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225" yWindow="315" windowWidth="19920" windowHeight="3105" tabRatio="583" activeTab="2"/>
  </bookViews>
  <sheets>
    <sheet name="ارقام الطلبة" sheetId="1" r:id="rId1"/>
    <sheet name="حركة الرسوم2019-2020" sheetId="2" r:id="rId2"/>
    <sheet name="الارصدة" sheetId="3" r:id="rId3"/>
    <sheet name="ورقة3" sheetId="4" state="hidden" r:id="rId4"/>
  </sheets>
  <externalReferences>
    <externalReference r:id="rId5"/>
  </externalReferences>
  <definedNames>
    <definedName name="_xlnm._FilterDatabase" localSheetId="0" hidden="1">'ارقام الطلبة'!$A$1:$Y$4</definedName>
    <definedName name="_xlnm._FilterDatabase" localSheetId="2" hidden="1">الارصدة!$A$2:$G$5</definedName>
    <definedName name="_xlnm._FilterDatabase" localSheetId="1" hidden="1">'حركة الرسوم2019-2020'!$A$6:$AM$13</definedName>
    <definedName name="Z_D7501DEB_EBE1_481B_9B2E_DEAEB6363164_.wvu.FilterData" localSheetId="0" hidden="1">'ارقام الطلبة'!$A$2:$B$3</definedName>
    <definedName name="Z_D7501DEB_EBE1_481B_9B2E_DEAEB6363164_.wvu.FilterData" localSheetId="1" hidden="1">'حركة الرسوم2019-2020'!$A$2:$N$11</definedName>
  </definedNames>
  <calcPr calcId="144525"/>
  <customWorkbookViews>
    <customWorkbookView name="‎ahmed - عرض شخصي" guid="{D7501DEB-EBE1-481B-9B2E-DEAEB6363164}" mergeInterval="0" personalView="1" maximized="1" windowWidth="1366" windowHeight="497" tabRatio="583" activeSheetId="2" showComments="commIndAndComment"/>
  </customWorkbookViews>
</workbook>
</file>

<file path=xl/calcChain.xml><?xml version="1.0" encoding="utf-8"?>
<calcChain xmlns="http://schemas.openxmlformats.org/spreadsheetml/2006/main">
  <c r="G4" i="3" l="1"/>
  <c r="G5" i="3"/>
  <c r="E3" i="3"/>
  <c r="D4" i="3"/>
  <c r="D5" i="3"/>
  <c r="D3" i="3"/>
  <c r="B4" i="3"/>
  <c r="B5" i="3"/>
  <c r="B3" i="3"/>
  <c r="O8" i="2"/>
  <c r="O9" i="2"/>
  <c r="O10" i="2"/>
  <c r="O11" i="2"/>
  <c r="O12" i="2"/>
  <c r="O13" i="2"/>
  <c r="O7" i="2"/>
  <c r="N8" i="2"/>
  <c r="N9" i="2"/>
  <c r="N10" i="2"/>
  <c r="N11" i="2"/>
  <c r="N12" i="2"/>
  <c r="N13" i="2"/>
  <c r="N7" i="2"/>
  <c r="M8" i="2"/>
  <c r="M9" i="2"/>
  <c r="M10" i="2"/>
  <c r="M11" i="2"/>
  <c r="M12" i="2"/>
  <c r="M13" i="2"/>
  <c r="M7" i="2"/>
  <c r="K8" i="2"/>
  <c r="K9" i="2"/>
  <c r="K10" i="2"/>
  <c r="K11" i="2"/>
  <c r="K12" i="2"/>
  <c r="K13" i="2"/>
  <c r="K7" i="2"/>
  <c r="L10" i="2"/>
  <c r="L11" i="2"/>
  <c r="L12" i="2"/>
  <c r="L13" i="2"/>
  <c r="L7" i="2"/>
  <c r="C8" i="2"/>
  <c r="C9" i="2"/>
  <c r="C10" i="2"/>
  <c r="C11" i="2"/>
  <c r="C12" i="2"/>
  <c r="C13" i="2"/>
  <c r="C7" i="2"/>
  <c r="B8" i="2"/>
  <c r="B9" i="2"/>
  <c r="B10" i="2"/>
  <c r="L8" i="2" s="1"/>
  <c r="B11" i="2"/>
  <c r="B12" i="2"/>
  <c r="B13" i="2"/>
  <c r="B14" i="2"/>
  <c r="B15" i="2"/>
  <c r="B16" i="2"/>
  <c r="B17" i="2"/>
  <c r="B18" i="2"/>
  <c r="B19" i="2"/>
  <c r="B20" i="2"/>
  <c r="B21" i="2"/>
  <c r="B22" i="2"/>
  <c r="B7" i="2"/>
  <c r="G3" i="3" l="1"/>
  <c r="L9" i="2"/>
  <c r="G3" i="1" l="1"/>
  <c r="G4" i="1"/>
  <c r="G2" i="1" l="1"/>
  <c r="E4" i="3" l="1"/>
  <c r="E5" i="3"/>
  <c r="F5" i="3" l="1"/>
  <c r="F3" i="3"/>
  <c r="F4" i="3"/>
</calcChain>
</file>

<file path=xl/sharedStrings.xml><?xml version="1.0" encoding="utf-8"?>
<sst xmlns="http://schemas.openxmlformats.org/spreadsheetml/2006/main" count="45" uniqueCount="36">
  <si>
    <t>التاريخ</t>
  </si>
  <si>
    <t>رقم الصك</t>
  </si>
  <si>
    <t>البند</t>
  </si>
  <si>
    <t xml:space="preserve"> الرصيد</t>
  </si>
  <si>
    <t>اسم البند</t>
  </si>
  <si>
    <t>اسم الطالب</t>
  </si>
  <si>
    <t>الصف</t>
  </si>
  <si>
    <t>الخصم</t>
  </si>
  <si>
    <t>المبلغ بعد الخصم</t>
  </si>
  <si>
    <t>رقم الطالب</t>
  </si>
  <si>
    <t>قبض الصكوك</t>
  </si>
  <si>
    <t>قبض النقدية</t>
  </si>
  <si>
    <t>المدفوع</t>
  </si>
  <si>
    <t>اســــــــــم الطالب</t>
  </si>
  <si>
    <t xml:space="preserve">     </t>
  </si>
  <si>
    <t>الثاني</t>
  </si>
  <si>
    <t>الأول</t>
  </si>
  <si>
    <t>رسوم دراسية</t>
  </si>
  <si>
    <t>ديون سابقة</t>
  </si>
  <si>
    <t>البيان</t>
  </si>
  <si>
    <t>مكان الإيداع</t>
  </si>
  <si>
    <t>رقم الحساب</t>
  </si>
  <si>
    <t>المستحق</t>
  </si>
  <si>
    <t>مصرف الجمهورية</t>
  </si>
  <si>
    <t>مصرف الوحدة</t>
  </si>
  <si>
    <t>دين سابق</t>
  </si>
  <si>
    <t>فرق الدفع بصك</t>
  </si>
  <si>
    <t>نسبة الدفع بصكوك</t>
  </si>
  <si>
    <t>قيمة الدين</t>
  </si>
  <si>
    <t>رصيد الدين</t>
  </si>
  <si>
    <t xml:space="preserve">رسوم جديدة </t>
  </si>
  <si>
    <t>ايراد</t>
  </si>
  <si>
    <t>ترجيع سلقة</t>
  </si>
  <si>
    <t xml:space="preserve">محمد علي محمد </t>
  </si>
  <si>
    <t xml:space="preserve">سامي يوسف </t>
  </si>
  <si>
    <t>الرسوم الحالية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</si>
</sst>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0_-;_-* #,##0.000\-;_-* &quot;-&quot;???_-;_-@_-"/>
    <numFmt numFmtId="165" formatCode="#,##0.000"/>
  </numFmts>
  <fonts count="10" x14ac:knownFonts="1">
    <font>
      <sz val="11"/>
      <color theme="1"/>
      <name val="Calibri"/>
      <family val="2"/>
      <charset val="178"/>
      <scheme val="minor"/>
    </font>
    <font>
      <b/>
      <sz val="13"/>
      <color theme="1"/>
      <name val="Cambria"/>
      <family val="1"/>
      <scheme val="major"/>
    </font>
    <font>
      <sz val="13"/>
      <color theme="1"/>
      <name val="Cambria"/>
      <family val="1"/>
      <scheme val="major"/>
    </font>
    <font>
      <b/>
      <sz val="13"/>
      <name val="Cambria"/>
      <family val="1"/>
      <scheme val="major"/>
    </font>
    <font>
      <b/>
      <sz val="13"/>
      <color rgb="FF0070C0"/>
      <name val="Cambria"/>
      <family val="1"/>
      <scheme val="major"/>
    </font>
    <font>
      <sz val="13"/>
      <color rgb="FF0070C0"/>
      <name val="Cambria"/>
      <family val="1"/>
      <scheme val="major"/>
    </font>
    <font>
      <b/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3"/>
      <color theme="0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2">
    <xf numFmtId="0" fontId="0" fillId="0" borderId="0" xfId="0"/>
    <xf numFmtId="0" fontId="2" fillId="0" borderId="0" xfId="0" applyFont="1"/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Protection="1">
      <protection hidden="1"/>
    </xf>
    <xf numFmtId="165" fontId="1" fillId="0" borderId="1" xfId="0" applyNumberFormat="1" applyFont="1" applyBorder="1" applyProtection="1">
      <protection hidden="1"/>
    </xf>
    <xf numFmtId="0" fontId="3" fillId="0" borderId="1" xfId="0" applyFont="1" applyBorder="1" applyAlignment="1" applyProtection="1">
      <alignment horizontal="center" vertical="center" wrapText="1" readingOrder="2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1" fillId="0" borderId="0" xfId="0" applyFont="1" applyProtection="1">
      <protection hidden="1"/>
    </xf>
    <xf numFmtId="0" fontId="3" fillId="0" borderId="3" xfId="0" applyFont="1" applyBorder="1" applyAlignment="1" applyProtection="1">
      <alignment horizontal="center" vertical="center" wrapText="1" readingOrder="2"/>
      <protection hidden="1"/>
    </xf>
    <xf numFmtId="165" fontId="1" fillId="5" borderId="1" xfId="0" applyNumberFormat="1" applyFont="1" applyFill="1" applyBorder="1" applyAlignment="1" applyProtection="1">
      <alignment horizontal="center"/>
      <protection hidden="1"/>
    </xf>
    <xf numFmtId="165" fontId="2" fillId="0" borderId="0" xfId="0" applyNumberFormat="1" applyFont="1" applyProtection="1">
      <protection hidden="1"/>
    </xf>
    <xf numFmtId="0" fontId="3" fillId="0" borderId="0" xfId="0" applyFont="1" applyAlignment="1" applyProtection="1">
      <alignment vertical="center" wrapText="1"/>
      <protection locked="0" hidden="1"/>
    </xf>
    <xf numFmtId="0" fontId="1" fillId="0" borderId="0" xfId="0" applyFont="1" applyProtection="1">
      <protection locked="0" hidden="1"/>
    </xf>
    <xf numFmtId="0" fontId="3" fillId="0" borderId="2" xfId="0" applyFont="1" applyBorder="1" applyAlignment="1" applyProtection="1">
      <alignment horizontal="center" vertical="center" wrapText="1" readingOrder="2"/>
      <protection locked="0" hidden="1"/>
    </xf>
    <xf numFmtId="0" fontId="3" fillId="0" borderId="1" xfId="0" applyFont="1" applyBorder="1" applyAlignment="1" applyProtection="1">
      <alignment horizontal="center" vertical="center" wrapText="1" readingOrder="2"/>
      <protection locked="0" hidden="1"/>
    </xf>
    <xf numFmtId="1" fontId="1" fillId="0" borderId="1" xfId="0" applyNumberFormat="1" applyFont="1" applyBorder="1" applyAlignment="1" applyProtection="1">
      <alignment horizontal="center"/>
      <protection locked="0" hidden="1"/>
    </xf>
    <xf numFmtId="14" fontId="1" fillId="0" borderId="0" xfId="0" applyNumberFormat="1" applyFont="1" applyProtection="1">
      <protection locked="0" hidden="1"/>
    </xf>
    <xf numFmtId="0" fontId="3" fillId="0" borderId="3" xfId="0" applyFont="1" applyBorder="1" applyAlignment="1" applyProtection="1">
      <alignment horizontal="center" vertical="center" wrapText="1" readingOrder="2"/>
      <protection locked="0" hidden="1"/>
    </xf>
    <xf numFmtId="14" fontId="3" fillId="0" borderId="3" xfId="0" applyNumberFormat="1" applyFont="1" applyBorder="1" applyAlignment="1" applyProtection="1">
      <alignment horizontal="center" vertical="center" wrapText="1" readingOrder="2"/>
      <protection locked="0" hidden="1"/>
    </xf>
    <xf numFmtId="165" fontId="3" fillId="0" borderId="3" xfId="0" applyNumberFormat="1" applyFont="1" applyBorder="1" applyAlignment="1" applyProtection="1">
      <alignment horizontal="center" vertical="center" wrapText="1" readingOrder="2"/>
      <protection locked="0" hidden="1"/>
    </xf>
    <xf numFmtId="4" fontId="3" fillId="0" borderId="1" xfId="0" applyNumberFormat="1" applyFont="1" applyBorder="1" applyAlignment="1" applyProtection="1">
      <alignment horizontal="center" vertical="center" wrapText="1" readingOrder="2"/>
      <protection locked="0" hidden="1"/>
    </xf>
    <xf numFmtId="14" fontId="3" fillId="0" borderId="1" xfId="0" applyNumberFormat="1" applyFont="1" applyBorder="1" applyAlignment="1" applyProtection="1">
      <alignment horizontal="center" vertical="center" wrapText="1" readingOrder="2"/>
      <protection locked="0" hidden="1"/>
    </xf>
    <xf numFmtId="165" fontId="3" fillId="0" borderId="1" xfId="0" applyNumberFormat="1" applyFont="1" applyBorder="1" applyAlignment="1" applyProtection="1">
      <alignment horizontal="center" vertical="center" wrapText="1" readingOrder="2"/>
      <protection locked="0" hidden="1"/>
    </xf>
    <xf numFmtId="0" fontId="1" fillId="0" borderId="1" xfId="0" applyNumberFormat="1" applyFont="1" applyBorder="1" applyAlignment="1" applyProtection="1">
      <alignment horizontal="center"/>
      <protection locked="0" hidden="1"/>
    </xf>
    <xf numFmtId="0" fontId="1" fillId="0" borderId="1" xfId="0" applyFont="1" applyFill="1" applyBorder="1" applyAlignment="1" applyProtection="1">
      <alignment horizontal="center"/>
      <protection locked="0" hidden="1"/>
    </xf>
    <xf numFmtId="164" fontId="3" fillId="0" borderId="1" xfId="0" applyNumberFormat="1" applyFont="1" applyFill="1" applyBorder="1" applyAlignment="1" applyProtection="1">
      <alignment horizontal="center"/>
      <protection locked="0" hidden="1"/>
    </xf>
    <xf numFmtId="14" fontId="1" fillId="0" borderId="1" xfId="0" applyNumberFormat="1" applyFont="1" applyFill="1" applyBorder="1" applyAlignment="1" applyProtection="1">
      <alignment horizontal="center"/>
      <protection locked="0" hidden="1"/>
    </xf>
    <xf numFmtId="0" fontId="1" fillId="2" borderId="1" xfId="0" applyFont="1" applyFill="1" applyBorder="1" applyAlignment="1" applyProtection="1">
      <alignment horizontal="center"/>
      <protection locked="0" hidden="1"/>
    </xf>
    <xf numFmtId="14" fontId="1" fillId="2" borderId="1" xfId="0" applyNumberFormat="1" applyFont="1" applyFill="1" applyBorder="1" applyAlignment="1" applyProtection="1">
      <alignment horizontal="center"/>
      <protection locked="0" hidden="1"/>
    </xf>
    <xf numFmtId="164" fontId="3" fillId="3" borderId="1" xfId="0" applyNumberFormat="1" applyFont="1" applyFill="1" applyBorder="1" applyAlignment="1" applyProtection="1">
      <alignment horizontal="center"/>
      <protection locked="0" hidden="1"/>
    </xf>
    <xf numFmtId="0" fontId="1" fillId="0" borderId="0" xfId="0" applyFont="1" applyProtection="1">
      <protection locked="0"/>
    </xf>
    <xf numFmtId="0" fontId="1" fillId="5" borderId="1" xfId="0" applyFont="1" applyFill="1" applyBorder="1" applyAlignment="1" applyProtection="1">
      <alignment horizontal="center"/>
      <protection locked="0" hidden="1"/>
    </xf>
    <xf numFmtId="1" fontId="3" fillId="0" borderId="0" xfId="0" applyNumberFormat="1" applyFont="1" applyAlignment="1" applyProtection="1">
      <alignment vertical="center" wrapText="1"/>
      <protection locked="0" hidden="1"/>
    </xf>
    <xf numFmtId="1" fontId="1" fillId="0" borderId="0" xfId="0" applyNumberFormat="1" applyFont="1" applyProtection="1">
      <protection locked="0" hidden="1"/>
    </xf>
    <xf numFmtId="1" fontId="3" fillId="0" borderId="3" xfId="0" applyNumberFormat="1" applyFont="1" applyBorder="1" applyAlignment="1" applyProtection="1">
      <alignment horizontal="center" vertical="center" wrapText="1" readingOrder="2"/>
      <protection locked="0" hidden="1"/>
    </xf>
    <xf numFmtId="1" fontId="3" fillId="0" borderId="1" xfId="0" applyNumberFormat="1" applyFont="1" applyBorder="1" applyAlignment="1" applyProtection="1">
      <alignment horizontal="center" vertical="center" wrapText="1" readingOrder="2"/>
      <protection locked="0" hidden="1"/>
    </xf>
    <xf numFmtId="1" fontId="3" fillId="0" borderId="1" xfId="0" applyNumberFormat="1" applyFont="1" applyFill="1" applyBorder="1" applyAlignment="1" applyProtection="1">
      <alignment horizontal="center"/>
      <protection locked="0" hidden="1"/>
    </xf>
    <xf numFmtId="1" fontId="3" fillId="2" borderId="1" xfId="0" applyNumberFormat="1" applyFont="1" applyFill="1" applyBorder="1" applyAlignment="1" applyProtection="1">
      <alignment horizontal="center"/>
      <protection locked="0" hidden="1"/>
    </xf>
    <xf numFmtId="0" fontId="3" fillId="0" borderId="0" xfId="0" applyFont="1" applyProtection="1">
      <protection locked="0"/>
    </xf>
    <xf numFmtId="0" fontId="3" fillId="0" borderId="0" xfId="0" applyFont="1"/>
    <xf numFmtId="165" fontId="1" fillId="0" borderId="0" xfId="0" applyNumberFormat="1" applyFont="1" applyAlignment="1" applyProtection="1">
      <protection locked="0" hidden="1"/>
    </xf>
    <xf numFmtId="165" fontId="3" fillId="0" borderId="3" xfId="0" applyNumberFormat="1" applyFont="1" applyBorder="1" applyAlignment="1" applyProtection="1">
      <alignment vertical="center" wrapText="1" readingOrder="2"/>
      <protection locked="0" hidden="1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/>
      <protection hidden="1"/>
    </xf>
    <xf numFmtId="165" fontId="4" fillId="0" borderId="1" xfId="0" applyNumberFormat="1" applyFont="1" applyBorder="1" applyProtection="1">
      <protection hidden="1"/>
    </xf>
    <xf numFmtId="0" fontId="5" fillId="0" borderId="0" xfId="0" applyFont="1" applyProtection="1">
      <protection hidden="1"/>
    </xf>
    <xf numFmtId="165" fontId="3" fillId="0" borderId="1" xfId="0" applyNumberFormat="1" applyFont="1" applyBorder="1" applyAlignment="1" applyProtection="1">
      <alignment vertical="center" wrapText="1" readingOrder="2"/>
      <protection hidden="1"/>
    </xf>
    <xf numFmtId="0" fontId="1" fillId="0" borderId="1" xfId="0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9" fontId="1" fillId="0" borderId="1" xfId="0" applyNumberFormat="1" applyFont="1" applyBorder="1" applyAlignment="1" applyProtection="1">
      <alignment horizontal="center"/>
      <protection locked="0"/>
    </xf>
    <xf numFmtId="9" fontId="1" fillId="0" borderId="0" xfId="0" applyNumberFormat="1" applyFont="1" applyAlignment="1" applyProtection="1">
      <alignment horizontal="center"/>
      <protection locked="0"/>
    </xf>
    <xf numFmtId="165" fontId="1" fillId="0" borderId="0" xfId="0" applyNumberFormat="1" applyFont="1" applyProtection="1">
      <protection hidden="1"/>
    </xf>
    <xf numFmtId="165" fontId="3" fillId="0" borderId="3" xfId="0" applyNumberFormat="1" applyFont="1" applyBorder="1" applyAlignment="1" applyProtection="1">
      <alignment horizontal="center" vertical="center" wrapText="1" readingOrder="2"/>
      <protection hidden="1"/>
    </xf>
    <xf numFmtId="165" fontId="3" fillId="0" borderId="1" xfId="0" applyNumberFormat="1" applyFont="1" applyBorder="1" applyAlignment="1" applyProtection="1">
      <alignment horizontal="center" vertical="center" wrapText="1" readingOrder="2"/>
      <protection hidden="1"/>
    </xf>
    <xf numFmtId="9" fontId="3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0" xfId="0" applyFont="1" applyBorder="1" applyProtection="1">
      <protection locked="0"/>
    </xf>
    <xf numFmtId="0" fontId="1" fillId="0" borderId="0" xfId="0" applyFont="1" applyBorder="1"/>
    <xf numFmtId="0" fontId="3" fillId="4" borderId="3" xfId="0" applyFont="1" applyFill="1" applyBorder="1" applyAlignment="1" applyProtection="1">
      <alignment horizontal="center" vertical="center" wrapText="1" readingOrder="2"/>
      <protection locked="0" hidden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165" fontId="8" fillId="0" borderId="1" xfId="0" applyNumberFormat="1" applyFont="1" applyBorder="1"/>
    <xf numFmtId="165" fontId="3" fillId="0" borderId="1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3" fillId="0" borderId="0" xfId="0" applyFont="1" applyAlignment="1" applyProtection="1">
      <alignment horizontal="center" vertical="center" wrapText="1"/>
      <protection locked="0" hidden="1"/>
    </xf>
    <xf numFmtId="165" fontId="1" fillId="0" borderId="0" xfId="0" applyNumberFormat="1" applyFont="1" applyAlignment="1" applyProtection="1">
      <alignment horizontal="center"/>
      <protection locked="0" hidden="1"/>
    </xf>
    <xf numFmtId="0" fontId="1" fillId="0" borderId="0" xfId="0" applyFont="1" applyAlignment="1" applyProtection="1">
      <alignment horizontal="right"/>
      <protection hidden="1"/>
    </xf>
    <xf numFmtId="0" fontId="3" fillId="0" borderId="1" xfId="0" applyFont="1" applyBorder="1" applyAlignment="1" applyProtection="1">
      <alignment horizontal="right" vertical="center" wrapText="1" readingOrder="2"/>
      <protection hidden="1"/>
    </xf>
    <xf numFmtId="0" fontId="1" fillId="0" borderId="1" xfId="0" applyNumberFormat="1" applyFont="1" applyBorder="1" applyAlignment="1" applyProtection="1">
      <alignment horizontal="right"/>
      <protection hidden="1"/>
    </xf>
    <xf numFmtId="165" fontId="1" fillId="0" borderId="1" xfId="0" applyNumberFormat="1" applyFont="1" applyBorder="1" applyProtection="1"/>
    <xf numFmtId="165" fontId="1" fillId="0" borderId="0" xfId="0" applyNumberFormat="1" applyFont="1" applyProtection="1"/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3" fillId="5" borderId="0" xfId="0" applyFont="1" applyFill="1" applyBorder="1" applyAlignment="1" applyProtection="1">
      <alignment horizontal="center"/>
      <protection hidden="1"/>
    </xf>
    <xf numFmtId="165" fontId="4" fillId="0" borderId="0" xfId="0" applyNumberFormat="1" applyFont="1" applyBorder="1" applyProtection="1">
      <protection hidden="1"/>
    </xf>
    <xf numFmtId="0" fontId="9" fillId="0" borderId="0" xfId="0" applyFont="1" applyAlignment="1" applyProtection="1">
      <alignment horizontal="right" vertical="center" wrapText="1"/>
      <protection hidden="1"/>
    </xf>
    <xf numFmtId="0" fontId="9" fillId="0" borderId="0" xfId="0" applyFont="1" applyAlignment="1" applyProtection="1">
      <alignment horizontal="right"/>
      <protection hidden="1"/>
    </xf>
    <xf numFmtId="0" fontId="1" fillId="5" borderId="1" xfId="0" applyFont="1" applyFill="1" applyBorder="1" applyProtection="1">
      <protection locked="0"/>
    </xf>
    <xf numFmtId="9" fontId="1" fillId="5" borderId="1" xfId="0" applyNumberFormat="1" applyFont="1" applyFill="1" applyBorder="1" applyAlignment="1" applyProtection="1">
      <alignment horizontal="center"/>
      <protection locked="0"/>
    </xf>
    <xf numFmtId="165" fontId="1" fillId="5" borderId="1" xfId="0" applyNumberFormat="1" applyFont="1" applyFill="1" applyBorder="1" applyProtection="1"/>
    <xf numFmtId="1" fontId="3" fillId="0" borderId="1" xfId="0" applyNumberFormat="1" applyFont="1" applyBorder="1" applyAlignment="1" applyProtection="1">
      <alignment horizontal="center" vertical="center" wrapText="1" readingOrder="2"/>
      <protection hidden="1"/>
    </xf>
  </cellXfs>
  <cellStyles count="2">
    <cellStyle name="Normal" xfId="0" builtinId="0"/>
    <cellStyle name="Normal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245888"/>
        <c:axId val="318033920"/>
      </c:barChart>
      <c:catAx>
        <c:axId val="230245888"/>
        <c:scaling>
          <c:orientation val="maxMin"/>
        </c:scaling>
        <c:delete val="0"/>
        <c:axPos val="b"/>
        <c:majorTickMark val="out"/>
        <c:minorTickMark val="none"/>
        <c:tickLblPos val="nextTo"/>
        <c:crossAx val="318033920"/>
        <c:crosses val="autoZero"/>
        <c:auto val="1"/>
        <c:lblAlgn val="ctr"/>
        <c:lblOffset val="100"/>
        <c:noMultiLvlLbl val="0"/>
      </c:catAx>
      <c:valAx>
        <c:axId val="318033920"/>
        <c:scaling>
          <c:orientation val="minMax"/>
        </c:scaling>
        <c:delete val="0"/>
        <c:axPos val="r"/>
        <c:majorGridlines/>
        <c:majorTickMark val="out"/>
        <c:minorTickMark val="none"/>
        <c:tickLblPos val="nextTo"/>
        <c:crossAx val="230245888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8044800"/>
        <c:axId val="159719808"/>
      </c:barChart>
      <c:catAx>
        <c:axId val="318044800"/>
        <c:scaling>
          <c:orientation val="maxMin"/>
        </c:scaling>
        <c:delete val="0"/>
        <c:axPos val="b"/>
        <c:majorTickMark val="out"/>
        <c:minorTickMark val="none"/>
        <c:tickLblPos val="nextTo"/>
        <c:crossAx val="159719808"/>
        <c:crosses val="autoZero"/>
        <c:auto val="1"/>
        <c:lblAlgn val="ctr"/>
        <c:lblOffset val="100"/>
        <c:noMultiLvlLbl val="0"/>
      </c:catAx>
      <c:valAx>
        <c:axId val="159719808"/>
        <c:scaling>
          <c:orientation val="minMax"/>
        </c:scaling>
        <c:delete val="0"/>
        <c:axPos val="r"/>
        <c:majorGridlines/>
        <c:majorTickMark val="out"/>
        <c:minorTickMark val="none"/>
        <c:tickLblPos val="nextTo"/>
        <c:crossAx val="318044800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744768"/>
        <c:axId val="159746304"/>
      </c:barChart>
      <c:catAx>
        <c:axId val="159744768"/>
        <c:scaling>
          <c:orientation val="maxMin"/>
        </c:scaling>
        <c:delete val="0"/>
        <c:axPos val="b"/>
        <c:majorTickMark val="out"/>
        <c:minorTickMark val="none"/>
        <c:tickLblPos val="nextTo"/>
        <c:crossAx val="159746304"/>
        <c:crosses val="autoZero"/>
        <c:auto val="1"/>
        <c:lblAlgn val="ctr"/>
        <c:lblOffset val="100"/>
        <c:noMultiLvlLbl val="0"/>
      </c:catAx>
      <c:valAx>
        <c:axId val="159746304"/>
        <c:scaling>
          <c:orientation val="minMax"/>
        </c:scaling>
        <c:delete val="0"/>
        <c:axPos val="r"/>
        <c:majorGridlines/>
        <c:majorTickMark val="out"/>
        <c:minorTickMark val="none"/>
        <c:tickLblPos val="nextTo"/>
        <c:crossAx val="159744768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349250</xdr:colOff>
      <xdr:row>0</xdr:row>
      <xdr:rowOff>63500</xdr:rowOff>
    </xdr:from>
    <xdr:to>
      <xdr:col>10</xdr:col>
      <xdr:colOff>698500</xdr:colOff>
      <xdr:row>4</xdr:row>
      <xdr:rowOff>169333</xdr:rowOff>
    </xdr:to>
    <xdr:sp macro="" textlink="">
      <xdr:nvSpPr>
        <xdr:cNvPr id="2" name="مستطيل 1"/>
        <xdr:cNvSpPr/>
      </xdr:nvSpPr>
      <xdr:spPr>
        <a:xfrm>
          <a:off x="11264000417" y="63500"/>
          <a:ext cx="6127750" cy="952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LY" sz="1400" b="1"/>
            <a:t>السلام</a:t>
          </a:r>
          <a:r>
            <a:rPr lang="ar-LY" sz="1400" b="1" baseline="0"/>
            <a:t> عليكم </a:t>
          </a:r>
          <a:endParaRPr lang="ar-LY" sz="1400" b="1"/>
        </a:p>
        <a:p>
          <a:pPr algn="ctr" rtl="1"/>
          <a:r>
            <a:rPr lang="ar-LY" sz="1400" b="1"/>
            <a:t>المطلوب  اظهار بيانات الرسوم الدراسية مرة</a:t>
          </a:r>
          <a:r>
            <a:rPr lang="ar-LY" sz="1400" b="1" baseline="0"/>
            <a:t> واحدة لكل اسم  عند اختيار بند رسوم جديدة من حقل البيان  لاول مرة  . ولماذا لا تطبق الصيغة في بند المبلغ بعد الخصم ؟ .. لكم جزيل الشكر .</a:t>
          </a:r>
          <a:endParaRPr lang="ar-SA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1</xdr:row>
      <xdr:rowOff>76200</xdr:rowOff>
    </xdr:from>
    <xdr:to>
      <xdr:col>12</xdr:col>
      <xdr:colOff>361950</xdr:colOff>
      <xdr:row>11</xdr:row>
      <xdr:rowOff>152400</xdr:rowOff>
    </xdr:to>
    <xdr:sp macro="" textlink="">
      <xdr:nvSpPr>
        <xdr:cNvPr id="2" name="مستطيل 1"/>
        <xdr:cNvSpPr/>
      </xdr:nvSpPr>
      <xdr:spPr>
        <a:xfrm>
          <a:off x="11227555650" y="285750"/>
          <a:ext cx="3324225" cy="2171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LY" sz="1800">
              <a:solidFill>
                <a:sysClr val="windowText" lastClr="000000"/>
              </a:solidFill>
            </a:rPr>
            <a:t>مطلوب</a:t>
          </a:r>
          <a:r>
            <a:rPr lang="ar-LY" sz="1800" baseline="0">
              <a:solidFill>
                <a:sysClr val="windowText" lastClr="000000"/>
              </a:solidFill>
            </a:rPr>
            <a:t> استخدام دالة </a:t>
          </a:r>
          <a:r>
            <a:rPr lang="en-US" sz="1800" baseline="0">
              <a:solidFill>
                <a:sysClr val="windowText" lastClr="000000"/>
              </a:solidFill>
            </a:rPr>
            <a:t>sumif </a:t>
          </a:r>
          <a:r>
            <a:rPr lang="ar-LY" sz="1800" baseline="0">
              <a:solidFill>
                <a:sysClr val="windowText" lastClr="000000"/>
              </a:solidFill>
            </a:rPr>
            <a:t>للقيام بالاتي :</a:t>
          </a:r>
        </a:p>
        <a:p>
          <a:pPr algn="r" rtl="1"/>
          <a:r>
            <a:rPr lang="ar-LY" sz="1800" baseline="0">
              <a:solidFill>
                <a:sysClr val="windowText" lastClr="000000"/>
              </a:solidFill>
            </a:rPr>
            <a:t>جمع المبلغ المدفوع من الطالب في شيت حركة الرسوم عند اختيار دين سابق من عمود البيان </a:t>
          </a:r>
        </a:p>
        <a:p>
          <a:pPr algn="r" rtl="1"/>
          <a:r>
            <a:rPr lang="ar-LY" sz="1800" baseline="0">
              <a:solidFill>
                <a:sysClr val="windowText" lastClr="000000"/>
              </a:solidFill>
            </a:rPr>
            <a:t>وطرح القيمة من عمود ديون سابقة في هذا الشيت واظهار القيمة في خانة رصيد الدين .</a:t>
          </a:r>
          <a:endParaRPr lang="ar-SA" sz="18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6</xdr:row>
      <xdr:rowOff>28575</xdr:rowOff>
    </xdr:from>
    <xdr:to>
      <xdr:col>10</xdr:col>
      <xdr:colOff>228600</xdr:colOff>
      <xdr:row>21</xdr:row>
      <xdr:rowOff>57150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304800</xdr:colOff>
      <xdr:row>7</xdr:row>
      <xdr:rowOff>0</xdr:rowOff>
    </xdr:from>
    <xdr:to>
      <xdr:col>10</xdr:col>
      <xdr:colOff>76200</xdr:colOff>
      <xdr:row>22</xdr:row>
      <xdr:rowOff>28575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152400</xdr:colOff>
      <xdr:row>7</xdr:row>
      <xdr:rowOff>152400</xdr:rowOff>
    </xdr:from>
    <xdr:to>
      <xdr:col>9</xdr:col>
      <xdr:colOff>609600</xdr:colOff>
      <xdr:row>23</xdr:row>
      <xdr:rowOff>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81;&#1605;&#1608;&#1583;/Downloads/&#1585;&#1587;&#1608;&#1605;%202019-2020_&#1605;&#1610;&#1585;&#1575;&#1583;1%20(&#1578;&#1605;%20&#1575;&#1604;&#1581;&#1601;&#1592;%20&#1578;&#1604;&#1602;&#1575;&#1574;&#1610;&#1575;&#1611;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رقام الطلبة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rightToLeft="1" zoomScaleNormal="100" workbookViewId="0">
      <selection activeCell="G2" sqref="G2"/>
    </sheetView>
  </sheetViews>
  <sheetFormatPr defaultColWidth="9" defaultRowHeight="16.5" x14ac:dyDescent="0.25"/>
  <cols>
    <col min="1" max="1" width="8.28515625" style="49" customWidth="1"/>
    <col min="2" max="2" width="25.42578125" style="50" customWidth="1"/>
    <col min="3" max="3" width="9" style="49"/>
    <col min="4" max="4" width="11.5703125" style="31" bestFit="1" customWidth="1"/>
    <col min="5" max="5" width="11.42578125" style="31" customWidth="1"/>
    <col min="6" max="6" width="9.5703125" style="52" bestFit="1" customWidth="1"/>
    <col min="7" max="7" width="11.140625" style="70" bestFit="1" customWidth="1"/>
    <col min="8" max="9" width="9" style="2"/>
    <col min="10" max="10" width="9.42578125" style="2" bestFit="1" customWidth="1"/>
    <col min="11" max="24" width="9" style="2"/>
    <col min="25" max="25" width="15.42578125" style="2" bestFit="1" customWidth="1"/>
    <col min="26" max="16384" width="9" style="2"/>
  </cols>
  <sheetData>
    <row r="1" spans="1:25" x14ac:dyDescent="0.25">
      <c r="A1" s="3" t="s">
        <v>9</v>
      </c>
      <c r="B1" s="72" t="s">
        <v>13</v>
      </c>
      <c r="C1" s="3" t="s">
        <v>6</v>
      </c>
      <c r="D1" s="78" t="s">
        <v>17</v>
      </c>
      <c r="E1" s="78" t="s">
        <v>26</v>
      </c>
      <c r="F1" s="79" t="s">
        <v>7</v>
      </c>
      <c r="G1" s="80" t="s">
        <v>22</v>
      </c>
    </row>
    <row r="2" spans="1:25" ht="18" customHeight="1" x14ac:dyDescent="0.25">
      <c r="A2" s="71">
        <v>1</v>
      </c>
      <c r="B2" s="73" t="s">
        <v>33</v>
      </c>
      <c r="C2" s="71" t="s">
        <v>16</v>
      </c>
      <c r="D2" s="48">
        <v>1000</v>
      </c>
      <c r="E2" s="48"/>
      <c r="F2" s="51">
        <v>0.1</v>
      </c>
      <c r="G2" s="69">
        <f>ROUNDDOWN((D2-(D2*F2)+E2),0)</f>
        <v>900</v>
      </c>
      <c r="Y2" s="2" t="s">
        <v>23</v>
      </c>
    </row>
    <row r="3" spans="1:25" ht="18" customHeight="1" x14ac:dyDescent="0.25">
      <c r="A3" s="71">
        <v>2</v>
      </c>
      <c r="B3" s="73" t="s">
        <v>34</v>
      </c>
      <c r="C3" s="71" t="s">
        <v>15</v>
      </c>
      <c r="D3" s="48">
        <v>1100</v>
      </c>
      <c r="E3" s="48"/>
      <c r="F3" s="51"/>
      <c r="G3" s="69">
        <f t="shared" ref="G3" si="0">ROUNDDOWN((D3-(D3*F3)+E3),0)</f>
        <v>1100</v>
      </c>
      <c r="Y3" s="2" t="s">
        <v>24</v>
      </c>
    </row>
    <row r="4" spans="1:25" x14ac:dyDescent="0.25">
      <c r="A4" s="60"/>
      <c r="B4" s="61"/>
      <c r="C4" s="60"/>
      <c r="D4" s="48"/>
      <c r="E4" s="48"/>
      <c r="F4" s="51"/>
      <c r="G4" s="69">
        <f t="shared" ref="G4" si="1">ROUNDDOWN((D4-(D4*F4)+E4),0)</f>
        <v>0</v>
      </c>
    </row>
  </sheetData>
  <sheetProtection formatCells="0" formatColumns="0" formatRows="0" sort="0" autoFilter="0"/>
  <protectedRanges>
    <protectedRange sqref="B2:B3" name="نطاق1_1_1"/>
  </protectedRanges>
  <autoFilter ref="A1:Y4"/>
  <sortState ref="A2:H1723">
    <sortCondition ref="A2:A1723"/>
  </sortState>
  <dataConsolidate/>
  <customSheetViews>
    <customSheetView guid="{D7501DEB-EBE1-481B-9B2E-DEAEB6363164}">
      <selection activeCell="B6" sqref="B6"/>
      <pageMargins left="0.7" right="0.7" top="0.75" bottom="0.75" header="0.3" footer="0.3"/>
      <pageSetup paperSize="9" orientation="portrait" r:id="rId1"/>
    </customSheetView>
  </customSheetViews>
  <conditionalFormatting sqref="B2:B3">
    <cfRule type="timePeriod" dxfId="4" priority="7" timePeriod="lastMonth">
      <formula>AND(MONTH(B2)=MONTH(EDATE(TODAY(),0-1)),YEAR(B2)=YEAR(EDATE(TODAY(),0-1)))</formula>
    </cfRule>
  </conditionalFormatting>
  <conditionalFormatting sqref="B2:B3">
    <cfRule type="duplicateValues" dxfId="3" priority="82"/>
  </conditionalFormatting>
  <conditionalFormatting sqref="B2:B3">
    <cfRule type="duplicateValues" dxfId="2" priority="83"/>
    <cfRule type="duplicateValues" dxfId="1" priority="84"/>
    <cfRule type="colorScale" priority="8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6">
      <colorScale>
        <cfvo type="min"/>
        <cfvo type="max"/>
        <color rgb="FFFCFCFF"/>
        <color rgb="FFF8696B"/>
      </colorScale>
    </cfRule>
  </conditionalFormatting>
  <dataValidations count="1">
    <dataValidation type="whole" operator="greaterThan" showInputMessage="1" showErrorMessage="1" errorTitle="عفوا" error="الخانة لاتقيل سوى الارقام الصحيحة ." sqref="A1:A1048576">
      <formula1>0</formula1>
    </dataValidation>
  </dataValidation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4821"/>
  <sheetViews>
    <sheetView rightToLeft="1" zoomScale="90" zoomScaleNormal="90" workbookViewId="0">
      <pane ySplit="6" topLeftCell="A10" activePane="bottomLeft" state="frozen"/>
      <selection pane="bottomLeft" activeCell="J20" sqref="J20"/>
    </sheetView>
  </sheetViews>
  <sheetFormatPr defaultColWidth="9" defaultRowHeight="16.5" x14ac:dyDescent="0.25"/>
  <cols>
    <col min="1" max="1" width="8.5703125" style="16" customWidth="1"/>
    <col min="2" max="2" width="14.140625" style="68" customWidth="1"/>
    <col min="3" max="3" width="9.7109375" style="24" customWidth="1"/>
    <col min="4" max="4" width="10.85546875" style="24" customWidth="1"/>
    <col min="5" max="5" width="7" style="24" customWidth="1"/>
    <col min="6" max="6" width="17.28515625" style="28" bestFit="1" customWidth="1"/>
    <col min="7" max="7" width="11.42578125" style="29" bestFit="1" customWidth="1"/>
    <col min="8" max="9" width="11.42578125" style="38" customWidth="1"/>
    <col min="10" max="10" width="17.42578125" style="30" bestFit="1" customWidth="1"/>
    <col min="11" max="11" width="11" style="38" bestFit="1" customWidth="1"/>
    <col min="12" max="12" width="17.5703125" style="53" customWidth="1"/>
    <col min="13" max="13" width="9" style="53" customWidth="1"/>
    <col min="14" max="14" width="8" style="8" customWidth="1"/>
    <col min="15" max="15" width="13" style="41" bestFit="1" customWidth="1"/>
    <col min="16" max="16" width="11" style="65" bestFit="1" customWidth="1"/>
    <col min="17" max="39" width="9" style="31"/>
    <col min="40" max="16384" width="9" style="2"/>
  </cols>
  <sheetData>
    <row r="1" spans="1:39" x14ac:dyDescent="0.25">
      <c r="A1" s="12" t="s">
        <v>14</v>
      </c>
      <c r="B1" s="76" t="s">
        <v>30</v>
      </c>
      <c r="C1" s="12"/>
      <c r="D1" s="12"/>
      <c r="E1" s="12"/>
      <c r="F1" s="12"/>
      <c r="G1" s="12"/>
      <c r="H1" s="33"/>
      <c r="I1" s="33"/>
      <c r="J1" s="12"/>
      <c r="K1" s="33"/>
      <c r="L1" s="7"/>
      <c r="M1" s="7"/>
      <c r="N1" s="7"/>
      <c r="O1" s="12"/>
      <c r="P1" s="64"/>
    </row>
    <row r="2" spans="1:39" ht="16.5" customHeight="1" x14ac:dyDescent="0.25">
      <c r="A2" s="12"/>
      <c r="B2" s="76" t="s">
        <v>25</v>
      </c>
      <c r="C2" s="12"/>
      <c r="D2" s="12"/>
      <c r="E2" s="12"/>
      <c r="F2" s="12"/>
      <c r="G2" s="12"/>
      <c r="H2" s="33"/>
      <c r="I2" s="33"/>
      <c r="J2" s="12"/>
      <c r="K2" s="33"/>
      <c r="L2" s="7"/>
      <c r="M2" s="7"/>
      <c r="N2" s="7"/>
      <c r="O2" s="12"/>
      <c r="P2" s="64"/>
    </row>
    <row r="3" spans="1:39" ht="16.5" customHeight="1" x14ac:dyDescent="0.25">
      <c r="A3" s="12"/>
      <c r="B3" s="76" t="s">
        <v>31</v>
      </c>
      <c r="C3" s="12"/>
      <c r="D3" s="12"/>
      <c r="E3" s="12"/>
      <c r="F3" s="12"/>
      <c r="G3" s="12"/>
      <c r="H3" s="33"/>
      <c r="I3" s="33"/>
      <c r="J3" s="12"/>
      <c r="K3" s="33"/>
      <c r="L3" s="7"/>
      <c r="M3" s="7"/>
      <c r="N3" s="7"/>
      <c r="O3" s="12"/>
      <c r="P3" s="64"/>
    </row>
    <row r="4" spans="1:39" x14ac:dyDescent="0.25">
      <c r="A4" s="13"/>
      <c r="B4" s="77" t="s">
        <v>32</v>
      </c>
      <c r="C4" s="13"/>
      <c r="D4" s="13"/>
      <c r="E4" s="13"/>
      <c r="F4" s="13"/>
      <c r="G4" s="17"/>
      <c r="H4" s="34"/>
      <c r="I4" s="34"/>
      <c r="J4" s="13"/>
      <c r="K4" s="34"/>
    </row>
    <row r="5" spans="1:39" ht="17.25" thickBot="1" x14ac:dyDescent="0.3">
      <c r="A5" s="13"/>
      <c r="B5" s="66"/>
      <c r="C5" s="13"/>
      <c r="D5" s="13"/>
      <c r="E5" s="13"/>
      <c r="F5" s="13"/>
      <c r="G5" s="17"/>
      <c r="H5" s="34"/>
      <c r="I5" s="34"/>
      <c r="J5" s="13"/>
      <c r="K5" s="34"/>
    </row>
    <row r="6" spans="1:39" ht="49.5" x14ac:dyDescent="0.25">
      <c r="A6" s="14" t="s">
        <v>9</v>
      </c>
      <c r="B6" s="9" t="s">
        <v>5</v>
      </c>
      <c r="C6" s="18"/>
      <c r="D6" s="59" t="s">
        <v>11</v>
      </c>
      <c r="E6" s="59" t="s">
        <v>10</v>
      </c>
      <c r="F6" s="18" t="s">
        <v>19</v>
      </c>
      <c r="G6" s="19" t="s">
        <v>0</v>
      </c>
      <c r="H6" s="35" t="s">
        <v>1</v>
      </c>
      <c r="I6" s="35" t="s">
        <v>21</v>
      </c>
      <c r="J6" s="18" t="s">
        <v>20</v>
      </c>
      <c r="K6" s="35" t="s">
        <v>28</v>
      </c>
      <c r="L6" s="54" t="s">
        <v>17</v>
      </c>
      <c r="M6" s="54" t="s">
        <v>27</v>
      </c>
      <c r="N6" s="9" t="s">
        <v>7</v>
      </c>
      <c r="O6" s="42" t="s">
        <v>8</v>
      </c>
      <c r="P6" s="20" t="s">
        <v>12</v>
      </c>
    </row>
    <row r="7" spans="1:39" s="40" customFormat="1" ht="18" customHeight="1" x14ac:dyDescent="0.25">
      <c r="A7" s="15">
        <v>1</v>
      </c>
      <c r="B7" s="67" t="str">
        <f>IFERROR(VLOOKUP('حركة الرسوم2019-2020'!A7,'ارقام الطلبة'!$A$2:$B$5614,2,0),"")</f>
        <v xml:space="preserve">محمد علي محمد </v>
      </c>
      <c r="C7" s="6" t="str">
        <f>IFERROR(VLOOKUP($A$7:$A$13,'ارقام الطلبة'!$A$2:$C$605,3,0),"")</f>
        <v>الأول</v>
      </c>
      <c r="D7" s="15"/>
      <c r="E7" s="15"/>
      <c r="F7" s="21" t="s">
        <v>25</v>
      </c>
      <c r="G7" s="22"/>
      <c r="H7" s="36"/>
      <c r="I7" s="36"/>
      <c r="J7" s="15"/>
      <c r="K7" s="81">
        <f>IFERROR(IF(F7="دين سابق",VLOOKUP(A7,الارصدة!$A$3:F5,3,0)," "),"")</f>
        <v>150</v>
      </c>
      <c r="L7" s="55" t="str">
        <f>IFERROR(IF(F7&lt;&gt;"دين سابق",IF(COUNTIF($B7:B$650,VLOOKUP('حركة الرسوم2019-2020'!A7,'ارقام الطلبة'!$A$2:$B$1116,2,0))&lt;=1,VLOOKUP(A7,'ارقام الطلبة'!$A$2:$G$605,4,0),"")," "),"")</f>
        <v xml:space="preserve"> </v>
      </c>
      <c r="M7" s="55" t="str">
        <f>IFERROR(IF(F7&lt;&gt;"دين سابق",IF(COUNTIF($B7:B$650,VLOOKUP('حركة الرسوم2019-2020'!A7,'ارقام الطلبة'!$A$2:$B$5614,2,0))&lt;=1,VLOOKUP(A7,'ارقام الطلبة'!$A$1:$G$621,5,0),"")," "),"")</f>
        <v xml:space="preserve"> </v>
      </c>
      <c r="N7" s="56" t="str">
        <f>IFERROR(IF(F7&lt;&gt;"دين سابق",IF(COUNTIF($B7:B$650,VLOOKUP('حركة الرسوم2019-2020'!A7,'ارقام الطلبة'!$A$2:$B$5614,2,0))&lt;=1,VLOOKUP(A7,'ارقام الطلبة'!$A$2:$G$621,6,0),"")," "),"")</f>
        <v xml:space="preserve"> </v>
      </c>
      <c r="O7" s="47" t="str">
        <f>IFERROR(IF(F7&lt;&gt;"دين سابق",IF(COUNTIF($B7:B$650,VLOOKUP('حركة الرسوم2019-2020'!A7,'ارقام الطلبة'!$A$2:$B$5614,2,0))&lt;=1,VLOOKUP(A7,'ارقام الطلبة'!$A$2:$G$621,7,0),"")," "),"")</f>
        <v xml:space="preserve"> </v>
      </c>
      <c r="P7" s="23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</row>
    <row r="8" spans="1:39" s="40" customFormat="1" ht="18" customHeight="1" x14ac:dyDescent="0.25">
      <c r="A8" s="15">
        <v>1</v>
      </c>
      <c r="B8" s="67" t="str">
        <f>IFERROR(VLOOKUP('حركة الرسوم2019-2020'!A8,'ارقام الطلبة'!$A$2:$B$5614,2,0),"")</f>
        <v xml:space="preserve">محمد علي محمد </v>
      </c>
      <c r="C8" s="6" t="str">
        <f>IFERROR(VLOOKUP($A$7:$A$13,'ارقام الطلبة'!$A$2:$C$605,3,0),"")</f>
        <v>الأول</v>
      </c>
      <c r="D8" s="15"/>
      <c r="E8" s="15"/>
      <c r="F8" s="21" t="s">
        <v>30</v>
      </c>
      <c r="G8" s="22"/>
      <c r="H8" s="36"/>
      <c r="I8" s="36"/>
      <c r="J8" s="15"/>
      <c r="K8" s="81" t="str">
        <f>IFERROR(IF(F8="دين سابق",VLOOKUP(A8,الارصدة!$A$3:F6,3,0)," "),"")</f>
        <v xml:space="preserve"> </v>
      </c>
      <c r="L8" s="55" t="str">
        <f>IFERROR(IF(F8&lt;&gt;"دين سابق",IF(COUNTIF($B8:B$650,VLOOKUP('حركة الرسوم2019-2020'!A8,'ارقام الطلبة'!$A$2:$B$1116,2,0))&lt;=1,VLOOKUP(A8,'ارقام الطلبة'!$A$2:$G$605,4,0),"")," "),"")</f>
        <v/>
      </c>
      <c r="M8" s="55" t="str">
        <f>IFERROR(IF(F8&lt;&gt;"دين سابق",IF(COUNTIF($B8:B$650,VLOOKUP('حركة الرسوم2019-2020'!A8,'ارقام الطلبة'!$A$2:$B$5614,2,0))&lt;=1,VLOOKUP(A8,'ارقام الطلبة'!$A$1:$G$621,5,0),"")," "),"")</f>
        <v/>
      </c>
      <c r="N8" s="56" t="str">
        <f>IFERROR(IF(F8&lt;&gt;"دين سابق",IF(COUNTIF($B8:B$650,VLOOKUP('حركة الرسوم2019-2020'!A8,'ارقام الطلبة'!$A$2:$B$5614,2,0))&lt;=1,VLOOKUP(A8,'ارقام الطلبة'!$A$2:$G$621,6,0),"")," "),"")</f>
        <v/>
      </c>
      <c r="O8" s="47" t="str">
        <f>IFERROR(IF(F8&lt;&gt;"دين سابق",IF(COUNTIF($B8:B$650,VLOOKUP('حركة الرسوم2019-2020'!A8,'ارقام الطلبة'!$A$2:$B$5614,2,0))&lt;=1,VLOOKUP(A8,'ارقام الطلبة'!$A$2:$G$621,7,0),"")," "),"")</f>
        <v/>
      </c>
      <c r="P8" s="23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</row>
    <row r="9" spans="1:39" s="40" customFormat="1" ht="18" customHeight="1" x14ac:dyDescent="0.25">
      <c r="A9" s="15">
        <v>1</v>
      </c>
      <c r="B9" s="67" t="str">
        <f>IFERROR(VLOOKUP('حركة الرسوم2019-2020'!A9,'ارقام الطلبة'!$A$2:$B$5614,2,0),"")</f>
        <v xml:space="preserve">محمد علي محمد </v>
      </c>
      <c r="C9" s="6" t="str">
        <f>IFERROR(VLOOKUP($A$7:$A$13,'ارقام الطلبة'!$A$2:$C$605,3,0),"")</f>
        <v>الأول</v>
      </c>
      <c r="D9" s="15"/>
      <c r="E9" s="15"/>
      <c r="F9" s="21" t="s">
        <v>30</v>
      </c>
      <c r="G9" s="22"/>
      <c r="H9" s="36"/>
      <c r="I9" s="36"/>
      <c r="J9" s="15"/>
      <c r="K9" s="36" t="str">
        <f>IFERROR(IF(F9="دين سابق",VLOOKUP(A9,الارصدة!$A$3:F7,3,0)," "),"")</f>
        <v xml:space="preserve"> </v>
      </c>
      <c r="L9" s="55">
        <f>IFERROR(IF(F9&lt;&gt;"دين سابق",IF(COUNTIF($B9:B$650,VLOOKUP('حركة الرسوم2019-2020'!A9,'ارقام الطلبة'!$A$2:$B$1116,2,0))&lt;=1,VLOOKUP(A9,'ارقام الطلبة'!$A$2:$G$605,4,0),"")," "),"")</f>
        <v>1000</v>
      </c>
      <c r="M9" s="55">
        <f>IFERROR(IF(F9&lt;&gt;"دين سابق",IF(COUNTIF($B9:B$650,VLOOKUP('حركة الرسوم2019-2020'!A9,'ارقام الطلبة'!$A$2:$B$5614,2,0))&lt;=1,VLOOKUP(A9,'ارقام الطلبة'!$A$1:$G$621,5,0),"")," "),"")</f>
        <v>0</v>
      </c>
      <c r="N9" s="56">
        <f>IFERROR(IF(F9&lt;&gt;"دين سابق",IF(COUNTIF($B9:B$650,VLOOKUP('حركة الرسوم2019-2020'!A9,'ارقام الطلبة'!$A$2:$B$5614,2,0))&lt;=1,VLOOKUP(A9,'ارقام الطلبة'!$A$2:$G$621,6,0),"")," "),"")</f>
        <v>0.1</v>
      </c>
      <c r="O9" s="47">
        <f>IFERROR(IF(F9&lt;&gt;"دين سابق",IF(COUNTIF($B9:B$650,VLOOKUP('حركة الرسوم2019-2020'!A9,'ارقام الطلبة'!$A$2:$B$5614,2,0))&lt;=1,VLOOKUP(A9,'ارقام الطلبة'!$A$2:$G$621,7,0),"")," "),"")</f>
        <v>900</v>
      </c>
      <c r="P9" s="23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</row>
    <row r="10" spans="1:39" ht="18" customHeight="1" x14ac:dyDescent="0.25">
      <c r="A10" s="16">
        <v>2</v>
      </c>
      <c r="B10" s="67" t="str">
        <f>IFERROR(VLOOKUP('حركة الرسوم2019-2020'!A10,'ارقام الطلبة'!$A$2:$B$5614,2,0),"")</f>
        <v xml:space="preserve">سامي يوسف </v>
      </c>
      <c r="C10" s="6" t="str">
        <f>IFERROR(VLOOKUP($A$7:$A$13,'ارقام الطلبة'!$A$2:$C$605,3,0),"")</f>
        <v>الثاني</v>
      </c>
      <c r="E10" s="15"/>
      <c r="F10" s="21" t="s">
        <v>25</v>
      </c>
      <c r="G10" s="22"/>
      <c r="H10" s="37"/>
      <c r="I10" s="37"/>
      <c r="J10" s="15"/>
      <c r="K10" s="36">
        <f>IFERROR(IF(F10="دين سابق",VLOOKUP(A10,الارصدة!$A$3:F8,3,0)," "),"")</f>
        <v>300</v>
      </c>
      <c r="L10" s="55" t="str">
        <f>IFERROR(IF(F10&lt;&gt;"دين سابق",IF(COUNTIF($B10:B$650,VLOOKUP('حركة الرسوم2019-2020'!A10,'ارقام الطلبة'!$A$2:$B$1116,2,0))&lt;=1,VLOOKUP(A10,'ارقام الطلبة'!$A$2:$G$605,4,0),"")," "),"")</f>
        <v xml:space="preserve"> </v>
      </c>
      <c r="M10" s="55" t="str">
        <f>IFERROR(IF(F10&lt;&gt;"دين سابق",IF(COUNTIF($B10:B$650,VLOOKUP('حركة الرسوم2019-2020'!A10,'ارقام الطلبة'!$A$2:$B$5614,2,0))&lt;=1,VLOOKUP(A10,'ارقام الطلبة'!$A$1:$G$621,5,0),"")," "),"")</f>
        <v xml:space="preserve"> </v>
      </c>
      <c r="N10" s="56" t="str">
        <f>IFERROR(IF(F10&lt;&gt;"دين سابق",IF(COUNTIF($B10:B$650,VLOOKUP('حركة الرسوم2019-2020'!A10,'ارقام الطلبة'!$A$2:$B$5614,2,0))&lt;=1,VLOOKUP(A10,'ارقام الطلبة'!$A$2:$G$621,6,0),"")," "),"")</f>
        <v xml:space="preserve"> </v>
      </c>
      <c r="O10" s="47" t="str">
        <f>IFERROR(IF(F10&lt;&gt;"دين سابق",IF(COUNTIF($B10:B$650,VLOOKUP('حركة الرسوم2019-2020'!A10,'ارقام الطلبة'!$A$2:$B$5614,2,0))&lt;=1,VLOOKUP(A10,'ارقام الطلبة'!$A$2:$G$621,7,0),"")," "),"")</f>
        <v xml:space="preserve"> </v>
      </c>
      <c r="P10" s="63"/>
    </row>
    <row r="11" spans="1:39" ht="18" customHeight="1" x14ac:dyDescent="0.25">
      <c r="A11" s="16">
        <v>2</v>
      </c>
      <c r="B11" s="67" t="str">
        <f>IFERROR(VLOOKUP('حركة الرسوم2019-2020'!A11,'ارقام الطلبة'!$A$2:$B$5614,2,0),"")</f>
        <v xml:space="preserve">سامي يوسف </v>
      </c>
      <c r="C11" s="6" t="str">
        <f>IFERROR(VLOOKUP($A$7:$A$13,'ارقام الطلبة'!$A$2:$C$605,3,0),"")</f>
        <v>الثاني</v>
      </c>
      <c r="E11" s="15"/>
      <c r="F11" s="21" t="s">
        <v>30</v>
      </c>
      <c r="G11" s="22"/>
      <c r="H11" s="37"/>
      <c r="I11" s="37"/>
      <c r="J11" s="15"/>
      <c r="K11" s="36" t="str">
        <f>IFERROR(IF(F11="دين سابق",VLOOKUP(A11,الارصدة!$A$3:F9,3,0)," "),"")</f>
        <v xml:space="preserve"> </v>
      </c>
      <c r="L11" s="55" t="str">
        <f>IFERROR(IF(F11&lt;&gt;"دين سابق",IF(COUNTIF($B11:B$650,VLOOKUP('حركة الرسوم2019-2020'!A11,'ارقام الطلبة'!$A$2:$B$1116,2,0))&lt;=1,VLOOKUP(A11,'ارقام الطلبة'!$A$2:$G$605,4,0),"")," "),"")</f>
        <v/>
      </c>
      <c r="M11" s="55" t="str">
        <f>IFERROR(IF(F11&lt;&gt;"دين سابق",IF(COUNTIF($B11:B$650,VLOOKUP('حركة الرسوم2019-2020'!A11,'ارقام الطلبة'!$A$2:$B$5614,2,0))&lt;=1,VLOOKUP(A11,'ارقام الطلبة'!$A$1:$G$621,5,0),"")," "),"")</f>
        <v/>
      </c>
      <c r="N11" s="56" t="str">
        <f>IFERROR(IF(F11&lt;&gt;"دين سابق",IF(COUNTIF($B11:B$650,VLOOKUP('حركة الرسوم2019-2020'!A11,'ارقام الطلبة'!$A$2:$B$5614,2,0))&lt;=1,VLOOKUP(A11,'ارقام الطلبة'!$A$2:$G$621,6,0),"")," "),"")</f>
        <v/>
      </c>
      <c r="O11" s="47" t="str">
        <f>IFERROR(IF(F11&lt;&gt;"دين سابق",IF(COUNTIF($B11:B$650,VLOOKUP('حركة الرسوم2019-2020'!A11,'ارقام الطلبة'!$A$2:$B$5614,2,0))&lt;=1,VLOOKUP(A11,'ارقام الطلبة'!$A$2:$G$621,7,0),"")," "),"")</f>
        <v/>
      </c>
      <c r="P11" s="63"/>
    </row>
    <row r="12" spans="1:39" s="58" customFormat="1" x14ac:dyDescent="0.25">
      <c r="A12" s="16">
        <v>2</v>
      </c>
      <c r="B12" s="67" t="str">
        <f>IFERROR(VLOOKUP('حركة الرسوم2019-2020'!A12,'ارقام الطلبة'!$A$2:$B$5614,2,0),"")</f>
        <v xml:space="preserve">سامي يوسف </v>
      </c>
      <c r="C12" s="6" t="str">
        <f>IFERROR(VLOOKUP($A$7:$A$13,'ارقام الطلبة'!$A$2:$C$605,3,0),"")</f>
        <v>الثاني</v>
      </c>
      <c r="D12" s="24"/>
      <c r="E12" s="24"/>
      <c r="F12" s="21"/>
      <c r="G12" s="27"/>
      <c r="H12" s="37"/>
      <c r="I12" s="37"/>
      <c r="J12" s="15"/>
      <c r="K12" s="36" t="str">
        <f>IFERROR(IF(F12="دين سابق",VLOOKUP(A12,الارصدة!$A$3:F10,3,0)," "),"")</f>
        <v xml:space="preserve"> </v>
      </c>
      <c r="L12" s="55">
        <f>IFERROR(IF(F12&lt;&gt;"دين سابق",IF(COUNTIF($B12:B$650,VLOOKUP('حركة الرسوم2019-2020'!A12,'ارقام الطلبة'!$A$2:$B$1116,2,0))&lt;=1,VLOOKUP(A12,'ارقام الطلبة'!$A$2:$G$605,4,0),"")," "),"")</f>
        <v>1100</v>
      </c>
      <c r="M12" s="55">
        <f>IFERROR(IF(F12&lt;&gt;"دين سابق",IF(COUNTIF($B12:B$650,VLOOKUP('حركة الرسوم2019-2020'!A12,'ارقام الطلبة'!$A$2:$B$5614,2,0))&lt;=1,VLOOKUP(A12,'ارقام الطلبة'!$A$1:$G$621,5,0),"")," "),"")</f>
        <v>0</v>
      </c>
      <c r="N12" s="56">
        <f>IFERROR(IF(F12&lt;&gt;"دين سابق",IF(COUNTIF($B12:B$650,VLOOKUP('حركة الرسوم2019-2020'!A12,'ارقام الطلبة'!$A$2:$B$5614,2,0))&lt;=1,VLOOKUP(A12,'ارقام الطلبة'!$A$2:$G$621,6,0),"")," "),"")</f>
        <v>0</v>
      </c>
      <c r="O12" s="47">
        <f>IFERROR(IF(F12&lt;&gt;"دين سابق",IF(COUNTIF($B12:B$650,VLOOKUP('حركة الرسوم2019-2020'!A12,'ارقام الطلبة'!$A$2:$B$5614,2,0))&lt;=1,VLOOKUP(A12,'ارقام الطلبة'!$A$2:$G$621,7,0),"")," "),"")</f>
        <v>1100</v>
      </c>
      <c r="P12" s="63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</row>
    <row r="13" spans="1:39" s="58" customFormat="1" x14ac:dyDescent="0.25">
      <c r="A13" s="16"/>
      <c r="B13" s="67" t="str">
        <f>IFERROR(VLOOKUP('حركة الرسوم2019-2020'!A13,'ارقام الطلبة'!$A$2:$B$5614,2,0),"")</f>
        <v/>
      </c>
      <c r="C13" s="6" t="str">
        <f>IFERROR(VLOOKUP($A$7:$A$13,'ارقام الطلبة'!$A$2:$C$605,3,0),"")</f>
        <v/>
      </c>
      <c r="D13" s="24"/>
      <c r="E13" s="24"/>
      <c r="F13" s="21"/>
      <c r="G13" s="27"/>
      <c r="H13" s="37"/>
      <c r="I13" s="37"/>
      <c r="J13" s="15"/>
      <c r="K13" s="36" t="str">
        <f>IFERROR(IF(F13="دين سابق",VLOOKUP(A13,الارصدة!$A$3:F11,3,0)," "),"")</f>
        <v xml:space="preserve"> </v>
      </c>
      <c r="L13" s="55" t="str">
        <f>IFERROR(IF(F13&lt;&gt;"دين سابق",IF(COUNTIF($B13:B$650,VLOOKUP('حركة الرسوم2019-2020'!A13,'ارقام الطلبة'!$A$2:$B$1116,2,0))&lt;=1,VLOOKUP(A13,'ارقام الطلبة'!$A$2:$G$605,4,0),"")," "),"")</f>
        <v/>
      </c>
      <c r="M13" s="55" t="str">
        <f>IFERROR(IF(F13&lt;&gt;"دين سابق",IF(COUNTIF($B13:B$650,VLOOKUP('حركة الرسوم2019-2020'!A13,'ارقام الطلبة'!$A$2:$B$5614,2,0))&lt;=1,VLOOKUP(A13,'ارقام الطلبة'!$A$1:$G$621,5,0),"")," "),"")</f>
        <v/>
      </c>
      <c r="N13" s="56" t="str">
        <f>IFERROR(IF(F13&lt;&gt;"دين سابق",IF(COUNTIF($B13:B$650,VLOOKUP('حركة الرسوم2019-2020'!A13,'ارقام الطلبة'!$A$2:$B$5614,2,0))&lt;=1,VLOOKUP(A13,'ارقام الطلبة'!$A$2:$G$621,6,0),"")," "),"")</f>
        <v/>
      </c>
      <c r="O13" s="47" t="str">
        <f>IFERROR(IF(F13&lt;&gt;"دين سابق",IF(COUNTIF($B13:B$650,VLOOKUP('حركة الرسوم2019-2020'!A13,'ارقام الطلبة'!$A$2:$B$5614,2,0))&lt;=1,VLOOKUP(A13,'ارقام الطلبة'!$A$2:$G$621,7,0),"")," "),"")</f>
        <v/>
      </c>
      <c r="P13" s="63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39" x14ac:dyDescent="0.25">
      <c r="B14" s="67" t="str">
        <f>IFERROR(VLOOKUP('حركة الرسوم2019-2020'!A14,'ارقام الطلبة'!$A$2:$B$5614,2,0),"")</f>
        <v/>
      </c>
      <c r="F14" s="25"/>
      <c r="G14" s="27"/>
      <c r="H14" s="37"/>
      <c r="I14" s="37"/>
      <c r="J14" s="26"/>
      <c r="K14" s="37"/>
    </row>
    <row r="15" spans="1:39" x14ac:dyDescent="0.25">
      <c r="B15" s="67" t="str">
        <f>IFERROR(VLOOKUP('حركة الرسوم2019-2020'!A15,'ارقام الطلبة'!$A$2:$B$5614,2,0),"")</f>
        <v/>
      </c>
      <c r="F15" s="25"/>
      <c r="G15" s="27"/>
      <c r="H15" s="37"/>
      <c r="I15" s="37"/>
      <c r="J15" s="26"/>
      <c r="K15" s="37"/>
    </row>
    <row r="16" spans="1:39" x14ac:dyDescent="0.25">
      <c r="B16" s="67" t="str">
        <f>IFERROR(VLOOKUP('حركة الرسوم2019-2020'!A16,'ارقام الطلبة'!$A$2:$B$5614,2,0),"")</f>
        <v/>
      </c>
      <c r="F16" s="25"/>
      <c r="G16" s="27"/>
      <c r="H16" s="37"/>
      <c r="I16" s="37"/>
      <c r="J16" s="26"/>
      <c r="K16" s="37"/>
    </row>
    <row r="17" spans="2:11" x14ac:dyDescent="0.25">
      <c r="B17" s="67" t="str">
        <f>IFERROR(VLOOKUP('حركة الرسوم2019-2020'!A17,'ارقام الطلبة'!$A$2:$B$5614,2,0),"")</f>
        <v/>
      </c>
      <c r="F17" s="25"/>
      <c r="G17" s="27"/>
      <c r="H17" s="37"/>
      <c r="I17" s="37"/>
      <c r="J17" s="26"/>
      <c r="K17" s="37"/>
    </row>
    <row r="18" spans="2:11" x14ac:dyDescent="0.25">
      <c r="B18" s="67" t="str">
        <f>IFERROR(VLOOKUP('حركة الرسوم2019-2020'!A18,'ارقام الطلبة'!$A$2:$B$5614,2,0),"")</f>
        <v/>
      </c>
      <c r="F18" s="25"/>
      <c r="G18" s="27"/>
      <c r="H18" s="37"/>
      <c r="I18" s="37"/>
      <c r="J18" s="26"/>
      <c r="K18" s="37"/>
    </row>
    <row r="19" spans="2:11" x14ac:dyDescent="0.25">
      <c r="B19" s="67" t="str">
        <f>IFERROR(VLOOKUP('حركة الرسوم2019-2020'!A19,'ارقام الطلبة'!$A$2:$B$5614,2,0),"")</f>
        <v/>
      </c>
      <c r="F19" s="25"/>
      <c r="G19" s="27"/>
      <c r="H19" s="37"/>
      <c r="I19" s="37"/>
      <c r="J19" s="26"/>
      <c r="K19" s="37"/>
    </row>
    <row r="20" spans="2:11" x14ac:dyDescent="0.25">
      <c r="B20" s="67" t="str">
        <f>IFERROR(VLOOKUP('حركة الرسوم2019-2020'!A20,'ارقام الطلبة'!$A$2:$B$5614,2,0),"")</f>
        <v/>
      </c>
      <c r="F20" s="25"/>
      <c r="G20" s="27"/>
      <c r="H20" s="37"/>
      <c r="I20" s="37"/>
      <c r="J20" s="26"/>
      <c r="K20" s="37"/>
    </row>
    <row r="21" spans="2:11" x14ac:dyDescent="0.25">
      <c r="B21" s="67" t="str">
        <f>IFERROR(VLOOKUP('حركة الرسوم2019-2020'!A21,'ارقام الطلبة'!$A$2:$B$5614,2,0),"")</f>
        <v/>
      </c>
      <c r="F21" s="25"/>
      <c r="G21" s="27"/>
      <c r="H21" s="37"/>
      <c r="I21" s="37"/>
      <c r="J21" s="26"/>
      <c r="K21" s="37"/>
    </row>
    <row r="22" spans="2:11" x14ac:dyDescent="0.25">
      <c r="B22" s="67" t="str">
        <f>IFERROR(VLOOKUP('حركة الرسوم2019-2020'!A22,'ارقام الطلبة'!$A$2:$B$5614,2,0),"")</f>
        <v/>
      </c>
      <c r="F22" s="25"/>
      <c r="G22" s="27"/>
      <c r="H22" s="37"/>
      <c r="I22" s="37"/>
      <c r="J22" s="26"/>
      <c r="K22" s="37"/>
    </row>
    <row r="23" spans="2:11" x14ac:dyDescent="0.25">
      <c r="F23" s="25"/>
      <c r="G23" s="27"/>
      <c r="H23" s="37"/>
      <c r="I23" s="37"/>
      <c r="J23" s="26"/>
      <c r="K23" s="37"/>
    </row>
    <row r="24" spans="2:11" x14ac:dyDescent="0.25">
      <c r="F24" s="25"/>
      <c r="G24" s="27"/>
      <c r="H24" s="37"/>
      <c r="I24" s="37"/>
      <c r="J24" s="26"/>
      <c r="K24" s="37"/>
    </row>
    <row r="25" spans="2:11" x14ac:dyDescent="0.25">
      <c r="F25" s="25"/>
      <c r="G25" s="27"/>
      <c r="H25" s="37"/>
      <c r="I25" s="37"/>
      <c r="J25" s="26"/>
      <c r="K25" s="37"/>
    </row>
    <row r="26" spans="2:11" x14ac:dyDescent="0.25">
      <c r="F26" s="25"/>
      <c r="G26" s="27"/>
      <c r="H26" s="37"/>
      <c r="I26" s="37"/>
      <c r="J26" s="26"/>
      <c r="K26" s="37"/>
    </row>
    <row r="27" spans="2:11" x14ac:dyDescent="0.25">
      <c r="F27" s="25"/>
      <c r="G27" s="27"/>
      <c r="H27" s="37"/>
      <c r="I27" s="37"/>
      <c r="J27" s="26"/>
      <c r="K27" s="37"/>
    </row>
    <row r="28" spans="2:11" x14ac:dyDescent="0.25">
      <c r="F28" s="25"/>
      <c r="G28" s="27"/>
      <c r="H28" s="37"/>
      <c r="I28" s="37"/>
      <c r="J28" s="26"/>
      <c r="K28" s="37"/>
    </row>
    <row r="29" spans="2:11" x14ac:dyDescent="0.25">
      <c r="F29" s="25"/>
      <c r="G29" s="27"/>
      <c r="H29" s="37"/>
      <c r="I29" s="37"/>
      <c r="J29" s="26"/>
      <c r="K29" s="37"/>
    </row>
    <row r="30" spans="2:11" x14ac:dyDescent="0.25">
      <c r="F30" s="25"/>
      <c r="G30" s="27"/>
      <c r="H30" s="37"/>
      <c r="I30" s="37"/>
      <c r="J30" s="26"/>
      <c r="K30" s="37"/>
    </row>
    <row r="31" spans="2:11" x14ac:dyDescent="0.25">
      <c r="F31" s="25"/>
      <c r="G31" s="27"/>
      <c r="H31" s="37"/>
      <c r="I31" s="37"/>
      <c r="J31" s="26"/>
      <c r="K31" s="37"/>
    </row>
    <row r="32" spans="2:11" x14ac:dyDescent="0.25">
      <c r="F32" s="25"/>
      <c r="G32" s="27"/>
      <c r="H32" s="37"/>
      <c r="I32" s="37"/>
      <c r="J32" s="26"/>
      <c r="K32" s="37"/>
    </row>
    <row r="33" spans="6:11" x14ac:dyDescent="0.25">
      <c r="F33" s="25"/>
      <c r="G33" s="27"/>
      <c r="H33" s="37"/>
      <c r="I33" s="37"/>
      <c r="J33" s="26"/>
      <c r="K33" s="37"/>
    </row>
    <row r="34" spans="6:11" x14ac:dyDescent="0.25">
      <c r="F34" s="25"/>
      <c r="G34" s="27"/>
      <c r="H34" s="37"/>
      <c r="I34" s="37"/>
      <c r="J34" s="26"/>
      <c r="K34" s="37"/>
    </row>
    <row r="35" spans="6:11" x14ac:dyDescent="0.25">
      <c r="F35" s="25"/>
      <c r="G35" s="27"/>
      <c r="H35" s="37"/>
      <c r="I35" s="37"/>
      <c r="J35" s="26"/>
      <c r="K35" s="37"/>
    </row>
    <row r="36" spans="6:11" x14ac:dyDescent="0.25">
      <c r="F36" s="25"/>
      <c r="G36" s="27"/>
      <c r="H36" s="37"/>
      <c r="I36" s="37"/>
      <c r="J36" s="26"/>
      <c r="K36" s="37"/>
    </row>
    <row r="37" spans="6:11" x14ac:dyDescent="0.25">
      <c r="F37" s="25"/>
      <c r="G37" s="27"/>
      <c r="H37" s="37"/>
      <c r="I37" s="37"/>
      <c r="J37" s="26"/>
      <c r="K37" s="37"/>
    </row>
    <row r="38" spans="6:11" x14ac:dyDescent="0.25">
      <c r="F38" s="25"/>
      <c r="G38" s="27"/>
      <c r="H38" s="37"/>
      <c r="I38" s="37"/>
      <c r="J38" s="26"/>
      <c r="K38" s="37"/>
    </row>
    <row r="39" spans="6:11" x14ac:dyDescent="0.25">
      <c r="F39" s="25"/>
      <c r="G39" s="27"/>
      <c r="H39" s="37"/>
      <c r="I39" s="37"/>
      <c r="J39" s="26"/>
      <c r="K39" s="37"/>
    </row>
    <row r="40" spans="6:11" x14ac:dyDescent="0.25">
      <c r="F40" s="25"/>
      <c r="G40" s="27"/>
      <c r="H40" s="37"/>
      <c r="I40" s="37"/>
      <c r="J40" s="26"/>
      <c r="K40" s="37"/>
    </row>
    <row r="41" spans="6:11" x14ac:dyDescent="0.25">
      <c r="F41" s="25"/>
      <c r="G41" s="27"/>
      <c r="H41" s="37"/>
      <c r="I41" s="37"/>
      <c r="J41" s="26"/>
      <c r="K41" s="37"/>
    </row>
    <row r="42" spans="6:11" x14ac:dyDescent="0.25">
      <c r="F42" s="25"/>
      <c r="G42" s="27"/>
      <c r="H42" s="37"/>
      <c r="I42" s="37"/>
      <c r="J42" s="26"/>
      <c r="K42" s="37"/>
    </row>
    <row r="43" spans="6:11" x14ac:dyDescent="0.25">
      <c r="F43" s="25"/>
      <c r="G43" s="27"/>
      <c r="H43" s="37"/>
      <c r="I43" s="37"/>
      <c r="J43" s="26"/>
      <c r="K43" s="37"/>
    </row>
    <row r="44" spans="6:11" x14ac:dyDescent="0.25">
      <c r="F44" s="25"/>
      <c r="G44" s="27"/>
      <c r="H44" s="37"/>
      <c r="I44" s="37"/>
      <c r="J44" s="26"/>
      <c r="K44" s="37"/>
    </row>
    <row r="45" spans="6:11" x14ac:dyDescent="0.25">
      <c r="F45" s="25"/>
      <c r="G45" s="27"/>
      <c r="H45" s="37"/>
      <c r="I45" s="37"/>
      <c r="J45" s="26"/>
      <c r="K45" s="37"/>
    </row>
    <row r="46" spans="6:11" x14ac:dyDescent="0.25">
      <c r="F46" s="25"/>
      <c r="G46" s="27"/>
      <c r="H46" s="37"/>
      <c r="I46" s="37"/>
      <c r="J46" s="26"/>
      <c r="K46" s="37"/>
    </row>
    <row r="47" spans="6:11" x14ac:dyDescent="0.25">
      <c r="F47" s="25"/>
      <c r="G47" s="27"/>
      <c r="H47" s="37"/>
      <c r="I47" s="37"/>
      <c r="J47" s="26"/>
      <c r="K47" s="37"/>
    </row>
    <row r="48" spans="6:11" x14ac:dyDescent="0.25">
      <c r="F48" s="25"/>
      <c r="G48" s="27"/>
      <c r="H48" s="37"/>
      <c r="I48" s="37"/>
      <c r="J48" s="26"/>
      <c r="K48" s="37"/>
    </row>
    <row r="49" spans="6:11" x14ac:dyDescent="0.25">
      <c r="F49" s="25"/>
      <c r="G49" s="27"/>
      <c r="H49" s="37"/>
      <c r="I49" s="37"/>
      <c r="J49" s="26"/>
      <c r="K49" s="37"/>
    </row>
    <row r="50" spans="6:11" x14ac:dyDescent="0.25">
      <c r="F50" s="25"/>
      <c r="G50" s="27"/>
      <c r="H50" s="37"/>
      <c r="I50" s="37"/>
      <c r="J50" s="26"/>
      <c r="K50" s="37"/>
    </row>
    <row r="51" spans="6:11" x14ac:dyDescent="0.25">
      <c r="F51" s="25"/>
      <c r="G51" s="27"/>
      <c r="H51" s="37"/>
      <c r="I51" s="37"/>
      <c r="J51" s="26"/>
      <c r="K51" s="37"/>
    </row>
    <row r="52" spans="6:11" x14ac:dyDescent="0.25">
      <c r="F52" s="25"/>
      <c r="G52" s="27"/>
      <c r="H52" s="37"/>
      <c r="I52" s="37"/>
      <c r="J52" s="26"/>
      <c r="K52" s="37"/>
    </row>
    <row r="53" spans="6:11" x14ac:dyDescent="0.25">
      <c r="F53" s="25"/>
      <c r="G53" s="27"/>
      <c r="H53" s="37"/>
      <c r="I53" s="37"/>
      <c r="J53" s="26"/>
      <c r="K53" s="37"/>
    </row>
    <row r="54" spans="6:11" x14ac:dyDescent="0.25">
      <c r="F54" s="25"/>
      <c r="G54" s="27"/>
      <c r="H54" s="37"/>
      <c r="I54" s="37"/>
      <c r="J54" s="26"/>
      <c r="K54" s="37"/>
    </row>
    <row r="55" spans="6:11" x14ac:dyDescent="0.25">
      <c r="F55" s="25"/>
      <c r="G55" s="27"/>
      <c r="H55" s="37"/>
      <c r="I55" s="37"/>
      <c r="J55" s="26"/>
      <c r="K55" s="37"/>
    </row>
    <row r="56" spans="6:11" x14ac:dyDescent="0.25">
      <c r="F56" s="25"/>
      <c r="G56" s="27"/>
      <c r="H56" s="37"/>
      <c r="I56" s="37"/>
      <c r="J56" s="26"/>
      <c r="K56" s="37"/>
    </row>
    <row r="57" spans="6:11" x14ac:dyDescent="0.25">
      <c r="F57" s="25"/>
      <c r="G57" s="27"/>
      <c r="H57" s="37"/>
      <c r="I57" s="37"/>
      <c r="J57" s="26"/>
      <c r="K57" s="37"/>
    </row>
    <row r="58" spans="6:11" x14ac:dyDescent="0.25">
      <c r="F58" s="25"/>
      <c r="G58" s="27"/>
      <c r="H58" s="37"/>
      <c r="I58" s="37"/>
      <c r="J58" s="26"/>
      <c r="K58" s="37"/>
    </row>
    <row r="59" spans="6:11" x14ac:dyDescent="0.25">
      <c r="F59" s="25"/>
      <c r="G59" s="27"/>
      <c r="H59" s="37"/>
      <c r="I59" s="37"/>
      <c r="J59" s="26"/>
      <c r="K59" s="37"/>
    </row>
    <row r="60" spans="6:11" x14ac:dyDescent="0.25">
      <c r="F60" s="25"/>
      <c r="G60" s="27"/>
      <c r="H60" s="37"/>
      <c r="I60" s="37"/>
      <c r="J60" s="26"/>
      <c r="K60" s="37"/>
    </row>
    <row r="61" spans="6:11" x14ac:dyDescent="0.25">
      <c r="F61" s="25"/>
      <c r="G61" s="27"/>
      <c r="H61" s="37"/>
      <c r="I61" s="37"/>
      <c r="J61" s="26"/>
      <c r="K61" s="37"/>
    </row>
    <row r="62" spans="6:11" x14ac:dyDescent="0.25">
      <c r="F62" s="25"/>
      <c r="G62" s="27"/>
      <c r="H62" s="37"/>
      <c r="I62" s="37"/>
      <c r="J62" s="26"/>
      <c r="K62" s="37"/>
    </row>
    <row r="63" spans="6:11" x14ac:dyDescent="0.25">
      <c r="F63" s="25"/>
      <c r="G63" s="27"/>
      <c r="H63" s="37"/>
      <c r="I63" s="37"/>
      <c r="J63" s="26"/>
      <c r="K63" s="37"/>
    </row>
    <row r="64" spans="6:11" x14ac:dyDescent="0.25">
      <c r="F64" s="25"/>
      <c r="G64" s="27"/>
      <c r="H64" s="37"/>
      <c r="I64" s="37"/>
      <c r="J64" s="26"/>
      <c r="K64" s="37"/>
    </row>
    <row r="65" spans="6:11" x14ac:dyDescent="0.25">
      <c r="F65" s="25"/>
      <c r="G65" s="27"/>
      <c r="H65" s="37"/>
      <c r="I65" s="37"/>
      <c r="J65" s="26"/>
      <c r="K65" s="37"/>
    </row>
    <row r="66" spans="6:11" x14ac:dyDescent="0.25">
      <c r="F66" s="25"/>
      <c r="G66" s="27"/>
      <c r="H66" s="37"/>
      <c r="I66" s="37"/>
      <c r="J66" s="26"/>
      <c r="K66" s="37"/>
    </row>
    <row r="67" spans="6:11" x14ac:dyDescent="0.25">
      <c r="F67" s="25"/>
      <c r="G67" s="27"/>
      <c r="H67" s="37"/>
      <c r="I67" s="37"/>
      <c r="J67" s="26"/>
      <c r="K67" s="37"/>
    </row>
    <row r="68" spans="6:11" x14ac:dyDescent="0.25">
      <c r="F68" s="25"/>
      <c r="G68" s="27"/>
      <c r="H68" s="37"/>
      <c r="I68" s="37"/>
      <c r="J68" s="26"/>
      <c r="K68" s="37"/>
    </row>
    <row r="69" spans="6:11" x14ac:dyDescent="0.25">
      <c r="F69" s="25"/>
      <c r="G69" s="27"/>
      <c r="H69" s="37"/>
      <c r="I69" s="37"/>
      <c r="J69" s="26"/>
      <c r="K69" s="37"/>
    </row>
    <row r="70" spans="6:11" x14ac:dyDescent="0.25">
      <c r="F70" s="25"/>
      <c r="G70" s="27"/>
      <c r="H70" s="37"/>
      <c r="I70" s="37"/>
      <c r="J70" s="26"/>
      <c r="K70" s="37"/>
    </row>
    <row r="71" spans="6:11" x14ac:dyDescent="0.25">
      <c r="F71" s="25"/>
      <c r="G71" s="27"/>
      <c r="H71" s="37"/>
      <c r="I71" s="37"/>
      <c r="J71" s="26"/>
      <c r="K71" s="37"/>
    </row>
    <row r="72" spans="6:11" x14ac:dyDescent="0.25">
      <c r="F72" s="25"/>
      <c r="G72" s="27"/>
      <c r="H72" s="37"/>
      <c r="I72" s="37"/>
      <c r="J72" s="26"/>
      <c r="K72" s="37"/>
    </row>
    <row r="73" spans="6:11" x14ac:dyDescent="0.25">
      <c r="F73" s="25"/>
      <c r="G73" s="27"/>
      <c r="H73" s="37"/>
      <c r="I73" s="37"/>
      <c r="J73" s="26"/>
      <c r="K73" s="37"/>
    </row>
    <row r="74" spans="6:11" x14ac:dyDescent="0.25">
      <c r="F74" s="25"/>
      <c r="G74" s="27"/>
      <c r="H74" s="37"/>
      <c r="I74" s="37"/>
      <c r="J74" s="26"/>
      <c r="K74" s="37"/>
    </row>
    <row r="75" spans="6:11" x14ac:dyDescent="0.25">
      <c r="F75" s="25"/>
      <c r="G75" s="27"/>
      <c r="H75" s="37"/>
      <c r="I75" s="37"/>
      <c r="J75" s="26"/>
      <c r="K75" s="37"/>
    </row>
    <row r="76" spans="6:11" x14ac:dyDescent="0.25">
      <c r="F76" s="25"/>
      <c r="G76" s="27"/>
      <c r="H76" s="37"/>
      <c r="I76" s="37"/>
      <c r="J76" s="26"/>
      <c r="K76" s="37"/>
    </row>
    <row r="77" spans="6:11" x14ac:dyDescent="0.25">
      <c r="F77" s="25"/>
      <c r="G77" s="27"/>
      <c r="H77" s="37"/>
      <c r="I77" s="37"/>
      <c r="J77" s="26"/>
      <c r="K77" s="37"/>
    </row>
    <row r="78" spans="6:11" x14ac:dyDescent="0.25">
      <c r="F78" s="25"/>
      <c r="G78" s="27"/>
      <c r="H78" s="37"/>
      <c r="I78" s="37"/>
      <c r="J78" s="26"/>
      <c r="K78" s="37"/>
    </row>
    <row r="79" spans="6:11" x14ac:dyDescent="0.25">
      <c r="F79" s="25"/>
      <c r="G79" s="27"/>
      <c r="H79" s="37"/>
      <c r="I79" s="37"/>
      <c r="J79" s="26"/>
      <c r="K79" s="37"/>
    </row>
    <row r="80" spans="6:11" x14ac:dyDescent="0.25">
      <c r="F80" s="25"/>
      <c r="G80" s="27"/>
      <c r="H80" s="37"/>
      <c r="I80" s="37"/>
      <c r="J80" s="26"/>
      <c r="K80" s="37"/>
    </row>
    <row r="81" spans="6:11" x14ac:dyDescent="0.25">
      <c r="F81" s="25"/>
      <c r="G81" s="27"/>
      <c r="H81" s="37"/>
      <c r="I81" s="37"/>
      <c r="J81" s="26"/>
      <c r="K81" s="37"/>
    </row>
    <row r="82" spans="6:11" x14ac:dyDescent="0.25">
      <c r="F82" s="25"/>
      <c r="G82" s="27"/>
      <c r="H82" s="37"/>
      <c r="I82" s="37"/>
      <c r="J82" s="26"/>
      <c r="K82" s="37"/>
    </row>
    <row r="83" spans="6:11" x14ac:dyDescent="0.25">
      <c r="F83" s="25"/>
      <c r="G83" s="27"/>
      <c r="H83" s="37"/>
      <c r="I83" s="37"/>
      <c r="J83" s="26"/>
      <c r="K83" s="37"/>
    </row>
    <row r="84" spans="6:11" x14ac:dyDescent="0.25">
      <c r="F84" s="25"/>
      <c r="G84" s="27"/>
      <c r="H84" s="37"/>
      <c r="I84" s="37"/>
      <c r="J84" s="26"/>
      <c r="K84" s="37"/>
    </row>
    <row r="85" spans="6:11" x14ac:dyDescent="0.25">
      <c r="F85" s="25"/>
      <c r="G85" s="27"/>
      <c r="H85" s="37"/>
      <c r="I85" s="37"/>
      <c r="J85" s="26"/>
      <c r="K85" s="37"/>
    </row>
    <row r="86" spans="6:11" x14ac:dyDescent="0.25">
      <c r="F86" s="25"/>
      <c r="G86" s="27"/>
      <c r="H86" s="37"/>
      <c r="I86" s="37"/>
      <c r="J86" s="26"/>
      <c r="K86" s="37"/>
    </row>
    <row r="87" spans="6:11" x14ac:dyDescent="0.25">
      <c r="F87" s="25"/>
      <c r="G87" s="27"/>
      <c r="H87" s="37"/>
      <c r="I87" s="37"/>
      <c r="J87" s="26"/>
      <c r="K87" s="37"/>
    </row>
    <row r="88" spans="6:11" x14ac:dyDescent="0.25">
      <c r="F88" s="25"/>
      <c r="G88" s="27"/>
      <c r="H88" s="37"/>
      <c r="I88" s="37"/>
      <c r="J88" s="26"/>
      <c r="K88" s="37"/>
    </row>
    <row r="89" spans="6:11" x14ac:dyDescent="0.25">
      <c r="F89" s="25"/>
      <c r="G89" s="27"/>
      <c r="H89" s="37"/>
      <c r="I89" s="37"/>
      <c r="J89" s="26"/>
      <c r="K89" s="37"/>
    </row>
    <row r="90" spans="6:11" x14ac:dyDescent="0.25">
      <c r="F90" s="25"/>
      <c r="G90" s="27"/>
      <c r="H90" s="37"/>
      <c r="I90" s="37"/>
      <c r="J90" s="26"/>
      <c r="K90" s="37"/>
    </row>
    <row r="91" spans="6:11" x14ac:dyDescent="0.25">
      <c r="F91" s="25"/>
      <c r="G91" s="27"/>
      <c r="H91" s="37"/>
      <c r="I91" s="37"/>
      <c r="J91" s="26"/>
      <c r="K91" s="37"/>
    </row>
    <row r="92" spans="6:11" x14ac:dyDescent="0.25">
      <c r="F92" s="25"/>
      <c r="G92" s="27"/>
      <c r="H92" s="37"/>
      <c r="I92" s="37"/>
      <c r="J92" s="26"/>
      <c r="K92" s="37"/>
    </row>
    <row r="93" spans="6:11" x14ac:dyDescent="0.25">
      <c r="F93" s="25"/>
      <c r="G93" s="27"/>
      <c r="H93" s="37"/>
      <c r="I93" s="37"/>
      <c r="J93" s="26"/>
      <c r="K93" s="37"/>
    </row>
    <row r="94" spans="6:11" x14ac:dyDescent="0.25">
      <c r="F94" s="25"/>
      <c r="G94" s="27"/>
      <c r="H94" s="37"/>
      <c r="I94" s="37"/>
      <c r="J94" s="26"/>
      <c r="K94" s="37"/>
    </row>
    <row r="95" spans="6:11" x14ac:dyDescent="0.25">
      <c r="F95" s="25"/>
      <c r="G95" s="27"/>
      <c r="H95" s="37"/>
      <c r="I95" s="37"/>
      <c r="J95" s="26"/>
      <c r="K95" s="37"/>
    </row>
    <row r="96" spans="6:11" x14ac:dyDescent="0.25">
      <c r="F96" s="25"/>
      <c r="G96" s="27"/>
      <c r="H96" s="37"/>
      <c r="I96" s="37"/>
      <c r="J96" s="26"/>
      <c r="K96" s="37"/>
    </row>
    <row r="97" spans="6:11" x14ac:dyDescent="0.25">
      <c r="F97" s="25"/>
      <c r="G97" s="27"/>
      <c r="H97" s="37"/>
      <c r="I97" s="37"/>
      <c r="J97" s="26"/>
      <c r="K97" s="37"/>
    </row>
    <row r="98" spans="6:11" x14ac:dyDescent="0.25">
      <c r="F98" s="25"/>
      <c r="G98" s="27"/>
      <c r="H98" s="37"/>
      <c r="I98" s="37"/>
      <c r="J98" s="26"/>
      <c r="K98" s="37"/>
    </row>
    <row r="99" spans="6:11" x14ac:dyDescent="0.25">
      <c r="F99" s="25"/>
      <c r="G99" s="27"/>
      <c r="H99" s="37"/>
      <c r="I99" s="37"/>
      <c r="J99" s="26"/>
      <c r="K99" s="37"/>
    </row>
    <row r="100" spans="6:11" x14ac:dyDescent="0.25">
      <c r="F100" s="25"/>
      <c r="G100" s="27"/>
      <c r="H100" s="37"/>
      <c r="I100" s="37"/>
      <c r="J100" s="26"/>
      <c r="K100" s="37"/>
    </row>
    <row r="101" spans="6:11" x14ac:dyDescent="0.25">
      <c r="F101" s="25"/>
      <c r="G101" s="27"/>
      <c r="H101" s="37"/>
      <c r="I101" s="37"/>
      <c r="J101" s="26"/>
      <c r="K101" s="37"/>
    </row>
    <row r="102" spans="6:11" x14ac:dyDescent="0.25">
      <c r="F102" s="25"/>
      <c r="G102" s="27"/>
      <c r="H102" s="37"/>
      <c r="I102" s="37"/>
      <c r="J102" s="26"/>
      <c r="K102" s="37"/>
    </row>
    <row r="103" spans="6:11" x14ac:dyDescent="0.25">
      <c r="F103" s="25"/>
      <c r="G103" s="27"/>
      <c r="H103" s="37"/>
      <c r="I103" s="37"/>
      <c r="J103" s="26"/>
      <c r="K103" s="37"/>
    </row>
    <row r="104" spans="6:11" x14ac:dyDescent="0.25">
      <c r="F104" s="25"/>
      <c r="G104" s="27"/>
      <c r="H104" s="37"/>
      <c r="I104" s="37"/>
      <c r="J104" s="26"/>
      <c r="K104" s="37"/>
    </row>
    <row r="105" spans="6:11" x14ac:dyDescent="0.25">
      <c r="F105" s="25"/>
      <c r="G105" s="27"/>
      <c r="H105" s="37"/>
      <c r="I105" s="37"/>
      <c r="J105" s="26"/>
      <c r="K105" s="37"/>
    </row>
    <row r="106" spans="6:11" x14ac:dyDescent="0.25">
      <c r="F106" s="25"/>
      <c r="G106" s="27"/>
      <c r="H106" s="37"/>
      <c r="I106" s="37"/>
      <c r="J106" s="26"/>
      <c r="K106" s="37"/>
    </row>
    <row r="107" spans="6:11" x14ac:dyDescent="0.25">
      <c r="F107" s="25"/>
      <c r="G107" s="27"/>
      <c r="H107" s="37"/>
      <c r="I107" s="37"/>
      <c r="J107" s="26"/>
      <c r="K107" s="37"/>
    </row>
    <row r="108" spans="6:11" x14ac:dyDescent="0.25">
      <c r="F108" s="25"/>
      <c r="G108" s="27"/>
      <c r="H108" s="37"/>
      <c r="I108" s="37"/>
      <c r="J108" s="26"/>
      <c r="K108" s="37"/>
    </row>
    <row r="109" spans="6:11" x14ac:dyDescent="0.25">
      <c r="F109" s="25"/>
      <c r="G109" s="27"/>
      <c r="H109" s="37"/>
      <c r="I109" s="37"/>
      <c r="J109" s="26"/>
      <c r="K109" s="37"/>
    </row>
    <row r="110" spans="6:11" x14ac:dyDescent="0.25">
      <c r="F110" s="25"/>
      <c r="G110" s="27"/>
      <c r="H110" s="37"/>
      <c r="I110" s="37"/>
      <c r="J110" s="26"/>
      <c r="K110" s="37"/>
    </row>
    <row r="111" spans="6:11" x14ac:dyDescent="0.25">
      <c r="F111" s="25"/>
      <c r="G111" s="27"/>
      <c r="H111" s="37"/>
      <c r="I111" s="37"/>
      <c r="J111" s="26"/>
      <c r="K111" s="37"/>
    </row>
    <row r="112" spans="6:11" x14ac:dyDescent="0.25">
      <c r="F112" s="25"/>
      <c r="G112" s="27"/>
      <c r="H112" s="37"/>
      <c r="I112" s="37"/>
      <c r="J112" s="26"/>
      <c r="K112" s="37"/>
    </row>
    <row r="113" spans="6:11" x14ac:dyDescent="0.25">
      <c r="F113" s="25"/>
      <c r="G113" s="27"/>
      <c r="H113" s="37"/>
      <c r="I113" s="37"/>
      <c r="J113" s="26"/>
      <c r="K113" s="37"/>
    </row>
    <row r="114" spans="6:11" x14ac:dyDescent="0.25">
      <c r="F114" s="25"/>
      <c r="G114" s="27"/>
      <c r="H114" s="37"/>
      <c r="I114" s="37"/>
      <c r="J114" s="26"/>
      <c r="K114" s="37"/>
    </row>
    <row r="115" spans="6:11" x14ac:dyDescent="0.25">
      <c r="F115" s="25"/>
      <c r="G115" s="27"/>
      <c r="H115" s="37"/>
      <c r="I115" s="37"/>
      <c r="J115" s="26"/>
      <c r="K115" s="37"/>
    </row>
    <row r="116" spans="6:11" x14ac:dyDescent="0.25">
      <c r="F116" s="25"/>
      <c r="G116" s="27"/>
      <c r="H116" s="37"/>
      <c r="I116" s="37"/>
      <c r="J116" s="26"/>
      <c r="K116" s="37"/>
    </row>
    <row r="117" spans="6:11" x14ac:dyDescent="0.25">
      <c r="F117" s="25"/>
      <c r="G117" s="27"/>
      <c r="H117" s="37"/>
      <c r="I117" s="37"/>
      <c r="J117" s="26"/>
      <c r="K117" s="37"/>
    </row>
    <row r="118" spans="6:11" x14ac:dyDescent="0.25">
      <c r="F118" s="25"/>
      <c r="G118" s="27"/>
      <c r="H118" s="37"/>
      <c r="I118" s="37"/>
      <c r="J118" s="26"/>
      <c r="K118" s="37"/>
    </row>
    <row r="119" spans="6:11" x14ac:dyDescent="0.25">
      <c r="F119" s="25"/>
      <c r="G119" s="27"/>
      <c r="H119" s="37"/>
      <c r="I119" s="37"/>
      <c r="J119" s="26"/>
      <c r="K119" s="37"/>
    </row>
    <row r="120" spans="6:11" x14ac:dyDescent="0.25">
      <c r="F120" s="25"/>
      <c r="G120" s="27"/>
      <c r="H120" s="37"/>
      <c r="I120" s="37"/>
      <c r="J120" s="26"/>
      <c r="K120" s="37"/>
    </row>
    <row r="121" spans="6:11" x14ac:dyDescent="0.25">
      <c r="F121" s="25"/>
      <c r="G121" s="27"/>
      <c r="H121" s="37"/>
      <c r="I121" s="37"/>
      <c r="J121" s="26"/>
      <c r="K121" s="37"/>
    </row>
    <row r="122" spans="6:11" x14ac:dyDescent="0.25">
      <c r="F122" s="25"/>
      <c r="G122" s="27"/>
      <c r="H122" s="37"/>
      <c r="I122" s="37"/>
      <c r="J122" s="26"/>
      <c r="K122" s="37"/>
    </row>
    <row r="123" spans="6:11" x14ac:dyDescent="0.25">
      <c r="F123" s="25"/>
      <c r="G123" s="27"/>
      <c r="H123" s="37"/>
      <c r="I123" s="37"/>
      <c r="J123" s="26"/>
      <c r="K123" s="37"/>
    </row>
    <row r="124" spans="6:11" x14ac:dyDescent="0.25">
      <c r="F124" s="25"/>
      <c r="G124" s="27"/>
      <c r="H124" s="37"/>
      <c r="I124" s="37"/>
      <c r="J124" s="26"/>
      <c r="K124" s="37"/>
    </row>
    <row r="125" spans="6:11" x14ac:dyDescent="0.25">
      <c r="F125" s="25"/>
      <c r="G125" s="27"/>
      <c r="H125" s="37"/>
      <c r="I125" s="37"/>
      <c r="J125" s="26"/>
      <c r="K125" s="37"/>
    </row>
    <row r="126" spans="6:11" x14ac:dyDescent="0.25">
      <c r="F126" s="25"/>
      <c r="G126" s="27"/>
      <c r="H126" s="37"/>
      <c r="I126" s="37"/>
      <c r="J126" s="26"/>
      <c r="K126" s="37"/>
    </row>
    <row r="127" spans="6:11" x14ac:dyDescent="0.25">
      <c r="F127" s="25"/>
      <c r="G127" s="27"/>
      <c r="H127" s="37"/>
      <c r="I127" s="37"/>
      <c r="J127" s="26"/>
      <c r="K127" s="37"/>
    </row>
    <row r="128" spans="6:11" x14ac:dyDescent="0.25">
      <c r="F128" s="25"/>
      <c r="G128" s="27"/>
      <c r="H128" s="37"/>
      <c r="I128" s="37"/>
      <c r="J128" s="26"/>
      <c r="K128" s="37"/>
    </row>
    <row r="129" spans="6:11" x14ac:dyDescent="0.25">
      <c r="F129" s="25"/>
      <c r="G129" s="27"/>
      <c r="H129" s="37"/>
      <c r="I129" s="37"/>
      <c r="J129" s="26"/>
      <c r="K129" s="37"/>
    </row>
    <row r="130" spans="6:11" x14ac:dyDescent="0.25">
      <c r="F130" s="25"/>
      <c r="G130" s="27"/>
      <c r="H130" s="37"/>
      <c r="I130" s="37"/>
      <c r="J130" s="26"/>
      <c r="K130" s="37"/>
    </row>
    <row r="131" spans="6:11" x14ac:dyDescent="0.25">
      <c r="F131" s="25"/>
      <c r="G131" s="27"/>
      <c r="H131" s="37"/>
      <c r="I131" s="37"/>
      <c r="J131" s="26"/>
      <c r="K131" s="37"/>
    </row>
    <row r="132" spans="6:11" x14ac:dyDescent="0.25">
      <c r="F132" s="25"/>
      <c r="G132" s="27"/>
      <c r="H132" s="37"/>
      <c r="I132" s="37"/>
      <c r="J132" s="26"/>
      <c r="K132" s="37"/>
    </row>
    <row r="133" spans="6:11" x14ac:dyDescent="0.25">
      <c r="F133" s="25"/>
      <c r="G133" s="27"/>
      <c r="H133" s="37"/>
      <c r="I133" s="37"/>
      <c r="J133" s="26"/>
      <c r="K133" s="37"/>
    </row>
    <row r="134" spans="6:11" x14ac:dyDescent="0.25">
      <c r="F134" s="25"/>
      <c r="G134" s="27"/>
      <c r="H134" s="37"/>
      <c r="I134" s="37"/>
      <c r="J134" s="26"/>
      <c r="K134" s="37"/>
    </row>
    <row r="135" spans="6:11" x14ac:dyDescent="0.25">
      <c r="F135" s="25"/>
      <c r="G135" s="27"/>
      <c r="H135" s="37"/>
      <c r="I135" s="37"/>
      <c r="J135" s="26"/>
      <c r="K135" s="37"/>
    </row>
    <row r="136" spans="6:11" x14ac:dyDescent="0.25">
      <c r="F136" s="25"/>
      <c r="G136" s="27"/>
      <c r="H136" s="37"/>
      <c r="I136" s="37"/>
      <c r="J136" s="26"/>
      <c r="K136" s="37"/>
    </row>
    <row r="137" spans="6:11" x14ac:dyDescent="0.25">
      <c r="F137" s="25"/>
      <c r="G137" s="27"/>
      <c r="H137" s="37"/>
      <c r="I137" s="37"/>
      <c r="J137" s="26"/>
      <c r="K137" s="37"/>
    </row>
    <row r="138" spans="6:11" x14ac:dyDescent="0.25">
      <c r="F138" s="25"/>
      <c r="G138" s="27"/>
      <c r="H138" s="37"/>
      <c r="I138" s="37"/>
      <c r="J138" s="26"/>
      <c r="K138" s="37"/>
    </row>
    <row r="139" spans="6:11" x14ac:dyDescent="0.25">
      <c r="F139" s="25"/>
      <c r="G139" s="27"/>
      <c r="H139" s="37"/>
      <c r="I139" s="37"/>
      <c r="J139" s="26"/>
      <c r="K139" s="37"/>
    </row>
    <row r="140" spans="6:11" x14ac:dyDescent="0.25">
      <c r="F140" s="25"/>
      <c r="G140" s="27"/>
      <c r="H140" s="37"/>
      <c r="I140" s="37"/>
      <c r="J140" s="26"/>
      <c r="K140" s="37"/>
    </row>
    <row r="141" spans="6:11" x14ac:dyDescent="0.25">
      <c r="F141" s="25"/>
      <c r="G141" s="27"/>
      <c r="H141" s="37"/>
      <c r="I141" s="37"/>
      <c r="J141" s="26"/>
      <c r="K141" s="37"/>
    </row>
    <row r="142" spans="6:11" x14ac:dyDescent="0.25">
      <c r="F142" s="25"/>
      <c r="G142" s="27"/>
      <c r="H142" s="37"/>
      <c r="I142" s="37"/>
      <c r="J142" s="26"/>
      <c r="K142" s="37"/>
    </row>
    <row r="143" spans="6:11" x14ac:dyDescent="0.25">
      <c r="F143" s="25"/>
      <c r="G143" s="27"/>
      <c r="H143" s="37"/>
      <c r="I143" s="37"/>
      <c r="J143" s="26"/>
      <c r="K143" s="37"/>
    </row>
    <row r="144" spans="6:11" x14ac:dyDescent="0.25">
      <c r="F144" s="25"/>
      <c r="G144" s="27"/>
      <c r="H144" s="37"/>
      <c r="I144" s="37"/>
      <c r="J144" s="26"/>
      <c r="K144" s="37"/>
    </row>
    <row r="145" spans="6:11" x14ac:dyDescent="0.25">
      <c r="F145" s="25"/>
      <c r="G145" s="27"/>
      <c r="H145" s="37"/>
      <c r="I145" s="37"/>
      <c r="J145" s="26"/>
      <c r="K145" s="37"/>
    </row>
    <row r="146" spans="6:11" x14ac:dyDescent="0.25">
      <c r="F146" s="25"/>
      <c r="G146" s="27"/>
      <c r="H146" s="37"/>
      <c r="I146" s="37"/>
      <c r="J146" s="26"/>
      <c r="K146" s="37"/>
    </row>
    <row r="147" spans="6:11" x14ac:dyDescent="0.25">
      <c r="F147" s="25"/>
      <c r="G147" s="27"/>
      <c r="H147" s="37"/>
      <c r="I147" s="37"/>
      <c r="J147" s="26"/>
      <c r="K147" s="37"/>
    </row>
    <row r="148" spans="6:11" x14ac:dyDescent="0.25">
      <c r="F148" s="25"/>
      <c r="G148" s="27"/>
      <c r="H148" s="37"/>
      <c r="I148" s="37"/>
      <c r="J148" s="26"/>
      <c r="K148" s="37"/>
    </row>
    <row r="149" spans="6:11" x14ac:dyDescent="0.25">
      <c r="F149" s="25"/>
      <c r="G149" s="27"/>
      <c r="H149" s="37"/>
      <c r="I149" s="37"/>
      <c r="J149" s="26"/>
      <c r="K149" s="37"/>
    </row>
    <row r="150" spans="6:11" x14ac:dyDescent="0.25">
      <c r="F150" s="25"/>
      <c r="G150" s="27"/>
      <c r="H150" s="37"/>
      <c r="I150" s="37"/>
      <c r="J150" s="26"/>
      <c r="K150" s="37"/>
    </row>
    <row r="151" spans="6:11" x14ac:dyDescent="0.25">
      <c r="F151" s="25"/>
      <c r="G151" s="27"/>
      <c r="H151" s="37"/>
      <c r="I151" s="37"/>
      <c r="J151" s="26"/>
      <c r="K151" s="37"/>
    </row>
    <row r="152" spans="6:11" x14ac:dyDescent="0.25">
      <c r="F152" s="25"/>
      <c r="G152" s="27"/>
      <c r="H152" s="37"/>
      <c r="I152" s="37"/>
      <c r="J152" s="26"/>
      <c r="K152" s="37"/>
    </row>
    <row r="153" spans="6:11" x14ac:dyDescent="0.25">
      <c r="F153" s="25"/>
      <c r="G153" s="27"/>
      <c r="H153" s="37"/>
      <c r="I153" s="37"/>
      <c r="J153" s="26"/>
      <c r="K153" s="37"/>
    </row>
    <row r="154" spans="6:11" x14ac:dyDescent="0.25">
      <c r="F154" s="25"/>
      <c r="G154" s="27"/>
      <c r="H154" s="37"/>
      <c r="I154" s="37"/>
      <c r="J154" s="26"/>
      <c r="K154" s="37"/>
    </row>
    <row r="155" spans="6:11" x14ac:dyDescent="0.25">
      <c r="F155" s="25"/>
      <c r="G155" s="27"/>
      <c r="H155" s="37"/>
      <c r="I155" s="37"/>
      <c r="J155" s="26"/>
      <c r="K155" s="37"/>
    </row>
    <row r="156" spans="6:11" x14ac:dyDescent="0.25">
      <c r="F156" s="25"/>
      <c r="G156" s="27"/>
      <c r="H156" s="37"/>
      <c r="I156" s="37"/>
      <c r="J156" s="26"/>
      <c r="K156" s="37"/>
    </row>
    <row r="157" spans="6:11" x14ac:dyDescent="0.25">
      <c r="F157" s="25"/>
      <c r="G157" s="27"/>
      <c r="H157" s="37"/>
      <c r="I157" s="37"/>
      <c r="J157" s="26"/>
      <c r="K157" s="37"/>
    </row>
    <row r="158" spans="6:11" x14ac:dyDescent="0.25">
      <c r="F158" s="25"/>
      <c r="G158" s="27"/>
      <c r="H158" s="37"/>
      <c r="I158" s="37"/>
      <c r="J158" s="26"/>
      <c r="K158" s="37"/>
    </row>
    <row r="159" spans="6:11" x14ac:dyDescent="0.25">
      <c r="F159" s="25"/>
      <c r="G159" s="27"/>
      <c r="H159" s="37"/>
      <c r="I159" s="37"/>
      <c r="J159" s="26"/>
      <c r="K159" s="37"/>
    </row>
    <row r="160" spans="6:11" x14ac:dyDescent="0.25">
      <c r="F160" s="25"/>
      <c r="G160" s="27"/>
      <c r="H160" s="37"/>
      <c r="I160" s="37"/>
      <c r="J160" s="26"/>
      <c r="K160" s="37"/>
    </row>
    <row r="161" spans="6:11" x14ac:dyDescent="0.25">
      <c r="F161" s="25"/>
      <c r="G161" s="27"/>
      <c r="H161" s="37"/>
      <c r="I161" s="37"/>
      <c r="J161" s="26"/>
      <c r="K161" s="37"/>
    </row>
    <row r="162" spans="6:11" x14ac:dyDescent="0.25">
      <c r="F162" s="25"/>
      <c r="G162" s="27"/>
      <c r="H162" s="37"/>
      <c r="I162" s="37"/>
      <c r="J162" s="26"/>
      <c r="K162" s="37"/>
    </row>
    <row r="163" spans="6:11" x14ac:dyDescent="0.25">
      <c r="F163" s="25"/>
      <c r="G163" s="27"/>
      <c r="H163" s="37"/>
      <c r="I163" s="37"/>
      <c r="J163" s="26"/>
      <c r="K163" s="37"/>
    </row>
    <row r="164" spans="6:11" x14ac:dyDescent="0.25">
      <c r="F164" s="25"/>
      <c r="G164" s="27"/>
      <c r="H164" s="37"/>
      <c r="I164" s="37"/>
      <c r="J164" s="26"/>
      <c r="K164" s="37"/>
    </row>
    <row r="165" spans="6:11" x14ac:dyDescent="0.25">
      <c r="F165" s="25"/>
      <c r="G165" s="27"/>
      <c r="H165" s="37"/>
      <c r="I165" s="37"/>
      <c r="J165" s="26"/>
      <c r="K165" s="37"/>
    </row>
    <row r="166" spans="6:11" x14ac:dyDescent="0.25">
      <c r="F166" s="25"/>
      <c r="G166" s="27"/>
      <c r="H166" s="37"/>
      <c r="I166" s="37"/>
      <c r="J166" s="26"/>
      <c r="K166" s="37"/>
    </row>
    <row r="167" spans="6:11" x14ac:dyDescent="0.25">
      <c r="F167" s="25"/>
      <c r="G167" s="27"/>
      <c r="H167" s="37"/>
      <c r="I167" s="37"/>
      <c r="J167" s="26"/>
      <c r="K167" s="37"/>
    </row>
    <row r="168" spans="6:11" x14ac:dyDescent="0.25">
      <c r="F168" s="25"/>
      <c r="G168" s="27"/>
      <c r="H168" s="37"/>
      <c r="I168" s="37"/>
      <c r="J168" s="26"/>
      <c r="K168" s="37"/>
    </row>
    <row r="169" spans="6:11" x14ac:dyDescent="0.25">
      <c r="F169" s="25"/>
      <c r="G169" s="27"/>
      <c r="H169" s="37"/>
      <c r="I169" s="37"/>
      <c r="J169" s="26"/>
      <c r="K169" s="37"/>
    </row>
    <row r="170" spans="6:11" x14ac:dyDescent="0.25">
      <c r="F170" s="25"/>
      <c r="G170" s="27"/>
      <c r="H170" s="37"/>
      <c r="I170" s="37"/>
      <c r="J170" s="26"/>
      <c r="K170" s="37"/>
    </row>
    <row r="171" spans="6:11" x14ac:dyDescent="0.25">
      <c r="F171" s="25"/>
      <c r="G171" s="27"/>
      <c r="H171" s="37"/>
      <c r="I171" s="37"/>
      <c r="J171" s="26"/>
      <c r="K171" s="37"/>
    </row>
    <row r="172" spans="6:11" x14ac:dyDescent="0.25">
      <c r="F172" s="25"/>
      <c r="G172" s="27"/>
      <c r="H172" s="37"/>
      <c r="I172" s="37"/>
      <c r="J172" s="26"/>
      <c r="K172" s="37"/>
    </row>
    <row r="173" spans="6:11" x14ac:dyDescent="0.25">
      <c r="F173" s="25"/>
      <c r="G173" s="27"/>
      <c r="H173" s="37"/>
      <c r="I173" s="37"/>
      <c r="J173" s="26"/>
      <c r="K173" s="37"/>
    </row>
    <row r="174" spans="6:11" x14ac:dyDescent="0.25">
      <c r="F174" s="25"/>
      <c r="G174" s="27"/>
      <c r="H174" s="37"/>
      <c r="I174" s="37"/>
      <c r="J174" s="26"/>
      <c r="K174" s="37"/>
    </row>
    <row r="175" spans="6:11" x14ac:dyDescent="0.25">
      <c r="F175" s="25"/>
      <c r="G175" s="27"/>
      <c r="H175" s="37"/>
      <c r="I175" s="37"/>
      <c r="J175" s="26"/>
      <c r="K175" s="37"/>
    </row>
    <row r="176" spans="6:11" x14ac:dyDescent="0.25">
      <c r="F176" s="25"/>
      <c r="G176" s="27"/>
      <c r="H176" s="37"/>
      <c r="I176" s="37"/>
      <c r="J176" s="26"/>
      <c r="K176" s="37"/>
    </row>
    <row r="177" spans="6:11" x14ac:dyDescent="0.25">
      <c r="F177" s="25"/>
      <c r="G177" s="27"/>
      <c r="H177" s="37"/>
      <c r="I177" s="37"/>
      <c r="J177" s="26"/>
      <c r="K177" s="37"/>
    </row>
    <row r="178" spans="6:11" x14ac:dyDescent="0.25">
      <c r="F178" s="25"/>
      <c r="G178" s="27"/>
      <c r="H178" s="37"/>
      <c r="I178" s="37"/>
      <c r="J178" s="26"/>
      <c r="K178" s="37"/>
    </row>
    <row r="179" spans="6:11" x14ac:dyDescent="0.25">
      <c r="F179" s="25"/>
      <c r="G179" s="27"/>
      <c r="H179" s="37"/>
      <c r="I179" s="37"/>
      <c r="J179" s="26"/>
      <c r="K179" s="37"/>
    </row>
    <row r="180" spans="6:11" x14ac:dyDescent="0.25">
      <c r="F180" s="25"/>
      <c r="G180" s="27"/>
      <c r="H180" s="37"/>
      <c r="I180" s="37"/>
      <c r="J180" s="26"/>
      <c r="K180" s="37"/>
    </row>
    <row r="181" spans="6:11" x14ac:dyDescent="0.25">
      <c r="F181" s="25"/>
      <c r="G181" s="27"/>
      <c r="H181" s="37"/>
      <c r="I181" s="37"/>
      <c r="J181" s="26"/>
      <c r="K181" s="37"/>
    </row>
    <row r="182" spans="6:11" x14ac:dyDescent="0.25">
      <c r="F182" s="25"/>
      <c r="G182" s="27"/>
      <c r="H182" s="37"/>
      <c r="I182" s="37"/>
      <c r="J182" s="26"/>
      <c r="K182" s="37"/>
    </row>
    <row r="183" spans="6:11" x14ac:dyDescent="0.25">
      <c r="F183" s="25"/>
      <c r="G183" s="27"/>
      <c r="H183" s="37"/>
      <c r="I183" s="37"/>
      <c r="J183" s="26"/>
      <c r="K183" s="37"/>
    </row>
    <row r="184" spans="6:11" x14ac:dyDescent="0.25">
      <c r="F184" s="25"/>
      <c r="G184" s="27"/>
      <c r="H184" s="37"/>
      <c r="I184" s="37"/>
      <c r="J184" s="26"/>
      <c r="K184" s="37"/>
    </row>
    <row r="185" spans="6:11" x14ac:dyDescent="0.25">
      <c r="F185" s="25"/>
      <c r="G185" s="27"/>
      <c r="H185" s="37"/>
      <c r="I185" s="37"/>
      <c r="J185" s="26"/>
      <c r="K185" s="37"/>
    </row>
    <row r="186" spans="6:11" x14ac:dyDescent="0.25">
      <c r="F186" s="25"/>
      <c r="G186" s="27"/>
      <c r="H186" s="37"/>
      <c r="I186" s="37"/>
      <c r="J186" s="26"/>
      <c r="K186" s="37"/>
    </row>
    <row r="187" spans="6:11" x14ac:dyDescent="0.25">
      <c r="F187" s="25"/>
      <c r="G187" s="27"/>
      <c r="H187" s="37"/>
      <c r="I187" s="37"/>
      <c r="J187" s="26"/>
      <c r="K187" s="37"/>
    </row>
    <row r="188" spans="6:11" x14ac:dyDescent="0.25">
      <c r="F188" s="25"/>
      <c r="G188" s="27"/>
      <c r="H188" s="37"/>
      <c r="I188" s="37"/>
      <c r="J188" s="26"/>
      <c r="K188" s="37"/>
    </row>
    <row r="189" spans="6:11" x14ac:dyDescent="0.25">
      <c r="F189" s="25"/>
      <c r="G189" s="27"/>
      <c r="H189" s="37"/>
      <c r="I189" s="37"/>
      <c r="J189" s="26"/>
      <c r="K189" s="37"/>
    </row>
    <row r="190" spans="6:11" x14ac:dyDescent="0.25">
      <c r="F190" s="25"/>
      <c r="G190" s="27"/>
      <c r="H190" s="37"/>
      <c r="I190" s="37"/>
      <c r="J190" s="26"/>
      <c r="K190" s="37"/>
    </row>
    <row r="191" spans="6:11" x14ac:dyDescent="0.25">
      <c r="F191" s="25"/>
      <c r="G191" s="27"/>
      <c r="H191" s="37"/>
      <c r="I191" s="37"/>
      <c r="J191" s="26"/>
      <c r="K191" s="37"/>
    </row>
    <row r="192" spans="6:11" x14ac:dyDescent="0.25">
      <c r="F192" s="25"/>
      <c r="G192" s="27"/>
      <c r="H192" s="37"/>
      <c r="I192" s="37"/>
      <c r="J192" s="26"/>
      <c r="K192" s="37"/>
    </row>
    <row r="193" spans="6:11" x14ac:dyDescent="0.25">
      <c r="F193" s="25"/>
      <c r="G193" s="27"/>
      <c r="H193" s="37"/>
      <c r="I193" s="37"/>
      <c r="J193" s="26"/>
      <c r="K193" s="37"/>
    </row>
    <row r="194" spans="6:11" x14ac:dyDescent="0.25">
      <c r="F194" s="25"/>
      <c r="G194" s="27"/>
      <c r="H194" s="37"/>
      <c r="I194" s="37"/>
      <c r="J194" s="26"/>
      <c r="K194" s="37"/>
    </row>
    <row r="195" spans="6:11" x14ac:dyDescent="0.25">
      <c r="F195" s="25"/>
      <c r="G195" s="27"/>
      <c r="H195" s="37"/>
      <c r="I195" s="37"/>
      <c r="J195" s="26"/>
      <c r="K195" s="37"/>
    </row>
    <row r="196" spans="6:11" x14ac:dyDescent="0.25">
      <c r="F196" s="25"/>
      <c r="G196" s="27"/>
      <c r="H196" s="37"/>
      <c r="I196" s="37"/>
      <c r="J196" s="26"/>
      <c r="K196" s="37"/>
    </row>
    <row r="197" spans="6:11" x14ac:dyDescent="0.25">
      <c r="F197" s="25"/>
      <c r="G197" s="27"/>
      <c r="H197" s="37"/>
      <c r="I197" s="37"/>
      <c r="J197" s="26"/>
      <c r="K197" s="37"/>
    </row>
    <row r="198" spans="6:11" x14ac:dyDescent="0.25">
      <c r="F198" s="25"/>
      <c r="G198" s="27"/>
      <c r="H198" s="37"/>
      <c r="I198" s="37"/>
      <c r="J198" s="26"/>
      <c r="K198" s="37"/>
    </row>
    <row r="199" spans="6:11" x14ac:dyDescent="0.25">
      <c r="F199" s="25"/>
      <c r="G199" s="27"/>
      <c r="H199" s="37"/>
      <c r="I199" s="37"/>
      <c r="J199" s="26"/>
      <c r="K199" s="37"/>
    </row>
    <row r="200" spans="6:11" x14ac:dyDescent="0.25">
      <c r="F200" s="25"/>
      <c r="G200" s="27"/>
      <c r="H200" s="37"/>
      <c r="I200" s="37"/>
      <c r="J200" s="26"/>
      <c r="K200" s="37"/>
    </row>
    <row r="201" spans="6:11" x14ac:dyDescent="0.25">
      <c r="F201" s="25"/>
      <c r="G201" s="27"/>
      <c r="H201" s="37"/>
      <c r="I201" s="37"/>
      <c r="J201" s="26"/>
      <c r="K201" s="37"/>
    </row>
    <row r="202" spans="6:11" x14ac:dyDescent="0.25">
      <c r="F202" s="25"/>
      <c r="G202" s="27"/>
      <c r="H202" s="37"/>
      <c r="I202" s="37"/>
      <c r="J202" s="26"/>
      <c r="K202" s="37"/>
    </row>
    <row r="203" spans="6:11" x14ac:dyDescent="0.25">
      <c r="F203" s="25"/>
      <c r="G203" s="27"/>
      <c r="H203" s="37"/>
      <c r="I203" s="37"/>
      <c r="J203" s="26"/>
      <c r="K203" s="37"/>
    </row>
    <row r="204" spans="6:11" x14ac:dyDescent="0.25">
      <c r="F204" s="25"/>
      <c r="G204" s="27"/>
      <c r="H204" s="37"/>
      <c r="I204" s="37"/>
      <c r="J204" s="26"/>
      <c r="K204" s="37"/>
    </row>
    <row r="205" spans="6:11" x14ac:dyDescent="0.25">
      <c r="F205" s="25"/>
      <c r="G205" s="27"/>
      <c r="H205" s="37"/>
      <c r="I205" s="37"/>
      <c r="J205" s="26"/>
      <c r="K205" s="37"/>
    </row>
    <row r="206" spans="6:11" x14ac:dyDescent="0.25">
      <c r="F206" s="25"/>
      <c r="G206" s="27"/>
      <c r="H206" s="37"/>
      <c r="I206" s="37"/>
      <c r="J206" s="26"/>
      <c r="K206" s="37"/>
    </row>
    <row r="207" spans="6:11" x14ac:dyDescent="0.25">
      <c r="F207" s="25"/>
      <c r="G207" s="27"/>
      <c r="H207" s="37"/>
      <c r="I207" s="37"/>
      <c r="J207" s="26"/>
      <c r="K207" s="37"/>
    </row>
    <row r="208" spans="6:11" x14ac:dyDescent="0.25">
      <c r="F208" s="25"/>
      <c r="G208" s="27"/>
      <c r="H208" s="37"/>
      <c r="I208" s="37"/>
      <c r="J208" s="26"/>
      <c r="K208" s="37"/>
    </row>
    <row r="209" spans="6:11" x14ac:dyDescent="0.25">
      <c r="F209" s="25"/>
      <c r="G209" s="27"/>
      <c r="H209" s="37"/>
      <c r="I209" s="37"/>
      <c r="J209" s="26"/>
      <c r="K209" s="37"/>
    </row>
    <row r="210" spans="6:11" x14ac:dyDescent="0.25">
      <c r="F210" s="25"/>
      <c r="G210" s="27"/>
      <c r="H210" s="37"/>
      <c r="I210" s="37"/>
      <c r="J210" s="26"/>
      <c r="K210" s="37"/>
    </row>
    <row r="211" spans="6:11" x14ac:dyDescent="0.25">
      <c r="F211" s="25"/>
      <c r="G211" s="27"/>
      <c r="H211" s="37"/>
      <c r="I211" s="37"/>
      <c r="J211" s="26"/>
      <c r="K211" s="37"/>
    </row>
    <row r="212" spans="6:11" x14ac:dyDescent="0.25">
      <c r="F212" s="25"/>
      <c r="G212" s="27"/>
      <c r="H212" s="37"/>
      <c r="I212" s="37"/>
      <c r="J212" s="26"/>
      <c r="K212" s="37"/>
    </row>
    <row r="213" spans="6:11" x14ac:dyDescent="0.25">
      <c r="F213" s="25"/>
      <c r="G213" s="27"/>
      <c r="H213" s="37"/>
      <c r="I213" s="37"/>
      <c r="J213" s="26"/>
      <c r="K213" s="37"/>
    </row>
    <row r="214" spans="6:11" x14ac:dyDescent="0.25">
      <c r="F214" s="25"/>
      <c r="G214" s="27"/>
      <c r="H214" s="37"/>
      <c r="I214" s="37"/>
      <c r="J214" s="26"/>
      <c r="K214" s="37"/>
    </row>
    <row r="215" spans="6:11" x14ac:dyDescent="0.25">
      <c r="F215" s="25"/>
      <c r="G215" s="27"/>
      <c r="H215" s="37"/>
      <c r="I215" s="37"/>
      <c r="J215" s="26"/>
      <c r="K215" s="37"/>
    </row>
    <row r="216" spans="6:11" x14ac:dyDescent="0.25">
      <c r="F216" s="25"/>
      <c r="G216" s="27"/>
      <c r="H216" s="37"/>
      <c r="I216" s="37"/>
      <c r="J216" s="26"/>
      <c r="K216" s="37"/>
    </row>
    <row r="217" spans="6:11" x14ac:dyDescent="0.25">
      <c r="F217" s="25"/>
      <c r="G217" s="27"/>
      <c r="H217" s="37"/>
      <c r="I217" s="37"/>
      <c r="J217" s="26"/>
      <c r="K217" s="37"/>
    </row>
    <row r="218" spans="6:11" x14ac:dyDescent="0.25">
      <c r="F218" s="25"/>
      <c r="G218" s="27"/>
      <c r="H218" s="37"/>
      <c r="I218" s="37"/>
      <c r="J218" s="26"/>
      <c r="K218" s="37"/>
    </row>
    <row r="219" spans="6:11" x14ac:dyDescent="0.25">
      <c r="F219" s="25"/>
      <c r="G219" s="27"/>
      <c r="H219" s="37"/>
      <c r="I219" s="37"/>
      <c r="J219" s="26"/>
      <c r="K219" s="37"/>
    </row>
    <row r="220" spans="6:11" x14ac:dyDescent="0.25">
      <c r="F220" s="25"/>
      <c r="G220" s="27"/>
      <c r="H220" s="37"/>
      <c r="I220" s="37"/>
      <c r="J220" s="26"/>
      <c r="K220" s="37"/>
    </row>
    <row r="221" spans="6:11" x14ac:dyDescent="0.25">
      <c r="F221" s="25"/>
      <c r="G221" s="27"/>
      <c r="H221" s="37"/>
      <c r="I221" s="37"/>
      <c r="J221" s="26"/>
      <c r="K221" s="37"/>
    </row>
    <row r="222" spans="6:11" x14ac:dyDescent="0.25">
      <c r="F222" s="25"/>
      <c r="G222" s="27"/>
      <c r="H222" s="37"/>
      <c r="I222" s="37"/>
      <c r="J222" s="26"/>
      <c r="K222" s="37"/>
    </row>
    <row r="223" spans="6:11" x14ac:dyDescent="0.25">
      <c r="F223" s="25"/>
      <c r="G223" s="27"/>
      <c r="H223" s="37"/>
      <c r="I223" s="37"/>
      <c r="J223" s="26"/>
      <c r="K223" s="37"/>
    </row>
    <row r="224" spans="6:11" x14ac:dyDescent="0.25">
      <c r="F224" s="25"/>
      <c r="G224" s="27"/>
      <c r="H224" s="37"/>
      <c r="I224" s="37"/>
      <c r="J224" s="26"/>
      <c r="K224" s="37"/>
    </row>
    <row r="225" spans="6:11" x14ac:dyDescent="0.25">
      <c r="F225" s="25"/>
      <c r="G225" s="27"/>
      <c r="H225" s="37"/>
      <c r="I225" s="37"/>
      <c r="J225" s="26"/>
      <c r="K225" s="37"/>
    </row>
    <row r="226" spans="6:11" x14ac:dyDescent="0.25">
      <c r="F226" s="25"/>
      <c r="G226" s="27"/>
      <c r="H226" s="37"/>
      <c r="I226" s="37"/>
      <c r="J226" s="26"/>
      <c r="K226" s="37"/>
    </row>
    <row r="227" spans="6:11" x14ac:dyDescent="0.25">
      <c r="F227" s="25"/>
      <c r="G227" s="27"/>
      <c r="H227" s="37"/>
      <c r="I227" s="37"/>
      <c r="J227" s="26"/>
      <c r="K227" s="37"/>
    </row>
    <row r="228" spans="6:11" x14ac:dyDescent="0.25">
      <c r="F228" s="25"/>
      <c r="G228" s="27"/>
      <c r="H228" s="37"/>
      <c r="I228" s="37"/>
      <c r="J228" s="26"/>
      <c r="K228" s="37"/>
    </row>
    <row r="229" spans="6:11" x14ac:dyDescent="0.25">
      <c r="F229" s="25"/>
      <c r="G229" s="27"/>
      <c r="H229" s="37"/>
      <c r="I229" s="37"/>
      <c r="J229" s="26"/>
      <c r="K229" s="37"/>
    </row>
    <row r="230" spans="6:11" x14ac:dyDescent="0.25">
      <c r="F230" s="25"/>
      <c r="G230" s="27"/>
      <c r="H230" s="37"/>
      <c r="I230" s="37"/>
      <c r="J230" s="26"/>
      <c r="K230" s="37"/>
    </row>
    <row r="231" spans="6:11" x14ac:dyDescent="0.25">
      <c r="F231" s="25"/>
      <c r="G231" s="27"/>
      <c r="H231" s="37"/>
      <c r="I231" s="37"/>
      <c r="J231" s="26"/>
      <c r="K231" s="37"/>
    </row>
    <row r="232" spans="6:11" x14ac:dyDescent="0.25">
      <c r="F232" s="25"/>
      <c r="G232" s="27"/>
      <c r="H232" s="37"/>
      <c r="I232" s="37"/>
      <c r="J232" s="26"/>
      <c r="K232" s="37"/>
    </row>
    <row r="233" spans="6:11" x14ac:dyDescent="0.25">
      <c r="F233" s="25"/>
      <c r="G233" s="27"/>
      <c r="H233" s="37"/>
      <c r="I233" s="37"/>
      <c r="J233" s="26"/>
      <c r="K233" s="37"/>
    </row>
    <row r="234" spans="6:11" x14ac:dyDescent="0.25">
      <c r="F234" s="25"/>
      <c r="G234" s="27"/>
      <c r="H234" s="37"/>
      <c r="I234" s="37"/>
      <c r="J234" s="26"/>
      <c r="K234" s="37"/>
    </row>
    <row r="235" spans="6:11" x14ac:dyDescent="0.25">
      <c r="F235" s="25"/>
      <c r="G235" s="27"/>
      <c r="H235" s="37"/>
      <c r="I235" s="37"/>
      <c r="J235" s="26"/>
      <c r="K235" s="37"/>
    </row>
    <row r="236" spans="6:11" x14ac:dyDescent="0.25">
      <c r="F236" s="25"/>
      <c r="G236" s="27"/>
      <c r="H236" s="37"/>
      <c r="I236" s="37"/>
      <c r="J236" s="26"/>
      <c r="K236" s="37"/>
    </row>
    <row r="237" spans="6:11" x14ac:dyDescent="0.25">
      <c r="F237" s="25"/>
      <c r="G237" s="27"/>
      <c r="H237" s="37"/>
      <c r="I237" s="37"/>
      <c r="J237" s="26"/>
      <c r="K237" s="37"/>
    </row>
    <row r="238" spans="6:11" x14ac:dyDescent="0.25">
      <c r="F238" s="25"/>
      <c r="G238" s="27"/>
      <c r="H238" s="37"/>
      <c r="I238" s="37"/>
      <c r="J238" s="26"/>
      <c r="K238" s="37"/>
    </row>
    <row r="239" spans="6:11" x14ac:dyDescent="0.25">
      <c r="F239" s="25"/>
      <c r="G239" s="27"/>
      <c r="H239" s="37"/>
      <c r="I239" s="37"/>
      <c r="J239" s="26"/>
      <c r="K239" s="37"/>
    </row>
    <row r="240" spans="6:11" x14ac:dyDescent="0.25">
      <c r="F240" s="25"/>
      <c r="G240" s="27"/>
      <c r="H240" s="37"/>
      <c r="I240" s="37"/>
      <c r="J240" s="26"/>
      <c r="K240" s="37"/>
    </row>
    <row r="241" spans="6:11" x14ac:dyDescent="0.25">
      <c r="F241" s="25"/>
      <c r="G241" s="27"/>
      <c r="H241" s="37"/>
      <c r="I241" s="37"/>
      <c r="J241" s="26"/>
      <c r="K241" s="37"/>
    </row>
    <row r="242" spans="6:11" x14ac:dyDescent="0.25">
      <c r="F242" s="25"/>
      <c r="G242" s="27"/>
      <c r="H242" s="37"/>
      <c r="I242" s="37"/>
      <c r="J242" s="26"/>
      <c r="K242" s="37"/>
    </row>
    <row r="243" spans="6:11" x14ac:dyDescent="0.25">
      <c r="F243" s="25"/>
      <c r="G243" s="27"/>
      <c r="H243" s="37"/>
      <c r="I243" s="37"/>
      <c r="J243" s="26"/>
      <c r="K243" s="37"/>
    </row>
    <row r="244" spans="6:11" x14ac:dyDescent="0.25">
      <c r="F244" s="25"/>
      <c r="G244" s="27"/>
      <c r="H244" s="37"/>
      <c r="I244" s="37"/>
      <c r="J244" s="26"/>
      <c r="K244" s="37"/>
    </row>
    <row r="245" spans="6:11" x14ac:dyDescent="0.25">
      <c r="F245" s="25"/>
      <c r="G245" s="27"/>
      <c r="H245" s="37"/>
      <c r="I245" s="37"/>
      <c r="J245" s="26"/>
      <c r="K245" s="37"/>
    </row>
    <row r="246" spans="6:11" x14ac:dyDescent="0.25">
      <c r="F246" s="25"/>
      <c r="G246" s="27"/>
      <c r="H246" s="37"/>
      <c r="I246" s="37"/>
      <c r="J246" s="26"/>
      <c r="K246" s="37"/>
    </row>
    <row r="247" spans="6:11" x14ac:dyDescent="0.25">
      <c r="F247" s="25"/>
      <c r="G247" s="27"/>
      <c r="H247" s="37"/>
      <c r="I247" s="37"/>
      <c r="J247" s="26"/>
      <c r="K247" s="37"/>
    </row>
    <row r="248" spans="6:11" x14ac:dyDescent="0.25">
      <c r="F248" s="25"/>
      <c r="G248" s="27"/>
      <c r="H248" s="37"/>
      <c r="I248" s="37"/>
      <c r="J248" s="26"/>
      <c r="K248" s="37"/>
    </row>
    <row r="249" spans="6:11" x14ac:dyDescent="0.25">
      <c r="F249" s="25"/>
      <c r="G249" s="27"/>
      <c r="H249" s="37"/>
      <c r="I249" s="37"/>
      <c r="J249" s="26"/>
      <c r="K249" s="37"/>
    </row>
    <row r="250" spans="6:11" x14ac:dyDescent="0.25">
      <c r="F250" s="25"/>
      <c r="G250" s="27"/>
      <c r="H250" s="37"/>
      <c r="I250" s="37"/>
      <c r="J250" s="26"/>
      <c r="K250" s="37"/>
    </row>
    <row r="251" spans="6:11" x14ac:dyDescent="0.25">
      <c r="F251" s="25"/>
      <c r="G251" s="27"/>
      <c r="H251" s="37"/>
      <c r="I251" s="37"/>
      <c r="J251" s="26"/>
      <c r="K251" s="37"/>
    </row>
    <row r="252" spans="6:11" x14ac:dyDescent="0.25">
      <c r="F252" s="25"/>
      <c r="G252" s="27"/>
      <c r="H252" s="37"/>
      <c r="I252" s="37"/>
      <c r="J252" s="26"/>
      <c r="K252" s="37"/>
    </row>
    <row r="253" spans="6:11" x14ac:dyDescent="0.25">
      <c r="F253" s="25"/>
      <c r="G253" s="27"/>
      <c r="H253" s="37"/>
      <c r="I253" s="37"/>
      <c r="J253" s="26"/>
      <c r="K253" s="37"/>
    </row>
    <row r="254" spans="6:11" x14ac:dyDescent="0.25">
      <c r="F254" s="25"/>
      <c r="G254" s="27"/>
      <c r="H254" s="37"/>
      <c r="I254" s="37"/>
      <c r="J254" s="26"/>
      <c r="K254" s="37"/>
    </row>
    <row r="255" spans="6:11" x14ac:dyDescent="0.25">
      <c r="F255" s="25"/>
      <c r="G255" s="27"/>
      <c r="H255" s="37"/>
      <c r="I255" s="37"/>
      <c r="J255" s="26"/>
      <c r="K255" s="37"/>
    </row>
    <row r="256" spans="6:11" x14ac:dyDescent="0.25">
      <c r="F256" s="25"/>
      <c r="G256" s="27"/>
      <c r="H256" s="37"/>
      <c r="I256" s="37"/>
      <c r="J256" s="26"/>
      <c r="K256" s="37"/>
    </row>
    <row r="257" spans="6:11" x14ac:dyDescent="0.25">
      <c r="F257" s="25"/>
      <c r="G257" s="27"/>
      <c r="H257" s="37"/>
      <c r="I257" s="37"/>
      <c r="J257" s="26"/>
      <c r="K257" s="37"/>
    </row>
    <row r="258" spans="6:11" x14ac:dyDescent="0.25">
      <c r="F258" s="25"/>
      <c r="G258" s="27"/>
      <c r="H258" s="37"/>
      <c r="I258" s="37"/>
      <c r="J258" s="26"/>
      <c r="K258" s="37"/>
    </row>
    <row r="259" spans="6:11" x14ac:dyDescent="0.25">
      <c r="F259" s="25"/>
      <c r="G259" s="27"/>
      <c r="H259" s="37"/>
      <c r="I259" s="37"/>
      <c r="J259" s="26"/>
      <c r="K259" s="37"/>
    </row>
    <row r="260" spans="6:11" x14ac:dyDescent="0.25">
      <c r="F260" s="25"/>
      <c r="G260" s="27"/>
      <c r="H260" s="37"/>
      <c r="I260" s="37"/>
      <c r="J260" s="26"/>
      <c r="K260" s="37"/>
    </row>
    <row r="261" spans="6:11" x14ac:dyDescent="0.25">
      <c r="F261" s="25"/>
      <c r="G261" s="27"/>
      <c r="H261" s="37"/>
      <c r="I261" s="37"/>
      <c r="J261" s="26"/>
      <c r="K261" s="37"/>
    </row>
    <row r="262" spans="6:11" x14ac:dyDescent="0.25">
      <c r="F262" s="25"/>
      <c r="G262" s="27"/>
      <c r="H262" s="37"/>
      <c r="I262" s="37"/>
      <c r="J262" s="26"/>
      <c r="K262" s="37"/>
    </row>
    <row r="263" spans="6:11" x14ac:dyDescent="0.25">
      <c r="F263" s="25"/>
      <c r="G263" s="27"/>
      <c r="H263" s="37"/>
      <c r="I263" s="37"/>
      <c r="J263" s="26"/>
      <c r="K263" s="37"/>
    </row>
    <row r="264" spans="6:11" x14ac:dyDescent="0.25">
      <c r="F264" s="25"/>
      <c r="G264" s="27"/>
      <c r="H264" s="37"/>
      <c r="I264" s="37"/>
      <c r="J264" s="26"/>
      <c r="K264" s="37"/>
    </row>
    <row r="265" spans="6:11" x14ac:dyDescent="0.25">
      <c r="F265" s="25"/>
      <c r="G265" s="27"/>
      <c r="H265" s="37"/>
      <c r="I265" s="37"/>
      <c r="J265" s="26"/>
      <c r="K265" s="37"/>
    </row>
    <row r="266" spans="6:11" x14ac:dyDescent="0.25">
      <c r="F266" s="25"/>
      <c r="G266" s="27"/>
      <c r="H266" s="37"/>
      <c r="I266" s="37"/>
      <c r="J266" s="26"/>
      <c r="K266" s="37"/>
    </row>
    <row r="267" spans="6:11" x14ac:dyDescent="0.25">
      <c r="F267" s="25"/>
      <c r="G267" s="27"/>
      <c r="H267" s="37"/>
      <c r="I267" s="37"/>
      <c r="J267" s="26"/>
      <c r="K267" s="37"/>
    </row>
    <row r="268" spans="6:11" x14ac:dyDescent="0.25">
      <c r="F268" s="25"/>
      <c r="G268" s="27"/>
      <c r="H268" s="37"/>
      <c r="I268" s="37"/>
      <c r="J268" s="26"/>
      <c r="K268" s="37"/>
    </row>
    <row r="269" spans="6:11" x14ac:dyDescent="0.25">
      <c r="F269" s="25"/>
      <c r="G269" s="27"/>
      <c r="H269" s="37"/>
      <c r="I269" s="37"/>
      <c r="J269" s="26"/>
      <c r="K269" s="37"/>
    </row>
    <row r="270" spans="6:11" x14ac:dyDescent="0.25">
      <c r="F270" s="25"/>
      <c r="G270" s="27"/>
      <c r="H270" s="37"/>
      <c r="I270" s="37"/>
      <c r="J270" s="26"/>
      <c r="K270" s="37"/>
    </row>
    <row r="271" spans="6:11" x14ac:dyDescent="0.25">
      <c r="F271" s="25"/>
      <c r="G271" s="27"/>
      <c r="H271" s="37"/>
      <c r="I271" s="37"/>
      <c r="J271" s="26"/>
      <c r="K271" s="37"/>
    </row>
    <row r="272" spans="6:11" x14ac:dyDescent="0.25">
      <c r="F272" s="25"/>
      <c r="G272" s="27"/>
      <c r="H272" s="37"/>
      <c r="I272" s="37"/>
      <c r="J272" s="26"/>
      <c r="K272" s="37"/>
    </row>
    <row r="273" spans="6:11" x14ac:dyDescent="0.25">
      <c r="F273" s="25"/>
      <c r="G273" s="27"/>
      <c r="H273" s="37"/>
      <c r="I273" s="37"/>
      <c r="J273" s="26"/>
      <c r="K273" s="37"/>
    </row>
    <row r="274" spans="6:11" x14ac:dyDescent="0.25">
      <c r="F274" s="25"/>
      <c r="G274" s="27"/>
      <c r="H274" s="37"/>
      <c r="I274" s="37"/>
      <c r="J274" s="26"/>
      <c r="K274" s="37"/>
    </row>
    <row r="275" spans="6:11" x14ac:dyDescent="0.25">
      <c r="F275" s="25"/>
      <c r="G275" s="27"/>
      <c r="H275" s="37"/>
      <c r="I275" s="37"/>
      <c r="J275" s="26"/>
      <c r="K275" s="37"/>
    </row>
    <row r="276" spans="6:11" x14ac:dyDescent="0.25">
      <c r="F276" s="25"/>
      <c r="G276" s="27"/>
      <c r="H276" s="37"/>
      <c r="I276" s="37"/>
      <c r="J276" s="26"/>
      <c r="K276" s="37"/>
    </row>
    <row r="277" spans="6:11" x14ac:dyDescent="0.25">
      <c r="F277" s="25"/>
      <c r="G277" s="27"/>
      <c r="H277" s="37"/>
      <c r="I277" s="37"/>
      <c r="J277" s="26"/>
      <c r="K277" s="37"/>
    </row>
    <row r="278" spans="6:11" x14ac:dyDescent="0.25">
      <c r="F278" s="25"/>
      <c r="G278" s="27"/>
      <c r="H278" s="37"/>
      <c r="I278" s="37"/>
      <c r="J278" s="26"/>
      <c r="K278" s="37"/>
    </row>
    <row r="279" spans="6:11" x14ac:dyDescent="0.25">
      <c r="F279" s="25"/>
      <c r="G279" s="27"/>
      <c r="H279" s="37"/>
      <c r="I279" s="37"/>
      <c r="J279" s="26"/>
      <c r="K279" s="37"/>
    </row>
    <row r="280" spans="6:11" x14ac:dyDescent="0.25">
      <c r="F280" s="25"/>
      <c r="G280" s="27"/>
      <c r="H280" s="37"/>
      <c r="I280" s="37"/>
      <c r="J280" s="26"/>
      <c r="K280" s="37"/>
    </row>
    <row r="281" spans="6:11" x14ac:dyDescent="0.25">
      <c r="F281" s="25"/>
      <c r="G281" s="27"/>
      <c r="H281" s="37"/>
      <c r="I281" s="37"/>
      <c r="J281" s="26"/>
      <c r="K281" s="37"/>
    </row>
    <row r="282" spans="6:11" x14ac:dyDescent="0.25">
      <c r="F282" s="25"/>
      <c r="G282" s="27"/>
      <c r="H282" s="37"/>
      <c r="I282" s="37"/>
      <c r="J282" s="26"/>
      <c r="K282" s="37"/>
    </row>
    <row r="283" spans="6:11" x14ac:dyDescent="0.25">
      <c r="F283" s="25"/>
      <c r="G283" s="27"/>
      <c r="H283" s="37"/>
      <c r="I283" s="37"/>
      <c r="J283" s="26"/>
      <c r="K283" s="37"/>
    </row>
    <row r="284" spans="6:11" x14ac:dyDescent="0.25">
      <c r="F284" s="25"/>
      <c r="G284" s="27"/>
      <c r="H284" s="37"/>
      <c r="I284" s="37"/>
      <c r="J284" s="26"/>
      <c r="K284" s="37"/>
    </row>
    <row r="285" spans="6:11" x14ac:dyDescent="0.25">
      <c r="F285" s="25"/>
      <c r="G285" s="27"/>
      <c r="H285" s="37"/>
      <c r="I285" s="37"/>
      <c r="J285" s="26"/>
      <c r="K285" s="37"/>
    </row>
    <row r="286" spans="6:11" x14ac:dyDescent="0.25">
      <c r="F286" s="25"/>
      <c r="G286" s="27"/>
      <c r="H286" s="37"/>
      <c r="I286" s="37"/>
      <c r="J286" s="26"/>
      <c r="K286" s="37"/>
    </row>
    <row r="287" spans="6:11" x14ac:dyDescent="0.25">
      <c r="F287" s="25"/>
      <c r="G287" s="27"/>
      <c r="H287" s="37"/>
      <c r="I287" s="37"/>
      <c r="J287" s="26"/>
      <c r="K287" s="37"/>
    </row>
    <row r="288" spans="6:11" x14ac:dyDescent="0.25">
      <c r="F288" s="25"/>
      <c r="G288" s="27"/>
      <c r="H288" s="37"/>
      <c r="I288" s="37"/>
      <c r="J288" s="26"/>
      <c r="K288" s="37"/>
    </row>
    <row r="289" spans="6:11" x14ac:dyDescent="0.25">
      <c r="F289" s="25"/>
      <c r="G289" s="27"/>
      <c r="H289" s="37"/>
      <c r="I289" s="37"/>
      <c r="J289" s="26"/>
      <c r="K289" s="37"/>
    </row>
    <row r="290" spans="6:11" x14ac:dyDescent="0.25">
      <c r="F290" s="25"/>
      <c r="G290" s="27"/>
      <c r="H290" s="37"/>
      <c r="I290" s="37"/>
      <c r="J290" s="26"/>
      <c r="K290" s="37"/>
    </row>
    <row r="291" spans="6:11" x14ac:dyDescent="0.25">
      <c r="F291" s="25"/>
      <c r="G291" s="27"/>
      <c r="H291" s="37"/>
      <c r="I291" s="37"/>
      <c r="J291" s="26"/>
      <c r="K291" s="37"/>
    </row>
    <row r="292" spans="6:11" x14ac:dyDescent="0.25">
      <c r="F292" s="25"/>
      <c r="G292" s="27"/>
      <c r="H292" s="37"/>
      <c r="I292" s="37"/>
      <c r="J292" s="26"/>
      <c r="K292" s="37"/>
    </row>
    <row r="293" spans="6:11" x14ac:dyDescent="0.25">
      <c r="F293" s="25"/>
      <c r="G293" s="27"/>
      <c r="H293" s="37"/>
      <c r="I293" s="37"/>
      <c r="J293" s="26"/>
      <c r="K293" s="37"/>
    </row>
    <row r="294" spans="6:11" x14ac:dyDescent="0.25">
      <c r="F294" s="25"/>
      <c r="G294" s="27"/>
      <c r="H294" s="37"/>
      <c r="I294" s="37"/>
      <c r="J294" s="26"/>
      <c r="K294" s="37"/>
    </row>
    <row r="295" spans="6:11" x14ac:dyDescent="0.25">
      <c r="F295" s="25"/>
      <c r="G295" s="27"/>
      <c r="H295" s="37"/>
      <c r="I295" s="37"/>
      <c r="J295" s="26"/>
      <c r="K295" s="37"/>
    </row>
    <row r="296" spans="6:11" x14ac:dyDescent="0.25">
      <c r="F296" s="25"/>
      <c r="G296" s="27"/>
      <c r="H296" s="37"/>
      <c r="I296" s="37"/>
      <c r="J296" s="26"/>
      <c r="K296" s="37"/>
    </row>
    <row r="297" spans="6:11" x14ac:dyDescent="0.25">
      <c r="F297" s="25"/>
      <c r="G297" s="27"/>
      <c r="H297" s="37"/>
      <c r="I297" s="37"/>
      <c r="J297" s="26"/>
      <c r="K297" s="37"/>
    </row>
    <row r="298" spans="6:11" x14ac:dyDescent="0.25">
      <c r="F298" s="25"/>
      <c r="G298" s="27"/>
      <c r="H298" s="37"/>
      <c r="I298" s="37"/>
      <c r="J298" s="26"/>
      <c r="K298" s="37"/>
    </row>
    <row r="299" spans="6:11" x14ac:dyDescent="0.25">
      <c r="F299" s="25"/>
      <c r="G299" s="27"/>
      <c r="H299" s="37"/>
      <c r="I299" s="37"/>
      <c r="J299" s="26"/>
      <c r="K299" s="37"/>
    </row>
    <row r="300" spans="6:11" x14ac:dyDescent="0.25">
      <c r="F300" s="25"/>
      <c r="G300" s="27"/>
      <c r="H300" s="37"/>
      <c r="I300" s="37"/>
      <c r="J300" s="26"/>
      <c r="K300" s="37"/>
    </row>
    <row r="301" spans="6:11" x14ac:dyDescent="0.25">
      <c r="F301" s="25"/>
      <c r="G301" s="27"/>
      <c r="H301" s="37"/>
      <c r="I301" s="37"/>
      <c r="J301" s="26"/>
      <c r="K301" s="37"/>
    </row>
    <row r="302" spans="6:11" x14ac:dyDescent="0.25">
      <c r="F302" s="25"/>
      <c r="G302" s="27"/>
      <c r="H302" s="37"/>
      <c r="I302" s="37"/>
      <c r="J302" s="26"/>
      <c r="K302" s="37"/>
    </row>
    <row r="303" spans="6:11" x14ac:dyDescent="0.25">
      <c r="F303" s="25"/>
      <c r="G303" s="27"/>
      <c r="H303" s="37"/>
      <c r="I303" s="37"/>
      <c r="J303" s="26"/>
      <c r="K303" s="37"/>
    </row>
    <row r="304" spans="6:11" x14ac:dyDescent="0.25">
      <c r="F304" s="25"/>
      <c r="G304" s="27"/>
      <c r="H304" s="37"/>
      <c r="I304" s="37"/>
      <c r="J304" s="26"/>
      <c r="K304" s="37"/>
    </row>
    <row r="305" spans="6:11" x14ac:dyDescent="0.25">
      <c r="F305" s="25"/>
      <c r="G305" s="27"/>
      <c r="H305" s="37"/>
      <c r="I305" s="37"/>
      <c r="J305" s="26"/>
      <c r="K305" s="37"/>
    </row>
    <row r="306" spans="6:11" x14ac:dyDescent="0.25">
      <c r="F306" s="25"/>
      <c r="G306" s="27"/>
      <c r="H306" s="37"/>
      <c r="I306" s="37"/>
      <c r="J306" s="26"/>
      <c r="K306" s="37"/>
    </row>
    <row r="307" spans="6:11" x14ac:dyDescent="0.25">
      <c r="F307" s="25"/>
      <c r="G307" s="27"/>
      <c r="H307" s="37"/>
      <c r="I307" s="37"/>
      <c r="J307" s="26"/>
      <c r="K307" s="37"/>
    </row>
    <row r="308" spans="6:11" x14ac:dyDescent="0.25">
      <c r="F308" s="25"/>
      <c r="G308" s="27"/>
      <c r="H308" s="37"/>
      <c r="I308" s="37"/>
      <c r="J308" s="26"/>
      <c r="K308" s="37"/>
    </row>
    <row r="309" spans="6:11" x14ac:dyDescent="0.25">
      <c r="F309" s="25"/>
      <c r="G309" s="27"/>
      <c r="H309" s="37"/>
      <c r="I309" s="37"/>
      <c r="J309" s="26"/>
      <c r="K309" s="37"/>
    </row>
    <row r="310" spans="6:11" x14ac:dyDescent="0.25">
      <c r="F310" s="25"/>
      <c r="G310" s="27"/>
      <c r="H310" s="37"/>
      <c r="I310" s="37"/>
      <c r="J310" s="26"/>
      <c r="K310" s="37"/>
    </row>
    <row r="311" spans="6:11" x14ac:dyDescent="0.25">
      <c r="F311" s="25"/>
      <c r="G311" s="27"/>
      <c r="H311" s="37"/>
      <c r="I311" s="37"/>
      <c r="J311" s="26"/>
      <c r="K311" s="37"/>
    </row>
    <row r="312" spans="6:11" x14ac:dyDescent="0.25">
      <c r="F312" s="25"/>
      <c r="G312" s="27"/>
      <c r="H312" s="37"/>
      <c r="I312" s="37"/>
      <c r="J312" s="26"/>
      <c r="K312" s="37"/>
    </row>
    <row r="313" spans="6:11" x14ac:dyDescent="0.25">
      <c r="F313" s="25"/>
      <c r="G313" s="27"/>
      <c r="H313" s="37"/>
      <c r="I313" s="37"/>
      <c r="J313" s="26"/>
      <c r="K313" s="37"/>
    </row>
    <row r="314" spans="6:11" x14ac:dyDescent="0.25">
      <c r="F314" s="25"/>
      <c r="G314" s="27"/>
      <c r="H314" s="37"/>
      <c r="I314" s="37"/>
      <c r="J314" s="26"/>
      <c r="K314" s="37"/>
    </row>
    <row r="315" spans="6:11" x14ac:dyDescent="0.25">
      <c r="F315" s="25"/>
      <c r="G315" s="27"/>
      <c r="H315" s="37"/>
      <c r="I315" s="37"/>
      <c r="J315" s="26"/>
      <c r="K315" s="37"/>
    </row>
    <row r="316" spans="6:11" x14ac:dyDescent="0.25">
      <c r="F316" s="25"/>
      <c r="G316" s="27"/>
      <c r="H316" s="37"/>
      <c r="I316" s="37"/>
      <c r="J316" s="26"/>
      <c r="K316" s="37"/>
    </row>
    <row r="317" spans="6:11" x14ac:dyDescent="0.25">
      <c r="F317" s="25"/>
      <c r="G317" s="27"/>
      <c r="H317" s="37"/>
      <c r="I317" s="37"/>
      <c r="J317" s="26"/>
      <c r="K317" s="37"/>
    </row>
    <row r="318" spans="6:11" x14ac:dyDescent="0.25">
      <c r="F318" s="25"/>
      <c r="G318" s="27"/>
      <c r="H318" s="37"/>
      <c r="I318" s="37"/>
      <c r="J318" s="26"/>
      <c r="K318" s="37"/>
    </row>
    <row r="319" spans="6:11" x14ac:dyDescent="0.25">
      <c r="F319" s="25"/>
      <c r="G319" s="27"/>
      <c r="H319" s="37"/>
      <c r="I319" s="37"/>
      <c r="J319" s="26"/>
      <c r="K319" s="37"/>
    </row>
    <row r="320" spans="6:11" x14ac:dyDescent="0.25">
      <c r="F320" s="25"/>
      <c r="G320" s="27"/>
      <c r="H320" s="37"/>
      <c r="I320" s="37"/>
      <c r="J320" s="26"/>
      <c r="K320" s="37"/>
    </row>
    <row r="321" spans="6:11" x14ac:dyDescent="0.25">
      <c r="F321" s="25"/>
      <c r="G321" s="27"/>
      <c r="H321" s="37"/>
      <c r="I321" s="37"/>
      <c r="J321" s="26"/>
      <c r="K321" s="37"/>
    </row>
    <row r="322" spans="6:11" x14ac:dyDescent="0.25">
      <c r="F322" s="25"/>
      <c r="G322" s="27"/>
      <c r="H322" s="37"/>
      <c r="I322" s="37"/>
      <c r="J322" s="26"/>
      <c r="K322" s="37"/>
    </row>
    <row r="323" spans="6:11" x14ac:dyDescent="0.25">
      <c r="F323" s="25"/>
      <c r="G323" s="27"/>
      <c r="H323" s="37"/>
      <c r="I323" s="37"/>
      <c r="J323" s="26"/>
      <c r="K323" s="37"/>
    </row>
    <row r="324" spans="6:11" x14ac:dyDescent="0.25">
      <c r="F324" s="25"/>
      <c r="G324" s="27"/>
      <c r="H324" s="37"/>
      <c r="I324" s="37"/>
      <c r="J324" s="26"/>
      <c r="K324" s="37"/>
    </row>
    <row r="325" spans="6:11" x14ac:dyDescent="0.25">
      <c r="F325" s="25"/>
      <c r="G325" s="27"/>
      <c r="H325" s="37"/>
      <c r="I325" s="37"/>
      <c r="J325" s="26"/>
      <c r="K325" s="37"/>
    </row>
    <row r="326" spans="6:11" x14ac:dyDescent="0.25">
      <c r="F326" s="25"/>
      <c r="G326" s="27"/>
      <c r="H326" s="37"/>
      <c r="I326" s="37"/>
      <c r="J326" s="26"/>
      <c r="K326" s="37"/>
    </row>
    <row r="327" spans="6:11" x14ac:dyDescent="0.25">
      <c r="F327" s="25"/>
      <c r="G327" s="27"/>
      <c r="H327" s="37"/>
      <c r="I327" s="37"/>
      <c r="J327" s="26"/>
      <c r="K327" s="37"/>
    </row>
    <row r="328" spans="6:11" x14ac:dyDescent="0.25">
      <c r="F328" s="25"/>
      <c r="G328" s="27"/>
      <c r="H328" s="37"/>
      <c r="I328" s="37"/>
      <c r="J328" s="26"/>
      <c r="K328" s="37"/>
    </row>
    <row r="329" spans="6:11" x14ac:dyDescent="0.25">
      <c r="F329" s="25"/>
      <c r="G329" s="27"/>
      <c r="H329" s="37"/>
      <c r="I329" s="37"/>
      <c r="J329" s="26"/>
      <c r="K329" s="37"/>
    </row>
    <row r="330" spans="6:11" x14ac:dyDescent="0.25">
      <c r="F330" s="25"/>
      <c r="G330" s="27"/>
      <c r="H330" s="37"/>
      <c r="I330" s="37"/>
      <c r="J330" s="26"/>
      <c r="K330" s="37"/>
    </row>
    <row r="331" spans="6:11" x14ac:dyDescent="0.25">
      <c r="F331" s="25"/>
      <c r="G331" s="27"/>
      <c r="H331" s="37"/>
      <c r="I331" s="37"/>
      <c r="J331" s="26"/>
      <c r="K331" s="37"/>
    </row>
    <row r="332" spans="6:11" x14ac:dyDescent="0.25">
      <c r="F332" s="25"/>
      <c r="G332" s="27"/>
      <c r="H332" s="37"/>
      <c r="I332" s="37"/>
      <c r="J332" s="26"/>
      <c r="K332" s="37"/>
    </row>
    <row r="333" spans="6:11" x14ac:dyDescent="0.25">
      <c r="F333" s="25"/>
      <c r="G333" s="27"/>
      <c r="H333" s="37"/>
      <c r="I333" s="37"/>
      <c r="J333" s="26"/>
      <c r="K333" s="37"/>
    </row>
    <row r="334" spans="6:11" x14ac:dyDescent="0.25">
      <c r="F334" s="25"/>
      <c r="G334" s="27"/>
      <c r="H334" s="37"/>
      <c r="I334" s="37"/>
      <c r="J334" s="26"/>
      <c r="K334" s="37"/>
    </row>
    <row r="335" spans="6:11" x14ac:dyDescent="0.25">
      <c r="F335" s="25"/>
      <c r="G335" s="27"/>
      <c r="H335" s="37"/>
      <c r="I335" s="37"/>
      <c r="J335" s="26"/>
      <c r="K335" s="37"/>
    </row>
    <row r="336" spans="6:11" x14ac:dyDescent="0.25">
      <c r="F336" s="25"/>
      <c r="G336" s="27"/>
      <c r="H336" s="37"/>
      <c r="I336" s="37"/>
      <c r="J336" s="26"/>
      <c r="K336" s="37"/>
    </row>
    <row r="337" spans="6:11" x14ac:dyDescent="0.25">
      <c r="F337" s="25"/>
      <c r="G337" s="27"/>
      <c r="H337" s="37"/>
      <c r="I337" s="37"/>
      <c r="J337" s="26"/>
      <c r="K337" s="37"/>
    </row>
    <row r="338" spans="6:11" x14ac:dyDescent="0.25">
      <c r="F338" s="25"/>
      <c r="G338" s="27"/>
      <c r="H338" s="37"/>
      <c r="I338" s="37"/>
      <c r="J338" s="26"/>
      <c r="K338" s="37"/>
    </row>
    <row r="339" spans="6:11" x14ac:dyDescent="0.25">
      <c r="F339" s="25"/>
      <c r="G339" s="27"/>
      <c r="H339" s="37"/>
      <c r="I339" s="37"/>
      <c r="J339" s="26"/>
      <c r="K339" s="37"/>
    </row>
    <row r="340" spans="6:11" x14ac:dyDescent="0.25">
      <c r="F340" s="25"/>
      <c r="G340" s="27"/>
      <c r="H340" s="37"/>
      <c r="I340" s="37"/>
      <c r="J340" s="26"/>
      <c r="K340" s="37"/>
    </row>
    <row r="341" spans="6:11" x14ac:dyDescent="0.25">
      <c r="F341" s="25"/>
      <c r="G341" s="27"/>
      <c r="H341" s="37"/>
      <c r="I341" s="37"/>
      <c r="J341" s="26"/>
      <c r="K341" s="37"/>
    </row>
    <row r="342" spans="6:11" x14ac:dyDescent="0.25">
      <c r="F342" s="25"/>
      <c r="G342" s="27"/>
      <c r="H342" s="37"/>
      <c r="I342" s="37"/>
      <c r="J342" s="26"/>
      <c r="K342" s="37"/>
    </row>
    <row r="343" spans="6:11" x14ac:dyDescent="0.25">
      <c r="F343" s="25"/>
      <c r="G343" s="27"/>
      <c r="H343" s="37"/>
      <c r="I343" s="37"/>
      <c r="J343" s="26"/>
      <c r="K343" s="37"/>
    </row>
    <row r="344" spans="6:11" x14ac:dyDescent="0.25">
      <c r="F344" s="25"/>
      <c r="G344" s="27"/>
      <c r="H344" s="37"/>
      <c r="I344" s="37"/>
      <c r="J344" s="26"/>
      <c r="K344" s="37"/>
    </row>
    <row r="345" spans="6:11" x14ac:dyDescent="0.25">
      <c r="F345" s="25"/>
      <c r="G345" s="27"/>
      <c r="H345" s="37"/>
      <c r="I345" s="37"/>
      <c r="J345" s="26"/>
      <c r="K345" s="37"/>
    </row>
    <row r="346" spans="6:11" x14ac:dyDescent="0.25">
      <c r="F346" s="25"/>
      <c r="G346" s="27"/>
      <c r="H346" s="37"/>
      <c r="I346" s="37"/>
      <c r="J346" s="26"/>
      <c r="K346" s="37"/>
    </row>
    <row r="347" spans="6:11" x14ac:dyDescent="0.25">
      <c r="F347" s="25"/>
      <c r="G347" s="27"/>
      <c r="H347" s="37"/>
      <c r="I347" s="37"/>
      <c r="J347" s="26"/>
      <c r="K347" s="37"/>
    </row>
    <row r="348" spans="6:11" x14ac:dyDescent="0.25">
      <c r="F348" s="25"/>
      <c r="G348" s="27"/>
      <c r="H348" s="37"/>
      <c r="I348" s="37"/>
      <c r="J348" s="26"/>
      <c r="K348" s="37"/>
    </row>
    <row r="349" spans="6:11" x14ac:dyDescent="0.25">
      <c r="F349" s="25"/>
      <c r="G349" s="27"/>
      <c r="H349" s="37"/>
      <c r="I349" s="37"/>
      <c r="J349" s="26"/>
      <c r="K349" s="37"/>
    </row>
    <row r="350" spans="6:11" x14ac:dyDescent="0.25">
      <c r="F350" s="25"/>
      <c r="G350" s="27"/>
      <c r="H350" s="37"/>
      <c r="I350" s="37"/>
      <c r="J350" s="26"/>
      <c r="K350" s="37"/>
    </row>
    <row r="351" spans="6:11" x14ac:dyDescent="0.25">
      <c r="F351" s="25"/>
      <c r="G351" s="27"/>
      <c r="H351" s="37"/>
      <c r="I351" s="37"/>
      <c r="J351" s="26"/>
      <c r="K351" s="37"/>
    </row>
    <row r="352" spans="6:11" x14ac:dyDescent="0.25">
      <c r="F352" s="25"/>
      <c r="G352" s="27"/>
      <c r="H352" s="37"/>
      <c r="I352" s="37"/>
      <c r="J352" s="26"/>
      <c r="K352" s="37"/>
    </row>
    <row r="353" spans="6:11" x14ac:dyDescent="0.25">
      <c r="F353" s="25"/>
      <c r="G353" s="27"/>
      <c r="H353" s="37"/>
      <c r="I353" s="37"/>
      <c r="J353" s="26"/>
      <c r="K353" s="37"/>
    </row>
    <row r="354" spans="6:11" x14ac:dyDescent="0.25">
      <c r="F354" s="25"/>
      <c r="G354" s="27"/>
      <c r="H354" s="37"/>
      <c r="I354" s="37"/>
      <c r="J354" s="26"/>
      <c r="K354" s="37"/>
    </row>
    <row r="355" spans="6:11" x14ac:dyDescent="0.25">
      <c r="F355" s="25"/>
      <c r="G355" s="27"/>
      <c r="H355" s="37"/>
      <c r="I355" s="37"/>
      <c r="J355" s="26"/>
      <c r="K355" s="37"/>
    </row>
    <row r="356" spans="6:11" x14ac:dyDescent="0.25">
      <c r="F356" s="25"/>
      <c r="G356" s="27"/>
      <c r="H356" s="37"/>
      <c r="I356" s="37"/>
      <c r="J356" s="26"/>
      <c r="K356" s="37"/>
    </row>
    <row r="357" spans="6:11" x14ac:dyDescent="0.25">
      <c r="F357" s="25"/>
      <c r="G357" s="27"/>
      <c r="H357" s="37"/>
      <c r="I357" s="37"/>
      <c r="J357" s="26"/>
      <c r="K357" s="37"/>
    </row>
    <row r="358" spans="6:11" x14ac:dyDescent="0.25">
      <c r="F358" s="25"/>
      <c r="G358" s="27"/>
      <c r="H358" s="37"/>
      <c r="I358" s="37"/>
      <c r="J358" s="26"/>
      <c r="K358" s="37"/>
    </row>
    <row r="359" spans="6:11" x14ac:dyDescent="0.25">
      <c r="F359" s="25"/>
      <c r="G359" s="27"/>
      <c r="H359" s="37"/>
      <c r="I359" s="37"/>
      <c r="J359" s="26"/>
      <c r="K359" s="37"/>
    </row>
    <row r="360" spans="6:11" x14ac:dyDescent="0.25">
      <c r="F360" s="25"/>
      <c r="G360" s="27"/>
      <c r="H360" s="37"/>
      <c r="I360" s="37"/>
      <c r="J360" s="26"/>
      <c r="K360" s="37"/>
    </row>
    <row r="361" spans="6:11" x14ac:dyDescent="0.25">
      <c r="F361" s="25"/>
      <c r="G361" s="27"/>
      <c r="H361" s="37"/>
      <c r="I361" s="37"/>
      <c r="J361" s="26"/>
      <c r="K361" s="37"/>
    </row>
    <row r="362" spans="6:11" x14ac:dyDescent="0.25">
      <c r="F362" s="25"/>
      <c r="G362" s="27"/>
      <c r="H362" s="37"/>
      <c r="I362" s="37"/>
      <c r="J362" s="26"/>
      <c r="K362" s="37"/>
    </row>
    <row r="363" spans="6:11" x14ac:dyDescent="0.25">
      <c r="F363" s="25"/>
      <c r="G363" s="27"/>
      <c r="H363" s="37"/>
      <c r="I363" s="37"/>
      <c r="J363" s="26"/>
      <c r="K363" s="37"/>
    </row>
    <row r="364" spans="6:11" x14ac:dyDescent="0.25">
      <c r="F364" s="25"/>
      <c r="G364" s="27"/>
      <c r="H364" s="37"/>
      <c r="I364" s="37"/>
      <c r="J364" s="26"/>
      <c r="K364" s="37"/>
    </row>
    <row r="365" spans="6:11" x14ac:dyDescent="0.25">
      <c r="F365" s="25"/>
      <c r="G365" s="27"/>
      <c r="H365" s="37"/>
      <c r="I365" s="37"/>
      <c r="J365" s="26"/>
      <c r="K365" s="37"/>
    </row>
    <row r="366" spans="6:11" x14ac:dyDescent="0.25">
      <c r="F366" s="25"/>
      <c r="G366" s="27"/>
      <c r="H366" s="37"/>
      <c r="I366" s="37"/>
      <c r="J366" s="26"/>
      <c r="K366" s="37"/>
    </row>
    <row r="367" spans="6:11" x14ac:dyDescent="0.25">
      <c r="F367" s="25"/>
      <c r="G367" s="27"/>
      <c r="H367" s="37"/>
      <c r="I367" s="37"/>
      <c r="J367" s="26"/>
      <c r="K367" s="37"/>
    </row>
    <row r="368" spans="6:11" x14ac:dyDescent="0.25">
      <c r="F368" s="25"/>
      <c r="G368" s="27"/>
      <c r="H368" s="37"/>
      <c r="I368" s="37"/>
      <c r="J368" s="26"/>
      <c r="K368" s="37"/>
    </row>
    <row r="369" spans="6:11" x14ac:dyDescent="0.25">
      <c r="F369" s="25"/>
      <c r="G369" s="27"/>
      <c r="H369" s="37"/>
      <c r="I369" s="37"/>
      <c r="J369" s="26"/>
      <c r="K369" s="37"/>
    </row>
    <row r="370" spans="6:11" x14ac:dyDescent="0.25">
      <c r="F370" s="25"/>
      <c r="G370" s="27"/>
      <c r="H370" s="37"/>
      <c r="I370" s="37"/>
      <c r="J370" s="26"/>
      <c r="K370" s="37"/>
    </row>
    <row r="371" spans="6:11" x14ac:dyDescent="0.25">
      <c r="F371" s="25"/>
      <c r="G371" s="27"/>
      <c r="H371" s="37"/>
      <c r="I371" s="37"/>
      <c r="J371" s="26"/>
      <c r="K371" s="37"/>
    </row>
    <row r="372" spans="6:11" x14ac:dyDescent="0.25">
      <c r="F372" s="25"/>
      <c r="G372" s="27"/>
      <c r="H372" s="37"/>
      <c r="I372" s="37"/>
      <c r="J372" s="26"/>
      <c r="K372" s="37"/>
    </row>
    <row r="373" spans="6:11" x14ac:dyDescent="0.25">
      <c r="F373" s="25"/>
      <c r="G373" s="27"/>
      <c r="H373" s="37"/>
      <c r="I373" s="37"/>
      <c r="J373" s="26"/>
      <c r="K373" s="37"/>
    </row>
    <row r="374" spans="6:11" x14ac:dyDescent="0.25">
      <c r="F374" s="25"/>
      <c r="G374" s="27"/>
      <c r="H374" s="37"/>
      <c r="I374" s="37"/>
      <c r="J374" s="26"/>
      <c r="K374" s="37"/>
    </row>
    <row r="375" spans="6:11" x14ac:dyDescent="0.25">
      <c r="F375" s="25"/>
      <c r="G375" s="27"/>
      <c r="H375" s="37"/>
      <c r="I375" s="37"/>
      <c r="J375" s="26"/>
      <c r="K375" s="37"/>
    </row>
    <row r="376" spans="6:11" x14ac:dyDescent="0.25">
      <c r="F376" s="25"/>
      <c r="G376" s="27"/>
      <c r="H376" s="37"/>
      <c r="I376" s="37"/>
      <c r="J376" s="26"/>
      <c r="K376" s="37"/>
    </row>
    <row r="377" spans="6:11" x14ac:dyDescent="0.25">
      <c r="F377" s="25"/>
      <c r="G377" s="27"/>
      <c r="H377" s="37"/>
      <c r="I377" s="37"/>
      <c r="J377" s="26"/>
      <c r="K377" s="37"/>
    </row>
    <row r="378" spans="6:11" x14ac:dyDescent="0.25">
      <c r="F378" s="25"/>
      <c r="G378" s="27"/>
      <c r="H378" s="37"/>
      <c r="I378" s="37"/>
      <c r="J378" s="26"/>
      <c r="K378" s="37"/>
    </row>
    <row r="379" spans="6:11" x14ac:dyDescent="0.25">
      <c r="F379" s="25"/>
      <c r="G379" s="27"/>
      <c r="H379" s="37"/>
      <c r="I379" s="37"/>
      <c r="J379" s="26"/>
      <c r="K379" s="37"/>
    </row>
    <row r="380" spans="6:11" x14ac:dyDescent="0.25">
      <c r="F380" s="25"/>
      <c r="G380" s="27"/>
      <c r="H380" s="37"/>
      <c r="I380" s="37"/>
      <c r="J380" s="26"/>
      <c r="K380" s="37"/>
    </row>
    <row r="381" spans="6:11" x14ac:dyDescent="0.25">
      <c r="F381" s="25"/>
      <c r="G381" s="27"/>
      <c r="H381" s="37"/>
      <c r="I381" s="37"/>
      <c r="J381" s="26"/>
      <c r="K381" s="37"/>
    </row>
    <row r="382" spans="6:11" x14ac:dyDescent="0.25">
      <c r="F382" s="25"/>
      <c r="G382" s="27"/>
      <c r="H382" s="37"/>
      <c r="I382" s="37"/>
      <c r="J382" s="26"/>
      <c r="K382" s="37"/>
    </row>
    <row r="383" spans="6:11" x14ac:dyDescent="0.25">
      <c r="F383" s="25"/>
      <c r="G383" s="27"/>
      <c r="H383" s="37"/>
      <c r="I383" s="37"/>
      <c r="J383" s="26"/>
      <c r="K383" s="37"/>
    </row>
    <row r="384" spans="6:11" x14ac:dyDescent="0.25">
      <c r="F384" s="25"/>
      <c r="G384" s="27"/>
      <c r="H384" s="37"/>
      <c r="I384" s="37"/>
      <c r="J384" s="26"/>
      <c r="K384" s="37"/>
    </row>
    <row r="385" spans="6:11" x14ac:dyDescent="0.25">
      <c r="F385" s="25"/>
      <c r="G385" s="27"/>
      <c r="H385" s="37"/>
      <c r="I385" s="37"/>
      <c r="J385" s="26"/>
      <c r="K385" s="37"/>
    </row>
    <row r="386" spans="6:11" x14ac:dyDescent="0.25">
      <c r="F386" s="25"/>
      <c r="G386" s="27"/>
      <c r="H386" s="37"/>
      <c r="I386" s="37"/>
      <c r="J386" s="26"/>
      <c r="K386" s="37"/>
    </row>
    <row r="387" spans="6:11" x14ac:dyDescent="0.25">
      <c r="F387" s="25"/>
      <c r="G387" s="27"/>
      <c r="H387" s="37"/>
      <c r="I387" s="37"/>
      <c r="J387" s="26"/>
      <c r="K387" s="37"/>
    </row>
    <row r="388" spans="6:11" x14ac:dyDescent="0.25">
      <c r="F388" s="25"/>
      <c r="G388" s="27"/>
      <c r="H388" s="37"/>
      <c r="I388" s="37"/>
      <c r="J388" s="26"/>
      <c r="K388" s="37"/>
    </row>
    <row r="389" spans="6:11" x14ac:dyDescent="0.25">
      <c r="F389" s="25"/>
      <c r="G389" s="27"/>
      <c r="H389" s="37"/>
      <c r="I389" s="37"/>
      <c r="J389" s="26"/>
      <c r="K389" s="37"/>
    </row>
    <row r="390" spans="6:11" x14ac:dyDescent="0.25">
      <c r="F390" s="25"/>
      <c r="G390" s="27"/>
      <c r="H390" s="37"/>
      <c r="I390" s="37"/>
      <c r="J390" s="26"/>
      <c r="K390" s="37"/>
    </row>
    <row r="391" spans="6:11" x14ac:dyDescent="0.25">
      <c r="F391" s="25"/>
      <c r="G391" s="27"/>
      <c r="H391" s="37"/>
      <c r="I391" s="37"/>
      <c r="J391" s="26"/>
      <c r="K391" s="37"/>
    </row>
    <row r="392" spans="6:11" x14ac:dyDescent="0.25">
      <c r="F392" s="25"/>
      <c r="G392" s="27"/>
      <c r="H392" s="37"/>
      <c r="I392" s="37"/>
      <c r="J392" s="26"/>
      <c r="K392" s="37"/>
    </row>
    <row r="393" spans="6:11" x14ac:dyDescent="0.25">
      <c r="F393" s="25"/>
      <c r="G393" s="27"/>
      <c r="H393" s="37"/>
      <c r="I393" s="37"/>
      <c r="J393" s="26"/>
      <c r="K393" s="37"/>
    </row>
    <row r="394" spans="6:11" x14ac:dyDescent="0.25">
      <c r="F394" s="25"/>
      <c r="G394" s="27"/>
      <c r="H394" s="37"/>
      <c r="I394" s="37"/>
      <c r="J394" s="26"/>
      <c r="K394" s="37"/>
    </row>
    <row r="395" spans="6:11" x14ac:dyDescent="0.25">
      <c r="F395" s="25"/>
      <c r="G395" s="27"/>
      <c r="H395" s="37"/>
      <c r="I395" s="37"/>
      <c r="J395" s="26"/>
      <c r="K395" s="37"/>
    </row>
    <row r="396" spans="6:11" x14ac:dyDescent="0.25">
      <c r="F396" s="25"/>
      <c r="G396" s="27"/>
      <c r="H396" s="37"/>
      <c r="I396" s="37"/>
      <c r="J396" s="26"/>
      <c r="K396" s="37"/>
    </row>
    <row r="397" spans="6:11" x14ac:dyDescent="0.25">
      <c r="F397" s="25"/>
      <c r="G397" s="27"/>
      <c r="H397" s="37"/>
      <c r="I397" s="37"/>
      <c r="J397" s="26"/>
      <c r="K397" s="37"/>
    </row>
    <row r="398" spans="6:11" x14ac:dyDescent="0.25">
      <c r="F398" s="25"/>
      <c r="G398" s="27"/>
      <c r="H398" s="37"/>
      <c r="I398" s="37"/>
      <c r="J398" s="26"/>
      <c r="K398" s="37"/>
    </row>
    <row r="399" spans="6:11" x14ac:dyDescent="0.25">
      <c r="F399" s="25"/>
      <c r="G399" s="27"/>
      <c r="H399" s="37"/>
      <c r="I399" s="37"/>
      <c r="J399" s="26"/>
      <c r="K399" s="37"/>
    </row>
    <row r="400" spans="6:11" x14ac:dyDescent="0.25">
      <c r="F400" s="25"/>
      <c r="G400" s="27"/>
      <c r="H400" s="37"/>
      <c r="I400" s="37"/>
      <c r="J400" s="26"/>
      <c r="K400" s="37"/>
    </row>
    <row r="401" spans="6:11" x14ac:dyDescent="0.25">
      <c r="F401" s="25"/>
      <c r="G401" s="27"/>
      <c r="H401" s="37"/>
      <c r="I401" s="37"/>
      <c r="J401" s="26"/>
      <c r="K401" s="37"/>
    </row>
    <row r="402" spans="6:11" x14ac:dyDescent="0.25">
      <c r="F402" s="25"/>
      <c r="G402" s="27"/>
      <c r="H402" s="37"/>
      <c r="I402" s="37"/>
      <c r="J402" s="26"/>
      <c r="K402" s="37"/>
    </row>
    <row r="403" spans="6:11" x14ac:dyDescent="0.25">
      <c r="F403" s="25"/>
      <c r="G403" s="27"/>
      <c r="H403" s="37"/>
      <c r="I403" s="37"/>
      <c r="J403" s="26"/>
      <c r="K403" s="37"/>
    </row>
    <row r="404" spans="6:11" x14ac:dyDescent="0.25">
      <c r="F404" s="25"/>
      <c r="G404" s="27"/>
      <c r="H404" s="37"/>
      <c r="I404" s="37"/>
      <c r="J404" s="26"/>
      <c r="K404" s="37"/>
    </row>
    <row r="405" spans="6:11" x14ac:dyDescent="0.25">
      <c r="F405" s="25"/>
      <c r="G405" s="27"/>
      <c r="H405" s="37"/>
      <c r="I405" s="37"/>
      <c r="J405" s="26"/>
      <c r="K405" s="37"/>
    </row>
    <row r="406" spans="6:11" x14ac:dyDescent="0.25">
      <c r="F406" s="25"/>
      <c r="G406" s="27"/>
      <c r="H406" s="37"/>
      <c r="I406" s="37"/>
      <c r="J406" s="26"/>
      <c r="K406" s="37"/>
    </row>
    <row r="407" spans="6:11" x14ac:dyDescent="0.25">
      <c r="F407" s="25"/>
      <c r="G407" s="27"/>
      <c r="H407" s="37"/>
      <c r="I407" s="37"/>
      <c r="J407" s="26"/>
      <c r="K407" s="37"/>
    </row>
    <row r="408" spans="6:11" x14ac:dyDescent="0.25">
      <c r="F408" s="25"/>
      <c r="G408" s="27"/>
      <c r="H408" s="37"/>
      <c r="I408" s="37"/>
      <c r="J408" s="26"/>
      <c r="K408" s="37"/>
    </row>
    <row r="409" spans="6:11" x14ac:dyDescent="0.25">
      <c r="F409" s="25"/>
      <c r="G409" s="27"/>
      <c r="H409" s="37"/>
      <c r="I409" s="37"/>
      <c r="J409" s="26"/>
      <c r="K409" s="37"/>
    </row>
    <row r="410" spans="6:11" x14ac:dyDescent="0.25">
      <c r="F410" s="25"/>
      <c r="G410" s="27"/>
      <c r="H410" s="37"/>
      <c r="I410" s="37"/>
      <c r="J410" s="26"/>
      <c r="K410" s="37"/>
    </row>
    <row r="411" spans="6:11" x14ac:dyDescent="0.25">
      <c r="F411" s="25"/>
      <c r="G411" s="27"/>
      <c r="H411" s="37"/>
      <c r="I411" s="37"/>
      <c r="J411" s="26"/>
      <c r="K411" s="37"/>
    </row>
    <row r="412" spans="6:11" x14ac:dyDescent="0.25">
      <c r="F412" s="25"/>
      <c r="G412" s="27"/>
      <c r="H412" s="37"/>
      <c r="I412" s="37"/>
      <c r="J412" s="26"/>
      <c r="K412" s="37"/>
    </row>
    <row r="413" spans="6:11" x14ac:dyDescent="0.25">
      <c r="F413" s="25"/>
      <c r="G413" s="27"/>
      <c r="H413" s="37"/>
      <c r="I413" s="37"/>
      <c r="J413" s="26"/>
      <c r="K413" s="37"/>
    </row>
    <row r="414" spans="6:11" x14ac:dyDescent="0.25">
      <c r="F414" s="25"/>
      <c r="G414" s="27"/>
      <c r="H414" s="37"/>
      <c r="I414" s="37"/>
      <c r="J414" s="26"/>
      <c r="K414" s="37"/>
    </row>
    <row r="415" spans="6:11" x14ac:dyDescent="0.25">
      <c r="F415" s="25"/>
      <c r="G415" s="27"/>
      <c r="H415" s="37"/>
      <c r="I415" s="37"/>
      <c r="J415" s="26"/>
      <c r="K415" s="37"/>
    </row>
    <row r="416" spans="6:11" x14ac:dyDescent="0.25">
      <c r="F416" s="25"/>
      <c r="G416" s="27"/>
      <c r="H416" s="37"/>
      <c r="I416" s="37"/>
      <c r="J416" s="26"/>
      <c r="K416" s="37"/>
    </row>
    <row r="417" spans="6:11" x14ac:dyDescent="0.25">
      <c r="F417" s="25"/>
      <c r="G417" s="27"/>
      <c r="H417" s="37"/>
      <c r="I417" s="37"/>
      <c r="J417" s="26"/>
      <c r="K417" s="37"/>
    </row>
    <row r="418" spans="6:11" x14ac:dyDescent="0.25">
      <c r="F418" s="25"/>
      <c r="G418" s="27"/>
      <c r="H418" s="37"/>
      <c r="I418" s="37"/>
      <c r="J418" s="26"/>
      <c r="K418" s="37"/>
    </row>
    <row r="419" spans="6:11" x14ac:dyDescent="0.25">
      <c r="F419" s="25"/>
      <c r="G419" s="27"/>
      <c r="H419" s="37"/>
      <c r="I419" s="37"/>
      <c r="J419" s="26"/>
      <c r="K419" s="37"/>
    </row>
    <row r="420" spans="6:11" x14ac:dyDescent="0.25">
      <c r="F420" s="25"/>
      <c r="G420" s="27"/>
      <c r="H420" s="37"/>
      <c r="I420" s="37"/>
      <c r="J420" s="26"/>
      <c r="K420" s="37"/>
    </row>
    <row r="421" spans="6:11" x14ac:dyDescent="0.25">
      <c r="F421" s="25"/>
      <c r="G421" s="27"/>
      <c r="H421" s="37"/>
      <c r="I421" s="37"/>
      <c r="J421" s="26"/>
      <c r="K421" s="37"/>
    </row>
    <row r="422" spans="6:11" x14ac:dyDescent="0.25">
      <c r="F422" s="25"/>
      <c r="G422" s="27"/>
      <c r="H422" s="37"/>
      <c r="I422" s="37"/>
      <c r="J422" s="26"/>
      <c r="K422" s="37"/>
    </row>
    <row r="423" spans="6:11" x14ac:dyDescent="0.25">
      <c r="F423" s="25"/>
      <c r="G423" s="27"/>
      <c r="H423" s="37"/>
      <c r="I423" s="37"/>
      <c r="J423" s="26"/>
      <c r="K423" s="37"/>
    </row>
    <row r="424" spans="6:11" x14ac:dyDescent="0.25">
      <c r="F424" s="25"/>
      <c r="G424" s="27"/>
      <c r="H424" s="37"/>
      <c r="I424" s="37"/>
      <c r="J424" s="26"/>
      <c r="K424" s="37"/>
    </row>
    <row r="425" spans="6:11" x14ac:dyDescent="0.25">
      <c r="F425" s="25"/>
      <c r="G425" s="27"/>
      <c r="H425" s="37"/>
      <c r="I425" s="37"/>
      <c r="J425" s="26"/>
      <c r="K425" s="37"/>
    </row>
    <row r="426" spans="6:11" x14ac:dyDescent="0.25">
      <c r="F426" s="25"/>
      <c r="G426" s="27"/>
      <c r="H426" s="37"/>
      <c r="I426" s="37"/>
      <c r="J426" s="26"/>
      <c r="K426" s="37"/>
    </row>
    <row r="427" spans="6:11" x14ac:dyDescent="0.25">
      <c r="F427" s="25"/>
      <c r="G427" s="27"/>
      <c r="H427" s="37"/>
      <c r="I427" s="37"/>
      <c r="J427" s="26"/>
      <c r="K427" s="37"/>
    </row>
    <row r="428" spans="6:11" x14ac:dyDescent="0.25">
      <c r="F428" s="25"/>
      <c r="G428" s="27"/>
      <c r="H428" s="37"/>
      <c r="I428" s="37"/>
      <c r="J428" s="26"/>
      <c r="K428" s="37"/>
    </row>
    <row r="429" spans="6:11" x14ac:dyDescent="0.25">
      <c r="F429" s="25"/>
      <c r="G429" s="27"/>
      <c r="H429" s="37"/>
      <c r="I429" s="37"/>
      <c r="J429" s="26"/>
      <c r="K429" s="37"/>
    </row>
    <row r="430" spans="6:11" x14ac:dyDescent="0.25">
      <c r="F430" s="25"/>
      <c r="G430" s="27"/>
      <c r="H430" s="37"/>
      <c r="I430" s="37"/>
      <c r="J430" s="26"/>
      <c r="K430" s="37"/>
    </row>
    <row r="431" spans="6:11" x14ac:dyDescent="0.25">
      <c r="F431" s="25"/>
      <c r="G431" s="27"/>
      <c r="H431" s="37"/>
      <c r="I431" s="37"/>
      <c r="J431" s="26"/>
      <c r="K431" s="37"/>
    </row>
    <row r="432" spans="6:11" x14ac:dyDescent="0.25">
      <c r="F432" s="25"/>
      <c r="G432" s="27"/>
      <c r="H432" s="37"/>
      <c r="I432" s="37"/>
      <c r="J432" s="26"/>
      <c r="K432" s="37"/>
    </row>
    <row r="433" spans="6:11" x14ac:dyDescent="0.25">
      <c r="F433" s="25"/>
      <c r="G433" s="27"/>
      <c r="H433" s="37"/>
      <c r="I433" s="37"/>
      <c r="J433" s="26"/>
      <c r="K433" s="37"/>
    </row>
    <row r="434" spans="6:11" x14ac:dyDescent="0.25">
      <c r="F434" s="25"/>
      <c r="G434" s="27"/>
      <c r="H434" s="37"/>
      <c r="I434" s="37"/>
      <c r="J434" s="26"/>
      <c r="K434" s="37"/>
    </row>
    <row r="435" spans="6:11" x14ac:dyDescent="0.25">
      <c r="F435" s="25"/>
      <c r="G435" s="27"/>
      <c r="H435" s="37"/>
      <c r="I435" s="37"/>
      <c r="J435" s="26"/>
      <c r="K435" s="37"/>
    </row>
    <row r="436" spans="6:11" x14ac:dyDescent="0.25">
      <c r="F436" s="25"/>
      <c r="G436" s="27"/>
      <c r="H436" s="37"/>
      <c r="I436" s="37"/>
      <c r="J436" s="26"/>
      <c r="K436" s="37"/>
    </row>
    <row r="437" spans="6:11" x14ac:dyDescent="0.25">
      <c r="F437" s="25"/>
      <c r="G437" s="27"/>
      <c r="H437" s="37"/>
      <c r="I437" s="37"/>
      <c r="J437" s="26"/>
      <c r="K437" s="37"/>
    </row>
    <row r="438" spans="6:11" x14ac:dyDescent="0.25">
      <c r="F438" s="25"/>
      <c r="G438" s="27"/>
      <c r="H438" s="37"/>
      <c r="I438" s="37"/>
      <c r="J438" s="26"/>
      <c r="K438" s="37"/>
    </row>
    <row r="439" spans="6:11" x14ac:dyDescent="0.25">
      <c r="F439" s="25"/>
      <c r="G439" s="27"/>
      <c r="H439" s="37"/>
      <c r="I439" s="37"/>
      <c r="J439" s="26"/>
      <c r="K439" s="37"/>
    </row>
    <row r="440" spans="6:11" x14ac:dyDescent="0.25">
      <c r="F440" s="25"/>
      <c r="G440" s="27"/>
      <c r="H440" s="37"/>
      <c r="I440" s="37"/>
      <c r="J440" s="26"/>
      <c r="K440" s="37"/>
    </row>
    <row r="441" spans="6:11" x14ac:dyDescent="0.25">
      <c r="F441" s="25"/>
      <c r="G441" s="27"/>
      <c r="H441" s="37"/>
      <c r="I441" s="37"/>
      <c r="J441" s="26"/>
      <c r="K441" s="37"/>
    </row>
    <row r="442" spans="6:11" x14ac:dyDescent="0.25">
      <c r="F442" s="25"/>
      <c r="G442" s="27"/>
      <c r="H442" s="37"/>
      <c r="I442" s="37"/>
      <c r="J442" s="26"/>
      <c r="K442" s="37"/>
    </row>
    <row r="443" spans="6:11" x14ac:dyDescent="0.25">
      <c r="F443" s="25"/>
      <c r="G443" s="27"/>
      <c r="H443" s="37"/>
      <c r="I443" s="37"/>
      <c r="J443" s="26"/>
      <c r="K443" s="37"/>
    </row>
    <row r="444" spans="6:11" x14ac:dyDescent="0.25">
      <c r="F444" s="25"/>
      <c r="G444" s="27"/>
      <c r="H444" s="37"/>
      <c r="I444" s="37"/>
      <c r="J444" s="26"/>
      <c r="K444" s="37"/>
    </row>
    <row r="445" spans="6:11" x14ac:dyDescent="0.25">
      <c r="F445" s="25"/>
      <c r="G445" s="27"/>
      <c r="H445" s="37"/>
      <c r="I445" s="37"/>
      <c r="J445" s="26"/>
      <c r="K445" s="37"/>
    </row>
    <row r="446" spans="6:11" x14ac:dyDescent="0.25">
      <c r="F446" s="25"/>
      <c r="G446" s="27"/>
      <c r="H446" s="37"/>
      <c r="I446" s="37"/>
      <c r="J446" s="26"/>
      <c r="K446" s="37"/>
    </row>
    <row r="447" spans="6:11" x14ac:dyDescent="0.25">
      <c r="F447" s="25"/>
      <c r="G447" s="27"/>
      <c r="H447" s="37"/>
      <c r="I447" s="37"/>
      <c r="J447" s="26"/>
      <c r="K447" s="37"/>
    </row>
    <row r="448" spans="6:11" x14ac:dyDescent="0.25">
      <c r="F448" s="25"/>
      <c r="G448" s="27"/>
      <c r="H448" s="37"/>
      <c r="I448" s="37"/>
      <c r="J448" s="26"/>
      <c r="K448" s="37"/>
    </row>
    <row r="449" spans="6:11" x14ac:dyDescent="0.25">
      <c r="F449" s="25"/>
      <c r="G449" s="27"/>
      <c r="H449" s="37"/>
      <c r="I449" s="37"/>
      <c r="J449" s="26"/>
      <c r="K449" s="37"/>
    </row>
    <row r="450" spans="6:11" x14ac:dyDescent="0.25">
      <c r="F450" s="25"/>
      <c r="G450" s="27"/>
      <c r="H450" s="37"/>
      <c r="I450" s="37"/>
      <c r="J450" s="26"/>
      <c r="K450" s="37"/>
    </row>
    <row r="451" spans="6:11" x14ac:dyDescent="0.25">
      <c r="F451" s="25"/>
      <c r="G451" s="27"/>
      <c r="H451" s="37"/>
      <c r="I451" s="37"/>
      <c r="J451" s="26"/>
      <c r="K451" s="37"/>
    </row>
    <row r="452" spans="6:11" x14ac:dyDescent="0.25">
      <c r="F452" s="25"/>
      <c r="G452" s="27"/>
      <c r="H452" s="37"/>
      <c r="I452" s="37"/>
      <c r="J452" s="26"/>
      <c r="K452" s="37"/>
    </row>
    <row r="453" spans="6:11" x14ac:dyDescent="0.25">
      <c r="F453" s="25"/>
      <c r="G453" s="27"/>
      <c r="H453" s="37"/>
      <c r="I453" s="37"/>
      <c r="J453" s="26"/>
      <c r="K453" s="37"/>
    </row>
    <row r="454" spans="6:11" x14ac:dyDescent="0.25">
      <c r="F454" s="25"/>
      <c r="G454" s="27"/>
      <c r="H454" s="37"/>
      <c r="I454" s="37"/>
      <c r="J454" s="26"/>
      <c r="K454" s="37"/>
    </row>
    <row r="455" spans="6:11" x14ac:dyDescent="0.25">
      <c r="F455" s="25"/>
      <c r="G455" s="27"/>
      <c r="H455" s="37"/>
      <c r="I455" s="37"/>
      <c r="J455" s="26"/>
      <c r="K455" s="37"/>
    </row>
    <row r="456" spans="6:11" x14ac:dyDescent="0.25">
      <c r="F456" s="25"/>
      <c r="G456" s="27"/>
      <c r="H456" s="37"/>
      <c r="I456" s="37"/>
      <c r="J456" s="26"/>
      <c r="K456" s="37"/>
    </row>
    <row r="457" spans="6:11" x14ac:dyDescent="0.25">
      <c r="F457" s="25"/>
      <c r="G457" s="27"/>
      <c r="H457" s="37"/>
      <c r="I457" s="37"/>
      <c r="J457" s="26"/>
      <c r="K457" s="37"/>
    </row>
    <row r="458" spans="6:11" x14ac:dyDescent="0.25">
      <c r="F458" s="25"/>
      <c r="G458" s="27"/>
      <c r="H458" s="37"/>
      <c r="I458" s="37"/>
      <c r="J458" s="26"/>
      <c r="K458" s="37"/>
    </row>
    <row r="459" spans="6:11" x14ac:dyDescent="0.25">
      <c r="F459" s="25"/>
      <c r="G459" s="27"/>
      <c r="H459" s="37"/>
      <c r="I459" s="37"/>
      <c r="J459" s="26"/>
      <c r="K459" s="37"/>
    </row>
    <row r="460" spans="6:11" x14ac:dyDescent="0.25">
      <c r="F460" s="25"/>
      <c r="G460" s="27"/>
      <c r="H460" s="37"/>
      <c r="I460" s="37"/>
      <c r="J460" s="26"/>
      <c r="K460" s="37"/>
    </row>
    <row r="461" spans="6:11" x14ac:dyDescent="0.25">
      <c r="F461" s="25"/>
      <c r="G461" s="27"/>
      <c r="H461" s="37"/>
      <c r="I461" s="37"/>
      <c r="J461" s="26"/>
      <c r="K461" s="37"/>
    </row>
    <row r="462" spans="6:11" x14ac:dyDescent="0.25">
      <c r="F462" s="25"/>
      <c r="G462" s="27"/>
      <c r="H462" s="37"/>
      <c r="I462" s="37"/>
      <c r="J462" s="26"/>
      <c r="K462" s="37"/>
    </row>
    <row r="463" spans="6:11" x14ac:dyDescent="0.25">
      <c r="F463" s="25"/>
      <c r="G463" s="27"/>
      <c r="H463" s="37"/>
      <c r="I463" s="37"/>
      <c r="J463" s="26"/>
      <c r="K463" s="37"/>
    </row>
    <row r="464" spans="6:11" x14ac:dyDescent="0.25">
      <c r="F464" s="25"/>
      <c r="G464" s="27"/>
      <c r="H464" s="37"/>
      <c r="I464" s="37"/>
      <c r="J464" s="26"/>
      <c r="K464" s="37"/>
    </row>
    <row r="465" spans="6:11" x14ac:dyDescent="0.25">
      <c r="F465" s="25"/>
      <c r="G465" s="27"/>
      <c r="H465" s="37"/>
      <c r="I465" s="37"/>
      <c r="J465" s="26"/>
      <c r="K465" s="37"/>
    </row>
    <row r="466" spans="6:11" x14ac:dyDescent="0.25">
      <c r="F466" s="25"/>
      <c r="G466" s="27"/>
      <c r="H466" s="37"/>
      <c r="I466" s="37"/>
      <c r="J466" s="26"/>
      <c r="K466" s="37"/>
    </row>
    <row r="467" spans="6:11" x14ac:dyDescent="0.25">
      <c r="F467" s="25"/>
      <c r="G467" s="27"/>
      <c r="H467" s="37"/>
      <c r="I467" s="37"/>
      <c r="J467" s="26"/>
      <c r="K467" s="37"/>
    </row>
    <row r="468" spans="6:11" x14ac:dyDescent="0.25">
      <c r="F468" s="25"/>
      <c r="G468" s="27"/>
      <c r="H468" s="37"/>
      <c r="I468" s="37"/>
      <c r="J468" s="26"/>
      <c r="K468" s="37"/>
    </row>
    <row r="469" spans="6:11" x14ac:dyDescent="0.25">
      <c r="F469" s="25"/>
      <c r="G469" s="27"/>
      <c r="H469" s="37"/>
      <c r="I469" s="37"/>
      <c r="J469" s="26"/>
      <c r="K469" s="37"/>
    </row>
    <row r="470" spans="6:11" x14ac:dyDescent="0.25">
      <c r="F470" s="25"/>
      <c r="G470" s="27"/>
      <c r="H470" s="37"/>
      <c r="I470" s="37"/>
      <c r="J470" s="26"/>
      <c r="K470" s="37"/>
    </row>
    <row r="471" spans="6:11" x14ac:dyDescent="0.25">
      <c r="F471" s="25"/>
      <c r="G471" s="27"/>
      <c r="H471" s="37"/>
      <c r="I471" s="37"/>
      <c r="J471" s="26"/>
      <c r="K471" s="37"/>
    </row>
    <row r="472" spans="6:11" x14ac:dyDescent="0.25">
      <c r="F472" s="25"/>
      <c r="G472" s="27"/>
      <c r="H472" s="37"/>
      <c r="I472" s="37"/>
      <c r="J472" s="26"/>
      <c r="K472" s="37"/>
    </row>
    <row r="473" spans="6:11" x14ac:dyDescent="0.25">
      <c r="F473" s="25"/>
      <c r="G473" s="27"/>
      <c r="H473" s="37"/>
      <c r="I473" s="37"/>
      <c r="J473" s="26"/>
      <c r="K473" s="37"/>
    </row>
    <row r="474" spans="6:11" x14ac:dyDescent="0.25">
      <c r="F474" s="25"/>
      <c r="G474" s="27"/>
      <c r="H474" s="37"/>
      <c r="I474" s="37"/>
      <c r="J474" s="26"/>
      <c r="K474" s="37"/>
    </row>
    <row r="475" spans="6:11" x14ac:dyDescent="0.25">
      <c r="F475" s="25"/>
      <c r="G475" s="27"/>
      <c r="H475" s="37"/>
      <c r="I475" s="37"/>
      <c r="J475" s="26"/>
      <c r="K475" s="37"/>
    </row>
    <row r="476" spans="6:11" x14ac:dyDescent="0.25">
      <c r="F476" s="25"/>
      <c r="G476" s="27"/>
      <c r="H476" s="37"/>
      <c r="I476" s="37"/>
      <c r="J476" s="26"/>
      <c r="K476" s="37"/>
    </row>
    <row r="477" spans="6:11" x14ac:dyDescent="0.25">
      <c r="F477" s="25"/>
      <c r="G477" s="27"/>
      <c r="H477" s="37"/>
      <c r="I477" s="37"/>
      <c r="J477" s="26"/>
      <c r="K477" s="37"/>
    </row>
    <row r="478" spans="6:11" x14ac:dyDescent="0.25">
      <c r="F478" s="25"/>
      <c r="G478" s="27"/>
      <c r="H478" s="37"/>
      <c r="I478" s="37"/>
      <c r="J478" s="26"/>
      <c r="K478" s="37"/>
    </row>
    <row r="479" spans="6:11" x14ac:dyDescent="0.25">
      <c r="F479" s="25"/>
      <c r="G479" s="27"/>
      <c r="H479" s="37"/>
      <c r="I479" s="37"/>
      <c r="J479" s="26"/>
      <c r="K479" s="37"/>
    </row>
    <row r="480" spans="6:11" x14ac:dyDescent="0.25">
      <c r="F480" s="25"/>
      <c r="G480" s="27"/>
      <c r="H480" s="37"/>
      <c r="I480" s="37"/>
      <c r="J480" s="26"/>
      <c r="K480" s="37"/>
    </row>
    <row r="481" spans="6:11" x14ac:dyDescent="0.25">
      <c r="F481" s="25"/>
      <c r="G481" s="27"/>
      <c r="H481" s="37"/>
      <c r="I481" s="37"/>
      <c r="J481" s="26"/>
      <c r="K481" s="37"/>
    </row>
    <row r="482" spans="6:11" x14ac:dyDescent="0.25">
      <c r="F482" s="25"/>
      <c r="G482" s="27"/>
      <c r="H482" s="37"/>
      <c r="I482" s="37"/>
      <c r="J482" s="26"/>
      <c r="K482" s="37"/>
    </row>
    <row r="483" spans="6:11" x14ac:dyDescent="0.25">
      <c r="F483" s="25"/>
      <c r="G483" s="27"/>
      <c r="H483" s="37"/>
      <c r="I483" s="37"/>
      <c r="J483" s="26"/>
      <c r="K483" s="37"/>
    </row>
    <row r="484" spans="6:11" x14ac:dyDescent="0.25">
      <c r="F484" s="25"/>
      <c r="G484" s="27"/>
      <c r="H484" s="37"/>
      <c r="I484" s="37"/>
      <c r="J484" s="26"/>
      <c r="K484" s="37"/>
    </row>
    <row r="485" spans="6:11" x14ac:dyDescent="0.25">
      <c r="F485" s="25"/>
      <c r="G485" s="27"/>
      <c r="H485" s="37"/>
      <c r="I485" s="37"/>
      <c r="J485" s="26"/>
      <c r="K485" s="37"/>
    </row>
    <row r="486" spans="6:11" x14ac:dyDescent="0.25">
      <c r="F486" s="25"/>
      <c r="G486" s="27"/>
      <c r="H486" s="37"/>
      <c r="I486" s="37"/>
      <c r="J486" s="26"/>
      <c r="K486" s="37"/>
    </row>
    <row r="487" spans="6:11" x14ac:dyDescent="0.25">
      <c r="F487" s="25"/>
      <c r="G487" s="27"/>
      <c r="H487" s="37"/>
      <c r="I487" s="37"/>
      <c r="J487" s="26"/>
      <c r="K487" s="37"/>
    </row>
    <row r="488" spans="6:11" x14ac:dyDescent="0.25">
      <c r="F488" s="25"/>
      <c r="G488" s="27"/>
      <c r="H488" s="37"/>
      <c r="I488" s="37"/>
      <c r="J488" s="26"/>
      <c r="K488" s="37"/>
    </row>
    <row r="489" spans="6:11" x14ac:dyDescent="0.25">
      <c r="F489" s="25"/>
      <c r="G489" s="27"/>
      <c r="H489" s="37"/>
      <c r="I489" s="37"/>
      <c r="J489" s="26"/>
      <c r="K489" s="37"/>
    </row>
    <row r="490" spans="6:11" x14ac:dyDescent="0.25">
      <c r="F490" s="25"/>
      <c r="G490" s="27"/>
      <c r="H490" s="37"/>
      <c r="I490" s="37"/>
      <c r="J490" s="26"/>
      <c r="K490" s="37"/>
    </row>
    <row r="491" spans="6:11" x14ac:dyDescent="0.25">
      <c r="F491" s="25"/>
      <c r="G491" s="27"/>
      <c r="H491" s="37"/>
      <c r="I491" s="37"/>
      <c r="J491" s="26"/>
      <c r="K491" s="37"/>
    </row>
    <row r="492" spans="6:11" x14ac:dyDescent="0.25">
      <c r="F492" s="25"/>
      <c r="G492" s="27"/>
      <c r="H492" s="37"/>
      <c r="I492" s="37"/>
      <c r="J492" s="26"/>
      <c r="K492" s="37"/>
    </row>
    <row r="493" spans="6:11" x14ac:dyDescent="0.25">
      <c r="F493" s="25"/>
      <c r="G493" s="27"/>
      <c r="H493" s="37"/>
      <c r="I493" s="37"/>
      <c r="J493" s="26"/>
      <c r="K493" s="37"/>
    </row>
    <row r="494" spans="6:11" x14ac:dyDescent="0.25">
      <c r="F494" s="25"/>
      <c r="G494" s="27"/>
      <c r="H494" s="37"/>
      <c r="I494" s="37"/>
      <c r="J494" s="26"/>
      <c r="K494" s="37"/>
    </row>
    <row r="495" spans="6:11" x14ac:dyDescent="0.25">
      <c r="F495" s="25"/>
      <c r="G495" s="27"/>
      <c r="H495" s="37"/>
      <c r="I495" s="37"/>
      <c r="J495" s="26"/>
      <c r="K495" s="37"/>
    </row>
    <row r="496" spans="6:11" x14ac:dyDescent="0.25">
      <c r="F496" s="25"/>
      <c r="G496" s="27"/>
      <c r="H496" s="37"/>
      <c r="I496" s="37"/>
      <c r="J496" s="26"/>
      <c r="K496" s="37"/>
    </row>
    <row r="497" spans="6:11" x14ac:dyDescent="0.25">
      <c r="F497" s="25"/>
      <c r="G497" s="27"/>
      <c r="H497" s="37"/>
      <c r="I497" s="37"/>
      <c r="J497" s="26"/>
      <c r="K497" s="37"/>
    </row>
    <row r="498" spans="6:11" x14ac:dyDescent="0.25">
      <c r="F498" s="25"/>
      <c r="G498" s="27"/>
      <c r="H498" s="37"/>
      <c r="I498" s="37"/>
      <c r="J498" s="26"/>
      <c r="K498" s="37"/>
    </row>
    <row r="499" spans="6:11" x14ac:dyDescent="0.25">
      <c r="F499" s="25"/>
      <c r="G499" s="27"/>
      <c r="H499" s="37"/>
      <c r="I499" s="37"/>
      <c r="J499" s="26"/>
      <c r="K499" s="37"/>
    </row>
    <row r="500" spans="6:11" x14ac:dyDescent="0.25">
      <c r="F500" s="25"/>
      <c r="G500" s="27"/>
      <c r="H500" s="37"/>
      <c r="I500" s="37"/>
      <c r="J500" s="26"/>
      <c r="K500" s="37"/>
    </row>
    <row r="501" spans="6:11" x14ac:dyDescent="0.25">
      <c r="F501" s="25"/>
      <c r="G501" s="27"/>
      <c r="H501" s="37"/>
      <c r="I501" s="37"/>
      <c r="J501" s="26"/>
      <c r="K501" s="37"/>
    </row>
    <row r="502" spans="6:11" x14ac:dyDescent="0.25">
      <c r="F502" s="25"/>
      <c r="G502" s="27"/>
      <c r="H502" s="37"/>
      <c r="I502" s="37"/>
      <c r="J502" s="26"/>
      <c r="K502" s="37"/>
    </row>
    <row r="503" spans="6:11" x14ac:dyDescent="0.25">
      <c r="F503" s="25"/>
      <c r="G503" s="27"/>
      <c r="H503" s="37"/>
      <c r="I503" s="37"/>
      <c r="J503" s="26"/>
      <c r="K503" s="37"/>
    </row>
    <row r="504" spans="6:11" x14ac:dyDescent="0.25">
      <c r="F504" s="25"/>
      <c r="G504" s="27"/>
      <c r="H504" s="37"/>
      <c r="I504" s="37"/>
      <c r="J504" s="26"/>
      <c r="K504" s="37"/>
    </row>
    <row r="505" spans="6:11" x14ac:dyDescent="0.25">
      <c r="F505" s="25"/>
      <c r="G505" s="27"/>
      <c r="H505" s="37"/>
      <c r="I505" s="37"/>
      <c r="J505" s="26"/>
      <c r="K505" s="37"/>
    </row>
    <row r="506" spans="6:11" x14ac:dyDescent="0.25">
      <c r="F506" s="25"/>
      <c r="G506" s="27"/>
      <c r="H506" s="37"/>
      <c r="I506" s="37"/>
      <c r="J506" s="26"/>
      <c r="K506" s="37"/>
    </row>
    <row r="507" spans="6:11" x14ac:dyDescent="0.25">
      <c r="F507" s="25"/>
      <c r="G507" s="27"/>
      <c r="H507" s="37"/>
      <c r="I507" s="37"/>
      <c r="J507" s="26"/>
      <c r="K507" s="37"/>
    </row>
    <row r="508" spans="6:11" x14ac:dyDescent="0.25">
      <c r="F508" s="25"/>
      <c r="G508" s="27"/>
      <c r="H508" s="37"/>
      <c r="I508" s="37"/>
      <c r="J508" s="26"/>
      <c r="K508" s="37"/>
    </row>
    <row r="509" spans="6:11" x14ac:dyDescent="0.25">
      <c r="F509" s="25"/>
      <c r="G509" s="27"/>
      <c r="H509" s="37"/>
      <c r="I509" s="37"/>
      <c r="J509" s="26"/>
      <c r="K509" s="37"/>
    </row>
    <row r="510" spans="6:11" x14ac:dyDescent="0.25">
      <c r="F510" s="25"/>
      <c r="G510" s="27"/>
      <c r="H510" s="37"/>
      <c r="I510" s="37"/>
      <c r="J510" s="26"/>
      <c r="K510" s="37"/>
    </row>
    <row r="511" spans="6:11" x14ac:dyDescent="0.25">
      <c r="F511" s="25"/>
      <c r="G511" s="27"/>
      <c r="H511" s="37"/>
      <c r="I511" s="37"/>
      <c r="J511" s="26"/>
      <c r="K511" s="37"/>
    </row>
    <row r="512" spans="6:11" x14ac:dyDescent="0.25">
      <c r="F512" s="25"/>
      <c r="G512" s="27"/>
      <c r="H512" s="37"/>
      <c r="I512" s="37"/>
      <c r="J512" s="26"/>
      <c r="K512" s="37"/>
    </row>
    <row r="513" spans="6:11" x14ac:dyDescent="0.25">
      <c r="F513" s="25"/>
      <c r="G513" s="27"/>
      <c r="H513" s="37"/>
      <c r="I513" s="37"/>
      <c r="J513" s="26"/>
      <c r="K513" s="37"/>
    </row>
    <row r="514" spans="6:11" x14ac:dyDescent="0.25">
      <c r="F514" s="25"/>
      <c r="G514" s="27"/>
      <c r="H514" s="37"/>
      <c r="I514" s="37"/>
      <c r="J514" s="26"/>
      <c r="K514" s="37"/>
    </row>
    <row r="515" spans="6:11" x14ac:dyDescent="0.25">
      <c r="F515" s="25"/>
      <c r="G515" s="27"/>
      <c r="H515" s="37"/>
      <c r="I515" s="37"/>
      <c r="J515" s="26"/>
      <c r="K515" s="37"/>
    </row>
    <row r="516" spans="6:11" x14ac:dyDescent="0.25">
      <c r="F516" s="25"/>
      <c r="G516" s="27"/>
      <c r="H516" s="37"/>
      <c r="I516" s="37"/>
      <c r="J516" s="26"/>
      <c r="K516" s="37"/>
    </row>
    <row r="517" spans="6:11" x14ac:dyDescent="0.25">
      <c r="F517" s="25"/>
      <c r="G517" s="27"/>
      <c r="H517" s="37"/>
      <c r="I517" s="37"/>
      <c r="J517" s="26"/>
      <c r="K517" s="37"/>
    </row>
    <row r="518" spans="6:11" x14ac:dyDescent="0.25">
      <c r="F518" s="25"/>
      <c r="G518" s="27"/>
      <c r="H518" s="37"/>
      <c r="I518" s="37"/>
      <c r="J518" s="26"/>
      <c r="K518" s="37"/>
    </row>
    <row r="519" spans="6:11" x14ac:dyDescent="0.25">
      <c r="F519" s="25"/>
      <c r="G519" s="27"/>
      <c r="H519" s="37"/>
      <c r="I519" s="37"/>
      <c r="J519" s="26"/>
      <c r="K519" s="37"/>
    </row>
    <row r="520" spans="6:11" x14ac:dyDescent="0.25">
      <c r="F520" s="25"/>
      <c r="G520" s="27"/>
      <c r="H520" s="37"/>
      <c r="I520" s="37"/>
      <c r="J520" s="26"/>
      <c r="K520" s="37"/>
    </row>
    <row r="521" spans="6:11" x14ac:dyDescent="0.25">
      <c r="F521" s="25"/>
      <c r="G521" s="27"/>
      <c r="H521" s="37"/>
      <c r="I521" s="37"/>
      <c r="J521" s="26"/>
      <c r="K521" s="37"/>
    </row>
    <row r="522" spans="6:11" x14ac:dyDescent="0.25">
      <c r="F522" s="25"/>
      <c r="G522" s="27"/>
      <c r="H522" s="37"/>
      <c r="I522" s="37"/>
      <c r="J522" s="26"/>
      <c r="K522" s="37"/>
    </row>
    <row r="523" spans="6:11" x14ac:dyDescent="0.25">
      <c r="F523" s="25"/>
      <c r="G523" s="27"/>
      <c r="H523" s="37"/>
      <c r="I523" s="37"/>
      <c r="J523" s="26"/>
      <c r="K523" s="37"/>
    </row>
    <row r="524" spans="6:11" x14ac:dyDescent="0.25">
      <c r="F524" s="25"/>
      <c r="G524" s="27"/>
      <c r="H524" s="37"/>
      <c r="I524" s="37"/>
      <c r="J524" s="26"/>
      <c r="K524" s="37"/>
    </row>
    <row r="525" spans="6:11" x14ac:dyDescent="0.25">
      <c r="F525" s="25"/>
      <c r="G525" s="27"/>
      <c r="H525" s="37"/>
      <c r="I525" s="37"/>
      <c r="J525" s="26"/>
      <c r="K525" s="37"/>
    </row>
    <row r="526" spans="6:11" x14ac:dyDescent="0.25">
      <c r="F526" s="25"/>
      <c r="G526" s="27"/>
      <c r="H526" s="37"/>
      <c r="I526" s="37"/>
      <c r="J526" s="26"/>
      <c r="K526" s="37"/>
    </row>
    <row r="527" spans="6:11" x14ac:dyDescent="0.25">
      <c r="F527" s="25"/>
      <c r="G527" s="27"/>
      <c r="H527" s="37"/>
      <c r="I527" s="37"/>
      <c r="J527" s="26"/>
      <c r="K527" s="37"/>
    </row>
    <row r="528" spans="6:11" x14ac:dyDescent="0.25">
      <c r="F528" s="25"/>
      <c r="G528" s="27"/>
      <c r="H528" s="37"/>
      <c r="I528" s="37"/>
      <c r="J528" s="26"/>
      <c r="K528" s="37"/>
    </row>
    <row r="529" spans="6:11" x14ac:dyDescent="0.25">
      <c r="F529" s="25"/>
      <c r="G529" s="27"/>
      <c r="H529" s="37"/>
      <c r="I529" s="37"/>
      <c r="J529" s="26"/>
      <c r="K529" s="37"/>
    </row>
    <row r="530" spans="6:11" x14ac:dyDescent="0.25">
      <c r="F530" s="25"/>
      <c r="G530" s="27"/>
      <c r="H530" s="37"/>
      <c r="I530" s="37"/>
      <c r="J530" s="26"/>
      <c r="K530" s="37"/>
    </row>
    <row r="531" spans="6:11" x14ac:dyDescent="0.25">
      <c r="F531" s="25"/>
      <c r="G531" s="27"/>
      <c r="H531" s="37"/>
      <c r="I531" s="37"/>
      <c r="J531" s="26"/>
      <c r="K531" s="37"/>
    </row>
    <row r="532" spans="6:11" x14ac:dyDescent="0.25">
      <c r="F532" s="25"/>
      <c r="G532" s="27"/>
      <c r="H532" s="37"/>
      <c r="I532" s="37"/>
      <c r="J532" s="26"/>
      <c r="K532" s="37"/>
    </row>
    <row r="533" spans="6:11" x14ac:dyDescent="0.25">
      <c r="F533" s="25"/>
      <c r="G533" s="27"/>
      <c r="H533" s="37"/>
      <c r="I533" s="37"/>
      <c r="J533" s="26"/>
      <c r="K533" s="37"/>
    </row>
    <row r="534" spans="6:11" x14ac:dyDescent="0.25">
      <c r="F534" s="25"/>
      <c r="G534" s="27"/>
      <c r="H534" s="37"/>
      <c r="I534" s="37"/>
      <c r="J534" s="26"/>
      <c r="K534" s="37"/>
    </row>
    <row r="535" spans="6:11" x14ac:dyDescent="0.25">
      <c r="F535" s="25"/>
      <c r="G535" s="27"/>
      <c r="H535" s="37"/>
      <c r="I535" s="37"/>
      <c r="J535" s="26"/>
      <c r="K535" s="37"/>
    </row>
    <row r="536" spans="6:11" x14ac:dyDescent="0.25">
      <c r="F536" s="25"/>
      <c r="G536" s="27"/>
      <c r="H536" s="37"/>
      <c r="I536" s="37"/>
      <c r="J536" s="26"/>
      <c r="K536" s="37"/>
    </row>
    <row r="537" spans="6:11" x14ac:dyDescent="0.25">
      <c r="F537" s="25"/>
      <c r="G537" s="27"/>
      <c r="H537" s="37"/>
      <c r="I537" s="37"/>
      <c r="J537" s="26"/>
      <c r="K537" s="37"/>
    </row>
    <row r="538" spans="6:11" x14ac:dyDescent="0.25">
      <c r="F538" s="25"/>
      <c r="G538" s="27"/>
      <c r="H538" s="37"/>
      <c r="I538" s="37"/>
      <c r="J538" s="26"/>
      <c r="K538" s="37"/>
    </row>
    <row r="539" spans="6:11" x14ac:dyDescent="0.25">
      <c r="F539" s="25"/>
      <c r="G539" s="27"/>
      <c r="H539" s="37"/>
      <c r="I539" s="37"/>
      <c r="J539" s="26"/>
      <c r="K539" s="37"/>
    </row>
    <row r="540" spans="6:11" x14ac:dyDescent="0.25">
      <c r="F540" s="25"/>
      <c r="G540" s="27"/>
      <c r="H540" s="37"/>
      <c r="I540" s="37"/>
      <c r="J540" s="26"/>
      <c r="K540" s="37"/>
    </row>
    <row r="541" spans="6:11" x14ac:dyDescent="0.25">
      <c r="F541" s="25"/>
      <c r="G541" s="27"/>
      <c r="H541" s="37"/>
      <c r="I541" s="37"/>
      <c r="J541" s="26"/>
      <c r="K541" s="37"/>
    </row>
    <row r="542" spans="6:11" x14ac:dyDescent="0.25">
      <c r="F542" s="25"/>
      <c r="G542" s="27"/>
      <c r="H542" s="37"/>
      <c r="I542" s="37"/>
      <c r="J542" s="26"/>
      <c r="K542" s="37"/>
    </row>
    <row r="543" spans="6:11" x14ac:dyDescent="0.25">
      <c r="F543" s="25"/>
      <c r="G543" s="27"/>
      <c r="H543" s="37"/>
      <c r="I543" s="37"/>
      <c r="J543" s="26"/>
      <c r="K543" s="37"/>
    </row>
    <row r="544" spans="6:11" x14ac:dyDescent="0.25">
      <c r="F544" s="25"/>
      <c r="G544" s="27"/>
      <c r="H544" s="37"/>
      <c r="I544" s="37"/>
      <c r="J544" s="26"/>
      <c r="K544" s="37"/>
    </row>
    <row r="545" spans="6:11" x14ac:dyDescent="0.25">
      <c r="F545" s="25"/>
      <c r="G545" s="27"/>
      <c r="H545" s="37"/>
      <c r="I545" s="37"/>
      <c r="J545" s="26"/>
      <c r="K545" s="37"/>
    </row>
    <row r="546" spans="6:11" x14ac:dyDescent="0.25">
      <c r="F546" s="25"/>
      <c r="G546" s="27"/>
      <c r="H546" s="37"/>
      <c r="I546" s="37"/>
      <c r="J546" s="26"/>
      <c r="K546" s="37"/>
    </row>
    <row r="547" spans="6:11" x14ac:dyDescent="0.25">
      <c r="F547" s="25"/>
      <c r="G547" s="27"/>
      <c r="H547" s="37"/>
      <c r="I547" s="37"/>
      <c r="J547" s="26"/>
      <c r="K547" s="37"/>
    </row>
    <row r="548" spans="6:11" x14ac:dyDescent="0.25">
      <c r="F548" s="25"/>
      <c r="G548" s="27"/>
      <c r="H548" s="37"/>
      <c r="I548" s="37"/>
      <c r="J548" s="26"/>
      <c r="K548" s="37"/>
    </row>
    <row r="549" spans="6:11" x14ac:dyDescent="0.25">
      <c r="F549" s="25"/>
      <c r="G549" s="27"/>
      <c r="H549" s="37"/>
      <c r="I549" s="37"/>
      <c r="J549" s="26"/>
      <c r="K549" s="37"/>
    </row>
    <row r="550" spans="6:11" x14ac:dyDescent="0.25">
      <c r="F550" s="25"/>
      <c r="G550" s="27"/>
      <c r="H550" s="37"/>
      <c r="I550" s="37"/>
      <c r="J550" s="26"/>
      <c r="K550" s="37"/>
    </row>
    <row r="551" spans="6:11" x14ac:dyDescent="0.25">
      <c r="F551" s="25"/>
      <c r="G551" s="27"/>
      <c r="H551" s="37"/>
      <c r="I551" s="37"/>
      <c r="J551" s="26"/>
      <c r="K551" s="37"/>
    </row>
    <row r="552" spans="6:11" x14ac:dyDescent="0.25">
      <c r="F552" s="25"/>
      <c r="G552" s="27"/>
      <c r="H552" s="37"/>
      <c r="I552" s="37"/>
      <c r="J552" s="26"/>
      <c r="K552" s="37"/>
    </row>
    <row r="553" spans="6:11" x14ac:dyDescent="0.25">
      <c r="F553" s="25"/>
      <c r="G553" s="27"/>
      <c r="H553" s="37"/>
      <c r="I553" s="37"/>
      <c r="J553" s="26"/>
      <c r="K553" s="37"/>
    </row>
    <row r="554" spans="6:11" x14ac:dyDescent="0.25">
      <c r="F554" s="25"/>
      <c r="G554" s="27"/>
      <c r="H554" s="37"/>
      <c r="I554" s="37"/>
      <c r="J554" s="26"/>
      <c r="K554" s="37"/>
    </row>
    <row r="555" spans="6:11" x14ac:dyDescent="0.25">
      <c r="F555" s="25"/>
      <c r="G555" s="27"/>
      <c r="H555" s="37"/>
      <c r="I555" s="37"/>
      <c r="J555" s="26"/>
      <c r="K555" s="37"/>
    </row>
    <row r="556" spans="6:11" x14ac:dyDescent="0.25">
      <c r="F556" s="25"/>
      <c r="G556" s="27"/>
      <c r="H556" s="37"/>
      <c r="I556" s="37"/>
      <c r="J556" s="26"/>
      <c r="K556" s="37"/>
    </row>
    <row r="557" spans="6:11" x14ac:dyDescent="0.25">
      <c r="F557" s="25"/>
      <c r="G557" s="27"/>
      <c r="H557" s="37"/>
      <c r="I557" s="37"/>
      <c r="J557" s="26"/>
      <c r="K557" s="37"/>
    </row>
    <row r="558" spans="6:11" x14ac:dyDescent="0.25">
      <c r="F558" s="25"/>
      <c r="G558" s="27"/>
      <c r="H558" s="37"/>
      <c r="I558" s="37"/>
      <c r="J558" s="26"/>
      <c r="K558" s="37"/>
    </row>
    <row r="559" spans="6:11" x14ac:dyDescent="0.25">
      <c r="F559" s="25"/>
      <c r="G559" s="27"/>
      <c r="H559" s="37"/>
      <c r="I559" s="37"/>
      <c r="J559" s="26"/>
      <c r="K559" s="37"/>
    </row>
    <row r="560" spans="6:11" x14ac:dyDescent="0.25">
      <c r="F560" s="25"/>
      <c r="G560" s="27"/>
      <c r="H560" s="37"/>
      <c r="I560" s="37"/>
      <c r="J560" s="26"/>
      <c r="K560" s="37"/>
    </row>
    <row r="561" spans="6:11" x14ac:dyDescent="0.25">
      <c r="F561" s="25"/>
      <c r="G561" s="27"/>
      <c r="H561" s="37"/>
      <c r="I561" s="37"/>
      <c r="J561" s="26"/>
      <c r="K561" s="37"/>
    </row>
    <row r="562" spans="6:11" x14ac:dyDescent="0.25">
      <c r="F562" s="25"/>
      <c r="G562" s="27"/>
      <c r="H562" s="37"/>
      <c r="I562" s="37"/>
      <c r="J562" s="26"/>
      <c r="K562" s="37"/>
    </row>
    <row r="563" spans="6:11" x14ac:dyDescent="0.25">
      <c r="F563" s="25"/>
      <c r="G563" s="27"/>
      <c r="H563" s="37"/>
      <c r="I563" s="37"/>
      <c r="J563" s="26"/>
      <c r="K563" s="37"/>
    </row>
    <row r="564" spans="6:11" x14ac:dyDescent="0.25">
      <c r="F564" s="25"/>
      <c r="G564" s="27"/>
      <c r="H564" s="37"/>
      <c r="I564" s="37"/>
      <c r="J564" s="26"/>
      <c r="K564" s="37"/>
    </row>
    <row r="565" spans="6:11" x14ac:dyDescent="0.25">
      <c r="F565" s="25"/>
      <c r="G565" s="27"/>
      <c r="H565" s="37"/>
      <c r="I565" s="37"/>
      <c r="J565" s="26"/>
      <c r="K565" s="37"/>
    </row>
    <row r="566" spans="6:11" x14ac:dyDescent="0.25">
      <c r="F566" s="25"/>
      <c r="G566" s="27"/>
      <c r="H566" s="37"/>
      <c r="I566" s="37"/>
      <c r="J566" s="26"/>
      <c r="K566" s="37"/>
    </row>
    <row r="567" spans="6:11" x14ac:dyDescent="0.25">
      <c r="F567" s="25"/>
      <c r="G567" s="27"/>
      <c r="H567" s="37"/>
      <c r="I567" s="37"/>
      <c r="J567" s="26"/>
      <c r="K567" s="37"/>
    </row>
    <row r="568" spans="6:11" x14ac:dyDescent="0.25">
      <c r="F568" s="25"/>
      <c r="G568" s="27"/>
      <c r="H568" s="37"/>
      <c r="I568" s="37"/>
      <c r="J568" s="26"/>
      <c r="K568" s="37"/>
    </row>
    <row r="569" spans="6:11" x14ac:dyDescent="0.25">
      <c r="F569" s="25"/>
      <c r="G569" s="27"/>
      <c r="H569" s="37"/>
      <c r="I569" s="37"/>
      <c r="J569" s="26"/>
      <c r="K569" s="37"/>
    </row>
    <row r="570" spans="6:11" x14ac:dyDescent="0.25">
      <c r="F570" s="25"/>
      <c r="G570" s="27"/>
      <c r="H570" s="37"/>
      <c r="I570" s="37"/>
      <c r="J570" s="26"/>
      <c r="K570" s="37"/>
    </row>
    <row r="571" spans="6:11" x14ac:dyDescent="0.25">
      <c r="F571" s="25"/>
      <c r="G571" s="27"/>
      <c r="H571" s="37"/>
      <c r="I571" s="37"/>
      <c r="J571" s="26"/>
      <c r="K571" s="37"/>
    </row>
    <row r="572" spans="6:11" x14ac:dyDescent="0.25">
      <c r="F572" s="25"/>
      <c r="G572" s="27"/>
      <c r="H572" s="37"/>
      <c r="I572" s="37"/>
      <c r="J572" s="26"/>
      <c r="K572" s="37"/>
    </row>
    <row r="573" spans="6:11" x14ac:dyDescent="0.25">
      <c r="F573" s="25"/>
      <c r="G573" s="27"/>
      <c r="H573" s="37"/>
      <c r="I573" s="37"/>
      <c r="J573" s="26"/>
      <c r="K573" s="37"/>
    </row>
    <row r="574" spans="6:11" x14ac:dyDescent="0.25">
      <c r="F574" s="25"/>
      <c r="G574" s="27"/>
      <c r="H574" s="37"/>
      <c r="I574" s="37"/>
      <c r="J574" s="26"/>
      <c r="K574" s="37"/>
    </row>
    <row r="575" spans="6:11" x14ac:dyDescent="0.25">
      <c r="F575" s="25"/>
      <c r="G575" s="27"/>
      <c r="H575" s="37"/>
      <c r="I575" s="37"/>
      <c r="J575" s="26"/>
      <c r="K575" s="37"/>
    </row>
    <row r="576" spans="6:11" x14ac:dyDescent="0.25">
      <c r="F576" s="25"/>
      <c r="G576" s="27"/>
      <c r="H576" s="37"/>
      <c r="I576" s="37"/>
      <c r="J576" s="26"/>
      <c r="K576" s="37"/>
    </row>
    <row r="577" spans="6:11" x14ac:dyDescent="0.25">
      <c r="F577" s="25"/>
      <c r="G577" s="27"/>
      <c r="H577" s="37"/>
      <c r="I577" s="37"/>
      <c r="J577" s="26"/>
      <c r="K577" s="37"/>
    </row>
    <row r="578" spans="6:11" x14ac:dyDescent="0.25">
      <c r="F578" s="25"/>
      <c r="G578" s="27"/>
      <c r="H578" s="37"/>
      <c r="I578" s="37"/>
      <c r="J578" s="26"/>
      <c r="K578" s="37"/>
    </row>
    <row r="579" spans="6:11" x14ac:dyDescent="0.25">
      <c r="F579" s="25"/>
      <c r="G579" s="27"/>
      <c r="H579" s="37"/>
      <c r="I579" s="37"/>
      <c r="J579" s="26"/>
      <c r="K579" s="37"/>
    </row>
    <row r="580" spans="6:11" x14ac:dyDescent="0.25">
      <c r="F580" s="25"/>
      <c r="G580" s="27"/>
      <c r="H580" s="37"/>
      <c r="I580" s="37"/>
      <c r="J580" s="26"/>
      <c r="K580" s="37"/>
    </row>
    <row r="581" spans="6:11" x14ac:dyDescent="0.25">
      <c r="F581" s="25"/>
      <c r="G581" s="27"/>
      <c r="H581" s="37"/>
      <c r="I581" s="37"/>
      <c r="J581" s="26"/>
      <c r="K581" s="37"/>
    </row>
    <row r="582" spans="6:11" x14ac:dyDescent="0.25">
      <c r="F582" s="25"/>
      <c r="G582" s="27"/>
      <c r="H582" s="37"/>
      <c r="I582" s="37"/>
      <c r="J582" s="26"/>
      <c r="K582" s="37"/>
    </row>
    <row r="583" spans="6:11" x14ac:dyDescent="0.25">
      <c r="F583" s="25"/>
      <c r="G583" s="27"/>
      <c r="H583" s="37"/>
      <c r="I583" s="37"/>
      <c r="J583" s="26"/>
      <c r="K583" s="37"/>
    </row>
    <row r="584" spans="6:11" x14ac:dyDescent="0.25">
      <c r="F584" s="25"/>
      <c r="G584" s="27"/>
      <c r="H584" s="37"/>
      <c r="I584" s="37"/>
      <c r="J584" s="26"/>
      <c r="K584" s="37"/>
    </row>
    <row r="585" spans="6:11" x14ac:dyDescent="0.25">
      <c r="F585" s="25"/>
      <c r="G585" s="27"/>
      <c r="H585" s="37"/>
      <c r="I585" s="37"/>
      <c r="J585" s="26"/>
      <c r="K585" s="37"/>
    </row>
    <row r="586" spans="6:11" x14ac:dyDescent="0.25">
      <c r="F586" s="25"/>
      <c r="G586" s="27"/>
      <c r="H586" s="37"/>
      <c r="I586" s="37"/>
      <c r="J586" s="26"/>
      <c r="K586" s="37"/>
    </row>
    <row r="587" spans="6:11" x14ac:dyDescent="0.25">
      <c r="F587" s="25"/>
      <c r="G587" s="27"/>
      <c r="H587" s="37"/>
      <c r="I587" s="37"/>
      <c r="J587" s="26"/>
      <c r="K587" s="37"/>
    </row>
    <row r="588" spans="6:11" x14ac:dyDescent="0.25">
      <c r="F588" s="25"/>
      <c r="G588" s="27"/>
      <c r="H588" s="37"/>
      <c r="I588" s="37"/>
      <c r="J588" s="26"/>
      <c r="K588" s="37"/>
    </row>
    <row r="589" spans="6:11" x14ac:dyDescent="0.25">
      <c r="F589" s="25"/>
      <c r="G589" s="27"/>
      <c r="H589" s="37"/>
      <c r="I589" s="37"/>
      <c r="J589" s="26"/>
      <c r="K589" s="37"/>
    </row>
    <row r="590" spans="6:11" x14ac:dyDescent="0.25">
      <c r="F590" s="25"/>
      <c r="G590" s="27"/>
      <c r="H590" s="37"/>
      <c r="I590" s="37"/>
      <c r="J590" s="26"/>
      <c r="K590" s="37"/>
    </row>
    <row r="591" spans="6:11" x14ac:dyDescent="0.25">
      <c r="F591" s="25"/>
      <c r="G591" s="27"/>
      <c r="H591" s="37"/>
      <c r="I591" s="37"/>
      <c r="J591" s="26"/>
      <c r="K591" s="37"/>
    </row>
    <row r="592" spans="6:11" x14ac:dyDescent="0.25">
      <c r="F592" s="25"/>
      <c r="G592" s="27"/>
      <c r="H592" s="37"/>
      <c r="I592" s="37"/>
      <c r="J592" s="26"/>
      <c r="K592" s="37"/>
    </row>
    <row r="593" spans="6:11" x14ac:dyDescent="0.25">
      <c r="F593" s="25"/>
      <c r="G593" s="27"/>
      <c r="H593" s="37"/>
      <c r="I593" s="37"/>
      <c r="J593" s="26"/>
      <c r="K593" s="37"/>
    </row>
    <row r="594" spans="6:11" x14ac:dyDescent="0.25">
      <c r="F594" s="25"/>
      <c r="G594" s="27"/>
      <c r="H594" s="37"/>
      <c r="I594" s="37"/>
      <c r="J594" s="26"/>
      <c r="K594" s="37"/>
    </row>
    <row r="595" spans="6:11" x14ac:dyDescent="0.25">
      <c r="F595" s="25"/>
      <c r="G595" s="27"/>
      <c r="H595" s="37"/>
      <c r="I595" s="37"/>
      <c r="J595" s="26"/>
      <c r="K595" s="37"/>
    </row>
    <row r="596" spans="6:11" x14ac:dyDescent="0.25">
      <c r="F596" s="25"/>
      <c r="G596" s="27"/>
      <c r="H596" s="37"/>
      <c r="I596" s="37"/>
      <c r="J596" s="26"/>
      <c r="K596" s="37"/>
    </row>
    <row r="597" spans="6:11" x14ac:dyDescent="0.25">
      <c r="F597" s="25"/>
      <c r="G597" s="27"/>
      <c r="H597" s="37"/>
      <c r="I597" s="37"/>
      <c r="J597" s="26"/>
      <c r="K597" s="37"/>
    </row>
    <row r="598" spans="6:11" x14ac:dyDescent="0.25">
      <c r="F598" s="25"/>
      <c r="G598" s="27"/>
      <c r="H598" s="37"/>
      <c r="I598" s="37"/>
      <c r="J598" s="26"/>
      <c r="K598" s="37"/>
    </row>
    <row r="599" spans="6:11" x14ac:dyDescent="0.25">
      <c r="F599" s="25"/>
      <c r="G599" s="27"/>
      <c r="H599" s="37"/>
      <c r="I599" s="37"/>
      <c r="J599" s="26"/>
      <c r="K599" s="37"/>
    </row>
    <row r="600" spans="6:11" x14ac:dyDescent="0.25">
      <c r="F600" s="25"/>
      <c r="G600" s="27"/>
      <c r="H600" s="37"/>
      <c r="I600" s="37"/>
      <c r="J600" s="26"/>
      <c r="K600" s="37"/>
    </row>
    <row r="601" spans="6:11" x14ac:dyDescent="0.25">
      <c r="F601" s="25"/>
      <c r="G601" s="27"/>
      <c r="H601" s="37"/>
      <c r="I601" s="37"/>
      <c r="J601" s="26"/>
      <c r="K601" s="37"/>
    </row>
    <row r="602" spans="6:11" x14ac:dyDescent="0.25">
      <c r="F602" s="25"/>
      <c r="G602" s="27"/>
      <c r="H602" s="37"/>
      <c r="I602" s="37"/>
      <c r="J602" s="26"/>
      <c r="K602" s="37"/>
    </row>
    <row r="603" spans="6:11" x14ac:dyDescent="0.25">
      <c r="F603" s="25"/>
      <c r="G603" s="27"/>
      <c r="H603" s="37"/>
      <c r="I603" s="37"/>
      <c r="J603" s="26"/>
      <c r="K603" s="37"/>
    </row>
    <row r="604" spans="6:11" x14ac:dyDescent="0.25">
      <c r="F604" s="25"/>
      <c r="G604" s="27"/>
      <c r="H604" s="37"/>
      <c r="I604" s="37"/>
      <c r="J604" s="26"/>
      <c r="K604" s="37"/>
    </row>
    <row r="605" spans="6:11" x14ac:dyDescent="0.25">
      <c r="F605" s="25"/>
      <c r="G605" s="27"/>
      <c r="H605" s="37"/>
      <c r="I605" s="37"/>
      <c r="J605" s="26"/>
      <c r="K605" s="37"/>
    </row>
    <row r="606" spans="6:11" x14ac:dyDescent="0.25">
      <c r="F606" s="25"/>
      <c r="G606" s="27"/>
      <c r="H606" s="37"/>
      <c r="I606" s="37"/>
      <c r="J606" s="26"/>
      <c r="K606" s="37"/>
    </row>
    <row r="607" spans="6:11" x14ac:dyDescent="0.25">
      <c r="F607" s="25"/>
      <c r="G607" s="27"/>
      <c r="H607" s="37"/>
      <c r="I607" s="37"/>
      <c r="J607" s="26"/>
      <c r="K607" s="37"/>
    </row>
    <row r="608" spans="6:11" x14ac:dyDescent="0.25">
      <c r="F608" s="25"/>
      <c r="G608" s="27"/>
      <c r="H608" s="37"/>
      <c r="I608" s="37"/>
      <c r="J608" s="26"/>
      <c r="K608" s="37"/>
    </row>
    <row r="609" spans="6:11" x14ac:dyDescent="0.25">
      <c r="F609" s="25"/>
      <c r="G609" s="27"/>
      <c r="H609" s="37"/>
      <c r="I609" s="37"/>
      <c r="J609" s="26"/>
      <c r="K609" s="37"/>
    </row>
    <row r="610" spans="6:11" x14ac:dyDescent="0.25">
      <c r="F610" s="25"/>
      <c r="G610" s="27"/>
      <c r="H610" s="37"/>
      <c r="I610" s="37"/>
      <c r="J610" s="26"/>
      <c r="K610" s="37"/>
    </row>
    <row r="611" spans="6:11" x14ac:dyDescent="0.25">
      <c r="F611" s="25"/>
      <c r="G611" s="27"/>
      <c r="H611" s="37"/>
      <c r="I611" s="37"/>
      <c r="J611" s="26"/>
      <c r="K611" s="37"/>
    </row>
    <row r="612" spans="6:11" x14ac:dyDescent="0.25">
      <c r="F612" s="25"/>
      <c r="G612" s="27"/>
      <c r="H612" s="37"/>
      <c r="I612" s="37"/>
      <c r="J612" s="26"/>
      <c r="K612" s="37"/>
    </row>
    <row r="613" spans="6:11" x14ac:dyDescent="0.25">
      <c r="F613" s="25"/>
      <c r="G613" s="27"/>
      <c r="H613" s="37"/>
      <c r="I613" s="37"/>
      <c r="J613" s="26"/>
      <c r="K613" s="37"/>
    </row>
    <row r="614" spans="6:11" x14ac:dyDescent="0.25">
      <c r="F614" s="25"/>
      <c r="G614" s="27"/>
      <c r="H614" s="37"/>
      <c r="I614" s="37"/>
      <c r="J614" s="26"/>
      <c r="K614" s="37"/>
    </row>
    <row r="615" spans="6:11" x14ac:dyDescent="0.25">
      <c r="F615" s="25"/>
      <c r="G615" s="27"/>
      <c r="H615" s="37"/>
      <c r="I615" s="37"/>
      <c r="J615" s="26"/>
      <c r="K615" s="37"/>
    </row>
    <row r="616" spans="6:11" x14ac:dyDescent="0.25">
      <c r="F616" s="25"/>
      <c r="G616" s="27"/>
      <c r="H616" s="37"/>
      <c r="I616" s="37"/>
      <c r="J616" s="26"/>
      <c r="K616" s="37"/>
    </row>
    <row r="617" spans="6:11" x14ac:dyDescent="0.25">
      <c r="F617" s="25"/>
      <c r="G617" s="27"/>
      <c r="H617" s="37"/>
      <c r="I617" s="37"/>
      <c r="J617" s="26"/>
      <c r="K617" s="37"/>
    </row>
    <row r="618" spans="6:11" x14ac:dyDescent="0.25">
      <c r="F618" s="25"/>
      <c r="G618" s="27"/>
      <c r="H618" s="37"/>
      <c r="I618" s="37"/>
      <c r="J618" s="26"/>
      <c r="K618" s="37"/>
    </row>
    <row r="619" spans="6:11" x14ac:dyDescent="0.25">
      <c r="F619" s="25"/>
      <c r="G619" s="27"/>
      <c r="H619" s="37"/>
      <c r="I619" s="37"/>
      <c r="J619" s="26"/>
      <c r="K619" s="37"/>
    </row>
    <row r="620" spans="6:11" x14ac:dyDescent="0.25">
      <c r="F620" s="25"/>
      <c r="G620" s="27"/>
      <c r="H620" s="37"/>
      <c r="I620" s="37"/>
      <c r="J620" s="26"/>
      <c r="K620" s="37"/>
    </row>
    <row r="621" spans="6:11" x14ac:dyDescent="0.25">
      <c r="F621" s="25"/>
      <c r="G621" s="27"/>
      <c r="H621" s="37"/>
      <c r="I621" s="37"/>
      <c r="J621" s="26"/>
      <c r="K621" s="37"/>
    </row>
    <row r="622" spans="6:11" x14ac:dyDescent="0.25">
      <c r="F622" s="25"/>
      <c r="G622" s="27"/>
      <c r="H622" s="37"/>
      <c r="I622" s="37"/>
      <c r="J622" s="26"/>
      <c r="K622" s="37"/>
    </row>
    <row r="623" spans="6:11" x14ac:dyDescent="0.25">
      <c r="F623" s="25"/>
      <c r="G623" s="27"/>
      <c r="H623" s="37"/>
      <c r="I623" s="37"/>
      <c r="J623" s="26"/>
      <c r="K623" s="37"/>
    </row>
    <row r="624" spans="6:11" x14ac:dyDescent="0.25">
      <c r="F624" s="25"/>
      <c r="G624" s="27"/>
      <c r="H624" s="37"/>
      <c r="I624" s="37"/>
      <c r="J624" s="26"/>
      <c r="K624" s="37"/>
    </row>
    <row r="625" spans="6:11" x14ac:dyDescent="0.25">
      <c r="F625" s="25"/>
      <c r="G625" s="27"/>
      <c r="H625" s="37"/>
      <c r="I625" s="37"/>
      <c r="J625" s="26"/>
      <c r="K625" s="37"/>
    </row>
    <row r="626" spans="6:11" x14ac:dyDescent="0.25">
      <c r="F626" s="25"/>
      <c r="G626" s="27"/>
      <c r="H626" s="37"/>
      <c r="I626" s="37"/>
      <c r="J626" s="26"/>
      <c r="K626" s="37"/>
    </row>
    <row r="627" spans="6:11" x14ac:dyDescent="0.25">
      <c r="F627" s="25"/>
      <c r="G627" s="27"/>
      <c r="H627" s="37"/>
      <c r="I627" s="37"/>
      <c r="J627" s="26"/>
      <c r="K627" s="37"/>
    </row>
    <row r="628" spans="6:11" x14ac:dyDescent="0.25">
      <c r="F628" s="25"/>
      <c r="G628" s="27"/>
      <c r="H628" s="37"/>
      <c r="I628" s="37"/>
      <c r="J628" s="26"/>
      <c r="K628" s="37"/>
    </row>
    <row r="629" spans="6:11" x14ac:dyDescent="0.25">
      <c r="F629" s="25"/>
      <c r="G629" s="27"/>
      <c r="H629" s="37"/>
      <c r="I629" s="37"/>
      <c r="J629" s="26"/>
      <c r="K629" s="37"/>
    </row>
    <row r="630" spans="6:11" x14ac:dyDescent="0.25">
      <c r="F630" s="25"/>
      <c r="G630" s="27"/>
      <c r="H630" s="37"/>
      <c r="I630" s="37"/>
      <c r="J630" s="26"/>
      <c r="K630" s="37"/>
    </row>
    <row r="631" spans="6:11" x14ac:dyDescent="0.25">
      <c r="F631" s="25"/>
      <c r="G631" s="27"/>
      <c r="H631" s="37"/>
      <c r="I631" s="37"/>
      <c r="J631" s="26"/>
      <c r="K631" s="37"/>
    </row>
    <row r="632" spans="6:11" x14ac:dyDescent="0.25">
      <c r="F632" s="25"/>
      <c r="G632" s="27"/>
      <c r="H632" s="37"/>
      <c r="I632" s="37"/>
      <c r="J632" s="26"/>
      <c r="K632" s="37"/>
    </row>
    <row r="633" spans="6:11" x14ac:dyDescent="0.25">
      <c r="F633" s="25"/>
      <c r="G633" s="27"/>
      <c r="H633" s="37"/>
      <c r="I633" s="37"/>
      <c r="J633" s="26"/>
      <c r="K633" s="37"/>
    </row>
    <row r="634" spans="6:11" x14ac:dyDescent="0.25">
      <c r="F634" s="25"/>
      <c r="G634" s="27"/>
      <c r="H634" s="37"/>
      <c r="I634" s="37"/>
      <c r="J634" s="26"/>
      <c r="K634" s="37"/>
    </row>
    <row r="635" spans="6:11" x14ac:dyDescent="0.25">
      <c r="F635" s="25"/>
      <c r="G635" s="27"/>
      <c r="H635" s="37"/>
      <c r="I635" s="37"/>
      <c r="J635" s="26"/>
      <c r="K635" s="37"/>
    </row>
    <row r="636" spans="6:11" x14ac:dyDescent="0.25">
      <c r="F636" s="25"/>
      <c r="G636" s="27"/>
      <c r="H636" s="37"/>
      <c r="I636" s="37"/>
      <c r="J636" s="26"/>
      <c r="K636" s="37"/>
    </row>
    <row r="637" spans="6:11" x14ac:dyDescent="0.25">
      <c r="F637" s="25"/>
      <c r="G637" s="27"/>
      <c r="H637" s="37"/>
      <c r="I637" s="37"/>
      <c r="J637" s="26"/>
      <c r="K637" s="37"/>
    </row>
    <row r="638" spans="6:11" x14ac:dyDescent="0.25">
      <c r="F638" s="25"/>
      <c r="G638" s="27"/>
      <c r="H638" s="37"/>
      <c r="I638" s="37"/>
      <c r="J638" s="26"/>
      <c r="K638" s="37"/>
    </row>
    <row r="639" spans="6:11" x14ac:dyDescent="0.25">
      <c r="F639" s="25"/>
      <c r="G639" s="27"/>
      <c r="H639" s="37"/>
      <c r="I639" s="37"/>
      <c r="J639" s="26"/>
      <c r="K639" s="37"/>
    </row>
    <row r="640" spans="6:11" x14ac:dyDescent="0.25">
      <c r="F640" s="25"/>
      <c r="G640" s="27"/>
      <c r="H640" s="37"/>
      <c r="I640" s="37"/>
      <c r="J640" s="26"/>
      <c r="K640" s="37"/>
    </row>
    <row r="641" spans="6:11" x14ac:dyDescent="0.25">
      <c r="F641" s="25"/>
      <c r="G641" s="27"/>
      <c r="H641" s="37"/>
      <c r="I641" s="37"/>
      <c r="J641" s="26"/>
      <c r="K641" s="37"/>
    </row>
    <row r="642" spans="6:11" x14ac:dyDescent="0.25">
      <c r="F642" s="25"/>
      <c r="G642" s="27"/>
      <c r="H642" s="37"/>
      <c r="I642" s="37"/>
      <c r="J642" s="26"/>
      <c r="K642" s="37"/>
    </row>
    <row r="643" spans="6:11" x14ac:dyDescent="0.25">
      <c r="F643" s="25"/>
      <c r="G643" s="27"/>
      <c r="H643" s="37"/>
      <c r="I643" s="37"/>
      <c r="J643" s="26"/>
      <c r="K643" s="37"/>
    </row>
    <row r="644" spans="6:11" x14ac:dyDescent="0.25">
      <c r="F644" s="25"/>
      <c r="G644" s="27"/>
      <c r="H644" s="37"/>
      <c r="I644" s="37"/>
      <c r="J644" s="26"/>
      <c r="K644" s="37"/>
    </row>
    <row r="645" spans="6:11" x14ac:dyDescent="0.25">
      <c r="F645" s="25"/>
      <c r="G645" s="27"/>
      <c r="H645" s="37"/>
      <c r="I645" s="37"/>
      <c r="J645" s="26"/>
      <c r="K645" s="37"/>
    </row>
    <row r="646" spans="6:11" x14ac:dyDescent="0.25">
      <c r="F646" s="25"/>
      <c r="G646" s="27"/>
      <c r="H646" s="37"/>
      <c r="I646" s="37"/>
      <c r="J646" s="26"/>
      <c r="K646" s="37"/>
    </row>
    <row r="647" spans="6:11" x14ac:dyDescent="0.25">
      <c r="F647" s="25"/>
      <c r="G647" s="27"/>
      <c r="H647" s="37"/>
      <c r="I647" s="37"/>
      <c r="J647" s="26"/>
      <c r="K647" s="37"/>
    </row>
    <row r="648" spans="6:11" x14ac:dyDescent="0.25">
      <c r="F648" s="25"/>
      <c r="G648" s="27"/>
      <c r="H648" s="37"/>
      <c r="I648" s="37"/>
      <c r="J648" s="26"/>
      <c r="K648" s="37"/>
    </row>
    <row r="649" spans="6:11" x14ac:dyDescent="0.25">
      <c r="F649" s="25"/>
      <c r="G649" s="27"/>
      <c r="H649" s="37"/>
      <c r="I649" s="37"/>
      <c r="J649" s="26"/>
      <c r="K649" s="37"/>
    </row>
    <row r="650" spans="6:11" x14ac:dyDescent="0.25">
      <c r="F650" s="25"/>
      <c r="G650" s="27"/>
      <c r="H650" s="37"/>
      <c r="I650" s="37"/>
      <c r="J650" s="26"/>
      <c r="K650" s="37"/>
    </row>
    <row r="651" spans="6:11" x14ac:dyDescent="0.25">
      <c r="F651" s="25"/>
      <c r="G651" s="27"/>
      <c r="H651" s="37"/>
      <c r="I651" s="37"/>
      <c r="J651" s="26"/>
      <c r="K651" s="37"/>
    </row>
    <row r="652" spans="6:11" x14ac:dyDescent="0.25">
      <c r="F652" s="25"/>
      <c r="G652" s="27"/>
      <c r="H652" s="37"/>
      <c r="I652" s="37"/>
      <c r="J652" s="26"/>
      <c r="K652" s="37"/>
    </row>
    <row r="653" spans="6:11" x14ac:dyDescent="0.25">
      <c r="F653" s="25"/>
      <c r="G653" s="27"/>
      <c r="H653" s="37"/>
      <c r="I653" s="37"/>
      <c r="J653" s="26"/>
      <c r="K653" s="37"/>
    </row>
    <row r="654" spans="6:11" x14ac:dyDescent="0.25">
      <c r="F654" s="25"/>
      <c r="G654" s="27"/>
      <c r="H654" s="37"/>
      <c r="I654" s="37"/>
      <c r="J654" s="26"/>
      <c r="K654" s="37"/>
    </row>
    <row r="655" spans="6:11" x14ac:dyDescent="0.25">
      <c r="F655" s="25"/>
      <c r="G655" s="27"/>
      <c r="H655" s="37"/>
      <c r="I655" s="37"/>
      <c r="J655" s="26"/>
      <c r="K655" s="37"/>
    </row>
    <row r="656" spans="6:11" x14ac:dyDescent="0.25">
      <c r="F656" s="25"/>
      <c r="G656" s="27"/>
      <c r="H656" s="37"/>
      <c r="I656" s="37"/>
      <c r="J656" s="26"/>
      <c r="K656" s="37"/>
    </row>
    <row r="657" spans="6:11" x14ac:dyDescent="0.25">
      <c r="F657" s="25"/>
      <c r="G657" s="27"/>
      <c r="H657" s="37"/>
      <c r="I657" s="37"/>
      <c r="J657" s="26"/>
      <c r="K657" s="37"/>
    </row>
    <row r="658" spans="6:11" x14ac:dyDescent="0.25">
      <c r="F658" s="25"/>
      <c r="G658" s="27"/>
      <c r="H658" s="37"/>
      <c r="I658" s="37"/>
      <c r="J658" s="26"/>
      <c r="K658" s="37"/>
    </row>
    <row r="659" spans="6:11" x14ac:dyDescent="0.25">
      <c r="F659" s="25"/>
      <c r="G659" s="27"/>
      <c r="H659" s="37"/>
      <c r="I659" s="37"/>
      <c r="J659" s="26"/>
      <c r="K659" s="37"/>
    </row>
    <row r="660" spans="6:11" x14ac:dyDescent="0.25">
      <c r="F660" s="25"/>
      <c r="G660" s="27"/>
      <c r="H660" s="37"/>
      <c r="I660" s="37"/>
      <c r="J660" s="26"/>
      <c r="K660" s="37"/>
    </row>
    <row r="661" spans="6:11" x14ac:dyDescent="0.25">
      <c r="F661" s="25"/>
      <c r="G661" s="27"/>
      <c r="H661" s="37"/>
      <c r="I661" s="37"/>
      <c r="J661" s="26"/>
      <c r="K661" s="37"/>
    </row>
    <row r="662" spans="6:11" x14ac:dyDescent="0.25">
      <c r="F662" s="25"/>
      <c r="G662" s="27"/>
      <c r="H662" s="37"/>
      <c r="I662" s="37"/>
      <c r="J662" s="26"/>
      <c r="K662" s="37"/>
    </row>
    <row r="663" spans="6:11" x14ac:dyDescent="0.25">
      <c r="F663" s="25"/>
      <c r="G663" s="27"/>
      <c r="H663" s="37"/>
      <c r="I663" s="37"/>
      <c r="J663" s="26"/>
      <c r="K663" s="37"/>
    </row>
    <row r="664" spans="6:11" x14ac:dyDescent="0.25">
      <c r="F664" s="25"/>
      <c r="G664" s="27"/>
      <c r="H664" s="37"/>
      <c r="I664" s="37"/>
      <c r="J664" s="26"/>
      <c r="K664" s="37"/>
    </row>
    <row r="665" spans="6:11" x14ac:dyDescent="0.25">
      <c r="F665" s="25"/>
      <c r="G665" s="27"/>
      <c r="H665" s="37"/>
      <c r="I665" s="37"/>
      <c r="J665" s="26"/>
      <c r="K665" s="37"/>
    </row>
    <row r="666" spans="6:11" x14ac:dyDescent="0.25">
      <c r="F666" s="25"/>
      <c r="G666" s="27"/>
      <c r="H666" s="37"/>
      <c r="I666" s="37"/>
      <c r="J666" s="26"/>
      <c r="K666" s="37"/>
    </row>
    <row r="667" spans="6:11" x14ac:dyDescent="0.25">
      <c r="F667" s="25"/>
      <c r="G667" s="27"/>
      <c r="H667" s="37"/>
      <c r="I667" s="37"/>
      <c r="J667" s="26"/>
      <c r="K667" s="37"/>
    </row>
    <row r="668" spans="6:11" x14ac:dyDescent="0.25">
      <c r="F668" s="25"/>
      <c r="G668" s="27"/>
      <c r="H668" s="37"/>
      <c r="I668" s="37"/>
      <c r="J668" s="26"/>
      <c r="K668" s="37"/>
    </row>
    <row r="669" spans="6:11" x14ac:dyDescent="0.25">
      <c r="F669" s="25"/>
      <c r="G669" s="27"/>
      <c r="H669" s="37"/>
      <c r="I669" s="37"/>
      <c r="J669" s="26"/>
      <c r="K669" s="37"/>
    </row>
    <row r="670" spans="6:11" x14ac:dyDescent="0.25">
      <c r="F670" s="25"/>
      <c r="G670" s="27"/>
      <c r="H670" s="37"/>
      <c r="I670" s="37"/>
      <c r="J670" s="26"/>
      <c r="K670" s="37"/>
    </row>
    <row r="671" spans="6:11" x14ac:dyDescent="0.25">
      <c r="F671" s="25"/>
      <c r="G671" s="27"/>
      <c r="H671" s="37"/>
      <c r="I671" s="37"/>
      <c r="J671" s="26"/>
      <c r="K671" s="37"/>
    </row>
    <row r="672" spans="6:11" x14ac:dyDescent="0.25">
      <c r="F672" s="25"/>
      <c r="G672" s="27"/>
      <c r="H672" s="37"/>
      <c r="I672" s="37"/>
      <c r="J672" s="26"/>
      <c r="K672" s="37"/>
    </row>
    <row r="673" spans="6:11" x14ac:dyDescent="0.25">
      <c r="F673" s="25"/>
      <c r="G673" s="27"/>
      <c r="H673" s="37"/>
      <c r="I673" s="37"/>
      <c r="J673" s="26"/>
      <c r="K673" s="37"/>
    </row>
    <row r="674" spans="6:11" x14ac:dyDescent="0.25">
      <c r="F674" s="25"/>
      <c r="G674" s="27"/>
      <c r="H674" s="37"/>
      <c r="I674" s="37"/>
      <c r="J674" s="26"/>
      <c r="K674" s="37"/>
    </row>
    <row r="675" spans="6:11" x14ac:dyDescent="0.25">
      <c r="F675" s="25"/>
      <c r="G675" s="27"/>
      <c r="H675" s="37"/>
      <c r="I675" s="37"/>
      <c r="J675" s="26"/>
      <c r="K675" s="37"/>
    </row>
    <row r="676" spans="6:11" x14ac:dyDescent="0.25">
      <c r="F676" s="25"/>
      <c r="G676" s="27"/>
      <c r="H676" s="37"/>
      <c r="I676" s="37"/>
      <c r="J676" s="26"/>
      <c r="K676" s="37"/>
    </row>
    <row r="677" spans="6:11" x14ac:dyDescent="0.25">
      <c r="F677" s="25"/>
      <c r="G677" s="27"/>
      <c r="H677" s="37"/>
      <c r="I677" s="37"/>
      <c r="J677" s="26"/>
      <c r="K677" s="37"/>
    </row>
    <row r="678" spans="6:11" x14ac:dyDescent="0.25">
      <c r="F678" s="25"/>
      <c r="G678" s="27"/>
      <c r="H678" s="37"/>
      <c r="I678" s="37"/>
      <c r="J678" s="26"/>
      <c r="K678" s="37"/>
    </row>
    <row r="679" spans="6:11" x14ac:dyDescent="0.25">
      <c r="F679" s="25"/>
      <c r="G679" s="27"/>
      <c r="H679" s="37"/>
      <c r="I679" s="37"/>
      <c r="J679" s="26"/>
      <c r="K679" s="37"/>
    </row>
    <row r="680" spans="6:11" x14ac:dyDescent="0.25">
      <c r="F680" s="25"/>
      <c r="G680" s="27"/>
      <c r="H680" s="37"/>
      <c r="I680" s="37"/>
      <c r="J680" s="26"/>
      <c r="K680" s="37"/>
    </row>
    <row r="681" spans="6:11" x14ac:dyDescent="0.25">
      <c r="F681" s="25"/>
      <c r="G681" s="27"/>
      <c r="H681" s="37"/>
      <c r="I681" s="37"/>
      <c r="J681" s="26"/>
      <c r="K681" s="37"/>
    </row>
    <row r="682" spans="6:11" x14ac:dyDescent="0.25">
      <c r="F682" s="25"/>
      <c r="G682" s="27"/>
      <c r="H682" s="37"/>
      <c r="I682" s="37"/>
      <c r="J682" s="26"/>
      <c r="K682" s="37"/>
    </row>
    <row r="683" spans="6:11" x14ac:dyDescent="0.25">
      <c r="F683" s="25"/>
      <c r="G683" s="27"/>
      <c r="H683" s="37"/>
      <c r="I683" s="37"/>
      <c r="J683" s="26"/>
      <c r="K683" s="37"/>
    </row>
    <row r="684" spans="6:11" x14ac:dyDescent="0.25">
      <c r="F684" s="25"/>
      <c r="G684" s="27"/>
      <c r="H684" s="37"/>
      <c r="I684" s="37"/>
      <c r="J684" s="26"/>
      <c r="K684" s="37"/>
    </row>
    <row r="685" spans="6:11" x14ac:dyDescent="0.25">
      <c r="F685" s="25"/>
      <c r="G685" s="27"/>
      <c r="H685" s="37"/>
      <c r="I685" s="37"/>
      <c r="J685" s="26"/>
      <c r="K685" s="37"/>
    </row>
    <row r="686" spans="6:11" x14ac:dyDescent="0.25">
      <c r="F686" s="25"/>
      <c r="G686" s="27"/>
      <c r="H686" s="37"/>
      <c r="I686" s="37"/>
      <c r="J686" s="26"/>
      <c r="K686" s="37"/>
    </row>
    <row r="687" spans="6:11" x14ac:dyDescent="0.25">
      <c r="F687" s="25"/>
      <c r="G687" s="27"/>
      <c r="H687" s="37"/>
      <c r="I687" s="37"/>
      <c r="J687" s="26"/>
      <c r="K687" s="37"/>
    </row>
    <row r="688" spans="6:11" x14ac:dyDescent="0.25">
      <c r="F688" s="25"/>
      <c r="G688" s="27"/>
      <c r="H688" s="37"/>
      <c r="I688" s="37"/>
      <c r="J688" s="26"/>
      <c r="K688" s="37"/>
    </row>
    <row r="689" spans="6:11" x14ac:dyDescent="0.25">
      <c r="F689" s="25"/>
      <c r="G689" s="27"/>
      <c r="H689" s="37"/>
      <c r="I689" s="37"/>
      <c r="J689" s="26"/>
      <c r="K689" s="37"/>
    </row>
    <row r="690" spans="6:11" x14ac:dyDescent="0.25">
      <c r="F690" s="25"/>
      <c r="G690" s="27"/>
      <c r="H690" s="37"/>
      <c r="I690" s="37"/>
      <c r="J690" s="26"/>
      <c r="K690" s="37"/>
    </row>
    <row r="691" spans="6:11" x14ac:dyDescent="0.25">
      <c r="F691" s="25"/>
      <c r="G691" s="27"/>
      <c r="H691" s="37"/>
      <c r="I691" s="37"/>
      <c r="J691" s="26"/>
      <c r="K691" s="37"/>
    </row>
    <row r="692" spans="6:11" x14ac:dyDescent="0.25">
      <c r="F692" s="25"/>
      <c r="G692" s="27"/>
      <c r="H692" s="37"/>
      <c r="I692" s="37"/>
      <c r="J692" s="26"/>
      <c r="K692" s="37"/>
    </row>
    <row r="693" spans="6:11" x14ac:dyDescent="0.25">
      <c r="F693" s="25"/>
      <c r="G693" s="27"/>
      <c r="H693" s="37"/>
      <c r="I693" s="37"/>
      <c r="J693" s="26"/>
      <c r="K693" s="37"/>
    </row>
    <row r="694" spans="6:11" x14ac:dyDescent="0.25">
      <c r="F694" s="25"/>
      <c r="G694" s="27"/>
      <c r="H694" s="37"/>
      <c r="I694" s="37"/>
      <c r="J694" s="26"/>
      <c r="K694" s="37"/>
    </row>
    <row r="695" spans="6:11" x14ac:dyDescent="0.25">
      <c r="F695" s="25"/>
      <c r="G695" s="27"/>
      <c r="H695" s="37"/>
      <c r="I695" s="37"/>
      <c r="J695" s="26"/>
      <c r="K695" s="37"/>
    </row>
    <row r="696" spans="6:11" x14ac:dyDescent="0.25">
      <c r="F696" s="25"/>
      <c r="G696" s="27"/>
      <c r="H696" s="37"/>
      <c r="I696" s="37"/>
      <c r="J696" s="26"/>
      <c r="K696" s="37"/>
    </row>
    <row r="697" spans="6:11" x14ac:dyDescent="0.25">
      <c r="F697" s="25"/>
      <c r="G697" s="27"/>
      <c r="H697" s="37"/>
      <c r="I697" s="37"/>
      <c r="J697" s="26"/>
      <c r="K697" s="37"/>
    </row>
    <row r="698" spans="6:11" x14ac:dyDescent="0.25">
      <c r="F698" s="25"/>
      <c r="G698" s="27"/>
      <c r="H698" s="37"/>
      <c r="I698" s="37"/>
      <c r="J698" s="26"/>
      <c r="K698" s="37"/>
    </row>
    <row r="699" spans="6:11" x14ac:dyDescent="0.25">
      <c r="F699" s="25"/>
      <c r="G699" s="27"/>
      <c r="H699" s="37"/>
      <c r="I699" s="37"/>
      <c r="J699" s="26"/>
      <c r="K699" s="37"/>
    </row>
    <row r="700" spans="6:11" x14ac:dyDescent="0.25">
      <c r="F700" s="25"/>
      <c r="G700" s="27"/>
      <c r="H700" s="37"/>
      <c r="I700" s="37"/>
      <c r="J700" s="26"/>
      <c r="K700" s="37"/>
    </row>
    <row r="701" spans="6:11" x14ac:dyDescent="0.25">
      <c r="F701" s="25"/>
      <c r="G701" s="27"/>
      <c r="H701" s="37"/>
      <c r="I701" s="37"/>
      <c r="J701" s="26"/>
      <c r="K701" s="37"/>
    </row>
    <row r="702" spans="6:11" x14ac:dyDescent="0.25">
      <c r="F702" s="25"/>
      <c r="G702" s="27"/>
      <c r="H702" s="37"/>
      <c r="I702" s="37"/>
      <c r="J702" s="26"/>
      <c r="K702" s="37"/>
    </row>
    <row r="703" spans="6:11" x14ac:dyDescent="0.25">
      <c r="F703" s="25"/>
      <c r="G703" s="27"/>
      <c r="H703" s="37"/>
      <c r="I703" s="37"/>
      <c r="J703" s="26"/>
      <c r="K703" s="37"/>
    </row>
    <row r="704" spans="6:11" x14ac:dyDescent="0.25">
      <c r="F704" s="25"/>
      <c r="G704" s="27"/>
      <c r="H704" s="37"/>
      <c r="I704" s="37"/>
      <c r="J704" s="26"/>
      <c r="K704" s="37"/>
    </row>
    <row r="705" spans="6:11" x14ac:dyDescent="0.25">
      <c r="F705" s="25"/>
      <c r="G705" s="27"/>
      <c r="H705" s="37"/>
      <c r="I705" s="37"/>
      <c r="J705" s="26"/>
      <c r="K705" s="37"/>
    </row>
    <row r="706" spans="6:11" x14ac:dyDescent="0.25">
      <c r="F706" s="25"/>
      <c r="G706" s="27"/>
      <c r="H706" s="37"/>
      <c r="I706" s="37"/>
      <c r="J706" s="26"/>
      <c r="K706" s="37"/>
    </row>
    <row r="707" spans="6:11" x14ac:dyDescent="0.25">
      <c r="F707" s="25"/>
      <c r="G707" s="27"/>
      <c r="H707" s="37"/>
      <c r="I707" s="37"/>
      <c r="J707" s="26"/>
      <c r="K707" s="37"/>
    </row>
    <row r="708" spans="6:11" x14ac:dyDescent="0.25">
      <c r="F708" s="25"/>
      <c r="G708" s="27"/>
      <c r="H708" s="37"/>
      <c r="I708" s="37"/>
      <c r="J708" s="26"/>
      <c r="K708" s="37"/>
    </row>
    <row r="709" spans="6:11" x14ac:dyDescent="0.25">
      <c r="F709" s="25"/>
      <c r="G709" s="27"/>
      <c r="H709" s="37"/>
      <c r="I709" s="37"/>
      <c r="J709" s="26"/>
      <c r="K709" s="37"/>
    </row>
    <row r="710" spans="6:11" x14ac:dyDescent="0.25">
      <c r="F710" s="25"/>
      <c r="G710" s="27"/>
      <c r="H710" s="37"/>
      <c r="I710" s="37"/>
      <c r="J710" s="26"/>
      <c r="K710" s="37"/>
    </row>
    <row r="711" spans="6:11" x14ac:dyDescent="0.25">
      <c r="F711" s="25"/>
      <c r="G711" s="27"/>
      <c r="H711" s="37"/>
      <c r="I711" s="37"/>
      <c r="J711" s="26"/>
      <c r="K711" s="37"/>
    </row>
    <row r="712" spans="6:11" x14ac:dyDescent="0.25">
      <c r="F712" s="25"/>
      <c r="G712" s="27"/>
      <c r="H712" s="37"/>
      <c r="I712" s="37"/>
      <c r="J712" s="26"/>
      <c r="K712" s="37"/>
    </row>
    <row r="713" spans="6:11" x14ac:dyDescent="0.25">
      <c r="F713" s="25"/>
      <c r="G713" s="27"/>
      <c r="H713" s="37"/>
      <c r="I713" s="37"/>
      <c r="J713" s="26"/>
      <c r="K713" s="37"/>
    </row>
    <row r="714" spans="6:11" x14ac:dyDescent="0.25">
      <c r="F714" s="25"/>
      <c r="G714" s="27"/>
      <c r="H714" s="37"/>
      <c r="I714" s="37"/>
      <c r="J714" s="26"/>
      <c r="K714" s="37"/>
    </row>
    <row r="715" spans="6:11" x14ac:dyDescent="0.25">
      <c r="F715" s="25"/>
      <c r="G715" s="27"/>
      <c r="H715" s="37"/>
      <c r="I715" s="37"/>
      <c r="J715" s="26"/>
      <c r="K715" s="37"/>
    </row>
    <row r="716" spans="6:11" x14ac:dyDescent="0.25">
      <c r="F716" s="25"/>
      <c r="G716" s="27"/>
      <c r="H716" s="37"/>
      <c r="I716" s="37"/>
      <c r="J716" s="26"/>
      <c r="K716" s="37"/>
    </row>
    <row r="717" spans="6:11" x14ac:dyDescent="0.25">
      <c r="F717" s="25"/>
      <c r="G717" s="27"/>
      <c r="H717" s="37"/>
      <c r="I717" s="37"/>
      <c r="J717" s="26"/>
      <c r="K717" s="37"/>
    </row>
    <row r="718" spans="6:11" x14ac:dyDescent="0.25">
      <c r="F718" s="25"/>
      <c r="G718" s="27"/>
      <c r="H718" s="37"/>
      <c r="I718" s="37"/>
      <c r="J718" s="26"/>
      <c r="K718" s="37"/>
    </row>
    <row r="719" spans="6:11" x14ac:dyDescent="0.25">
      <c r="F719" s="25"/>
      <c r="G719" s="27"/>
      <c r="H719" s="37"/>
      <c r="I719" s="37"/>
      <c r="J719" s="26"/>
      <c r="K719" s="37"/>
    </row>
    <row r="720" spans="6:11" x14ac:dyDescent="0.25">
      <c r="F720" s="25"/>
      <c r="G720" s="27"/>
      <c r="H720" s="37"/>
      <c r="I720" s="37"/>
      <c r="J720" s="26"/>
      <c r="K720" s="37"/>
    </row>
    <row r="721" spans="6:11" x14ac:dyDescent="0.25">
      <c r="F721" s="25"/>
      <c r="G721" s="27"/>
      <c r="H721" s="37"/>
      <c r="I721" s="37"/>
      <c r="J721" s="26"/>
      <c r="K721" s="37"/>
    </row>
    <row r="722" spans="6:11" x14ac:dyDescent="0.25">
      <c r="F722" s="25"/>
      <c r="G722" s="27"/>
      <c r="H722" s="37"/>
      <c r="I722" s="37"/>
      <c r="J722" s="26"/>
      <c r="K722" s="37"/>
    </row>
    <row r="723" spans="6:11" x14ac:dyDescent="0.25">
      <c r="F723" s="25"/>
      <c r="G723" s="27"/>
      <c r="H723" s="37"/>
      <c r="I723" s="37"/>
      <c r="J723" s="26"/>
      <c r="K723" s="37"/>
    </row>
    <row r="724" spans="6:11" x14ac:dyDescent="0.25">
      <c r="F724" s="25"/>
      <c r="G724" s="27"/>
      <c r="H724" s="37"/>
      <c r="I724" s="37"/>
      <c r="J724" s="26"/>
      <c r="K724" s="37"/>
    </row>
    <row r="725" spans="6:11" x14ac:dyDescent="0.25">
      <c r="F725" s="25"/>
      <c r="G725" s="27"/>
      <c r="H725" s="37"/>
      <c r="I725" s="37"/>
      <c r="J725" s="26"/>
      <c r="K725" s="37"/>
    </row>
    <row r="726" spans="6:11" x14ac:dyDescent="0.25">
      <c r="F726" s="25"/>
      <c r="G726" s="27"/>
      <c r="H726" s="37"/>
      <c r="I726" s="37"/>
      <c r="J726" s="26"/>
      <c r="K726" s="37"/>
    </row>
    <row r="727" spans="6:11" x14ac:dyDescent="0.25">
      <c r="F727" s="25"/>
      <c r="G727" s="27"/>
      <c r="H727" s="37"/>
      <c r="I727" s="37"/>
      <c r="J727" s="26"/>
      <c r="K727" s="37"/>
    </row>
    <row r="728" spans="6:11" x14ac:dyDescent="0.25">
      <c r="F728" s="25"/>
      <c r="G728" s="27"/>
      <c r="H728" s="37"/>
      <c r="I728" s="37"/>
      <c r="J728" s="26"/>
      <c r="K728" s="37"/>
    </row>
    <row r="729" spans="6:11" x14ac:dyDescent="0.25">
      <c r="F729" s="25"/>
      <c r="G729" s="27"/>
      <c r="H729" s="37"/>
      <c r="I729" s="37"/>
      <c r="J729" s="26"/>
      <c r="K729" s="37"/>
    </row>
    <row r="730" spans="6:11" x14ac:dyDescent="0.25">
      <c r="F730" s="25"/>
      <c r="G730" s="27"/>
      <c r="H730" s="37"/>
      <c r="I730" s="37"/>
      <c r="J730" s="26"/>
      <c r="K730" s="37"/>
    </row>
    <row r="731" spans="6:11" x14ac:dyDescent="0.25">
      <c r="F731" s="25"/>
      <c r="G731" s="27"/>
      <c r="H731" s="37"/>
      <c r="I731" s="37"/>
      <c r="J731" s="26"/>
      <c r="K731" s="37"/>
    </row>
    <row r="732" spans="6:11" x14ac:dyDescent="0.25">
      <c r="F732" s="25"/>
      <c r="G732" s="27"/>
      <c r="H732" s="37"/>
      <c r="I732" s="37"/>
      <c r="J732" s="26"/>
      <c r="K732" s="37"/>
    </row>
    <row r="733" spans="6:11" x14ac:dyDescent="0.25">
      <c r="F733" s="25"/>
      <c r="G733" s="27"/>
      <c r="H733" s="37"/>
      <c r="I733" s="37"/>
      <c r="J733" s="26"/>
      <c r="K733" s="37"/>
    </row>
    <row r="734" spans="6:11" x14ac:dyDescent="0.25">
      <c r="F734" s="25"/>
      <c r="G734" s="27"/>
      <c r="H734" s="37"/>
      <c r="I734" s="37"/>
      <c r="J734" s="26"/>
      <c r="K734" s="37"/>
    </row>
    <row r="735" spans="6:11" x14ac:dyDescent="0.25">
      <c r="F735" s="25"/>
      <c r="G735" s="27"/>
      <c r="H735" s="37"/>
      <c r="I735" s="37"/>
      <c r="J735" s="26"/>
      <c r="K735" s="37"/>
    </row>
    <row r="736" spans="6:11" x14ac:dyDescent="0.25">
      <c r="F736" s="25"/>
      <c r="G736" s="27"/>
      <c r="H736" s="37"/>
      <c r="I736" s="37"/>
      <c r="J736" s="26"/>
      <c r="K736" s="37"/>
    </row>
    <row r="737" spans="6:11" x14ac:dyDescent="0.25">
      <c r="F737" s="25"/>
      <c r="G737" s="27"/>
      <c r="H737" s="37"/>
      <c r="I737" s="37"/>
      <c r="J737" s="26"/>
      <c r="K737" s="37"/>
    </row>
    <row r="738" spans="6:11" x14ac:dyDescent="0.25">
      <c r="F738" s="25"/>
      <c r="G738" s="27"/>
      <c r="H738" s="37"/>
      <c r="I738" s="37"/>
      <c r="J738" s="26"/>
      <c r="K738" s="37"/>
    </row>
    <row r="739" spans="6:11" x14ac:dyDescent="0.25">
      <c r="F739" s="25"/>
      <c r="G739" s="27"/>
      <c r="H739" s="37"/>
      <c r="I739" s="37"/>
      <c r="J739" s="26"/>
      <c r="K739" s="37"/>
    </row>
    <row r="740" spans="6:11" x14ac:dyDescent="0.25">
      <c r="F740" s="25"/>
      <c r="G740" s="27"/>
      <c r="H740" s="37"/>
      <c r="I740" s="37"/>
      <c r="J740" s="26"/>
      <c r="K740" s="37"/>
    </row>
    <row r="741" spans="6:11" x14ac:dyDescent="0.25">
      <c r="F741" s="25"/>
      <c r="G741" s="27"/>
      <c r="H741" s="37"/>
      <c r="I741" s="37"/>
      <c r="J741" s="26"/>
      <c r="K741" s="37"/>
    </row>
    <row r="742" spans="6:11" x14ac:dyDescent="0.25">
      <c r="F742" s="25"/>
      <c r="G742" s="27"/>
      <c r="H742" s="37"/>
      <c r="I742" s="37"/>
      <c r="J742" s="26"/>
      <c r="K742" s="37"/>
    </row>
    <row r="743" spans="6:11" x14ac:dyDescent="0.25">
      <c r="F743" s="25"/>
      <c r="G743" s="27"/>
      <c r="H743" s="37"/>
      <c r="I743" s="37"/>
      <c r="J743" s="26"/>
      <c r="K743" s="37"/>
    </row>
    <row r="744" spans="6:11" x14ac:dyDescent="0.25">
      <c r="F744" s="25"/>
      <c r="G744" s="27"/>
      <c r="H744" s="37"/>
      <c r="I744" s="37"/>
      <c r="J744" s="26"/>
      <c r="K744" s="37"/>
    </row>
    <row r="745" spans="6:11" x14ac:dyDescent="0.25">
      <c r="F745" s="25"/>
      <c r="G745" s="27"/>
      <c r="H745" s="37"/>
      <c r="I745" s="37"/>
      <c r="J745" s="26"/>
      <c r="K745" s="37"/>
    </row>
    <row r="746" spans="6:11" x14ac:dyDescent="0.25">
      <c r="F746" s="25"/>
      <c r="G746" s="27"/>
      <c r="H746" s="37"/>
      <c r="I746" s="37"/>
      <c r="J746" s="26"/>
      <c r="K746" s="37"/>
    </row>
    <row r="747" spans="6:11" x14ac:dyDescent="0.25">
      <c r="F747" s="25"/>
      <c r="G747" s="27"/>
      <c r="H747" s="37"/>
      <c r="I747" s="37"/>
      <c r="J747" s="26"/>
      <c r="K747" s="37"/>
    </row>
    <row r="748" spans="6:11" x14ac:dyDescent="0.25">
      <c r="F748" s="25"/>
      <c r="G748" s="27"/>
      <c r="H748" s="37"/>
      <c r="I748" s="37"/>
      <c r="J748" s="26"/>
      <c r="K748" s="37"/>
    </row>
    <row r="749" spans="6:11" x14ac:dyDescent="0.25">
      <c r="F749" s="25"/>
      <c r="G749" s="27"/>
      <c r="H749" s="37"/>
      <c r="I749" s="37"/>
      <c r="J749" s="26"/>
      <c r="K749" s="37"/>
    </row>
    <row r="750" spans="6:11" x14ac:dyDescent="0.25">
      <c r="F750" s="25"/>
      <c r="G750" s="27"/>
      <c r="H750" s="37"/>
      <c r="I750" s="37"/>
      <c r="J750" s="26"/>
      <c r="K750" s="37"/>
    </row>
    <row r="751" spans="6:11" x14ac:dyDescent="0.25">
      <c r="F751" s="25"/>
      <c r="G751" s="27"/>
      <c r="H751" s="37"/>
      <c r="I751" s="37"/>
      <c r="J751" s="26"/>
      <c r="K751" s="37"/>
    </row>
    <row r="752" spans="6:11" x14ac:dyDescent="0.25">
      <c r="F752" s="25"/>
      <c r="G752" s="27"/>
      <c r="H752" s="37"/>
      <c r="I752" s="37"/>
      <c r="J752" s="26"/>
      <c r="K752" s="37"/>
    </row>
    <row r="753" spans="6:11" x14ac:dyDescent="0.25">
      <c r="F753" s="25"/>
      <c r="G753" s="27"/>
      <c r="H753" s="37"/>
      <c r="I753" s="37"/>
      <c r="J753" s="26"/>
      <c r="K753" s="37"/>
    </row>
    <row r="754" spans="6:11" x14ac:dyDescent="0.25">
      <c r="F754" s="25"/>
      <c r="G754" s="27"/>
      <c r="H754" s="37"/>
      <c r="I754" s="37"/>
      <c r="J754" s="26"/>
      <c r="K754" s="37"/>
    </row>
    <row r="755" spans="6:11" x14ac:dyDescent="0.25">
      <c r="F755" s="25"/>
      <c r="G755" s="27"/>
      <c r="H755" s="37"/>
      <c r="I755" s="37"/>
      <c r="J755" s="26"/>
      <c r="K755" s="37"/>
    </row>
    <row r="756" spans="6:11" x14ac:dyDescent="0.25">
      <c r="F756" s="25"/>
      <c r="G756" s="27"/>
      <c r="H756" s="37"/>
      <c r="I756" s="37"/>
      <c r="J756" s="26"/>
      <c r="K756" s="37"/>
    </row>
    <row r="757" spans="6:11" x14ac:dyDescent="0.25">
      <c r="F757" s="25"/>
      <c r="G757" s="27"/>
      <c r="H757" s="37"/>
      <c r="I757" s="37"/>
      <c r="J757" s="26"/>
      <c r="K757" s="37"/>
    </row>
    <row r="758" spans="6:11" x14ac:dyDescent="0.25">
      <c r="F758" s="25"/>
      <c r="G758" s="27"/>
      <c r="H758" s="37"/>
      <c r="I758" s="37"/>
      <c r="J758" s="26"/>
      <c r="K758" s="37"/>
    </row>
    <row r="759" spans="6:11" x14ac:dyDescent="0.25">
      <c r="F759" s="25"/>
      <c r="G759" s="27"/>
      <c r="H759" s="37"/>
      <c r="I759" s="37"/>
      <c r="J759" s="26"/>
      <c r="K759" s="37"/>
    </row>
    <row r="760" spans="6:11" x14ac:dyDescent="0.25">
      <c r="F760" s="25"/>
      <c r="G760" s="27"/>
      <c r="H760" s="37"/>
      <c r="I760" s="37"/>
      <c r="J760" s="26"/>
      <c r="K760" s="37"/>
    </row>
    <row r="761" spans="6:11" x14ac:dyDescent="0.25">
      <c r="F761" s="25"/>
      <c r="G761" s="27"/>
      <c r="H761" s="37"/>
      <c r="I761" s="37"/>
      <c r="J761" s="26"/>
      <c r="K761" s="37"/>
    </row>
    <row r="762" spans="6:11" x14ac:dyDescent="0.25">
      <c r="F762" s="25"/>
      <c r="G762" s="27"/>
      <c r="H762" s="37"/>
      <c r="I762" s="37"/>
      <c r="J762" s="26"/>
      <c r="K762" s="37"/>
    </row>
    <row r="763" spans="6:11" x14ac:dyDescent="0.25">
      <c r="F763" s="25"/>
      <c r="G763" s="27"/>
      <c r="H763" s="37"/>
      <c r="I763" s="37"/>
      <c r="J763" s="26"/>
      <c r="K763" s="37"/>
    </row>
    <row r="764" spans="6:11" x14ac:dyDescent="0.25">
      <c r="F764" s="25"/>
      <c r="G764" s="27"/>
      <c r="H764" s="37"/>
      <c r="I764" s="37"/>
      <c r="J764" s="26"/>
      <c r="K764" s="37"/>
    </row>
    <row r="765" spans="6:11" x14ac:dyDescent="0.25">
      <c r="F765" s="25"/>
      <c r="G765" s="27"/>
      <c r="H765" s="37"/>
      <c r="I765" s="37"/>
      <c r="J765" s="26"/>
      <c r="K765" s="37"/>
    </row>
    <row r="766" spans="6:11" x14ac:dyDescent="0.25">
      <c r="F766" s="25"/>
      <c r="G766" s="27"/>
      <c r="H766" s="37"/>
      <c r="I766" s="37"/>
      <c r="J766" s="26"/>
      <c r="K766" s="37"/>
    </row>
    <row r="767" spans="6:11" x14ac:dyDescent="0.25">
      <c r="F767" s="25"/>
      <c r="G767" s="27"/>
      <c r="H767" s="37"/>
      <c r="I767" s="37"/>
      <c r="J767" s="26"/>
      <c r="K767" s="37"/>
    </row>
    <row r="768" spans="6:11" x14ac:dyDescent="0.25">
      <c r="F768" s="25"/>
      <c r="G768" s="27"/>
      <c r="H768" s="37"/>
      <c r="I768" s="37"/>
      <c r="J768" s="26"/>
      <c r="K768" s="37"/>
    </row>
    <row r="769" spans="6:11" x14ac:dyDescent="0.25">
      <c r="F769" s="25"/>
      <c r="G769" s="27"/>
      <c r="H769" s="37"/>
      <c r="I769" s="37"/>
      <c r="J769" s="26"/>
      <c r="K769" s="37"/>
    </row>
    <row r="770" spans="6:11" x14ac:dyDescent="0.25">
      <c r="F770" s="25"/>
      <c r="G770" s="27"/>
      <c r="H770" s="37"/>
      <c r="I770" s="37"/>
      <c r="J770" s="26"/>
      <c r="K770" s="37"/>
    </row>
    <row r="771" spans="6:11" x14ac:dyDescent="0.25">
      <c r="F771" s="25"/>
      <c r="G771" s="27"/>
      <c r="H771" s="37"/>
      <c r="I771" s="37"/>
      <c r="J771" s="26"/>
      <c r="K771" s="37"/>
    </row>
    <row r="772" spans="6:11" x14ac:dyDescent="0.25">
      <c r="F772" s="25"/>
      <c r="G772" s="27"/>
      <c r="H772" s="37"/>
      <c r="I772" s="37"/>
      <c r="J772" s="26"/>
      <c r="K772" s="37"/>
    </row>
    <row r="773" spans="6:11" x14ac:dyDescent="0.25">
      <c r="F773" s="25"/>
      <c r="G773" s="27"/>
      <c r="H773" s="37"/>
      <c r="I773" s="37"/>
      <c r="J773" s="26"/>
      <c r="K773" s="37"/>
    </row>
    <row r="774" spans="6:11" x14ac:dyDescent="0.25">
      <c r="F774" s="25"/>
      <c r="G774" s="27"/>
      <c r="H774" s="37"/>
      <c r="I774" s="37"/>
      <c r="J774" s="26"/>
      <c r="K774" s="37"/>
    </row>
    <row r="775" spans="6:11" x14ac:dyDescent="0.25">
      <c r="F775" s="25"/>
      <c r="G775" s="27"/>
      <c r="H775" s="37"/>
      <c r="I775" s="37"/>
      <c r="J775" s="26"/>
      <c r="K775" s="37"/>
    </row>
    <row r="776" spans="6:11" x14ac:dyDescent="0.25">
      <c r="F776" s="25"/>
      <c r="G776" s="27"/>
      <c r="H776" s="37"/>
      <c r="I776" s="37"/>
      <c r="J776" s="26"/>
      <c r="K776" s="37"/>
    </row>
    <row r="777" spans="6:11" x14ac:dyDescent="0.25">
      <c r="F777" s="25"/>
      <c r="G777" s="27"/>
      <c r="H777" s="37"/>
      <c r="I777" s="37"/>
      <c r="J777" s="26"/>
      <c r="K777" s="37"/>
    </row>
    <row r="778" spans="6:11" x14ac:dyDescent="0.25">
      <c r="F778" s="25"/>
      <c r="G778" s="27"/>
      <c r="H778" s="37"/>
      <c r="I778" s="37"/>
      <c r="J778" s="26"/>
      <c r="K778" s="37"/>
    </row>
    <row r="779" spans="6:11" x14ac:dyDescent="0.25">
      <c r="F779" s="25"/>
      <c r="G779" s="27"/>
      <c r="H779" s="37"/>
      <c r="I779" s="37"/>
      <c r="J779" s="26"/>
      <c r="K779" s="37"/>
    </row>
    <row r="780" spans="6:11" x14ac:dyDescent="0.25">
      <c r="F780" s="25"/>
      <c r="G780" s="27"/>
      <c r="H780" s="37"/>
      <c r="I780" s="37"/>
      <c r="J780" s="26"/>
      <c r="K780" s="37"/>
    </row>
    <row r="781" spans="6:11" x14ac:dyDescent="0.25">
      <c r="F781" s="25"/>
      <c r="G781" s="27"/>
      <c r="H781" s="37"/>
      <c r="I781" s="37"/>
      <c r="J781" s="26"/>
      <c r="K781" s="37"/>
    </row>
    <row r="782" spans="6:11" x14ac:dyDescent="0.25">
      <c r="F782" s="25"/>
      <c r="G782" s="27"/>
      <c r="H782" s="37"/>
      <c r="I782" s="37"/>
      <c r="J782" s="26"/>
      <c r="K782" s="37"/>
    </row>
    <row r="783" spans="6:11" x14ac:dyDescent="0.25">
      <c r="F783" s="25"/>
      <c r="G783" s="27"/>
      <c r="H783" s="37"/>
      <c r="I783" s="37"/>
      <c r="J783" s="26"/>
      <c r="K783" s="37"/>
    </row>
    <row r="784" spans="6:11" x14ac:dyDescent="0.25">
      <c r="F784" s="25"/>
      <c r="G784" s="27"/>
      <c r="H784" s="37"/>
      <c r="I784" s="37"/>
      <c r="J784" s="26"/>
      <c r="K784" s="37"/>
    </row>
    <row r="785" spans="6:11" x14ac:dyDescent="0.25">
      <c r="F785" s="25"/>
      <c r="G785" s="27"/>
      <c r="H785" s="37"/>
      <c r="I785" s="37"/>
      <c r="J785" s="26"/>
      <c r="K785" s="37"/>
    </row>
    <row r="786" spans="6:11" x14ac:dyDescent="0.25">
      <c r="F786" s="25"/>
      <c r="G786" s="27"/>
      <c r="H786" s="37"/>
      <c r="I786" s="37"/>
      <c r="J786" s="26"/>
      <c r="K786" s="37"/>
    </row>
    <row r="787" spans="6:11" x14ac:dyDescent="0.25">
      <c r="F787" s="25"/>
      <c r="G787" s="27"/>
      <c r="H787" s="37"/>
      <c r="I787" s="37"/>
      <c r="J787" s="26"/>
      <c r="K787" s="37"/>
    </row>
    <row r="788" spans="6:11" x14ac:dyDescent="0.25">
      <c r="F788" s="25"/>
      <c r="G788" s="27"/>
      <c r="H788" s="37"/>
      <c r="I788" s="37"/>
      <c r="J788" s="26"/>
      <c r="K788" s="37"/>
    </row>
    <row r="789" spans="6:11" x14ac:dyDescent="0.25">
      <c r="F789" s="25"/>
      <c r="G789" s="27"/>
      <c r="H789" s="37"/>
      <c r="I789" s="37"/>
      <c r="J789" s="26"/>
      <c r="K789" s="37"/>
    </row>
    <row r="790" spans="6:11" x14ac:dyDescent="0.25">
      <c r="F790" s="25"/>
      <c r="G790" s="27"/>
      <c r="H790" s="37"/>
      <c r="I790" s="37"/>
      <c r="J790" s="26"/>
      <c r="K790" s="37"/>
    </row>
    <row r="791" spans="6:11" x14ac:dyDescent="0.25">
      <c r="F791" s="25"/>
      <c r="G791" s="27"/>
      <c r="H791" s="37"/>
      <c r="I791" s="37"/>
      <c r="J791" s="26"/>
      <c r="K791" s="37"/>
    </row>
    <row r="792" spans="6:11" x14ac:dyDescent="0.25">
      <c r="F792" s="25"/>
      <c r="G792" s="27"/>
      <c r="H792" s="37"/>
      <c r="I792" s="37"/>
      <c r="J792" s="26"/>
      <c r="K792" s="37"/>
    </row>
    <row r="793" spans="6:11" x14ac:dyDescent="0.25">
      <c r="F793" s="25"/>
      <c r="G793" s="27"/>
      <c r="H793" s="37"/>
      <c r="I793" s="37"/>
      <c r="J793" s="26"/>
      <c r="K793" s="37"/>
    </row>
    <row r="794" spans="6:11" x14ac:dyDescent="0.25">
      <c r="F794" s="25"/>
      <c r="G794" s="27"/>
      <c r="H794" s="37"/>
      <c r="I794" s="37"/>
      <c r="J794" s="26"/>
      <c r="K794" s="37"/>
    </row>
    <row r="795" spans="6:11" x14ac:dyDescent="0.25">
      <c r="F795" s="25"/>
      <c r="G795" s="27"/>
      <c r="H795" s="37"/>
      <c r="I795" s="37"/>
      <c r="J795" s="26"/>
      <c r="K795" s="37"/>
    </row>
    <row r="796" spans="6:11" x14ac:dyDescent="0.25">
      <c r="F796" s="25"/>
      <c r="G796" s="27"/>
      <c r="H796" s="37"/>
      <c r="I796" s="37"/>
      <c r="J796" s="26"/>
      <c r="K796" s="37"/>
    </row>
    <row r="797" spans="6:11" x14ac:dyDescent="0.25">
      <c r="F797" s="25"/>
      <c r="G797" s="27"/>
      <c r="H797" s="37"/>
      <c r="I797" s="37"/>
      <c r="J797" s="26"/>
      <c r="K797" s="37"/>
    </row>
    <row r="798" spans="6:11" x14ac:dyDescent="0.25">
      <c r="F798" s="25"/>
      <c r="G798" s="27"/>
      <c r="H798" s="37"/>
      <c r="I798" s="37"/>
      <c r="J798" s="26"/>
      <c r="K798" s="37"/>
    </row>
    <row r="799" spans="6:11" x14ac:dyDescent="0.25">
      <c r="F799" s="25"/>
      <c r="G799" s="27"/>
      <c r="H799" s="37"/>
      <c r="I799" s="37"/>
      <c r="J799" s="26"/>
      <c r="K799" s="37"/>
    </row>
    <row r="800" spans="6:11" x14ac:dyDescent="0.25">
      <c r="F800" s="25"/>
      <c r="G800" s="27"/>
      <c r="H800" s="37"/>
      <c r="I800" s="37"/>
      <c r="J800" s="26"/>
      <c r="K800" s="37"/>
    </row>
    <row r="801" spans="6:11" x14ac:dyDescent="0.25">
      <c r="F801" s="25"/>
      <c r="G801" s="27"/>
      <c r="H801" s="37"/>
      <c r="I801" s="37"/>
      <c r="J801" s="26"/>
      <c r="K801" s="37"/>
    </row>
    <row r="802" spans="6:11" x14ac:dyDescent="0.25">
      <c r="F802" s="25"/>
      <c r="G802" s="27"/>
      <c r="H802" s="37"/>
      <c r="I802" s="37"/>
      <c r="J802" s="26"/>
      <c r="K802" s="37"/>
    </row>
    <row r="803" spans="6:11" x14ac:dyDescent="0.25">
      <c r="F803" s="25"/>
      <c r="G803" s="27"/>
      <c r="H803" s="37"/>
      <c r="I803" s="37"/>
      <c r="J803" s="26"/>
      <c r="K803" s="37"/>
    </row>
    <row r="804" spans="6:11" x14ac:dyDescent="0.25">
      <c r="F804" s="25"/>
      <c r="G804" s="27"/>
      <c r="H804" s="37"/>
      <c r="I804" s="37"/>
      <c r="J804" s="26"/>
      <c r="K804" s="37"/>
    </row>
    <row r="805" spans="6:11" x14ac:dyDescent="0.25">
      <c r="F805" s="25"/>
      <c r="G805" s="27"/>
      <c r="H805" s="37"/>
      <c r="I805" s="37"/>
      <c r="J805" s="26"/>
      <c r="K805" s="37"/>
    </row>
    <row r="806" spans="6:11" x14ac:dyDescent="0.25">
      <c r="F806" s="25"/>
      <c r="G806" s="27"/>
      <c r="H806" s="37"/>
      <c r="I806" s="37"/>
      <c r="J806" s="26"/>
      <c r="K806" s="37"/>
    </row>
    <row r="807" spans="6:11" x14ac:dyDescent="0.25">
      <c r="F807" s="25"/>
      <c r="G807" s="27"/>
      <c r="H807" s="37"/>
      <c r="I807" s="37"/>
      <c r="J807" s="26"/>
      <c r="K807" s="37"/>
    </row>
    <row r="808" spans="6:11" x14ac:dyDescent="0.25">
      <c r="F808" s="25"/>
      <c r="G808" s="27"/>
      <c r="H808" s="37"/>
      <c r="I808" s="37"/>
      <c r="J808" s="26"/>
      <c r="K808" s="37"/>
    </row>
    <row r="809" spans="6:11" x14ac:dyDescent="0.25">
      <c r="F809" s="25"/>
      <c r="G809" s="27"/>
      <c r="H809" s="37"/>
      <c r="I809" s="37"/>
      <c r="J809" s="26"/>
      <c r="K809" s="37"/>
    </row>
    <row r="810" spans="6:11" x14ac:dyDescent="0.25">
      <c r="F810" s="25"/>
      <c r="G810" s="27"/>
      <c r="H810" s="37"/>
      <c r="I810" s="37"/>
      <c r="J810" s="26"/>
      <c r="K810" s="37"/>
    </row>
    <row r="811" spans="6:11" x14ac:dyDescent="0.25">
      <c r="F811" s="25"/>
      <c r="G811" s="27"/>
      <c r="H811" s="37"/>
      <c r="I811" s="37"/>
      <c r="J811" s="26"/>
      <c r="K811" s="37"/>
    </row>
    <row r="812" spans="6:11" x14ac:dyDescent="0.25">
      <c r="F812" s="25"/>
      <c r="G812" s="27"/>
      <c r="H812" s="37"/>
      <c r="I812" s="37"/>
      <c r="J812" s="26"/>
      <c r="K812" s="37"/>
    </row>
    <row r="813" spans="6:11" x14ac:dyDescent="0.25">
      <c r="F813" s="25"/>
      <c r="G813" s="27"/>
      <c r="H813" s="37"/>
      <c r="I813" s="37"/>
      <c r="J813" s="26"/>
      <c r="K813" s="37"/>
    </row>
    <row r="814" spans="6:11" x14ac:dyDescent="0.25">
      <c r="F814" s="25"/>
      <c r="G814" s="27"/>
      <c r="H814" s="37"/>
      <c r="I814" s="37"/>
      <c r="J814" s="26"/>
      <c r="K814" s="37"/>
    </row>
    <row r="815" spans="6:11" x14ac:dyDescent="0.25">
      <c r="F815" s="25"/>
      <c r="G815" s="27"/>
      <c r="H815" s="37"/>
      <c r="I815" s="37"/>
      <c r="J815" s="26"/>
      <c r="K815" s="37"/>
    </row>
    <row r="816" spans="6:11" x14ac:dyDescent="0.25">
      <c r="F816" s="25"/>
      <c r="G816" s="27"/>
      <c r="H816" s="37"/>
      <c r="I816" s="37"/>
      <c r="J816" s="26"/>
      <c r="K816" s="37"/>
    </row>
    <row r="817" spans="6:11" x14ac:dyDescent="0.25">
      <c r="F817" s="25"/>
      <c r="G817" s="27"/>
      <c r="H817" s="37"/>
      <c r="I817" s="37"/>
      <c r="J817" s="26"/>
      <c r="K817" s="37"/>
    </row>
    <row r="818" spans="6:11" x14ac:dyDescent="0.25">
      <c r="F818" s="25"/>
      <c r="G818" s="27"/>
      <c r="H818" s="37"/>
      <c r="I818" s="37"/>
      <c r="J818" s="26"/>
      <c r="K818" s="37"/>
    </row>
    <row r="819" spans="6:11" x14ac:dyDescent="0.25">
      <c r="F819" s="25"/>
      <c r="G819" s="27"/>
      <c r="H819" s="37"/>
      <c r="I819" s="37"/>
      <c r="J819" s="26"/>
      <c r="K819" s="37"/>
    </row>
    <row r="820" spans="6:11" x14ac:dyDescent="0.25">
      <c r="F820" s="25"/>
      <c r="G820" s="27"/>
      <c r="H820" s="37"/>
      <c r="I820" s="37"/>
      <c r="J820" s="26"/>
      <c r="K820" s="37"/>
    </row>
    <row r="821" spans="6:11" x14ac:dyDescent="0.25">
      <c r="F821" s="25"/>
      <c r="G821" s="27"/>
      <c r="H821" s="37"/>
      <c r="I821" s="37"/>
      <c r="J821" s="26"/>
      <c r="K821" s="37"/>
    </row>
    <row r="822" spans="6:11" x14ac:dyDescent="0.25">
      <c r="F822" s="25"/>
      <c r="G822" s="27"/>
      <c r="H822" s="37"/>
      <c r="I822" s="37"/>
      <c r="J822" s="26"/>
      <c r="K822" s="37"/>
    </row>
    <row r="823" spans="6:11" x14ac:dyDescent="0.25">
      <c r="F823" s="25"/>
      <c r="G823" s="27"/>
      <c r="H823" s="37"/>
      <c r="I823" s="37"/>
      <c r="J823" s="26"/>
      <c r="K823" s="37"/>
    </row>
    <row r="824" spans="6:11" x14ac:dyDescent="0.25">
      <c r="F824" s="25"/>
      <c r="G824" s="27"/>
      <c r="H824" s="37"/>
      <c r="I824" s="37"/>
      <c r="J824" s="26"/>
      <c r="K824" s="37"/>
    </row>
    <row r="825" spans="6:11" x14ac:dyDescent="0.25">
      <c r="F825" s="25"/>
      <c r="G825" s="27"/>
      <c r="H825" s="37"/>
      <c r="I825" s="37"/>
      <c r="J825" s="26"/>
      <c r="K825" s="37"/>
    </row>
    <row r="826" spans="6:11" x14ac:dyDescent="0.25">
      <c r="F826" s="25"/>
      <c r="G826" s="27"/>
      <c r="H826" s="37"/>
      <c r="I826" s="37"/>
      <c r="J826" s="26"/>
      <c r="K826" s="37"/>
    </row>
    <row r="827" spans="6:11" x14ac:dyDescent="0.25">
      <c r="F827" s="25"/>
      <c r="G827" s="27"/>
      <c r="H827" s="37"/>
      <c r="I827" s="37"/>
      <c r="J827" s="26"/>
      <c r="K827" s="37"/>
    </row>
    <row r="828" spans="6:11" x14ac:dyDescent="0.25">
      <c r="F828" s="25"/>
      <c r="G828" s="27"/>
      <c r="H828" s="37"/>
      <c r="I828" s="37"/>
      <c r="J828" s="26"/>
      <c r="K828" s="37"/>
    </row>
    <row r="829" spans="6:11" x14ac:dyDescent="0.25">
      <c r="F829" s="25"/>
      <c r="G829" s="27"/>
      <c r="H829" s="37"/>
      <c r="I829" s="37"/>
      <c r="J829" s="26"/>
      <c r="K829" s="37"/>
    </row>
    <row r="830" spans="6:11" x14ac:dyDescent="0.25">
      <c r="F830" s="25"/>
      <c r="G830" s="27"/>
      <c r="H830" s="37"/>
      <c r="I830" s="37"/>
      <c r="J830" s="26"/>
      <c r="K830" s="37"/>
    </row>
    <row r="831" spans="6:11" x14ac:dyDescent="0.25">
      <c r="F831" s="25"/>
      <c r="G831" s="27"/>
      <c r="H831" s="37"/>
      <c r="I831" s="37"/>
      <c r="J831" s="26"/>
      <c r="K831" s="37"/>
    </row>
    <row r="832" spans="6:11" x14ac:dyDescent="0.25">
      <c r="F832" s="25"/>
      <c r="G832" s="27"/>
      <c r="H832" s="37"/>
      <c r="I832" s="37"/>
      <c r="J832" s="26"/>
      <c r="K832" s="37"/>
    </row>
    <row r="833" spans="6:11" x14ac:dyDescent="0.25">
      <c r="F833" s="25"/>
      <c r="G833" s="27"/>
      <c r="H833" s="37"/>
      <c r="I833" s="37"/>
      <c r="J833" s="26"/>
      <c r="K833" s="37"/>
    </row>
    <row r="834" spans="6:11" x14ac:dyDescent="0.25">
      <c r="F834" s="25"/>
      <c r="G834" s="27"/>
      <c r="H834" s="37"/>
      <c r="I834" s="37"/>
      <c r="J834" s="26"/>
      <c r="K834" s="37"/>
    </row>
    <row r="835" spans="6:11" x14ac:dyDescent="0.25">
      <c r="F835" s="25"/>
      <c r="G835" s="27"/>
      <c r="H835" s="37"/>
      <c r="I835" s="37"/>
      <c r="J835" s="26"/>
      <c r="K835" s="37"/>
    </row>
    <row r="836" spans="6:11" x14ac:dyDescent="0.25">
      <c r="F836" s="25"/>
      <c r="G836" s="27"/>
      <c r="H836" s="37"/>
      <c r="I836" s="37"/>
      <c r="J836" s="26"/>
      <c r="K836" s="37"/>
    </row>
    <row r="837" spans="6:11" x14ac:dyDescent="0.25">
      <c r="F837" s="25"/>
      <c r="G837" s="27"/>
      <c r="H837" s="37"/>
      <c r="I837" s="37"/>
      <c r="J837" s="26"/>
      <c r="K837" s="37"/>
    </row>
    <row r="838" spans="6:11" x14ac:dyDescent="0.25">
      <c r="F838" s="25"/>
      <c r="G838" s="27"/>
      <c r="H838" s="37"/>
      <c r="I838" s="37"/>
      <c r="J838" s="26"/>
      <c r="K838" s="37"/>
    </row>
    <row r="839" spans="6:11" x14ac:dyDescent="0.25">
      <c r="F839" s="25"/>
      <c r="G839" s="27"/>
      <c r="H839" s="37"/>
      <c r="I839" s="37"/>
      <c r="J839" s="26"/>
      <c r="K839" s="37"/>
    </row>
    <row r="840" spans="6:11" x14ac:dyDescent="0.25">
      <c r="F840" s="25"/>
      <c r="G840" s="27"/>
      <c r="H840" s="37"/>
      <c r="I840" s="37"/>
      <c r="J840" s="26"/>
      <c r="K840" s="37"/>
    </row>
    <row r="841" spans="6:11" x14ac:dyDescent="0.25">
      <c r="F841" s="25"/>
      <c r="G841" s="27"/>
      <c r="H841" s="37"/>
      <c r="I841" s="37"/>
      <c r="J841" s="26"/>
      <c r="K841" s="37"/>
    </row>
    <row r="842" spans="6:11" x14ac:dyDescent="0.25">
      <c r="F842" s="25"/>
      <c r="G842" s="27"/>
      <c r="H842" s="37"/>
      <c r="I842" s="37"/>
      <c r="J842" s="26"/>
      <c r="K842" s="37"/>
    </row>
    <row r="843" spans="6:11" x14ac:dyDescent="0.25">
      <c r="F843" s="25"/>
      <c r="G843" s="27"/>
      <c r="H843" s="37"/>
      <c r="I843" s="37"/>
      <c r="J843" s="26"/>
      <c r="K843" s="37"/>
    </row>
    <row r="844" spans="6:11" x14ac:dyDescent="0.25">
      <c r="F844" s="25"/>
      <c r="G844" s="27"/>
      <c r="H844" s="37"/>
      <c r="I844" s="37"/>
      <c r="J844" s="26"/>
      <c r="K844" s="37"/>
    </row>
    <row r="845" spans="6:11" x14ac:dyDescent="0.25">
      <c r="F845" s="25"/>
      <c r="G845" s="27"/>
      <c r="H845" s="37"/>
      <c r="I845" s="37"/>
      <c r="J845" s="26"/>
      <c r="K845" s="37"/>
    </row>
    <row r="846" spans="6:11" x14ac:dyDescent="0.25">
      <c r="F846" s="25"/>
      <c r="G846" s="27"/>
      <c r="H846" s="37"/>
      <c r="I846" s="37"/>
      <c r="J846" s="26"/>
      <c r="K846" s="37"/>
    </row>
    <row r="847" spans="6:11" x14ac:dyDescent="0.25">
      <c r="F847" s="25"/>
      <c r="G847" s="27"/>
      <c r="H847" s="37"/>
      <c r="I847" s="37"/>
      <c r="J847" s="26"/>
      <c r="K847" s="37"/>
    </row>
    <row r="848" spans="6:11" x14ac:dyDescent="0.25">
      <c r="F848" s="25"/>
      <c r="G848" s="27"/>
      <c r="H848" s="37"/>
      <c r="I848" s="37"/>
      <c r="J848" s="26"/>
      <c r="K848" s="37"/>
    </row>
    <row r="849" spans="6:11" x14ac:dyDescent="0.25">
      <c r="F849" s="25"/>
      <c r="G849" s="27"/>
      <c r="H849" s="37"/>
      <c r="I849" s="37"/>
      <c r="J849" s="26"/>
      <c r="K849" s="37"/>
    </row>
    <row r="850" spans="6:11" x14ac:dyDescent="0.25">
      <c r="F850" s="25"/>
      <c r="G850" s="27"/>
      <c r="H850" s="37"/>
      <c r="I850" s="37"/>
      <c r="J850" s="26"/>
      <c r="K850" s="37"/>
    </row>
    <row r="851" spans="6:11" x14ac:dyDescent="0.25">
      <c r="F851" s="25"/>
      <c r="G851" s="27"/>
      <c r="H851" s="37"/>
      <c r="I851" s="37"/>
      <c r="J851" s="26"/>
      <c r="K851" s="37"/>
    </row>
    <row r="852" spans="6:11" x14ac:dyDescent="0.25">
      <c r="F852" s="25"/>
      <c r="G852" s="27"/>
      <c r="H852" s="37"/>
      <c r="I852" s="37"/>
      <c r="J852" s="26"/>
      <c r="K852" s="37"/>
    </row>
    <row r="853" spans="6:11" x14ac:dyDescent="0.25">
      <c r="F853" s="25"/>
      <c r="G853" s="27"/>
      <c r="H853" s="37"/>
      <c r="I853" s="37"/>
      <c r="J853" s="26"/>
      <c r="K853" s="37"/>
    </row>
    <row r="854" spans="6:11" x14ac:dyDescent="0.25">
      <c r="F854" s="25"/>
      <c r="G854" s="27"/>
      <c r="H854" s="37"/>
      <c r="I854" s="37"/>
      <c r="J854" s="26"/>
      <c r="K854" s="37"/>
    </row>
    <row r="855" spans="6:11" x14ac:dyDescent="0.25">
      <c r="F855" s="25"/>
      <c r="G855" s="27"/>
      <c r="H855" s="37"/>
      <c r="I855" s="37"/>
      <c r="J855" s="26"/>
      <c r="K855" s="37"/>
    </row>
    <row r="856" spans="6:11" x14ac:dyDescent="0.25">
      <c r="F856" s="25"/>
      <c r="G856" s="27"/>
      <c r="H856" s="37"/>
      <c r="I856" s="37"/>
      <c r="J856" s="26"/>
      <c r="K856" s="37"/>
    </row>
    <row r="857" spans="6:11" x14ac:dyDescent="0.25">
      <c r="F857" s="25"/>
      <c r="G857" s="27"/>
      <c r="H857" s="37"/>
      <c r="I857" s="37"/>
      <c r="J857" s="26"/>
      <c r="K857" s="37"/>
    </row>
    <row r="858" spans="6:11" x14ac:dyDescent="0.25">
      <c r="F858" s="25"/>
      <c r="G858" s="27"/>
      <c r="H858" s="37"/>
      <c r="I858" s="37"/>
      <c r="J858" s="26"/>
      <c r="K858" s="37"/>
    </row>
    <row r="859" spans="6:11" x14ac:dyDescent="0.25">
      <c r="F859" s="25"/>
      <c r="G859" s="27"/>
      <c r="H859" s="37"/>
      <c r="I859" s="37"/>
      <c r="J859" s="26"/>
      <c r="K859" s="37"/>
    </row>
    <row r="860" spans="6:11" x14ac:dyDescent="0.25">
      <c r="F860" s="25"/>
      <c r="G860" s="27"/>
      <c r="H860" s="37"/>
      <c r="I860" s="37"/>
      <c r="J860" s="26"/>
      <c r="K860" s="37"/>
    </row>
    <row r="861" spans="6:11" x14ac:dyDescent="0.25">
      <c r="F861" s="25"/>
      <c r="G861" s="27"/>
      <c r="H861" s="37"/>
      <c r="I861" s="37"/>
      <c r="J861" s="26"/>
      <c r="K861" s="37"/>
    </row>
    <row r="862" spans="6:11" x14ac:dyDescent="0.25">
      <c r="F862" s="25"/>
      <c r="G862" s="27"/>
      <c r="H862" s="37"/>
      <c r="I862" s="37"/>
      <c r="J862" s="26"/>
      <c r="K862" s="37"/>
    </row>
    <row r="863" spans="6:11" x14ac:dyDescent="0.25">
      <c r="F863" s="25"/>
      <c r="G863" s="27"/>
      <c r="H863" s="37"/>
      <c r="I863" s="37"/>
      <c r="J863" s="26"/>
      <c r="K863" s="37"/>
    </row>
    <row r="864" spans="6:11" x14ac:dyDescent="0.25">
      <c r="F864" s="25"/>
      <c r="G864" s="27"/>
      <c r="H864" s="37"/>
      <c r="I864" s="37"/>
      <c r="J864" s="26"/>
      <c r="K864" s="37"/>
    </row>
    <row r="865" spans="6:11" x14ac:dyDescent="0.25">
      <c r="F865" s="25"/>
      <c r="G865" s="27"/>
      <c r="H865" s="37"/>
      <c r="I865" s="37"/>
      <c r="J865" s="26"/>
      <c r="K865" s="37"/>
    </row>
    <row r="866" spans="6:11" x14ac:dyDescent="0.25">
      <c r="F866" s="25"/>
      <c r="G866" s="27"/>
      <c r="H866" s="37"/>
      <c r="I866" s="37"/>
      <c r="J866" s="26"/>
      <c r="K866" s="37"/>
    </row>
    <row r="867" spans="6:11" x14ac:dyDescent="0.25">
      <c r="F867" s="25"/>
      <c r="G867" s="27"/>
      <c r="H867" s="37"/>
      <c r="I867" s="37"/>
      <c r="J867" s="26"/>
      <c r="K867" s="37"/>
    </row>
    <row r="868" spans="6:11" x14ac:dyDescent="0.25">
      <c r="F868" s="25"/>
      <c r="G868" s="27"/>
      <c r="H868" s="37"/>
      <c r="I868" s="37"/>
      <c r="J868" s="26"/>
      <c r="K868" s="37"/>
    </row>
    <row r="869" spans="6:11" x14ac:dyDescent="0.25">
      <c r="F869" s="25"/>
      <c r="G869" s="27"/>
      <c r="H869" s="37"/>
      <c r="I869" s="37"/>
      <c r="J869" s="26"/>
      <c r="K869" s="37"/>
    </row>
    <row r="870" spans="6:11" x14ac:dyDescent="0.25">
      <c r="F870" s="25"/>
      <c r="G870" s="27"/>
      <c r="H870" s="37"/>
      <c r="I870" s="37"/>
      <c r="J870" s="26"/>
      <c r="K870" s="37"/>
    </row>
    <row r="871" spans="6:11" x14ac:dyDescent="0.25">
      <c r="F871" s="25"/>
      <c r="G871" s="27"/>
      <c r="H871" s="37"/>
      <c r="I871" s="37"/>
      <c r="J871" s="26"/>
      <c r="K871" s="37"/>
    </row>
    <row r="872" spans="6:11" x14ac:dyDescent="0.25">
      <c r="F872" s="25"/>
      <c r="G872" s="27"/>
      <c r="H872" s="37"/>
      <c r="I872" s="37"/>
      <c r="J872" s="26"/>
      <c r="K872" s="37"/>
    </row>
    <row r="873" spans="6:11" x14ac:dyDescent="0.25">
      <c r="F873" s="25"/>
      <c r="G873" s="27"/>
      <c r="H873" s="37"/>
      <c r="I873" s="37"/>
      <c r="J873" s="26"/>
      <c r="K873" s="37"/>
    </row>
    <row r="874" spans="6:11" x14ac:dyDescent="0.25">
      <c r="F874" s="25"/>
      <c r="G874" s="27"/>
      <c r="H874" s="37"/>
      <c r="I874" s="37"/>
      <c r="J874" s="26"/>
      <c r="K874" s="37"/>
    </row>
    <row r="875" spans="6:11" x14ac:dyDescent="0.25">
      <c r="F875" s="25"/>
      <c r="G875" s="27"/>
      <c r="H875" s="37"/>
      <c r="I875" s="37"/>
      <c r="J875" s="26"/>
      <c r="K875" s="37"/>
    </row>
    <row r="876" spans="6:11" x14ac:dyDescent="0.25">
      <c r="F876" s="25"/>
      <c r="G876" s="27"/>
      <c r="H876" s="37"/>
      <c r="I876" s="37"/>
      <c r="J876" s="26"/>
      <c r="K876" s="37"/>
    </row>
    <row r="877" spans="6:11" x14ac:dyDescent="0.25">
      <c r="F877" s="25"/>
      <c r="G877" s="27"/>
      <c r="H877" s="37"/>
      <c r="I877" s="37"/>
      <c r="J877" s="26"/>
      <c r="K877" s="37"/>
    </row>
    <row r="878" spans="6:11" x14ac:dyDescent="0.25">
      <c r="F878" s="25"/>
      <c r="G878" s="27"/>
      <c r="H878" s="37"/>
      <c r="I878" s="37"/>
      <c r="J878" s="26"/>
      <c r="K878" s="37"/>
    </row>
    <row r="879" spans="6:11" x14ac:dyDescent="0.25">
      <c r="F879" s="25"/>
      <c r="G879" s="27"/>
      <c r="H879" s="37"/>
      <c r="I879" s="37"/>
      <c r="J879" s="26"/>
      <c r="K879" s="37"/>
    </row>
    <row r="880" spans="6:11" x14ac:dyDescent="0.25">
      <c r="F880" s="25"/>
      <c r="G880" s="27"/>
      <c r="H880" s="37"/>
      <c r="I880" s="37"/>
      <c r="J880" s="26"/>
      <c r="K880" s="37"/>
    </row>
    <row r="881" spans="6:11" x14ac:dyDescent="0.25">
      <c r="F881" s="25"/>
      <c r="G881" s="27"/>
      <c r="H881" s="37"/>
      <c r="I881" s="37"/>
      <c r="J881" s="26"/>
      <c r="K881" s="37"/>
    </row>
    <row r="882" spans="6:11" x14ac:dyDescent="0.25">
      <c r="F882" s="25"/>
      <c r="G882" s="27"/>
      <c r="H882" s="37"/>
      <c r="I882" s="37"/>
      <c r="J882" s="26"/>
      <c r="K882" s="37"/>
    </row>
    <row r="883" spans="6:11" x14ac:dyDescent="0.25">
      <c r="F883" s="25"/>
      <c r="G883" s="27"/>
      <c r="H883" s="37"/>
      <c r="I883" s="37"/>
      <c r="J883" s="26"/>
      <c r="K883" s="37"/>
    </row>
    <row r="884" spans="6:11" x14ac:dyDescent="0.25">
      <c r="F884" s="25"/>
      <c r="G884" s="27"/>
      <c r="H884" s="37"/>
      <c r="I884" s="37"/>
      <c r="J884" s="26"/>
      <c r="K884" s="37"/>
    </row>
    <row r="885" spans="6:11" x14ac:dyDescent="0.25">
      <c r="F885" s="25"/>
      <c r="G885" s="27"/>
      <c r="H885" s="37"/>
      <c r="I885" s="37"/>
      <c r="J885" s="26"/>
      <c r="K885" s="37"/>
    </row>
    <row r="886" spans="6:11" x14ac:dyDescent="0.25">
      <c r="F886" s="25"/>
      <c r="G886" s="27"/>
      <c r="H886" s="37"/>
      <c r="I886" s="37"/>
      <c r="J886" s="26"/>
      <c r="K886" s="37"/>
    </row>
    <row r="887" spans="6:11" x14ac:dyDescent="0.25">
      <c r="F887" s="25"/>
      <c r="G887" s="27"/>
      <c r="H887" s="37"/>
      <c r="I887" s="37"/>
      <c r="J887" s="26"/>
      <c r="K887" s="37"/>
    </row>
    <row r="888" spans="6:11" x14ac:dyDescent="0.25">
      <c r="F888" s="25"/>
      <c r="G888" s="27"/>
      <c r="H888" s="37"/>
      <c r="I888" s="37"/>
      <c r="J888" s="26"/>
      <c r="K888" s="37"/>
    </row>
    <row r="889" spans="6:11" x14ac:dyDescent="0.25">
      <c r="F889" s="25"/>
      <c r="G889" s="27"/>
      <c r="H889" s="37"/>
      <c r="I889" s="37"/>
      <c r="J889" s="26"/>
      <c r="K889" s="37"/>
    </row>
    <row r="890" spans="6:11" x14ac:dyDescent="0.25">
      <c r="F890" s="25"/>
      <c r="G890" s="27"/>
      <c r="H890" s="37"/>
      <c r="I890" s="37"/>
      <c r="J890" s="26"/>
      <c r="K890" s="37"/>
    </row>
    <row r="891" spans="6:11" x14ac:dyDescent="0.25">
      <c r="F891" s="25"/>
      <c r="G891" s="27"/>
      <c r="H891" s="37"/>
      <c r="I891" s="37"/>
      <c r="J891" s="26"/>
      <c r="K891" s="37"/>
    </row>
    <row r="892" spans="6:11" x14ac:dyDescent="0.25">
      <c r="F892" s="25"/>
      <c r="G892" s="27"/>
      <c r="H892" s="37"/>
      <c r="I892" s="37"/>
      <c r="J892" s="26"/>
      <c r="K892" s="37"/>
    </row>
    <row r="893" spans="6:11" x14ac:dyDescent="0.25">
      <c r="F893" s="25"/>
      <c r="G893" s="27"/>
      <c r="H893" s="37"/>
      <c r="I893" s="37"/>
      <c r="J893" s="26"/>
      <c r="K893" s="37"/>
    </row>
    <row r="894" spans="6:11" x14ac:dyDescent="0.25">
      <c r="F894" s="25"/>
      <c r="G894" s="27"/>
      <c r="H894" s="37"/>
      <c r="I894" s="37"/>
      <c r="J894" s="26"/>
      <c r="K894" s="37"/>
    </row>
    <row r="895" spans="6:11" x14ac:dyDescent="0.25">
      <c r="F895" s="25"/>
      <c r="G895" s="27"/>
      <c r="H895" s="37"/>
      <c r="I895" s="37"/>
      <c r="J895" s="26"/>
      <c r="K895" s="37"/>
    </row>
    <row r="896" spans="6:11" x14ac:dyDescent="0.25">
      <c r="F896" s="25"/>
      <c r="G896" s="27"/>
      <c r="H896" s="37"/>
      <c r="I896" s="37"/>
      <c r="J896" s="26"/>
      <c r="K896" s="37"/>
    </row>
    <row r="897" spans="6:11" x14ac:dyDescent="0.25">
      <c r="F897" s="25"/>
      <c r="G897" s="27"/>
      <c r="H897" s="37"/>
      <c r="I897" s="37"/>
      <c r="J897" s="26"/>
      <c r="K897" s="37"/>
    </row>
    <row r="898" spans="6:11" x14ac:dyDescent="0.25">
      <c r="F898" s="25"/>
      <c r="G898" s="27"/>
      <c r="H898" s="37"/>
      <c r="I898" s="37"/>
      <c r="J898" s="26"/>
      <c r="K898" s="37"/>
    </row>
    <row r="899" spans="6:11" x14ac:dyDescent="0.25">
      <c r="F899" s="25"/>
      <c r="G899" s="27"/>
      <c r="H899" s="37"/>
      <c r="I899" s="37"/>
      <c r="J899" s="26"/>
      <c r="K899" s="37"/>
    </row>
    <row r="900" spans="6:11" x14ac:dyDescent="0.25">
      <c r="F900" s="25"/>
      <c r="G900" s="27"/>
      <c r="H900" s="37"/>
      <c r="I900" s="37"/>
      <c r="J900" s="26"/>
      <c r="K900" s="37"/>
    </row>
    <row r="901" spans="6:11" x14ac:dyDescent="0.25">
      <c r="F901" s="25"/>
      <c r="G901" s="27"/>
      <c r="H901" s="37"/>
      <c r="I901" s="37"/>
      <c r="J901" s="26"/>
      <c r="K901" s="37"/>
    </row>
    <row r="902" spans="6:11" x14ac:dyDescent="0.25">
      <c r="F902" s="25"/>
      <c r="G902" s="27"/>
      <c r="H902" s="37"/>
      <c r="I902" s="37"/>
      <c r="J902" s="26"/>
      <c r="K902" s="37"/>
    </row>
    <row r="903" spans="6:11" x14ac:dyDescent="0.25">
      <c r="F903" s="25"/>
      <c r="G903" s="27"/>
      <c r="H903" s="37"/>
      <c r="I903" s="37"/>
      <c r="J903" s="26"/>
      <c r="K903" s="37"/>
    </row>
    <row r="904" spans="6:11" x14ac:dyDescent="0.25">
      <c r="F904" s="25"/>
      <c r="G904" s="27"/>
      <c r="H904" s="37"/>
      <c r="I904" s="37"/>
      <c r="J904" s="26"/>
      <c r="K904" s="37"/>
    </row>
    <row r="905" spans="6:11" x14ac:dyDescent="0.25">
      <c r="F905" s="25"/>
      <c r="G905" s="27"/>
      <c r="H905" s="37"/>
      <c r="I905" s="37"/>
      <c r="J905" s="26"/>
      <c r="K905" s="37"/>
    </row>
    <row r="906" spans="6:11" x14ac:dyDescent="0.25">
      <c r="F906" s="25"/>
      <c r="G906" s="27"/>
      <c r="H906" s="37"/>
      <c r="I906" s="37"/>
      <c r="J906" s="26"/>
      <c r="K906" s="37"/>
    </row>
    <row r="907" spans="6:11" x14ac:dyDescent="0.25">
      <c r="F907" s="25"/>
      <c r="G907" s="27"/>
      <c r="H907" s="37"/>
      <c r="I907" s="37"/>
      <c r="J907" s="26"/>
      <c r="K907" s="37"/>
    </row>
    <row r="908" spans="6:11" x14ac:dyDescent="0.25">
      <c r="F908" s="25"/>
      <c r="G908" s="27"/>
      <c r="H908" s="37"/>
      <c r="I908" s="37"/>
      <c r="J908" s="26"/>
      <c r="K908" s="37"/>
    </row>
    <row r="909" spans="6:11" x14ac:dyDescent="0.25">
      <c r="F909" s="25"/>
      <c r="G909" s="27"/>
      <c r="H909" s="37"/>
      <c r="I909" s="37"/>
      <c r="J909" s="26"/>
      <c r="K909" s="37"/>
    </row>
    <row r="910" spans="6:11" x14ac:dyDescent="0.25">
      <c r="F910" s="25"/>
      <c r="G910" s="27"/>
      <c r="H910" s="37"/>
      <c r="I910" s="37"/>
      <c r="J910" s="26"/>
      <c r="K910" s="37"/>
    </row>
    <row r="911" spans="6:11" x14ac:dyDescent="0.25">
      <c r="F911" s="25"/>
      <c r="G911" s="27"/>
      <c r="H911" s="37"/>
      <c r="I911" s="37"/>
      <c r="J911" s="26"/>
      <c r="K911" s="37"/>
    </row>
    <row r="912" spans="6:11" x14ac:dyDescent="0.25">
      <c r="F912" s="25"/>
      <c r="G912" s="27"/>
      <c r="H912" s="37"/>
      <c r="I912" s="37"/>
      <c r="J912" s="26"/>
      <c r="K912" s="37"/>
    </row>
    <row r="913" spans="6:11" x14ac:dyDescent="0.25">
      <c r="F913" s="25"/>
      <c r="G913" s="27"/>
      <c r="H913" s="37"/>
      <c r="I913" s="37"/>
      <c r="J913" s="26"/>
      <c r="K913" s="37"/>
    </row>
    <row r="914" spans="6:11" x14ac:dyDescent="0.25">
      <c r="F914" s="25"/>
      <c r="G914" s="27"/>
      <c r="H914" s="37"/>
      <c r="I914" s="37"/>
      <c r="J914" s="26"/>
      <c r="K914" s="37"/>
    </row>
    <row r="915" spans="6:11" x14ac:dyDescent="0.25">
      <c r="F915" s="25"/>
      <c r="G915" s="27"/>
      <c r="H915" s="37"/>
      <c r="I915" s="37"/>
      <c r="J915" s="26"/>
      <c r="K915" s="37"/>
    </row>
    <row r="916" spans="6:11" x14ac:dyDescent="0.25">
      <c r="F916" s="25"/>
      <c r="G916" s="27"/>
      <c r="H916" s="37"/>
      <c r="I916" s="37"/>
      <c r="J916" s="26"/>
      <c r="K916" s="37"/>
    </row>
    <row r="917" spans="6:11" x14ac:dyDescent="0.25">
      <c r="F917" s="25"/>
      <c r="G917" s="27"/>
      <c r="H917" s="37"/>
      <c r="I917" s="37"/>
      <c r="J917" s="26"/>
      <c r="K917" s="37"/>
    </row>
    <row r="918" spans="6:11" x14ac:dyDescent="0.25">
      <c r="F918" s="25"/>
      <c r="G918" s="27"/>
      <c r="H918" s="37"/>
      <c r="I918" s="37"/>
      <c r="J918" s="26"/>
      <c r="K918" s="37"/>
    </row>
    <row r="919" spans="6:11" x14ac:dyDescent="0.25">
      <c r="F919" s="25"/>
      <c r="G919" s="27"/>
      <c r="H919" s="37"/>
      <c r="I919" s="37"/>
      <c r="J919" s="26"/>
      <c r="K919" s="37"/>
    </row>
    <row r="920" spans="6:11" x14ac:dyDescent="0.25">
      <c r="F920" s="25"/>
      <c r="G920" s="27"/>
      <c r="H920" s="37"/>
      <c r="I920" s="37"/>
      <c r="J920" s="26"/>
      <c r="K920" s="37"/>
    </row>
    <row r="921" spans="6:11" x14ac:dyDescent="0.25">
      <c r="F921" s="25"/>
      <c r="G921" s="27"/>
      <c r="H921" s="37"/>
      <c r="I921" s="37"/>
      <c r="J921" s="26"/>
      <c r="K921" s="37"/>
    </row>
    <row r="922" spans="6:11" x14ac:dyDescent="0.25">
      <c r="F922" s="25"/>
      <c r="G922" s="27"/>
      <c r="H922" s="37"/>
      <c r="I922" s="37"/>
      <c r="J922" s="26"/>
      <c r="K922" s="37"/>
    </row>
    <row r="923" spans="6:11" x14ac:dyDescent="0.25">
      <c r="F923" s="25"/>
      <c r="G923" s="27"/>
      <c r="H923" s="37"/>
      <c r="I923" s="37"/>
      <c r="J923" s="26"/>
      <c r="K923" s="37"/>
    </row>
    <row r="924" spans="6:11" x14ac:dyDescent="0.25">
      <c r="F924" s="25"/>
      <c r="G924" s="27"/>
      <c r="H924" s="37"/>
      <c r="I924" s="37"/>
      <c r="J924" s="26"/>
      <c r="K924" s="37"/>
    </row>
    <row r="925" spans="6:11" x14ac:dyDescent="0.25">
      <c r="F925" s="25"/>
      <c r="G925" s="27"/>
      <c r="H925" s="37"/>
      <c r="I925" s="37"/>
      <c r="J925" s="26"/>
      <c r="K925" s="37"/>
    </row>
    <row r="926" spans="6:11" x14ac:dyDescent="0.25">
      <c r="F926" s="25"/>
      <c r="G926" s="27"/>
      <c r="H926" s="37"/>
      <c r="I926" s="37"/>
      <c r="J926" s="26"/>
      <c r="K926" s="37"/>
    </row>
    <row r="927" spans="6:11" x14ac:dyDescent="0.25">
      <c r="F927" s="25"/>
      <c r="G927" s="27"/>
      <c r="H927" s="37"/>
      <c r="I927" s="37"/>
      <c r="J927" s="26"/>
      <c r="K927" s="37"/>
    </row>
    <row r="928" spans="6:11" x14ac:dyDescent="0.25">
      <c r="F928" s="25"/>
      <c r="G928" s="27"/>
      <c r="H928" s="37"/>
      <c r="I928" s="37"/>
      <c r="J928" s="26"/>
      <c r="K928" s="37"/>
    </row>
    <row r="929" spans="6:11" x14ac:dyDescent="0.25">
      <c r="F929" s="25"/>
      <c r="G929" s="27"/>
      <c r="H929" s="37"/>
      <c r="I929" s="37"/>
      <c r="J929" s="26"/>
      <c r="K929" s="37"/>
    </row>
    <row r="930" spans="6:11" x14ac:dyDescent="0.25">
      <c r="F930" s="25"/>
      <c r="G930" s="27"/>
      <c r="H930" s="37"/>
      <c r="I930" s="37"/>
      <c r="J930" s="26"/>
      <c r="K930" s="37"/>
    </row>
    <row r="931" spans="6:11" x14ac:dyDescent="0.25">
      <c r="F931" s="25"/>
      <c r="G931" s="27"/>
      <c r="H931" s="37"/>
      <c r="I931" s="37"/>
      <c r="J931" s="26"/>
      <c r="K931" s="37"/>
    </row>
    <row r="932" spans="6:11" x14ac:dyDescent="0.25">
      <c r="F932" s="25"/>
      <c r="G932" s="27"/>
      <c r="H932" s="37"/>
      <c r="I932" s="37"/>
      <c r="J932" s="26"/>
      <c r="K932" s="37"/>
    </row>
    <row r="933" spans="6:11" x14ac:dyDescent="0.25">
      <c r="F933" s="25"/>
      <c r="G933" s="27"/>
      <c r="H933" s="37"/>
      <c r="I933" s="37"/>
      <c r="J933" s="26"/>
      <c r="K933" s="37"/>
    </row>
    <row r="934" spans="6:11" x14ac:dyDescent="0.25">
      <c r="F934" s="25"/>
      <c r="G934" s="27"/>
      <c r="H934" s="37"/>
      <c r="I934" s="37"/>
      <c r="J934" s="26"/>
      <c r="K934" s="37"/>
    </row>
    <row r="935" spans="6:11" x14ac:dyDescent="0.25">
      <c r="F935" s="25"/>
      <c r="G935" s="27"/>
      <c r="H935" s="37"/>
      <c r="I935" s="37"/>
      <c r="J935" s="26"/>
      <c r="K935" s="37"/>
    </row>
    <row r="936" spans="6:11" x14ac:dyDescent="0.25">
      <c r="F936" s="25"/>
      <c r="G936" s="27"/>
      <c r="H936" s="37"/>
      <c r="I936" s="37"/>
      <c r="J936" s="26"/>
      <c r="K936" s="37"/>
    </row>
    <row r="937" spans="6:11" x14ac:dyDescent="0.25">
      <c r="F937" s="25"/>
      <c r="G937" s="27"/>
      <c r="H937" s="37"/>
      <c r="I937" s="37"/>
      <c r="J937" s="26"/>
      <c r="K937" s="37"/>
    </row>
    <row r="938" spans="6:11" x14ac:dyDescent="0.25">
      <c r="F938" s="25"/>
      <c r="G938" s="27"/>
      <c r="H938" s="37"/>
      <c r="I938" s="37"/>
      <c r="J938" s="26"/>
      <c r="K938" s="37"/>
    </row>
    <row r="939" spans="6:11" x14ac:dyDescent="0.25">
      <c r="F939" s="25"/>
      <c r="G939" s="27"/>
      <c r="H939" s="37"/>
      <c r="I939" s="37"/>
      <c r="J939" s="26"/>
      <c r="K939" s="37"/>
    </row>
    <row r="940" spans="6:11" x14ac:dyDescent="0.25">
      <c r="F940" s="25"/>
      <c r="G940" s="27"/>
      <c r="H940" s="37"/>
      <c r="I940" s="37"/>
      <c r="J940" s="26"/>
      <c r="K940" s="37"/>
    </row>
    <row r="941" spans="6:11" x14ac:dyDescent="0.25">
      <c r="F941" s="25"/>
      <c r="G941" s="27"/>
      <c r="H941" s="37"/>
      <c r="I941" s="37"/>
      <c r="J941" s="26"/>
      <c r="K941" s="37"/>
    </row>
    <row r="942" spans="6:11" x14ac:dyDescent="0.25">
      <c r="F942" s="25"/>
      <c r="G942" s="27"/>
      <c r="H942" s="37"/>
      <c r="I942" s="37"/>
      <c r="J942" s="26"/>
      <c r="K942" s="37"/>
    </row>
    <row r="943" spans="6:11" x14ac:dyDescent="0.25">
      <c r="F943" s="25"/>
      <c r="G943" s="27"/>
      <c r="H943" s="37"/>
      <c r="I943" s="37"/>
      <c r="J943" s="26"/>
      <c r="K943" s="37"/>
    </row>
    <row r="944" spans="6:11" x14ac:dyDescent="0.25">
      <c r="F944" s="25"/>
      <c r="G944" s="27"/>
      <c r="H944" s="37"/>
      <c r="I944" s="37"/>
      <c r="J944" s="26"/>
      <c r="K944" s="37"/>
    </row>
    <row r="945" spans="6:11" x14ac:dyDescent="0.25">
      <c r="F945" s="25"/>
      <c r="G945" s="27"/>
      <c r="H945" s="37"/>
      <c r="I945" s="37"/>
      <c r="J945" s="26"/>
      <c r="K945" s="37"/>
    </row>
    <row r="946" spans="6:11" x14ac:dyDescent="0.25">
      <c r="F946" s="25"/>
      <c r="G946" s="27"/>
      <c r="H946" s="37"/>
      <c r="I946" s="37"/>
      <c r="J946" s="26"/>
      <c r="K946" s="37"/>
    </row>
    <row r="947" spans="6:11" x14ac:dyDescent="0.25">
      <c r="F947" s="25"/>
      <c r="G947" s="27"/>
      <c r="H947" s="37"/>
      <c r="I947" s="37"/>
      <c r="J947" s="26"/>
      <c r="K947" s="37"/>
    </row>
    <row r="948" spans="6:11" x14ac:dyDescent="0.25">
      <c r="F948" s="25"/>
      <c r="G948" s="27"/>
      <c r="H948" s="37"/>
      <c r="I948" s="37"/>
      <c r="J948" s="26"/>
      <c r="K948" s="37"/>
    </row>
    <row r="949" spans="6:11" x14ac:dyDescent="0.25">
      <c r="F949" s="25"/>
      <c r="G949" s="27"/>
      <c r="H949" s="37"/>
      <c r="I949" s="37"/>
      <c r="J949" s="26"/>
      <c r="K949" s="37"/>
    </row>
    <row r="950" spans="6:11" x14ac:dyDescent="0.25">
      <c r="F950" s="25"/>
      <c r="G950" s="27"/>
      <c r="H950" s="37"/>
      <c r="I950" s="37"/>
      <c r="J950" s="26"/>
      <c r="K950" s="37"/>
    </row>
    <row r="951" spans="6:11" x14ac:dyDescent="0.25">
      <c r="F951" s="25"/>
      <c r="G951" s="27"/>
      <c r="H951" s="37"/>
      <c r="I951" s="37"/>
      <c r="J951" s="26"/>
      <c r="K951" s="37"/>
    </row>
    <row r="952" spans="6:11" x14ac:dyDescent="0.25">
      <c r="F952" s="25"/>
      <c r="G952" s="27"/>
      <c r="H952" s="37"/>
      <c r="I952" s="37"/>
      <c r="J952" s="26"/>
      <c r="K952" s="37"/>
    </row>
    <row r="953" spans="6:11" x14ac:dyDescent="0.25">
      <c r="F953" s="25"/>
      <c r="G953" s="27"/>
      <c r="H953" s="37"/>
      <c r="I953" s="37"/>
      <c r="J953" s="26"/>
      <c r="K953" s="37"/>
    </row>
    <row r="954" spans="6:11" x14ac:dyDescent="0.25">
      <c r="F954" s="25"/>
      <c r="G954" s="27"/>
      <c r="H954" s="37"/>
      <c r="I954" s="37"/>
      <c r="J954" s="26"/>
      <c r="K954" s="37"/>
    </row>
    <row r="955" spans="6:11" x14ac:dyDescent="0.25">
      <c r="F955" s="25"/>
      <c r="G955" s="27"/>
      <c r="H955" s="37"/>
      <c r="I955" s="37"/>
      <c r="J955" s="26"/>
      <c r="K955" s="37"/>
    </row>
    <row r="956" spans="6:11" x14ac:dyDescent="0.25">
      <c r="F956" s="25"/>
      <c r="G956" s="27"/>
      <c r="H956" s="37"/>
      <c r="I956" s="37"/>
      <c r="J956" s="26"/>
      <c r="K956" s="37"/>
    </row>
    <row r="957" spans="6:11" x14ac:dyDescent="0.25">
      <c r="F957" s="25"/>
      <c r="G957" s="27"/>
      <c r="H957" s="37"/>
      <c r="I957" s="37"/>
      <c r="J957" s="26"/>
      <c r="K957" s="37"/>
    </row>
    <row r="958" spans="6:11" x14ac:dyDescent="0.25">
      <c r="F958" s="25"/>
      <c r="G958" s="27"/>
      <c r="H958" s="37"/>
      <c r="I958" s="37"/>
      <c r="J958" s="26"/>
      <c r="K958" s="37"/>
    </row>
    <row r="959" spans="6:11" x14ac:dyDescent="0.25">
      <c r="F959" s="25"/>
      <c r="G959" s="27"/>
      <c r="H959" s="37"/>
      <c r="I959" s="37"/>
      <c r="J959" s="26"/>
      <c r="K959" s="37"/>
    </row>
    <row r="960" spans="6:11" x14ac:dyDescent="0.25">
      <c r="F960" s="25"/>
      <c r="G960" s="27"/>
      <c r="H960" s="37"/>
      <c r="I960" s="37"/>
      <c r="J960" s="26"/>
      <c r="K960" s="37"/>
    </row>
    <row r="961" spans="6:11" x14ac:dyDescent="0.25">
      <c r="F961" s="25"/>
      <c r="G961" s="27"/>
      <c r="H961" s="37"/>
      <c r="I961" s="37"/>
      <c r="J961" s="26"/>
      <c r="K961" s="37"/>
    </row>
    <row r="962" spans="6:11" x14ac:dyDescent="0.25">
      <c r="F962" s="25"/>
      <c r="G962" s="27"/>
      <c r="H962" s="37"/>
      <c r="I962" s="37"/>
      <c r="J962" s="26"/>
      <c r="K962" s="37"/>
    </row>
    <row r="963" spans="6:11" x14ac:dyDescent="0.25">
      <c r="F963" s="25"/>
      <c r="G963" s="27"/>
      <c r="H963" s="37"/>
      <c r="I963" s="37"/>
      <c r="J963" s="26"/>
      <c r="K963" s="37"/>
    </row>
    <row r="964" spans="6:11" x14ac:dyDescent="0.25">
      <c r="F964" s="25"/>
      <c r="G964" s="27"/>
      <c r="H964" s="37"/>
      <c r="I964" s="37"/>
      <c r="J964" s="26"/>
      <c r="K964" s="37"/>
    </row>
    <row r="965" spans="6:11" x14ac:dyDescent="0.25">
      <c r="F965" s="25"/>
      <c r="G965" s="27"/>
      <c r="H965" s="37"/>
      <c r="I965" s="37"/>
      <c r="J965" s="26"/>
      <c r="K965" s="37"/>
    </row>
    <row r="966" spans="6:11" x14ac:dyDescent="0.25">
      <c r="F966" s="25"/>
      <c r="G966" s="27"/>
      <c r="H966" s="37"/>
      <c r="I966" s="37"/>
      <c r="J966" s="26"/>
      <c r="K966" s="37"/>
    </row>
    <row r="967" spans="6:11" x14ac:dyDescent="0.25">
      <c r="F967" s="25"/>
      <c r="G967" s="27"/>
      <c r="H967" s="37"/>
      <c r="I967" s="37"/>
      <c r="J967" s="26"/>
      <c r="K967" s="37"/>
    </row>
    <row r="968" spans="6:11" x14ac:dyDescent="0.25">
      <c r="F968" s="25"/>
      <c r="G968" s="27"/>
      <c r="H968" s="37"/>
      <c r="I968" s="37"/>
      <c r="J968" s="26"/>
      <c r="K968" s="37"/>
    </row>
    <row r="969" spans="6:11" x14ac:dyDescent="0.25">
      <c r="F969" s="25"/>
      <c r="G969" s="27"/>
      <c r="H969" s="37"/>
      <c r="I969" s="37"/>
      <c r="J969" s="26"/>
      <c r="K969" s="37"/>
    </row>
    <row r="970" spans="6:11" x14ac:dyDescent="0.25">
      <c r="F970" s="25"/>
      <c r="G970" s="27"/>
      <c r="H970" s="37"/>
      <c r="I970" s="37"/>
      <c r="J970" s="26"/>
      <c r="K970" s="37"/>
    </row>
    <row r="971" spans="6:11" x14ac:dyDescent="0.25">
      <c r="F971" s="25"/>
      <c r="G971" s="27"/>
      <c r="H971" s="37"/>
      <c r="I971" s="37"/>
      <c r="J971" s="26"/>
      <c r="K971" s="37"/>
    </row>
    <row r="972" spans="6:11" x14ac:dyDescent="0.25">
      <c r="F972" s="25"/>
      <c r="G972" s="27"/>
      <c r="H972" s="37"/>
      <c r="I972" s="37"/>
      <c r="J972" s="26"/>
      <c r="K972" s="37"/>
    </row>
    <row r="973" spans="6:11" x14ac:dyDescent="0.25">
      <c r="F973" s="25"/>
      <c r="G973" s="27"/>
      <c r="H973" s="37"/>
      <c r="I973" s="37"/>
      <c r="J973" s="26"/>
      <c r="K973" s="37"/>
    </row>
    <row r="974" spans="6:11" x14ac:dyDescent="0.25">
      <c r="F974" s="25"/>
      <c r="G974" s="27"/>
      <c r="H974" s="37"/>
      <c r="I974" s="37"/>
      <c r="J974" s="26"/>
      <c r="K974" s="37"/>
    </row>
    <row r="975" spans="6:11" x14ac:dyDescent="0.25">
      <c r="F975" s="25"/>
      <c r="G975" s="27"/>
      <c r="H975" s="37"/>
      <c r="I975" s="37"/>
      <c r="J975" s="26"/>
      <c r="K975" s="37"/>
    </row>
    <row r="976" spans="6:11" x14ac:dyDescent="0.25">
      <c r="F976" s="25"/>
      <c r="G976" s="27"/>
      <c r="H976" s="37"/>
      <c r="I976" s="37"/>
      <c r="J976" s="26"/>
      <c r="K976" s="37"/>
    </row>
    <row r="977" spans="6:11" x14ac:dyDescent="0.25">
      <c r="F977" s="25"/>
      <c r="G977" s="27"/>
      <c r="H977" s="37"/>
      <c r="I977" s="37"/>
      <c r="J977" s="26"/>
      <c r="K977" s="37"/>
    </row>
    <row r="978" spans="6:11" x14ac:dyDescent="0.25">
      <c r="F978" s="25"/>
      <c r="G978" s="27"/>
      <c r="H978" s="37"/>
      <c r="I978" s="37"/>
      <c r="J978" s="26"/>
      <c r="K978" s="37"/>
    </row>
    <row r="979" spans="6:11" x14ac:dyDescent="0.25">
      <c r="F979" s="25"/>
      <c r="G979" s="27"/>
      <c r="H979" s="37"/>
      <c r="I979" s="37"/>
      <c r="J979" s="26"/>
      <c r="K979" s="37"/>
    </row>
    <row r="980" spans="6:11" x14ac:dyDescent="0.25">
      <c r="F980" s="25"/>
      <c r="G980" s="27"/>
      <c r="H980" s="37"/>
      <c r="I980" s="37"/>
      <c r="J980" s="26"/>
      <c r="K980" s="37"/>
    </row>
    <row r="981" spans="6:11" x14ac:dyDescent="0.25">
      <c r="F981" s="25"/>
      <c r="G981" s="27"/>
      <c r="H981" s="37"/>
      <c r="I981" s="37"/>
      <c r="J981" s="26"/>
      <c r="K981" s="37"/>
    </row>
    <row r="982" spans="6:11" x14ac:dyDescent="0.25">
      <c r="F982" s="25"/>
      <c r="G982" s="27"/>
      <c r="H982" s="37"/>
      <c r="I982" s="37"/>
      <c r="J982" s="26"/>
      <c r="K982" s="37"/>
    </row>
    <row r="983" spans="6:11" x14ac:dyDescent="0.25">
      <c r="F983" s="25"/>
      <c r="G983" s="27"/>
      <c r="H983" s="37"/>
      <c r="I983" s="37"/>
      <c r="J983" s="26"/>
      <c r="K983" s="37"/>
    </row>
    <row r="984" spans="6:11" x14ac:dyDescent="0.25">
      <c r="F984" s="25"/>
      <c r="G984" s="27"/>
      <c r="H984" s="37"/>
      <c r="I984" s="37"/>
      <c r="J984" s="26"/>
      <c r="K984" s="37"/>
    </row>
    <row r="985" spans="6:11" x14ac:dyDescent="0.25">
      <c r="F985" s="25"/>
      <c r="G985" s="27"/>
      <c r="H985" s="37"/>
      <c r="I985" s="37"/>
      <c r="J985" s="26"/>
      <c r="K985" s="37"/>
    </row>
    <row r="986" spans="6:11" x14ac:dyDescent="0.25">
      <c r="F986" s="25"/>
      <c r="G986" s="27"/>
      <c r="H986" s="37"/>
      <c r="I986" s="37"/>
      <c r="J986" s="26"/>
      <c r="K986" s="37"/>
    </row>
    <row r="987" spans="6:11" x14ac:dyDescent="0.25">
      <c r="F987" s="25"/>
      <c r="G987" s="27"/>
      <c r="H987" s="37"/>
      <c r="I987" s="37"/>
      <c r="J987" s="26"/>
      <c r="K987" s="37"/>
    </row>
    <row r="988" spans="6:11" x14ac:dyDescent="0.25">
      <c r="F988" s="25"/>
      <c r="G988" s="27"/>
      <c r="H988" s="37"/>
      <c r="I988" s="37"/>
      <c r="J988" s="26"/>
      <c r="K988" s="37"/>
    </row>
    <row r="989" spans="6:11" x14ac:dyDescent="0.25">
      <c r="F989" s="25"/>
      <c r="G989" s="27"/>
      <c r="H989" s="37"/>
      <c r="I989" s="37"/>
      <c r="J989" s="26"/>
      <c r="K989" s="37"/>
    </row>
    <row r="990" spans="6:11" x14ac:dyDescent="0.25">
      <c r="F990" s="25"/>
      <c r="G990" s="27"/>
      <c r="H990" s="37"/>
      <c r="I990" s="37"/>
      <c r="J990" s="26"/>
      <c r="K990" s="37"/>
    </row>
    <row r="991" spans="6:11" x14ac:dyDescent="0.25">
      <c r="F991" s="25"/>
      <c r="G991" s="27"/>
      <c r="H991" s="37"/>
      <c r="I991" s="37"/>
      <c r="J991" s="26"/>
      <c r="K991" s="37"/>
    </row>
    <row r="992" spans="6:11" x14ac:dyDescent="0.25">
      <c r="F992" s="25"/>
      <c r="G992" s="27"/>
      <c r="H992" s="37"/>
      <c r="I992" s="37"/>
      <c r="J992" s="26"/>
      <c r="K992" s="37"/>
    </row>
    <row r="993" spans="6:11" x14ac:dyDescent="0.25">
      <c r="F993" s="25"/>
      <c r="G993" s="27"/>
      <c r="H993" s="37"/>
      <c r="I993" s="37"/>
      <c r="J993" s="26"/>
      <c r="K993" s="37"/>
    </row>
    <row r="994" spans="6:11" x14ac:dyDescent="0.25">
      <c r="F994" s="25"/>
      <c r="G994" s="27"/>
      <c r="H994" s="37"/>
      <c r="I994" s="37"/>
      <c r="J994" s="26"/>
      <c r="K994" s="37"/>
    </row>
    <row r="995" spans="6:11" x14ac:dyDescent="0.25">
      <c r="F995" s="25"/>
      <c r="G995" s="27"/>
      <c r="H995" s="37"/>
      <c r="I995" s="37"/>
      <c r="J995" s="26"/>
      <c r="K995" s="37"/>
    </row>
    <row r="996" spans="6:11" x14ac:dyDescent="0.25">
      <c r="F996" s="25"/>
      <c r="G996" s="27"/>
      <c r="H996" s="37"/>
      <c r="I996" s="37"/>
      <c r="J996" s="26"/>
      <c r="K996" s="37"/>
    </row>
    <row r="997" spans="6:11" x14ac:dyDescent="0.25">
      <c r="F997" s="25"/>
      <c r="G997" s="27"/>
      <c r="H997" s="37"/>
      <c r="I997" s="37"/>
      <c r="J997" s="26"/>
      <c r="K997" s="37"/>
    </row>
    <row r="998" spans="6:11" x14ac:dyDescent="0.25">
      <c r="F998" s="25"/>
      <c r="G998" s="27"/>
      <c r="H998" s="37"/>
      <c r="I998" s="37"/>
      <c r="J998" s="26"/>
      <c r="K998" s="37"/>
    </row>
    <row r="999" spans="6:11" x14ac:dyDescent="0.25">
      <c r="F999" s="25"/>
      <c r="G999" s="27"/>
      <c r="H999" s="37"/>
      <c r="I999" s="37"/>
      <c r="J999" s="26"/>
      <c r="K999" s="37"/>
    </row>
    <row r="1000" spans="6:11" x14ac:dyDescent="0.25">
      <c r="F1000" s="25"/>
      <c r="G1000" s="27"/>
      <c r="H1000" s="37"/>
      <c r="I1000" s="37"/>
      <c r="J1000" s="26"/>
      <c r="K1000" s="37"/>
    </row>
    <row r="1001" spans="6:11" x14ac:dyDescent="0.25">
      <c r="F1001" s="25"/>
      <c r="G1001" s="27"/>
      <c r="H1001" s="37"/>
      <c r="I1001" s="37"/>
      <c r="J1001" s="26"/>
      <c r="K1001" s="37"/>
    </row>
    <row r="1002" spans="6:11" x14ac:dyDescent="0.25">
      <c r="F1002" s="25"/>
      <c r="G1002" s="27"/>
      <c r="H1002" s="37"/>
      <c r="I1002" s="37"/>
      <c r="J1002" s="26"/>
      <c r="K1002" s="37"/>
    </row>
    <row r="1003" spans="6:11" x14ac:dyDescent="0.25">
      <c r="F1003" s="25"/>
      <c r="G1003" s="27"/>
      <c r="H1003" s="37"/>
      <c r="I1003" s="37"/>
      <c r="J1003" s="26"/>
      <c r="K1003" s="37"/>
    </row>
    <row r="1004" spans="6:11" x14ac:dyDescent="0.25">
      <c r="F1004" s="25"/>
      <c r="G1004" s="27"/>
      <c r="H1004" s="37"/>
      <c r="I1004" s="37"/>
      <c r="J1004" s="26"/>
      <c r="K1004" s="37"/>
    </row>
    <row r="1005" spans="6:11" x14ac:dyDescent="0.25">
      <c r="F1005" s="25"/>
      <c r="G1005" s="27"/>
      <c r="H1005" s="37"/>
      <c r="I1005" s="37"/>
      <c r="J1005" s="26"/>
      <c r="K1005" s="37"/>
    </row>
    <row r="1006" spans="6:11" x14ac:dyDescent="0.25">
      <c r="F1006" s="25"/>
      <c r="G1006" s="27"/>
      <c r="H1006" s="37"/>
      <c r="I1006" s="37"/>
      <c r="J1006" s="26"/>
      <c r="K1006" s="37"/>
    </row>
    <row r="1007" spans="6:11" x14ac:dyDescent="0.25">
      <c r="F1007" s="25"/>
      <c r="G1007" s="27"/>
      <c r="H1007" s="37"/>
      <c r="I1007" s="37"/>
      <c r="J1007" s="26"/>
      <c r="K1007" s="37"/>
    </row>
    <row r="1008" spans="6:11" x14ac:dyDescent="0.25">
      <c r="F1008" s="25"/>
      <c r="G1008" s="27"/>
      <c r="H1008" s="37"/>
      <c r="I1008" s="37"/>
      <c r="J1008" s="26"/>
      <c r="K1008" s="37"/>
    </row>
    <row r="1009" spans="6:11" x14ac:dyDescent="0.25">
      <c r="F1009" s="25"/>
      <c r="G1009" s="27"/>
      <c r="H1009" s="37"/>
      <c r="I1009" s="37"/>
      <c r="J1009" s="26"/>
      <c r="K1009" s="37"/>
    </row>
    <row r="1010" spans="6:11" x14ac:dyDescent="0.25">
      <c r="F1010" s="25"/>
      <c r="G1010" s="27"/>
      <c r="H1010" s="37"/>
      <c r="I1010" s="37"/>
      <c r="J1010" s="26"/>
      <c r="K1010" s="37"/>
    </row>
    <row r="1011" spans="6:11" x14ac:dyDescent="0.25">
      <c r="F1011" s="25"/>
      <c r="G1011" s="27"/>
      <c r="H1011" s="37"/>
      <c r="I1011" s="37"/>
      <c r="J1011" s="26"/>
      <c r="K1011" s="37"/>
    </row>
    <row r="1012" spans="6:11" x14ac:dyDescent="0.25">
      <c r="F1012" s="25"/>
      <c r="G1012" s="27"/>
      <c r="H1012" s="37"/>
      <c r="I1012" s="37"/>
      <c r="J1012" s="26"/>
      <c r="K1012" s="37"/>
    </row>
    <row r="1013" spans="6:11" x14ac:dyDescent="0.25">
      <c r="F1013" s="25"/>
      <c r="G1013" s="27"/>
      <c r="H1013" s="37"/>
      <c r="I1013" s="37"/>
      <c r="J1013" s="26"/>
      <c r="K1013" s="37"/>
    </row>
    <row r="1014" spans="6:11" x14ac:dyDescent="0.25">
      <c r="F1014" s="25"/>
      <c r="G1014" s="27"/>
      <c r="H1014" s="37"/>
      <c r="I1014" s="37"/>
      <c r="J1014" s="26"/>
      <c r="K1014" s="37"/>
    </row>
    <row r="1015" spans="6:11" x14ac:dyDescent="0.25">
      <c r="F1015" s="25"/>
      <c r="G1015" s="27"/>
      <c r="H1015" s="37"/>
      <c r="I1015" s="37"/>
      <c r="J1015" s="26"/>
      <c r="K1015" s="37"/>
    </row>
    <row r="1016" spans="6:11" x14ac:dyDescent="0.25">
      <c r="F1016" s="25"/>
      <c r="G1016" s="27"/>
      <c r="H1016" s="37"/>
      <c r="I1016" s="37"/>
      <c r="J1016" s="26"/>
      <c r="K1016" s="37"/>
    </row>
    <row r="1017" spans="6:11" x14ac:dyDescent="0.25">
      <c r="F1017" s="25"/>
      <c r="G1017" s="27"/>
      <c r="H1017" s="37"/>
      <c r="I1017" s="37"/>
      <c r="J1017" s="26"/>
      <c r="K1017" s="37"/>
    </row>
    <row r="1018" spans="6:11" x14ac:dyDescent="0.25">
      <c r="F1018" s="25"/>
      <c r="G1018" s="27"/>
      <c r="H1018" s="37"/>
      <c r="I1018" s="37"/>
      <c r="J1018" s="26"/>
      <c r="K1018" s="37"/>
    </row>
    <row r="1019" spans="6:11" x14ac:dyDescent="0.25">
      <c r="F1019" s="25"/>
      <c r="G1019" s="27"/>
      <c r="H1019" s="37"/>
      <c r="I1019" s="37"/>
      <c r="J1019" s="26"/>
      <c r="K1019" s="37"/>
    </row>
    <row r="1020" spans="6:11" x14ac:dyDescent="0.25">
      <c r="F1020" s="25"/>
      <c r="G1020" s="27"/>
      <c r="H1020" s="37"/>
      <c r="I1020" s="37"/>
      <c r="J1020" s="26"/>
      <c r="K1020" s="37"/>
    </row>
    <row r="1021" spans="6:11" x14ac:dyDescent="0.25">
      <c r="F1021" s="25"/>
      <c r="G1021" s="27"/>
      <c r="H1021" s="37"/>
      <c r="I1021" s="37"/>
      <c r="J1021" s="26"/>
      <c r="K1021" s="37"/>
    </row>
    <row r="1022" spans="6:11" x14ac:dyDescent="0.25">
      <c r="F1022" s="25"/>
      <c r="G1022" s="27"/>
      <c r="H1022" s="37"/>
      <c r="I1022" s="37"/>
      <c r="J1022" s="26"/>
      <c r="K1022" s="37"/>
    </row>
    <row r="1023" spans="6:11" x14ac:dyDescent="0.25">
      <c r="F1023" s="25"/>
      <c r="G1023" s="27"/>
      <c r="H1023" s="37"/>
      <c r="I1023" s="37"/>
      <c r="J1023" s="26"/>
      <c r="K1023" s="37"/>
    </row>
    <row r="1024" spans="6:11" x14ac:dyDescent="0.25">
      <c r="F1024" s="25"/>
      <c r="G1024" s="27"/>
      <c r="H1024" s="37"/>
      <c r="I1024" s="37"/>
      <c r="J1024" s="26"/>
      <c r="K1024" s="37"/>
    </row>
    <row r="1025" spans="6:11" x14ac:dyDescent="0.25">
      <c r="F1025" s="25"/>
      <c r="G1025" s="27"/>
      <c r="H1025" s="37"/>
      <c r="I1025" s="37"/>
      <c r="J1025" s="26"/>
      <c r="K1025" s="37"/>
    </row>
    <row r="1026" spans="6:11" x14ac:dyDescent="0.25">
      <c r="F1026" s="25"/>
      <c r="G1026" s="27"/>
      <c r="H1026" s="37"/>
      <c r="I1026" s="37"/>
      <c r="J1026" s="26"/>
      <c r="K1026" s="37"/>
    </row>
    <row r="1027" spans="6:11" x14ac:dyDescent="0.25">
      <c r="F1027" s="25"/>
      <c r="G1027" s="27"/>
      <c r="H1027" s="37"/>
      <c r="I1027" s="37"/>
      <c r="J1027" s="26"/>
      <c r="K1027" s="37"/>
    </row>
    <row r="1028" spans="6:11" x14ac:dyDescent="0.25">
      <c r="F1028" s="25"/>
      <c r="G1028" s="27"/>
      <c r="H1028" s="37"/>
      <c r="I1028" s="37"/>
      <c r="J1028" s="26"/>
      <c r="K1028" s="37"/>
    </row>
    <row r="1029" spans="6:11" x14ac:dyDescent="0.25">
      <c r="F1029" s="25"/>
      <c r="G1029" s="27"/>
      <c r="H1029" s="37"/>
      <c r="I1029" s="37"/>
      <c r="J1029" s="26"/>
      <c r="K1029" s="37"/>
    </row>
    <row r="1030" spans="6:11" x14ac:dyDescent="0.25">
      <c r="F1030" s="25"/>
      <c r="G1030" s="27"/>
      <c r="H1030" s="37"/>
      <c r="I1030" s="37"/>
      <c r="J1030" s="26"/>
      <c r="K1030" s="37"/>
    </row>
    <row r="1031" spans="6:11" x14ac:dyDescent="0.25">
      <c r="F1031" s="25"/>
      <c r="G1031" s="27"/>
      <c r="H1031" s="37"/>
      <c r="I1031" s="37"/>
      <c r="J1031" s="26"/>
      <c r="K1031" s="37"/>
    </row>
    <row r="1032" spans="6:11" x14ac:dyDescent="0.25">
      <c r="F1032" s="25"/>
      <c r="G1032" s="27"/>
      <c r="H1032" s="37"/>
      <c r="I1032" s="37"/>
      <c r="J1032" s="26"/>
      <c r="K1032" s="37"/>
    </row>
    <row r="1033" spans="6:11" x14ac:dyDescent="0.25">
      <c r="F1033" s="25"/>
      <c r="G1033" s="27"/>
      <c r="H1033" s="37"/>
      <c r="I1033" s="37"/>
      <c r="J1033" s="26"/>
      <c r="K1033" s="37"/>
    </row>
    <row r="1034" spans="6:11" x14ac:dyDescent="0.25">
      <c r="F1034" s="25"/>
      <c r="G1034" s="27"/>
      <c r="H1034" s="37"/>
      <c r="I1034" s="37"/>
      <c r="J1034" s="26"/>
      <c r="K1034" s="37"/>
    </row>
    <row r="1035" spans="6:11" x14ac:dyDescent="0.25">
      <c r="F1035" s="25"/>
      <c r="G1035" s="27"/>
      <c r="H1035" s="37"/>
      <c r="I1035" s="37"/>
      <c r="J1035" s="26"/>
      <c r="K1035" s="37"/>
    </row>
    <row r="1036" spans="6:11" x14ac:dyDescent="0.25">
      <c r="F1036" s="25"/>
      <c r="G1036" s="27"/>
      <c r="H1036" s="37"/>
      <c r="I1036" s="37"/>
      <c r="J1036" s="26"/>
      <c r="K1036" s="37"/>
    </row>
    <row r="1037" spans="6:11" x14ac:dyDescent="0.25">
      <c r="F1037" s="25"/>
      <c r="G1037" s="27"/>
      <c r="H1037" s="37"/>
      <c r="I1037" s="37"/>
      <c r="J1037" s="26"/>
      <c r="K1037" s="37"/>
    </row>
    <row r="1038" spans="6:11" x14ac:dyDescent="0.25">
      <c r="F1038" s="25"/>
      <c r="G1038" s="27"/>
      <c r="H1038" s="37"/>
      <c r="I1038" s="37"/>
      <c r="J1038" s="26"/>
      <c r="K1038" s="37"/>
    </row>
    <row r="1039" spans="6:11" x14ac:dyDescent="0.25">
      <c r="F1039" s="25"/>
      <c r="G1039" s="27"/>
      <c r="H1039" s="37"/>
      <c r="I1039" s="37"/>
      <c r="J1039" s="26"/>
      <c r="K1039" s="37"/>
    </row>
    <row r="1040" spans="6:11" x14ac:dyDescent="0.25">
      <c r="F1040" s="25"/>
      <c r="G1040" s="27"/>
      <c r="H1040" s="37"/>
      <c r="I1040" s="37"/>
      <c r="J1040" s="26"/>
      <c r="K1040" s="37"/>
    </row>
    <row r="1041" spans="6:11" x14ac:dyDescent="0.25">
      <c r="F1041" s="25"/>
      <c r="G1041" s="27"/>
      <c r="H1041" s="37"/>
      <c r="I1041" s="37"/>
      <c r="J1041" s="26"/>
      <c r="K1041" s="37"/>
    </row>
    <row r="1042" spans="6:11" x14ac:dyDescent="0.25">
      <c r="F1042" s="25"/>
      <c r="G1042" s="27"/>
      <c r="H1042" s="37"/>
      <c r="I1042" s="37"/>
      <c r="J1042" s="26"/>
      <c r="K1042" s="37"/>
    </row>
    <row r="1043" spans="6:11" x14ac:dyDescent="0.25">
      <c r="F1043" s="25"/>
      <c r="G1043" s="27"/>
      <c r="H1043" s="37"/>
      <c r="I1043" s="37"/>
      <c r="J1043" s="26"/>
      <c r="K1043" s="37"/>
    </row>
    <row r="1044" spans="6:11" x14ac:dyDescent="0.25">
      <c r="F1044" s="25"/>
      <c r="G1044" s="27"/>
      <c r="H1044" s="37"/>
      <c r="I1044" s="37"/>
      <c r="J1044" s="26"/>
      <c r="K1044" s="37"/>
    </row>
    <row r="1045" spans="6:11" x14ac:dyDescent="0.25">
      <c r="F1045" s="25"/>
      <c r="G1045" s="27"/>
      <c r="H1045" s="37"/>
      <c r="I1045" s="37"/>
      <c r="J1045" s="26"/>
      <c r="K1045" s="37"/>
    </row>
    <row r="1046" spans="6:11" x14ac:dyDescent="0.25">
      <c r="F1046" s="25"/>
      <c r="G1046" s="27"/>
      <c r="H1046" s="37"/>
      <c r="I1046" s="37"/>
      <c r="J1046" s="26"/>
      <c r="K1046" s="37"/>
    </row>
    <row r="1047" spans="6:11" x14ac:dyDescent="0.25">
      <c r="F1047" s="25"/>
      <c r="G1047" s="27"/>
      <c r="H1047" s="37"/>
      <c r="I1047" s="37"/>
      <c r="J1047" s="26"/>
      <c r="K1047" s="37"/>
    </row>
    <row r="1048" spans="6:11" x14ac:dyDescent="0.25">
      <c r="F1048" s="25"/>
      <c r="G1048" s="27"/>
      <c r="H1048" s="37"/>
      <c r="I1048" s="37"/>
      <c r="J1048" s="26"/>
      <c r="K1048" s="37"/>
    </row>
    <row r="1049" spans="6:11" x14ac:dyDescent="0.25">
      <c r="F1049" s="25"/>
      <c r="G1049" s="27"/>
      <c r="H1049" s="37"/>
      <c r="I1049" s="37"/>
      <c r="J1049" s="26"/>
      <c r="K1049" s="37"/>
    </row>
    <row r="1050" spans="6:11" x14ac:dyDescent="0.25">
      <c r="F1050" s="25"/>
      <c r="G1050" s="27"/>
      <c r="H1050" s="37"/>
      <c r="I1050" s="37"/>
      <c r="J1050" s="26"/>
      <c r="K1050" s="37"/>
    </row>
    <row r="1051" spans="6:11" x14ac:dyDescent="0.25">
      <c r="F1051" s="25"/>
      <c r="G1051" s="27"/>
      <c r="H1051" s="37"/>
      <c r="I1051" s="37"/>
      <c r="J1051" s="26"/>
      <c r="K1051" s="37"/>
    </row>
    <row r="1052" spans="6:11" x14ac:dyDescent="0.25">
      <c r="F1052" s="25"/>
      <c r="G1052" s="27"/>
      <c r="H1052" s="37"/>
      <c r="I1052" s="37"/>
      <c r="J1052" s="26"/>
      <c r="K1052" s="37"/>
    </row>
    <row r="1053" spans="6:11" x14ac:dyDescent="0.25">
      <c r="F1053" s="25"/>
      <c r="G1053" s="27"/>
      <c r="H1053" s="37"/>
      <c r="I1053" s="37"/>
      <c r="J1053" s="26"/>
      <c r="K1053" s="37"/>
    </row>
    <row r="1054" spans="6:11" x14ac:dyDescent="0.25">
      <c r="F1054" s="25"/>
      <c r="G1054" s="27"/>
      <c r="H1054" s="37"/>
      <c r="I1054" s="37"/>
      <c r="J1054" s="26"/>
      <c r="K1054" s="37"/>
    </row>
    <row r="1055" spans="6:11" x14ac:dyDescent="0.25">
      <c r="F1055" s="25"/>
      <c r="G1055" s="27"/>
      <c r="H1055" s="37"/>
      <c r="I1055" s="37"/>
      <c r="J1055" s="26"/>
      <c r="K1055" s="37"/>
    </row>
    <row r="1056" spans="6:11" x14ac:dyDescent="0.25">
      <c r="F1056" s="25"/>
      <c r="G1056" s="27"/>
      <c r="H1056" s="37"/>
      <c r="I1056" s="37"/>
      <c r="J1056" s="26"/>
      <c r="K1056" s="37"/>
    </row>
    <row r="1057" spans="6:11" x14ac:dyDescent="0.25">
      <c r="F1057" s="25"/>
      <c r="G1057" s="27"/>
      <c r="H1057" s="37"/>
      <c r="I1057" s="37"/>
      <c r="J1057" s="26"/>
      <c r="K1057" s="37"/>
    </row>
    <row r="1058" spans="6:11" x14ac:dyDescent="0.25">
      <c r="F1058" s="25"/>
      <c r="G1058" s="27"/>
      <c r="H1058" s="37"/>
      <c r="I1058" s="37"/>
      <c r="J1058" s="26"/>
      <c r="K1058" s="37"/>
    </row>
    <row r="1059" spans="6:11" x14ac:dyDescent="0.25">
      <c r="F1059" s="25"/>
      <c r="G1059" s="27"/>
      <c r="H1059" s="37"/>
      <c r="I1059" s="37"/>
      <c r="J1059" s="26"/>
      <c r="K1059" s="37"/>
    </row>
    <row r="1060" spans="6:11" x14ac:dyDescent="0.25">
      <c r="F1060" s="25"/>
      <c r="G1060" s="27"/>
      <c r="H1060" s="37"/>
      <c r="I1060" s="37"/>
      <c r="J1060" s="26"/>
      <c r="K1060" s="37"/>
    </row>
    <row r="1061" spans="6:11" x14ac:dyDescent="0.25">
      <c r="F1061" s="25"/>
      <c r="G1061" s="27"/>
      <c r="H1061" s="37"/>
      <c r="I1061" s="37"/>
      <c r="J1061" s="26"/>
      <c r="K1061" s="37"/>
    </row>
    <row r="1062" spans="6:11" x14ac:dyDescent="0.25">
      <c r="F1062" s="25"/>
      <c r="G1062" s="27"/>
      <c r="H1062" s="37"/>
      <c r="I1062" s="37"/>
      <c r="J1062" s="26"/>
      <c r="K1062" s="37"/>
    </row>
    <row r="1063" spans="6:11" x14ac:dyDescent="0.25">
      <c r="F1063" s="25"/>
      <c r="G1063" s="27"/>
      <c r="H1063" s="37"/>
      <c r="I1063" s="37"/>
      <c r="J1063" s="26"/>
      <c r="K1063" s="37"/>
    </row>
    <row r="1064" spans="6:11" x14ac:dyDescent="0.25">
      <c r="F1064" s="25"/>
      <c r="G1064" s="27"/>
      <c r="H1064" s="37"/>
      <c r="I1064" s="37"/>
      <c r="J1064" s="26"/>
      <c r="K1064" s="37"/>
    </row>
    <row r="1065" spans="6:11" x14ac:dyDescent="0.25">
      <c r="F1065" s="25"/>
      <c r="G1065" s="27"/>
      <c r="H1065" s="37"/>
      <c r="I1065" s="37"/>
      <c r="J1065" s="26"/>
      <c r="K1065" s="37"/>
    </row>
    <row r="1066" spans="6:11" x14ac:dyDescent="0.25">
      <c r="F1066" s="25"/>
      <c r="G1066" s="27"/>
      <c r="H1066" s="37"/>
      <c r="I1066" s="37"/>
      <c r="J1066" s="26"/>
      <c r="K1066" s="37"/>
    </row>
    <row r="1067" spans="6:11" x14ac:dyDescent="0.25">
      <c r="F1067" s="25"/>
      <c r="G1067" s="27"/>
      <c r="H1067" s="37"/>
      <c r="I1067" s="37"/>
      <c r="J1067" s="26"/>
      <c r="K1067" s="37"/>
    </row>
    <row r="1068" spans="6:11" x14ac:dyDescent="0.25">
      <c r="F1068" s="25"/>
      <c r="G1068" s="27"/>
      <c r="H1068" s="37"/>
      <c r="I1068" s="37"/>
      <c r="J1068" s="26"/>
      <c r="K1068" s="37"/>
    </row>
    <row r="1069" spans="6:11" x14ac:dyDescent="0.25">
      <c r="F1069" s="25"/>
      <c r="G1069" s="27"/>
      <c r="H1069" s="37"/>
      <c r="I1069" s="37"/>
      <c r="J1069" s="26"/>
      <c r="K1069" s="37"/>
    </row>
    <row r="1070" spans="6:11" x14ac:dyDescent="0.25">
      <c r="F1070" s="25"/>
      <c r="G1070" s="27"/>
      <c r="H1070" s="37"/>
      <c r="I1070" s="37"/>
      <c r="J1070" s="26"/>
      <c r="K1070" s="37"/>
    </row>
    <row r="1071" spans="6:11" x14ac:dyDescent="0.25">
      <c r="F1071" s="25"/>
      <c r="G1071" s="27"/>
      <c r="H1071" s="37"/>
      <c r="I1071" s="37"/>
      <c r="J1071" s="26"/>
      <c r="K1071" s="37"/>
    </row>
    <row r="1072" spans="6:11" x14ac:dyDescent="0.25">
      <c r="F1072" s="25"/>
      <c r="G1072" s="27"/>
      <c r="H1072" s="37"/>
      <c r="I1072" s="37"/>
      <c r="J1072" s="26"/>
      <c r="K1072" s="37"/>
    </row>
    <row r="1073" spans="6:11" x14ac:dyDescent="0.25">
      <c r="F1073" s="25"/>
      <c r="G1073" s="27"/>
      <c r="H1073" s="37"/>
      <c r="I1073" s="37"/>
      <c r="J1073" s="26"/>
      <c r="K1073" s="37"/>
    </row>
    <row r="1074" spans="6:11" x14ac:dyDescent="0.25">
      <c r="F1074" s="25"/>
      <c r="G1074" s="27"/>
      <c r="H1074" s="37"/>
      <c r="I1074" s="37"/>
      <c r="J1074" s="26"/>
      <c r="K1074" s="37"/>
    </row>
    <row r="1075" spans="6:11" x14ac:dyDescent="0.25">
      <c r="F1075" s="25"/>
      <c r="G1075" s="27"/>
      <c r="H1075" s="37"/>
      <c r="I1075" s="37"/>
      <c r="J1075" s="26"/>
      <c r="K1075" s="37"/>
    </row>
    <row r="1076" spans="6:11" x14ac:dyDescent="0.25">
      <c r="F1076" s="25"/>
      <c r="G1076" s="27"/>
      <c r="H1076" s="37"/>
      <c r="I1076" s="37"/>
      <c r="J1076" s="26"/>
      <c r="K1076" s="37"/>
    </row>
    <row r="1077" spans="6:11" x14ac:dyDescent="0.25">
      <c r="F1077" s="25"/>
      <c r="G1077" s="27"/>
      <c r="H1077" s="37"/>
      <c r="I1077" s="37"/>
      <c r="J1077" s="26"/>
      <c r="K1077" s="37"/>
    </row>
    <row r="1078" spans="6:11" x14ac:dyDescent="0.25">
      <c r="F1078" s="25"/>
      <c r="G1078" s="27"/>
      <c r="H1078" s="37"/>
      <c r="I1078" s="37"/>
      <c r="J1078" s="26"/>
      <c r="K1078" s="37"/>
    </row>
    <row r="1079" spans="6:11" x14ac:dyDescent="0.25">
      <c r="F1079" s="25"/>
      <c r="G1079" s="27"/>
      <c r="H1079" s="37"/>
      <c r="I1079" s="37"/>
      <c r="J1079" s="26"/>
      <c r="K1079" s="37"/>
    </row>
    <row r="1080" spans="6:11" x14ac:dyDescent="0.25">
      <c r="F1080" s="25"/>
      <c r="G1080" s="27"/>
      <c r="H1080" s="37"/>
      <c r="I1080" s="37"/>
      <c r="J1080" s="26"/>
      <c r="K1080" s="37"/>
    </row>
    <row r="1081" spans="6:11" x14ac:dyDescent="0.25">
      <c r="F1081" s="25"/>
      <c r="G1081" s="27"/>
      <c r="H1081" s="37"/>
      <c r="I1081" s="37"/>
      <c r="J1081" s="26"/>
      <c r="K1081" s="37"/>
    </row>
    <row r="1082" spans="6:11" x14ac:dyDescent="0.25">
      <c r="F1082" s="25"/>
      <c r="G1082" s="27"/>
      <c r="H1082" s="37"/>
      <c r="I1082" s="37"/>
      <c r="J1082" s="26"/>
      <c r="K1082" s="37"/>
    </row>
    <row r="1083" spans="6:11" x14ac:dyDescent="0.25">
      <c r="F1083" s="25"/>
      <c r="G1083" s="27"/>
      <c r="H1083" s="37"/>
      <c r="I1083" s="37"/>
      <c r="J1083" s="26"/>
      <c r="K1083" s="37"/>
    </row>
    <row r="1084" spans="6:11" x14ac:dyDescent="0.25">
      <c r="F1084" s="25"/>
      <c r="G1084" s="27"/>
      <c r="H1084" s="37"/>
      <c r="I1084" s="37"/>
      <c r="J1084" s="26"/>
      <c r="K1084" s="37"/>
    </row>
    <row r="1085" spans="6:11" x14ac:dyDescent="0.25">
      <c r="F1085" s="25"/>
      <c r="G1085" s="27"/>
      <c r="H1085" s="37"/>
      <c r="I1085" s="37"/>
      <c r="J1085" s="26"/>
      <c r="K1085" s="37"/>
    </row>
    <row r="1086" spans="6:11" x14ac:dyDescent="0.25">
      <c r="F1086" s="25"/>
      <c r="G1086" s="27"/>
      <c r="H1086" s="37"/>
      <c r="I1086" s="37"/>
      <c r="J1086" s="26"/>
      <c r="K1086" s="37"/>
    </row>
    <row r="1087" spans="6:11" x14ac:dyDescent="0.25">
      <c r="F1087" s="25"/>
      <c r="G1087" s="27"/>
      <c r="H1087" s="37"/>
      <c r="I1087" s="37"/>
      <c r="J1087" s="26"/>
      <c r="K1087" s="37"/>
    </row>
    <row r="1088" spans="6:11" x14ac:dyDescent="0.25">
      <c r="F1088" s="25"/>
      <c r="G1088" s="27"/>
      <c r="H1088" s="37"/>
      <c r="I1088" s="37"/>
      <c r="J1088" s="26"/>
      <c r="K1088" s="37"/>
    </row>
    <row r="1089" spans="6:11" x14ac:dyDescent="0.25">
      <c r="F1089" s="25"/>
      <c r="G1089" s="27"/>
      <c r="H1089" s="37"/>
      <c r="I1089" s="37"/>
      <c r="J1089" s="26"/>
      <c r="K1089" s="37"/>
    </row>
    <row r="1090" spans="6:11" x14ac:dyDescent="0.25">
      <c r="F1090" s="25"/>
      <c r="G1090" s="27"/>
      <c r="H1090" s="37"/>
      <c r="I1090" s="37"/>
      <c r="J1090" s="26"/>
      <c r="K1090" s="37"/>
    </row>
    <row r="1091" spans="6:11" x14ac:dyDescent="0.25">
      <c r="F1091" s="25"/>
      <c r="G1091" s="27"/>
      <c r="H1091" s="37"/>
      <c r="I1091" s="37"/>
      <c r="J1091" s="26"/>
      <c r="K1091" s="37"/>
    </row>
    <row r="1092" spans="6:11" x14ac:dyDescent="0.25">
      <c r="F1092" s="25"/>
      <c r="G1092" s="27"/>
      <c r="H1092" s="37"/>
      <c r="I1092" s="37"/>
      <c r="J1092" s="26"/>
      <c r="K1092" s="37"/>
    </row>
    <row r="1093" spans="6:11" x14ac:dyDescent="0.25">
      <c r="F1093" s="25"/>
      <c r="G1093" s="27"/>
      <c r="H1093" s="37"/>
      <c r="I1093" s="37"/>
      <c r="J1093" s="26"/>
      <c r="K1093" s="37"/>
    </row>
    <row r="1094" spans="6:11" x14ac:dyDescent="0.25">
      <c r="F1094" s="25"/>
      <c r="G1094" s="27"/>
      <c r="H1094" s="37"/>
      <c r="I1094" s="37"/>
      <c r="J1094" s="26"/>
      <c r="K1094" s="37"/>
    </row>
    <row r="1095" spans="6:11" x14ac:dyDescent="0.25">
      <c r="F1095" s="25"/>
      <c r="G1095" s="27"/>
      <c r="H1095" s="37"/>
      <c r="I1095" s="37"/>
      <c r="J1095" s="26"/>
      <c r="K1095" s="37"/>
    </row>
    <row r="1096" spans="6:11" x14ac:dyDescent="0.25">
      <c r="F1096" s="25"/>
      <c r="G1096" s="27"/>
      <c r="H1096" s="37"/>
      <c r="I1096" s="37"/>
      <c r="J1096" s="26"/>
      <c r="K1096" s="37"/>
    </row>
    <row r="1097" spans="6:11" x14ac:dyDescent="0.25">
      <c r="F1097" s="25"/>
      <c r="G1097" s="27"/>
      <c r="H1097" s="37"/>
      <c r="I1097" s="37"/>
      <c r="J1097" s="26"/>
      <c r="K1097" s="37"/>
    </row>
    <row r="1098" spans="6:11" x14ac:dyDescent="0.25">
      <c r="F1098" s="25"/>
      <c r="G1098" s="27"/>
      <c r="H1098" s="37"/>
      <c r="I1098" s="37"/>
      <c r="J1098" s="26"/>
      <c r="K1098" s="37"/>
    </row>
    <row r="1099" spans="6:11" x14ac:dyDescent="0.25">
      <c r="F1099" s="25"/>
      <c r="G1099" s="27"/>
      <c r="H1099" s="37"/>
      <c r="I1099" s="37"/>
      <c r="J1099" s="26"/>
      <c r="K1099" s="37"/>
    </row>
    <row r="1100" spans="6:11" x14ac:dyDescent="0.25">
      <c r="F1100" s="25"/>
      <c r="G1100" s="27"/>
      <c r="H1100" s="37"/>
      <c r="I1100" s="37"/>
      <c r="J1100" s="26"/>
      <c r="K1100" s="37"/>
    </row>
    <row r="1101" spans="6:11" x14ac:dyDescent="0.25">
      <c r="F1101" s="25"/>
      <c r="G1101" s="27"/>
      <c r="H1101" s="37"/>
      <c r="I1101" s="37"/>
      <c r="J1101" s="26"/>
      <c r="K1101" s="37"/>
    </row>
    <row r="1102" spans="6:11" x14ac:dyDescent="0.25">
      <c r="F1102" s="25"/>
      <c r="G1102" s="27"/>
      <c r="H1102" s="37"/>
      <c r="I1102" s="37"/>
      <c r="J1102" s="26"/>
      <c r="K1102" s="37"/>
    </row>
    <row r="1103" spans="6:11" x14ac:dyDescent="0.25">
      <c r="F1103" s="25"/>
      <c r="G1103" s="27"/>
      <c r="H1103" s="37"/>
      <c r="I1103" s="37"/>
      <c r="J1103" s="26"/>
      <c r="K1103" s="37"/>
    </row>
    <row r="1104" spans="6:11" x14ac:dyDescent="0.25">
      <c r="F1104" s="25"/>
      <c r="G1104" s="27"/>
      <c r="H1104" s="37"/>
      <c r="I1104" s="37"/>
      <c r="J1104" s="26"/>
      <c r="K1104" s="37"/>
    </row>
    <row r="1105" spans="6:11" x14ac:dyDescent="0.25">
      <c r="F1105" s="25"/>
      <c r="G1105" s="27"/>
      <c r="H1105" s="37"/>
      <c r="I1105" s="37"/>
      <c r="J1105" s="26"/>
      <c r="K1105" s="37"/>
    </row>
    <row r="1106" spans="6:11" x14ac:dyDescent="0.25">
      <c r="F1106" s="25"/>
      <c r="G1106" s="27"/>
      <c r="H1106" s="37"/>
      <c r="I1106" s="37"/>
      <c r="J1106" s="26"/>
      <c r="K1106" s="37"/>
    </row>
    <row r="1107" spans="6:11" x14ac:dyDescent="0.25">
      <c r="F1107" s="25"/>
      <c r="G1107" s="27"/>
      <c r="H1107" s="37"/>
      <c r="I1107" s="37"/>
      <c r="J1107" s="26"/>
      <c r="K1107" s="37"/>
    </row>
    <row r="1108" spans="6:11" x14ac:dyDescent="0.25">
      <c r="F1108" s="25"/>
      <c r="G1108" s="27"/>
      <c r="H1108" s="37"/>
      <c r="I1108" s="37"/>
      <c r="J1108" s="26"/>
      <c r="K1108" s="37"/>
    </row>
    <row r="1109" spans="6:11" x14ac:dyDescent="0.25">
      <c r="F1109" s="25"/>
      <c r="G1109" s="27"/>
      <c r="H1109" s="37"/>
      <c r="I1109" s="37"/>
      <c r="J1109" s="26"/>
      <c r="K1109" s="37"/>
    </row>
    <row r="1110" spans="6:11" x14ac:dyDescent="0.25">
      <c r="F1110" s="25"/>
      <c r="G1110" s="27"/>
      <c r="H1110" s="37"/>
      <c r="I1110" s="37"/>
      <c r="J1110" s="26"/>
      <c r="K1110" s="37"/>
    </row>
    <row r="1111" spans="6:11" x14ac:dyDescent="0.25">
      <c r="F1111" s="25"/>
      <c r="G1111" s="27"/>
      <c r="H1111" s="37"/>
      <c r="I1111" s="37"/>
      <c r="J1111" s="26"/>
      <c r="K1111" s="37"/>
    </row>
    <row r="1112" spans="6:11" x14ac:dyDescent="0.25">
      <c r="F1112" s="25"/>
      <c r="G1112" s="27"/>
      <c r="H1112" s="37"/>
      <c r="I1112" s="37"/>
      <c r="J1112" s="26"/>
      <c r="K1112" s="37"/>
    </row>
    <row r="1113" spans="6:11" x14ac:dyDescent="0.25">
      <c r="F1113" s="25"/>
      <c r="G1113" s="27"/>
      <c r="H1113" s="37"/>
      <c r="I1113" s="37"/>
      <c r="J1113" s="26"/>
      <c r="K1113" s="37"/>
    </row>
    <row r="1114" spans="6:11" x14ac:dyDescent="0.25">
      <c r="F1114" s="25"/>
      <c r="G1114" s="27"/>
      <c r="H1114" s="37"/>
      <c r="I1114" s="37"/>
      <c r="J1114" s="26"/>
      <c r="K1114" s="37"/>
    </row>
    <row r="1115" spans="6:11" x14ac:dyDescent="0.25">
      <c r="F1115" s="25"/>
      <c r="G1115" s="27"/>
      <c r="H1115" s="37"/>
      <c r="I1115" s="37"/>
      <c r="J1115" s="26"/>
      <c r="K1115" s="37"/>
    </row>
    <row r="1116" spans="6:11" x14ac:dyDescent="0.25">
      <c r="F1116" s="25"/>
      <c r="G1116" s="27"/>
      <c r="H1116" s="37"/>
      <c r="I1116" s="37"/>
      <c r="J1116" s="26"/>
      <c r="K1116" s="37"/>
    </row>
    <row r="1117" spans="6:11" x14ac:dyDescent="0.25">
      <c r="F1117" s="25"/>
      <c r="G1117" s="27"/>
      <c r="H1117" s="37"/>
      <c r="I1117" s="37"/>
      <c r="J1117" s="26"/>
      <c r="K1117" s="37"/>
    </row>
    <row r="1118" spans="6:11" x14ac:dyDescent="0.25">
      <c r="F1118" s="25"/>
      <c r="G1118" s="27"/>
      <c r="H1118" s="37"/>
      <c r="I1118" s="37"/>
      <c r="J1118" s="26"/>
      <c r="K1118" s="37"/>
    </row>
    <row r="1119" spans="6:11" x14ac:dyDescent="0.25">
      <c r="F1119" s="25"/>
      <c r="G1119" s="27"/>
      <c r="H1119" s="37"/>
      <c r="I1119" s="37"/>
      <c r="J1119" s="26"/>
      <c r="K1119" s="37"/>
    </row>
    <row r="1120" spans="6:11" x14ac:dyDescent="0.25">
      <c r="F1120" s="25"/>
      <c r="G1120" s="27"/>
      <c r="H1120" s="37"/>
      <c r="I1120" s="37"/>
      <c r="J1120" s="26"/>
      <c r="K1120" s="37"/>
    </row>
    <row r="1121" spans="6:11" x14ac:dyDescent="0.25">
      <c r="F1121" s="25"/>
      <c r="G1121" s="27"/>
      <c r="H1121" s="37"/>
      <c r="I1121" s="37"/>
      <c r="J1121" s="26"/>
      <c r="K1121" s="37"/>
    </row>
    <row r="1122" spans="6:11" x14ac:dyDescent="0.25">
      <c r="F1122" s="25"/>
      <c r="G1122" s="27"/>
      <c r="H1122" s="37"/>
      <c r="I1122" s="37"/>
      <c r="J1122" s="26"/>
      <c r="K1122" s="37"/>
    </row>
    <row r="1123" spans="6:11" x14ac:dyDescent="0.25">
      <c r="F1123" s="25"/>
      <c r="G1123" s="27"/>
      <c r="H1123" s="37"/>
      <c r="I1123" s="37"/>
      <c r="J1123" s="26"/>
      <c r="K1123" s="37"/>
    </row>
    <row r="1124" spans="6:11" x14ac:dyDescent="0.25">
      <c r="F1124" s="25"/>
      <c r="G1124" s="27"/>
      <c r="H1124" s="37"/>
      <c r="I1124" s="37"/>
      <c r="J1124" s="26"/>
      <c r="K1124" s="37"/>
    </row>
    <row r="1125" spans="6:11" x14ac:dyDescent="0.25">
      <c r="F1125" s="25"/>
      <c r="G1125" s="27"/>
      <c r="H1125" s="37"/>
      <c r="I1125" s="37"/>
      <c r="J1125" s="26"/>
      <c r="K1125" s="37"/>
    </row>
    <row r="1126" spans="6:11" x14ac:dyDescent="0.25">
      <c r="F1126" s="25"/>
      <c r="G1126" s="27"/>
      <c r="H1126" s="37"/>
      <c r="I1126" s="37"/>
      <c r="J1126" s="26"/>
      <c r="K1126" s="37"/>
    </row>
    <row r="1127" spans="6:11" x14ac:dyDescent="0.25">
      <c r="F1127" s="25"/>
      <c r="G1127" s="27"/>
      <c r="H1127" s="37"/>
      <c r="I1127" s="37"/>
      <c r="J1127" s="26"/>
      <c r="K1127" s="37"/>
    </row>
    <row r="1128" spans="6:11" x14ac:dyDescent="0.25">
      <c r="F1128" s="25"/>
      <c r="G1128" s="27"/>
      <c r="H1128" s="37"/>
      <c r="I1128" s="37"/>
      <c r="J1128" s="26"/>
      <c r="K1128" s="37"/>
    </row>
    <row r="1129" spans="6:11" x14ac:dyDescent="0.25">
      <c r="F1129" s="25"/>
      <c r="G1129" s="27"/>
      <c r="H1129" s="37"/>
      <c r="I1129" s="37"/>
      <c r="J1129" s="26"/>
      <c r="K1129" s="37"/>
    </row>
    <row r="1130" spans="6:11" x14ac:dyDescent="0.25">
      <c r="F1130" s="25"/>
      <c r="G1130" s="27"/>
      <c r="H1130" s="37"/>
      <c r="I1130" s="37"/>
      <c r="J1130" s="26"/>
      <c r="K1130" s="37"/>
    </row>
    <row r="1131" spans="6:11" x14ac:dyDescent="0.25">
      <c r="F1131" s="25"/>
      <c r="G1131" s="27"/>
      <c r="H1131" s="37"/>
      <c r="I1131" s="37"/>
      <c r="J1131" s="26"/>
      <c r="K1131" s="37"/>
    </row>
    <row r="1132" spans="6:11" x14ac:dyDescent="0.25">
      <c r="F1132" s="25"/>
      <c r="G1132" s="27"/>
      <c r="H1132" s="37"/>
      <c r="I1132" s="37"/>
      <c r="J1132" s="26"/>
      <c r="K1132" s="37"/>
    </row>
    <row r="1133" spans="6:11" x14ac:dyDescent="0.25">
      <c r="F1133" s="25"/>
      <c r="G1133" s="27"/>
      <c r="H1133" s="37"/>
      <c r="I1133" s="37"/>
      <c r="J1133" s="26"/>
      <c r="K1133" s="37"/>
    </row>
    <row r="1134" spans="6:11" x14ac:dyDescent="0.25">
      <c r="F1134" s="25"/>
      <c r="G1134" s="27"/>
      <c r="H1134" s="37"/>
      <c r="I1134" s="37"/>
      <c r="J1134" s="26"/>
      <c r="K1134" s="37"/>
    </row>
    <row r="1135" spans="6:11" x14ac:dyDescent="0.25">
      <c r="F1135" s="25"/>
      <c r="G1135" s="27"/>
      <c r="H1135" s="37"/>
      <c r="I1135" s="37"/>
      <c r="J1135" s="26"/>
      <c r="K1135" s="37"/>
    </row>
    <row r="1136" spans="6:11" x14ac:dyDescent="0.25">
      <c r="F1136" s="25"/>
      <c r="G1136" s="27"/>
      <c r="H1136" s="37"/>
      <c r="I1136" s="37"/>
      <c r="J1136" s="26"/>
      <c r="K1136" s="37"/>
    </row>
    <row r="1137" spans="6:11" x14ac:dyDescent="0.25">
      <c r="F1137" s="25"/>
      <c r="G1137" s="27"/>
      <c r="H1137" s="37"/>
      <c r="I1137" s="37"/>
      <c r="J1137" s="26"/>
      <c r="K1137" s="37"/>
    </row>
    <row r="1138" spans="6:11" x14ac:dyDescent="0.25">
      <c r="F1138" s="25"/>
      <c r="G1138" s="27"/>
      <c r="H1138" s="37"/>
      <c r="I1138" s="37"/>
      <c r="J1138" s="26"/>
      <c r="K1138" s="37"/>
    </row>
    <row r="1139" spans="6:11" x14ac:dyDescent="0.25">
      <c r="F1139" s="25"/>
      <c r="G1139" s="27"/>
      <c r="H1139" s="37"/>
      <c r="I1139" s="37"/>
      <c r="J1139" s="26"/>
      <c r="K1139" s="37"/>
    </row>
    <row r="1140" spans="6:11" x14ac:dyDescent="0.25">
      <c r="F1140" s="25"/>
      <c r="G1140" s="27"/>
      <c r="H1140" s="37"/>
      <c r="I1140" s="37"/>
      <c r="J1140" s="26"/>
      <c r="K1140" s="37"/>
    </row>
    <row r="1141" spans="6:11" x14ac:dyDescent="0.25">
      <c r="F1141" s="25"/>
      <c r="G1141" s="27"/>
      <c r="H1141" s="37"/>
      <c r="I1141" s="37"/>
      <c r="J1141" s="26"/>
      <c r="K1141" s="37"/>
    </row>
    <row r="1142" spans="6:11" x14ac:dyDescent="0.25">
      <c r="F1142" s="25"/>
      <c r="G1142" s="27"/>
      <c r="H1142" s="37"/>
      <c r="I1142" s="37"/>
      <c r="J1142" s="26"/>
      <c r="K1142" s="37"/>
    </row>
    <row r="1143" spans="6:11" x14ac:dyDescent="0.25">
      <c r="F1143" s="25"/>
      <c r="G1143" s="27"/>
      <c r="H1143" s="37"/>
      <c r="I1143" s="37"/>
      <c r="J1143" s="26"/>
      <c r="K1143" s="37"/>
    </row>
    <row r="1144" spans="6:11" x14ac:dyDescent="0.25">
      <c r="F1144" s="25"/>
      <c r="G1144" s="27"/>
      <c r="H1144" s="37"/>
      <c r="I1144" s="37"/>
      <c r="J1144" s="26"/>
      <c r="K1144" s="37"/>
    </row>
    <row r="1145" spans="6:11" x14ac:dyDescent="0.25">
      <c r="F1145" s="25"/>
      <c r="G1145" s="27"/>
      <c r="H1145" s="37"/>
      <c r="I1145" s="37"/>
      <c r="J1145" s="26"/>
      <c r="K1145" s="37"/>
    </row>
    <row r="1146" spans="6:11" x14ac:dyDescent="0.25">
      <c r="F1146" s="25"/>
      <c r="G1146" s="27"/>
      <c r="H1146" s="37"/>
      <c r="I1146" s="37"/>
      <c r="J1146" s="26"/>
      <c r="K1146" s="37"/>
    </row>
    <row r="1147" spans="6:11" x14ac:dyDescent="0.25">
      <c r="F1147" s="25"/>
      <c r="G1147" s="27"/>
      <c r="H1147" s="37"/>
      <c r="I1147" s="37"/>
      <c r="J1147" s="26"/>
      <c r="K1147" s="37"/>
    </row>
    <row r="1148" spans="6:11" x14ac:dyDescent="0.25">
      <c r="F1148" s="25"/>
      <c r="G1148" s="27"/>
      <c r="H1148" s="37"/>
      <c r="I1148" s="37"/>
      <c r="J1148" s="26"/>
      <c r="K1148" s="37"/>
    </row>
    <row r="1149" spans="6:11" x14ac:dyDescent="0.25">
      <c r="F1149" s="25"/>
      <c r="G1149" s="27"/>
      <c r="H1149" s="37"/>
      <c r="I1149" s="37"/>
      <c r="J1149" s="26"/>
      <c r="K1149" s="37"/>
    </row>
    <row r="1150" spans="6:11" x14ac:dyDescent="0.25">
      <c r="F1150" s="25"/>
      <c r="G1150" s="27"/>
      <c r="H1150" s="37"/>
      <c r="I1150" s="37"/>
      <c r="J1150" s="26"/>
      <c r="K1150" s="37"/>
    </row>
    <row r="1151" spans="6:11" x14ac:dyDescent="0.25">
      <c r="F1151" s="25"/>
      <c r="G1151" s="27"/>
      <c r="H1151" s="37"/>
      <c r="I1151" s="37"/>
      <c r="J1151" s="26"/>
      <c r="K1151" s="37"/>
    </row>
    <row r="1152" spans="6:11" x14ac:dyDescent="0.25">
      <c r="F1152" s="25"/>
      <c r="G1152" s="27"/>
      <c r="H1152" s="37"/>
      <c r="I1152" s="37"/>
      <c r="J1152" s="26"/>
      <c r="K1152" s="37"/>
    </row>
    <row r="1153" spans="6:11" x14ac:dyDescent="0.25">
      <c r="F1153" s="25"/>
      <c r="G1153" s="27"/>
      <c r="H1153" s="37"/>
      <c r="I1153" s="37"/>
      <c r="J1153" s="26"/>
      <c r="K1153" s="37"/>
    </row>
    <row r="1154" spans="6:11" x14ac:dyDescent="0.25">
      <c r="F1154" s="25"/>
      <c r="G1154" s="27"/>
      <c r="H1154" s="37"/>
      <c r="I1154" s="37"/>
      <c r="J1154" s="26"/>
      <c r="K1154" s="37"/>
    </row>
    <row r="1155" spans="6:11" x14ac:dyDescent="0.25">
      <c r="F1155" s="25"/>
      <c r="G1155" s="27"/>
      <c r="H1155" s="37"/>
      <c r="I1155" s="37"/>
      <c r="J1155" s="26"/>
      <c r="K1155" s="37"/>
    </row>
    <row r="1156" spans="6:11" x14ac:dyDescent="0.25">
      <c r="F1156" s="25"/>
      <c r="G1156" s="27"/>
      <c r="H1156" s="37"/>
      <c r="I1156" s="37"/>
      <c r="J1156" s="26"/>
      <c r="K1156" s="37"/>
    </row>
    <row r="1157" spans="6:11" x14ac:dyDescent="0.25">
      <c r="F1157" s="25"/>
      <c r="G1157" s="27"/>
      <c r="H1157" s="37"/>
      <c r="I1157" s="37"/>
      <c r="J1157" s="26"/>
      <c r="K1157" s="37"/>
    </row>
    <row r="1158" spans="6:11" x14ac:dyDescent="0.25">
      <c r="F1158" s="25"/>
      <c r="G1158" s="27"/>
      <c r="H1158" s="37"/>
      <c r="I1158" s="37"/>
      <c r="J1158" s="26"/>
      <c r="K1158" s="37"/>
    </row>
    <row r="1159" spans="6:11" x14ac:dyDescent="0.25">
      <c r="F1159" s="25"/>
      <c r="G1159" s="27"/>
      <c r="H1159" s="37"/>
      <c r="I1159" s="37"/>
      <c r="J1159" s="26"/>
      <c r="K1159" s="37"/>
    </row>
    <row r="1160" spans="6:11" x14ac:dyDescent="0.25">
      <c r="F1160" s="25"/>
      <c r="G1160" s="27"/>
      <c r="H1160" s="37"/>
      <c r="I1160" s="37"/>
      <c r="J1160" s="26"/>
      <c r="K1160" s="37"/>
    </row>
    <row r="1161" spans="6:11" x14ac:dyDescent="0.25">
      <c r="F1161" s="25"/>
      <c r="G1161" s="27"/>
      <c r="H1161" s="37"/>
      <c r="I1161" s="37"/>
      <c r="J1161" s="26"/>
      <c r="K1161" s="37"/>
    </row>
    <row r="1162" spans="6:11" x14ac:dyDescent="0.25">
      <c r="F1162" s="25"/>
      <c r="G1162" s="27"/>
      <c r="H1162" s="37"/>
      <c r="I1162" s="37"/>
      <c r="J1162" s="26"/>
      <c r="K1162" s="37"/>
    </row>
    <row r="1163" spans="6:11" x14ac:dyDescent="0.25">
      <c r="F1163" s="25"/>
      <c r="G1163" s="27"/>
      <c r="H1163" s="37"/>
      <c r="I1163" s="37"/>
      <c r="J1163" s="26"/>
      <c r="K1163" s="37"/>
    </row>
    <row r="1164" spans="6:11" x14ac:dyDescent="0.25">
      <c r="F1164" s="25"/>
      <c r="G1164" s="27"/>
      <c r="H1164" s="37"/>
      <c r="I1164" s="37"/>
      <c r="J1164" s="26"/>
      <c r="K1164" s="37"/>
    </row>
    <row r="1165" spans="6:11" x14ac:dyDescent="0.25">
      <c r="F1165" s="25"/>
      <c r="G1165" s="27"/>
      <c r="H1165" s="37"/>
      <c r="I1165" s="37"/>
      <c r="J1165" s="26"/>
      <c r="K1165" s="37"/>
    </row>
    <row r="1166" spans="6:11" x14ac:dyDescent="0.25">
      <c r="F1166" s="25"/>
      <c r="G1166" s="27"/>
      <c r="H1166" s="37"/>
      <c r="I1166" s="37"/>
      <c r="J1166" s="26"/>
      <c r="K1166" s="37"/>
    </row>
    <row r="1167" spans="6:11" x14ac:dyDescent="0.25">
      <c r="F1167" s="25"/>
      <c r="G1167" s="27"/>
      <c r="H1167" s="37"/>
      <c r="I1167" s="37"/>
      <c r="J1167" s="26"/>
      <c r="K1167" s="37"/>
    </row>
    <row r="1168" spans="6:11" x14ac:dyDescent="0.25">
      <c r="F1168" s="25"/>
      <c r="G1168" s="27"/>
      <c r="H1168" s="37"/>
      <c r="I1168" s="37"/>
      <c r="J1168" s="26"/>
      <c r="K1168" s="37"/>
    </row>
    <row r="1169" spans="6:11" x14ac:dyDescent="0.25">
      <c r="F1169" s="25"/>
      <c r="G1169" s="27"/>
      <c r="H1169" s="37"/>
      <c r="I1169" s="37"/>
      <c r="J1169" s="26"/>
      <c r="K1169" s="37"/>
    </row>
    <row r="1170" spans="6:11" x14ac:dyDescent="0.25">
      <c r="F1170" s="25"/>
      <c r="G1170" s="27"/>
      <c r="H1170" s="37"/>
      <c r="I1170" s="37"/>
      <c r="J1170" s="26"/>
      <c r="K1170" s="37"/>
    </row>
    <row r="1171" spans="6:11" x14ac:dyDescent="0.25">
      <c r="F1171" s="25"/>
      <c r="G1171" s="27"/>
      <c r="H1171" s="37"/>
      <c r="I1171" s="37"/>
      <c r="J1171" s="26"/>
      <c r="K1171" s="37"/>
    </row>
    <row r="1172" spans="6:11" x14ac:dyDescent="0.25">
      <c r="F1172" s="25"/>
      <c r="G1172" s="27"/>
      <c r="H1172" s="37"/>
      <c r="I1172" s="37"/>
      <c r="J1172" s="26"/>
      <c r="K1172" s="37"/>
    </row>
    <row r="1173" spans="6:11" x14ac:dyDescent="0.25">
      <c r="F1173" s="25"/>
      <c r="G1173" s="27"/>
      <c r="H1173" s="37"/>
      <c r="I1173" s="37"/>
      <c r="J1173" s="26"/>
      <c r="K1173" s="37"/>
    </row>
    <row r="1174" spans="6:11" x14ac:dyDescent="0.25">
      <c r="F1174" s="25"/>
      <c r="G1174" s="27"/>
      <c r="H1174" s="37"/>
      <c r="I1174" s="37"/>
      <c r="J1174" s="26"/>
      <c r="K1174" s="37"/>
    </row>
    <row r="1175" spans="6:11" x14ac:dyDescent="0.25">
      <c r="F1175" s="25"/>
      <c r="G1175" s="27"/>
      <c r="H1175" s="37"/>
      <c r="I1175" s="37"/>
      <c r="J1175" s="26"/>
      <c r="K1175" s="37"/>
    </row>
    <row r="1176" spans="6:11" x14ac:dyDescent="0.25">
      <c r="F1176" s="25"/>
      <c r="G1176" s="27"/>
      <c r="H1176" s="37"/>
      <c r="I1176" s="37"/>
      <c r="J1176" s="26"/>
      <c r="K1176" s="37"/>
    </row>
    <row r="1177" spans="6:11" x14ac:dyDescent="0.25">
      <c r="F1177" s="25"/>
      <c r="G1177" s="27"/>
      <c r="H1177" s="37"/>
      <c r="I1177" s="37"/>
      <c r="J1177" s="26"/>
      <c r="K1177" s="37"/>
    </row>
    <row r="1178" spans="6:11" x14ac:dyDescent="0.25">
      <c r="F1178" s="25"/>
      <c r="G1178" s="27"/>
      <c r="H1178" s="37"/>
      <c r="I1178" s="37"/>
      <c r="J1178" s="26"/>
      <c r="K1178" s="37"/>
    </row>
    <row r="1179" spans="6:11" x14ac:dyDescent="0.25">
      <c r="F1179" s="25"/>
      <c r="G1179" s="27"/>
      <c r="H1179" s="37"/>
      <c r="I1179" s="37"/>
      <c r="J1179" s="26"/>
      <c r="K1179" s="37"/>
    </row>
    <row r="1180" spans="6:11" x14ac:dyDescent="0.25">
      <c r="F1180" s="25"/>
      <c r="G1180" s="27"/>
      <c r="H1180" s="37"/>
      <c r="I1180" s="37"/>
      <c r="J1180" s="26"/>
      <c r="K1180" s="37"/>
    </row>
    <row r="1181" spans="6:11" x14ac:dyDescent="0.25">
      <c r="F1181" s="25"/>
      <c r="G1181" s="27"/>
      <c r="H1181" s="37"/>
      <c r="I1181" s="37"/>
      <c r="J1181" s="26"/>
      <c r="K1181" s="37"/>
    </row>
    <row r="1182" spans="6:11" x14ac:dyDescent="0.25">
      <c r="F1182" s="25"/>
      <c r="G1182" s="27"/>
      <c r="H1182" s="37"/>
      <c r="I1182" s="37"/>
      <c r="J1182" s="26"/>
      <c r="K1182" s="37"/>
    </row>
    <row r="1183" spans="6:11" x14ac:dyDescent="0.25">
      <c r="F1183" s="25"/>
      <c r="G1183" s="27"/>
      <c r="H1183" s="37"/>
      <c r="I1183" s="37"/>
      <c r="J1183" s="26"/>
      <c r="K1183" s="37"/>
    </row>
    <row r="1184" spans="6:11" x14ac:dyDescent="0.25">
      <c r="F1184" s="25"/>
      <c r="G1184" s="27"/>
      <c r="H1184" s="37"/>
      <c r="I1184" s="37"/>
      <c r="J1184" s="26"/>
      <c r="K1184" s="37"/>
    </row>
    <row r="1185" spans="6:11" x14ac:dyDescent="0.25">
      <c r="F1185" s="25"/>
      <c r="G1185" s="27"/>
      <c r="H1185" s="37"/>
      <c r="I1185" s="37"/>
      <c r="J1185" s="26"/>
      <c r="K1185" s="37"/>
    </row>
    <row r="1186" spans="6:11" x14ac:dyDescent="0.25">
      <c r="F1186" s="25"/>
      <c r="G1186" s="27"/>
      <c r="H1186" s="37"/>
      <c r="I1186" s="37"/>
      <c r="J1186" s="26"/>
      <c r="K1186" s="37"/>
    </row>
    <row r="1187" spans="6:11" x14ac:dyDescent="0.25">
      <c r="F1187" s="25"/>
      <c r="G1187" s="27"/>
      <c r="H1187" s="37"/>
      <c r="I1187" s="37"/>
      <c r="J1187" s="26"/>
      <c r="K1187" s="37"/>
    </row>
    <row r="1188" spans="6:11" x14ac:dyDescent="0.25">
      <c r="F1188" s="25"/>
      <c r="G1188" s="27"/>
      <c r="H1188" s="37"/>
      <c r="I1188" s="37"/>
      <c r="J1188" s="26"/>
      <c r="K1188" s="37"/>
    </row>
    <row r="1189" spans="6:11" x14ac:dyDescent="0.25">
      <c r="F1189" s="25"/>
      <c r="G1189" s="27"/>
      <c r="H1189" s="37"/>
      <c r="I1189" s="37"/>
      <c r="J1189" s="26"/>
      <c r="K1189" s="37"/>
    </row>
    <row r="1190" spans="6:11" x14ac:dyDescent="0.25">
      <c r="F1190" s="25"/>
      <c r="G1190" s="27"/>
      <c r="H1190" s="37"/>
      <c r="I1190" s="37"/>
      <c r="J1190" s="26"/>
      <c r="K1190" s="37"/>
    </row>
    <row r="1191" spans="6:11" x14ac:dyDescent="0.25">
      <c r="F1191" s="25"/>
      <c r="G1191" s="27"/>
      <c r="H1191" s="37"/>
      <c r="I1191" s="37"/>
      <c r="J1191" s="26"/>
      <c r="K1191" s="37"/>
    </row>
    <row r="1192" spans="6:11" x14ac:dyDescent="0.25">
      <c r="F1192" s="25"/>
      <c r="G1192" s="27"/>
      <c r="H1192" s="37"/>
      <c r="I1192" s="37"/>
      <c r="J1192" s="26"/>
      <c r="K1192" s="37"/>
    </row>
    <row r="1193" spans="6:11" x14ac:dyDescent="0.25">
      <c r="F1193" s="25"/>
      <c r="G1193" s="27"/>
      <c r="H1193" s="37"/>
      <c r="I1193" s="37"/>
      <c r="J1193" s="26"/>
      <c r="K1193" s="37"/>
    </row>
    <row r="1194" spans="6:11" x14ac:dyDescent="0.25">
      <c r="F1194" s="25"/>
      <c r="G1194" s="27"/>
      <c r="H1194" s="37"/>
      <c r="I1194" s="37"/>
      <c r="J1194" s="26"/>
      <c r="K1194" s="37"/>
    </row>
    <row r="1195" spans="6:11" x14ac:dyDescent="0.25">
      <c r="F1195" s="25"/>
      <c r="G1195" s="27"/>
      <c r="H1195" s="37"/>
      <c r="I1195" s="37"/>
      <c r="J1195" s="26"/>
      <c r="K1195" s="37"/>
    </row>
    <row r="1196" spans="6:11" x14ac:dyDescent="0.25">
      <c r="F1196" s="25"/>
      <c r="G1196" s="27"/>
      <c r="H1196" s="37"/>
      <c r="I1196" s="37"/>
      <c r="J1196" s="26"/>
      <c r="K1196" s="37"/>
    </row>
    <row r="1197" spans="6:11" x14ac:dyDescent="0.25">
      <c r="F1197" s="25"/>
      <c r="G1197" s="27"/>
      <c r="H1197" s="37"/>
      <c r="I1197" s="37"/>
      <c r="J1197" s="26"/>
      <c r="K1197" s="37"/>
    </row>
    <row r="1198" spans="6:11" x14ac:dyDescent="0.25">
      <c r="F1198" s="25"/>
      <c r="G1198" s="27"/>
      <c r="H1198" s="37"/>
      <c r="I1198" s="37"/>
      <c r="J1198" s="26"/>
      <c r="K1198" s="37"/>
    </row>
    <row r="1199" spans="6:11" x14ac:dyDescent="0.25">
      <c r="F1199" s="25"/>
      <c r="G1199" s="27"/>
      <c r="H1199" s="37"/>
      <c r="I1199" s="37"/>
      <c r="J1199" s="26"/>
      <c r="K1199" s="37"/>
    </row>
    <row r="1200" spans="6:11" x14ac:dyDescent="0.25">
      <c r="F1200" s="25"/>
      <c r="G1200" s="27"/>
      <c r="H1200" s="37"/>
      <c r="I1200" s="37"/>
      <c r="J1200" s="26"/>
      <c r="K1200" s="37"/>
    </row>
    <row r="1201" spans="6:11" x14ac:dyDescent="0.25">
      <c r="F1201" s="25"/>
      <c r="G1201" s="27"/>
      <c r="H1201" s="37"/>
      <c r="I1201" s="37"/>
      <c r="J1201" s="26"/>
      <c r="K1201" s="37"/>
    </row>
    <row r="1202" spans="6:11" x14ac:dyDescent="0.25">
      <c r="F1202" s="25"/>
      <c r="G1202" s="27"/>
      <c r="H1202" s="37"/>
      <c r="I1202" s="37"/>
      <c r="J1202" s="26"/>
      <c r="K1202" s="37"/>
    </row>
    <row r="1203" spans="6:11" x14ac:dyDescent="0.25">
      <c r="F1203" s="25"/>
      <c r="G1203" s="27"/>
      <c r="H1203" s="37"/>
      <c r="I1203" s="37"/>
      <c r="J1203" s="26"/>
      <c r="K1203" s="37"/>
    </row>
    <row r="1204" spans="6:11" x14ac:dyDescent="0.25">
      <c r="F1204" s="25"/>
      <c r="G1204" s="27"/>
      <c r="H1204" s="37"/>
      <c r="I1204" s="37"/>
      <c r="J1204" s="26"/>
      <c r="K1204" s="37"/>
    </row>
    <row r="1205" spans="6:11" x14ac:dyDescent="0.25">
      <c r="F1205" s="25"/>
      <c r="G1205" s="27"/>
      <c r="H1205" s="37"/>
      <c r="I1205" s="37"/>
      <c r="J1205" s="26"/>
      <c r="K1205" s="37"/>
    </row>
    <row r="1206" spans="6:11" x14ac:dyDescent="0.25">
      <c r="F1206" s="25"/>
      <c r="G1206" s="27"/>
      <c r="H1206" s="37"/>
      <c r="I1206" s="37"/>
      <c r="J1206" s="26"/>
      <c r="K1206" s="37"/>
    </row>
    <row r="1207" spans="6:11" x14ac:dyDescent="0.25">
      <c r="F1207" s="25"/>
      <c r="G1207" s="27"/>
      <c r="H1207" s="37"/>
      <c r="I1207" s="37"/>
      <c r="J1207" s="26"/>
      <c r="K1207" s="37"/>
    </row>
    <row r="1208" spans="6:11" x14ac:dyDescent="0.25">
      <c r="F1208" s="25"/>
      <c r="G1208" s="27"/>
      <c r="H1208" s="37"/>
      <c r="I1208" s="37"/>
      <c r="J1208" s="26"/>
      <c r="K1208" s="37"/>
    </row>
    <row r="1209" spans="6:11" x14ac:dyDescent="0.25">
      <c r="F1209" s="25"/>
      <c r="G1209" s="27"/>
      <c r="H1209" s="37"/>
      <c r="I1209" s="37"/>
      <c r="J1209" s="26"/>
      <c r="K1209" s="37"/>
    </row>
    <row r="1210" spans="6:11" x14ac:dyDescent="0.25">
      <c r="F1210" s="25"/>
      <c r="G1210" s="27"/>
      <c r="H1210" s="37"/>
      <c r="I1210" s="37"/>
      <c r="J1210" s="26"/>
      <c r="K1210" s="37"/>
    </row>
    <row r="1211" spans="6:11" x14ac:dyDescent="0.25">
      <c r="F1211" s="25"/>
      <c r="G1211" s="27"/>
      <c r="H1211" s="37"/>
      <c r="I1211" s="37"/>
      <c r="J1211" s="26"/>
      <c r="K1211" s="37"/>
    </row>
    <row r="1212" spans="6:11" x14ac:dyDescent="0.25">
      <c r="F1212" s="25"/>
      <c r="G1212" s="27"/>
      <c r="H1212" s="37"/>
      <c r="I1212" s="37"/>
      <c r="J1212" s="26"/>
      <c r="K1212" s="37"/>
    </row>
    <row r="1213" spans="6:11" x14ac:dyDescent="0.25">
      <c r="F1213" s="25"/>
      <c r="G1213" s="27"/>
      <c r="H1213" s="37"/>
      <c r="I1213" s="37"/>
      <c r="J1213" s="26"/>
      <c r="K1213" s="37"/>
    </row>
    <row r="1214" spans="6:11" x14ac:dyDescent="0.25">
      <c r="F1214" s="25"/>
      <c r="G1214" s="27"/>
      <c r="H1214" s="37"/>
      <c r="I1214" s="37"/>
      <c r="J1214" s="26"/>
      <c r="K1214" s="37"/>
    </row>
    <row r="1215" spans="6:11" x14ac:dyDescent="0.25">
      <c r="F1215" s="25"/>
      <c r="G1215" s="27"/>
      <c r="H1215" s="37"/>
      <c r="I1215" s="37"/>
      <c r="J1215" s="26"/>
      <c r="K1215" s="37"/>
    </row>
    <row r="1216" spans="6:11" x14ac:dyDescent="0.25">
      <c r="F1216" s="25"/>
      <c r="G1216" s="27"/>
      <c r="H1216" s="37"/>
      <c r="I1216" s="37"/>
      <c r="J1216" s="26"/>
      <c r="K1216" s="37"/>
    </row>
    <row r="1217" spans="6:11" x14ac:dyDescent="0.25">
      <c r="F1217" s="25"/>
      <c r="G1217" s="27"/>
      <c r="H1217" s="37"/>
      <c r="I1217" s="37"/>
      <c r="J1217" s="26"/>
      <c r="K1217" s="37"/>
    </row>
    <row r="1218" spans="6:11" x14ac:dyDescent="0.25">
      <c r="F1218" s="25"/>
      <c r="G1218" s="27"/>
      <c r="H1218" s="37"/>
      <c r="I1218" s="37"/>
      <c r="J1218" s="26"/>
      <c r="K1218" s="37"/>
    </row>
    <row r="1219" spans="6:11" x14ac:dyDescent="0.25">
      <c r="F1219" s="25"/>
      <c r="G1219" s="27"/>
      <c r="H1219" s="37"/>
      <c r="I1219" s="37"/>
      <c r="J1219" s="26"/>
      <c r="K1219" s="37"/>
    </row>
    <row r="1220" spans="6:11" x14ac:dyDescent="0.25">
      <c r="F1220" s="25"/>
      <c r="G1220" s="27"/>
      <c r="H1220" s="37"/>
      <c r="I1220" s="37"/>
      <c r="J1220" s="26"/>
      <c r="K1220" s="37"/>
    </row>
    <row r="1221" spans="6:11" x14ac:dyDescent="0.25">
      <c r="F1221" s="25"/>
      <c r="G1221" s="27"/>
      <c r="H1221" s="37"/>
      <c r="I1221" s="37"/>
      <c r="J1221" s="26"/>
      <c r="K1221" s="37"/>
    </row>
    <row r="1222" spans="6:11" x14ac:dyDescent="0.25">
      <c r="F1222" s="25"/>
      <c r="G1222" s="27"/>
      <c r="H1222" s="37"/>
      <c r="I1222" s="37"/>
      <c r="J1222" s="26"/>
      <c r="K1222" s="37"/>
    </row>
    <row r="1223" spans="6:11" x14ac:dyDescent="0.25">
      <c r="F1223" s="25"/>
      <c r="G1223" s="27"/>
      <c r="H1223" s="37"/>
      <c r="I1223" s="37"/>
      <c r="J1223" s="26"/>
      <c r="K1223" s="37"/>
    </row>
    <row r="1224" spans="6:11" x14ac:dyDescent="0.25">
      <c r="F1224" s="25"/>
      <c r="G1224" s="27"/>
      <c r="H1224" s="37"/>
      <c r="I1224" s="37"/>
      <c r="J1224" s="26"/>
      <c r="K1224" s="37"/>
    </row>
    <row r="1225" spans="6:11" x14ac:dyDescent="0.25">
      <c r="F1225" s="25"/>
      <c r="G1225" s="27"/>
      <c r="H1225" s="37"/>
      <c r="I1225" s="37"/>
      <c r="J1225" s="26"/>
      <c r="K1225" s="37"/>
    </row>
    <row r="1226" spans="6:11" x14ac:dyDescent="0.25">
      <c r="F1226" s="25"/>
      <c r="G1226" s="27"/>
      <c r="H1226" s="37"/>
      <c r="I1226" s="37"/>
      <c r="J1226" s="26"/>
      <c r="K1226" s="37"/>
    </row>
    <row r="1227" spans="6:11" x14ac:dyDescent="0.25">
      <c r="F1227" s="25"/>
      <c r="G1227" s="27"/>
      <c r="H1227" s="37"/>
      <c r="I1227" s="37"/>
      <c r="J1227" s="26"/>
      <c r="K1227" s="37"/>
    </row>
    <row r="1228" spans="6:11" x14ac:dyDescent="0.25">
      <c r="F1228" s="25"/>
      <c r="G1228" s="27"/>
      <c r="H1228" s="37"/>
      <c r="I1228" s="37"/>
      <c r="J1228" s="26"/>
      <c r="K1228" s="37"/>
    </row>
    <row r="1229" spans="6:11" x14ac:dyDescent="0.25">
      <c r="F1229" s="25"/>
      <c r="G1229" s="27"/>
      <c r="H1229" s="37"/>
      <c r="I1229" s="37"/>
      <c r="J1229" s="26"/>
      <c r="K1229" s="37"/>
    </row>
    <row r="1230" spans="6:11" x14ac:dyDescent="0.25">
      <c r="F1230" s="25"/>
      <c r="G1230" s="27"/>
      <c r="H1230" s="37"/>
      <c r="I1230" s="37"/>
      <c r="J1230" s="26"/>
      <c r="K1230" s="37"/>
    </row>
    <row r="1231" spans="6:11" x14ac:dyDescent="0.25">
      <c r="F1231" s="25"/>
      <c r="G1231" s="27"/>
      <c r="H1231" s="37"/>
      <c r="I1231" s="37"/>
      <c r="J1231" s="26"/>
      <c r="K1231" s="37"/>
    </row>
    <row r="1232" spans="6:11" x14ac:dyDescent="0.25">
      <c r="F1232" s="25"/>
      <c r="G1232" s="27"/>
      <c r="H1232" s="37"/>
      <c r="I1232" s="37"/>
      <c r="J1232" s="26"/>
      <c r="K1232" s="37"/>
    </row>
    <row r="1233" spans="6:11" x14ac:dyDescent="0.25">
      <c r="F1233" s="25"/>
      <c r="G1233" s="27"/>
      <c r="H1233" s="37"/>
      <c r="I1233" s="37"/>
      <c r="J1233" s="26"/>
      <c r="K1233" s="37"/>
    </row>
    <row r="1234" spans="6:11" x14ac:dyDescent="0.25">
      <c r="F1234" s="25"/>
      <c r="G1234" s="27"/>
      <c r="H1234" s="37"/>
      <c r="I1234" s="37"/>
      <c r="J1234" s="26"/>
      <c r="K1234" s="37"/>
    </row>
    <row r="1235" spans="6:11" x14ac:dyDescent="0.25">
      <c r="F1235" s="25"/>
      <c r="G1235" s="27"/>
      <c r="H1235" s="37"/>
      <c r="I1235" s="37"/>
      <c r="J1235" s="26"/>
      <c r="K1235" s="37"/>
    </row>
    <row r="1236" spans="6:11" x14ac:dyDescent="0.25">
      <c r="F1236" s="25"/>
      <c r="G1236" s="27"/>
      <c r="H1236" s="37"/>
      <c r="I1236" s="37"/>
      <c r="J1236" s="26"/>
      <c r="K1236" s="37"/>
    </row>
    <row r="1237" spans="6:11" x14ac:dyDescent="0.25">
      <c r="F1237" s="25"/>
      <c r="G1237" s="27"/>
      <c r="H1237" s="37"/>
      <c r="I1237" s="37"/>
      <c r="J1237" s="26"/>
      <c r="K1237" s="37"/>
    </row>
    <row r="1238" spans="6:11" x14ac:dyDescent="0.25">
      <c r="F1238" s="25"/>
      <c r="G1238" s="27"/>
      <c r="H1238" s="37"/>
      <c r="I1238" s="37"/>
      <c r="J1238" s="26"/>
      <c r="K1238" s="37"/>
    </row>
    <row r="1239" spans="6:11" x14ac:dyDescent="0.25">
      <c r="F1239" s="25"/>
      <c r="G1239" s="27"/>
      <c r="H1239" s="37"/>
      <c r="I1239" s="37"/>
      <c r="J1239" s="26"/>
      <c r="K1239" s="37"/>
    </row>
    <row r="1240" spans="6:11" x14ac:dyDescent="0.25">
      <c r="F1240" s="25"/>
      <c r="G1240" s="27"/>
      <c r="H1240" s="37"/>
      <c r="I1240" s="37"/>
      <c r="J1240" s="26"/>
      <c r="K1240" s="37"/>
    </row>
    <row r="1241" spans="6:11" x14ac:dyDescent="0.25">
      <c r="F1241" s="25"/>
      <c r="G1241" s="27"/>
      <c r="H1241" s="37"/>
      <c r="I1241" s="37"/>
      <c r="J1241" s="26"/>
      <c r="K1241" s="37"/>
    </row>
    <row r="1242" spans="6:11" x14ac:dyDescent="0.25">
      <c r="F1242" s="25"/>
      <c r="G1242" s="27"/>
      <c r="H1242" s="37"/>
      <c r="I1242" s="37"/>
      <c r="J1242" s="26"/>
      <c r="K1242" s="37"/>
    </row>
    <row r="1243" spans="6:11" x14ac:dyDescent="0.25">
      <c r="F1243" s="25"/>
      <c r="G1243" s="27"/>
      <c r="H1243" s="37"/>
      <c r="I1243" s="37"/>
      <c r="J1243" s="26"/>
      <c r="K1243" s="37"/>
    </row>
    <row r="1244" spans="6:11" x14ac:dyDescent="0.25">
      <c r="F1244" s="25"/>
      <c r="G1244" s="27"/>
      <c r="H1244" s="37"/>
      <c r="I1244" s="37"/>
      <c r="J1244" s="26"/>
      <c r="K1244" s="37"/>
    </row>
    <row r="1245" spans="6:11" x14ac:dyDescent="0.25">
      <c r="F1245" s="25"/>
      <c r="G1245" s="27"/>
      <c r="H1245" s="37"/>
      <c r="I1245" s="37"/>
      <c r="J1245" s="26"/>
      <c r="K1245" s="37"/>
    </row>
    <row r="1246" spans="6:11" x14ac:dyDescent="0.25">
      <c r="F1246" s="25"/>
      <c r="G1246" s="27"/>
      <c r="H1246" s="37"/>
      <c r="I1246" s="37"/>
      <c r="J1246" s="26"/>
      <c r="K1246" s="37"/>
    </row>
    <row r="1247" spans="6:11" x14ac:dyDescent="0.25">
      <c r="F1247" s="25"/>
      <c r="G1247" s="27"/>
      <c r="H1247" s="37"/>
      <c r="I1247" s="37"/>
      <c r="J1247" s="26"/>
      <c r="K1247" s="37"/>
    </row>
    <row r="1248" spans="6:11" x14ac:dyDescent="0.25">
      <c r="F1248" s="25"/>
      <c r="G1248" s="27"/>
      <c r="H1248" s="37"/>
      <c r="I1248" s="37"/>
      <c r="J1248" s="26"/>
      <c r="K1248" s="37"/>
    </row>
    <row r="1249" spans="6:11" x14ac:dyDescent="0.25">
      <c r="F1249" s="25"/>
      <c r="G1249" s="27"/>
      <c r="H1249" s="37"/>
      <c r="I1249" s="37"/>
      <c r="J1249" s="26"/>
      <c r="K1249" s="37"/>
    </row>
    <row r="1250" spans="6:11" x14ac:dyDescent="0.25">
      <c r="F1250" s="25"/>
      <c r="G1250" s="27"/>
      <c r="H1250" s="37"/>
      <c r="I1250" s="37"/>
      <c r="J1250" s="26"/>
      <c r="K1250" s="37"/>
    </row>
    <row r="1251" spans="6:11" x14ac:dyDescent="0.25">
      <c r="F1251" s="25"/>
      <c r="G1251" s="27"/>
      <c r="H1251" s="37"/>
      <c r="I1251" s="37"/>
      <c r="J1251" s="26"/>
      <c r="K1251" s="37"/>
    </row>
    <row r="1252" spans="6:11" x14ac:dyDescent="0.25">
      <c r="F1252" s="25"/>
      <c r="G1252" s="27"/>
      <c r="H1252" s="37"/>
      <c r="I1252" s="37"/>
      <c r="J1252" s="26"/>
      <c r="K1252" s="37"/>
    </row>
    <row r="1253" spans="6:11" x14ac:dyDescent="0.25">
      <c r="F1253" s="25"/>
      <c r="G1253" s="27"/>
      <c r="H1253" s="37"/>
      <c r="I1253" s="37"/>
      <c r="J1253" s="26"/>
      <c r="K1253" s="37"/>
    </row>
    <row r="1254" spans="6:11" x14ac:dyDescent="0.25">
      <c r="F1254" s="25"/>
      <c r="G1254" s="27"/>
      <c r="H1254" s="37"/>
      <c r="I1254" s="37"/>
      <c r="J1254" s="26"/>
      <c r="K1254" s="37"/>
    </row>
    <row r="1255" spans="6:11" x14ac:dyDescent="0.25">
      <c r="F1255" s="25"/>
      <c r="G1255" s="27"/>
      <c r="H1255" s="37"/>
      <c r="I1255" s="37"/>
      <c r="J1255" s="26"/>
      <c r="K1255" s="37"/>
    </row>
    <row r="1256" spans="6:11" x14ac:dyDescent="0.25">
      <c r="F1256" s="25"/>
      <c r="G1256" s="27"/>
      <c r="H1256" s="37"/>
      <c r="I1256" s="37"/>
      <c r="J1256" s="26"/>
      <c r="K1256" s="37"/>
    </row>
    <row r="1257" spans="6:11" x14ac:dyDescent="0.25">
      <c r="F1257" s="25"/>
      <c r="G1257" s="27"/>
      <c r="H1257" s="37"/>
      <c r="I1257" s="37"/>
      <c r="J1257" s="26"/>
      <c r="K1257" s="37"/>
    </row>
    <row r="1258" spans="6:11" x14ac:dyDescent="0.25">
      <c r="F1258" s="25"/>
      <c r="G1258" s="27"/>
      <c r="H1258" s="37"/>
      <c r="I1258" s="37"/>
      <c r="J1258" s="26"/>
      <c r="K1258" s="37"/>
    </row>
    <row r="1259" spans="6:11" x14ac:dyDescent="0.25">
      <c r="F1259" s="25"/>
      <c r="G1259" s="27"/>
      <c r="H1259" s="37"/>
      <c r="I1259" s="37"/>
      <c r="J1259" s="26"/>
      <c r="K1259" s="37"/>
    </row>
    <row r="1260" spans="6:11" x14ac:dyDescent="0.25">
      <c r="F1260" s="25"/>
      <c r="G1260" s="27"/>
      <c r="H1260" s="37"/>
      <c r="I1260" s="37"/>
      <c r="J1260" s="26"/>
      <c r="K1260" s="37"/>
    </row>
    <row r="1261" spans="6:11" x14ac:dyDescent="0.25">
      <c r="F1261" s="25"/>
      <c r="G1261" s="27"/>
      <c r="H1261" s="37"/>
      <c r="I1261" s="37"/>
      <c r="J1261" s="26"/>
      <c r="K1261" s="37"/>
    </row>
    <row r="1262" spans="6:11" x14ac:dyDescent="0.25">
      <c r="F1262" s="25"/>
      <c r="G1262" s="27"/>
      <c r="H1262" s="37"/>
      <c r="I1262" s="37"/>
      <c r="J1262" s="26"/>
      <c r="K1262" s="37"/>
    </row>
    <row r="1263" spans="6:11" x14ac:dyDescent="0.25">
      <c r="F1263" s="25"/>
      <c r="G1263" s="27"/>
      <c r="H1263" s="37"/>
      <c r="I1263" s="37"/>
      <c r="J1263" s="26"/>
      <c r="K1263" s="37"/>
    </row>
    <row r="1264" spans="6:11" x14ac:dyDescent="0.25">
      <c r="F1264" s="25"/>
      <c r="G1264" s="27"/>
      <c r="H1264" s="37"/>
      <c r="I1264" s="37"/>
      <c r="J1264" s="26"/>
      <c r="K1264" s="37"/>
    </row>
    <row r="1265" spans="6:11" x14ac:dyDescent="0.25">
      <c r="F1265" s="25"/>
      <c r="G1265" s="27"/>
      <c r="H1265" s="37"/>
      <c r="I1265" s="37"/>
      <c r="J1265" s="26"/>
      <c r="K1265" s="37"/>
    </row>
    <row r="1266" spans="6:11" x14ac:dyDescent="0.25">
      <c r="F1266" s="25"/>
      <c r="G1266" s="27"/>
      <c r="H1266" s="37"/>
      <c r="I1266" s="37"/>
      <c r="J1266" s="26"/>
      <c r="K1266" s="37"/>
    </row>
    <row r="1267" spans="6:11" x14ac:dyDescent="0.25">
      <c r="F1267" s="25"/>
      <c r="G1267" s="27"/>
      <c r="H1267" s="37"/>
      <c r="I1267" s="37"/>
      <c r="J1267" s="26"/>
      <c r="K1267" s="37"/>
    </row>
    <row r="1268" spans="6:11" x14ac:dyDescent="0.25">
      <c r="F1268" s="25"/>
      <c r="G1268" s="27"/>
      <c r="H1268" s="37"/>
      <c r="I1268" s="37"/>
      <c r="J1268" s="26"/>
      <c r="K1268" s="37"/>
    </row>
    <row r="1269" spans="6:11" x14ac:dyDescent="0.25">
      <c r="F1269" s="25"/>
      <c r="G1269" s="27"/>
      <c r="H1269" s="37"/>
      <c r="I1269" s="37"/>
      <c r="J1269" s="26"/>
      <c r="K1269" s="37"/>
    </row>
    <row r="1270" spans="6:11" x14ac:dyDescent="0.25">
      <c r="F1270" s="25"/>
      <c r="G1270" s="27"/>
      <c r="H1270" s="37"/>
      <c r="I1270" s="37"/>
      <c r="J1270" s="26"/>
      <c r="K1270" s="37"/>
    </row>
    <row r="1271" spans="6:11" x14ac:dyDescent="0.25">
      <c r="F1271" s="25"/>
      <c r="G1271" s="27"/>
      <c r="H1271" s="37"/>
      <c r="I1271" s="37"/>
      <c r="J1271" s="26"/>
      <c r="K1271" s="37"/>
    </row>
    <row r="1272" spans="6:11" x14ac:dyDescent="0.25">
      <c r="F1272" s="25"/>
      <c r="G1272" s="27"/>
      <c r="H1272" s="37"/>
      <c r="I1272" s="37"/>
      <c r="J1272" s="26"/>
      <c r="K1272" s="37"/>
    </row>
    <row r="1273" spans="6:11" x14ac:dyDescent="0.25">
      <c r="F1273" s="25"/>
      <c r="G1273" s="27"/>
      <c r="H1273" s="37"/>
      <c r="I1273" s="37"/>
      <c r="J1273" s="26"/>
      <c r="K1273" s="37"/>
    </row>
    <row r="1274" spans="6:11" x14ac:dyDescent="0.25">
      <c r="F1274" s="25"/>
      <c r="G1274" s="27"/>
      <c r="H1274" s="37"/>
      <c r="I1274" s="37"/>
      <c r="J1274" s="26"/>
      <c r="K1274" s="37"/>
    </row>
    <row r="1275" spans="6:11" x14ac:dyDescent="0.25">
      <c r="F1275" s="25"/>
      <c r="G1275" s="27"/>
      <c r="H1275" s="37"/>
      <c r="I1275" s="37"/>
      <c r="J1275" s="26"/>
      <c r="K1275" s="37"/>
    </row>
    <row r="1276" spans="6:11" x14ac:dyDescent="0.25">
      <c r="F1276" s="25"/>
      <c r="G1276" s="27"/>
      <c r="H1276" s="37"/>
      <c r="I1276" s="37"/>
      <c r="J1276" s="26"/>
      <c r="K1276" s="37"/>
    </row>
    <row r="1277" spans="6:11" x14ac:dyDescent="0.25">
      <c r="F1277" s="25"/>
      <c r="G1277" s="27"/>
      <c r="H1277" s="37"/>
      <c r="I1277" s="37"/>
      <c r="J1277" s="26"/>
      <c r="K1277" s="37"/>
    </row>
    <row r="1278" spans="6:11" x14ac:dyDescent="0.25">
      <c r="F1278" s="25"/>
      <c r="G1278" s="27"/>
      <c r="H1278" s="37"/>
      <c r="I1278" s="37"/>
      <c r="J1278" s="26"/>
      <c r="K1278" s="37"/>
    </row>
    <row r="1279" spans="6:11" x14ac:dyDescent="0.25">
      <c r="F1279" s="25"/>
      <c r="G1279" s="27"/>
      <c r="H1279" s="37"/>
      <c r="I1279" s="37"/>
      <c r="J1279" s="26"/>
      <c r="K1279" s="37"/>
    </row>
    <row r="1280" spans="6:11" x14ac:dyDescent="0.25">
      <c r="F1280" s="25"/>
      <c r="G1280" s="27"/>
      <c r="H1280" s="37"/>
      <c r="I1280" s="37"/>
      <c r="J1280" s="26"/>
      <c r="K1280" s="37"/>
    </row>
    <row r="1281" spans="6:11" x14ac:dyDescent="0.25">
      <c r="F1281" s="25"/>
      <c r="G1281" s="27"/>
      <c r="H1281" s="37"/>
      <c r="I1281" s="37"/>
      <c r="J1281" s="26"/>
      <c r="K1281" s="37"/>
    </row>
    <row r="1282" spans="6:11" x14ac:dyDescent="0.25">
      <c r="F1282" s="25"/>
      <c r="G1282" s="27"/>
      <c r="H1282" s="37"/>
      <c r="I1282" s="37"/>
      <c r="J1282" s="26"/>
      <c r="K1282" s="37"/>
    </row>
    <row r="1283" spans="6:11" x14ac:dyDescent="0.25">
      <c r="F1283" s="25"/>
      <c r="G1283" s="27"/>
      <c r="H1283" s="37"/>
      <c r="I1283" s="37"/>
      <c r="J1283" s="26"/>
      <c r="K1283" s="37"/>
    </row>
    <row r="1284" spans="6:11" x14ac:dyDescent="0.25">
      <c r="F1284" s="25"/>
      <c r="G1284" s="27"/>
      <c r="H1284" s="37"/>
      <c r="I1284" s="37"/>
      <c r="J1284" s="26"/>
      <c r="K1284" s="37"/>
    </row>
    <row r="1285" spans="6:11" x14ac:dyDescent="0.25">
      <c r="F1285" s="25"/>
      <c r="G1285" s="27"/>
      <c r="H1285" s="37"/>
      <c r="I1285" s="37"/>
      <c r="J1285" s="26"/>
      <c r="K1285" s="37"/>
    </row>
    <row r="1286" spans="6:11" x14ac:dyDescent="0.25">
      <c r="F1286" s="25"/>
      <c r="G1286" s="27"/>
      <c r="H1286" s="37"/>
      <c r="I1286" s="37"/>
      <c r="J1286" s="26"/>
      <c r="K1286" s="37"/>
    </row>
    <row r="1287" spans="6:11" x14ac:dyDescent="0.25">
      <c r="F1287" s="25"/>
      <c r="G1287" s="27"/>
      <c r="H1287" s="37"/>
      <c r="I1287" s="37"/>
      <c r="J1287" s="26"/>
      <c r="K1287" s="37"/>
    </row>
    <row r="1288" spans="6:11" x14ac:dyDescent="0.25">
      <c r="F1288" s="25"/>
      <c r="G1288" s="27"/>
      <c r="H1288" s="37"/>
      <c r="I1288" s="37"/>
      <c r="J1288" s="26"/>
      <c r="K1288" s="37"/>
    </row>
    <row r="1289" spans="6:11" x14ac:dyDescent="0.25">
      <c r="F1289" s="25"/>
      <c r="G1289" s="27"/>
      <c r="H1289" s="37"/>
      <c r="I1289" s="37"/>
      <c r="J1289" s="26"/>
      <c r="K1289" s="37"/>
    </row>
    <row r="1290" spans="6:11" x14ac:dyDescent="0.25">
      <c r="F1290" s="25"/>
      <c r="G1290" s="27"/>
      <c r="H1290" s="37"/>
      <c r="I1290" s="37"/>
      <c r="J1290" s="26"/>
      <c r="K1290" s="37"/>
    </row>
    <row r="1291" spans="6:11" x14ac:dyDescent="0.25">
      <c r="F1291" s="25"/>
      <c r="G1291" s="27"/>
      <c r="H1291" s="37"/>
      <c r="I1291" s="37"/>
      <c r="J1291" s="26"/>
      <c r="K1291" s="37"/>
    </row>
    <row r="1292" spans="6:11" x14ac:dyDescent="0.25">
      <c r="F1292" s="25"/>
      <c r="G1292" s="27"/>
      <c r="H1292" s="37"/>
      <c r="I1292" s="37"/>
      <c r="J1292" s="26"/>
      <c r="K1292" s="37"/>
    </row>
    <row r="1293" spans="6:11" x14ac:dyDescent="0.25">
      <c r="F1293" s="25"/>
      <c r="G1293" s="27"/>
      <c r="H1293" s="37"/>
      <c r="I1293" s="37"/>
      <c r="J1293" s="26"/>
      <c r="K1293" s="37"/>
    </row>
    <row r="1294" spans="6:11" x14ac:dyDescent="0.25">
      <c r="F1294" s="25"/>
      <c r="G1294" s="27"/>
      <c r="H1294" s="37"/>
      <c r="I1294" s="37"/>
      <c r="J1294" s="26"/>
      <c r="K1294" s="37"/>
    </row>
    <row r="1295" spans="6:11" x14ac:dyDescent="0.25">
      <c r="F1295" s="25"/>
      <c r="G1295" s="27"/>
      <c r="H1295" s="37"/>
      <c r="I1295" s="37"/>
      <c r="J1295" s="26"/>
      <c r="K1295" s="37"/>
    </row>
    <row r="1296" spans="6:11" x14ac:dyDescent="0.25">
      <c r="F1296" s="25"/>
      <c r="G1296" s="27"/>
      <c r="H1296" s="37"/>
      <c r="I1296" s="37"/>
      <c r="J1296" s="26"/>
      <c r="K1296" s="37"/>
    </row>
    <row r="1297" spans="6:11" x14ac:dyDescent="0.25">
      <c r="F1297" s="25"/>
      <c r="G1297" s="27"/>
      <c r="H1297" s="37"/>
      <c r="I1297" s="37"/>
      <c r="J1297" s="26"/>
      <c r="K1297" s="37"/>
    </row>
    <row r="1298" spans="6:11" x14ac:dyDescent="0.25">
      <c r="F1298" s="25"/>
      <c r="G1298" s="27"/>
      <c r="H1298" s="37"/>
      <c r="I1298" s="37"/>
      <c r="J1298" s="26"/>
      <c r="K1298" s="37"/>
    </row>
    <row r="1299" spans="6:11" x14ac:dyDescent="0.25">
      <c r="F1299" s="25"/>
      <c r="G1299" s="27"/>
      <c r="H1299" s="37"/>
      <c r="I1299" s="37"/>
      <c r="J1299" s="26"/>
      <c r="K1299" s="37"/>
    </row>
    <row r="1300" spans="6:11" x14ac:dyDescent="0.25">
      <c r="F1300" s="25"/>
      <c r="G1300" s="27"/>
      <c r="H1300" s="37"/>
      <c r="I1300" s="37"/>
      <c r="J1300" s="26"/>
      <c r="K1300" s="37"/>
    </row>
    <row r="1301" spans="6:11" x14ac:dyDescent="0.25">
      <c r="F1301" s="25"/>
      <c r="G1301" s="27"/>
      <c r="H1301" s="37"/>
      <c r="I1301" s="37"/>
      <c r="J1301" s="26"/>
      <c r="K1301" s="37"/>
    </row>
    <row r="1302" spans="6:11" x14ac:dyDescent="0.25">
      <c r="F1302" s="25"/>
      <c r="G1302" s="27"/>
      <c r="H1302" s="37"/>
      <c r="I1302" s="37"/>
      <c r="J1302" s="26"/>
      <c r="K1302" s="37"/>
    </row>
    <row r="1303" spans="6:11" x14ac:dyDescent="0.25">
      <c r="F1303" s="25"/>
      <c r="G1303" s="27"/>
      <c r="H1303" s="37"/>
      <c r="I1303" s="37"/>
      <c r="J1303" s="26"/>
      <c r="K1303" s="37"/>
    </row>
    <row r="1304" spans="6:11" x14ac:dyDescent="0.25">
      <c r="F1304" s="25"/>
      <c r="G1304" s="27"/>
      <c r="H1304" s="37"/>
      <c r="I1304" s="37"/>
      <c r="J1304" s="26"/>
      <c r="K1304" s="37"/>
    </row>
    <row r="1305" spans="6:11" x14ac:dyDescent="0.25">
      <c r="F1305" s="25"/>
      <c r="G1305" s="27"/>
      <c r="H1305" s="37"/>
      <c r="I1305" s="37"/>
      <c r="J1305" s="26"/>
      <c r="K1305" s="37"/>
    </row>
    <row r="1306" spans="6:11" x14ac:dyDescent="0.25">
      <c r="F1306" s="25"/>
      <c r="G1306" s="27"/>
      <c r="H1306" s="37"/>
      <c r="I1306" s="37"/>
      <c r="J1306" s="26"/>
      <c r="K1306" s="37"/>
    </row>
    <row r="1307" spans="6:11" x14ac:dyDescent="0.25">
      <c r="F1307" s="25"/>
      <c r="G1307" s="27"/>
      <c r="H1307" s="37"/>
      <c r="I1307" s="37"/>
      <c r="J1307" s="26"/>
      <c r="K1307" s="37"/>
    </row>
    <row r="1308" spans="6:11" x14ac:dyDescent="0.25">
      <c r="F1308" s="25"/>
      <c r="G1308" s="27"/>
      <c r="H1308" s="37"/>
      <c r="I1308" s="37"/>
      <c r="J1308" s="26"/>
      <c r="K1308" s="37"/>
    </row>
    <row r="1309" spans="6:11" x14ac:dyDescent="0.25">
      <c r="F1309" s="25"/>
      <c r="G1309" s="27"/>
      <c r="H1309" s="37"/>
      <c r="I1309" s="37"/>
      <c r="J1309" s="26"/>
      <c r="K1309" s="37"/>
    </row>
    <row r="1310" spans="6:11" x14ac:dyDescent="0.25">
      <c r="F1310" s="25"/>
      <c r="G1310" s="27"/>
      <c r="H1310" s="37"/>
      <c r="I1310" s="37"/>
      <c r="J1310" s="26"/>
      <c r="K1310" s="37"/>
    </row>
    <row r="1311" spans="6:11" x14ac:dyDescent="0.25">
      <c r="F1311" s="25"/>
      <c r="G1311" s="27"/>
      <c r="H1311" s="37"/>
      <c r="I1311" s="37"/>
      <c r="J1311" s="26"/>
      <c r="K1311" s="37"/>
    </row>
    <row r="1312" spans="6:11" x14ac:dyDescent="0.25">
      <c r="F1312" s="25"/>
      <c r="G1312" s="27"/>
      <c r="H1312" s="37"/>
      <c r="I1312" s="37"/>
      <c r="J1312" s="26"/>
      <c r="K1312" s="37"/>
    </row>
    <row r="1313" spans="6:11" x14ac:dyDescent="0.25">
      <c r="F1313" s="25"/>
      <c r="G1313" s="27"/>
      <c r="H1313" s="37"/>
      <c r="I1313" s="37"/>
      <c r="J1313" s="26"/>
      <c r="K1313" s="37"/>
    </row>
    <row r="1314" spans="6:11" x14ac:dyDescent="0.25">
      <c r="F1314" s="25"/>
      <c r="G1314" s="27"/>
      <c r="H1314" s="37"/>
      <c r="I1314" s="37"/>
      <c r="J1314" s="26"/>
      <c r="K1314" s="37"/>
    </row>
    <row r="1315" spans="6:11" x14ac:dyDescent="0.25">
      <c r="F1315" s="25"/>
      <c r="G1315" s="27"/>
      <c r="H1315" s="37"/>
      <c r="I1315" s="37"/>
      <c r="J1315" s="26"/>
      <c r="K1315" s="37"/>
    </row>
    <row r="1316" spans="6:11" x14ac:dyDescent="0.25">
      <c r="F1316" s="25"/>
      <c r="G1316" s="27"/>
      <c r="H1316" s="37"/>
      <c r="I1316" s="37"/>
      <c r="J1316" s="26"/>
      <c r="K1316" s="37"/>
    </row>
    <row r="1317" spans="6:11" x14ac:dyDescent="0.25">
      <c r="F1317" s="25"/>
      <c r="G1317" s="27"/>
      <c r="H1317" s="37"/>
      <c r="I1317" s="37"/>
      <c r="J1317" s="26"/>
      <c r="K1317" s="37"/>
    </row>
    <row r="1318" spans="6:11" x14ac:dyDescent="0.25">
      <c r="F1318" s="25"/>
      <c r="G1318" s="27"/>
      <c r="H1318" s="37"/>
      <c r="I1318" s="37"/>
      <c r="J1318" s="26"/>
      <c r="K1318" s="37"/>
    </row>
    <row r="1319" spans="6:11" x14ac:dyDescent="0.25">
      <c r="F1319" s="25"/>
      <c r="G1319" s="27"/>
      <c r="H1319" s="37"/>
      <c r="I1319" s="37"/>
      <c r="J1319" s="26"/>
      <c r="K1319" s="37"/>
    </row>
    <row r="1320" spans="6:11" x14ac:dyDescent="0.25">
      <c r="F1320" s="25"/>
      <c r="G1320" s="27"/>
      <c r="H1320" s="37"/>
      <c r="I1320" s="37"/>
      <c r="J1320" s="26"/>
      <c r="K1320" s="37"/>
    </row>
    <row r="1321" spans="6:11" x14ac:dyDescent="0.25">
      <c r="F1321" s="25"/>
      <c r="G1321" s="27"/>
      <c r="H1321" s="37"/>
      <c r="I1321" s="37"/>
      <c r="J1321" s="26"/>
      <c r="K1321" s="37"/>
    </row>
    <row r="1322" spans="6:11" x14ac:dyDescent="0.25">
      <c r="F1322" s="25"/>
      <c r="G1322" s="27"/>
      <c r="H1322" s="37"/>
      <c r="I1322" s="37"/>
      <c r="J1322" s="26"/>
      <c r="K1322" s="37"/>
    </row>
    <row r="1323" spans="6:11" x14ac:dyDescent="0.25">
      <c r="F1323" s="25"/>
      <c r="G1323" s="27"/>
      <c r="H1323" s="37"/>
      <c r="I1323" s="37"/>
      <c r="J1323" s="26"/>
      <c r="K1323" s="37"/>
    </row>
    <row r="1324" spans="6:11" x14ac:dyDescent="0.25">
      <c r="F1324" s="25"/>
      <c r="G1324" s="27"/>
      <c r="H1324" s="37"/>
      <c r="I1324" s="37"/>
      <c r="J1324" s="26"/>
      <c r="K1324" s="37"/>
    </row>
    <row r="1325" spans="6:11" x14ac:dyDescent="0.25">
      <c r="F1325" s="25"/>
      <c r="G1325" s="27"/>
      <c r="H1325" s="37"/>
      <c r="I1325" s="37"/>
      <c r="J1325" s="26"/>
      <c r="K1325" s="37"/>
    </row>
    <row r="1326" spans="6:11" x14ac:dyDescent="0.25">
      <c r="F1326" s="25"/>
      <c r="G1326" s="27"/>
      <c r="H1326" s="37"/>
      <c r="I1326" s="37"/>
      <c r="J1326" s="26"/>
      <c r="K1326" s="37"/>
    </row>
    <row r="1327" spans="6:11" x14ac:dyDescent="0.25">
      <c r="F1327" s="25"/>
      <c r="G1327" s="27"/>
      <c r="H1327" s="37"/>
      <c r="I1327" s="37"/>
      <c r="J1327" s="26"/>
      <c r="K1327" s="37"/>
    </row>
    <row r="1328" spans="6:11" x14ac:dyDescent="0.25">
      <c r="F1328" s="25"/>
      <c r="G1328" s="27"/>
      <c r="H1328" s="37"/>
      <c r="I1328" s="37"/>
      <c r="J1328" s="26"/>
      <c r="K1328" s="37"/>
    </row>
    <row r="1329" spans="6:11" x14ac:dyDescent="0.25">
      <c r="F1329" s="25"/>
      <c r="G1329" s="27"/>
      <c r="H1329" s="37"/>
      <c r="I1329" s="37"/>
      <c r="J1329" s="26"/>
      <c r="K1329" s="37"/>
    </row>
    <row r="1330" spans="6:11" x14ac:dyDescent="0.25">
      <c r="F1330" s="25"/>
      <c r="G1330" s="27"/>
      <c r="H1330" s="37"/>
      <c r="I1330" s="37"/>
      <c r="J1330" s="26"/>
      <c r="K1330" s="37"/>
    </row>
    <row r="1331" spans="6:11" x14ac:dyDescent="0.25">
      <c r="F1331" s="25"/>
      <c r="G1331" s="27"/>
      <c r="H1331" s="37"/>
      <c r="I1331" s="37"/>
      <c r="J1331" s="26"/>
      <c r="K1331" s="37"/>
    </row>
    <row r="1332" spans="6:11" x14ac:dyDescent="0.25">
      <c r="F1332" s="25"/>
      <c r="G1332" s="27"/>
      <c r="H1332" s="37"/>
      <c r="I1332" s="37"/>
      <c r="J1332" s="26"/>
      <c r="K1332" s="37"/>
    </row>
    <row r="1333" spans="6:11" x14ac:dyDescent="0.25">
      <c r="F1333" s="25"/>
      <c r="G1333" s="27"/>
      <c r="H1333" s="37"/>
      <c r="I1333" s="37"/>
      <c r="J1333" s="26"/>
      <c r="K1333" s="37"/>
    </row>
    <row r="1334" spans="6:11" x14ac:dyDescent="0.25">
      <c r="F1334" s="25"/>
      <c r="G1334" s="27"/>
      <c r="H1334" s="37"/>
      <c r="I1334" s="37"/>
      <c r="J1334" s="26"/>
      <c r="K1334" s="37"/>
    </row>
    <row r="1335" spans="6:11" x14ac:dyDescent="0.25">
      <c r="F1335" s="25"/>
      <c r="G1335" s="27"/>
      <c r="H1335" s="37"/>
      <c r="I1335" s="37"/>
      <c r="J1335" s="26"/>
      <c r="K1335" s="37"/>
    </row>
    <row r="1336" spans="6:11" x14ac:dyDescent="0.25">
      <c r="F1336" s="25"/>
      <c r="G1336" s="27"/>
      <c r="H1336" s="37"/>
      <c r="I1336" s="37"/>
      <c r="J1336" s="26"/>
      <c r="K1336" s="37"/>
    </row>
    <row r="1337" spans="6:11" x14ac:dyDescent="0.25">
      <c r="F1337" s="25"/>
      <c r="G1337" s="27"/>
      <c r="H1337" s="37"/>
      <c r="I1337" s="37"/>
      <c r="J1337" s="26"/>
      <c r="K1337" s="37"/>
    </row>
    <row r="1338" spans="6:11" x14ac:dyDescent="0.25">
      <c r="F1338" s="25"/>
      <c r="G1338" s="27"/>
      <c r="H1338" s="37"/>
      <c r="I1338" s="37"/>
      <c r="J1338" s="26"/>
      <c r="K1338" s="37"/>
    </row>
    <row r="1339" spans="6:11" x14ac:dyDescent="0.25">
      <c r="F1339" s="25"/>
      <c r="G1339" s="27"/>
      <c r="H1339" s="37"/>
      <c r="I1339" s="37"/>
      <c r="J1339" s="26"/>
      <c r="K1339" s="37"/>
    </row>
    <row r="1340" spans="6:11" x14ac:dyDescent="0.25">
      <c r="F1340" s="25"/>
      <c r="G1340" s="27"/>
      <c r="H1340" s="37"/>
      <c r="I1340" s="37"/>
      <c r="J1340" s="26"/>
      <c r="K1340" s="37"/>
    </row>
    <row r="1341" spans="6:11" x14ac:dyDescent="0.25">
      <c r="F1341" s="25"/>
      <c r="G1341" s="27"/>
      <c r="H1341" s="37"/>
      <c r="I1341" s="37"/>
      <c r="J1341" s="26"/>
      <c r="K1341" s="37"/>
    </row>
    <row r="1342" spans="6:11" x14ac:dyDescent="0.25">
      <c r="F1342" s="25"/>
      <c r="G1342" s="27"/>
      <c r="H1342" s="37"/>
      <c r="I1342" s="37"/>
      <c r="J1342" s="26"/>
      <c r="K1342" s="37"/>
    </row>
    <row r="1343" spans="6:11" x14ac:dyDescent="0.25">
      <c r="F1343" s="25"/>
      <c r="G1343" s="27"/>
      <c r="H1343" s="37"/>
      <c r="I1343" s="37"/>
      <c r="J1343" s="26"/>
      <c r="K1343" s="37"/>
    </row>
    <row r="1344" spans="6:11" x14ac:dyDescent="0.25">
      <c r="F1344" s="25"/>
      <c r="G1344" s="27"/>
      <c r="H1344" s="37"/>
      <c r="I1344" s="37"/>
      <c r="J1344" s="26"/>
      <c r="K1344" s="37"/>
    </row>
    <row r="1345" spans="6:11" x14ac:dyDescent="0.25">
      <c r="F1345" s="25"/>
      <c r="G1345" s="27"/>
      <c r="H1345" s="37"/>
      <c r="I1345" s="37"/>
      <c r="J1345" s="26"/>
      <c r="K1345" s="37"/>
    </row>
    <row r="1346" spans="6:11" x14ac:dyDescent="0.25">
      <c r="F1346" s="25"/>
      <c r="G1346" s="27"/>
      <c r="H1346" s="37"/>
      <c r="I1346" s="37"/>
      <c r="J1346" s="26"/>
      <c r="K1346" s="37"/>
    </row>
    <row r="1347" spans="6:11" x14ac:dyDescent="0.25">
      <c r="F1347" s="25"/>
      <c r="G1347" s="27"/>
      <c r="H1347" s="37"/>
      <c r="I1347" s="37"/>
      <c r="J1347" s="26"/>
      <c r="K1347" s="37"/>
    </row>
    <row r="1348" spans="6:11" x14ac:dyDescent="0.25">
      <c r="F1348" s="25"/>
      <c r="G1348" s="27"/>
      <c r="H1348" s="37"/>
      <c r="I1348" s="37"/>
      <c r="J1348" s="26"/>
      <c r="K1348" s="37"/>
    </row>
    <row r="1349" spans="6:11" x14ac:dyDescent="0.25">
      <c r="F1349" s="25"/>
      <c r="G1349" s="27"/>
      <c r="H1349" s="37"/>
      <c r="I1349" s="37"/>
      <c r="J1349" s="26"/>
      <c r="K1349" s="37"/>
    </row>
    <row r="1350" spans="6:11" x14ac:dyDescent="0.25">
      <c r="F1350" s="25"/>
      <c r="G1350" s="27"/>
      <c r="H1350" s="37"/>
      <c r="I1350" s="37"/>
      <c r="J1350" s="26"/>
      <c r="K1350" s="37"/>
    </row>
    <row r="1351" spans="6:11" x14ac:dyDescent="0.25">
      <c r="F1351" s="25"/>
      <c r="G1351" s="27"/>
      <c r="H1351" s="37"/>
      <c r="I1351" s="37"/>
      <c r="J1351" s="26"/>
      <c r="K1351" s="37"/>
    </row>
    <row r="1352" spans="6:11" x14ac:dyDescent="0.25">
      <c r="F1352" s="25"/>
      <c r="G1352" s="27"/>
      <c r="H1352" s="37"/>
      <c r="I1352" s="37"/>
      <c r="J1352" s="26"/>
      <c r="K1352" s="37"/>
    </row>
    <row r="1353" spans="6:11" x14ac:dyDescent="0.25">
      <c r="F1353" s="25"/>
      <c r="G1353" s="27"/>
      <c r="H1353" s="37"/>
      <c r="I1353" s="37"/>
      <c r="J1353" s="26"/>
      <c r="K1353" s="37"/>
    </row>
    <row r="1354" spans="6:11" x14ac:dyDescent="0.25">
      <c r="F1354" s="25"/>
      <c r="G1354" s="27"/>
      <c r="H1354" s="37"/>
      <c r="I1354" s="37"/>
      <c r="J1354" s="26"/>
      <c r="K1354" s="37"/>
    </row>
    <row r="1355" spans="6:11" x14ac:dyDescent="0.25">
      <c r="F1355" s="25"/>
      <c r="G1355" s="27"/>
      <c r="H1355" s="37"/>
      <c r="I1355" s="37"/>
      <c r="J1355" s="26"/>
      <c r="K1355" s="37"/>
    </row>
    <row r="1356" spans="6:11" x14ac:dyDescent="0.25">
      <c r="F1356" s="25"/>
      <c r="G1356" s="27"/>
      <c r="H1356" s="37"/>
      <c r="I1356" s="37"/>
      <c r="J1356" s="26"/>
      <c r="K1356" s="37"/>
    </row>
    <row r="1357" spans="6:11" x14ac:dyDescent="0.25">
      <c r="F1357" s="25"/>
      <c r="G1357" s="27"/>
      <c r="H1357" s="37"/>
      <c r="I1357" s="37"/>
      <c r="J1357" s="26"/>
      <c r="K1357" s="37"/>
    </row>
    <row r="1358" spans="6:11" x14ac:dyDescent="0.25">
      <c r="F1358" s="25"/>
      <c r="G1358" s="27"/>
      <c r="H1358" s="37"/>
      <c r="I1358" s="37"/>
      <c r="J1358" s="26"/>
      <c r="K1358" s="37"/>
    </row>
    <row r="1359" spans="6:11" x14ac:dyDescent="0.25">
      <c r="F1359" s="25"/>
      <c r="G1359" s="27"/>
      <c r="H1359" s="37"/>
      <c r="I1359" s="37"/>
      <c r="J1359" s="26"/>
      <c r="K1359" s="37"/>
    </row>
    <row r="1360" spans="6:11" x14ac:dyDescent="0.25">
      <c r="F1360" s="25"/>
      <c r="G1360" s="27"/>
      <c r="H1360" s="37"/>
      <c r="I1360" s="37"/>
      <c r="J1360" s="26"/>
      <c r="K1360" s="37"/>
    </row>
    <row r="1361" spans="6:11" x14ac:dyDescent="0.25">
      <c r="F1361" s="25"/>
      <c r="G1361" s="27"/>
      <c r="H1361" s="37"/>
      <c r="I1361" s="37"/>
      <c r="J1361" s="26"/>
      <c r="K1361" s="37"/>
    </row>
    <row r="1362" spans="6:11" x14ac:dyDescent="0.25">
      <c r="F1362" s="25"/>
      <c r="G1362" s="27"/>
      <c r="H1362" s="37"/>
      <c r="I1362" s="37"/>
      <c r="J1362" s="26"/>
      <c r="K1362" s="37"/>
    </row>
    <row r="1363" spans="6:11" x14ac:dyDescent="0.25">
      <c r="F1363" s="25"/>
      <c r="G1363" s="27"/>
      <c r="H1363" s="37"/>
      <c r="I1363" s="37"/>
      <c r="J1363" s="26"/>
      <c r="K1363" s="37"/>
    </row>
    <row r="1364" spans="6:11" x14ac:dyDescent="0.25">
      <c r="F1364" s="25"/>
      <c r="G1364" s="27"/>
      <c r="H1364" s="37"/>
      <c r="I1364" s="37"/>
      <c r="J1364" s="26"/>
      <c r="K1364" s="37"/>
    </row>
    <row r="1365" spans="6:11" x14ac:dyDescent="0.25">
      <c r="F1365" s="25"/>
      <c r="G1365" s="27"/>
      <c r="H1365" s="37"/>
      <c r="I1365" s="37"/>
      <c r="J1365" s="26"/>
      <c r="K1365" s="37"/>
    </row>
    <row r="1366" spans="6:11" x14ac:dyDescent="0.25">
      <c r="F1366" s="25"/>
      <c r="G1366" s="27"/>
      <c r="H1366" s="37"/>
      <c r="I1366" s="37"/>
      <c r="J1366" s="26"/>
      <c r="K1366" s="37"/>
    </row>
    <row r="1367" spans="6:11" x14ac:dyDescent="0.25">
      <c r="F1367" s="25"/>
      <c r="G1367" s="27"/>
      <c r="H1367" s="37"/>
      <c r="I1367" s="37"/>
      <c r="J1367" s="26"/>
      <c r="K1367" s="37"/>
    </row>
    <row r="1368" spans="6:11" x14ac:dyDescent="0.25">
      <c r="F1368" s="25"/>
      <c r="G1368" s="27"/>
      <c r="H1368" s="37"/>
      <c r="I1368" s="37"/>
      <c r="J1368" s="26"/>
      <c r="K1368" s="37"/>
    </row>
    <row r="1369" spans="6:11" x14ac:dyDescent="0.25">
      <c r="F1369" s="25"/>
      <c r="G1369" s="27"/>
      <c r="H1369" s="37"/>
      <c r="I1369" s="37"/>
      <c r="J1369" s="26"/>
      <c r="K1369" s="37"/>
    </row>
    <row r="1370" spans="6:11" x14ac:dyDescent="0.25">
      <c r="F1370" s="25"/>
      <c r="G1370" s="27"/>
      <c r="H1370" s="37"/>
      <c r="I1370" s="37"/>
      <c r="J1370" s="26"/>
      <c r="K1370" s="37"/>
    </row>
    <row r="1371" spans="6:11" x14ac:dyDescent="0.25">
      <c r="F1371" s="25"/>
      <c r="G1371" s="27"/>
      <c r="H1371" s="37"/>
      <c r="I1371" s="37"/>
      <c r="J1371" s="26"/>
      <c r="K1371" s="37"/>
    </row>
    <row r="1372" spans="6:11" x14ac:dyDescent="0.25">
      <c r="F1372" s="25"/>
      <c r="G1372" s="27"/>
      <c r="H1372" s="37"/>
      <c r="I1372" s="37"/>
      <c r="J1372" s="26"/>
      <c r="K1372" s="37"/>
    </row>
    <row r="1373" spans="6:11" x14ac:dyDescent="0.25">
      <c r="F1373" s="25"/>
      <c r="G1373" s="27"/>
      <c r="H1373" s="37"/>
      <c r="I1373" s="37"/>
      <c r="J1373" s="26"/>
      <c r="K1373" s="37"/>
    </row>
    <row r="1374" spans="6:11" x14ac:dyDescent="0.25">
      <c r="F1374" s="25"/>
      <c r="G1374" s="27"/>
      <c r="H1374" s="37"/>
      <c r="I1374" s="37"/>
      <c r="J1374" s="26"/>
      <c r="K1374" s="37"/>
    </row>
    <row r="1375" spans="6:11" x14ac:dyDescent="0.25">
      <c r="F1375" s="25"/>
      <c r="G1375" s="27"/>
      <c r="H1375" s="37"/>
      <c r="I1375" s="37"/>
      <c r="J1375" s="26"/>
      <c r="K1375" s="37"/>
    </row>
    <row r="1376" spans="6:11" x14ac:dyDescent="0.25">
      <c r="F1376" s="25"/>
      <c r="G1376" s="27"/>
      <c r="H1376" s="37"/>
      <c r="I1376" s="37"/>
      <c r="J1376" s="26"/>
      <c r="K1376" s="37"/>
    </row>
    <row r="1377" spans="6:11" x14ac:dyDescent="0.25">
      <c r="F1377" s="25"/>
      <c r="G1377" s="27"/>
      <c r="H1377" s="37"/>
      <c r="I1377" s="37"/>
      <c r="J1377" s="26"/>
      <c r="K1377" s="37"/>
    </row>
    <row r="1378" spans="6:11" x14ac:dyDescent="0.25">
      <c r="F1378" s="25"/>
      <c r="G1378" s="27"/>
      <c r="H1378" s="37"/>
      <c r="I1378" s="37"/>
      <c r="J1378" s="26"/>
      <c r="K1378" s="37"/>
    </row>
    <row r="1379" spans="6:11" x14ac:dyDescent="0.25">
      <c r="F1379" s="25"/>
      <c r="G1379" s="27"/>
      <c r="H1379" s="37"/>
      <c r="I1379" s="37"/>
      <c r="J1379" s="26"/>
      <c r="K1379" s="37"/>
    </row>
    <row r="1380" spans="6:11" x14ac:dyDescent="0.25">
      <c r="F1380" s="25"/>
      <c r="G1380" s="27"/>
      <c r="H1380" s="37"/>
      <c r="I1380" s="37"/>
      <c r="J1380" s="26"/>
      <c r="K1380" s="37"/>
    </row>
    <row r="1381" spans="6:11" x14ac:dyDescent="0.25">
      <c r="F1381" s="25"/>
      <c r="G1381" s="27"/>
      <c r="H1381" s="37"/>
      <c r="I1381" s="37"/>
      <c r="J1381" s="26"/>
      <c r="K1381" s="37"/>
    </row>
    <row r="1382" spans="6:11" x14ac:dyDescent="0.25">
      <c r="F1382" s="25"/>
      <c r="G1382" s="27"/>
      <c r="H1382" s="37"/>
      <c r="I1382" s="37"/>
      <c r="J1382" s="26"/>
      <c r="K1382" s="37"/>
    </row>
    <row r="1383" spans="6:11" x14ac:dyDescent="0.25">
      <c r="F1383" s="25"/>
      <c r="G1383" s="27"/>
      <c r="H1383" s="37"/>
      <c r="I1383" s="37"/>
      <c r="J1383" s="26"/>
      <c r="K1383" s="37"/>
    </row>
    <row r="1384" spans="6:11" x14ac:dyDescent="0.25">
      <c r="F1384" s="25"/>
      <c r="G1384" s="27"/>
      <c r="H1384" s="37"/>
      <c r="I1384" s="37"/>
      <c r="J1384" s="26"/>
      <c r="K1384" s="37"/>
    </row>
    <row r="1385" spans="6:11" x14ac:dyDescent="0.25">
      <c r="F1385" s="25"/>
      <c r="G1385" s="27"/>
      <c r="H1385" s="37"/>
      <c r="I1385" s="37"/>
      <c r="J1385" s="26"/>
      <c r="K1385" s="37"/>
    </row>
    <row r="1386" spans="6:11" x14ac:dyDescent="0.25">
      <c r="F1386" s="25"/>
      <c r="G1386" s="27"/>
      <c r="H1386" s="37"/>
      <c r="I1386" s="37"/>
      <c r="J1386" s="26"/>
      <c r="K1386" s="37"/>
    </row>
    <row r="1387" spans="6:11" x14ac:dyDescent="0.25">
      <c r="F1387" s="25"/>
      <c r="G1387" s="27"/>
      <c r="H1387" s="37"/>
      <c r="I1387" s="37"/>
      <c r="J1387" s="26"/>
      <c r="K1387" s="37"/>
    </row>
    <row r="1388" spans="6:11" x14ac:dyDescent="0.25">
      <c r="F1388" s="25"/>
      <c r="G1388" s="27"/>
      <c r="H1388" s="37"/>
      <c r="I1388" s="37"/>
      <c r="J1388" s="26"/>
      <c r="K1388" s="37"/>
    </row>
    <row r="1389" spans="6:11" x14ac:dyDescent="0.25">
      <c r="F1389" s="25"/>
      <c r="G1389" s="27"/>
      <c r="H1389" s="37"/>
      <c r="I1389" s="37"/>
      <c r="J1389" s="26"/>
      <c r="K1389" s="37"/>
    </row>
    <row r="1390" spans="6:11" x14ac:dyDescent="0.25">
      <c r="F1390" s="25"/>
      <c r="G1390" s="27"/>
      <c r="H1390" s="37"/>
      <c r="I1390" s="37"/>
      <c r="J1390" s="26"/>
      <c r="K1390" s="37"/>
    </row>
    <row r="1391" spans="6:11" x14ac:dyDescent="0.25">
      <c r="F1391" s="25"/>
      <c r="G1391" s="27"/>
      <c r="H1391" s="37"/>
      <c r="I1391" s="37"/>
      <c r="J1391" s="26"/>
      <c r="K1391" s="37"/>
    </row>
    <row r="1392" spans="6:11" x14ac:dyDescent="0.25">
      <c r="F1392" s="25"/>
      <c r="G1392" s="27"/>
      <c r="H1392" s="37"/>
      <c r="I1392" s="37"/>
      <c r="J1392" s="26"/>
      <c r="K1392" s="37"/>
    </row>
    <row r="1393" spans="6:11" x14ac:dyDescent="0.25">
      <c r="F1393" s="25"/>
      <c r="G1393" s="27"/>
      <c r="H1393" s="37"/>
      <c r="I1393" s="37"/>
      <c r="J1393" s="26"/>
      <c r="K1393" s="37"/>
    </row>
    <row r="1394" spans="6:11" x14ac:dyDescent="0.25">
      <c r="F1394" s="25"/>
      <c r="G1394" s="27"/>
      <c r="H1394" s="37"/>
      <c r="I1394" s="37"/>
      <c r="J1394" s="26"/>
      <c r="K1394" s="37"/>
    </row>
    <row r="1395" spans="6:11" x14ac:dyDescent="0.25">
      <c r="F1395" s="25"/>
      <c r="G1395" s="27"/>
      <c r="H1395" s="37"/>
      <c r="I1395" s="37"/>
      <c r="J1395" s="26"/>
      <c r="K1395" s="37"/>
    </row>
    <row r="1396" spans="6:11" x14ac:dyDescent="0.25">
      <c r="F1396" s="25"/>
      <c r="G1396" s="27"/>
      <c r="H1396" s="37"/>
      <c r="I1396" s="37"/>
      <c r="J1396" s="26"/>
      <c r="K1396" s="37"/>
    </row>
    <row r="1397" spans="6:11" x14ac:dyDescent="0.25">
      <c r="F1397" s="25"/>
      <c r="G1397" s="27"/>
      <c r="H1397" s="37"/>
      <c r="I1397" s="37"/>
      <c r="J1397" s="26"/>
      <c r="K1397" s="37"/>
    </row>
    <row r="1398" spans="6:11" x14ac:dyDescent="0.25">
      <c r="F1398" s="25"/>
      <c r="G1398" s="27"/>
      <c r="H1398" s="37"/>
      <c r="I1398" s="37"/>
      <c r="J1398" s="26"/>
      <c r="K1398" s="37"/>
    </row>
    <row r="1399" spans="6:11" x14ac:dyDescent="0.25">
      <c r="F1399" s="25"/>
      <c r="G1399" s="27"/>
      <c r="H1399" s="37"/>
      <c r="I1399" s="37"/>
      <c r="J1399" s="26"/>
      <c r="K1399" s="37"/>
    </row>
    <row r="1400" spans="6:11" x14ac:dyDescent="0.25">
      <c r="F1400" s="25"/>
      <c r="G1400" s="27"/>
      <c r="H1400" s="37"/>
      <c r="I1400" s="37"/>
      <c r="J1400" s="26"/>
      <c r="K1400" s="37"/>
    </row>
    <row r="1401" spans="6:11" x14ac:dyDescent="0.25">
      <c r="F1401" s="25"/>
      <c r="G1401" s="27"/>
      <c r="H1401" s="37"/>
      <c r="I1401" s="37"/>
      <c r="J1401" s="26"/>
      <c r="K1401" s="37"/>
    </row>
    <row r="1402" spans="6:11" x14ac:dyDescent="0.25">
      <c r="F1402" s="25"/>
      <c r="G1402" s="27"/>
      <c r="H1402" s="37"/>
      <c r="I1402" s="37"/>
      <c r="J1402" s="26"/>
      <c r="K1402" s="37"/>
    </row>
    <row r="1403" spans="6:11" x14ac:dyDescent="0.25">
      <c r="F1403" s="25"/>
      <c r="G1403" s="27"/>
      <c r="H1403" s="37"/>
      <c r="I1403" s="37"/>
      <c r="J1403" s="26"/>
      <c r="K1403" s="37"/>
    </row>
    <row r="1404" spans="6:11" x14ac:dyDescent="0.25">
      <c r="F1404" s="25"/>
      <c r="G1404" s="27"/>
      <c r="H1404" s="37"/>
      <c r="I1404" s="37"/>
      <c r="J1404" s="26"/>
      <c r="K1404" s="37"/>
    </row>
    <row r="1405" spans="6:11" x14ac:dyDescent="0.25">
      <c r="F1405" s="25"/>
      <c r="G1405" s="27"/>
      <c r="H1405" s="37"/>
      <c r="I1405" s="37"/>
      <c r="J1405" s="26"/>
      <c r="K1405" s="37"/>
    </row>
    <row r="1406" spans="6:11" x14ac:dyDescent="0.25">
      <c r="F1406" s="25"/>
      <c r="G1406" s="27"/>
      <c r="H1406" s="37"/>
      <c r="I1406" s="37"/>
      <c r="J1406" s="26"/>
      <c r="K1406" s="37"/>
    </row>
    <row r="1407" spans="6:11" x14ac:dyDescent="0.25">
      <c r="F1407" s="25"/>
      <c r="G1407" s="27"/>
      <c r="H1407" s="37"/>
      <c r="I1407" s="37"/>
      <c r="J1407" s="26"/>
      <c r="K1407" s="37"/>
    </row>
    <row r="1408" spans="6:11" x14ac:dyDescent="0.25">
      <c r="F1408" s="25"/>
      <c r="G1408" s="27"/>
      <c r="H1408" s="37"/>
      <c r="I1408" s="37"/>
      <c r="J1408" s="26"/>
      <c r="K1408" s="37"/>
    </row>
    <row r="1409" spans="6:11" x14ac:dyDescent="0.25">
      <c r="F1409" s="25"/>
      <c r="G1409" s="27"/>
      <c r="H1409" s="37"/>
      <c r="I1409" s="37"/>
      <c r="J1409" s="26"/>
      <c r="K1409" s="37"/>
    </row>
    <row r="1410" spans="6:11" x14ac:dyDescent="0.25">
      <c r="F1410" s="25"/>
      <c r="G1410" s="27"/>
      <c r="H1410" s="37"/>
      <c r="I1410" s="37"/>
      <c r="J1410" s="26"/>
      <c r="K1410" s="37"/>
    </row>
    <row r="1411" spans="6:11" x14ac:dyDescent="0.25">
      <c r="F1411" s="25"/>
      <c r="G1411" s="27"/>
      <c r="H1411" s="37"/>
      <c r="I1411" s="37"/>
      <c r="J1411" s="26"/>
      <c r="K1411" s="37"/>
    </row>
    <row r="1412" spans="6:11" x14ac:dyDescent="0.25">
      <c r="F1412" s="25"/>
      <c r="G1412" s="27"/>
      <c r="H1412" s="37"/>
      <c r="I1412" s="37"/>
      <c r="J1412" s="26"/>
      <c r="K1412" s="37"/>
    </row>
    <row r="1413" spans="6:11" x14ac:dyDescent="0.25">
      <c r="F1413" s="25"/>
      <c r="G1413" s="27"/>
      <c r="H1413" s="37"/>
      <c r="I1413" s="37"/>
      <c r="J1413" s="26"/>
      <c r="K1413" s="37"/>
    </row>
    <row r="1414" spans="6:11" x14ac:dyDescent="0.25">
      <c r="F1414" s="25"/>
      <c r="G1414" s="27"/>
      <c r="H1414" s="37"/>
      <c r="I1414" s="37"/>
      <c r="J1414" s="26"/>
      <c r="K1414" s="37"/>
    </row>
    <row r="1415" spans="6:11" x14ac:dyDescent="0.25">
      <c r="F1415" s="25"/>
      <c r="G1415" s="27"/>
      <c r="H1415" s="37"/>
      <c r="I1415" s="37"/>
      <c r="J1415" s="26"/>
      <c r="K1415" s="37"/>
    </row>
    <row r="1416" spans="6:11" x14ac:dyDescent="0.25">
      <c r="F1416" s="25"/>
      <c r="G1416" s="27"/>
      <c r="H1416" s="37"/>
      <c r="I1416" s="37"/>
      <c r="J1416" s="26"/>
      <c r="K1416" s="37"/>
    </row>
    <row r="1417" spans="6:11" x14ac:dyDescent="0.25">
      <c r="F1417" s="25"/>
      <c r="G1417" s="27"/>
      <c r="H1417" s="37"/>
      <c r="I1417" s="37"/>
      <c r="J1417" s="26"/>
      <c r="K1417" s="37"/>
    </row>
    <row r="1418" spans="6:11" x14ac:dyDescent="0.25">
      <c r="F1418" s="25"/>
      <c r="G1418" s="27"/>
      <c r="H1418" s="37"/>
      <c r="I1418" s="37"/>
      <c r="J1418" s="26"/>
      <c r="K1418" s="37"/>
    </row>
    <row r="1419" spans="6:11" x14ac:dyDescent="0.25">
      <c r="F1419" s="25"/>
      <c r="G1419" s="27"/>
      <c r="H1419" s="37"/>
      <c r="I1419" s="37"/>
      <c r="J1419" s="26"/>
      <c r="K1419" s="37"/>
    </row>
    <row r="1420" spans="6:11" x14ac:dyDescent="0.25">
      <c r="F1420" s="25"/>
      <c r="G1420" s="27"/>
      <c r="H1420" s="37"/>
      <c r="I1420" s="37"/>
      <c r="J1420" s="26"/>
      <c r="K1420" s="37"/>
    </row>
    <row r="1421" spans="6:11" x14ac:dyDescent="0.25">
      <c r="F1421" s="25"/>
      <c r="G1421" s="27"/>
      <c r="H1421" s="37"/>
      <c r="I1421" s="37"/>
      <c r="J1421" s="26"/>
      <c r="K1421" s="37"/>
    </row>
    <row r="1422" spans="6:11" x14ac:dyDescent="0.25">
      <c r="F1422" s="25"/>
      <c r="G1422" s="27"/>
      <c r="H1422" s="37"/>
      <c r="I1422" s="37"/>
      <c r="J1422" s="26"/>
      <c r="K1422" s="37"/>
    </row>
    <row r="1423" spans="6:11" x14ac:dyDescent="0.25">
      <c r="F1423" s="25"/>
      <c r="G1423" s="27"/>
      <c r="H1423" s="37"/>
      <c r="I1423" s="37"/>
      <c r="J1423" s="26"/>
      <c r="K1423" s="37"/>
    </row>
    <row r="1424" spans="6:11" x14ac:dyDescent="0.25">
      <c r="F1424" s="25"/>
      <c r="G1424" s="27"/>
      <c r="H1424" s="37"/>
      <c r="I1424" s="37"/>
      <c r="J1424" s="26"/>
      <c r="K1424" s="37"/>
    </row>
    <row r="1425" spans="6:11" x14ac:dyDescent="0.25">
      <c r="F1425" s="25"/>
      <c r="G1425" s="27"/>
      <c r="H1425" s="37"/>
      <c r="I1425" s="37"/>
      <c r="J1425" s="26"/>
      <c r="K1425" s="37"/>
    </row>
    <row r="1426" spans="6:11" x14ac:dyDescent="0.25">
      <c r="F1426" s="25"/>
      <c r="G1426" s="27"/>
      <c r="H1426" s="37"/>
      <c r="I1426" s="37"/>
      <c r="J1426" s="26"/>
      <c r="K1426" s="37"/>
    </row>
    <row r="1427" spans="6:11" x14ac:dyDescent="0.25">
      <c r="F1427" s="25"/>
      <c r="G1427" s="27"/>
      <c r="H1427" s="37"/>
      <c r="I1427" s="37"/>
      <c r="J1427" s="26"/>
      <c r="K1427" s="37"/>
    </row>
    <row r="1428" spans="6:11" x14ac:dyDescent="0.25">
      <c r="F1428" s="25"/>
      <c r="G1428" s="27"/>
      <c r="H1428" s="37"/>
      <c r="I1428" s="37"/>
      <c r="J1428" s="26"/>
      <c r="K1428" s="37"/>
    </row>
    <row r="1429" spans="6:11" x14ac:dyDescent="0.25">
      <c r="F1429" s="25"/>
      <c r="G1429" s="27"/>
      <c r="H1429" s="37"/>
      <c r="I1429" s="37"/>
      <c r="J1429" s="26"/>
      <c r="K1429" s="37"/>
    </row>
    <row r="1430" spans="6:11" x14ac:dyDescent="0.25">
      <c r="F1430" s="25"/>
      <c r="G1430" s="27"/>
      <c r="H1430" s="37"/>
      <c r="I1430" s="37"/>
      <c r="J1430" s="26"/>
      <c r="K1430" s="37"/>
    </row>
    <row r="1431" spans="6:11" x14ac:dyDescent="0.25">
      <c r="F1431" s="25"/>
      <c r="G1431" s="27"/>
      <c r="H1431" s="37"/>
      <c r="I1431" s="37"/>
      <c r="J1431" s="26"/>
      <c r="K1431" s="37"/>
    </row>
    <row r="1432" spans="6:11" x14ac:dyDescent="0.25">
      <c r="F1432" s="25"/>
      <c r="G1432" s="27"/>
      <c r="H1432" s="37"/>
      <c r="I1432" s="37"/>
      <c r="J1432" s="26"/>
      <c r="K1432" s="37"/>
    </row>
    <row r="1433" spans="6:11" x14ac:dyDescent="0.25">
      <c r="F1433" s="25"/>
      <c r="G1433" s="27"/>
      <c r="H1433" s="37"/>
      <c r="I1433" s="37"/>
      <c r="J1433" s="26"/>
      <c r="K1433" s="37"/>
    </row>
    <row r="1434" spans="6:11" x14ac:dyDescent="0.25">
      <c r="F1434" s="25"/>
      <c r="G1434" s="27"/>
      <c r="H1434" s="37"/>
      <c r="I1434" s="37"/>
      <c r="J1434" s="26"/>
      <c r="K1434" s="37"/>
    </row>
    <row r="1435" spans="6:11" x14ac:dyDescent="0.25">
      <c r="F1435" s="25"/>
      <c r="G1435" s="27"/>
      <c r="H1435" s="37"/>
      <c r="I1435" s="37"/>
      <c r="J1435" s="26"/>
      <c r="K1435" s="37"/>
    </row>
    <row r="1436" spans="6:11" x14ac:dyDescent="0.25">
      <c r="F1436" s="25"/>
      <c r="G1436" s="27"/>
      <c r="H1436" s="37"/>
      <c r="I1436" s="37"/>
      <c r="J1436" s="26"/>
      <c r="K1436" s="37"/>
    </row>
    <row r="1437" spans="6:11" x14ac:dyDescent="0.25">
      <c r="F1437" s="25"/>
      <c r="G1437" s="27"/>
      <c r="H1437" s="37"/>
      <c r="I1437" s="37"/>
      <c r="J1437" s="26"/>
      <c r="K1437" s="37"/>
    </row>
    <row r="1438" spans="6:11" x14ac:dyDescent="0.25">
      <c r="F1438" s="25"/>
      <c r="G1438" s="27"/>
      <c r="H1438" s="37"/>
      <c r="I1438" s="37"/>
      <c r="J1438" s="26"/>
      <c r="K1438" s="37"/>
    </row>
    <row r="1439" spans="6:11" x14ac:dyDescent="0.25">
      <c r="F1439" s="25"/>
      <c r="G1439" s="27"/>
      <c r="H1439" s="37"/>
      <c r="I1439" s="37"/>
      <c r="J1439" s="26"/>
      <c r="K1439" s="37"/>
    </row>
    <row r="1440" spans="6:11" x14ac:dyDescent="0.25">
      <c r="F1440" s="25"/>
      <c r="G1440" s="27"/>
      <c r="H1440" s="37"/>
      <c r="I1440" s="37"/>
      <c r="J1440" s="26"/>
      <c r="K1440" s="37"/>
    </row>
    <row r="1441" spans="6:11" x14ac:dyDescent="0.25">
      <c r="F1441" s="25"/>
      <c r="G1441" s="27"/>
      <c r="H1441" s="37"/>
      <c r="I1441" s="37"/>
      <c r="J1441" s="26"/>
      <c r="K1441" s="37"/>
    </row>
    <row r="1442" spans="6:11" x14ac:dyDescent="0.25">
      <c r="F1442" s="25"/>
      <c r="G1442" s="27"/>
      <c r="H1442" s="37"/>
      <c r="I1442" s="37"/>
      <c r="J1442" s="26"/>
      <c r="K1442" s="37"/>
    </row>
    <row r="1443" spans="6:11" x14ac:dyDescent="0.25">
      <c r="F1443" s="25"/>
      <c r="G1443" s="27"/>
      <c r="H1443" s="37"/>
      <c r="I1443" s="37"/>
      <c r="J1443" s="26"/>
      <c r="K1443" s="37"/>
    </row>
    <row r="1444" spans="6:11" x14ac:dyDescent="0.25">
      <c r="F1444" s="25"/>
      <c r="G1444" s="27"/>
      <c r="H1444" s="37"/>
      <c r="I1444" s="37"/>
      <c r="J1444" s="26"/>
      <c r="K1444" s="37"/>
    </row>
    <row r="1445" spans="6:11" x14ac:dyDescent="0.25">
      <c r="F1445" s="25"/>
      <c r="G1445" s="27"/>
      <c r="H1445" s="37"/>
      <c r="I1445" s="37"/>
      <c r="J1445" s="26"/>
      <c r="K1445" s="37"/>
    </row>
    <row r="1446" spans="6:11" x14ac:dyDescent="0.25">
      <c r="F1446" s="25"/>
      <c r="G1446" s="27"/>
      <c r="H1446" s="37"/>
      <c r="I1446" s="37"/>
      <c r="J1446" s="26"/>
      <c r="K1446" s="37"/>
    </row>
    <row r="1447" spans="6:11" x14ac:dyDescent="0.25">
      <c r="F1447" s="25"/>
      <c r="G1447" s="27"/>
      <c r="H1447" s="37"/>
      <c r="I1447" s="37"/>
      <c r="J1447" s="26"/>
      <c r="K1447" s="37"/>
    </row>
    <row r="1448" spans="6:11" x14ac:dyDescent="0.25">
      <c r="F1448" s="25"/>
      <c r="G1448" s="27"/>
      <c r="H1448" s="37"/>
      <c r="I1448" s="37"/>
      <c r="J1448" s="26"/>
      <c r="K1448" s="37"/>
    </row>
    <row r="1449" spans="6:11" x14ac:dyDescent="0.25">
      <c r="F1449" s="25"/>
      <c r="G1449" s="27"/>
      <c r="H1449" s="37"/>
      <c r="I1449" s="37"/>
      <c r="J1449" s="26"/>
      <c r="K1449" s="37"/>
    </row>
    <row r="1450" spans="6:11" x14ac:dyDescent="0.25">
      <c r="F1450" s="25"/>
      <c r="G1450" s="27"/>
      <c r="H1450" s="37"/>
      <c r="I1450" s="37"/>
      <c r="J1450" s="26"/>
      <c r="K1450" s="37"/>
    </row>
    <row r="1451" spans="6:11" x14ac:dyDescent="0.25">
      <c r="F1451" s="25"/>
      <c r="G1451" s="27"/>
      <c r="H1451" s="37"/>
      <c r="I1451" s="37"/>
      <c r="J1451" s="26"/>
      <c r="K1451" s="37"/>
    </row>
    <row r="1452" spans="6:11" x14ac:dyDescent="0.25">
      <c r="F1452" s="25"/>
      <c r="G1452" s="27"/>
      <c r="H1452" s="37"/>
      <c r="I1452" s="37"/>
      <c r="J1452" s="26"/>
      <c r="K1452" s="37"/>
    </row>
    <row r="1453" spans="6:11" x14ac:dyDescent="0.25">
      <c r="F1453" s="25"/>
      <c r="G1453" s="27"/>
      <c r="H1453" s="37"/>
      <c r="I1453" s="37"/>
      <c r="J1453" s="26"/>
      <c r="K1453" s="37"/>
    </row>
    <row r="1454" spans="6:11" x14ac:dyDescent="0.25">
      <c r="F1454" s="25"/>
      <c r="G1454" s="27"/>
      <c r="H1454" s="37"/>
      <c r="I1454" s="37"/>
      <c r="J1454" s="26"/>
      <c r="K1454" s="37"/>
    </row>
    <row r="1455" spans="6:11" x14ac:dyDescent="0.25">
      <c r="F1455" s="25"/>
      <c r="G1455" s="27"/>
      <c r="H1455" s="37"/>
      <c r="I1455" s="37"/>
      <c r="J1455" s="26"/>
      <c r="K1455" s="37"/>
    </row>
    <row r="1456" spans="6:11" x14ac:dyDescent="0.25">
      <c r="F1456" s="25"/>
      <c r="G1456" s="27"/>
      <c r="H1456" s="37"/>
      <c r="I1456" s="37"/>
      <c r="J1456" s="26"/>
      <c r="K1456" s="37"/>
    </row>
    <row r="1457" spans="6:11" x14ac:dyDescent="0.25">
      <c r="F1457" s="25"/>
      <c r="G1457" s="27"/>
      <c r="H1457" s="37"/>
      <c r="I1457" s="37"/>
      <c r="J1457" s="26"/>
      <c r="K1457" s="37"/>
    </row>
    <row r="1458" spans="6:11" x14ac:dyDescent="0.25">
      <c r="F1458" s="25"/>
      <c r="G1458" s="27"/>
      <c r="H1458" s="37"/>
      <c r="I1458" s="37"/>
      <c r="J1458" s="26"/>
      <c r="K1458" s="37"/>
    </row>
    <row r="1459" spans="6:11" x14ac:dyDescent="0.25">
      <c r="F1459" s="25"/>
      <c r="G1459" s="27"/>
      <c r="H1459" s="37"/>
      <c r="I1459" s="37"/>
      <c r="J1459" s="26"/>
      <c r="K1459" s="37"/>
    </row>
    <row r="1460" spans="6:11" x14ac:dyDescent="0.25">
      <c r="F1460" s="25"/>
      <c r="G1460" s="27"/>
      <c r="H1460" s="37"/>
      <c r="I1460" s="37"/>
      <c r="J1460" s="26"/>
      <c r="K1460" s="37"/>
    </row>
    <row r="1461" spans="6:11" x14ac:dyDescent="0.25">
      <c r="F1461" s="25"/>
      <c r="G1461" s="27"/>
      <c r="H1461" s="37"/>
      <c r="I1461" s="37"/>
      <c r="J1461" s="26"/>
      <c r="K1461" s="37"/>
    </row>
    <row r="1462" spans="6:11" x14ac:dyDescent="0.25">
      <c r="F1462" s="25"/>
      <c r="G1462" s="27"/>
      <c r="H1462" s="37"/>
      <c r="I1462" s="37"/>
      <c r="J1462" s="26"/>
      <c r="K1462" s="37"/>
    </row>
    <row r="1463" spans="6:11" x14ac:dyDescent="0.25">
      <c r="F1463" s="25"/>
      <c r="G1463" s="27"/>
      <c r="H1463" s="37"/>
      <c r="I1463" s="37"/>
      <c r="J1463" s="26"/>
      <c r="K1463" s="37"/>
    </row>
    <row r="1464" spans="6:11" x14ac:dyDescent="0.25">
      <c r="F1464" s="25"/>
      <c r="G1464" s="27"/>
      <c r="H1464" s="37"/>
      <c r="I1464" s="37"/>
      <c r="J1464" s="26"/>
      <c r="K1464" s="37"/>
    </row>
    <row r="1465" spans="6:11" x14ac:dyDescent="0.25">
      <c r="F1465" s="25"/>
      <c r="G1465" s="27"/>
      <c r="H1465" s="37"/>
      <c r="I1465" s="37"/>
      <c r="J1465" s="26"/>
      <c r="K1465" s="37"/>
    </row>
    <row r="1466" spans="6:11" x14ac:dyDescent="0.25">
      <c r="F1466" s="25"/>
      <c r="G1466" s="27"/>
      <c r="H1466" s="37"/>
      <c r="I1466" s="37"/>
      <c r="J1466" s="26"/>
      <c r="K1466" s="37"/>
    </row>
    <row r="1467" spans="6:11" x14ac:dyDescent="0.25">
      <c r="F1467" s="25"/>
      <c r="G1467" s="27"/>
      <c r="H1467" s="37"/>
      <c r="I1467" s="37"/>
      <c r="J1467" s="26"/>
      <c r="K1467" s="37"/>
    </row>
    <row r="1468" spans="6:11" x14ac:dyDescent="0.25">
      <c r="F1468" s="25"/>
      <c r="G1468" s="27"/>
      <c r="H1468" s="37"/>
      <c r="I1468" s="37"/>
      <c r="J1468" s="26"/>
      <c r="K1468" s="37"/>
    </row>
    <row r="1469" spans="6:11" x14ac:dyDescent="0.25">
      <c r="F1469" s="25"/>
      <c r="G1469" s="27"/>
      <c r="H1469" s="37"/>
      <c r="I1469" s="37"/>
      <c r="J1469" s="26"/>
      <c r="K1469" s="37"/>
    </row>
    <row r="1470" spans="6:11" x14ac:dyDescent="0.25">
      <c r="F1470" s="25"/>
      <c r="G1470" s="27"/>
      <c r="H1470" s="37"/>
      <c r="I1470" s="37"/>
      <c r="J1470" s="26"/>
      <c r="K1470" s="37"/>
    </row>
    <row r="1471" spans="6:11" x14ac:dyDescent="0.25">
      <c r="F1471" s="25"/>
      <c r="G1471" s="27"/>
      <c r="H1471" s="37"/>
      <c r="I1471" s="37"/>
      <c r="J1471" s="26"/>
      <c r="K1471" s="37"/>
    </row>
    <row r="1472" spans="6:11" x14ac:dyDescent="0.25">
      <c r="F1472" s="25"/>
      <c r="G1472" s="27"/>
      <c r="H1472" s="37"/>
      <c r="I1472" s="37"/>
      <c r="J1472" s="26"/>
      <c r="K1472" s="37"/>
    </row>
    <row r="1473" spans="6:11" x14ac:dyDescent="0.25">
      <c r="F1473" s="25"/>
      <c r="G1473" s="27"/>
      <c r="H1473" s="37"/>
      <c r="I1473" s="37"/>
      <c r="J1473" s="26"/>
      <c r="K1473" s="37"/>
    </row>
    <row r="1474" spans="6:11" x14ac:dyDescent="0.25">
      <c r="F1474" s="25"/>
      <c r="G1474" s="27"/>
      <c r="H1474" s="37"/>
      <c r="I1474" s="37"/>
      <c r="J1474" s="26"/>
      <c r="K1474" s="37"/>
    </row>
    <row r="1475" spans="6:11" x14ac:dyDescent="0.25">
      <c r="F1475" s="25"/>
      <c r="G1475" s="27"/>
      <c r="H1475" s="37"/>
      <c r="I1475" s="37"/>
      <c r="J1475" s="26"/>
      <c r="K1475" s="37"/>
    </row>
    <row r="1476" spans="6:11" x14ac:dyDescent="0.25">
      <c r="F1476" s="25"/>
      <c r="G1476" s="27"/>
      <c r="H1476" s="37"/>
      <c r="I1476" s="37"/>
      <c r="J1476" s="26"/>
      <c r="K1476" s="37"/>
    </row>
    <row r="1477" spans="6:11" x14ac:dyDescent="0.25">
      <c r="F1477" s="25"/>
      <c r="G1477" s="27"/>
      <c r="H1477" s="37"/>
      <c r="I1477" s="37"/>
      <c r="J1477" s="26"/>
      <c r="K1477" s="37"/>
    </row>
    <row r="1478" spans="6:11" x14ac:dyDescent="0.25">
      <c r="F1478" s="25"/>
      <c r="G1478" s="27"/>
      <c r="H1478" s="37"/>
      <c r="I1478" s="37"/>
      <c r="J1478" s="26"/>
      <c r="K1478" s="37"/>
    </row>
    <row r="1479" spans="6:11" x14ac:dyDescent="0.25">
      <c r="F1479" s="25"/>
      <c r="G1479" s="27"/>
      <c r="H1479" s="37"/>
      <c r="I1479" s="37"/>
      <c r="J1479" s="26"/>
      <c r="K1479" s="37"/>
    </row>
    <row r="1480" spans="6:11" x14ac:dyDescent="0.25">
      <c r="F1480" s="25"/>
      <c r="G1480" s="27"/>
      <c r="H1480" s="37"/>
      <c r="I1480" s="37"/>
      <c r="J1480" s="26"/>
      <c r="K1480" s="37"/>
    </row>
    <row r="1481" spans="6:11" x14ac:dyDescent="0.25">
      <c r="F1481" s="25"/>
      <c r="G1481" s="27"/>
      <c r="H1481" s="37"/>
      <c r="I1481" s="37"/>
      <c r="J1481" s="26"/>
      <c r="K1481" s="37"/>
    </row>
    <row r="1482" spans="6:11" x14ac:dyDescent="0.25">
      <c r="F1482" s="25"/>
      <c r="G1482" s="27"/>
      <c r="H1482" s="37"/>
      <c r="I1482" s="37"/>
      <c r="J1482" s="26"/>
      <c r="K1482" s="37"/>
    </row>
    <row r="1483" spans="6:11" x14ac:dyDescent="0.25">
      <c r="F1483" s="25"/>
      <c r="G1483" s="27"/>
      <c r="H1483" s="37"/>
      <c r="I1483" s="37"/>
      <c r="J1483" s="26"/>
      <c r="K1483" s="37"/>
    </row>
    <row r="1484" spans="6:11" x14ac:dyDescent="0.25">
      <c r="F1484" s="25"/>
      <c r="G1484" s="27"/>
      <c r="H1484" s="37"/>
      <c r="I1484" s="37"/>
      <c r="J1484" s="26"/>
      <c r="K1484" s="37"/>
    </row>
    <row r="1485" spans="6:11" x14ac:dyDescent="0.25">
      <c r="F1485" s="25"/>
      <c r="G1485" s="27"/>
      <c r="H1485" s="37"/>
      <c r="I1485" s="37"/>
      <c r="J1485" s="26"/>
      <c r="K1485" s="37"/>
    </row>
    <row r="1486" spans="6:11" x14ac:dyDescent="0.25">
      <c r="F1486" s="25"/>
      <c r="G1486" s="27"/>
      <c r="H1486" s="37"/>
      <c r="I1486" s="37"/>
      <c r="J1486" s="26"/>
      <c r="K1486" s="37"/>
    </row>
    <row r="1487" spans="6:11" x14ac:dyDescent="0.25">
      <c r="F1487" s="25"/>
      <c r="G1487" s="27"/>
      <c r="H1487" s="37"/>
      <c r="I1487" s="37"/>
      <c r="J1487" s="26"/>
      <c r="K1487" s="37"/>
    </row>
    <row r="1488" spans="6:11" x14ac:dyDescent="0.25">
      <c r="F1488" s="25"/>
      <c r="G1488" s="27"/>
      <c r="H1488" s="37"/>
      <c r="I1488" s="37"/>
      <c r="J1488" s="26"/>
      <c r="K1488" s="37"/>
    </row>
    <row r="1489" spans="6:11" x14ac:dyDescent="0.25">
      <c r="F1489" s="25"/>
      <c r="G1489" s="27"/>
      <c r="H1489" s="37"/>
      <c r="I1489" s="37"/>
      <c r="J1489" s="26"/>
      <c r="K1489" s="37"/>
    </row>
    <row r="1490" spans="6:11" x14ac:dyDescent="0.25">
      <c r="F1490" s="25"/>
      <c r="G1490" s="27"/>
      <c r="H1490" s="37"/>
      <c r="I1490" s="37"/>
      <c r="J1490" s="26"/>
      <c r="K1490" s="37"/>
    </row>
    <row r="1491" spans="6:11" x14ac:dyDescent="0.25">
      <c r="F1491" s="25"/>
      <c r="G1491" s="27"/>
      <c r="H1491" s="37"/>
      <c r="I1491" s="37"/>
      <c r="J1491" s="26"/>
      <c r="K1491" s="37"/>
    </row>
    <row r="1492" spans="6:11" x14ac:dyDescent="0.25">
      <c r="F1492" s="25"/>
      <c r="G1492" s="27"/>
      <c r="H1492" s="37"/>
      <c r="I1492" s="37"/>
      <c r="J1492" s="26"/>
      <c r="K1492" s="37"/>
    </row>
    <row r="1493" spans="6:11" x14ac:dyDescent="0.25">
      <c r="F1493" s="25"/>
      <c r="G1493" s="27"/>
      <c r="H1493" s="37"/>
      <c r="I1493" s="37"/>
      <c r="J1493" s="26"/>
      <c r="K1493" s="37"/>
    </row>
    <row r="1494" spans="6:11" x14ac:dyDescent="0.25">
      <c r="F1494" s="25"/>
      <c r="G1494" s="27"/>
      <c r="H1494" s="37"/>
      <c r="I1494" s="37"/>
      <c r="J1494" s="26"/>
      <c r="K1494" s="37"/>
    </row>
    <row r="1495" spans="6:11" x14ac:dyDescent="0.25">
      <c r="F1495" s="25"/>
      <c r="G1495" s="27"/>
      <c r="H1495" s="37"/>
      <c r="I1495" s="37"/>
      <c r="J1495" s="26"/>
      <c r="K1495" s="37"/>
    </row>
    <row r="1496" spans="6:11" x14ac:dyDescent="0.25">
      <c r="F1496" s="25"/>
      <c r="G1496" s="27"/>
      <c r="H1496" s="37"/>
      <c r="I1496" s="37"/>
      <c r="J1496" s="26"/>
      <c r="K1496" s="37"/>
    </row>
    <row r="1497" spans="6:11" x14ac:dyDescent="0.25">
      <c r="F1497" s="25"/>
      <c r="G1497" s="27"/>
      <c r="H1497" s="37"/>
      <c r="I1497" s="37"/>
      <c r="J1497" s="26"/>
      <c r="K1497" s="37"/>
    </row>
    <row r="1498" spans="6:11" x14ac:dyDescent="0.25">
      <c r="F1498" s="25"/>
      <c r="G1498" s="27"/>
      <c r="H1498" s="37"/>
      <c r="I1498" s="37"/>
      <c r="J1498" s="26"/>
      <c r="K1498" s="37"/>
    </row>
    <row r="1499" spans="6:11" x14ac:dyDescent="0.25">
      <c r="F1499" s="25"/>
      <c r="G1499" s="27"/>
      <c r="H1499" s="37"/>
      <c r="I1499" s="37"/>
      <c r="J1499" s="26"/>
      <c r="K1499" s="37"/>
    </row>
    <row r="1500" spans="6:11" x14ac:dyDescent="0.25">
      <c r="F1500" s="25"/>
      <c r="G1500" s="27"/>
      <c r="H1500" s="37"/>
      <c r="I1500" s="37"/>
      <c r="J1500" s="26"/>
      <c r="K1500" s="37"/>
    </row>
    <row r="1501" spans="6:11" x14ac:dyDescent="0.25">
      <c r="F1501" s="25"/>
      <c r="G1501" s="27"/>
      <c r="H1501" s="37"/>
      <c r="I1501" s="37"/>
      <c r="J1501" s="26"/>
      <c r="K1501" s="37"/>
    </row>
    <row r="1502" spans="6:11" x14ac:dyDescent="0.25">
      <c r="F1502" s="25"/>
      <c r="G1502" s="27"/>
      <c r="H1502" s="37"/>
      <c r="I1502" s="37"/>
      <c r="J1502" s="26"/>
      <c r="K1502" s="37"/>
    </row>
    <row r="1503" spans="6:11" x14ac:dyDescent="0.25">
      <c r="F1503" s="25"/>
      <c r="G1503" s="27"/>
      <c r="H1503" s="37"/>
      <c r="I1503" s="37"/>
      <c r="J1503" s="26"/>
      <c r="K1503" s="37"/>
    </row>
    <row r="1504" spans="6:11" x14ac:dyDescent="0.25">
      <c r="F1504" s="25"/>
      <c r="G1504" s="27"/>
      <c r="H1504" s="37"/>
      <c r="I1504" s="37"/>
      <c r="J1504" s="26"/>
      <c r="K1504" s="37"/>
    </row>
    <row r="1505" spans="6:11" x14ac:dyDescent="0.25">
      <c r="F1505" s="25"/>
      <c r="G1505" s="27"/>
      <c r="H1505" s="37"/>
      <c r="I1505" s="37"/>
      <c r="J1505" s="26"/>
      <c r="K1505" s="37"/>
    </row>
    <row r="1506" spans="6:11" x14ac:dyDescent="0.25">
      <c r="F1506" s="25"/>
      <c r="G1506" s="27"/>
      <c r="H1506" s="37"/>
      <c r="I1506" s="37"/>
      <c r="J1506" s="26"/>
      <c r="K1506" s="37"/>
    </row>
    <row r="1507" spans="6:11" x14ac:dyDescent="0.25">
      <c r="F1507" s="25"/>
      <c r="G1507" s="27"/>
      <c r="H1507" s="37"/>
      <c r="I1507" s="37"/>
      <c r="J1507" s="26"/>
      <c r="K1507" s="37"/>
    </row>
    <row r="1508" spans="6:11" x14ac:dyDescent="0.25">
      <c r="F1508" s="25"/>
      <c r="G1508" s="27"/>
      <c r="H1508" s="37"/>
      <c r="I1508" s="37"/>
      <c r="J1508" s="26"/>
      <c r="K1508" s="37"/>
    </row>
    <row r="1509" spans="6:11" x14ac:dyDescent="0.25">
      <c r="F1509" s="25"/>
      <c r="G1509" s="27"/>
      <c r="H1509" s="37"/>
      <c r="I1509" s="37"/>
      <c r="J1509" s="26"/>
      <c r="K1509" s="37"/>
    </row>
    <row r="1510" spans="6:11" x14ac:dyDescent="0.25">
      <c r="F1510" s="25"/>
      <c r="G1510" s="27"/>
      <c r="H1510" s="37"/>
      <c r="I1510" s="37"/>
      <c r="J1510" s="26"/>
      <c r="K1510" s="37"/>
    </row>
    <row r="1511" spans="6:11" x14ac:dyDescent="0.25">
      <c r="F1511" s="25"/>
      <c r="G1511" s="27"/>
      <c r="H1511" s="37"/>
      <c r="I1511" s="37"/>
      <c r="J1511" s="26"/>
      <c r="K1511" s="37"/>
    </row>
    <row r="1512" spans="6:11" x14ac:dyDescent="0.25">
      <c r="F1512" s="25"/>
      <c r="G1512" s="27"/>
      <c r="H1512" s="37"/>
      <c r="I1512" s="37"/>
      <c r="J1512" s="26"/>
      <c r="K1512" s="37"/>
    </row>
    <row r="1513" spans="6:11" x14ac:dyDescent="0.25">
      <c r="F1513" s="25"/>
      <c r="G1513" s="27"/>
      <c r="H1513" s="37"/>
      <c r="I1513" s="37"/>
      <c r="J1513" s="26"/>
      <c r="K1513" s="37"/>
    </row>
    <row r="1514" spans="6:11" x14ac:dyDescent="0.25">
      <c r="F1514" s="25"/>
      <c r="G1514" s="27"/>
      <c r="H1514" s="37"/>
      <c r="I1514" s="37"/>
      <c r="J1514" s="26"/>
      <c r="K1514" s="37"/>
    </row>
    <row r="1515" spans="6:11" x14ac:dyDescent="0.25">
      <c r="F1515" s="25"/>
      <c r="G1515" s="27"/>
      <c r="H1515" s="37"/>
      <c r="I1515" s="37"/>
      <c r="J1515" s="26"/>
      <c r="K1515" s="37"/>
    </row>
    <row r="1516" spans="6:11" x14ac:dyDescent="0.25">
      <c r="F1516" s="25"/>
      <c r="G1516" s="27"/>
      <c r="H1516" s="37"/>
      <c r="I1516" s="37"/>
      <c r="J1516" s="26"/>
      <c r="K1516" s="37"/>
    </row>
    <row r="1517" spans="6:11" x14ac:dyDescent="0.25">
      <c r="F1517" s="25"/>
      <c r="G1517" s="27"/>
      <c r="H1517" s="37"/>
      <c r="I1517" s="37"/>
      <c r="J1517" s="26"/>
      <c r="K1517" s="37"/>
    </row>
    <row r="1518" spans="6:11" x14ac:dyDescent="0.25">
      <c r="F1518" s="25"/>
      <c r="G1518" s="27"/>
      <c r="H1518" s="37"/>
      <c r="I1518" s="37"/>
      <c r="J1518" s="26"/>
      <c r="K1518" s="37"/>
    </row>
    <row r="1519" spans="6:11" x14ac:dyDescent="0.25">
      <c r="F1519" s="25"/>
      <c r="G1519" s="27"/>
      <c r="H1519" s="37"/>
      <c r="I1519" s="37"/>
      <c r="J1519" s="26"/>
      <c r="K1519" s="37"/>
    </row>
    <row r="1520" spans="6:11" x14ac:dyDescent="0.25">
      <c r="F1520" s="25"/>
      <c r="G1520" s="27"/>
      <c r="H1520" s="37"/>
      <c r="I1520" s="37"/>
      <c r="J1520" s="26"/>
      <c r="K1520" s="37"/>
    </row>
    <row r="1521" spans="6:11" x14ac:dyDescent="0.25">
      <c r="F1521" s="25"/>
      <c r="G1521" s="27"/>
      <c r="H1521" s="37"/>
      <c r="I1521" s="37"/>
      <c r="J1521" s="26"/>
      <c r="K1521" s="37"/>
    </row>
    <row r="1522" spans="6:11" x14ac:dyDescent="0.25">
      <c r="F1522" s="25"/>
      <c r="G1522" s="27"/>
      <c r="H1522" s="37"/>
      <c r="I1522" s="37"/>
      <c r="J1522" s="26"/>
      <c r="K1522" s="37"/>
    </row>
    <row r="1523" spans="6:11" x14ac:dyDescent="0.25">
      <c r="F1523" s="25"/>
      <c r="G1523" s="27"/>
      <c r="H1523" s="37"/>
      <c r="I1523" s="37"/>
      <c r="J1523" s="26"/>
      <c r="K1523" s="37"/>
    </row>
    <row r="1524" spans="6:11" x14ac:dyDescent="0.25">
      <c r="F1524" s="25"/>
      <c r="G1524" s="27"/>
      <c r="H1524" s="37"/>
      <c r="I1524" s="37"/>
      <c r="J1524" s="26"/>
      <c r="K1524" s="37"/>
    </row>
    <row r="1525" spans="6:11" x14ac:dyDescent="0.25">
      <c r="F1525" s="25"/>
      <c r="G1525" s="27"/>
      <c r="H1525" s="37"/>
      <c r="I1525" s="37"/>
      <c r="J1525" s="26"/>
      <c r="K1525" s="37"/>
    </row>
    <row r="1526" spans="6:11" x14ac:dyDescent="0.25">
      <c r="F1526" s="25"/>
      <c r="G1526" s="27"/>
      <c r="H1526" s="37"/>
      <c r="I1526" s="37"/>
      <c r="J1526" s="26"/>
      <c r="K1526" s="37"/>
    </row>
    <row r="1527" spans="6:11" x14ac:dyDescent="0.25">
      <c r="F1527" s="25"/>
      <c r="G1527" s="27"/>
      <c r="H1527" s="37"/>
      <c r="I1527" s="37"/>
      <c r="J1527" s="26"/>
      <c r="K1527" s="37"/>
    </row>
    <row r="1528" spans="6:11" x14ac:dyDescent="0.25">
      <c r="F1528" s="25"/>
      <c r="G1528" s="27"/>
      <c r="H1528" s="37"/>
      <c r="I1528" s="37"/>
      <c r="J1528" s="26"/>
      <c r="K1528" s="37"/>
    </row>
    <row r="1529" spans="6:11" x14ac:dyDescent="0.25">
      <c r="F1529" s="25"/>
      <c r="G1529" s="27"/>
      <c r="H1529" s="37"/>
      <c r="I1529" s="37"/>
      <c r="J1529" s="26"/>
      <c r="K1529" s="37"/>
    </row>
    <row r="1530" spans="6:11" x14ac:dyDescent="0.25">
      <c r="F1530" s="25"/>
      <c r="G1530" s="27"/>
      <c r="H1530" s="37"/>
      <c r="I1530" s="37"/>
      <c r="J1530" s="26"/>
      <c r="K1530" s="37"/>
    </row>
    <row r="1531" spans="6:11" x14ac:dyDescent="0.25">
      <c r="F1531" s="25"/>
      <c r="G1531" s="27"/>
      <c r="H1531" s="37"/>
      <c r="I1531" s="37"/>
      <c r="J1531" s="26"/>
      <c r="K1531" s="37"/>
    </row>
    <row r="1532" spans="6:11" x14ac:dyDescent="0.25">
      <c r="F1532" s="25"/>
      <c r="G1532" s="27"/>
      <c r="H1532" s="37"/>
      <c r="I1532" s="37"/>
      <c r="J1532" s="26"/>
      <c r="K1532" s="37"/>
    </row>
    <row r="1533" spans="6:11" x14ac:dyDescent="0.25">
      <c r="F1533" s="25"/>
      <c r="G1533" s="27"/>
      <c r="H1533" s="37"/>
      <c r="I1533" s="37"/>
      <c r="J1533" s="26"/>
      <c r="K1533" s="37"/>
    </row>
    <row r="1534" spans="6:11" x14ac:dyDescent="0.25">
      <c r="F1534" s="25"/>
      <c r="G1534" s="27"/>
      <c r="H1534" s="37"/>
      <c r="I1534" s="37"/>
      <c r="J1534" s="26"/>
      <c r="K1534" s="37"/>
    </row>
    <row r="1535" spans="6:11" x14ac:dyDescent="0.25">
      <c r="F1535" s="25"/>
      <c r="G1535" s="27"/>
      <c r="H1535" s="37"/>
      <c r="I1535" s="37"/>
      <c r="J1535" s="26"/>
      <c r="K1535" s="37"/>
    </row>
    <row r="1536" spans="6:11" x14ac:dyDescent="0.25">
      <c r="F1536" s="25"/>
      <c r="G1536" s="27"/>
      <c r="H1536" s="37"/>
      <c r="I1536" s="37"/>
      <c r="J1536" s="26"/>
      <c r="K1536" s="37"/>
    </row>
    <row r="1537" spans="6:11" x14ac:dyDescent="0.25">
      <c r="F1537" s="25"/>
      <c r="G1537" s="27"/>
      <c r="H1537" s="37"/>
      <c r="I1537" s="37"/>
      <c r="J1537" s="26"/>
      <c r="K1537" s="37"/>
    </row>
    <row r="1538" spans="6:11" x14ac:dyDescent="0.25">
      <c r="F1538" s="25"/>
      <c r="G1538" s="27"/>
      <c r="H1538" s="37"/>
      <c r="I1538" s="37"/>
      <c r="J1538" s="26"/>
      <c r="K1538" s="37"/>
    </row>
    <row r="1539" spans="6:11" x14ac:dyDescent="0.25">
      <c r="F1539" s="25"/>
      <c r="G1539" s="27"/>
      <c r="H1539" s="37"/>
      <c r="I1539" s="37"/>
      <c r="J1539" s="26"/>
      <c r="K1539" s="37"/>
    </row>
    <row r="1540" spans="6:11" x14ac:dyDescent="0.25">
      <c r="F1540" s="25"/>
      <c r="G1540" s="27"/>
      <c r="H1540" s="37"/>
      <c r="I1540" s="37"/>
      <c r="J1540" s="26"/>
      <c r="K1540" s="37"/>
    </row>
    <row r="1541" spans="6:11" x14ac:dyDescent="0.25">
      <c r="F1541" s="25"/>
      <c r="G1541" s="27"/>
      <c r="H1541" s="37"/>
      <c r="I1541" s="37"/>
      <c r="J1541" s="26"/>
      <c r="K1541" s="37"/>
    </row>
    <row r="1542" spans="6:11" x14ac:dyDescent="0.25">
      <c r="F1542" s="25"/>
      <c r="G1542" s="27"/>
      <c r="H1542" s="37"/>
      <c r="I1542" s="37"/>
      <c r="J1542" s="26"/>
      <c r="K1542" s="37"/>
    </row>
    <row r="1543" spans="6:11" x14ac:dyDescent="0.25">
      <c r="F1543" s="25"/>
      <c r="G1543" s="27"/>
      <c r="H1543" s="37"/>
      <c r="I1543" s="37"/>
      <c r="J1543" s="26"/>
      <c r="K1543" s="37"/>
    </row>
    <row r="1544" spans="6:11" x14ac:dyDescent="0.25">
      <c r="F1544" s="25"/>
      <c r="G1544" s="27"/>
      <c r="H1544" s="37"/>
      <c r="I1544" s="37"/>
      <c r="J1544" s="26"/>
      <c r="K1544" s="37"/>
    </row>
    <row r="1545" spans="6:11" x14ac:dyDescent="0.25">
      <c r="F1545" s="25"/>
      <c r="G1545" s="27"/>
      <c r="H1545" s="37"/>
      <c r="I1545" s="37"/>
      <c r="J1545" s="26"/>
      <c r="K1545" s="37"/>
    </row>
    <row r="1546" spans="6:11" x14ac:dyDescent="0.25">
      <c r="F1546" s="25"/>
      <c r="G1546" s="27"/>
      <c r="H1546" s="37"/>
      <c r="I1546" s="37"/>
      <c r="J1546" s="26"/>
      <c r="K1546" s="37"/>
    </row>
    <row r="1547" spans="6:11" x14ac:dyDescent="0.25">
      <c r="F1547" s="25"/>
      <c r="G1547" s="27"/>
      <c r="H1547" s="37"/>
      <c r="I1547" s="37"/>
      <c r="J1547" s="26"/>
      <c r="K1547" s="37"/>
    </row>
    <row r="1548" spans="6:11" x14ac:dyDescent="0.25">
      <c r="F1548" s="25"/>
      <c r="G1548" s="27"/>
      <c r="H1548" s="37"/>
      <c r="I1548" s="37"/>
      <c r="J1548" s="26"/>
      <c r="K1548" s="37"/>
    </row>
    <row r="1549" spans="6:11" x14ac:dyDescent="0.25">
      <c r="F1549" s="25"/>
      <c r="G1549" s="27"/>
      <c r="H1549" s="37"/>
      <c r="I1549" s="37"/>
      <c r="J1549" s="26"/>
      <c r="K1549" s="37"/>
    </row>
    <row r="1550" spans="6:11" x14ac:dyDescent="0.25">
      <c r="F1550" s="25"/>
      <c r="G1550" s="27"/>
      <c r="H1550" s="37"/>
      <c r="I1550" s="37"/>
      <c r="J1550" s="26"/>
      <c r="K1550" s="37"/>
    </row>
    <row r="1551" spans="6:11" x14ac:dyDescent="0.25">
      <c r="F1551" s="25"/>
      <c r="G1551" s="27"/>
      <c r="H1551" s="37"/>
      <c r="I1551" s="37"/>
      <c r="J1551" s="26"/>
      <c r="K1551" s="37"/>
    </row>
    <row r="1552" spans="6:11" x14ac:dyDescent="0.25">
      <c r="F1552" s="25"/>
      <c r="G1552" s="27"/>
      <c r="H1552" s="37"/>
      <c r="I1552" s="37"/>
      <c r="J1552" s="26"/>
      <c r="K1552" s="37"/>
    </row>
    <row r="1553" spans="6:11" x14ac:dyDescent="0.25">
      <c r="F1553" s="25"/>
      <c r="G1553" s="27"/>
      <c r="H1553" s="37"/>
      <c r="I1553" s="37"/>
      <c r="J1553" s="26"/>
      <c r="K1553" s="37"/>
    </row>
    <row r="1554" spans="6:11" x14ac:dyDescent="0.25">
      <c r="F1554" s="25"/>
      <c r="G1554" s="27"/>
      <c r="H1554" s="37"/>
      <c r="I1554" s="37"/>
      <c r="J1554" s="26"/>
      <c r="K1554" s="37"/>
    </row>
    <row r="1555" spans="6:11" x14ac:dyDescent="0.25">
      <c r="F1555" s="25"/>
      <c r="G1555" s="27"/>
      <c r="H1555" s="37"/>
      <c r="I1555" s="37"/>
      <c r="J1555" s="26"/>
      <c r="K1555" s="37"/>
    </row>
    <row r="1556" spans="6:11" x14ac:dyDescent="0.25">
      <c r="F1556" s="25"/>
      <c r="G1556" s="27"/>
      <c r="H1556" s="37"/>
      <c r="I1556" s="37"/>
      <c r="J1556" s="26"/>
      <c r="K1556" s="37"/>
    </row>
    <row r="1557" spans="6:11" x14ac:dyDescent="0.25">
      <c r="F1557" s="25"/>
      <c r="G1557" s="27"/>
      <c r="H1557" s="37"/>
      <c r="I1557" s="37"/>
      <c r="J1557" s="26"/>
      <c r="K1557" s="37"/>
    </row>
    <row r="1558" spans="6:11" x14ac:dyDescent="0.25">
      <c r="F1558" s="25"/>
      <c r="G1558" s="27"/>
      <c r="H1558" s="37"/>
      <c r="I1558" s="37"/>
      <c r="J1558" s="26"/>
      <c r="K1558" s="37"/>
    </row>
    <row r="1559" spans="6:11" x14ac:dyDescent="0.25">
      <c r="F1559" s="25"/>
      <c r="G1559" s="27"/>
      <c r="H1559" s="37"/>
      <c r="I1559" s="37"/>
      <c r="J1559" s="26"/>
      <c r="K1559" s="37"/>
    </row>
    <row r="1560" spans="6:11" x14ac:dyDescent="0.25">
      <c r="F1560" s="25"/>
      <c r="G1560" s="27"/>
      <c r="H1560" s="37"/>
      <c r="I1560" s="37"/>
      <c r="J1560" s="26"/>
      <c r="K1560" s="37"/>
    </row>
    <row r="1561" spans="6:11" x14ac:dyDescent="0.25">
      <c r="F1561" s="25"/>
      <c r="G1561" s="27"/>
      <c r="H1561" s="37"/>
      <c r="I1561" s="37"/>
      <c r="J1561" s="26"/>
      <c r="K1561" s="37"/>
    </row>
    <row r="1562" spans="6:11" x14ac:dyDescent="0.25">
      <c r="F1562" s="25"/>
      <c r="G1562" s="27"/>
      <c r="H1562" s="37"/>
      <c r="I1562" s="37"/>
      <c r="J1562" s="26"/>
      <c r="K1562" s="37"/>
    </row>
    <row r="1563" spans="6:11" x14ac:dyDescent="0.25">
      <c r="F1563" s="25"/>
      <c r="G1563" s="27"/>
      <c r="H1563" s="37"/>
      <c r="I1563" s="37"/>
      <c r="J1563" s="26"/>
      <c r="K1563" s="37"/>
    </row>
    <row r="1564" spans="6:11" x14ac:dyDescent="0.25">
      <c r="F1564" s="25"/>
      <c r="G1564" s="27"/>
      <c r="H1564" s="37"/>
      <c r="I1564" s="37"/>
      <c r="J1564" s="26"/>
      <c r="K1564" s="37"/>
    </row>
    <row r="1565" spans="6:11" x14ac:dyDescent="0.25">
      <c r="F1565" s="25"/>
      <c r="G1565" s="27"/>
      <c r="H1565" s="37"/>
      <c r="I1565" s="37"/>
      <c r="J1565" s="26"/>
      <c r="K1565" s="37"/>
    </row>
    <row r="1566" spans="6:11" x14ac:dyDescent="0.25">
      <c r="F1566" s="25"/>
      <c r="G1566" s="27"/>
      <c r="H1566" s="37"/>
      <c r="I1566" s="37"/>
      <c r="J1566" s="26"/>
      <c r="K1566" s="37"/>
    </row>
    <row r="1567" spans="6:11" x14ac:dyDescent="0.25">
      <c r="F1567" s="25"/>
      <c r="G1567" s="27"/>
      <c r="H1567" s="37"/>
      <c r="I1567" s="37"/>
      <c r="J1567" s="26"/>
      <c r="K1567" s="37"/>
    </row>
    <row r="1568" spans="6:11" x14ac:dyDescent="0.25">
      <c r="F1568" s="25"/>
      <c r="G1568" s="27"/>
      <c r="H1568" s="37"/>
      <c r="I1568" s="37"/>
      <c r="J1568" s="26"/>
      <c r="K1568" s="37"/>
    </row>
    <row r="1569" spans="6:11" x14ac:dyDescent="0.25">
      <c r="F1569" s="25"/>
      <c r="G1569" s="27"/>
      <c r="H1569" s="37"/>
      <c r="I1569" s="37"/>
      <c r="J1569" s="26"/>
      <c r="K1569" s="37"/>
    </row>
    <row r="1570" spans="6:11" x14ac:dyDescent="0.25">
      <c r="F1570" s="25"/>
      <c r="G1570" s="27"/>
      <c r="H1570" s="37"/>
      <c r="I1570" s="37"/>
      <c r="J1570" s="26"/>
      <c r="K1570" s="37"/>
    </row>
    <row r="1571" spans="6:11" x14ac:dyDescent="0.25">
      <c r="F1571" s="25"/>
      <c r="G1571" s="27"/>
      <c r="H1571" s="37"/>
      <c r="I1571" s="37"/>
      <c r="J1571" s="26"/>
      <c r="K1571" s="37"/>
    </row>
    <row r="1572" spans="6:11" x14ac:dyDescent="0.25">
      <c r="F1572" s="25"/>
      <c r="G1572" s="27"/>
      <c r="H1572" s="37"/>
      <c r="I1572" s="37"/>
      <c r="J1572" s="26"/>
      <c r="K1572" s="37"/>
    </row>
    <row r="1573" spans="6:11" x14ac:dyDescent="0.25">
      <c r="F1573" s="25"/>
      <c r="G1573" s="27"/>
      <c r="H1573" s="37"/>
      <c r="I1573" s="37"/>
      <c r="J1573" s="26"/>
      <c r="K1573" s="37"/>
    </row>
    <row r="1574" spans="6:11" x14ac:dyDescent="0.25">
      <c r="F1574" s="25"/>
      <c r="G1574" s="27"/>
      <c r="H1574" s="37"/>
      <c r="I1574" s="37"/>
      <c r="J1574" s="26"/>
      <c r="K1574" s="37"/>
    </row>
    <row r="1575" spans="6:11" x14ac:dyDescent="0.25">
      <c r="F1575" s="25"/>
      <c r="G1575" s="27"/>
      <c r="H1575" s="37"/>
      <c r="I1575" s="37"/>
      <c r="J1575" s="26"/>
      <c r="K1575" s="37"/>
    </row>
    <row r="1576" spans="6:11" x14ac:dyDescent="0.25">
      <c r="F1576" s="25"/>
      <c r="G1576" s="27"/>
      <c r="H1576" s="37"/>
      <c r="I1576" s="37"/>
      <c r="J1576" s="26"/>
      <c r="K1576" s="37"/>
    </row>
    <row r="1577" spans="6:11" x14ac:dyDescent="0.25">
      <c r="F1577" s="25"/>
      <c r="G1577" s="27"/>
      <c r="H1577" s="37"/>
      <c r="I1577" s="37"/>
      <c r="J1577" s="26"/>
      <c r="K1577" s="37"/>
    </row>
    <row r="1578" spans="6:11" x14ac:dyDescent="0.25">
      <c r="F1578" s="25"/>
      <c r="G1578" s="27"/>
      <c r="H1578" s="37"/>
      <c r="I1578" s="37"/>
      <c r="J1578" s="26"/>
      <c r="K1578" s="37"/>
    </row>
    <row r="1579" spans="6:11" x14ac:dyDescent="0.25">
      <c r="F1579" s="25"/>
      <c r="G1579" s="27"/>
      <c r="H1579" s="37"/>
      <c r="I1579" s="37"/>
      <c r="J1579" s="26"/>
      <c r="K1579" s="37"/>
    </row>
    <row r="1580" spans="6:11" x14ac:dyDescent="0.25">
      <c r="F1580" s="25"/>
      <c r="G1580" s="27"/>
      <c r="H1580" s="37"/>
      <c r="I1580" s="37"/>
      <c r="J1580" s="26"/>
      <c r="K1580" s="37"/>
    </row>
    <row r="1581" spans="6:11" x14ac:dyDescent="0.25">
      <c r="F1581" s="25"/>
      <c r="G1581" s="27"/>
      <c r="H1581" s="37"/>
      <c r="I1581" s="37"/>
      <c r="J1581" s="26"/>
      <c r="K1581" s="37"/>
    </row>
    <row r="1582" spans="6:11" x14ac:dyDescent="0.25">
      <c r="F1582" s="25"/>
      <c r="G1582" s="27"/>
      <c r="H1582" s="37"/>
      <c r="I1582" s="37"/>
      <c r="J1582" s="26"/>
      <c r="K1582" s="37"/>
    </row>
    <row r="1583" spans="6:11" x14ac:dyDescent="0.25">
      <c r="F1583" s="25"/>
      <c r="G1583" s="27"/>
      <c r="H1583" s="37"/>
      <c r="I1583" s="37"/>
      <c r="J1583" s="26"/>
      <c r="K1583" s="37"/>
    </row>
    <row r="1584" spans="6:11" x14ac:dyDescent="0.25">
      <c r="F1584" s="25"/>
      <c r="G1584" s="27"/>
      <c r="H1584" s="37"/>
      <c r="I1584" s="37"/>
      <c r="J1584" s="26"/>
      <c r="K1584" s="37"/>
    </row>
    <row r="1585" spans="6:11" x14ac:dyDescent="0.25">
      <c r="F1585" s="25"/>
      <c r="G1585" s="27"/>
      <c r="H1585" s="37"/>
      <c r="I1585" s="37"/>
      <c r="J1585" s="26"/>
      <c r="K1585" s="37"/>
    </row>
    <row r="1586" spans="6:11" x14ac:dyDescent="0.25">
      <c r="F1586" s="25"/>
      <c r="G1586" s="27"/>
      <c r="H1586" s="37"/>
      <c r="I1586" s="37"/>
      <c r="J1586" s="26"/>
      <c r="K1586" s="37"/>
    </row>
    <row r="1587" spans="6:11" x14ac:dyDescent="0.25">
      <c r="F1587" s="25"/>
      <c r="G1587" s="27"/>
      <c r="H1587" s="37"/>
      <c r="I1587" s="37"/>
      <c r="J1587" s="26"/>
      <c r="K1587" s="37"/>
    </row>
    <row r="1588" spans="6:11" x14ac:dyDescent="0.25">
      <c r="F1588" s="25"/>
      <c r="G1588" s="27"/>
      <c r="H1588" s="37"/>
      <c r="I1588" s="37"/>
      <c r="J1588" s="26"/>
      <c r="K1588" s="37"/>
    </row>
    <row r="1589" spans="6:11" x14ac:dyDescent="0.25">
      <c r="F1589" s="25"/>
      <c r="G1589" s="27"/>
      <c r="H1589" s="37"/>
      <c r="I1589" s="37"/>
      <c r="J1589" s="26"/>
      <c r="K1589" s="37"/>
    </row>
    <row r="1590" spans="6:11" x14ac:dyDescent="0.25">
      <c r="F1590" s="25"/>
      <c r="G1590" s="27"/>
      <c r="H1590" s="37"/>
      <c r="I1590" s="37"/>
      <c r="J1590" s="26"/>
      <c r="K1590" s="37"/>
    </row>
    <row r="1591" spans="6:11" x14ac:dyDescent="0.25">
      <c r="F1591" s="25"/>
      <c r="G1591" s="27"/>
      <c r="H1591" s="37"/>
      <c r="I1591" s="37"/>
      <c r="J1591" s="26"/>
      <c r="K1591" s="37"/>
    </row>
    <row r="1592" spans="6:11" x14ac:dyDescent="0.25">
      <c r="F1592" s="25"/>
      <c r="G1592" s="27"/>
      <c r="H1592" s="37"/>
      <c r="I1592" s="37"/>
      <c r="J1592" s="26"/>
      <c r="K1592" s="37"/>
    </row>
    <row r="1593" spans="6:11" x14ac:dyDescent="0.25">
      <c r="F1593" s="25"/>
      <c r="G1593" s="27"/>
      <c r="H1593" s="37"/>
      <c r="I1593" s="37"/>
      <c r="J1593" s="26"/>
      <c r="K1593" s="37"/>
    </row>
    <row r="1594" spans="6:11" x14ac:dyDescent="0.25">
      <c r="F1594" s="25"/>
      <c r="G1594" s="27"/>
      <c r="H1594" s="37"/>
      <c r="I1594" s="37"/>
      <c r="J1594" s="26"/>
      <c r="K1594" s="37"/>
    </row>
    <row r="1595" spans="6:11" x14ac:dyDescent="0.25">
      <c r="F1595" s="25"/>
      <c r="G1595" s="27"/>
      <c r="H1595" s="37"/>
      <c r="I1595" s="37"/>
      <c r="J1595" s="26"/>
      <c r="K1595" s="37"/>
    </row>
    <row r="1596" spans="6:11" x14ac:dyDescent="0.25">
      <c r="F1596" s="25"/>
      <c r="G1596" s="27"/>
      <c r="H1596" s="37"/>
      <c r="I1596" s="37"/>
      <c r="J1596" s="26"/>
      <c r="K1596" s="37"/>
    </row>
    <row r="1597" spans="6:11" x14ac:dyDescent="0.25">
      <c r="F1597" s="25"/>
      <c r="G1597" s="27"/>
      <c r="H1597" s="37"/>
      <c r="I1597" s="37"/>
      <c r="J1597" s="26"/>
      <c r="K1597" s="37"/>
    </row>
    <row r="1598" spans="6:11" x14ac:dyDescent="0.25">
      <c r="F1598" s="25"/>
      <c r="G1598" s="27"/>
      <c r="H1598" s="37"/>
      <c r="I1598" s="37"/>
      <c r="J1598" s="26"/>
      <c r="K1598" s="37"/>
    </row>
    <row r="1599" spans="6:11" x14ac:dyDescent="0.25">
      <c r="F1599" s="25"/>
      <c r="G1599" s="27"/>
      <c r="H1599" s="37"/>
      <c r="I1599" s="37"/>
      <c r="J1599" s="26"/>
      <c r="K1599" s="37"/>
    </row>
    <row r="1600" spans="6:11" x14ac:dyDescent="0.25">
      <c r="F1600" s="25"/>
      <c r="G1600" s="27"/>
      <c r="H1600" s="37"/>
      <c r="I1600" s="37"/>
      <c r="J1600" s="26"/>
      <c r="K1600" s="37"/>
    </row>
    <row r="1601" spans="6:11" x14ac:dyDescent="0.25">
      <c r="F1601" s="25"/>
      <c r="G1601" s="27"/>
      <c r="H1601" s="37"/>
      <c r="I1601" s="37"/>
      <c r="J1601" s="26"/>
      <c r="K1601" s="37"/>
    </row>
    <row r="1602" spans="6:11" x14ac:dyDescent="0.25">
      <c r="F1602" s="25"/>
      <c r="G1602" s="27"/>
      <c r="H1602" s="37"/>
      <c r="I1602" s="37"/>
      <c r="J1602" s="26"/>
      <c r="K1602" s="37"/>
    </row>
    <row r="1603" spans="6:11" x14ac:dyDescent="0.25">
      <c r="F1603" s="25"/>
      <c r="G1603" s="27"/>
      <c r="H1603" s="37"/>
      <c r="I1603" s="37"/>
      <c r="J1603" s="26"/>
      <c r="K1603" s="37"/>
    </row>
    <row r="1604" spans="6:11" x14ac:dyDescent="0.25">
      <c r="F1604" s="25"/>
      <c r="G1604" s="27"/>
      <c r="H1604" s="37"/>
      <c r="I1604" s="37"/>
      <c r="J1604" s="26"/>
      <c r="K1604" s="37"/>
    </row>
    <row r="1605" spans="6:11" x14ac:dyDescent="0.25">
      <c r="F1605" s="25"/>
      <c r="G1605" s="27"/>
      <c r="H1605" s="37"/>
      <c r="I1605" s="37"/>
      <c r="J1605" s="26"/>
      <c r="K1605" s="37"/>
    </row>
    <row r="1606" spans="6:11" x14ac:dyDescent="0.25">
      <c r="F1606" s="25"/>
      <c r="G1606" s="27"/>
      <c r="H1606" s="37"/>
      <c r="I1606" s="37"/>
      <c r="J1606" s="26"/>
      <c r="K1606" s="37"/>
    </row>
    <row r="1607" spans="6:11" x14ac:dyDescent="0.25">
      <c r="F1607" s="25"/>
      <c r="G1607" s="27"/>
      <c r="H1607" s="37"/>
      <c r="I1607" s="37"/>
      <c r="J1607" s="26"/>
      <c r="K1607" s="37"/>
    </row>
    <row r="1608" spans="6:11" x14ac:dyDescent="0.25">
      <c r="F1608" s="25"/>
      <c r="G1608" s="27"/>
      <c r="H1608" s="37"/>
      <c r="I1608" s="37"/>
      <c r="J1608" s="26"/>
      <c r="K1608" s="37"/>
    </row>
    <row r="1609" spans="6:11" x14ac:dyDescent="0.25">
      <c r="F1609" s="25"/>
      <c r="G1609" s="27"/>
      <c r="H1609" s="37"/>
      <c r="I1609" s="37"/>
      <c r="J1609" s="26"/>
      <c r="K1609" s="37"/>
    </row>
    <row r="1610" spans="6:11" x14ac:dyDescent="0.25">
      <c r="F1610" s="25"/>
      <c r="G1610" s="27"/>
      <c r="H1610" s="37"/>
      <c r="I1610" s="37"/>
      <c r="J1610" s="26"/>
      <c r="K1610" s="37"/>
    </row>
    <row r="1611" spans="6:11" x14ac:dyDescent="0.25">
      <c r="F1611" s="25"/>
      <c r="G1611" s="27"/>
      <c r="H1611" s="37"/>
      <c r="I1611" s="37"/>
      <c r="J1611" s="26"/>
      <c r="K1611" s="37"/>
    </row>
    <row r="1612" spans="6:11" x14ac:dyDescent="0.25">
      <c r="F1612" s="25"/>
      <c r="G1612" s="27"/>
      <c r="H1612" s="37"/>
      <c r="I1612" s="37"/>
      <c r="J1612" s="26"/>
      <c r="K1612" s="37"/>
    </row>
    <row r="1613" spans="6:11" x14ac:dyDescent="0.25">
      <c r="F1613" s="25"/>
      <c r="G1613" s="27"/>
      <c r="H1613" s="37"/>
      <c r="I1613" s="37"/>
      <c r="J1613" s="26"/>
      <c r="K1613" s="37"/>
    </row>
    <row r="1614" spans="6:11" x14ac:dyDescent="0.25">
      <c r="F1614" s="25"/>
      <c r="G1614" s="27"/>
      <c r="H1614" s="37"/>
      <c r="I1614" s="37"/>
      <c r="J1614" s="26"/>
      <c r="K1614" s="37"/>
    </row>
    <row r="1615" spans="6:11" x14ac:dyDescent="0.25">
      <c r="F1615" s="25"/>
      <c r="G1615" s="27"/>
      <c r="H1615" s="37"/>
      <c r="I1615" s="37"/>
      <c r="J1615" s="26"/>
      <c r="K1615" s="37"/>
    </row>
    <row r="1616" spans="6:11" x14ac:dyDescent="0.25">
      <c r="F1616" s="25"/>
      <c r="G1616" s="27"/>
      <c r="H1616" s="37"/>
      <c r="I1616" s="37"/>
      <c r="J1616" s="26"/>
      <c r="K1616" s="37"/>
    </row>
    <row r="1617" spans="6:11" x14ac:dyDescent="0.25">
      <c r="F1617" s="25"/>
      <c r="G1617" s="27"/>
      <c r="H1617" s="37"/>
      <c r="I1617" s="37"/>
      <c r="J1617" s="26"/>
      <c r="K1617" s="37"/>
    </row>
    <row r="1618" spans="6:11" x14ac:dyDescent="0.25">
      <c r="F1618" s="25"/>
      <c r="G1618" s="27"/>
      <c r="H1618" s="37"/>
      <c r="I1618" s="37"/>
      <c r="J1618" s="26"/>
      <c r="K1618" s="37"/>
    </row>
    <row r="1619" spans="6:11" x14ac:dyDescent="0.25">
      <c r="F1619" s="25"/>
      <c r="G1619" s="27"/>
      <c r="H1619" s="37"/>
      <c r="I1619" s="37"/>
      <c r="J1619" s="26"/>
      <c r="K1619" s="37"/>
    </row>
    <row r="1620" spans="6:11" x14ac:dyDescent="0.25">
      <c r="F1620" s="25"/>
      <c r="G1620" s="27"/>
      <c r="H1620" s="37"/>
      <c r="I1620" s="37"/>
      <c r="J1620" s="26"/>
      <c r="K1620" s="37"/>
    </row>
    <row r="1621" spans="6:11" x14ac:dyDescent="0.25">
      <c r="F1621" s="25"/>
      <c r="G1621" s="27"/>
      <c r="H1621" s="37"/>
      <c r="I1621" s="37"/>
      <c r="J1621" s="26"/>
      <c r="K1621" s="37"/>
    </row>
    <row r="1622" spans="6:11" x14ac:dyDescent="0.25">
      <c r="F1622" s="25"/>
      <c r="G1622" s="27"/>
      <c r="H1622" s="37"/>
      <c r="I1622" s="37"/>
      <c r="J1622" s="26"/>
      <c r="K1622" s="37"/>
    </row>
    <row r="1623" spans="6:11" x14ac:dyDescent="0.25">
      <c r="F1623" s="25"/>
      <c r="G1623" s="27"/>
      <c r="H1623" s="37"/>
      <c r="I1623" s="37"/>
      <c r="J1623" s="26"/>
      <c r="K1623" s="37"/>
    </row>
    <row r="1624" spans="6:11" x14ac:dyDescent="0.25">
      <c r="F1624" s="25"/>
      <c r="G1624" s="27"/>
      <c r="H1624" s="37"/>
      <c r="I1624" s="37"/>
      <c r="J1624" s="26"/>
      <c r="K1624" s="37"/>
    </row>
    <row r="1625" spans="6:11" x14ac:dyDescent="0.25">
      <c r="F1625" s="25"/>
      <c r="G1625" s="27"/>
      <c r="H1625" s="37"/>
      <c r="I1625" s="37"/>
      <c r="J1625" s="26"/>
      <c r="K1625" s="37"/>
    </row>
    <row r="1626" spans="6:11" x14ac:dyDescent="0.25">
      <c r="F1626" s="25"/>
      <c r="G1626" s="27"/>
      <c r="H1626" s="37"/>
      <c r="I1626" s="37"/>
      <c r="J1626" s="26"/>
      <c r="K1626" s="37"/>
    </row>
    <row r="1627" spans="6:11" x14ac:dyDescent="0.25">
      <c r="F1627" s="25"/>
      <c r="G1627" s="27"/>
      <c r="H1627" s="37"/>
      <c r="I1627" s="37"/>
      <c r="J1627" s="26"/>
      <c r="K1627" s="37"/>
    </row>
    <row r="1628" spans="6:11" x14ac:dyDescent="0.25">
      <c r="F1628" s="25"/>
      <c r="G1628" s="27"/>
      <c r="H1628" s="37"/>
      <c r="I1628" s="37"/>
      <c r="J1628" s="26"/>
      <c r="K1628" s="37"/>
    </row>
    <row r="1629" spans="6:11" x14ac:dyDescent="0.25">
      <c r="F1629" s="25"/>
      <c r="G1629" s="27"/>
      <c r="H1629" s="37"/>
      <c r="I1629" s="37"/>
      <c r="J1629" s="26"/>
      <c r="K1629" s="37"/>
    </row>
    <row r="1630" spans="6:11" x14ac:dyDescent="0.25">
      <c r="F1630" s="25"/>
      <c r="G1630" s="27"/>
      <c r="H1630" s="37"/>
      <c r="I1630" s="37"/>
      <c r="J1630" s="26"/>
      <c r="K1630" s="37"/>
    </row>
    <row r="1631" spans="6:11" x14ac:dyDescent="0.25">
      <c r="F1631" s="25"/>
      <c r="G1631" s="27"/>
      <c r="H1631" s="37"/>
      <c r="I1631" s="37"/>
      <c r="J1631" s="26"/>
      <c r="K1631" s="37"/>
    </row>
    <row r="1632" spans="6:11" x14ac:dyDescent="0.25">
      <c r="F1632" s="25"/>
      <c r="G1632" s="27"/>
      <c r="H1632" s="37"/>
      <c r="I1632" s="37"/>
      <c r="J1632" s="26"/>
      <c r="K1632" s="37"/>
    </row>
    <row r="1633" spans="6:11" x14ac:dyDescent="0.25">
      <c r="F1633" s="25"/>
      <c r="G1633" s="27"/>
      <c r="H1633" s="37"/>
      <c r="I1633" s="37"/>
      <c r="J1633" s="26"/>
      <c r="K1633" s="37"/>
    </row>
    <row r="1634" spans="6:11" x14ac:dyDescent="0.25">
      <c r="F1634" s="25"/>
      <c r="G1634" s="27"/>
      <c r="H1634" s="37"/>
      <c r="I1634" s="37"/>
      <c r="J1634" s="26"/>
      <c r="K1634" s="37"/>
    </row>
    <row r="1635" spans="6:11" x14ac:dyDescent="0.25">
      <c r="F1635" s="25"/>
      <c r="G1635" s="27"/>
      <c r="H1635" s="37"/>
      <c r="I1635" s="37"/>
      <c r="J1635" s="26"/>
      <c r="K1635" s="37"/>
    </row>
    <row r="1636" spans="6:11" x14ac:dyDescent="0.25">
      <c r="F1636" s="25"/>
      <c r="G1636" s="27"/>
      <c r="H1636" s="37"/>
      <c r="I1636" s="37"/>
      <c r="J1636" s="26"/>
      <c r="K1636" s="37"/>
    </row>
    <row r="1637" spans="6:11" x14ac:dyDescent="0.25">
      <c r="F1637" s="25"/>
      <c r="G1637" s="27"/>
      <c r="H1637" s="37"/>
      <c r="I1637" s="37"/>
      <c r="J1637" s="26"/>
      <c r="K1637" s="37"/>
    </row>
    <row r="1638" spans="6:11" x14ac:dyDescent="0.25">
      <c r="F1638" s="25"/>
      <c r="G1638" s="27"/>
      <c r="H1638" s="37"/>
      <c r="I1638" s="37"/>
      <c r="J1638" s="26"/>
      <c r="K1638" s="37"/>
    </row>
    <row r="1639" spans="6:11" x14ac:dyDescent="0.25">
      <c r="F1639" s="25"/>
      <c r="G1639" s="27"/>
      <c r="H1639" s="37"/>
      <c r="I1639" s="37"/>
      <c r="J1639" s="26"/>
      <c r="K1639" s="37"/>
    </row>
    <row r="1640" spans="6:11" x14ac:dyDescent="0.25">
      <c r="F1640" s="25"/>
      <c r="G1640" s="27"/>
      <c r="H1640" s="37"/>
      <c r="I1640" s="37"/>
      <c r="J1640" s="26"/>
      <c r="K1640" s="37"/>
    </row>
    <row r="1641" spans="6:11" x14ac:dyDescent="0.25">
      <c r="F1641" s="25"/>
      <c r="G1641" s="27"/>
      <c r="H1641" s="37"/>
      <c r="I1641" s="37"/>
      <c r="J1641" s="26"/>
      <c r="K1641" s="37"/>
    </row>
    <row r="1642" spans="6:11" x14ac:dyDescent="0.25">
      <c r="F1642" s="25"/>
      <c r="G1642" s="27"/>
      <c r="H1642" s="37"/>
      <c r="I1642" s="37"/>
      <c r="J1642" s="26"/>
      <c r="K1642" s="37"/>
    </row>
    <row r="1643" spans="6:11" x14ac:dyDescent="0.25">
      <c r="F1643" s="25"/>
      <c r="G1643" s="27"/>
      <c r="H1643" s="37"/>
      <c r="I1643" s="37"/>
      <c r="J1643" s="26"/>
      <c r="K1643" s="37"/>
    </row>
    <row r="1644" spans="6:11" x14ac:dyDescent="0.25">
      <c r="F1644" s="25"/>
      <c r="G1644" s="27"/>
      <c r="H1644" s="37"/>
      <c r="I1644" s="37"/>
      <c r="J1644" s="26"/>
      <c r="K1644" s="37"/>
    </row>
    <row r="1645" spans="6:11" x14ac:dyDescent="0.25">
      <c r="F1645" s="25"/>
      <c r="G1645" s="27"/>
      <c r="H1645" s="37"/>
      <c r="I1645" s="37"/>
      <c r="J1645" s="26"/>
      <c r="K1645" s="37"/>
    </row>
    <row r="1646" spans="6:11" x14ac:dyDescent="0.25">
      <c r="F1646" s="25"/>
      <c r="G1646" s="27"/>
      <c r="H1646" s="37"/>
      <c r="I1646" s="37"/>
      <c r="J1646" s="26"/>
      <c r="K1646" s="37"/>
    </row>
    <row r="1647" spans="6:11" x14ac:dyDescent="0.25">
      <c r="F1647" s="25"/>
      <c r="G1647" s="27"/>
      <c r="H1647" s="37"/>
      <c r="I1647" s="37"/>
      <c r="J1647" s="26"/>
      <c r="K1647" s="37"/>
    </row>
    <row r="1648" spans="6:11" x14ac:dyDescent="0.25">
      <c r="F1648" s="25"/>
      <c r="G1648" s="27"/>
      <c r="H1648" s="37"/>
      <c r="I1648" s="37"/>
      <c r="J1648" s="26"/>
      <c r="K1648" s="37"/>
    </row>
    <row r="1649" spans="6:11" x14ac:dyDescent="0.25">
      <c r="F1649" s="25"/>
      <c r="G1649" s="27"/>
      <c r="H1649" s="37"/>
      <c r="I1649" s="37"/>
      <c r="J1649" s="26"/>
      <c r="K1649" s="37"/>
    </row>
    <row r="1650" spans="6:11" x14ac:dyDescent="0.25">
      <c r="F1650" s="25"/>
      <c r="G1650" s="27"/>
      <c r="H1650" s="37"/>
      <c r="I1650" s="37"/>
      <c r="J1650" s="26"/>
      <c r="K1650" s="37"/>
    </row>
    <row r="1651" spans="6:11" x14ac:dyDescent="0.25">
      <c r="F1651" s="25"/>
      <c r="G1651" s="27"/>
      <c r="H1651" s="37"/>
      <c r="I1651" s="37"/>
      <c r="J1651" s="26"/>
      <c r="K1651" s="37"/>
    </row>
    <row r="1652" spans="6:11" x14ac:dyDescent="0.25">
      <c r="F1652" s="25"/>
      <c r="G1652" s="27"/>
      <c r="H1652" s="37"/>
      <c r="I1652" s="37"/>
      <c r="J1652" s="26"/>
      <c r="K1652" s="37"/>
    </row>
    <row r="1653" spans="6:11" x14ac:dyDescent="0.25">
      <c r="F1653" s="25"/>
      <c r="G1653" s="27"/>
      <c r="H1653" s="37"/>
      <c r="I1653" s="37"/>
      <c r="J1653" s="26"/>
      <c r="K1653" s="37"/>
    </row>
    <row r="1654" spans="6:11" x14ac:dyDescent="0.25">
      <c r="F1654" s="25"/>
      <c r="G1654" s="27"/>
      <c r="H1654" s="37"/>
      <c r="I1654" s="37"/>
      <c r="J1654" s="26"/>
      <c r="K1654" s="37"/>
    </row>
    <row r="1655" spans="6:11" x14ac:dyDescent="0.25">
      <c r="F1655" s="25"/>
      <c r="G1655" s="27"/>
      <c r="H1655" s="37"/>
      <c r="I1655" s="37"/>
      <c r="J1655" s="26"/>
      <c r="K1655" s="37"/>
    </row>
    <row r="1656" spans="6:11" x14ac:dyDescent="0.25">
      <c r="F1656" s="25"/>
      <c r="G1656" s="27"/>
      <c r="H1656" s="37"/>
      <c r="I1656" s="37"/>
      <c r="J1656" s="26"/>
      <c r="K1656" s="37"/>
    </row>
    <row r="1657" spans="6:11" x14ac:dyDescent="0.25">
      <c r="F1657" s="25"/>
      <c r="G1657" s="27"/>
      <c r="H1657" s="37"/>
      <c r="I1657" s="37"/>
      <c r="J1657" s="26"/>
      <c r="K1657" s="37"/>
    </row>
    <row r="1658" spans="6:11" x14ac:dyDescent="0.25">
      <c r="F1658" s="25"/>
      <c r="G1658" s="27"/>
      <c r="H1658" s="37"/>
      <c r="I1658" s="37"/>
      <c r="J1658" s="26"/>
      <c r="K1658" s="37"/>
    </row>
    <row r="1659" spans="6:11" x14ac:dyDescent="0.25">
      <c r="F1659" s="25"/>
      <c r="G1659" s="27"/>
      <c r="H1659" s="37"/>
      <c r="I1659" s="37"/>
      <c r="J1659" s="26"/>
      <c r="K1659" s="37"/>
    </row>
    <row r="1660" spans="6:11" x14ac:dyDescent="0.25">
      <c r="F1660" s="25"/>
      <c r="G1660" s="27"/>
      <c r="H1660" s="37"/>
      <c r="I1660" s="37"/>
      <c r="J1660" s="26"/>
      <c r="K1660" s="37"/>
    </row>
    <row r="1661" spans="6:11" x14ac:dyDescent="0.25">
      <c r="F1661" s="25"/>
      <c r="G1661" s="27"/>
      <c r="H1661" s="37"/>
      <c r="I1661" s="37"/>
      <c r="J1661" s="26"/>
      <c r="K1661" s="37"/>
    </row>
    <row r="1662" spans="6:11" x14ac:dyDescent="0.25">
      <c r="F1662" s="25"/>
      <c r="G1662" s="27"/>
      <c r="H1662" s="37"/>
      <c r="I1662" s="37"/>
      <c r="J1662" s="26"/>
      <c r="K1662" s="37"/>
    </row>
    <row r="1663" spans="6:11" x14ac:dyDescent="0.25">
      <c r="F1663" s="25"/>
      <c r="G1663" s="27"/>
      <c r="H1663" s="37"/>
      <c r="I1663" s="37"/>
      <c r="J1663" s="26"/>
      <c r="K1663" s="37"/>
    </row>
    <row r="1664" spans="6:11" x14ac:dyDescent="0.25">
      <c r="F1664" s="25"/>
      <c r="G1664" s="27"/>
      <c r="H1664" s="37"/>
      <c r="I1664" s="37"/>
      <c r="J1664" s="26"/>
      <c r="K1664" s="37"/>
    </row>
    <row r="1665" spans="6:11" x14ac:dyDescent="0.25">
      <c r="F1665" s="25"/>
      <c r="G1665" s="27"/>
      <c r="H1665" s="37"/>
      <c r="I1665" s="37"/>
      <c r="J1665" s="26"/>
      <c r="K1665" s="37"/>
    </row>
    <row r="1666" spans="6:11" x14ac:dyDescent="0.25">
      <c r="F1666" s="25"/>
      <c r="G1666" s="27"/>
      <c r="H1666" s="37"/>
      <c r="I1666" s="37"/>
      <c r="J1666" s="26"/>
      <c r="K1666" s="37"/>
    </row>
    <row r="1667" spans="6:11" x14ac:dyDescent="0.25">
      <c r="F1667" s="25"/>
      <c r="G1667" s="27"/>
      <c r="H1667" s="37"/>
      <c r="I1667" s="37"/>
      <c r="J1667" s="26"/>
      <c r="K1667" s="37"/>
    </row>
    <row r="1668" spans="6:11" x14ac:dyDescent="0.25">
      <c r="F1668" s="25"/>
      <c r="G1668" s="27"/>
      <c r="H1668" s="37"/>
      <c r="I1668" s="37"/>
      <c r="J1668" s="26"/>
      <c r="K1668" s="37"/>
    </row>
    <row r="1669" spans="6:11" x14ac:dyDescent="0.25">
      <c r="F1669" s="25"/>
      <c r="G1669" s="27"/>
      <c r="H1669" s="37"/>
      <c r="I1669" s="37"/>
      <c r="J1669" s="26"/>
      <c r="K1669" s="37"/>
    </row>
    <row r="1670" spans="6:11" x14ac:dyDescent="0.25">
      <c r="F1670" s="25"/>
      <c r="G1670" s="27"/>
      <c r="H1670" s="37"/>
      <c r="I1670" s="37"/>
      <c r="J1670" s="26"/>
      <c r="K1670" s="37"/>
    </row>
    <row r="1671" spans="6:11" x14ac:dyDescent="0.25">
      <c r="F1671" s="25"/>
      <c r="G1671" s="27"/>
      <c r="H1671" s="37"/>
      <c r="I1671" s="37"/>
      <c r="J1671" s="26"/>
      <c r="K1671" s="37"/>
    </row>
    <row r="1672" spans="6:11" x14ac:dyDescent="0.25">
      <c r="F1672" s="25"/>
      <c r="G1672" s="27"/>
      <c r="H1672" s="37"/>
      <c r="I1672" s="37"/>
      <c r="J1672" s="26"/>
      <c r="K1672" s="37"/>
    </row>
    <row r="1673" spans="6:11" x14ac:dyDescent="0.25">
      <c r="F1673" s="25"/>
      <c r="G1673" s="27"/>
      <c r="H1673" s="37"/>
      <c r="I1673" s="37"/>
      <c r="J1673" s="26"/>
      <c r="K1673" s="37"/>
    </row>
    <row r="1674" spans="6:11" x14ac:dyDescent="0.25">
      <c r="F1674" s="25"/>
      <c r="G1674" s="27"/>
      <c r="H1674" s="37"/>
      <c r="I1674" s="37"/>
      <c r="J1674" s="26"/>
      <c r="K1674" s="37"/>
    </row>
    <row r="1675" spans="6:11" x14ac:dyDescent="0.25">
      <c r="F1675" s="25"/>
      <c r="G1675" s="27"/>
      <c r="H1675" s="37"/>
      <c r="I1675" s="37"/>
      <c r="J1675" s="26"/>
      <c r="K1675" s="37"/>
    </row>
    <row r="1676" spans="6:11" x14ac:dyDescent="0.25">
      <c r="F1676" s="25"/>
      <c r="G1676" s="27"/>
      <c r="H1676" s="37"/>
      <c r="I1676" s="37"/>
      <c r="J1676" s="26"/>
      <c r="K1676" s="37"/>
    </row>
    <row r="1677" spans="6:11" x14ac:dyDescent="0.25">
      <c r="F1677" s="25"/>
      <c r="G1677" s="27"/>
      <c r="H1677" s="37"/>
      <c r="I1677" s="37"/>
      <c r="J1677" s="26"/>
      <c r="K1677" s="37"/>
    </row>
    <row r="1678" spans="6:11" x14ac:dyDescent="0.25">
      <c r="F1678" s="25"/>
      <c r="G1678" s="27"/>
      <c r="H1678" s="37"/>
      <c r="I1678" s="37"/>
      <c r="J1678" s="26"/>
      <c r="K1678" s="37"/>
    </row>
    <row r="1679" spans="6:11" x14ac:dyDescent="0.25">
      <c r="F1679" s="25"/>
      <c r="G1679" s="27"/>
      <c r="H1679" s="37"/>
      <c r="I1679" s="37"/>
      <c r="J1679" s="26"/>
      <c r="K1679" s="37"/>
    </row>
    <row r="1680" spans="6:11" x14ac:dyDescent="0.25">
      <c r="F1680" s="25"/>
      <c r="G1680" s="27"/>
      <c r="H1680" s="37"/>
      <c r="I1680" s="37"/>
      <c r="J1680" s="26"/>
      <c r="K1680" s="37"/>
    </row>
    <row r="1681" spans="6:11" x14ac:dyDescent="0.25">
      <c r="F1681" s="25"/>
      <c r="G1681" s="27"/>
      <c r="H1681" s="37"/>
      <c r="I1681" s="37"/>
      <c r="J1681" s="26"/>
      <c r="K1681" s="37"/>
    </row>
    <row r="1682" spans="6:11" x14ac:dyDescent="0.25">
      <c r="F1682" s="25"/>
      <c r="G1682" s="27"/>
      <c r="H1682" s="37"/>
      <c r="I1682" s="37"/>
      <c r="J1682" s="26"/>
      <c r="K1682" s="37"/>
    </row>
    <row r="1683" spans="6:11" x14ac:dyDescent="0.25">
      <c r="F1683" s="25"/>
      <c r="G1683" s="27"/>
      <c r="H1683" s="37"/>
      <c r="I1683" s="37"/>
      <c r="J1683" s="26"/>
      <c r="K1683" s="37"/>
    </row>
    <row r="1684" spans="6:11" x14ac:dyDescent="0.25">
      <c r="F1684" s="25"/>
      <c r="G1684" s="27"/>
      <c r="H1684" s="37"/>
      <c r="I1684" s="37"/>
      <c r="J1684" s="26"/>
      <c r="K1684" s="37"/>
    </row>
    <row r="1685" spans="6:11" x14ac:dyDescent="0.25">
      <c r="F1685" s="25"/>
      <c r="G1685" s="27"/>
      <c r="H1685" s="37"/>
      <c r="I1685" s="37"/>
      <c r="J1685" s="26"/>
      <c r="K1685" s="37"/>
    </row>
    <row r="1686" spans="6:11" x14ac:dyDescent="0.25">
      <c r="F1686" s="25"/>
      <c r="G1686" s="27"/>
      <c r="H1686" s="37"/>
      <c r="I1686" s="37"/>
      <c r="J1686" s="26"/>
      <c r="K1686" s="37"/>
    </row>
    <row r="1687" spans="6:11" x14ac:dyDescent="0.25">
      <c r="F1687" s="25"/>
      <c r="G1687" s="27"/>
      <c r="H1687" s="37"/>
      <c r="I1687" s="37"/>
      <c r="J1687" s="26"/>
      <c r="K1687" s="37"/>
    </row>
    <row r="1688" spans="6:11" x14ac:dyDescent="0.25">
      <c r="F1688" s="25"/>
      <c r="G1688" s="27"/>
      <c r="H1688" s="37"/>
      <c r="I1688" s="37"/>
      <c r="J1688" s="26"/>
      <c r="K1688" s="37"/>
    </row>
    <row r="1689" spans="6:11" x14ac:dyDescent="0.25">
      <c r="F1689" s="25"/>
      <c r="G1689" s="27"/>
      <c r="H1689" s="37"/>
      <c r="I1689" s="37"/>
      <c r="J1689" s="26"/>
      <c r="K1689" s="37"/>
    </row>
    <row r="1690" spans="6:11" x14ac:dyDescent="0.25">
      <c r="F1690" s="25"/>
      <c r="G1690" s="27"/>
      <c r="H1690" s="37"/>
      <c r="I1690" s="37"/>
      <c r="J1690" s="26"/>
      <c r="K1690" s="37"/>
    </row>
    <row r="1691" spans="6:11" x14ac:dyDescent="0.25">
      <c r="F1691" s="25"/>
      <c r="G1691" s="27"/>
      <c r="H1691" s="37"/>
      <c r="I1691" s="37"/>
      <c r="J1691" s="26"/>
      <c r="K1691" s="37"/>
    </row>
    <row r="1692" spans="6:11" x14ac:dyDescent="0.25">
      <c r="F1692" s="25"/>
      <c r="G1692" s="27"/>
      <c r="H1692" s="37"/>
      <c r="I1692" s="37"/>
      <c r="J1692" s="26"/>
      <c r="K1692" s="37"/>
    </row>
    <row r="1693" spans="6:11" x14ac:dyDescent="0.25">
      <c r="F1693" s="25"/>
      <c r="G1693" s="27"/>
      <c r="H1693" s="37"/>
      <c r="I1693" s="37"/>
      <c r="J1693" s="26"/>
      <c r="K1693" s="37"/>
    </row>
    <row r="1694" spans="6:11" x14ac:dyDescent="0.25">
      <c r="F1694" s="25"/>
      <c r="G1694" s="27"/>
      <c r="H1694" s="37"/>
      <c r="I1694" s="37"/>
      <c r="J1694" s="26"/>
      <c r="K1694" s="37"/>
    </row>
    <row r="1695" spans="6:11" x14ac:dyDescent="0.25">
      <c r="F1695" s="25"/>
      <c r="G1695" s="27"/>
      <c r="H1695" s="37"/>
      <c r="I1695" s="37"/>
      <c r="J1695" s="26"/>
      <c r="K1695" s="37"/>
    </row>
    <row r="1696" spans="6:11" x14ac:dyDescent="0.25">
      <c r="F1696" s="25"/>
      <c r="G1696" s="27"/>
      <c r="H1696" s="37"/>
      <c r="I1696" s="37"/>
      <c r="J1696" s="26"/>
      <c r="K1696" s="37"/>
    </row>
    <row r="1697" spans="6:11" x14ac:dyDescent="0.25">
      <c r="F1697" s="25"/>
      <c r="G1697" s="27"/>
      <c r="H1697" s="37"/>
      <c r="I1697" s="37"/>
      <c r="J1697" s="26"/>
      <c r="K1697" s="37"/>
    </row>
    <row r="1698" spans="6:11" x14ac:dyDescent="0.25">
      <c r="F1698" s="25"/>
      <c r="G1698" s="27"/>
      <c r="H1698" s="37"/>
      <c r="I1698" s="37"/>
      <c r="J1698" s="26"/>
      <c r="K1698" s="37"/>
    </row>
    <row r="1699" spans="6:11" x14ac:dyDescent="0.25">
      <c r="F1699" s="25"/>
      <c r="G1699" s="27"/>
      <c r="H1699" s="37"/>
      <c r="I1699" s="37"/>
      <c r="J1699" s="26"/>
      <c r="K1699" s="37"/>
    </row>
    <row r="1700" spans="6:11" x14ac:dyDescent="0.25">
      <c r="F1700" s="25"/>
      <c r="G1700" s="27"/>
      <c r="H1700" s="37"/>
      <c r="I1700" s="37"/>
      <c r="J1700" s="26"/>
      <c r="K1700" s="37"/>
    </row>
    <row r="1701" spans="6:11" x14ac:dyDescent="0.25">
      <c r="F1701" s="25"/>
      <c r="G1701" s="27"/>
      <c r="H1701" s="37"/>
      <c r="I1701" s="37"/>
      <c r="J1701" s="26"/>
      <c r="K1701" s="37"/>
    </row>
    <row r="1702" spans="6:11" x14ac:dyDescent="0.25">
      <c r="F1702" s="25"/>
      <c r="G1702" s="27"/>
      <c r="H1702" s="37"/>
      <c r="I1702" s="37"/>
      <c r="J1702" s="26"/>
      <c r="K1702" s="37"/>
    </row>
    <row r="1703" spans="6:11" x14ac:dyDescent="0.25">
      <c r="F1703" s="25"/>
      <c r="G1703" s="27"/>
      <c r="H1703" s="37"/>
      <c r="I1703" s="37"/>
      <c r="J1703" s="26"/>
      <c r="K1703" s="37"/>
    </row>
    <row r="1704" spans="6:11" x14ac:dyDescent="0.25">
      <c r="F1704" s="25"/>
      <c r="G1704" s="27"/>
      <c r="H1704" s="37"/>
      <c r="I1704" s="37"/>
      <c r="J1704" s="26"/>
      <c r="K1704" s="37"/>
    </row>
    <row r="1705" spans="6:11" x14ac:dyDescent="0.25">
      <c r="F1705" s="25"/>
      <c r="G1705" s="27"/>
      <c r="H1705" s="37"/>
      <c r="I1705" s="37"/>
      <c r="J1705" s="26"/>
      <c r="K1705" s="37"/>
    </row>
    <row r="1706" spans="6:11" x14ac:dyDescent="0.25">
      <c r="F1706" s="25"/>
      <c r="G1706" s="27"/>
      <c r="H1706" s="37"/>
      <c r="I1706" s="37"/>
      <c r="J1706" s="26"/>
      <c r="K1706" s="37"/>
    </row>
    <row r="1707" spans="6:11" x14ac:dyDescent="0.25">
      <c r="F1707" s="25"/>
      <c r="G1707" s="27"/>
      <c r="H1707" s="37"/>
      <c r="I1707" s="37"/>
      <c r="J1707" s="26"/>
      <c r="K1707" s="37"/>
    </row>
    <row r="1708" spans="6:11" x14ac:dyDescent="0.25">
      <c r="F1708" s="25"/>
      <c r="G1708" s="27"/>
      <c r="H1708" s="37"/>
      <c r="I1708" s="37"/>
      <c r="J1708" s="26"/>
      <c r="K1708" s="37"/>
    </row>
    <row r="1709" spans="6:11" x14ac:dyDescent="0.25">
      <c r="F1709" s="25"/>
      <c r="G1709" s="27"/>
      <c r="H1709" s="37"/>
      <c r="I1709" s="37"/>
      <c r="J1709" s="26"/>
      <c r="K1709" s="37"/>
    </row>
    <row r="1710" spans="6:11" x14ac:dyDescent="0.25">
      <c r="F1710" s="25"/>
      <c r="G1710" s="27"/>
      <c r="H1710" s="37"/>
      <c r="I1710" s="37"/>
      <c r="J1710" s="26"/>
      <c r="K1710" s="37"/>
    </row>
    <row r="1711" spans="6:11" x14ac:dyDescent="0.25">
      <c r="F1711" s="25"/>
      <c r="G1711" s="27"/>
      <c r="H1711" s="37"/>
      <c r="I1711" s="37"/>
      <c r="J1711" s="26"/>
      <c r="K1711" s="37"/>
    </row>
    <row r="1712" spans="6:11" x14ac:dyDescent="0.25">
      <c r="F1712" s="25"/>
      <c r="G1712" s="27"/>
      <c r="H1712" s="37"/>
      <c r="I1712" s="37"/>
      <c r="J1712" s="26"/>
      <c r="K1712" s="37"/>
    </row>
    <row r="1713" spans="6:11" x14ac:dyDescent="0.25">
      <c r="F1713" s="25"/>
      <c r="G1713" s="27"/>
      <c r="H1713" s="37"/>
      <c r="I1713" s="37"/>
      <c r="J1713" s="26"/>
      <c r="K1713" s="37"/>
    </row>
    <row r="1714" spans="6:11" x14ac:dyDescent="0.25">
      <c r="F1714" s="25"/>
      <c r="G1714" s="27"/>
      <c r="H1714" s="37"/>
      <c r="I1714" s="37"/>
      <c r="J1714" s="26"/>
      <c r="K1714" s="37"/>
    </row>
    <row r="1715" spans="6:11" x14ac:dyDescent="0.25">
      <c r="F1715" s="25"/>
      <c r="G1715" s="27"/>
      <c r="H1715" s="37"/>
      <c r="I1715" s="37"/>
      <c r="J1715" s="26"/>
      <c r="K1715" s="37"/>
    </row>
    <row r="1716" spans="6:11" x14ac:dyDescent="0.25">
      <c r="F1716" s="25"/>
      <c r="G1716" s="27"/>
      <c r="H1716" s="37"/>
      <c r="I1716" s="37"/>
      <c r="J1716" s="26"/>
      <c r="K1716" s="37"/>
    </row>
    <row r="1717" spans="6:11" x14ac:dyDescent="0.25">
      <c r="F1717" s="25"/>
      <c r="G1717" s="27"/>
      <c r="H1717" s="37"/>
      <c r="I1717" s="37"/>
      <c r="J1717" s="26"/>
      <c r="K1717" s="37"/>
    </row>
    <row r="1718" spans="6:11" x14ac:dyDescent="0.25">
      <c r="F1718" s="25"/>
      <c r="G1718" s="27"/>
      <c r="H1718" s="37"/>
      <c r="I1718" s="37"/>
      <c r="J1718" s="26"/>
      <c r="K1718" s="37"/>
    </row>
    <row r="1719" spans="6:11" x14ac:dyDescent="0.25">
      <c r="F1719" s="25"/>
      <c r="G1719" s="27"/>
      <c r="H1719" s="37"/>
      <c r="I1719" s="37"/>
      <c r="J1719" s="26"/>
      <c r="K1719" s="37"/>
    </row>
    <row r="1720" spans="6:11" x14ac:dyDescent="0.25">
      <c r="F1720" s="25"/>
      <c r="G1720" s="27"/>
      <c r="H1720" s="37"/>
      <c r="I1720" s="37"/>
      <c r="J1720" s="26"/>
      <c r="K1720" s="37"/>
    </row>
    <row r="1721" spans="6:11" x14ac:dyDescent="0.25">
      <c r="F1721" s="25"/>
      <c r="G1721" s="27"/>
      <c r="H1721" s="37"/>
      <c r="I1721" s="37"/>
      <c r="J1721" s="26"/>
      <c r="K1721" s="37"/>
    </row>
    <row r="1722" spans="6:11" x14ac:dyDescent="0.25">
      <c r="F1722" s="25"/>
      <c r="G1722" s="27"/>
      <c r="H1722" s="37"/>
      <c r="I1722" s="37"/>
      <c r="J1722" s="26"/>
      <c r="K1722" s="37"/>
    </row>
    <row r="1723" spans="6:11" x14ac:dyDescent="0.25">
      <c r="F1723" s="25"/>
      <c r="G1723" s="27"/>
      <c r="H1723" s="37"/>
      <c r="I1723" s="37"/>
      <c r="J1723" s="26"/>
      <c r="K1723" s="37"/>
    </row>
    <row r="1724" spans="6:11" x14ac:dyDescent="0.25">
      <c r="F1724" s="25"/>
      <c r="G1724" s="27"/>
      <c r="H1724" s="37"/>
      <c r="I1724" s="37"/>
      <c r="J1724" s="26"/>
      <c r="K1724" s="37"/>
    </row>
    <row r="1725" spans="6:11" x14ac:dyDescent="0.25">
      <c r="F1725" s="25"/>
      <c r="G1725" s="27"/>
      <c r="H1725" s="37"/>
      <c r="I1725" s="37"/>
      <c r="J1725" s="26"/>
      <c r="K1725" s="37"/>
    </row>
    <row r="1726" spans="6:11" x14ac:dyDescent="0.25">
      <c r="F1726" s="25"/>
      <c r="G1726" s="27"/>
      <c r="H1726" s="37"/>
      <c r="I1726" s="37"/>
      <c r="J1726" s="26"/>
      <c r="K1726" s="37"/>
    </row>
    <row r="1727" spans="6:11" x14ac:dyDescent="0.25">
      <c r="F1727" s="25"/>
      <c r="G1727" s="27"/>
      <c r="H1727" s="37"/>
      <c r="I1727" s="37"/>
      <c r="J1727" s="26"/>
      <c r="K1727" s="37"/>
    </row>
    <row r="1728" spans="6:11" x14ac:dyDescent="0.25">
      <c r="F1728" s="25"/>
      <c r="G1728" s="27"/>
      <c r="H1728" s="37"/>
      <c r="I1728" s="37"/>
      <c r="J1728" s="26"/>
      <c r="K1728" s="37"/>
    </row>
    <row r="1729" spans="6:11" x14ac:dyDescent="0.25">
      <c r="F1729" s="25"/>
      <c r="G1729" s="27"/>
      <c r="H1729" s="37"/>
      <c r="I1729" s="37"/>
      <c r="J1729" s="26"/>
      <c r="K1729" s="37"/>
    </row>
    <row r="1730" spans="6:11" x14ac:dyDescent="0.25">
      <c r="F1730" s="25"/>
      <c r="G1730" s="27"/>
      <c r="H1730" s="37"/>
      <c r="I1730" s="37"/>
      <c r="J1730" s="26"/>
      <c r="K1730" s="37"/>
    </row>
    <row r="1731" spans="6:11" x14ac:dyDescent="0.25">
      <c r="F1731" s="25"/>
      <c r="G1731" s="27"/>
      <c r="H1731" s="37"/>
      <c r="I1731" s="37"/>
      <c r="J1731" s="26"/>
      <c r="K1731" s="37"/>
    </row>
    <row r="1732" spans="6:11" x14ac:dyDescent="0.25">
      <c r="F1732" s="25"/>
      <c r="G1732" s="27"/>
      <c r="H1732" s="37"/>
      <c r="I1732" s="37"/>
      <c r="J1732" s="26"/>
      <c r="K1732" s="37"/>
    </row>
    <row r="1733" spans="6:11" x14ac:dyDescent="0.25">
      <c r="F1733" s="25"/>
      <c r="G1733" s="27"/>
      <c r="H1733" s="37"/>
      <c r="I1733" s="37"/>
      <c r="J1733" s="26"/>
      <c r="K1733" s="37"/>
    </row>
    <row r="1734" spans="6:11" x14ac:dyDescent="0.25">
      <c r="F1734" s="25"/>
      <c r="G1734" s="27"/>
      <c r="H1734" s="37"/>
      <c r="I1734" s="37"/>
      <c r="J1734" s="26"/>
      <c r="K1734" s="37"/>
    </row>
    <row r="1735" spans="6:11" x14ac:dyDescent="0.25">
      <c r="F1735" s="25"/>
      <c r="G1735" s="27"/>
      <c r="H1735" s="37"/>
      <c r="I1735" s="37"/>
      <c r="J1735" s="26"/>
      <c r="K1735" s="37"/>
    </row>
    <row r="1736" spans="6:11" x14ac:dyDescent="0.25">
      <c r="F1736" s="25"/>
      <c r="G1736" s="27"/>
      <c r="H1736" s="37"/>
      <c r="I1736" s="37"/>
      <c r="J1736" s="26"/>
      <c r="K1736" s="37"/>
    </row>
    <row r="1737" spans="6:11" x14ac:dyDescent="0.25">
      <c r="F1737" s="25"/>
      <c r="G1737" s="27"/>
      <c r="H1737" s="37"/>
      <c r="I1737" s="37"/>
      <c r="J1737" s="26"/>
      <c r="K1737" s="37"/>
    </row>
    <row r="1738" spans="6:11" x14ac:dyDescent="0.25">
      <c r="F1738" s="25"/>
      <c r="G1738" s="27"/>
      <c r="H1738" s="37"/>
      <c r="I1738" s="37"/>
      <c r="J1738" s="26"/>
      <c r="K1738" s="37"/>
    </row>
    <row r="1739" spans="6:11" x14ac:dyDescent="0.25">
      <c r="F1739" s="25"/>
      <c r="G1739" s="27"/>
      <c r="H1739" s="37"/>
      <c r="I1739" s="37"/>
      <c r="J1739" s="26"/>
      <c r="K1739" s="37"/>
    </row>
    <row r="1740" spans="6:11" x14ac:dyDescent="0.25">
      <c r="F1740" s="25"/>
      <c r="G1740" s="27"/>
      <c r="H1740" s="37"/>
      <c r="I1740" s="37"/>
      <c r="J1740" s="26"/>
      <c r="K1740" s="37"/>
    </row>
    <row r="1741" spans="6:11" x14ac:dyDescent="0.25">
      <c r="F1741" s="25"/>
      <c r="G1741" s="27"/>
      <c r="H1741" s="37"/>
      <c r="I1741" s="37"/>
      <c r="J1741" s="26"/>
      <c r="K1741" s="37"/>
    </row>
    <row r="1742" spans="6:11" x14ac:dyDescent="0.25">
      <c r="F1742" s="25"/>
      <c r="G1742" s="27"/>
      <c r="H1742" s="37"/>
      <c r="I1742" s="37"/>
      <c r="J1742" s="26"/>
      <c r="K1742" s="37"/>
    </row>
    <row r="1743" spans="6:11" x14ac:dyDescent="0.25">
      <c r="F1743" s="25"/>
      <c r="G1743" s="27"/>
      <c r="H1743" s="37"/>
      <c r="I1743" s="37"/>
      <c r="J1743" s="26"/>
      <c r="K1743" s="37"/>
    </row>
    <row r="1744" spans="6:11" x14ac:dyDescent="0.25">
      <c r="F1744" s="25"/>
      <c r="G1744" s="27"/>
      <c r="H1744" s="37"/>
      <c r="I1744" s="37"/>
      <c r="J1744" s="26"/>
      <c r="K1744" s="37"/>
    </row>
    <row r="1745" spans="6:11" x14ac:dyDescent="0.25">
      <c r="F1745" s="25"/>
      <c r="G1745" s="27"/>
      <c r="H1745" s="37"/>
      <c r="I1745" s="37"/>
      <c r="J1745" s="26"/>
      <c r="K1745" s="37"/>
    </row>
    <row r="1746" spans="6:11" x14ac:dyDescent="0.25">
      <c r="F1746" s="25"/>
      <c r="G1746" s="27"/>
      <c r="H1746" s="37"/>
      <c r="I1746" s="37"/>
      <c r="J1746" s="26"/>
      <c r="K1746" s="37"/>
    </row>
    <row r="1747" spans="6:11" x14ac:dyDescent="0.25">
      <c r="F1747" s="25"/>
      <c r="G1747" s="27"/>
      <c r="H1747" s="37"/>
      <c r="I1747" s="37"/>
      <c r="J1747" s="26"/>
      <c r="K1747" s="37"/>
    </row>
    <row r="1748" spans="6:11" x14ac:dyDescent="0.25">
      <c r="F1748" s="25"/>
      <c r="G1748" s="27"/>
      <c r="H1748" s="37"/>
      <c r="I1748" s="37"/>
      <c r="J1748" s="26"/>
      <c r="K1748" s="37"/>
    </row>
    <row r="1749" spans="6:11" x14ac:dyDescent="0.25">
      <c r="F1749" s="25"/>
      <c r="G1749" s="27"/>
      <c r="H1749" s="37"/>
      <c r="I1749" s="37"/>
      <c r="J1749" s="26"/>
      <c r="K1749" s="37"/>
    </row>
    <row r="1750" spans="6:11" x14ac:dyDescent="0.25">
      <c r="F1750" s="25"/>
      <c r="G1750" s="27"/>
      <c r="H1750" s="37"/>
      <c r="I1750" s="37"/>
      <c r="J1750" s="26"/>
      <c r="K1750" s="37"/>
    </row>
    <row r="1751" spans="6:11" x14ac:dyDescent="0.25">
      <c r="F1751" s="25"/>
      <c r="G1751" s="27"/>
      <c r="H1751" s="37"/>
      <c r="I1751" s="37"/>
      <c r="J1751" s="26"/>
      <c r="K1751" s="37"/>
    </row>
    <row r="1752" spans="6:11" x14ac:dyDescent="0.25">
      <c r="F1752" s="25"/>
      <c r="G1752" s="27"/>
      <c r="H1752" s="37"/>
      <c r="I1752" s="37"/>
      <c r="J1752" s="26"/>
      <c r="K1752" s="37"/>
    </row>
    <row r="1753" spans="6:11" x14ac:dyDescent="0.25">
      <c r="F1753" s="25"/>
      <c r="G1753" s="27"/>
      <c r="H1753" s="37"/>
      <c r="I1753" s="37"/>
      <c r="J1753" s="26"/>
      <c r="K1753" s="37"/>
    </row>
    <row r="1754" spans="6:11" x14ac:dyDescent="0.25">
      <c r="F1754" s="25"/>
      <c r="G1754" s="27"/>
      <c r="H1754" s="37"/>
      <c r="I1754" s="37"/>
      <c r="J1754" s="26"/>
      <c r="K1754" s="37"/>
    </row>
    <row r="1755" spans="6:11" x14ac:dyDescent="0.25">
      <c r="F1755" s="25"/>
      <c r="G1755" s="27"/>
      <c r="H1755" s="37"/>
      <c r="I1755" s="37"/>
      <c r="J1755" s="26"/>
      <c r="K1755" s="37"/>
    </row>
    <row r="1756" spans="6:11" x14ac:dyDescent="0.25">
      <c r="F1756" s="25"/>
      <c r="G1756" s="27"/>
      <c r="H1756" s="37"/>
      <c r="I1756" s="37"/>
      <c r="J1756" s="26"/>
      <c r="K1756" s="37"/>
    </row>
    <row r="1757" spans="6:11" x14ac:dyDescent="0.25">
      <c r="F1757" s="25"/>
      <c r="G1757" s="27"/>
      <c r="H1757" s="37"/>
      <c r="I1757" s="37"/>
      <c r="J1757" s="26"/>
      <c r="K1757" s="37"/>
    </row>
    <row r="1758" spans="6:11" x14ac:dyDescent="0.25">
      <c r="F1758" s="25"/>
      <c r="G1758" s="27"/>
      <c r="H1758" s="37"/>
      <c r="I1758" s="37"/>
      <c r="J1758" s="26"/>
      <c r="K1758" s="37"/>
    </row>
    <row r="1759" spans="6:11" x14ac:dyDescent="0.25">
      <c r="F1759" s="25"/>
      <c r="G1759" s="27"/>
      <c r="H1759" s="37"/>
      <c r="I1759" s="37"/>
      <c r="J1759" s="26"/>
      <c r="K1759" s="37"/>
    </row>
    <row r="1760" spans="6:11" x14ac:dyDescent="0.25">
      <c r="F1760" s="25"/>
      <c r="G1760" s="27"/>
      <c r="H1760" s="37"/>
      <c r="I1760" s="37"/>
      <c r="J1760" s="26"/>
      <c r="K1760" s="37"/>
    </row>
    <row r="1761" spans="6:11" x14ac:dyDescent="0.25">
      <c r="F1761" s="25"/>
      <c r="G1761" s="27"/>
      <c r="H1761" s="37"/>
      <c r="I1761" s="37"/>
      <c r="J1761" s="26"/>
      <c r="K1761" s="37"/>
    </row>
    <row r="1762" spans="6:11" x14ac:dyDescent="0.25">
      <c r="F1762" s="25"/>
      <c r="G1762" s="27"/>
      <c r="H1762" s="37"/>
      <c r="I1762" s="37"/>
      <c r="J1762" s="26"/>
      <c r="K1762" s="37"/>
    </row>
    <row r="1763" spans="6:11" x14ac:dyDescent="0.25">
      <c r="F1763" s="25"/>
      <c r="G1763" s="27"/>
      <c r="H1763" s="37"/>
      <c r="I1763" s="37"/>
      <c r="J1763" s="26"/>
      <c r="K1763" s="37"/>
    </row>
    <row r="1764" spans="6:11" x14ac:dyDescent="0.25">
      <c r="F1764" s="25"/>
      <c r="G1764" s="27"/>
      <c r="H1764" s="37"/>
      <c r="I1764" s="37"/>
      <c r="J1764" s="26"/>
      <c r="K1764" s="37"/>
    </row>
    <row r="1765" spans="6:11" x14ac:dyDescent="0.25">
      <c r="F1765" s="25"/>
      <c r="G1765" s="27"/>
      <c r="H1765" s="37"/>
      <c r="I1765" s="37"/>
      <c r="J1765" s="26"/>
      <c r="K1765" s="37"/>
    </row>
    <row r="1766" spans="6:11" x14ac:dyDescent="0.25">
      <c r="F1766" s="25"/>
      <c r="G1766" s="27"/>
      <c r="H1766" s="37"/>
      <c r="I1766" s="37"/>
      <c r="J1766" s="26"/>
      <c r="K1766" s="37"/>
    </row>
    <row r="1767" spans="6:11" x14ac:dyDescent="0.25">
      <c r="F1767" s="25"/>
      <c r="G1767" s="27"/>
      <c r="H1767" s="37"/>
      <c r="I1767" s="37"/>
      <c r="J1767" s="26"/>
      <c r="K1767" s="37"/>
    </row>
    <row r="1768" spans="6:11" x14ac:dyDescent="0.25">
      <c r="F1768" s="25"/>
      <c r="G1768" s="27"/>
      <c r="H1768" s="37"/>
      <c r="I1768" s="37"/>
      <c r="J1768" s="26"/>
      <c r="K1768" s="37"/>
    </row>
    <row r="1769" spans="6:11" x14ac:dyDescent="0.25">
      <c r="F1769" s="25"/>
      <c r="G1769" s="27"/>
      <c r="H1769" s="37"/>
      <c r="I1769" s="37"/>
      <c r="J1769" s="26"/>
      <c r="K1769" s="37"/>
    </row>
    <row r="1770" spans="6:11" x14ac:dyDescent="0.25">
      <c r="F1770" s="25"/>
      <c r="G1770" s="27"/>
      <c r="H1770" s="37"/>
      <c r="I1770" s="37"/>
      <c r="J1770" s="26"/>
      <c r="K1770" s="37"/>
    </row>
    <row r="1771" spans="6:11" x14ac:dyDescent="0.25">
      <c r="F1771" s="25"/>
      <c r="G1771" s="27"/>
      <c r="H1771" s="37"/>
      <c r="I1771" s="37"/>
      <c r="J1771" s="26"/>
      <c r="K1771" s="37"/>
    </row>
    <row r="1772" spans="6:11" x14ac:dyDescent="0.25">
      <c r="F1772" s="25"/>
      <c r="G1772" s="27"/>
      <c r="H1772" s="37"/>
      <c r="I1772" s="37"/>
      <c r="J1772" s="26"/>
      <c r="K1772" s="37"/>
    </row>
    <row r="1773" spans="6:11" x14ac:dyDescent="0.25">
      <c r="F1773" s="25"/>
      <c r="G1773" s="27"/>
      <c r="H1773" s="37"/>
      <c r="I1773" s="37"/>
      <c r="J1773" s="26"/>
      <c r="K1773" s="37"/>
    </row>
    <row r="1774" spans="6:11" x14ac:dyDescent="0.25">
      <c r="F1774" s="25"/>
      <c r="G1774" s="27"/>
      <c r="H1774" s="37"/>
      <c r="I1774" s="37"/>
      <c r="J1774" s="26"/>
      <c r="K1774" s="37"/>
    </row>
    <row r="1775" spans="6:11" x14ac:dyDescent="0.25">
      <c r="F1775" s="25"/>
      <c r="G1775" s="27"/>
      <c r="H1775" s="37"/>
      <c r="I1775" s="37"/>
      <c r="J1775" s="26"/>
      <c r="K1775" s="37"/>
    </row>
    <row r="1776" spans="6:11" x14ac:dyDescent="0.25">
      <c r="F1776" s="25"/>
      <c r="G1776" s="27"/>
      <c r="H1776" s="37"/>
      <c r="I1776" s="37"/>
      <c r="J1776" s="26"/>
      <c r="K1776" s="37"/>
    </row>
    <row r="1777" spans="6:11" x14ac:dyDescent="0.25">
      <c r="F1777" s="25"/>
      <c r="G1777" s="27"/>
      <c r="H1777" s="37"/>
      <c r="I1777" s="37"/>
      <c r="J1777" s="26"/>
      <c r="K1777" s="37"/>
    </row>
    <row r="1778" spans="6:11" x14ac:dyDescent="0.25">
      <c r="F1778" s="25"/>
      <c r="G1778" s="27"/>
      <c r="H1778" s="37"/>
      <c r="I1778" s="37"/>
      <c r="J1778" s="26"/>
      <c r="K1778" s="37"/>
    </row>
    <row r="1779" spans="6:11" x14ac:dyDescent="0.25">
      <c r="F1779" s="25"/>
      <c r="G1779" s="27"/>
      <c r="H1779" s="37"/>
      <c r="I1779" s="37"/>
      <c r="J1779" s="26"/>
      <c r="K1779" s="37"/>
    </row>
    <row r="1780" spans="6:11" x14ac:dyDescent="0.25">
      <c r="F1780" s="25"/>
      <c r="G1780" s="27"/>
      <c r="H1780" s="37"/>
      <c r="I1780" s="37"/>
      <c r="J1780" s="26"/>
      <c r="K1780" s="37"/>
    </row>
    <row r="1781" spans="6:11" x14ac:dyDescent="0.25">
      <c r="F1781" s="25"/>
      <c r="G1781" s="27"/>
      <c r="H1781" s="37"/>
      <c r="I1781" s="37"/>
      <c r="J1781" s="26"/>
      <c r="K1781" s="37"/>
    </row>
    <row r="1782" spans="6:11" x14ac:dyDescent="0.25">
      <c r="F1782" s="25"/>
      <c r="G1782" s="27"/>
      <c r="H1782" s="37"/>
      <c r="I1782" s="37"/>
      <c r="J1782" s="26"/>
      <c r="K1782" s="37"/>
    </row>
    <row r="1783" spans="6:11" x14ac:dyDescent="0.25">
      <c r="F1783" s="25"/>
      <c r="G1783" s="27"/>
      <c r="H1783" s="37"/>
      <c r="I1783" s="37"/>
      <c r="J1783" s="26"/>
      <c r="K1783" s="37"/>
    </row>
    <row r="1784" spans="6:11" x14ac:dyDescent="0.25">
      <c r="F1784" s="25"/>
      <c r="G1784" s="27"/>
      <c r="H1784" s="37"/>
      <c r="I1784" s="37"/>
      <c r="J1784" s="26"/>
      <c r="K1784" s="37"/>
    </row>
    <row r="1785" spans="6:11" x14ac:dyDescent="0.25">
      <c r="F1785" s="25"/>
      <c r="G1785" s="27"/>
      <c r="H1785" s="37"/>
      <c r="I1785" s="37"/>
      <c r="J1785" s="26"/>
      <c r="K1785" s="37"/>
    </row>
    <row r="1786" spans="6:11" x14ac:dyDescent="0.25">
      <c r="F1786" s="25"/>
      <c r="G1786" s="27"/>
      <c r="H1786" s="37"/>
      <c r="I1786" s="37"/>
      <c r="J1786" s="26"/>
      <c r="K1786" s="37"/>
    </row>
    <row r="1787" spans="6:11" x14ac:dyDescent="0.25">
      <c r="F1787" s="25"/>
      <c r="G1787" s="27"/>
      <c r="H1787" s="37"/>
      <c r="I1787" s="37"/>
      <c r="J1787" s="26"/>
      <c r="K1787" s="37"/>
    </row>
    <row r="1788" spans="6:11" x14ac:dyDescent="0.25">
      <c r="F1788" s="25"/>
      <c r="G1788" s="27"/>
      <c r="H1788" s="37"/>
      <c r="I1788" s="37"/>
      <c r="J1788" s="26"/>
      <c r="K1788" s="37"/>
    </row>
    <row r="1789" spans="6:11" x14ac:dyDescent="0.25">
      <c r="F1789" s="25"/>
      <c r="G1789" s="27"/>
      <c r="H1789" s="37"/>
      <c r="I1789" s="37"/>
      <c r="J1789" s="26"/>
      <c r="K1789" s="37"/>
    </row>
    <row r="1790" spans="6:11" x14ac:dyDescent="0.25">
      <c r="F1790" s="25"/>
      <c r="G1790" s="27"/>
      <c r="H1790" s="37"/>
      <c r="I1790" s="37"/>
      <c r="J1790" s="26"/>
      <c r="K1790" s="37"/>
    </row>
    <row r="1791" spans="6:11" x14ac:dyDescent="0.25">
      <c r="F1791" s="25"/>
      <c r="G1791" s="27"/>
      <c r="H1791" s="37"/>
      <c r="I1791" s="37"/>
      <c r="J1791" s="26"/>
      <c r="K1791" s="37"/>
    </row>
    <row r="1792" spans="6:11" x14ac:dyDescent="0.25">
      <c r="F1792" s="25"/>
      <c r="G1792" s="27"/>
      <c r="H1792" s="37"/>
      <c r="I1792" s="37"/>
      <c r="J1792" s="26"/>
      <c r="K1792" s="37"/>
    </row>
    <row r="1793" spans="6:11" x14ac:dyDescent="0.25">
      <c r="F1793" s="25"/>
      <c r="G1793" s="27"/>
      <c r="H1793" s="37"/>
      <c r="I1793" s="37"/>
      <c r="J1793" s="26"/>
      <c r="K1793" s="37"/>
    </row>
    <row r="1794" spans="6:11" x14ac:dyDescent="0.25">
      <c r="F1794" s="25"/>
      <c r="G1794" s="27"/>
      <c r="H1794" s="37"/>
      <c r="I1794" s="37"/>
      <c r="J1794" s="26"/>
      <c r="K1794" s="37"/>
    </row>
    <row r="1795" spans="6:11" x14ac:dyDescent="0.25">
      <c r="F1795" s="25"/>
      <c r="G1795" s="27"/>
      <c r="H1795" s="37"/>
      <c r="I1795" s="37"/>
      <c r="J1795" s="26"/>
      <c r="K1795" s="37"/>
    </row>
    <row r="1796" spans="6:11" x14ac:dyDescent="0.25">
      <c r="F1796" s="25"/>
      <c r="G1796" s="27"/>
      <c r="H1796" s="37"/>
      <c r="I1796" s="37"/>
      <c r="J1796" s="26"/>
      <c r="K1796" s="37"/>
    </row>
    <row r="1797" spans="6:11" x14ac:dyDescent="0.25">
      <c r="F1797" s="25"/>
      <c r="G1797" s="27"/>
      <c r="H1797" s="37"/>
      <c r="I1797" s="37"/>
      <c r="J1797" s="26"/>
      <c r="K1797" s="37"/>
    </row>
    <row r="1798" spans="6:11" x14ac:dyDescent="0.25">
      <c r="F1798" s="25"/>
      <c r="G1798" s="27"/>
      <c r="H1798" s="37"/>
      <c r="I1798" s="37"/>
      <c r="J1798" s="26"/>
      <c r="K1798" s="37"/>
    </row>
    <row r="1799" spans="6:11" x14ac:dyDescent="0.25">
      <c r="F1799" s="25"/>
      <c r="G1799" s="27"/>
      <c r="H1799" s="37"/>
      <c r="I1799" s="37"/>
      <c r="J1799" s="26"/>
      <c r="K1799" s="37"/>
    </row>
    <row r="1800" spans="6:11" x14ac:dyDescent="0.25">
      <c r="F1800" s="25"/>
      <c r="G1800" s="27"/>
      <c r="H1800" s="37"/>
      <c r="I1800" s="37"/>
      <c r="J1800" s="26"/>
      <c r="K1800" s="37"/>
    </row>
    <row r="1801" spans="6:11" x14ac:dyDescent="0.25">
      <c r="F1801" s="25"/>
      <c r="G1801" s="27"/>
      <c r="H1801" s="37"/>
      <c r="I1801" s="37"/>
      <c r="J1801" s="26"/>
      <c r="K1801" s="37"/>
    </row>
    <row r="1802" spans="6:11" x14ac:dyDescent="0.25">
      <c r="F1802" s="25"/>
      <c r="G1802" s="27"/>
      <c r="H1802" s="37"/>
      <c r="I1802" s="37"/>
      <c r="J1802" s="26"/>
      <c r="K1802" s="37"/>
    </row>
    <row r="1803" spans="6:11" x14ac:dyDescent="0.25">
      <c r="F1803" s="25"/>
      <c r="G1803" s="27"/>
      <c r="H1803" s="37"/>
      <c r="I1803" s="37"/>
      <c r="J1803" s="26"/>
      <c r="K1803" s="37"/>
    </row>
    <row r="1804" spans="6:11" x14ac:dyDescent="0.25">
      <c r="F1804" s="25"/>
      <c r="G1804" s="27"/>
      <c r="H1804" s="37"/>
      <c r="I1804" s="37"/>
      <c r="J1804" s="26"/>
      <c r="K1804" s="37"/>
    </row>
    <row r="1805" spans="6:11" x14ac:dyDescent="0.25">
      <c r="F1805" s="25"/>
      <c r="G1805" s="27"/>
      <c r="H1805" s="37"/>
      <c r="I1805" s="37"/>
      <c r="J1805" s="26"/>
      <c r="K1805" s="37"/>
    </row>
    <row r="1806" spans="6:11" x14ac:dyDescent="0.25">
      <c r="F1806" s="25"/>
      <c r="G1806" s="27"/>
      <c r="H1806" s="37"/>
      <c r="I1806" s="37"/>
      <c r="J1806" s="26"/>
      <c r="K1806" s="37"/>
    </row>
    <row r="1807" spans="6:11" x14ac:dyDescent="0.25">
      <c r="F1807" s="25"/>
      <c r="G1807" s="27"/>
      <c r="H1807" s="37"/>
      <c r="I1807" s="37"/>
      <c r="J1807" s="26"/>
      <c r="K1807" s="37"/>
    </row>
    <row r="1808" spans="6:11" x14ac:dyDescent="0.25">
      <c r="F1808" s="25"/>
      <c r="G1808" s="27"/>
      <c r="H1808" s="37"/>
      <c r="I1808" s="37"/>
      <c r="J1808" s="26"/>
      <c r="K1808" s="37"/>
    </row>
    <row r="1809" spans="6:11" x14ac:dyDescent="0.25">
      <c r="F1809" s="25"/>
      <c r="G1809" s="27"/>
      <c r="H1809" s="37"/>
      <c r="I1809" s="37"/>
      <c r="J1809" s="26"/>
      <c r="K1809" s="37"/>
    </row>
    <row r="1810" spans="6:11" x14ac:dyDescent="0.25">
      <c r="F1810" s="25"/>
      <c r="G1810" s="27"/>
      <c r="H1810" s="37"/>
      <c r="I1810" s="37"/>
      <c r="J1810" s="26"/>
      <c r="K1810" s="37"/>
    </row>
    <row r="1811" spans="6:11" x14ac:dyDescent="0.25">
      <c r="F1811" s="25"/>
      <c r="G1811" s="27"/>
      <c r="H1811" s="37"/>
      <c r="I1811" s="37"/>
      <c r="J1811" s="26"/>
      <c r="K1811" s="37"/>
    </row>
    <row r="1812" spans="6:11" x14ac:dyDescent="0.25">
      <c r="F1812" s="25"/>
      <c r="G1812" s="27"/>
      <c r="H1812" s="37"/>
      <c r="I1812" s="37"/>
      <c r="J1812" s="26"/>
      <c r="K1812" s="37"/>
    </row>
    <row r="1813" spans="6:11" x14ac:dyDescent="0.25">
      <c r="F1813" s="25"/>
      <c r="G1813" s="27"/>
      <c r="H1813" s="37"/>
      <c r="I1813" s="37"/>
      <c r="J1813" s="26"/>
      <c r="K1813" s="37"/>
    </row>
    <row r="1814" spans="6:11" x14ac:dyDescent="0.25">
      <c r="F1814" s="25"/>
      <c r="G1814" s="27"/>
      <c r="H1814" s="37"/>
      <c r="I1814" s="37"/>
      <c r="J1814" s="26"/>
      <c r="K1814" s="37"/>
    </row>
    <row r="1815" spans="6:11" x14ac:dyDescent="0.25">
      <c r="F1815" s="25"/>
      <c r="G1815" s="27"/>
      <c r="H1815" s="37"/>
      <c r="I1815" s="37"/>
      <c r="J1815" s="26"/>
      <c r="K1815" s="37"/>
    </row>
    <row r="1816" spans="6:11" x14ac:dyDescent="0.25">
      <c r="F1816" s="25"/>
      <c r="G1816" s="27"/>
      <c r="H1816" s="37"/>
      <c r="I1816" s="37"/>
      <c r="J1816" s="26"/>
      <c r="K1816" s="37"/>
    </row>
    <row r="1817" spans="6:11" x14ac:dyDescent="0.25">
      <c r="F1817" s="25"/>
      <c r="G1817" s="27"/>
      <c r="H1817" s="37"/>
      <c r="I1817" s="37"/>
      <c r="J1817" s="26"/>
      <c r="K1817" s="37"/>
    </row>
    <row r="1818" spans="6:11" x14ac:dyDescent="0.25">
      <c r="F1818" s="25"/>
      <c r="G1818" s="27"/>
      <c r="H1818" s="37"/>
      <c r="I1818" s="37"/>
      <c r="J1818" s="26"/>
      <c r="K1818" s="37"/>
    </row>
    <row r="1819" spans="6:11" x14ac:dyDescent="0.25">
      <c r="F1819" s="25"/>
      <c r="G1819" s="27"/>
      <c r="H1819" s="37"/>
      <c r="I1819" s="37"/>
      <c r="J1819" s="26"/>
      <c r="K1819" s="37"/>
    </row>
    <row r="1820" spans="6:11" x14ac:dyDescent="0.25">
      <c r="F1820" s="25"/>
      <c r="G1820" s="27"/>
      <c r="H1820" s="37"/>
      <c r="I1820" s="37"/>
      <c r="J1820" s="26"/>
      <c r="K1820" s="37"/>
    </row>
    <row r="1821" spans="6:11" x14ac:dyDescent="0.25">
      <c r="F1821" s="25"/>
      <c r="G1821" s="27"/>
      <c r="H1821" s="37"/>
      <c r="I1821" s="37"/>
      <c r="J1821" s="26"/>
      <c r="K1821" s="37"/>
    </row>
    <row r="1822" spans="6:11" x14ac:dyDescent="0.25">
      <c r="F1822" s="25"/>
      <c r="G1822" s="27"/>
      <c r="H1822" s="37"/>
      <c r="I1822" s="37"/>
      <c r="J1822" s="26"/>
      <c r="K1822" s="37"/>
    </row>
    <row r="1823" spans="6:11" x14ac:dyDescent="0.25">
      <c r="F1823" s="25"/>
      <c r="G1823" s="27"/>
      <c r="H1823" s="37"/>
      <c r="I1823" s="37"/>
      <c r="J1823" s="26"/>
      <c r="K1823" s="37"/>
    </row>
    <row r="1824" spans="6:11" x14ac:dyDescent="0.25">
      <c r="F1824" s="25"/>
      <c r="G1824" s="27"/>
      <c r="H1824" s="37"/>
      <c r="I1824" s="37"/>
      <c r="J1824" s="26"/>
      <c r="K1824" s="37"/>
    </row>
    <row r="1825" spans="6:11" x14ac:dyDescent="0.25">
      <c r="F1825" s="25"/>
      <c r="G1825" s="27"/>
      <c r="H1825" s="37"/>
      <c r="I1825" s="37"/>
      <c r="J1825" s="26"/>
      <c r="K1825" s="37"/>
    </row>
    <row r="1826" spans="6:11" x14ac:dyDescent="0.25">
      <c r="F1826" s="25"/>
      <c r="G1826" s="27"/>
      <c r="H1826" s="37"/>
      <c r="I1826" s="37"/>
      <c r="J1826" s="26"/>
      <c r="K1826" s="37"/>
    </row>
    <row r="1827" spans="6:11" x14ac:dyDescent="0.25">
      <c r="F1827" s="25"/>
      <c r="G1827" s="27"/>
      <c r="H1827" s="37"/>
      <c r="I1827" s="37"/>
      <c r="J1827" s="26"/>
      <c r="K1827" s="37"/>
    </row>
    <row r="1828" spans="6:11" x14ac:dyDescent="0.25">
      <c r="F1828" s="25"/>
      <c r="G1828" s="27"/>
      <c r="H1828" s="37"/>
      <c r="I1828" s="37"/>
      <c r="J1828" s="26"/>
      <c r="K1828" s="37"/>
    </row>
    <row r="1829" spans="6:11" x14ac:dyDescent="0.25">
      <c r="F1829" s="25"/>
      <c r="G1829" s="27"/>
      <c r="H1829" s="37"/>
      <c r="I1829" s="37"/>
      <c r="J1829" s="26"/>
      <c r="K1829" s="37"/>
    </row>
    <row r="1830" spans="6:11" x14ac:dyDescent="0.25">
      <c r="F1830" s="25"/>
      <c r="G1830" s="27"/>
      <c r="H1830" s="37"/>
      <c r="I1830" s="37"/>
      <c r="J1830" s="26"/>
      <c r="K1830" s="37"/>
    </row>
    <row r="1831" spans="6:11" x14ac:dyDescent="0.25">
      <c r="F1831" s="25"/>
      <c r="G1831" s="27"/>
      <c r="H1831" s="37"/>
      <c r="I1831" s="37"/>
      <c r="J1831" s="26"/>
      <c r="K1831" s="37"/>
    </row>
    <row r="1832" spans="6:11" x14ac:dyDescent="0.25">
      <c r="F1832" s="25"/>
      <c r="G1832" s="27"/>
      <c r="H1832" s="37"/>
      <c r="I1832" s="37"/>
      <c r="J1832" s="26"/>
      <c r="K1832" s="37"/>
    </row>
    <row r="1833" spans="6:11" x14ac:dyDescent="0.25">
      <c r="F1833" s="25"/>
      <c r="G1833" s="27"/>
      <c r="H1833" s="37"/>
      <c r="I1833" s="37"/>
      <c r="J1833" s="26"/>
      <c r="K1833" s="37"/>
    </row>
    <row r="1834" spans="6:11" x14ac:dyDescent="0.25">
      <c r="F1834" s="25"/>
      <c r="G1834" s="27"/>
      <c r="H1834" s="37"/>
      <c r="I1834" s="37"/>
      <c r="J1834" s="26"/>
      <c r="K1834" s="37"/>
    </row>
    <row r="1835" spans="6:11" x14ac:dyDescent="0.25">
      <c r="F1835" s="25"/>
      <c r="G1835" s="27"/>
      <c r="H1835" s="37"/>
      <c r="I1835" s="37"/>
      <c r="J1835" s="26"/>
      <c r="K1835" s="37"/>
    </row>
    <row r="1836" spans="6:11" x14ac:dyDescent="0.25">
      <c r="F1836" s="25"/>
      <c r="G1836" s="27"/>
      <c r="H1836" s="37"/>
      <c r="I1836" s="37"/>
      <c r="J1836" s="26"/>
      <c r="K1836" s="37"/>
    </row>
    <row r="1837" spans="6:11" x14ac:dyDescent="0.25">
      <c r="F1837" s="25"/>
      <c r="G1837" s="27"/>
      <c r="H1837" s="37"/>
      <c r="I1837" s="37"/>
      <c r="J1837" s="26"/>
      <c r="K1837" s="37"/>
    </row>
    <row r="1838" spans="6:11" x14ac:dyDescent="0.25">
      <c r="F1838" s="25"/>
      <c r="G1838" s="27"/>
      <c r="H1838" s="37"/>
      <c r="I1838" s="37"/>
      <c r="J1838" s="26"/>
      <c r="K1838" s="37"/>
    </row>
    <row r="1839" spans="6:11" x14ac:dyDescent="0.25">
      <c r="F1839" s="25"/>
      <c r="G1839" s="27"/>
      <c r="H1839" s="37"/>
      <c r="I1839" s="37"/>
      <c r="J1839" s="26"/>
      <c r="K1839" s="37"/>
    </row>
    <row r="1840" spans="6:11" x14ac:dyDescent="0.25">
      <c r="F1840" s="25"/>
      <c r="G1840" s="27"/>
      <c r="H1840" s="37"/>
      <c r="I1840" s="37"/>
      <c r="J1840" s="26"/>
      <c r="K1840" s="37"/>
    </row>
    <row r="1841" spans="6:11" x14ac:dyDescent="0.25">
      <c r="F1841" s="25"/>
      <c r="G1841" s="27"/>
      <c r="H1841" s="37"/>
      <c r="I1841" s="37"/>
      <c r="J1841" s="26"/>
      <c r="K1841" s="37"/>
    </row>
    <row r="1842" spans="6:11" x14ac:dyDescent="0.25">
      <c r="F1842" s="25"/>
      <c r="G1842" s="27"/>
      <c r="H1842" s="37"/>
      <c r="I1842" s="37"/>
      <c r="J1842" s="26"/>
      <c r="K1842" s="37"/>
    </row>
    <row r="1843" spans="6:11" x14ac:dyDescent="0.25">
      <c r="F1843" s="25"/>
      <c r="G1843" s="27"/>
      <c r="H1843" s="37"/>
      <c r="I1843" s="37"/>
      <c r="J1843" s="26"/>
      <c r="K1843" s="37"/>
    </row>
    <row r="1844" spans="6:11" x14ac:dyDescent="0.25">
      <c r="F1844" s="25"/>
      <c r="G1844" s="27"/>
      <c r="H1844" s="37"/>
      <c r="I1844" s="37"/>
      <c r="J1844" s="26"/>
      <c r="K1844" s="37"/>
    </row>
    <row r="1845" spans="6:11" x14ac:dyDescent="0.25">
      <c r="F1845" s="25"/>
      <c r="G1845" s="27"/>
      <c r="H1845" s="37"/>
      <c r="I1845" s="37"/>
      <c r="J1845" s="26"/>
      <c r="K1845" s="37"/>
    </row>
    <row r="1846" spans="6:11" x14ac:dyDescent="0.25">
      <c r="F1846" s="25"/>
      <c r="G1846" s="27"/>
      <c r="H1846" s="37"/>
      <c r="I1846" s="37"/>
      <c r="J1846" s="26"/>
      <c r="K1846" s="37"/>
    </row>
    <row r="1847" spans="6:11" x14ac:dyDescent="0.25">
      <c r="F1847" s="25"/>
      <c r="G1847" s="27"/>
      <c r="H1847" s="37"/>
      <c r="I1847" s="37"/>
      <c r="J1847" s="26"/>
      <c r="K1847" s="37"/>
    </row>
    <row r="1848" spans="6:11" x14ac:dyDescent="0.25">
      <c r="F1848" s="25"/>
      <c r="G1848" s="27"/>
      <c r="H1848" s="37"/>
      <c r="I1848" s="37"/>
      <c r="J1848" s="26"/>
      <c r="K1848" s="37"/>
    </row>
    <row r="1849" spans="6:11" x14ac:dyDescent="0.25">
      <c r="F1849" s="25"/>
      <c r="G1849" s="27"/>
      <c r="H1849" s="37"/>
      <c r="I1849" s="37"/>
      <c r="J1849" s="26"/>
      <c r="K1849" s="37"/>
    </row>
    <row r="1850" spans="6:11" x14ac:dyDescent="0.25">
      <c r="F1850" s="25"/>
      <c r="G1850" s="27"/>
      <c r="H1850" s="37"/>
      <c r="I1850" s="37"/>
      <c r="J1850" s="26"/>
      <c r="K1850" s="37"/>
    </row>
    <row r="1851" spans="6:11" x14ac:dyDescent="0.25">
      <c r="F1851" s="25"/>
      <c r="G1851" s="27"/>
      <c r="H1851" s="37"/>
      <c r="I1851" s="37"/>
      <c r="J1851" s="26"/>
      <c r="K1851" s="37"/>
    </row>
    <row r="1852" spans="6:11" x14ac:dyDescent="0.25">
      <c r="F1852" s="25"/>
      <c r="G1852" s="27"/>
      <c r="H1852" s="37"/>
      <c r="I1852" s="37"/>
      <c r="J1852" s="26"/>
      <c r="K1852" s="37"/>
    </row>
    <row r="1853" spans="6:11" x14ac:dyDescent="0.25">
      <c r="F1853" s="25"/>
      <c r="G1853" s="27"/>
      <c r="H1853" s="37"/>
      <c r="I1853" s="37"/>
      <c r="J1853" s="26"/>
      <c r="K1853" s="37"/>
    </row>
    <row r="1854" spans="6:11" x14ac:dyDescent="0.25">
      <c r="F1854" s="25"/>
      <c r="G1854" s="27"/>
      <c r="H1854" s="37"/>
      <c r="I1854" s="37"/>
      <c r="J1854" s="26"/>
      <c r="K1854" s="37"/>
    </row>
    <row r="1855" spans="6:11" x14ac:dyDescent="0.25">
      <c r="F1855" s="25"/>
      <c r="G1855" s="27"/>
      <c r="H1855" s="37"/>
      <c r="I1855" s="37"/>
      <c r="J1855" s="26"/>
      <c r="K1855" s="37"/>
    </row>
    <row r="1856" spans="6:11" x14ac:dyDescent="0.25">
      <c r="F1856" s="25"/>
      <c r="G1856" s="27"/>
      <c r="H1856" s="37"/>
      <c r="I1856" s="37"/>
      <c r="J1856" s="26"/>
      <c r="K1856" s="37"/>
    </row>
    <row r="1857" spans="6:11" x14ac:dyDescent="0.25">
      <c r="F1857" s="25"/>
      <c r="G1857" s="27"/>
      <c r="H1857" s="37"/>
      <c r="I1857" s="37"/>
      <c r="J1857" s="26"/>
      <c r="K1857" s="37"/>
    </row>
    <row r="1858" spans="6:11" x14ac:dyDescent="0.25">
      <c r="F1858" s="25"/>
      <c r="G1858" s="27"/>
      <c r="H1858" s="37"/>
      <c r="I1858" s="37"/>
      <c r="J1858" s="26"/>
      <c r="K1858" s="37"/>
    </row>
    <row r="1859" spans="6:11" x14ac:dyDescent="0.25">
      <c r="F1859" s="25"/>
      <c r="G1859" s="27"/>
      <c r="H1859" s="37"/>
      <c r="I1859" s="37"/>
      <c r="J1859" s="26"/>
      <c r="K1859" s="37"/>
    </row>
    <row r="1860" spans="6:11" x14ac:dyDescent="0.25">
      <c r="F1860" s="25"/>
      <c r="G1860" s="27"/>
      <c r="H1860" s="37"/>
      <c r="I1860" s="37"/>
      <c r="J1860" s="26"/>
      <c r="K1860" s="37"/>
    </row>
    <row r="1861" spans="6:11" x14ac:dyDescent="0.25">
      <c r="F1861" s="25"/>
      <c r="G1861" s="27"/>
      <c r="H1861" s="37"/>
      <c r="I1861" s="37"/>
      <c r="J1861" s="26"/>
      <c r="K1861" s="37"/>
    </row>
    <row r="1862" spans="6:11" x14ac:dyDescent="0.25">
      <c r="F1862" s="25"/>
      <c r="G1862" s="27"/>
      <c r="H1862" s="37"/>
      <c r="I1862" s="37"/>
      <c r="J1862" s="26"/>
      <c r="K1862" s="37"/>
    </row>
    <row r="1863" spans="6:11" x14ac:dyDescent="0.25">
      <c r="F1863" s="25"/>
      <c r="G1863" s="27"/>
      <c r="H1863" s="37"/>
      <c r="I1863" s="37"/>
      <c r="J1863" s="26"/>
      <c r="K1863" s="37"/>
    </row>
    <row r="1864" spans="6:11" x14ac:dyDescent="0.25">
      <c r="F1864" s="25"/>
      <c r="G1864" s="27"/>
      <c r="H1864" s="37"/>
      <c r="I1864" s="37"/>
      <c r="J1864" s="26"/>
      <c r="K1864" s="37"/>
    </row>
    <row r="1865" spans="6:11" x14ac:dyDescent="0.25">
      <c r="F1865" s="25"/>
      <c r="G1865" s="27"/>
      <c r="H1865" s="37"/>
      <c r="I1865" s="37"/>
      <c r="J1865" s="26"/>
      <c r="K1865" s="37"/>
    </row>
    <row r="1866" spans="6:11" x14ac:dyDescent="0.25">
      <c r="F1866" s="25"/>
      <c r="G1866" s="27"/>
      <c r="H1866" s="37"/>
      <c r="I1866" s="37"/>
      <c r="J1866" s="26"/>
      <c r="K1866" s="37"/>
    </row>
    <row r="1867" spans="6:11" x14ac:dyDescent="0.25">
      <c r="F1867" s="25"/>
      <c r="G1867" s="27"/>
      <c r="H1867" s="37"/>
      <c r="I1867" s="37"/>
      <c r="J1867" s="26"/>
      <c r="K1867" s="37"/>
    </row>
    <row r="1868" spans="6:11" x14ac:dyDescent="0.25">
      <c r="F1868" s="25"/>
      <c r="G1868" s="27"/>
      <c r="H1868" s="37"/>
      <c r="I1868" s="37"/>
      <c r="J1868" s="26"/>
      <c r="K1868" s="37"/>
    </row>
    <row r="1869" spans="6:11" x14ac:dyDescent="0.25">
      <c r="F1869" s="25"/>
      <c r="G1869" s="27"/>
      <c r="H1869" s="37"/>
      <c r="I1869" s="37"/>
      <c r="J1869" s="26"/>
      <c r="K1869" s="37"/>
    </row>
    <row r="1870" spans="6:11" x14ac:dyDescent="0.25">
      <c r="F1870" s="25"/>
      <c r="G1870" s="27"/>
      <c r="H1870" s="37"/>
      <c r="I1870" s="37"/>
      <c r="J1870" s="26"/>
      <c r="K1870" s="37"/>
    </row>
    <row r="1871" spans="6:11" x14ac:dyDescent="0.25">
      <c r="F1871" s="25"/>
      <c r="G1871" s="27"/>
      <c r="H1871" s="37"/>
      <c r="I1871" s="37"/>
      <c r="J1871" s="26"/>
      <c r="K1871" s="37"/>
    </row>
    <row r="1872" spans="6:11" x14ac:dyDescent="0.25">
      <c r="F1872" s="25"/>
      <c r="G1872" s="27"/>
      <c r="H1872" s="37"/>
      <c r="I1872" s="37"/>
      <c r="J1872" s="26"/>
      <c r="K1872" s="37"/>
    </row>
    <row r="1873" spans="6:11" x14ac:dyDescent="0.25">
      <c r="F1873" s="25"/>
      <c r="G1873" s="27"/>
      <c r="H1873" s="37"/>
      <c r="I1873" s="37"/>
      <c r="J1873" s="26"/>
      <c r="K1873" s="37"/>
    </row>
    <row r="1874" spans="6:11" x14ac:dyDescent="0.25">
      <c r="F1874" s="25"/>
      <c r="G1874" s="27"/>
      <c r="H1874" s="37"/>
      <c r="I1874" s="37"/>
      <c r="J1874" s="26"/>
      <c r="K1874" s="37"/>
    </row>
    <row r="1875" spans="6:11" x14ac:dyDescent="0.25">
      <c r="F1875" s="25"/>
      <c r="G1875" s="27"/>
      <c r="H1875" s="37"/>
      <c r="I1875" s="37"/>
      <c r="J1875" s="26"/>
      <c r="K1875" s="37"/>
    </row>
    <row r="1876" spans="6:11" x14ac:dyDescent="0.25">
      <c r="F1876" s="25"/>
      <c r="G1876" s="27"/>
      <c r="H1876" s="37"/>
      <c r="I1876" s="37"/>
      <c r="J1876" s="26"/>
      <c r="K1876" s="37"/>
    </row>
    <row r="1877" spans="6:11" x14ac:dyDescent="0.25">
      <c r="F1877" s="25"/>
      <c r="G1877" s="27"/>
      <c r="H1877" s="37"/>
      <c r="I1877" s="37"/>
      <c r="J1877" s="26"/>
      <c r="K1877" s="37"/>
    </row>
    <row r="1878" spans="6:11" x14ac:dyDescent="0.25">
      <c r="F1878" s="25"/>
      <c r="G1878" s="27"/>
      <c r="H1878" s="37"/>
      <c r="I1878" s="37"/>
      <c r="J1878" s="26"/>
      <c r="K1878" s="37"/>
    </row>
    <row r="1879" spans="6:11" x14ac:dyDescent="0.25">
      <c r="F1879" s="25"/>
      <c r="G1879" s="27"/>
      <c r="H1879" s="37"/>
      <c r="I1879" s="37"/>
      <c r="J1879" s="26"/>
      <c r="K1879" s="37"/>
    </row>
    <row r="1880" spans="6:11" x14ac:dyDescent="0.25">
      <c r="F1880" s="25"/>
      <c r="G1880" s="27"/>
      <c r="H1880" s="37"/>
      <c r="I1880" s="37"/>
      <c r="J1880" s="26"/>
      <c r="K1880" s="37"/>
    </row>
    <row r="1881" spans="6:11" x14ac:dyDescent="0.25">
      <c r="F1881" s="25"/>
      <c r="G1881" s="27"/>
      <c r="H1881" s="37"/>
      <c r="I1881" s="37"/>
      <c r="J1881" s="26"/>
      <c r="K1881" s="37"/>
    </row>
    <row r="1882" spans="6:11" x14ac:dyDescent="0.25">
      <c r="F1882" s="25"/>
      <c r="G1882" s="27"/>
      <c r="H1882" s="37"/>
      <c r="I1882" s="37"/>
      <c r="J1882" s="26"/>
      <c r="K1882" s="37"/>
    </row>
    <row r="1883" spans="6:11" x14ac:dyDescent="0.25">
      <c r="F1883" s="25"/>
      <c r="G1883" s="27"/>
      <c r="H1883" s="37"/>
      <c r="I1883" s="37"/>
      <c r="J1883" s="26"/>
      <c r="K1883" s="37"/>
    </row>
    <row r="1884" spans="6:11" x14ac:dyDescent="0.25">
      <c r="F1884" s="25"/>
      <c r="G1884" s="27"/>
      <c r="H1884" s="37"/>
      <c r="I1884" s="37"/>
      <c r="J1884" s="26"/>
      <c r="K1884" s="37"/>
    </row>
    <row r="1885" spans="6:11" x14ac:dyDescent="0.25">
      <c r="F1885" s="25"/>
      <c r="G1885" s="27"/>
      <c r="H1885" s="37"/>
      <c r="I1885" s="37"/>
      <c r="J1885" s="26"/>
      <c r="K1885" s="37"/>
    </row>
    <row r="1886" spans="6:11" x14ac:dyDescent="0.25">
      <c r="F1886" s="25"/>
      <c r="G1886" s="27"/>
      <c r="H1886" s="37"/>
      <c r="I1886" s="37"/>
      <c r="J1886" s="26"/>
      <c r="K1886" s="37"/>
    </row>
    <row r="1887" spans="6:11" x14ac:dyDescent="0.25">
      <c r="F1887" s="25"/>
      <c r="G1887" s="27"/>
      <c r="H1887" s="37"/>
      <c r="I1887" s="37"/>
      <c r="J1887" s="26"/>
      <c r="K1887" s="37"/>
    </row>
    <row r="1888" spans="6:11" x14ac:dyDescent="0.25">
      <c r="F1888" s="25"/>
      <c r="G1888" s="27"/>
      <c r="H1888" s="37"/>
      <c r="I1888" s="37"/>
      <c r="J1888" s="26"/>
      <c r="K1888" s="37"/>
    </row>
    <row r="1889" spans="6:11" x14ac:dyDescent="0.25">
      <c r="F1889" s="25"/>
      <c r="G1889" s="27"/>
      <c r="H1889" s="37"/>
      <c r="I1889" s="37"/>
      <c r="J1889" s="26"/>
      <c r="K1889" s="37"/>
    </row>
    <row r="1890" spans="6:11" x14ac:dyDescent="0.25">
      <c r="F1890" s="25"/>
      <c r="G1890" s="27"/>
      <c r="H1890" s="37"/>
      <c r="I1890" s="37"/>
      <c r="J1890" s="26"/>
      <c r="K1890" s="37"/>
    </row>
    <row r="1891" spans="6:11" x14ac:dyDescent="0.25">
      <c r="F1891" s="25"/>
      <c r="G1891" s="27"/>
      <c r="H1891" s="37"/>
      <c r="I1891" s="37"/>
      <c r="J1891" s="26"/>
      <c r="K1891" s="37"/>
    </row>
    <row r="1892" spans="6:11" x14ac:dyDescent="0.25">
      <c r="F1892" s="25"/>
      <c r="G1892" s="27"/>
      <c r="H1892" s="37"/>
      <c r="I1892" s="37"/>
      <c r="J1892" s="26"/>
      <c r="K1892" s="37"/>
    </row>
    <row r="1893" spans="6:11" x14ac:dyDescent="0.25">
      <c r="F1893" s="25"/>
      <c r="G1893" s="27"/>
      <c r="H1893" s="37"/>
      <c r="I1893" s="37"/>
      <c r="J1893" s="26"/>
      <c r="K1893" s="37"/>
    </row>
    <row r="1894" spans="6:11" x14ac:dyDescent="0.25">
      <c r="F1894" s="25"/>
      <c r="G1894" s="27"/>
      <c r="H1894" s="37"/>
      <c r="I1894" s="37"/>
      <c r="J1894" s="26"/>
      <c r="K1894" s="37"/>
    </row>
    <row r="1895" spans="6:11" x14ac:dyDescent="0.25">
      <c r="F1895" s="25"/>
      <c r="G1895" s="27"/>
      <c r="H1895" s="37"/>
      <c r="I1895" s="37"/>
      <c r="J1895" s="26"/>
      <c r="K1895" s="37"/>
    </row>
    <row r="1896" spans="6:11" x14ac:dyDescent="0.25">
      <c r="F1896" s="25"/>
      <c r="G1896" s="27"/>
      <c r="H1896" s="37"/>
      <c r="I1896" s="37"/>
      <c r="J1896" s="26"/>
      <c r="K1896" s="37"/>
    </row>
    <row r="1897" spans="6:11" x14ac:dyDescent="0.25">
      <c r="F1897" s="25"/>
      <c r="G1897" s="27"/>
      <c r="H1897" s="37"/>
      <c r="I1897" s="37"/>
      <c r="J1897" s="26"/>
      <c r="K1897" s="37"/>
    </row>
    <row r="1898" spans="6:11" x14ac:dyDescent="0.25">
      <c r="F1898" s="25"/>
      <c r="G1898" s="27"/>
      <c r="H1898" s="37"/>
      <c r="I1898" s="37"/>
      <c r="J1898" s="26"/>
      <c r="K1898" s="37"/>
    </row>
    <row r="1899" spans="6:11" x14ac:dyDescent="0.25">
      <c r="F1899" s="25"/>
      <c r="G1899" s="27"/>
      <c r="H1899" s="37"/>
      <c r="I1899" s="37"/>
      <c r="J1899" s="26"/>
      <c r="K1899" s="37"/>
    </row>
    <row r="1900" spans="6:11" x14ac:dyDescent="0.25">
      <c r="F1900" s="25"/>
      <c r="G1900" s="27"/>
      <c r="H1900" s="37"/>
      <c r="I1900" s="37"/>
      <c r="J1900" s="26"/>
      <c r="K1900" s="37"/>
    </row>
    <row r="1901" spans="6:11" x14ac:dyDescent="0.25">
      <c r="F1901" s="25"/>
      <c r="G1901" s="27"/>
      <c r="H1901" s="37"/>
      <c r="I1901" s="37"/>
      <c r="J1901" s="26"/>
      <c r="K1901" s="37"/>
    </row>
    <row r="1902" spans="6:11" x14ac:dyDescent="0.25">
      <c r="F1902" s="25"/>
      <c r="G1902" s="27"/>
      <c r="H1902" s="37"/>
      <c r="I1902" s="37"/>
      <c r="J1902" s="26"/>
      <c r="K1902" s="37"/>
    </row>
    <row r="1903" spans="6:11" x14ac:dyDescent="0.25">
      <c r="F1903" s="25"/>
      <c r="G1903" s="27"/>
      <c r="H1903" s="37"/>
      <c r="I1903" s="37"/>
      <c r="J1903" s="26"/>
      <c r="K1903" s="37"/>
    </row>
    <row r="1904" spans="6:11" x14ac:dyDescent="0.25">
      <c r="F1904" s="25"/>
      <c r="G1904" s="27"/>
      <c r="H1904" s="37"/>
      <c r="I1904" s="37"/>
      <c r="J1904" s="26"/>
      <c r="K1904" s="37"/>
    </row>
    <row r="1905" spans="6:11" x14ac:dyDescent="0.25">
      <c r="F1905" s="25"/>
      <c r="G1905" s="27"/>
      <c r="H1905" s="37"/>
      <c r="I1905" s="37"/>
      <c r="J1905" s="26"/>
      <c r="K1905" s="37"/>
    </row>
    <row r="1906" spans="6:11" x14ac:dyDescent="0.25">
      <c r="F1906" s="25"/>
      <c r="G1906" s="27"/>
      <c r="H1906" s="37"/>
      <c r="I1906" s="37"/>
      <c r="J1906" s="26"/>
      <c r="K1906" s="37"/>
    </row>
    <row r="1907" spans="6:11" x14ac:dyDescent="0.25">
      <c r="F1907" s="25"/>
      <c r="G1907" s="27"/>
      <c r="H1907" s="37"/>
      <c r="I1907" s="37"/>
      <c r="J1907" s="26"/>
      <c r="K1907" s="37"/>
    </row>
    <row r="1908" spans="6:11" x14ac:dyDescent="0.25">
      <c r="F1908" s="25"/>
      <c r="G1908" s="27"/>
      <c r="H1908" s="37"/>
      <c r="I1908" s="37"/>
      <c r="J1908" s="26"/>
      <c r="K1908" s="37"/>
    </row>
    <row r="1909" spans="6:11" x14ac:dyDescent="0.25">
      <c r="F1909" s="25"/>
      <c r="G1909" s="27"/>
      <c r="H1909" s="37"/>
      <c r="I1909" s="37"/>
      <c r="J1909" s="26"/>
      <c r="K1909" s="37"/>
    </row>
    <row r="1910" spans="6:11" x14ac:dyDescent="0.25">
      <c r="F1910" s="25"/>
      <c r="G1910" s="27"/>
      <c r="H1910" s="37"/>
      <c r="I1910" s="37"/>
      <c r="J1910" s="26"/>
      <c r="K1910" s="37"/>
    </row>
    <row r="1911" spans="6:11" x14ac:dyDescent="0.25">
      <c r="F1911" s="25"/>
      <c r="G1911" s="27"/>
      <c r="H1911" s="37"/>
      <c r="I1911" s="37"/>
      <c r="J1911" s="26"/>
      <c r="K1911" s="37"/>
    </row>
    <row r="1912" spans="6:11" x14ac:dyDescent="0.25">
      <c r="F1912" s="25"/>
      <c r="G1912" s="27"/>
      <c r="H1912" s="37"/>
      <c r="I1912" s="37"/>
      <c r="J1912" s="26"/>
      <c r="K1912" s="37"/>
    </row>
    <row r="1913" spans="6:11" x14ac:dyDescent="0.25">
      <c r="F1913" s="25"/>
      <c r="G1913" s="27"/>
      <c r="H1913" s="37"/>
      <c r="I1913" s="37"/>
      <c r="J1913" s="26"/>
      <c r="K1913" s="37"/>
    </row>
    <row r="1914" spans="6:11" x14ac:dyDescent="0.25">
      <c r="F1914" s="25"/>
      <c r="G1914" s="27"/>
      <c r="H1914" s="37"/>
      <c r="I1914" s="37"/>
      <c r="J1914" s="26"/>
      <c r="K1914" s="37"/>
    </row>
    <row r="1915" spans="6:11" x14ac:dyDescent="0.25">
      <c r="F1915" s="25"/>
      <c r="G1915" s="27"/>
      <c r="H1915" s="37"/>
      <c r="I1915" s="37"/>
      <c r="J1915" s="26"/>
      <c r="K1915" s="37"/>
    </row>
    <row r="1916" spans="6:11" x14ac:dyDescent="0.25">
      <c r="F1916" s="25"/>
      <c r="G1916" s="27"/>
      <c r="H1916" s="37"/>
      <c r="I1916" s="37"/>
      <c r="J1916" s="26"/>
      <c r="K1916" s="37"/>
    </row>
    <row r="1917" spans="6:11" x14ac:dyDescent="0.25">
      <c r="F1917" s="25"/>
      <c r="G1917" s="27"/>
      <c r="H1917" s="37"/>
      <c r="I1917" s="37"/>
      <c r="J1917" s="26"/>
      <c r="K1917" s="37"/>
    </row>
    <row r="1918" spans="6:11" x14ac:dyDescent="0.25">
      <c r="F1918" s="25"/>
      <c r="G1918" s="27"/>
      <c r="H1918" s="37"/>
      <c r="I1918" s="37"/>
      <c r="J1918" s="26"/>
      <c r="K1918" s="37"/>
    </row>
    <row r="1919" spans="6:11" x14ac:dyDescent="0.25">
      <c r="F1919" s="25"/>
      <c r="G1919" s="27"/>
      <c r="H1919" s="37"/>
      <c r="I1919" s="37"/>
      <c r="J1919" s="26"/>
      <c r="K1919" s="37"/>
    </row>
    <row r="1920" spans="6:11" x14ac:dyDescent="0.25">
      <c r="F1920" s="25"/>
      <c r="G1920" s="27"/>
      <c r="H1920" s="37"/>
      <c r="I1920" s="37"/>
      <c r="J1920" s="26"/>
      <c r="K1920" s="37"/>
    </row>
    <row r="1921" spans="6:11" x14ac:dyDescent="0.25">
      <c r="F1921" s="25"/>
      <c r="G1921" s="27"/>
      <c r="H1921" s="37"/>
      <c r="I1921" s="37"/>
      <c r="J1921" s="26"/>
      <c r="K1921" s="37"/>
    </row>
    <row r="1922" spans="6:11" x14ac:dyDescent="0.25">
      <c r="F1922" s="25"/>
      <c r="G1922" s="27"/>
      <c r="H1922" s="37"/>
      <c r="I1922" s="37"/>
      <c r="J1922" s="26"/>
      <c r="K1922" s="37"/>
    </row>
    <row r="1923" spans="6:11" x14ac:dyDescent="0.25">
      <c r="F1923" s="25"/>
      <c r="G1923" s="27"/>
      <c r="H1923" s="37"/>
      <c r="I1923" s="37"/>
      <c r="J1923" s="26"/>
      <c r="K1923" s="37"/>
    </row>
    <row r="1924" spans="6:11" x14ac:dyDescent="0.25">
      <c r="F1924" s="25"/>
      <c r="G1924" s="27"/>
      <c r="H1924" s="37"/>
      <c r="I1924" s="37"/>
      <c r="J1924" s="26"/>
      <c r="K1924" s="37"/>
    </row>
    <row r="1925" spans="6:11" x14ac:dyDescent="0.25">
      <c r="F1925" s="25"/>
      <c r="G1925" s="27"/>
      <c r="H1925" s="37"/>
      <c r="I1925" s="37"/>
      <c r="J1925" s="26"/>
      <c r="K1925" s="37"/>
    </row>
    <row r="1926" spans="6:11" x14ac:dyDescent="0.25">
      <c r="F1926" s="25"/>
      <c r="G1926" s="27"/>
      <c r="H1926" s="37"/>
      <c r="I1926" s="37"/>
      <c r="J1926" s="26"/>
      <c r="K1926" s="37"/>
    </row>
    <row r="1927" spans="6:11" x14ac:dyDescent="0.25">
      <c r="F1927" s="25"/>
      <c r="G1927" s="27"/>
      <c r="H1927" s="37"/>
      <c r="I1927" s="37"/>
      <c r="J1927" s="26"/>
      <c r="K1927" s="37"/>
    </row>
    <row r="1928" spans="6:11" x14ac:dyDescent="0.25">
      <c r="F1928" s="25"/>
      <c r="G1928" s="27"/>
      <c r="H1928" s="37"/>
      <c r="I1928" s="37"/>
      <c r="J1928" s="26"/>
      <c r="K1928" s="37"/>
    </row>
    <row r="1929" spans="6:11" x14ac:dyDescent="0.25">
      <c r="F1929" s="25"/>
      <c r="G1929" s="27"/>
      <c r="H1929" s="37"/>
      <c r="I1929" s="37"/>
      <c r="J1929" s="26"/>
      <c r="K1929" s="37"/>
    </row>
    <row r="1930" spans="6:11" x14ac:dyDescent="0.25">
      <c r="F1930" s="25"/>
      <c r="G1930" s="27"/>
      <c r="H1930" s="37"/>
      <c r="I1930" s="37"/>
      <c r="J1930" s="26"/>
      <c r="K1930" s="37"/>
    </row>
    <row r="1931" spans="6:11" x14ac:dyDescent="0.25">
      <c r="F1931" s="25"/>
      <c r="G1931" s="27"/>
      <c r="H1931" s="37"/>
      <c r="I1931" s="37"/>
      <c r="J1931" s="26"/>
      <c r="K1931" s="37"/>
    </row>
    <row r="1932" spans="6:11" x14ac:dyDescent="0.25">
      <c r="F1932" s="25"/>
      <c r="G1932" s="27"/>
      <c r="H1932" s="37"/>
      <c r="I1932" s="37"/>
      <c r="J1932" s="26"/>
      <c r="K1932" s="37"/>
    </row>
    <row r="1933" spans="6:11" x14ac:dyDescent="0.25">
      <c r="F1933" s="25"/>
      <c r="G1933" s="27"/>
      <c r="H1933" s="37"/>
      <c r="I1933" s="37"/>
      <c r="J1933" s="26"/>
      <c r="K1933" s="37"/>
    </row>
    <row r="1934" spans="6:11" x14ac:dyDescent="0.25">
      <c r="F1934" s="25"/>
      <c r="G1934" s="27"/>
      <c r="H1934" s="37"/>
      <c r="I1934" s="37"/>
      <c r="J1934" s="26"/>
      <c r="K1934" s="37"/>
    </row>
    <row r="1935" spans="6:11" x14ac:dyDescent="0.25">
      <c r="F1935" s="25"/>
      <c r="G1935" s="27"/>
      <c r="H1935" s="37"/>
      <c r="I1935" s="37"/>
      <c r="J1935" s="26"/>
      <c r="K1935" s="37"/>
    </row>
    <row r="1936" spans="6:11" x14ac:dyDescent="0.25">
      <c r="F1936" s="25"/>
      <c r="G1936" s="27"/>
      <c r="H1936" s="37"/>
      <c r="I1936" s="37"/>
      <c r="J1936" s="26"/>
      <c r="K1936" s="37"/>
    </row>
    <row r="1937" spans="6:11" x14ac:dyDescent="0.25">
      <c r="F1937" s="25"/>
      <c r="G1937" s="27"/>
      <c r="H1937" s="37"/>
      <c r="I1937" s="37"/>
      <c r="J1937" s="26"/>
      <c r="K1937" s="37"/>
    </row>
    <row r="1938" spans="6:11" x14ac:dyDescent="0.25">
      <c r="F1938" s="25"/>
      <c r="G1938" s="27"/>
      <c r="H1938" s="37"/>
      <c r="I1938" s="37"/>
      <c r="J1938" s="26"/>
      <c r="K1938" s="37"/>
    </row>
    <row r="1939" spans="6:11" x14ac:dyDescent="0.25">
      <c r="F1939" s="25"/>
      <c r="G1939" s="27"/>
      <c r="H1939" s="37"/>
      <c r="I1939" s="37"/>
      <c r="J1939" s="26"/>
      <c r="K1939" s="37"/>
    </row>
    <row r="1940" spans="6:11" x14ac:dyDescent="0.25">
      <c r="F1940" s="25"/>
      <c r="G1940" s="27"/>
      <c r="H1940" s="37"/>
      <c r="I1940" s="37"/>
      <c r="J1940" s="26"/>
      <c r="K1940" s="37"/>
    </row>
    <row r="1941" spans="6:11" x14ac:dyDescent="0.25">
      <c r="F1941" s="25"/>
      <c r="G1941" s="27"/>
      <c r="H1941" s="37"/>
      <c r="I1941" s="37"/>
      <c r="J1941" s="26"/>
      <c r="K1941" s="37"/>
    </row>
    <row r="1942" spans="6:11" x14ac:dyDescent="0.25">
      <c r="F1942" s="25"/>
      <c r="G1942" s="27"/>
      <c r="H1942" s="37"/>
      <c r="I1942" s="37"/>
      <c r="J1942" s="26"/>
      <c r="K1942" s="37"/>
    </row>
    <row r="1943" spans="6:11" x14ac:dyDescent="0.25">
      <c r="F1943" s="25"/>
      <c r="G1943" s="27"/>
      <c r="H1943" s="37"/>
      <c r="I1943" s="37"/>
      <c r="J1943" s="26"/>
      <c r="K1943" s="37"/>
    </row>
    <row r="1944" spans="6:11" x14ac:dyDescent="0.25">
      <c r="F1944" s="25"/>
      <c r="G1944" s="27"/>
      <c r="H1944" s="37"/>
      <c r="I1944" s="37"/>
      <c r="J1944" s="26"/>
      <c r="K1944" s="37"/>
    </row>
    <row r="1945" spans="6:11" x14ac:dyDescent="0.25">
      <c r="F1945" s="25"/>
      <c r="G1945" s="27"/>
      <c r="H1945" s="37"/>
      <c r="I1945" s="37"/>
      <c r="J1945" s="26"/>
      <c r="K1945" s="37"/>
    </row>
    <row r="1946" spans="6:11" x14ac:dyDescent="0.25">
      <c r="F1946" s="25"/>
      <c r="G1946" s="27"/>
      <c r="H1946" s="37"/>
      <c r="I1946" s="37"/>
      <c r="J1946" s="26"/>
      <c r="K1946" s="37"/>
    </row>
    <row r="1947" spans="6:11" x14ac:dyDescent="0.25">
      <c r="F1947" s="25"/>
      <c r="G1947" s="27"/>
      <c r="H1947" s="37"/>
      <c r="I1947" s="37"/>
      <c r="J1947" s="26"/>
      <c r="K1947" s="37"/>
    </row>
    <row r="1948" spans="6:11" x14ac:dyDescent="0.25">
      <c r="F1948" s="25"/>
      <c r="G1948" s="27"/>
      <c r="H1948" s="37"/>
      <c r="I1948" s="37"/>
      <c r="J1948" s="26"/>
      <c r="K1948" s="37"/>
    </row>
    <row r="1949" spans="6:11" x14ac:dyDescent="0.25">
      <c r="F1949" s="25"/>
      <c r="G1949" s="27"/>
      <c r="H1949" s="37"/>
      <c r="I1949" s="37"/>
      <c r="J1949" s="26"/>
      <c r="K1949" s="37"/>
    </row>
    <row r="1950" spans="6:11" x14ac:dyDescent="0.25">
      <c r="F1950" s="25"/>
      <c r="G1950" s="27"/>
      <c r="H1950" s="37"/>
      <c r="I1950" s="37"/>
      <c r="J1950" s="26"/>
      <c r="K1950" s="37"/>
    </row>
    <row r="1951" spans="6:11" x14ac:dyDescent="0.25">
      <c r="F1951" s="25"/>
      <c r="G1951" s="27"/>
      <c r="H1951" s="37"/>
      <c r="I1951" s="37"/>
      <c r="J1951" s="26"/>
      <c r="K1951" s="37"/>
    </row>
    <row r="1952" spans="6:11" x14ac:dyDescent="0.25">
      <c r="F1952" s="25"/>
      <c r="G1952" s="27"/>
      <c r="H1952" s="37"/>
      <c r="I1952" s="37"/>
      <c r="J1952" s="26"/>
      <c r="K1952" s="37"/>
    </row>
    <row r="1953" spans="6:11" x14ac:dyDescent="0.25">
      <c r="F1953" s="25"/>
      <c r="G1953" s="27"/>
      <c r="H1953" s="37"/>
      <c r="I1953" s="37"/>
      <c r="J1953" s="26"/>
      <c r="K1953" s="37"/>
    </row>
    <row r="1954" spans="6:11" x14ac:dyDescent="0.25">
      <c r="F1954" s="25"/>
      <c r="G1954" s="27"/>
      <c r="H1954" s="37"/>
      <c r="I1954" s="37"/>
      <c r="J1954" s="26"/>
      <c r="K1954" s="37"/>
    </row>
    <row r="1955" spans="6:11" x14ac:dyDescent="0.25">
      <c r="F1955" s="25"/>
      <c r="G1955" s="27"/>
      <c r="H1955" s="37"/>
      <c r="I1955" s="37"/>
      <c r="J1955" s="26"/>
      <c r="K1955" s="37"/>
    </row>
    <row r="1956" spans="6:11" x14ac:dyDescent="0.25">
      <c r="F1956" s="25"/>
      <c r="G1956" s="27"/>
      <c r="H1956" s="37"/>
      <c r="I1956" s="37"/>
      <c r="J1956" s="26"/>
      <c r="K1956" s="37"/>
    </row>
    <row r="1957" spans="6:11" x14ac:dyDescent="0.25">
      <c r="F1957" s="25"/>
      <c r="G1957" s="27"/>
      <c r="H1957" s="37"/>
      <c r="I1957" s="37"/>
      <c r="J1957" s="26"/>
      <c r="K1957" s="37"/>
    </row>
    <row r="1958" spans="6:11" x14ac:dyDescent="0.25">
      <c r="F1958" s="25"/>
      <c r="G1958" s="27"/>
      <c r="H1958" s="37"/>
      <c r="I1958" s="37"/>
      <c r="J1958" s="26"/>
      <c r="K1958" s="37"/>
    </row>
    <row r="1959" spans="6:11" x14ac:dyDescent="0.25">
      <c r="F1959" s="25"/>
      <c r="G1959" s="27"/>
      <c r="H1959" s="37"/>
      <c r="I1959" s="37"/>
      <c r="J1959" s="26"/>
      <c r="K1959" s="37"/>
    </row>
    <row r="1960" spans="6:11" x14ac:dyDescent="0.25">
      <c r="F1960" s="25"/>
      <c r="G1960" s="27"/>
      <c r="H1960" s="37"/>
      <c r="I1960" s="37"/>
      <c r="J1960" s="26"/>
      <c r="K1960" s="37"/>
    </row>
    <row r="1961" spans="6:11" x14ac:dyDescent="0.25">
      <c r="F1961" s="25"/>
      <c r="G1961" s="27"/>
      <c r="H1961" s="37"/>
      <c r="I1961" s="37"/>
      <c r="J1961" s="26"/>
      <c r="K1961" s="37"/>
    </row>
    <row r="1962" spans="6:11" x14ac:dyDescent="0.25">
      <c r="F1962" s="25"/>
      <c r="G1962" s="27"/>
      <c r="H1962" s="37"/>
      <c r="I1962" s="37"/>
      <c r="J1962" s="26"/>
      <c r="K1962" s="37"/>
    </row>
    <row r="1963" spans="6:11" x14ac:dyDescent="0.25">
      <c r="F1963" s="25"/>
      <c r="G1963" s="27"/>
      <c r="H1963" s="37"/>
      <c r="I1963" s="37"/>
      <c r="J1963" s="26"/>
      <c r="K1963" s="37"/>
    </row>
    <row r="1964" spans="6:11" x14ac:dyDescent="0.25">
      <c r="F1964" s="25"/>
      <c r="G1964" s="27"/>
      <c r="H1964" s="37"/>
      <c r="I1964" s="37"/>
      <c r="J1964" s="26"/>
      <c r="K1964" s="37"/>
    </row>
    <row r="1965" spans="6:11" x14ac:dyDescent="0.25">
      <c r="F1965" s="25"/>
      <c r="G1965" s="27"/>
      <c r="H1965" s="37"/>
      <c r="I1965" s="37"/>
      <c r="J1965" s="26"/>
      <c r="K1965" s="37"/>
    </row>
    <row r="1966" spans="6:11" x14ac:dyDescent="0.25">
      <c r="F1966" s="25"/>
      <c r="G1966" s="27"/>
      <c r="H1966" s="37"/>
      <c r="I1966" s="37"/>
      <c r="J1966" s="26"/>
      <c r="K1966" s="37"/>
    </row>
    <row r="1967" spans="6:11" x14ac:dyDescent="0.25">
      <c r="F1967" s="25"/>
      <c r="G1967" s="27"/>
      <c r="H1967" s="37"/>
      <c r="I1967" s="37"/>
      <c r="J1967" s="26"/>
      <c r="K1967" s="37"/>
    </row>
    <row r="1968" spans="6:11" x14ac:dyDescent="0.25">
      <c r="F1968" s="25"/>
      <c r="G1968" s="27"/>
      <c r="H1968" s="37"/>
      <c r="I1968" s="37"/>
      <c r="J1968" s="26"/>
      <c r="K1968" s="37"/>
    </row>
    <row r="1969" spans="6:11" x14ac:dyDescent="0.25">
      <c r="F1969" s="25"/>
      <c r="G1969" s="27"/>
      <c r="H1969" s="37"/>
      <c r="I1969" s="37"/>
      <c r="J1969" s="26"/>
      <c r="K1969" s="37"/>
    </row>
    <row r="1970" spans="6:11" x14ac:dyDescent="0.25">
      <c r="F1970" s="25"/>
      <c r="G1970" s="27"/>
      <c r="H1970" s="37"/>
      <c r="I1970" s="37"/>
      <c r="J1970" s="26"/>
      <c r="K1970" s="37"/>
    </row>
    <row r="1971" spans="6:11" x14ac:dyDescent="0.25">
      <c r="F1971" s="25"/>
      <c r="G1971" s="27"/>
      <c r="H1971" s="37"/>
      <c r="I1971" s="37"/>
      <c r="J1971" s="26"/>
      <c r="K1971" s="37"/>
    </row>
    <row r="1972" spans="6:11" x14ac:dyDescent="0.25">
      <c r="F1972" s="25"/>
      <c r="G1972" s="27"/>
      <c r="H1972" s="37"/>
      <c r="I1972" s="37"/>
      <c r="J1972" s="26"/>
      <c r="K1972" s="37"/>
    </row>
    <row r="1973" spans="6:11" x14ac:dyDescent="0.25">
      <c r="F1973" s="25"/>
      <c r="G1973" s="27"/>
      <c r="H1973" s="37"/>
      <c r="I1973" s="37"/>
      <c r="J1973" s="26"/>
      <c r="K1973" s="37"/>
    </row>
    <row r="1974" spans="6:11" x14ac:dyDescent="0.25">
      <c r="F1974" s="25"/>
      <c r="G1974" s="27"/>
      <c r="H1974" s="37"/>
      <c r="I1974" s="37"/>
      <c r="J1974" s="26"/>
      <c r="K1974" s="37"/>
    </row>
    <row r="1975" spans="6:11" x14ac:dyDescent="0.25">
      <c r="F1975" s="25"/>
      <c r="G1975" s="27"/>
      <c r="H1975" s="37"/>
      <c r="I1975" s="37"/>
      <c r="J1975" s="26"/>
      <c r="K1975" s="37"/>
    </row>
    <row r="1976" spans="6:11" x14ac:dyDescent="0.25">
      <c r="F1976" s="25"/>
      <c r="G1976" s="27"/>
      <c r="H1976" s="37"/>
      <c r="I1976" s="37"/>
      <c r="J1976" s="26"/>
      <c r="K1976" s="37"/>
    </row>
    <row r="1977" spans="6:11" x14ac:dyDescent="0.25">
      <c r="F1977" s="25"/>
      <c r="G1977" s="27"/>
      <c r="H1977" s="37"/>
      <c r="I1977" s="37"/>
      <c r="J1977" s="26"/>
      <c r="K1977" s="37"/>
    </row>
    <row r="1978" spans="6:11" x14ac:dyDescent="0.25">
      <c r="F1978" s="25"/>
      <c r="G1978" s="27"/>
      <c r="H1978" s="37"/>
      <c r="I1978" s="37"/>
      <c r="J1978" s="26"/>
      <c r="K1978" s="37"/>
    </row>
    <row r="1979" spans="6:11" x14ac:dyDescent="0.25">
      <c r="F1979" s="25"/>
      <c r="G1979" s="27"/>
      <c r="H1979" s="37"/>
      <c r="I1979" s="37"/>
      <c r="J1979" s="26"/>
      <c r="K1979" s="37"/>
    </row>
    <row r="1980" spans="6:11" x14ac:dyDescent="0.25">
      <c r="F1980" s="25"/>
      <c r="G1980" s="27"/>
      <c r="H1980" s="37"/>
      <c r="I1980" s="37"/>
      <c r="J1980" s="26"/>
      <c r="K1980" s="37"/>
    </row>
    <row r="1981" spans="6:11" x14ac:dyDescent="0.25">
      <c r="F1981" s="25"/>
      <c r="G1981" s="27"/>
      <c r="H1981" s="37"/>
      <c r="I1981" s="37"/>
      <c r="J1981" s="26"/>
      <c r="K1981" s="37"/>
    </row>
    <row r="1982" spans="6:11" x14ac:dyDescent="0.25">
      <c r="F1982" s="25"/>
      <c r="G1982" s="27"/>
      <c r="H1982" s="37"/>
      <c r="I1982" s="37"/>
      <c r="J1982" s="26"/>
      <c r="K1982" s="37"/>
    </row>
    <row r="1983" spans="6:11" x14ac:dyDescent="0.25">
      <c r="F1983" s="25"/>
      <c r="G1983" s="27"/>
      <c r="H1983" s="37"/>
      <c r="I1983" s="37"/>
      <c r="J1983" s="26"/>
      <c r="K1983" s="37"/>
    </row>
    <row r="1984" spans="6:11" x14ac:dyDescent="0.25">
      <c r="F1984" s="25"/>
      <c r="G1984" s="27"/>
      <c r="H1984" s="37"/>
      <c r="I1984" s="37"/>
      <c r="J1984" s="26"/>
      <c r="K1984" s="37"/>
    </row>
    <row r="1985" spans="6:11" x14ac:dyDescent="0.25">
      <c r="F1985" s="25"/>
      <c r="G1985" s="27"/>
      <c r="H1985" s="37"/>
      <c r="I1985" s="37"/>
      <c r="J1985" s="26"/>
      <c r="K1985" s="37"/>
    </row>
    <row r="1986" spans="6:11" x14ac:dyDescent="0.25">
      <c r="F1986" s="25"/>
      <c r="G1986" s="27"/>
      <c r="H1986" s="37"/>
      <c r="I1986" s="37"/>
      <c r="J1986" s="26"/>
      <c r="K1986" s="37"/>
    </row>
    <row r="1987" spans="6:11" x14ac:dyDescent="0.25">
      <c r="F1987" s="25"/>
      <c r="G1987" s="27"/>
      <c r="H1987" s="37"/>
      <c r="I1987" s="37"/>
      <c r="J1987" s="26"/>
      <c r="K1987" s="37"/>
    </row>
    <row r="1988" spans="6:11" x14ac:dyDescent="0.25">
      <c r="F1988" s="25"/>
      <c r="G1988" s="27"/>
      <c r="H1988" s="37"/>
      <c r="I1988" s="37"/>
      <c r="J1988" s="26"/>
      <c r="K1988" s="37"/>
    </row>
    <row r="1989" spans="6:11" x14ac:dyDescent="0.25">
      <c r="F1989" s="25"/>
      <c r="G1989" s="27"/>
      <c r="H1989" s="37"/>
      <c r="I1989" s="37"/>
      <c r="J1989" s="26"/>
      <c r="K1989" s="37"/>
    </row>
    <row r="1990" spans="6:11" x14ac:dyDescent="0.25">
      <c r="F1990" s="25"/>
      <c r="G1990" s="27"/>
      <c r="H1990" s="37"/>
      <c r="I1990" s="37"/>
      <c r="J1990" s="26"/>
      <c r="K1990" s="37"/>
    </row>
    <row r="1991" spans="6:11" x14ac:dyDescent="0.25">
      <c r="F1991" s="25"/>
      <c r="G1991" s="27"/>
      <c r="H1991" s="37"/>
      <c r="I1991" s="37"/>
      <c r="J1991" s="26"/>
      <c r="K1991" s="37"/>
    </row>
    <row r="1992" spans="6:11" x14ac:dyDescent="0.25">
      <c r="F1992" s="25"/>
      <c r="G1992" s="27"/>
      <c r="H1992" s="37"/>
      <c r="I1992" s="37"/>
      <c r="J1992" s="26"/>
      <c r="K1992" s="37"/>
    </row>
    <row r="1993" spans="6:11" x14ac:dyDescent="0.25">
      <c r="F1993" s="25"/>
      <c r="G1993" s="27"/>
      <c r="H1993" s="37"/>
      <c r="I1993" s="37"/>
      <c r="J1993" s="26"/>
      <c r="K1993" s="37"/>
    </row>
    <row r="1994" spans="6:11" x14ac:dyDescent="0.25">
      <c r="F1994" s="25"/>
      <c r="G1994" s="27"/>
      <c r="H1994" s="37"/>
      <c r="I1994" s="37"/>
      <c r="J1994" s="26"/>
      <c r="K1994" s="37"/>
    </row>
    <row r="1995" spans="6:11" x14ac:dyDescent="0.25">
      <c r="F1995" s="25"/>
      <c r="G1995" s="27"/>
      <c r="H1995" s="37"/>
      <c r="I1995" s="37"/>
      <c r="J1995" s="26"/>
      <c r="K1995" s="37"/>
    </row>
    <row r="1996" spans="6:11" x14ac:dyDescent="0.25">
      <c r="F1996" s="25"/>
      <c r="G1996" s="27"/>
      <c r="H1996" s="37"/>
      <c r="I1996" s="37"/>
      <c r="J1996" s="26"/>
      <c r="K1996" s="37"/>
    </row>
    <row r="1997" spans="6:11" x14ac:dyDescent="0.25">
      <c r="F1997" s="25"/>
      <c r="G1997" s="27"/>
      <c r="H1997" s="37"/>
      <c r="I1997" s="37"/>
      <c r="J1997" s="26"/>
      <c r="K1997" s="37"/>
    </row>
    <row r="1998" spans="6:11" x14ac:dyDescent="0.25">
      <c r="F1998" s="25"/>
      <c r="G1998" s="27"/>
      <c r="H1998" s="37"/>
      <c r="I1998" s="37"/>
      <c r="J1998" s="26"/>
      <c r="K1998" s="37"/>
    </row>
    <row r="1999" spans="6:11" x14ac:dyDescent="0.25">
      <c r="F1999" s="25"/>
      <c r="G1999" s="27"/>
      <c r="H1999" s="37"/>
      <c r="I1999" s="37"/>
      <c r="J1999" s="26"/>
      <c r="K1999" s="37"/>
    </row>
    <row r="2000" spans="6:11" x14ac:dyDescent="0.25">
      <c r="F2000" s="25"/>
      <c r="G2000" s="27"/>
      <c r="H2000" s="37"/>
      <c r="I2000" s="37"/>
      <c r="J2000" s="26"/>
      <c r="K2000" s="37"/>
    </row>
    <row r="2001" spans="6:11" x14ac:dyDescent="0.25">
      <c r="F2001" s="25"/>
      <c r="G2001" s="27"/>
      <c r="H2001" s="37"/>
      <c r="I2001" s="37"/>
      <c r="J2001" s="26"/>
      <c r="K2001" s="37"/>
    </row>
    <row r="2002" spans="6:11" x14ac:dyDescent="0.25">
      <c r="F2002" s="25"/>
      <c r="G2002" s="27"/>
      <c r="H2002" s="37"/>
      <c r="I2002" s="37"/>
      <c r="J2002" s="26"/>
      <c r="K2002" s="37"/>
    </row>
    <row r="2003" spans="6:11" x14ac:dyDescent="0.25">
      <c r="F2003" s="25"/>
      <c r="G2003" s="27"/>
      <c r="H2003" s="37"/>
      <c r="I2003" s="37"/>
      <c r="J2003" s="26"/>
      <c r="K2003" s="37"/>
    </row>
    <row r="2004" spans="6:11" x14ac:dyDescent="0.25">
      <c r="F2004" s="25"/>
      <c r="G2004" s="27"/>
      <c r="H2004" s="37"/>
      <c r="I2004" s="37"/>
      <c r="J2004" s="26"/>
      <c r="K2004" s="37"/>
    </row>
    <row r="2005" spans="6:11" x14ac:dyDescent="0.25">
      <c r="F2005" s="25"/>
      <c r="G2005" s="27"/>
      <c r="H2005" s="37"/>
      <c r="I2005" s="37"/>
      <c r="J2005" s="26"/>
      <c r="K2005" s="37"/>
    </row>
    <row r="2006" spans="6:11" x14ac:dyDescent="0.25">
      <c r="F2006" s="25"/>
      <c r="G2006" s="27"/>
      <c r="H2006" s="37"/>
      <c r="I2006" s="37"/>
      <c r="J2006" s="26"/>
      <c r="K2006" s="37"/>
    </row>
    <row r="2007" spans="6:11" x14ac:dyDescent="0.25">
      <c r="F2007" s="25"/>
      <c r="G2007" s="27"/>
      <c r="H2007" s="37"/>
      <c r="I2007" s="37"/>
      <c r="J2007" s="26"/>
      <c r="K2007" s="37"/>
    </row>
    <row r="2008" spans="6:11" x14ac:dyDescent="0.25">
      <c r="F2008" s="25"/>
      <c r="G2008" s="27"/>
      <c r="H2008" s="37"/>
      <c r="I2008" s="37"/>
      <c r="J2008" s="26"/>
      <c r="K2008" s="37"/>
    </row>
    <row r="2009" spans="6:11" x14ac:dyDescent="0.25">
      <c r="F2009" s="25"/>
      <c r="G2009" s="27"/>
      <c r="H2009" s="37"/>
      <c r="I2009" s="37"/>
      <c r="J2009" s="26"/>
      <c r="K2009" s="37"/>
    </row>
    <row r="2010" spans="6:11" x14ac:dyDescent="0.25">
      <c r="F2010" s="25"/>
      <c r="G2010" s="27"/>
      <c r="H2010" s="37"/>
      <c r="I2010" s="37"/>
      <c r="J2010" s="26"/>
      <c r="K2010" s="37"/>
    </row>
    <row r="2011" spans="6:11" x14ac:dyDescent="0.25">
      <c r="F2011" s="25"/>
      <c r="G2011" s="27"/>
      <c r="H2011" s="37"/>
      <c r="I2011" s="37"/>
      <c r="J2011" s="26"/>
      <c r="K2011" s="37"/>
    </row>
    <row r="2012" spans="6:11" x14ac:dyDescent="0.25">
      <c r="F2012" s="25"/>
      <c r="G2012" s="27"/>
      <c r="H2012" s="37"/>
      <c r="I2012" s="37"/>
      <c r="J2012" s="26"/>
      <c r="K2012" s="37"/>
    </row>
    <row r="2013" spans="6:11" x14ac:dyDescent="0.25">
      <c r="F2013" s="25"/>
      <c r="G2013" s="27"/>
      <c r="H2013" s="37"/>
      <c r="I2013" s="37"/>
      <c r="J2013" s="26"/>
      <c r="K2013" s="37"/>
    </row>
    <row r="2014" spans="6:11" x14ac:dyDescent="0.25">
      <c r="F2014" s="25"/>
      <c r="G2014" s="27"/>
      <c r="H2014" s="37"/>
      <c r="I2014" s="37"/>
      <c r="J2014" s="26"/>
      <c r="K2014" s="37"/>
    </row>
    <row r="2015" spans="6:11" x14ac:dyDescent="0.25">
      <c r="F2015" s="25"/>
      <c r="G2015" s="27"/>
      <c r="H2015" s="37"/>
      <c r="I2015" s="37"/>
      <c r="J2015" s="26"/>
      <c r="K2015" s="37"/>
    </row>
    <row r="2016" spans="6:11" x14ac:dyDescent="0.25">
      <c r="F2016" s="25"/>
      <c r="G2016" s="27"/>
      <c r="H2016" s="37"/>
      <c r="I2016" s="37"/>
      <c r="J2016" s="26"/>
      <c r="K2016" s="37"/>
    </row>
    <row r="2017" spans="6:11" x14ac:dyDescent="0.25">
      <c r="F2017" s="25"/>
      <c r="G2017" s="27"/>
      <c r="H2017" s="37"/>
      <c r="I2017" s="37"/>
      <c r="J2017" s="26"/>
      <c r="K2017" s="37"/>
    </row>
    <row r="2018" spans="6:11" x14ac:dyDescent="0.25">
      <c r="F2018" s="25"/>
      <c r="G2018" s="27"/>
      <c r="H2018" s="37"/>
      <c r="I2018" s="37"/>
      <c r="J2018" s="26"/>
      <c r="K2018" s="37"/>
    </row>
    <row r="2019" spans="6:11" x14ac:dyDescent="0.25">
      <c r="F2019" s="25"/>
      <c r="G2019" s="27"/>
      <c r="H2019" s="37"/>
      <c r="I2019" s="37"/>
      <c r="J2019" s="26"/>
      <c r="K2019" s="37"/>
    </row>
    <row r="2020" spans="6:11" x14ac:dyDescent="0.25">
      <c r="F2020" s="25"/>
      <c r="G2020" s="27"/>
      <c r="H2020" s="37"/>
      <c r="I2020" s="37"/>
      <c r="J2020" s="26"/>
      <c r="K2020" s="37"/>
    </row>
    <row r="2021" spans="6:11" x14ac:dyDescent="0.25">
      <c r="F2021" s="25"/>
      <c r="G2021" s="27"/>
      <c r="H2021" s="37"/>
      <c r="I2021" s="37"/>
      <c r="J2021" s="26"/>
      <c r="K2021" s="37"/>
    </row>
    <row r="2022" spans="6:11" x14ac:dyDescent="0.25">
      <c r="F2022" s="25"/>
      <c r="G2022" s="27"/>
      <c r="H2022" s="37"/>
      <c r="I2022" s="37"/>
      <c r="J2022" s="26"/>
      <c r="K2022" s="37"/>
    </row>
    <row r="2023" spans="6:11" x14ac:dyDescent="0.25">
      <c r="F2023" s="25"/>
      <c r="G2023" s="27"/>
      <c r="H2023" s="37"/>
      <c r="I2023" s="37"/>
      <c r="J2023" s="26"/>
      <c r="K2023" s="37"/>
    </row>
    <row r="2024" spans="6:11" x14ac:dyDescent="0.25">
      <c r="F2024" s="25"/>
      <c r="G2024" s="27"/>
      <c r="H2024" s="37"/>
      <c r="I2024" s="37"/>
      <c r="J2024" s="26"/>
      <c r="K2024" s="37"/>
    </row>
    <row r="2025" spans="6:11" x14ac:dyDescent="0.25">
      <c r="F2025" s="25"/>
      <c r="G2025" s="27"/>
      <c r="H2025" s="37"/>
      <c r="I2025" s="37"/>
      <c r="J2025" s="26"/>
      <c r="K2025" s="37"/>
    </row>
    <row r="2026" spans="6:11" x14ac:dyDescent="0.25">
      <c r="F2026" s="25"/>
      <c r="G2026" s="27"/>
      <c r="H2026" s="37"/>
      <c r="I2026" s="37"/>
      <c r="J2026" s="26"/>
      <c r="K2026" s="37"/>
    </row>
    <row r="2027" spans="6:11" x14ac:dyDescent="0.25">
      <c r="F2027" s="25"/>
      <c r="G2027" s="27"/>
      <c r="H2027" s="37"/>
      <c r="I2027" s="37"/>
      <c r="J2027" s="26"/>
      <c r="K2027" s="37"/>
    </row>
    <row r="2028" spans="6:11" x14ac:dyDescent="0.25">
      <c r="F2028" s="25"/>
      <c r="G2028" s="27"/>
      <c r="H2028" s="37"/>
      <c r="I2028" s="37"/>
      <c r="J2028" s="26"/>
      <c r="K2028" s="37"/>
    </row>
    <row r="2029" spans="6:11" x14ac:dyDescent="0.25">
      <c r="F2029" s="25"/>
      <c r="G2029" s="27"/>
      <c r="H2029" s="37"/>
      <c r="I2029" s="37"/>
      <c r="J2029" s="26"/>
      <c r="K2029" s="37"/>
    </row>
    <row r="2030" spans="6:11" x14ac:dyDescent="0.25">
      <c r="F2030" s="25"/>
      <c r="G2030" s="27"/>
      <c r="H2030" s="37"/>
      <c r="I2030" s="37"/>
      <c r="J2030" s="26"/>
      <c r="K2030" s="37"/>
    </row>
    <row r="2031" spans="6:11" x14ac:dyDescent="0.25">
      <c r="F2031" s="25"/>
      <c r="G2031" s="27"/>
      <c r="H2031" s="37"/>
      <c r="I2031" s="37"/>
      <c r="J2031" s="26"/>
      <c r="K2031" s="37"/>
    </row>
    <row r="2032" spans="6:11" x14ac:dyDescent="0.25">
      <c r="F2032" s="25"/>
      <c r="G2032" s="27"/>
      <c r="H2032" s="37"/>
      <c r="I2032" s="37"/>
      <c r="J2032" s="26"/>
      <c r="K2032" s="37"/>
    </row>
    <row r="2033" spans="6:11" x14ac:dyDescent="0.25">
      <c r="F2033" s="25"/>
      <c r="G2033" s="27"/>
      <c r="H2033" s="37"/>
      <c r="I2033" s="37"/>
      <c r="J2033" s="26"/>
      <c r="K2033" s="37"/>
    </row>
    <row r="2034" spans="6:11" x14ac:dyDescent="0.25">
      <c r="F2034" s="25"/>
      <c r="G2034" s="27"/>
      <c r="H2034" s="37"/>
      <c r="I2034" s="37"/>
      <c r="J2034" s="26"/>
      <c r="K2034" s="37"/>
    </row>
    <row r="2035" spans="6:11" x14ac:dyDescent="0.25">
      <c r="F2035" s="25"/>
      <c r="G2035" s="27"/>
      <c r="H2035" s="37"/>
      <c r="I2035" s="37"/>
      <c r="J2035" s="26"/>
      <c r="K2035" s="37"/>
    </row>
    <row r="2036" spans="6:11" x14ac:dyDescent="0.25">
      <c r="F2036" s="25"/>
      <c r="G2036" s="27"/>
      <c r="H2036" s="37"/>
      <c r="I2036" s="37"/>
      <c r="J2036" s="26"/>
      <c r="K2036" s="37"/>
    </row>
    <row r="2037" spans="6:11" x14ac:dyDescent="0.25">
      <c r="F2037" s="25"/>
      <c r="G2037" s="27"/>
      <c r="H2037" s="37"/>
      <c r="I2037" s="37"/>
      <c r="J2037" s="26"/>
      <c r="K2037" s="37"/>
    </row>
    <row r="2038" spans="6:11" x14ac:dyDescent="0.25">
      <c r="F2038" s="25"/>
      <c r="G2038" s="27"/>
      <c r="H2038" s="37"/>
      <c r="I2038" s="37"/>
      <c r="J2038" s="26"/>
      <c r="K2038" s="37"/>
    </row>
    <row r="2039" spans="6:11" x14ac:dyDescent="0.25">
      <c r="F2039" s="25"/>
      <c r="G2039" s="27"/>
      <c r="H2039" s="37"/>
      <c r="I2039" s="37"/>
      <c r="J2039" s="26"/>
      <c r="K2039" s="37"/>
    </row>
    <row r="2040" spans="6:11" x14ac:dyDescent="0.25">
      <c r="F2040" s="25"/>
      <c r="G2040" s="27"/>
      <c r="H2040" s="37"/>
      <c r="I2040" s="37"/>
      <c r="J2040" s="26"/>
      <c r="K2040" s="37"/>
    </row>
    <row r="2041" spans="6:11" x14ac:dyDescent="0.25">
      <c r="F2041" s="25"/>
      <c r="G2041" s="27"/>
      <c r="H2041" s="37"/>
      <c r="I2041" s="37"/>
      <c r="J2041" s="26"/>
      <c r="K2041" s="37"/>
    </row>
    <row r="2042" spans="6:11" x14ac:dyDescent="0.25">
      <c r="F2042" s="25"/>
      <c r="G2042" s="27"/>
      <c r="H2042" s="37"/>
      <c r="I2042" s="37"/>
      <c r="J2042" s="26"/>
      <c r="K2042" s="37"/>
    </row>
    <row r="2043" spans="6:11" x14ac:dyDescent="0.25">
      <c r="F2043" s="25"/>
      <c r="G2043" s="27"/>
      <c r="H2043" s="37"/>
      <c r="I2043" s="37"/>
      <c r="J2043" s="26"/>
      <c r="K2043" s="37"/>
    </row>
    <row r="2044" spans="6:11" x14ac:dyDescent="0.25">
      <c r="F2044" s="25"/>
      <c r="G2044" s="27"/>
      <c r="H2044" s="37"/>
      <c r="I2044" s="37"/>
      <c r="J2044" s="26"/>
      <c r="K2044" s="37"/>
    </row>
    <row r="2045" spans="6:11" x14ac:dyDescent="0.25">
      <c r="F2045" s="25"/>
      <c r="G2045" s="27"/>
      <c r="H2045" s="37"/>
      <c r="I2045" s="37"/>
      <c r="J2045" s="26"/>
      <c r="K2045" s="37"/>
    </row>
    <row r="2046" spans="6:11" x14ac:dyDescent="0.25">
      <c r="F2046" s="25"/>
      <c r="G2046" s="27"/>
      <c r="H2046" s="37"/>
      <c r="I2046" s="37"/>
      <c r="J2046" s="26"/>
      <c r="K2046" s="37"/>
    </row>
    <row r="2047" spans="6:11" x14ac:dyDescent="0.25">
      <c r="F2047" s="25"/>
      <c r="G2047" s="27"/>
      <c r="H2047" s="37"/>
      <c r="I2047" s="37"/>
      <c r="J2047" s="26"/>
      <c r="K2047" s="37"/>
    </row>
    <row r="2048" spans="6:11" x14ac:dyDescent="0.25">
      <c r="F2048" s="25"/>
      <c r="G2048" s="27"/>
      <c r="H2048" s="37"/>
      <c r="I2048" s="37"/>
      <c r="J2048" s="26"/>
      <c r="K2048" s="37"/>
    </row>
    <row r="2049" spans="6:11" x14ac:dyDescent="0.25">
      <c r="F2049" s="25"/>
      <c r="G2049" s="27"/>
      <c r="H2049" s="37"/>
      <c r="I2049" s="37"/>
      <c r="J2049" s="26"/>
      <c r="K2049" s="37"/>
    </row>
    <row r="2050" spans="6:11" x14ac:dyDescent="0.25">
      <c r="F2050" s="25"/>
      <c r="G2050" s="27"/>
      <c r="H2050" s="37"/>
      <c r="I2050" s="37"/>
      <c r="J2050" s="26"/>
      <c r="K2050" s="37"/>
    </row>
    <row r="2051" spans="6:11" x14ac:dyDescent="0.25">
      <c r="F2051" s="25"/>
      <c r="G2051" s="27"/>
      <c r="H2051" s="37"/>
      <c r="I2051" s="37"/>
      <c r="J2051" s="26"/>
      <c r="K2051" s="37"/>
    </row>
    <row r="2052" spans="6:11" x14ac:dyDescent="0.25">
      <c r="F2052" s="25"/>
      <c r="G2052" s="27"/>
      <c r="H2052" s="37"/>
      <c r="I2052" s="37"/>
      <c r="J2052" s="26"/>
      <c r="K2052" s="37"/>
    </row>
    <row r="2053" spans="6:11" x14ac:dyDescent="0.25">
      <c r="F2053" s="25"/>
      <c r="G2053" s="27"/>
      <c r="H2053" s="37"/>
      <c r="I2053" s="37"/>
      <c r="J2053" s="26"/>
      <c r="K2053" s="37"/>
    </row>
    <row r="2054" spans="6:11" x14ac:dyDescent="0.25">
      <c r="F2054" s="25"/>
      <c r="G2054" s="27"/>
      <c r="H2054" s="37"/>
      <c r="I2054" s="37"/>
      <c r="J2054" s="26"/>
      <c r="K2054" s="37"/>
    </row>
    <row r="2055" spans="6:11" x14ac:dyDescent="0.25">
      <c r="F2055" s="25"/>
      <c r="G2055" s="27"/>
      <c r="H2055" s="37"/>
      <c r="I2055" s="37"/>
      <c r="J2055" s="26"/>
      <c r="K2055" s="37"/>
    </row>
    <row r="2056" spans="6:11" x14ac:dyDescent="0.25">
      <c r="F2056" s="25"/>
      <c r="G2056" s="27"/>
      <c r="H2056" s="37"/>
      <c r="I2056" s="37"/>
      <c r="J2056" s="26"/>
      <c r="K2056" s="37"/>
    </row>
    <row r="2057" spans="6:11" x14ac:dyDescent="0.25">
      <c r="F2057" s="25"/>
      <c r="G2057" s="27"/>
      <c r="H2057" s="37"/>
      <c r="I2057" s="37"/>
      <c r="J2057" s="26"/>
      <c r="K2057" s="37"/>
    </row>
    <row r="2058" spans="6:11" x14ac:dyDescent="0.25">
      <c r="F2058" s="25"/>
      <c r="G2058" s="27"/>
      <c r="H2058" s="37"/>
      <c r="I2058" s="37"/>
      <c r="J2058" s="26"/>
      <c r="K2058" s="37"/>
    </row>
    <row r="2059" spans="6:11" x14ac:dyDescent="0.25">
      <c r="F2059" s="25"/>
      <c r="G2059" s="27"/>
      <c r="H2059" s="37"/>
      <c r="I2059" s="37"/>
      <c r="J2059" s="26"/>
      <c r="K2059" s="37"/>
    </row>
    <row r="2060" spans="6:11" x14ac:dyDescent="0.25">
      <c r="F2060" s="25"/>
      <c r="G2060" s="27"/>
      <c r="H2060" s="37"/>
      <c r="I2060" s="37"/>
      <c r="J2060" s="26"/>
      <c r="K2060" s="37"/>
    </row>
    <row r="2061" spans="6:11" x14ac:dyDescent="0.25">
      <c r="F2061" s="25"/>
      <c r="G2061" s="27"/>
      <c r="H2061" s="37"/>
      <c r="I2061" s="37"/>
      <c r="J2061" s="26"/>
      <c r="K2061" s="37"/>
    </row>
    <row r="2062" spans="6:11" x14ac:dyDescent="0.25">
      <c r="F2062" s="25"/>
      <c r="G2062" s="27"/>
      <c r="H2062" s="37"/>
      <c r="I2062" s="37"/>
      <c r="J2062" s="26"/>
      <c r="K2062" s="37"/>
    </row>
    <row r="2063" spans="6:11" x14ac:dyDescent="0.25">
      <c r="F2063" s="25"/>
      <c r="G2063" s="27"/>
      <c r="H2063" s="37"/>
      <c r="I2063" s="37"/>
      <c r="J2063" s="26"/>
      <c r="K2063" s="37"/>
    </row>
    <row r="2064" spans="6:11" x14ac:dyDescent="0.25">
      <c r="F2064" s="25"/>
      <c r="G2064" s="27"/>
      <c r="H2064" s="37"/>
      <c r="I2064" s="37"/>
      <c r="J2064" s="26"/>
      <c r="K2064" s="37"/>
    </row>
    <row r="2065" spans="6:11" x14ac:dyDescent="0.25">
      <c r="F2065" s="25"/>
      <c r="G2065" s="27"/>
      <c r="H2065" s="37"/>
      <c r="I2065" s="37"/>
      <c r="J2065" s="26"/>
      <c r="K2065" s="37"/>
    </row>
    <row r="2066" spans="6:11" x14ac:dyDescent="0.25">
      <c r="F2066" s="25"/>
      <c r="G2066" s="27"/>
      <c r="H2066" s="37"/>
      <c r="I2066" s="37"/>
      <c r="J2066" s="26"/>
      <c r="K2066" s="37"/>
    </row>
    <row r="2067" spans="6:11" x14ac:dyDescent="0.25">
      <c r="F2067" s="25"/>
      <c r="G2067" s="27"/>
      <c r="H2067" s="37"/>
      <c r="I2067" s="37"/>
      <c r="J2067" s="26"/>
      <c r="K2067" s="37"/>
    </row>
    <row r="2068" spans="6:11" x14ac:dyDescent="0.25">
      <c r="F2068" s="25"/>
      <c r="G2068" s="27"/>
      <c r="H2068" s="37"/>
      <c r="I2068" s="37"/>
      <c r="J2068" s="26"/>
      <c r="K2068" s="37"/>
    </row>
    <row r="2069" spans="6:11" x14ac:dyDescent="0.25">
      <c r="F2069" s="25"/>
      <c r="G2069" s="27"/>
      <c r="H2069" s="37"/>
      <c r="I2069" s="37"/>
      <c r="J2069" s="26"/>
      <c r="K2069" s="37"/>
    </row>
    <row r="2070" spans="6:11" x14ac:dyDescent="0.25">
      <c r="F2070" s="25"/>
      <c r="G2070" s="27"/>
      <c r="H2070" s="37"/>
      <c r="I2070" s="37"/>
      <c r="J2070" s="26"/>
      <c r="K2070" s="37"/>
    </row>
    <row r="2071" spans="6:11" x14ac:dyDescent="0.25">
      <c r="F2071" s="25"/>
      <c r="G2071" s="27"/>
      <c r="H2071" s="37"/>
      <c r="I2071" s="37"/>
      <c r="J2071" s="26"/>
      <c r="K2071" s="37"/>
    </row>
    <row r="2072" spans="6:11" x14ac:dyDescent="0.25">
      <c r="F2072" s="25"/>
      <c r="G2072" s="27"/>
      <c r="H2072" s="37"/>
      <c r="I2072" s="37"/>
      <c r="J2072" s="26"/>
      <c r="K2072" s="37"/>
    </row>
    <row r="2073" spans="6:11" x14ac:dyDescent="0.25">
      <c r="F2073" s="25"/>
      <c r="G2073" s="27"/>
      <c r="H2073" s="37"/>
      <c r="I2073" s="37"/>
      <c r="J2073" s="26"/>
      <c r="K2073" s="37"/>
    </row>
    <row r="2074" spans="6:11" x14ac:dyDescent="0.25">
      <c r="F2074" s="25"/>
      <c r="G2074" s="27"/>
      <c r="H2074" s="37"/>
      <c r="I2074" s="37"/>
      <c r="J2074" s="26"/>
      <c r="K2074" s="37"/>
    </row>
    <row r="2075" spans="6:11" x14ac:dyDescent="0.25">
      <c r="F2075" s="25"/>
      <c r="G2075" s="27"/>
      <c r="H2075" s="37"/>
      <c r="I2075" s="37"/>
      <c r="J2075" s="26"/>
      <c r="K2075" s="37"/>
    </row>
    <row r="2076" spans="6:11" x14ac:dyDescent="0.25">
      <c r="F2076" s="25"/>
      <c r="G2076" s="27"/>
      <c r="H2076" s="37"/>
      <c r="I2076" s="37"/>
      <c r="J2076" s="26"/>
      <c r="K2076" s="37"/>
    </row>
    <row r="2077" spans="6:11" x14ac:dyDescent="0.25">
      <c r="F2077" s="25"/>
      <c r="G2077" s="27"/>
      <c r="H2077" s="37"/>
      <c r="I2077" s="37"/>
      <c r="J2077" s="26"/>
      <c r="K2077" s="37"/>
    </row>
    <row r="2078" spans="6:11" x14ac:dyDescent="0.25">
      <c r="F2078" s="25"/>
      <c r="G2078" s="27"/>
      <c r="H2078" s="37"/>
      <c r="I2078" s="37"/>
      <c r="J2078" s="26"/>
      <c r="K2078" s="37"/>
    </row>
    <row r="2079" spans="6:11" x14ac:dyDescent="0.25">
      <c r="F2079" s="25"/>
      <c r="G2079" s="27"/>
      <c r="H2079" s="37"/>
      <c r="I2079" s="37"/>
      <c r="J2079" s="26"/>
      <c r="K2079" s="37"/>
    </row>
    <row r="2080" spans="6:11" x14ac:dyDescent="0.25">
      <c r="F2080" s="25"/>
      <c r="G2080" s="27"/>
      <c r="H2080" s="37"/>
      <c r="I2080" s="37"/>
      <c r="J2080" s="26"/>
      <c r="K2080" s="37"/>
    </row>
    <row r="2081" spans="6:11" x14ac:dyDescent="0.25">
      <c r="F2081" s="25"/>
      <c r="G2081" s="27"/>
      <c r="H2081" s="37"/>
      <c r="I2081" s="37"/>
      <c r="J2081" s="26"/>
      <c r="K2081" s="37"/>
    </row>
    <row r="2082" spans="6:11" x14ac:dyDescent="0.25">
      <c r="F2082" s="25"/>
      <c r="G2082" s="27"/>
      <c r="H2082" s="37"/>
      <c r="I2082" s="37"/>
      <c r="J2082" s="26"/>
      <c r="K2082" s="37"/>
    </row>
    <row r="2083" spans="6:11" x14ac:dyDescent="0.25">
      <c r="F2083" s="25"/>
      <c r="G2083" s="27"/>
      <c r="H2083" s="37"/>
      <c r="I2083" s="37"/>
      <c r="J2083" s="26"/>
      <c r="K2083" s="37"/>
    </row>
    <row r="2084" spans="6:11" x14ac:dyDescent="0.25">
      <c r="F2084" s="25"/>
      <c r="G2084" s="27"/>
      <c r="H2084" s="37"/>
      <c r="I2084" s="37"/>
      <c r="J2084" s="26"/>
      <c r="K2084" s="37"/>
    </row>
    <row r="2085" spans="6:11" x14ac:dyDescent="0.25">
      <c r="F2085" s="25"/>
      <c r="G2085" s="27"/>
      <c r="H2085" s="37"/>
      <c r="I2085" s="37"/>
      <c r="J2085" s="26"/>
      <c r="K2085" s="37"/>
    </row>
    <row r="2086" spans="6:11" x14ac:dyDescent="0.25">
      <c r="F2086" s="25"/>
      <c r="G2086" s="27"/>
      <c r="H2086" s="37"/>
      <c r="I2086" s="37"/>
      <c r="J2086" s="26"/>
      <c r="K2086" s="37"/>
    </row>
    <row r="2087" spans="6:11" x14ac:dyDescent="0.25">
      <c r="F2087" s="25"/>
      <c r="G2087" s="27"/>
      <c r="H2087" s="37"/>
      <c r="I2087" s="37"/>
      <c r="J2087" s="26"/>
      <c r="K2087" s="37"/>
    </row>
    <row r="2088" spans="6:11" x14ac:dyDescent="0.25">
      <c r="F2088" s="25"/>
      <c r="G2088" s="27"/>
      <c r="H2088" s="37"/>
      <c r="I2088" s="37"/>
      <c r="J2088" s="26"/>
      <c r="K2088" s="37"/>
    </row>
    <row r="2089" spans="6:11" x14ac:dyDescent="0.25">
      <c r="F2089" s="25"/>
      <c r="G2089" s="27"/>
      <c r="H2089" s="37"/>
      <c r="I2089" s="37"/>
      <c r="J2089" s="26"/>
      <c r="K2089" s="37"/>
    </row>
    <row r="2090" spans="6:11" x14ac:dyDescent="0.25">
      <c r="F2090" s="25"/>
      <c r="G2090" s="27"/>
      <c r="H2090" s="37"/>
      <c r="I2090" s="37"/>
      <c r="J2090" s="26"/>
      <c r="K2090" s="37"/>
    </row>
    <row r="2091" spans="6:11" x14ac:dyDescent="0.25">
      <c r="F2091" s="25"/>
      <c r="G2091" s="27"/>
      <c r="H2091" s="37"/>
      <c r="I2091" s="37"/>
      <c r="J2091" s="26"/>
      <c r="K2091" s="37"/>
    </row>
    <row r="2092" spans="6:11" x14ac:dyDescent="0.25">
      <c r="F2092" s="25"/>
      <c r="G2092" s="27"/>
      <c r="H2092" s="37"/>
      <c r="I2092" s="37"/>
      <c r="J2092" s="26"/>
      <c r="K2092" s="37"/>
    </row>
    <row r="2093" spans="6:11" x14ac:dyDescent="0.25">
      <c r="F2093" s="25"/>
      <c r="G2093" s="27"/>
      <c r="H2093" s="37"/>
      <c r="I2093" s="37"/>
      <c r="J2093" s="26"/>
      <c r="K2093" s="37"/>
    </row>
    <row r="2094" spans="6:11" x14ac:dyDescent="0.25">
      <c r="F2094" s="25"/>
      <c r="G2094" s="27"/>
      <c r="H2094" s="37"/>
      <c r="I2094" s="37"/>
      <c r="J2094" s="26"/>
      <c r="K2094" s="37"/>
    </row>
    <row r="2095" spans="6:11" x14ac:dyDescent="0.25">
      <c r="F2095" s="25"/>
      <c r="G2095" s="27"/>
      <c r="H2095" s="37"/>
      <c r="I2095" s="37"/>
      <c r="J2095" s="26"/>
      <c r="K2095" s="37"/>
    </row>
    <row r="2096" spans="6:11" x14ac:dyDescent="0.25">
      <c r="F2096" s="25"/>
      <c r="G2096" s="27"/>
      <c r="H2096" s="37"/>
      <c r="I2096" s="37"/>
      <c r="J2096" s="26"/>
      <c r="K2096" s="37"/>
    </row>
    <row r="2097" spans="6:11" x14ac:dyDescent="0.25">
      <c r="F2097" s="25"/>
      <c r="G2097" s="27"/>
      <c r="H2097" s="37"/>
      <c r="I2097" s="37"/>
      <c r="J2097" s="26"/>
      <c r="K2097" s="37"/>
    </row>
    <row r="2098" spans="6:11" x14ac:dyDescent="0.25">
      <c r="F2098" s="25"/>
      <c r="G2098" s="27"/>
      <c r="H2098" s="37"/>
      <c r="I2098" s="37"/>
      <c r="J2098" s="26"/>
      <c r="K2098" s="37"/>
    </row>
    <row r="2099" spans="6:11" x14ac:dyDescent="0.25">
      <c r="F2099" s="25"/>
      <c r="G2099" s="27"/>
      <c r="H2099" s="37"/>
      <c r="I2099" s="37"/>
      <c r="J2099" s="26"/>
      <c r="K2099" s="37"/>
    </row>
    <row r="2100" spans="6:11" x14ac:dyDescent="0.25">
      <c r="F2100" s="25"/>
      <c r="G2100" s="27"/>
      <c r="H2100" s="37"/>
      <c r="I2100" s="37"/>
      <c r="J2100" s="26"/>
      <c r="K2100" s="37"/>
    </row>
    <row r="2101" spans="6:11" x14ac:dyDescent="0.25">
      <c r="F2101" s="25"/>
      <c r="G2101" s="27"/>
      <c r="H2101" s="37"/>
      <c r="I2101" s="37"/>
      <c r="J2101" s="26"/>
      <c r="K2101" s="37"/>
    </row>
    <row r="2102" spans="6:11" x14ac:dyDescent="0.25">
      <c r="F2102" s="25"/>
      <c r="G2102" s="27"/>
      <c r="H2102" s="37"/>
      <c r="I2102" s="37"/>
      <c r="J2102" s="26"/>
      <c r="K2102" s="37"/>
    </row>
    <row r="2103" spans="6:11" x14ac:dyDescent="0.25">
      <c r="F2103" s="25"/>
      <c r="G2103" s="27"/>
      <c r="H2103" s="37"/>
      <c r="I2103" s="37"/>
      <c r="J2103" s="26"/>
      <c r="K2103" s="37"/>
    </row>
    <row r="2104" spans="6:11" x14ac:dyDescent="0.25">
      <c r="F2104" s="25"/>
      <c r="G2104" s="27"/>
      <c r="H2104" s="37"/>
      <c r="I2104" s="37"/>
      <c r="J2104" s="26"/>
      <c r="K2104" s="37"/>
    </row>
    <row r="2105" spans="6:11" x14ac:dyDescent="0.25">
      <c r="F2105" s="25"/>
      <c r="G2105" s="27"/>
      <c r="H2105" s="37"/>
      <c r="I2105" s="37"/>
      <c r="J2105" s="26"/>
      <c r="K2105" s="37"/>
    </row>
    <row r="2106" spans="6:11" x14ac:dyDescent="0.25">
      <c r="F2106" s="25"/>
      <c r="G2106" s="27"/>
      <c r="H2106" s="37"/>
      <c r="I2106" s="37"/>
      <c r="J2106" s="26"/>
      <c r="K2106" s="37"/>
    </row>
    <row r="2107" spans="6:11" x14ac:dyDescent="0.25">
      <c r="F2107" s="25"/>
      <c r="G2107" s="27"/>
      <c r="H2107" s="37"/>
      <c r="I2107" s="37"/>
      <c r="J2107" s="26"/>
      <c r="K2107" s="37"/>
    </row>
    <row r="2108" spans="6:11" x14ac:dyDescent="0.25">
      <c r="F2108" s="25"/>
      <c r="G2108" s="27"/>
      <c r="H2108" s="37"/>
      <c r="I2108" s="37"/>
      <c r="J2108" s="26"/>
      <c r="K2108" s="37"/>
    </row>
    <row r="2109" spans="6:11" x14ac:dyDescent="0.25">
      <c r="F2109" s="25"/>
      <c r="G2109" s="27"/>
      <c r="H2109" s="37"/>
      <c r="I2109" s="37"/>
      <c r="J2109" s="26"/>
      <c r="K2109" s="37"/>
    </row>
    <row r="2110" spans="6:11" x14ac:dyDescent="0.25">
      <c r="F2110" s="25"/>
      <c r="G2110" s="27"/>
      <c r="H2110" s="37"/>
      <c r="I2110" s="37"/>
      <c r="J2110" s="26"/>
      <c r="K2110" s="37"/>
    </row>
    <row r="2111" spans="6:11" x14ac:dyDescent="0.25">
      <c r="F2111" s="25"/>
      <c r="G2111" s="27"/>
      <c r="H2111" s="37"/>
      <c r="I2111" s="37"/>
      <c r="J2111" s="26"/>
      <c r="K2111" s="37"/>
    </row>
    <row r="2112" spans="6:11" x14ac:dyDescent="0.25">
      <c r="F2112" s="25"/>
      <c r="G2112" s="27"/>
      <c r="H2112" s="37"/>
      <c r="I2112" s="37"/>
      <c r="J2112" s="26"/>
      <c r="K2112" s="37"/>
    </row>
    <row r="2113" spans="6:11" x14ac:dyDescent="0.25">
      <c r="F2113" s="25"/>
      <c r="G2113" s="27"/>
      <c r="H2113" s="37"/>
      <c r="I2113" s="37"/>
      <c r="J2113" s="26"/>
      <c r="K2113" s="37"/>
    </row>
    <row r="2114" spans="6:11" x14ac:dyDescent="0.25">
      <c r="F2114" s="25"/>
      <c r="G2114" s="27"/>
      <c r="H2114" s="37"/>
      <c r="I2114" s="37"/>
      <c r="J2114" s="26"/>
      <c r="K2114" s="37"/>
    </row>
    <row r="2115" spans="6:11" x14ac:dyDescent="0.25">
      <c r="F2115" s="25"/>
      <c r="G2115" s="27"/>
      <c r="H2115" s="37"/>
      <c r="I2115" s="37"/>
      <c r="J2115" s="26"/>
      <c r="K2115" s="37"/>
    </row>
    <row r="2116" spans="6:11" x14ac:dyDescent="0.25">
      <c r="F2116" s="25"/>
      <c r="G2116" s="27"/>
      <c r="H2116" s="37"/>
      <c r="I2116" s="37"/>
      <c r="J2116" s="26"/>
      <c r="K2116" s="37"/>
    </row>
    <row r="2117" spans="6:11" x14ac:dyDescent="0.25">
      <c r="F2117" s="25"/>
      <c r="G2117" s="27"/>
      <c r="H2117" s="37"/>
      <c r="I2117" s="37"/>
      <c r="J2117" s="26"/>
      <c r="K2117" s="37"/>
    </row>
    <row r="2118" spans="6:11" x14ac:dyDescent="0.25">
      <c r="F2118" s="25"/>
      <c r="G2118" s="27"/>
      <c r="H2118" s="37"/>
      <c r="I2118" s="37"/>
      <c r="J2118" s="26"/>
      <c r="K2118" s="37"/>
    </row>
    <row r="2119" spans="6:11" x14ac:dyDescent="0.25">
      <c r="F2119" s="25"/>
      <c r="G2119" s="27"/>
      <c r="H2119" s="37"/>
      <c r="I2119" s="37"/>
      <c r="J2119" s="26"/>
      <c r="K2119" s="37"/>
    </row>
    <row r="2120" spans="6:11" x14ac:dyDescent="0.25">
      <c r="F2120" s="25"/>
      <c r="G2120" s="27"/>
      <c r="H2120" s="37"/>
      <c r="I2120" s="37"/>
      <c r="J2120" s="26"/>
      <c r="K2120" s="37"/>
    </row>
    <row r="2121" spans="6:11" x14ac:dyDescent="0.25">
      <c r="F2121" s="25"/>
      <c r="G2121" s="27"/>
      <c r="H2121" s="37"/>
      <c r="I2121" s="37"/>
      <c r="J2121" s="26"/>
      <c r="K2121" s="37"/>
    </row>
    <row r="2122" spans="6:11" x14ac:dyDescent="0.25">
      <c r="F2122" s="25"/>
      <c r="G2122" s="27"/>
      <c r="H2122" s="37"/>
      <c r="I2122" s="37"/>
      <c r="J2122" s="26"/>
      <c r="K2122" s="37"/>
    </row>
    <row r="2123" spans="6:11" x14ac:dyDescent="0.25">
      <c r="F2123" s="25"/>
      <c r="G2123" s="27"/>
      <c r="H2123" s="37"/>
      <c r="I2123" s="37"/>
      <c r="J2123" s="26"/>
      <c r="K2123" s="37"/>
    </row>
    <row r="2124" spans="6:11" x14ac:dyDescent="0.25">
      <c r="F2124" s="25"/>
      <c r="G2124" s="27"/>
      <c r="H2124" s="37"/>
      <c r="I2124" s="37"/>
      <c r="J2124" s="26"/>
      <c r="K2124" s="37"/>
    </row>
    <row r="2125" spans="6:11" x14ac:dyDescent="0.25">
      <c r="F2125" s="25"/>
      <c r="G2125" s="27"/>
      <c r="H2125" s="37"/>
      <c r="I2125" s="37"/>
      <c r="J2125" s="26"/>
      <c r="K2125" s="37"/>
    </row>
    <row r="2126" spans="6:11" x14ac:dyDescent="0.25">
      <c r="F2126" s="25"/>
      <c r="G2126" s="27"/>
      <c r="H2126" s="37"/>
      <c r="I2126" s="37"/>
      <c r="J2126" s="26"/>
      <c r="K2126" s="37"/>
    </row>
    <row r="2127" spans="6:11" x14ac:dyDescent="0.25">
      <c r="F2127" s="25"/>
      <c r="G2127" s="27"/>
      <c r="H2127" s="37"/>
      <c r="I2127" s="37"/>
      <c r="J2127" s="26"/>
      <c r="K2127" s="37"/>
    </row>
    <row r="2128" spans="6:11" x14ac:dyDescent="0.25">
      <c r="F2128" s="25"/>
      <c r="G2128" s="27"/>
      <c r="H2128" s="37"/>
      <c r="I2128" s="37"/>
      <c r="J2128" s="26"/>
      <c r="K2128" s="37"/>
    </row>
    <row r="2129" spans="6:11" x14ac:dyDescent="0.25">
      <c r="F2129" s="25"/>
      <c r="G2129" s="27"/>
      <c r="H2129" s="37"/>
      <c r="I2129" s="37"/>
      <c r="J2129" s="26"/>
      <c r="K2129" s="37"/>
    </row>
    <row r="2130" spans="6:11" x14ac:dyDescent="0.25">
      <c r="F2130" s="25"/>
      <c r="G2130" s="27"/>
      <c r="H2130" s="37"/>
      <c r="I2130" s="37"/>
      <c r="J2130" s="26"/>
      <c r="K2130" s="37"/>
    </row>
    <row r="2131" spans="6:11" x14ac:dyDescent="0.25">
      <c r="F2131" s="25"/>
      <c r="G2131" s="27"/>
      <c r="H2131" s="37"/>
      <c r="I2131" s="37"/>
      <c r="J2131" s="26"/>
      <c r="K2131" s="37"/>
    </row>
    <row r="2132" spans="6:11" x14ac:dyDescent="0.25">
      <c r="F2132" s="25"/>
      <c r="G2132" s="27"/>
      <c r="H2132" s="37"/>
      <c r="I2132" s="37"/>
      <c r="J2132" s="26"/>
      <c r="K2132" s="37"/>
    </row>
    <row r="2133" spans="6:11" x14ac:dyDescent="0.25">
      <c r="F2133" s="25"/>
      <c r="G2133" s="27"/>
      <c r="H2133" s="37"/>
      <c r="I2133" s="37"/>
      <c r="J2133" s="26"/>
      <c r="K2133" s="37"/>
    </row>
    <row r="2134" spans="6:11" x14ac:dyDescent="0.25">
      <c r="F2134" s="25"/>
      <c r="G2134" s="27"/>
      <c r="H2134" s="37"/>
      <c r="I2134" s="37"/>
      <c r="J2134" s="26"/>
      <c r="K2134" s="37"/>
    </row>
    <row r="2135" spans="6:11" x14ac:dyDescent="0.25">
      <c r="F2135" s="25"/>
      <c r="G2135" s="27"/>
      <c r="H2135" s="37"/>
      <c r="I2135" s="37"/>
      <c r="J2135" s="26"/>
      <c r="K2135" s="37"/>
    </row>
    <row r="2136" spans="6:11" x14ac:dyDescent="0.25">
      <c r="F2136" s="25"/>
      <c r="G2136" s="27"/>
      <c r="H2136" s="37"/>
      <c r="I2136" s="37"/>
      <c r="J2136" s="26"/>
      <c r="K2136" s="37"/>
    </row>
    <row r="2137" spans="6:11" x14ac:dyDescent="0.25">
      <c r="F2137" s="25"/>
      <c r="G2137" s="27"/>
      <c r="H2137" s="37"/>
      <c r="I2137" s="37"/>
      <c r="J2137" s="26"/>
      <c r="K2137" s="37"/>
    </row>
    <row r="2138" spans="6:11" x14ac:dyDescent="0.25">
      <c r="F2138" s="25"/>
      <c r="G2138" s="27"/>
      <c r="H2138" s="37"/>
      <c r="I2138" s="37"/>
      <c r="J2138" s="26"/>
      <c r="K2138" s="37"/>
    </row>
    <row r="2139" spans="6:11" x14ac:dyDescent="0.25">
      <c r="F2139" s="25"/>
      <c r="G2139" s="27"/>
      <c r="H2139" s="37"/>
      <c r="I2139" s="37"/>
      <c r="J2139" s="26"/>
      <c r="K2139" s="37"/>
    </row>
    <row r="2140" spans="6:11" x14ac:dyDescent="0.25">
      <c r="F2140" s="25"/>
      <c r="G2140" s="27"/>
      <c r="H2140" s="37"/>
      <c r="I2140" s="37"/>
      <c r="J2140" s="26"/>
      <c r="K2140" s="37"/>
    </row>
    <row r="2141" spans="6:11" x14ac:dyDescent="0.25">
      <c r="F2141" s="25"/>
      <c r="G2141" s="27"/>
      <c r="H2141" s="37"/>
      <c r="I2141" s="37"/>
      <c r="J2141" s="26"/>
      <c r="K2141" s="37"/>
    </row>
    <row r="2142" spans="6:11" x14ac:dyDescent="0.25">
      <c r="F2142" s="25"/>
      <c r="G2142" s="27"/>
      <c r="H2142" s="37"/>
      <c r="I2142" s="37"/>
      <c r="J2142" s="26"/>
      <c r="K2142" s="37"/>
    </row>
    <row r="2143" spans="6:11" x14ac:dyDescent="0.25">
      <c r="F2143" s="25"/>
      <c r="G2143" s="27"/>
      <c r="H2143" s="37"/>
      <c r="I2143" s="37"/>
      <c r="J2143" s="26"/>
      <c r="K2143" s="37"/>
    </row>
    <row r="2144" spans="6:11" x14ac:dyDescent="0.25">
      <c r="F2144" s="25"/>
      <c r="G2144" s="27"/>
      <c r="H2144" s="37"/>
      <c r="I2144" s="37"/>
      <c r="J2144" s="26"/>
      <c r="K2144" s="37"/>
    </row>
    <row r="2145" spans="6:11" x14ac:dyDescent="0.25">
      <c r="F2145" s="25"/>
      <c r="G2145" s="27"/>
      <c r="H2145" s="37"/>
      <c r="I2145" s="37"/>
      <c r="J2145" s="26"/>
      <c r="K2145" s="37"/>
    </row>
    <row r="2146" spans="6:11" x14ac:dyDescent="0.25">
      <c r="F2146" s="25"/>
      <c r="G2146" s="27"/>
      <c r="H2146" s="37"/>
      <c r="I2146" s="37"/>
      <c r="J2146" s="26"/>
      <c r="K2146" s="37"/>
    </row>
    <row r="2147" spans="6:11" x14ac:dyDescent="0.25">
      <c r="F2147" s="25"/>
      <c r="G2147" s="27"/>
      <c r="H2147" s="37"/>
      <c r="I2147" s="37"/>
      <c r="J2147" s="26"/>
      <c r="K2147" s="37"/>
    </row>
    <row r="2148" spans="6:11" x14ac:dyDescent="0.25">
      <c r="F2148" s="25"/>
      <c r="G2148" s="27"/>
      <c r="H2148" s="37"/>
      <c r="I2148" s="37"/>
      <c r="J2148" s="26"/>
      <c r="K2148" s="37"/>
    </row>
    <row r="2149" spans="6:11" x14ac:dyDescent="0.25">
      <c r="F2149" s="25"/>
      <c r="G2149" s="27"/>
      <c r="H2149" s="37"/>
      <c r="I2149" s="37"/>
      <c r="J2149" s="26"/>
      <c r="K2149" s="37"/>
    </row>
    <row r="2150" spans="6:11" x14ac:dyDescent="0.25">
      <c r="F2150" s="25"/>
      <c r="G2150" s="27"/>
      <c r="H2150" s="37"/>
      <c r="I2150" s="37"/>
      <c r="J2150" s="26"/>
      <c r="K2150" s="37"/>
    </row>
    <row r="2151" spans="6:11" x14ac:dyDescent="0.25">
      <c r="F2151" s="25"/>
      <c r="G2151" s="27"/>
      <c r="H2151" s="37"/>
      <c r="I2151" s="37"/>
      <c r="J2151" s="26"/>
      <c r="K2151" s="37"/>
    </row>
    <row r="2152" spans="6:11" x14ac:dyDescent="0.25">
      <c r="F2152" s="25"/>
      <c r="G2152" s="27"/>
      <c r="H2152" s="37"/>
      <c r="I2152" s="37"/>
      <c r="J2152" s="26"/>
      <c r="K2152" s="37"/>
    </row>
    <row r="2153" spans="6:11" x14ac:dyDescent="0.25">
      <c r="F2153" s="25"/>
      <c r="G2153" s="27"/>
      <c r="H2153" s="37"/>
      <c r="I2153" s="37"/>
      <c r="J2153" s="26"/>
      <c r="K2153" s="37"/>
    </row>
    <row r="2154" spans="6:11" x14ac:dyDescent="0.25">
      <c r="F2154" s="25"/>
      <c r="G2154" s="27"/>
      <c r="H2154" s="37"/>
      <c r="I2154" s="37"/>
      <c r="J2154" s="26"/>
      <c r="K2154" s="37"/>
    </row>
    <row r="2155" spans="6:11" x14ac:dyDescent="0.25">
      <c r="F2155" s="25"/>
      <c r="G2155" s="27"/>
      <c r="H2155" s="37"/>
      <c r="I2155" s="37"/>
      <c r="J2155" s="26"/>
      <c r="K2155" s="37"/>
    </row>
    <row r="2156" spans="6:11" x14ac:dyDescent="0.25">
      <c r="F2156" s="25"/>
      <c r="G2156" s="27"/>
      <c r="H2156" s="37"/>
      <c r="I2156" s="37"/>
      <c r="J2156" s="26"/>
      <c r="K2156" s="37"/>
    </row>
    <row r="2157" spans="6:11" x14ac:dyDescent="0.25">
      <c r="F2157" s="25"/>
      <c r="G2157" s="27"/>
      <c r="H2157" s="37"/>
      <c r="I2157" s="37"/>
      <c r="J2157" s="26"/>
      <c r="K2157" s="37"/>
    </row>
    <row r="2158" spans="6:11" x14ac:dyDescent="0.25">
      <c r="F2158" s="25"/>
      <c r="G2158" s="27"/>
      <c r="H2158" s="37"/>
      <c r="I2158" s="37"/>
      <c r="J2158" s="26"/>
      <c r="K2158" s="37"/>
    </row>
    <row r="2159" spans="6:11" x14ac:dyDescent="0.25">
      <c r="F2159" s="25"/>
      <c r="G2159" s="27"/>
      <c r="H2159" s="37"/>
      <c r="I2159" s="37"/>
      <c r="J2159" s="26"/>
      <c r="K2159" s="37"/>
    </row>
    <row r="2160" spans="6:11" x14ac:dyDescent="0.25">
      <c r="F2160" s="25"/>
      <c r="G2160" s="27"/>
      <c r="H2160" s="37"/>
      <c r="I2160" s="37"/>
      <c r="J2160" s="26"/>
      <c r="K2160" s="37"/>
    </row>
    <row r="2161" spans="6:11" x14ac:dyDescent="0.25">
      <c r="F2161" s="25"/>
      <c r="G2161" s="27"/>
      <c r="H2161" s="37"/>
      <c r="I2161" s="37"/>
      <c r="J2161" s="26"/>
      <c r="K2161" s="37"/>
    </row>
    <row r="2162" spans="6:11" x14ac:dyDescent="0.25">
      <c r="F2162" s="25"/>
      <c r="G2162" s="27"/>
      <c r="H2162" s="37"/>
      <c r="I2162" s="37"/>
      <c r="J2162" s="26"/>
      <c r="K2162" s="37"/>
    </row>
    <row r="2163" spans="6:11" x14ac:dyDescent="0.25">
      <c r="F2163" s="25"/>
      <c r="G2163" s="27"/>
      <c r="H2163" s="37"/>
      <c r="I2163" s="37"/>
      <c r="J2163" s="26"/>
      <c r="K2163" s="37"/>
    </row>
    <row r="2164" spans="6:11" x14ac:dyDescent="0.25">
      <c r="F2164" s="25"/>
      <c r="G2164" s="27"/>
      <c r="H2164" s="37"/>
      <c r="I2164" s="37"/>
      <c r="J2164" s="26"/>
      <c r="K2164" s="37"/>
    </row>
    <row r="2165" spans="6:11" x14ac:dyDescent="0.25">
      <c r="F2165" s="25"/>
      <c r="G2165" s="27"/>
      <c r="H2165" s="37"/>
      <c r="I2165" s="37"/>
      <c r="J2165" s="26"/>
      <c r="K2165" s="37"/>
    </row>
    <row r="2166" spans="6:11" x14ac:dyDescent="0.25">
      <c r="F2166" s="25"/>
      <c r="G2166" s="27"/>
      <c r="H2166" s="37"/>
      <c r="I2166" s="37"/>
      <c r="J2166" s="26"/>
      <c r="K2166" s="37"/>
    </row>
    <row r="2167" spans="6:11" x14ac:dyDescent="0.25">
      <c r="F2167" s="25"/>
      <c r="G2167" s="27"/>
      <c r="H2167" s="37"/>
      <c r="I2167" s="37"/>
      <c r="J2167" s="26"/>
      <c r="K2167" s="37"/>
    </row>
    <row r="2168" spans="6:11" x14ac:dyDescent="0.25">
      <c r="F2168" s="25"/>
      <c r="G2168" s="27"/>
      <c r="H2168" s="37"/>
      <c r="I2168" s="37"/>
      <c r="J2168" s="26"/>
      <c r="K2168" s="37"/>
    </row>
    <row r="2169" spans="6:11" x14ac:dyDescent="0.25">
      <c r="F2169" s="25"/>
      <c r="G2169" s="27"/>
      <c r="H2169" s="37"/>
      <c r="I2169" s="37"/>
      <c r="J2169" s="26"/>
      <c r="K2169" s="37"/>
    </row>
    <row r="2170" spans="6:11" x14ac:dyDescent="0.25">
      <c r="F2170" s="25"/>
      <c r="G2170" s="27"/>
      <c r="H2170" s="37"/>
      <c r="I2170" s="37"/>
      <c r="J2170" s="26"/>
      <c r="K2170" s="37"/>
    </row>
    <row r="2171" spans="6:11" x14ac:dyDescent="0.25">
      <c r="F2171" s="25"/>
      <c r="G2171" s="27"/>
      <c r="H2171" s="37"/>
      <c r="I2171" s="37"/>
      <c r="J2171" s="26"/>
      <c r="K2171" s="37"/>
    </row>
    <row r="2172" spans="6:11" x14ac:dyDescent="0.25">
      <c r="F2172" s="25"/>
      <c r="G2172" s="27"/>
      <c r="H2172" s="37"/>
      <c r="I2172" s="37"/>
      <c r="J2172" s="26"/>
      <c r="K2172" s="37"/>
    </row>
    <row r="2173" spans="6:11" x14ac:dyDescent="0.25">
      <c r="F2173" s="25"/>
      <c r="G2173" s="27"/>
      <c r="H2173" s="37"/>
      <c r="I2173" s="37"/>
      <c r="J2173" s="26"/>
      <c r="K2173" s="37"/>
    </row>
    <row r="2174" spans="6:11" x14ac:dyDescent="0.25">
      <c r="F2174" s="25"/>
      <c r="G2174" s="27"/>
      <c r="H2174" s="37"/>
      <c r="I2174" s="37"/>
      <c r="J2174" s="26"/>
      <c r="K2174" s="37"/>
    </row>
    <row r="2175" spans="6:11" x14ac:dyDescent="0.25">
      <c r="F2175" s="25"/>
      <c r="G2175" s="27"/>
      <c r="H2175" s="37"/>
      <c r="I2175" s="37"/>
      <c r="J2175" s="26"/>
      <c r="K2175" s="37"/>
    </row>
    <row r="2176" spans="6:11" x14ac:dyDescent="0.25">
      <c r="F2176" s="25"/>
      <c r="G2176" s="27"/>
      <c r="H2176" s="37"/>
      <c r="I2176" s="37"/>
      <c r="J2176" s="26"/>
      <c r="K2176" s="37"/>
    </row>
    <row r="2177" spans="6:11" x14ac:dyDescent="0.25">
      <c r="F2177" s="25"/>
      <c r="G2177" s="27"/>
      <c r="H2177" s="37"/>
      <c r="I2177" s="37"/>
      <c r="J2177" s="26"/>
      <c r="K2177" s="37"/>
    </row>
    <row r="2178" spans="6:11" x14ac:dyDescent="0.25">
      <c r="F2178" s="25"/>
      <c r="G2178" s="27"/>
      <c r="H2178" s="37"/>
      <c r="I2178" s="37"/>
      <c r="J2178" s="26"/>
      <c r="K2178" s="37"/>
    </row>
    <row r="2179" spans="6:11" x14ac:dyDescent="0.25">
      <c r="F2179" s="25"/>
      <c r="G2179" s="27"/>
      <c r="H2179" s="37"/>
      <c r="I2179" s="37"/>
      <c r="J2179" s="26"/>
      <c r="K2179" s="37"/>
    </row>
    <row r="2180" spans="6:11" x14ac:dyDescent="0.25">
      <c r="F2180" s="25"/>
      <c r="G2180" s="27"/>
      <c r="H2180" s="37"/>
      <c r="I2180" s="37"/>
      <c r="J2180" s="26"/>
      <c r="K2180" s="37"/>
    </row>
    <row r="2181" spans="6:11" x14ac:dyDescent="0.25">
      <c r="F2181" s="25"/>
      <c r="G2181" s="27"/>
      <c r="H2181" s="37"/>
      <c r="I2181" s="37"/>
      <c r="J2181" s="26"/>
      <c r="K2181" s="37"/>
    </row>
    <row r="2182" spans="6:11" x14ac:dyDescent="0.25">
      <c r="F2182" s="25"/>
      <c r="G2182" s="27"/>
      <c r="H2182" s="37"/>
      <c r="I2182" s="37"/>
      <c r="J2182" s="26"/>
      <c r="K2182" s="37"/>
    </row>
    <row r="2183" spans="6:11" x14ac:dyDescent="0.25">
      <c r="F2183" s="25"/>
      <c r="G2183" s="27"/>
      <c r="H2183" s="37"/>
      <c r="I2183" s="37"/>
      <c r="J2183" s="26"/>
      <c r="K2183" s="37"/>
    </row>
    <row r="2184" spans="6:11" x14ac:dyDescent="0.25">
      <c r="F2184" s="25"/>
      <c r="G2184" s="27"/>
      <c r="H2184" s="37"/>
      <c r="I2184" s="37"/>
      <c r="J2184" s="26"/>
      <c r="K2184" s="37"/>
    </row>
    <row r="2185" spans="6:11" x14ac:dyDescent="0.25">
      <c r="F2185" s="25"/>
      <c r="G2185" s="27"/>
      <c r="H2185" s="37"/>
      <c r="I2185" s="37"/>
      <c r="J2185" s="26"/>
      <c r="K2185" s="37"/>
    </row>
    <row r="2186" spans="6:11" x14ac:dyDescent="0.25">
      <c r="F2186" s="25"/>
      <c r="G2186" s="27"/>
      <c r="H2186" s="37"/>
      <c r="I2186" s="37"/>
      <c r="J2186" s="26"/>
      <c r="K2186" s="37"/>
    </row>
    <row r="2187" spans="6:11" x14ac:dyDescent="0.25">
      <c r="F2187" s="25"/>
      <c r="G2187" s="27"/>
      <c r="H2187" s="37"/>
      <c r="I2187" s="37"/>
      <c r="J2187" s="26"/>
      <c r="K2187" s="37"/>
    </row>
    <row r="2188" spans="6:11" x14ac:dyDescent="0.25">
      <c r="F2188" s="25"/>
      <c r="G2188" s="27"/>
      <c r="H2188" s="37"/>
      <c r="I2188" s="37"/>
      <c r="J2188" s="26"/>
      <c r="K2188" s="37"/>
    </row>
    <row r="2189" spans="6:11" x14ac:dyDescent="0.25">
      <c r="F2189" s="25"/>
      <c r="G2189" s="27"/>
      <c r="H2189" s="37"/>
      <c r="I2189" s="37"/>
      <c r="J2189" s="26"/>
      <c r="K2189" s="37"/>
    </row>
    <row r="2190" spans="6:11" x14ac:dyDescent="0.25">
      <c r="F2190" s="25"/>
      <c r="G2190" s="27"/>
      <c r="H2190" s="37"/>
      <c r="I2190" s="37"/>
      <c r="J2190" s="26"/>
      <c r="K2190" s="37"/>
    </row>
    <row r="2191" spans="6:11" x14ac:dyDescent="0.25">
      <c r="F2191" s="25"/>
      <c r="G2191" s="27"/>
      <c r="H2191" s="37"/>
      <c r="I2191" s="37"/>
      <c r="J2191" s="26"/>
      <c r="K2191" s="37"/>
    </row>
    <row r="2192" spans="6:11" x14ac:dyDescent="0.25">
      <c r="F2192" s="25"/>
      <c r="G2192" s="27"/>
      <c r="H2192" s="37"/>
      <c r="I2192" s="37"/>
      <c r="J2192" s="26"/>
      <c r="K2192" s="37"/>
    </row>
    <row r="2193" spans="6:11" x14ac:dyDescent="0.25">
      <c r="F2193" s="25"/>
      <c r="G2193" s="27"/>
      <c r="H2193" s="37"/>
      <c r="I2193" s="37"/>
      <c r="J2193" s="26"/>
      <c r="K2193" s="37"/>
    </row>
    <row r="2194" spans="6:11" x14ac:dyDescent="0.25">
      <c r="F2194" s="25"/>
      <c r="G2194" s="27"/>
      <c r="H2194" s="37"/>
      <c r="I2194" s="37"/>
      <c r="J2194" s="26"/>
      <c r="K2194" s="37"/>
    </row>
    <row r="2195" spans="6:11" x14ac:dyDescent="0.25">
      <c r="F2195" s="25"/>
      <c r="G2195" s="27"/>
      <c r="H2195" s="37"/>
      <c r="I2195" s="37"/>
      <c r="J2195" s="26"/>
      <c r="K2195" s="37"/>
    </row>
    <row r="2196" spans="6:11" x14ac:dyDescent="0.25">
      <c r="F2196" s="25"/>
      <c r="G2196" s="27"/>
      <c r="H2196" s="37"/>
      <c r="I2196" s="37"/>
      <c r="J2196" s="26"/>
      <c r="K2196" s="37"/>
    </row>
    <row r="2197" spans="6:11" x14ac:dyDescent="0.25">
      <c r="F2197" s="25"/>
      <c r="G2197" s="27"/>
      <c r="H2197" s="37"/>
      <c r="I2197" s="37"/>
      <c r="J2197" s="26"/>
      <c r="K2197" s="37"/>
    </row>
    <row r="2198" spans="6:11" x14ac:dyDescent="0.25">
      <c r="F2198" s="25"/>
      <c r="G2198" s="27"/>
      <c r="H2198" s="37"/>
      <c r="I2198" s="37"/>
      <c r="J2198" s="26"/>
      <c r="K2198" s="37"/>
    </row>
    <row r="2199" spans="6:11" x14ac:dyDescent="0.25">
      <c r="F2199" s="25"/>
      <c r="G2199" s="27"/>
      <c r="H2199" s="37"/>
      <c r="I2199" s="37"/>
      <c r="J2199" s="26"/>
      <c r="K2199" s="37"/>
    </row>
    <row r="2200" spans="6:11" x14ac:dyDescent="0.25">
      <c r="F2200" s="25"/>
      <c r="G2200" s="27"/>
      <c r="H2200" s="37"/>
      <c r="I2200" s="37"/>
      <c r="J2200" s="26"/>
      <c r="K2200" s="37"/>
    </row>
    <row r="2201" spans="6:11" x14ac:dyDescent="0.25">
      <c r="F2201" s="25"/>
      <c r="G2201" s="27"/>
      <c r="H2201" s="37"/>
      <c r="I2201" s="37"/>
      <c r="J2201" s="26"/>
      <c r="K2201" s="37"/>
    </row>
    <row r="2202" spans="6:11" x14ac:dyDescent="0.25">
      <c r="F2202" s="25"/>
      <c r="G2202" s="27"/>
      <c r="H2202" s="37"/>
      <c r="I2202" s="37"/>
      <c r="J2202" s="26"/>
      <c r="K2202" s="37"/>
    </row>
    <row r="2203" spans="6:11" x14ac:dyDescent="0.25">
      <c r="F2203" s="25"/>
      <c r="G2203" s="27"/>
      <c r="H2203" s="37"/>
      <c r="I2203" s="37"/>
      <c r="J2203" s="26"/>
      <c r="K2203" s="37"/>
    </row>
    <row r="2204" spans="6:11" x14ac:dyDescent="0.25">
      <c r="F2204" s="25"/>
      <c r="G2204" s="27"/>
      <c r="H2204" s="37"/>
      <c r="I2204" s="37"/>
      <c r="J2204" s="26"/>
      <c r="K2204" s="37"/>
    </row>
    <row r="2205" spans="6:11" x14ac:dyDescent="0.25">
      <c r="F2205" s="25"/>
      <c r="G2205" s="27"/>
      <c r="H2205" s="37"/>
      <c r="I2205" s="37"/>
      <c r="J2205" s="26"/>
      <c r="K2205" s="37"/>
    </row>
    <row r="2206" spans="6:11" x14ac:dyDescent="0.25">
      <c r="F2206" s="25"/>
      <c r="G2206" s="27"/>
      <c r="H2206" s="37"/>
      <c r="I2206" s="37"/>
      <c r="J2206" s="26"/>
      <c r="K2206" s="37"/>
    </row>
    <row r="2207" spans="6:11" x14ac:dyDescent="0.25">
      <c r="F2207" s="25"/>
      <c r="G2207" s="27"/>
      <c r="H2207" s="37"/>
      <c r="I2207" s="37"/>
      <c r="J2207" s="26"/>
      <c r="K2207" s="37"/>
    </row>
    <row r="2208" spans="6:11" x14ac:dyDescent="0.25">
      <c r="F2208" s="25"/>
      <c r="G2208" s="27"/>
      <c r="H2208" s="37"/>
      <c r="I2208" s="37"/>
      <c r="J2208" s="26"/>
      <c r="K2208" s="37"/>
    </row>
    <row r="2209" spans="6:11" x14ac:dyDescent="0.25">
      <c r="F2209" s="25"/>
      <c r="G2209" s="27"/>
      <c r="H2209" s="37"/>
      <c r="I2209" s="37"/>
      <c r="J2209" s="26"/>
      <c r="K2209" s="37"/>
    </row>
    <row r="2210" spans="6:11" x14ac:dyDescent="0.25">
      <c r="F2210" s="25"/>
      <c r="G2210" s="27"/>
      <c r="H2210" s="37"/>
      <c r="I2210" s="37"/>
      <c r="J2210" s="26"/>
      <c r="K2210" s="37"/>
    </row>
    <row r="2211" spans="6:11" x14ac:dyDescent="0.25">
      <c r="F2211" s="25"/>
      <c r="G2211" s="27"/>
      <c r="H2211" s="37"/>
      <c r="I2211" s="37"/>
      <c r="J2211" s="26"/>
      <c r="K2211" s="37"/>
    </row>
    <row r="2212" spans="6:11" x14ac:dyDescent="0.25">
      <c r="F2212" s="25"/>
      <c r="G2212" s="27"/>
      <c r="H2212" s="37"/>
      <c r="I2212" s="37"/>
      <c r="J2212" s="26"/>
      <c r="K2212" s="37"/>
    </row>
    <row r="2213" spans="6:11" x14ac:dyDescent="0.25">
      <c r="F2213" s="25"/>
      <c r="G2213" s="27"/>
      <c r="H2213" s="37"/>
      <c r="I2213" s="37"/>
      <c r="J2213" s="26"/>
      <c r="K2213" s="37"/>
    </row>
    <row r="2214" spans="6:11" x14ac:dyDescent="0.25">
      <c r="F2214" s="25"/>
      <c r="G2214" s="27"/>
      <c r="H2214" s="37"/>
      <c r="I2214" s="37"/>
      <c r="J2214" s="26"/>
      <c r="K2214" s="37"/>
    </row>
    <row r="2215" spans="6:11" x14ac:dyDescent="0.25">
      <c r="F2215" s="25"/>
      <c r="G2215" s="27"/>
      <c r="H2215" s="37"/>
      <c r="I2215" s="37"/>
      <c r="J2215" s="26"/>
      <c r="K2215" s="37"/>
    </row>
    <row r="2216" spans="6:11" x14ac:dyDescent="0.25">
      <c r="F2216" s="25"/>
      <c r="G2216" s="27"/>
      <c r="H2216" s="37"/>
      <c r="I2216" s="37"/>
      <c r="J2216" s="26"/>
      <c r="K2216" s="37"/>
    </row>
    <row r="2217" spans="6:11" x14ac:dyDescent="0.25">
      <c r="F2217" s="25"/>
      <c r="G2217" s="27"/>
      <c r="H2217" s="37"/>
      <c r="I2217" s="37"/>
      <c r="J2217" s="26"/>
      <c r="K2217" s="37"/>
    </row>
    <row r="2218" spans="6:11" x14ac:dyDescent="0.25">
      <c r="F2218" s="25"/>
      <c r="G2218" s="27"/>
      <c r="H2218" s="37"/>
      <c r="I2218" s="37"/>
      <c r="J2218" s="26"/>
      <c r="K2218" s="37"/>
    </row>
    <row r="2219" spans="6:11" x14ac:dyDescent="0.25">
      <c r="F2219" s="25"/>
      <c r="G2219" s="27"/>
      <c r="H2219" s="37"/>
      <c r="I2219" s="37"/>
      <c r="J2219" s="26"/>
      <c r="K2219" s="37"/>
    </row>
    <row r="2220" spans="6:11" x14ac:dyDescent="0.25">
      <c r="F2220" s="25"/>
      <c r="G2220" s="27"/>
      <c r="H2220" s="37"/>
      <c r="I2220" s="37"/>
      <c r="J2220" s="26"/>
      <c r="K2220" s="37"/>
    </row>
    <row r="2221" spans="6:11" x14ac:dyDescent="0.25">
      <c r="F2221" s="25"/>
      <c r="G2221" s="27"/>
      <c r="H2221" s="37"/>
      <c r="I2221" s="37"/>
      <c r="J2221" s="26"/>
      <c r="K2221" s="37"/>
    </row>
    <row r="2222" spans="6:11" x14ac:dyDescent="0.25">
      <c r="F2222" s="25"/>
      <c r="G2222" s="27"/>
      <c r="H2222" s="37"/>
      <c r="I2222" s="37"/>
      <c r="J2222" s="26"/>
      <c r="K2222" s="37"/>
    </row>
    <row r="2223" spans="6:11" x14ac:dyDescent="0.25">
      <c r="F2223" s="25"/>
      <c r="G2223" s="27"/>
      <c r="H2223" s="37"/>
      <c r="I2223" s="37"/>
      <c r="J2223" s="26"/>
      <c r="K2223" s="37"/>
    </row>
    <row r="2224" spans="6:11" x14ac:dyDescent="0.25">
      <c r="F2224" s="25"/>
      <c r="G2224" s="27"/>
      <c r="H2224" s="37"/>
      <c r="I2224" s="37"/>
      <c r="J2224" s="26"/>
      <c r="K2224" s="37"/>
    </row>
    <row r="2225" spans="6:11" x14ac:dyDescent="0.25">
      <c r="F2225" s="25"/>
      <c r="G2225" s="27"/>
      <c r="H2225" s="37"/>
      <c r="I2225" s="37"/>
      <c r="J2225" s="26"/>
      <c r="K2225" s="37"/>
    </row>
    <row r="2226" spans="6:11" x14ac:dyDescent="0.25">
      <c r="F2226" s="25"/>
      <c r="G2226" s="27"/>
      <c r="H2226" s="37"/>
      <c r="I2226" s="37"/>
      <c r="J2226" s="26"/>
      <c r="K2226" s="37"/>
    </row>
    <row r="2227" spans="6:11" x14ac:dyDescent="0.25">
      <c r="F2227" s="25"/>
      <c r="G2227" s="27"/>
      <c r="H2227" s="37"/>
      <c r="I2227" s="37"/>
      <c r="J2227" s="26"/>
      <c r="K2227" s="37"/>
    </row>
    <row r="2228" spans="6:11" x14ac:dyDescent="0.25">
      <c r="F2228" s="25"/>
      <c r="G2228" s="27"/>
      <c r="H2228" s="37"/>
      <c r="I2228" s="37"/>
      <c r="J2228" s="26"/>
      <c r="K2228" s="37"/>
    </row>
    <row r="2229" spans="6:11" x14ac:dyDescent="0.25">
      <c r="F2229" s="25"/>
      <c r="G2229" s="27"/>
      <c r="H2229" s="37"/>
      <c r="I2229" s="37"/>
      <c r="J2229" s="26"/>
      <c r="K2229" s="37"/>
    </row>
    <row r="2230" spans="6:11" x14ac:dyDescent="0.25">
      <c r="F2230" s="25"/>
      <c r="G2230" s="27"/>
      <c r="H2230" s="37"/>
      <c r="I2230" s="37"/>
      <c r="J2230" s="26"/>
      <c r="K2230" s="37"/>
    </row>
    <row r="2231" spans="6:11" x14ac:dyDescent="0.25">
      <c r="F2231" s="25"/>
      <c r="G2231" s="27"/>
      <c r="H2231" s="37"/>
      <c r="I2231" s="37"/>
      <c r="J2231" s="26"/>
      <c r="K2231" s="37"/>
    </row>
    <row r="2232" spans="6:11" x14ac:dyDescent="0.25">
      <c r="F2232" s="25"/>
      <c r="G2232" s="27"/>
      <c r="H2232" s="37"/>
      <c r="I2232" s="37"/>
      <c r="J2232" s="26"/>
      <c r="K2232" s="37"/>
    </row>
    <row r="2233" spans="6:11" x14ac:dyDescent="0.25">
      <c r="F2233" s="25"/>
      <c r="G2233" s="27"/>
      <c r="H2233" s="37"/>
      <c r="I2233" s="37"/>
      <c r="J2233" s="26"/>
      <c r="K2233" s="37"/>
    </row>
    <row r="2234" spans="6:11" x14ac:dyDescent="0.25">
      <c r="F2234" s="25"/>
      <c r="G2234" s="27"/>
      <c r="H2234" s="37"/>
      <c r="I2234" s="37"/>
      <c r="J2234" s="26"/>
      <c r="K2234" s="37"/>
    </row>
    <row r="2235" spans="6:11" x14ac:dyDescent="0.25">
      <c r="F2235" s="25"/>
      <c r="G2235" s="27"/>
      <c r="H2235" s="37"/>
      <c r="I2235" s="37"/>
      <c r="J2235" s="26"/>
      <c r="K2235" s="37"/>
    </row>
    <row r="2236" spans="6:11" x14ac:dyDescent="0.25">
      <c r="F2236" s="25"/>
      <c r="G2236" s="27"/>
      <c r="H2236" s="37"/>
      <c r="I2236" s="37"/>
      <c r="J2236" s="26"/>
      <c r="K2236" s="37"/>
    </row>
    <row r="2237" spans="6:11" x14ac:dyDescent="0.25">
      <c r="F2237" s="25"/>
      <c r="G2237" s="27"/>
      <c r="H2237" s="37"/>
      <c r="I2237" s="37"/>
      <c r="J2237" s="26"/>
      <c r="K2237" s="37"/>
    </row>
    <row r="2238" spans="6:11" x14ac:dyDescent="0.25">
      <c r="F2238" s="25"/>
      <c r="G2238" s="27"/>
      <c r="H2238" s="37"/>
      <c r="I2238" s="37"/>
      <c r="J2238" s="26"/>
      <c r="K2238" s="37"/>
    </row>
    <row r="2239" spans="6:11" x14ac:dyDescent="0.25">
      <c r="F2239" s="25"/>
      <c r="G2239" s="27"/>
      <c r="H2239" s="37"/>
      <c r="I2239" s="37"/>
      <c r="J2239" s="26"/>
      <c r="K2239" s="37"/>
    </row>
    <row r="2240" spans="6:11" x14ac:dyDescent="0.25">
      <c r="F2240" s="25"/>
      <c r="G2240" s="27"/>
      <c r="H2240" s="37"/>
      <c r="I2240" s="37"/>
      <c r="J2240" s="26"/>
      <c r="K2240" s="37"/>
    </row>
    <row r="2241" spans="6:11" x14ac:dyDescent="0.25">
      <c r="F2241" s="25"/>
      <c r="G2241" s="27"/>
      <c r="H2241" s="37"/>
      <c r="I2241" s="37"/>
      <c r="J2241" s="26"/>
      <c r="K2241" s="37"/>
    </row>
    <row r="2242" spans="6:11" x14ac:dyDescent="0.25">
      <c r="F2242" s="25"/>
      <c r="G2242" s="27"/>
      <c r="H2242" s="37"/>
      <c r="I2242" s="37"/>
      <c r="J2242" s="26"/>
      <c r="K2242" s="37"/>
    </row>
    <row r="2243" spans="6:11" x14ac:dyDescent="0.25">
      <c r="F2243" s="25"/>
      <c r="G2243" s="27"/>
      <c r="H2243" s="37"/>
      <c r="I2243" s="37"/>
      <c r="J2243" s="26"/>
      <c r="K2243" s="37"/>
    </row>
    <row r="2244" spans="6:11" x14ac:dyDescent="0.25">
      <c r="F2244" s="25"/>
      <c r="G2244" s="27"/>
      <c r="H2244" s="37"/>
      <c r="I2244" s="37"/>
      <c r="J2244" s="26"/>
      <c r="K2244" s="37"/>
    </row>
    <row r="2245" spans="6:11" x14ac:dyDescent="0.25">
      <c r="F2245" s="25"/>
      <c r="G2245" s="27"/>
      <c r="H2245" s="37"/>
      <c r="I2245" s="37"/>
      <c r="J2245" s="26"/>
      <c r="K2245" s="37"/>
    </row>
    <row r="2246" spans="6:11" x14ac:dyDescent="0.25">
      <c r="F2246" s="25"/>
      <c r="G2246" s="27"/>
      <c r="H2246" s="37"/>
      <c r="I2246" s="37"/>
      <c r="J2246" s="26"/>
      <c r="K2246" s="37"/>
    </row>
    <row r="2247" spans="6:11" x14ac:dyDescent="0.25">
      <c r="F2247" s="25"/>
      <c r="G2247" s="27"/>
      <c r="H2247" s="37"/>
      <c r="I2247" s="37"/>
      <c r="J2247" s="26"/>
      <c r="K2247" s="37"/>
    </row>
    <row r="2248" spans="6:11" x14ac:dyDescent="0.25">
      <c r="F2248" s="25"/>
      <c r="G2248" s="27"/>
      <c r="H2248" s="37"/>
      <c r="I2248" s="37"/>
      <c r="J2248" s="26"/>
      <c r="K2248" s="37"/>
    </row>
    <row r="2249" spans="6:11" x14ac:dyDescent="0.25">
      <c r="F2249" s="25"/>
      <c r="G2249" s="27"/>
      <c r="H2249" s="37"/>
      <c r="I2249" s="37"/>
      <c r="J2249" s="26"/>
      <c r="K2249" s="37"/>
    </row>
    <row r="2250" spans="6:11" x14ac:dyDescent="0.25">
      <c r="F2250" s="25"/>
      <c r="G2250" s="27"/>
      <c r="H2250" s="37"/>
      <c r="I2250" s="37"/>
      <c r="J2250" s="26"/>
      <c r="K2250" s="37"/>
    </row>
    <row r="2251" spans="6:11" x14ac:dyDescent="0.25">
      <c r="F2251" s="25"/>
      <c r="G2251" s="27"/>
      <c r="H2251" s="37"/>
      <c r="I2251" s="37"/>
      <c r="J2251" s="26"/>
      <c r="K2251" s="37"/>
    </row>
    <row r="2252" spans="6:11" x14ac:dyDescent="0.25">
      <c r="F2252" s="25"/>
      <c r="G2252" s="27"/>
      <c r="H2252" s="37"/>
      <c r="I2252" s="37"/>
      <c r="J2252" s="26"/>
      <c r="K2252" s="37"/>
    </row>
    <row r="2253" spans="6:11" x14ac:dyDescent="0.25">
      <c r="F2253" s="25"/>
      <c r="G2253" s="27"/>
      <c r="H2253" s="37"/>
      <c r="I2253" s="37"/>
      <c r="J2253" s="26"/>
      <c r="K2253" s="37"/>
    </row>
    <row r="2254" spans="6:11" x14ac:dyDescent="0.25">
      <c r="F2254" s="25"/>
      <c r="G2254" s="27"/>
      <c r="H2254" s="37"/>
      <c r="I2254" s="37"/>
      <c r="J2254" s="26"/>
      <c r="K2254" s="37"/>
    </row>
    <row r="2255" spans="6:11" x14ac:dyDescent="0.25">
      <c r="F2255" s="25"/>
      <c r="G2255" s="27"/>
      <c r="H2255" s="37"/>
      <c r="I2255" s="37"/>
      <c r="J2255" s="26"/>
      <c r="K2255" s="37"/>
    </row>
    <row r="2256" spans="6:11" x14ac:dyDescent="0.25">
      <c r="F2256" s="25"/>
      <c r="G2256" s="27"/>
      <c r="H2256" s="37"/>
      <c r="I2256" s="37"/>
      <c r="J2256" s="26"/>
      <c r="K2256" s="37"/>
    </row>
    <row r="2257" spans="6:11" x14ac:dyDescent="0.25">
      <c r="F2257" s="25"/>
      <c r="G2257" s="27"/>
      <c r="H2257" s="37"/>
      <c r="I2257" s="37"/>
      <c r="J2257" s="26"/>
      <c r="K2257" s="37"/>
    </row>
    <row r="2258" spans="6:11" x14ac:dyDescent="0.25">
      <c r="F2258" s="25"/>
      <c r="G2258" s="27"/>
      <c r="H2258" s="37"/>
      <c r="I2258" s="37"/>
      <c r="J2258" s="26"/>
      <c r="K2258" s="37"/>
    </row>
    <row r="2259" spans="6:11" x14ac:dyDescent="0.25">
      <c r="F2259" s="25"/>
      <c r="G2259" s="27"/>
      <c r="H2259" s="37"/>
      <c r="I2259" s="37"/>
      <c r="J2259" s="26"/>
      <c r="K2259" s="37"/>
    </row>
    <row r="2260" spans="6:11" x14ac:dyDescent="0.25">
      <c r="F2260" s="25"/>
      <c r="G2260" s="27"/>
      <c r="H2260" s="37"/>
      <c r="I2260" s="37"/>
      <c r="J2260" s="26"/>
      <c r="K2260" s="37"/>
    </row>
    <row r="2261" spans="6:11" x14ac:dyDescent="0.25">
      <c r="F2261" s="25"/>
      <c r="G2261" s="27"/>
      <c r="H2261" s="37"/>
      <c r="I2261" s="37"/>
      <c r="J2261" s="26"/>
      <c r="K2261" s="37"/>
    </row>
    <row r="2262" spans="6:11" x14ac:dyDescent="0.25">
      <c r="F2262" s="25"/>
      <c r="G2262" s="27"/>
      <c r="H2262" s="37"/>
      <c r="I2262" s="37"/>
      <c r="J2262" s="26"/>
      <c r="K2262" s="37"/>
    </row>
    <row r="2263" spans="6:11" x14ac:dyDescent="0.25">
      <c r="F2263" s="25"/>
      <c r="G2263" s="27"/>
      <c r="H2263" s="37"/>
      <c r="I2263" s="37"/>
      <c r="J2263" s="26"/>
      <c r="K2263" s="37"/>
    </row>
    <row r="2264" spans="6:11" x14ac:dyDescent="0.25">
      <c r="F2264" s="25"/>
      <c r="G2264" s="27"/>
      <c r="H2264" s="37"/>
      <c r="I2264" s="37"/>
      <c r="J2264" s="26"/>
      <c r="K2264" s="37"/>
    </row>
    <row r="2265" spans="6:11" x14ac:dyDescent="0.25">
      <c r="F2265" s="25"/>
      <c r="G2265" s="27"/>
      <c r="H2265" s="37"/>
      <c r="I2265" s="37"/>
      <c r="J2265" s="26"/>
      <c r="K2265" s="37"/>
    </row>
    <row r="2266" spans="6:11" x14ac:dyDescent="0.25">
      <c r="F2266" s="25"/>
      <c r="G2266" s="27"/>
      <c r="H2266" s="37"/>
      <c r="I2266" s="37"/>
      <c r="J2266" s="26"/>
      <c r="K2266" s="37"/>
    </row>
    <row r="2267" spans="6:11" x14ac:dyDescent="0.25">
      <c r="F2267" s="25"/>
      <c r="G2267" s="27"/>
      <c r="H2267" s="37"/>
      <c r="I2267" s="37"/>
      <c r="J2267" s="26"/>
      <c r="K2267" s="37"/>
    </row>
    <row r="2268" spans="6:11" x14ac:dyDescent="0.25">
      <c r="F2268" s="25"/>
      <c r="G2268" s="27"/>
      <c r="H2268" s="37"/>
      <c r="I2268" s="37"/>
      <c r="J2268" s="26"/>
      <c r="K2268" s="37"/>
    </row>
    <row r="2269" spans="6:11" x14ac:dyDescent="0.25">
      <c r="F2269" s="25"/>
      <c r="G2269" s="27"/>
      <c r="H2269" s="37"/>
      <c r="I2269" s="37"/>
      <c r="J2269" s="26"/>
      <c r="K2269" s="37"/>
    </row>
    <row r="2270" spans="6:11" x14ac:dyDescent="0.25">
      <c r="F2270" s="25"/>
      <c r="G2270" s="27"/>
      <c r="H2270" s="37"/>
      <c r="I2270" s="37"/>
      <c r="J2270" s="26"/>
      <c r="K2270" s="37"/>
    </row>
    <row r="2271" spans="6:11" x14ac:dyDescent="0.25">
      <c r="F2271" s="25"/>
      <c r="G2271" s="27"/>
      <c r="H2271" s="37"/>
      <c r="I2271" s="37"/>
      <c r="J2271" s="26"/>
      <c r="K2271" s="37"/>
    </row>
    <row r="2272" spans="6:11" x14ac:dyDescent="0.25">
      <c r="F2272" s="25"/>
      <c r="G2272" s="27"/>
      <c r="H2272" s="37"/>
      <c r="I2272" s="37"/>
      <c r="J2272" s="26"/>
      <c r="K2272" s="37"/>
    </row>
    <row r="2273" spans="6:11" x14ac:dyDescent="0.25">
      <c r="F2273" s="25"/>
      <c r="G2273" s="27"/>
      <c r="H2273" s="37"/>
      <c r="I2273" s="37"/>
      <c r="J2273" s="26"/>
      <c r="K2273" s="37"/>
    </row>
    <row r="2274" spans="6:11" x14ac:dyDescent="0.25">
      <c r="F2274" s="25"/>
      <c r="G2274" s="27"/>
      <c r="H2274" s="37"/>
      <c r="I2274" s="37"/>
      <c r="J2274" s="26"/>
      <c r="K2274" s="37"/>
    </row>
    <row r="2275" spans="6:11" x14ac:dyDescent="0.25">
      <c r="F2275" s="25"/>
      <c r="G2275" s="27"/>
      <c r="H2275" s="37"/>
      <c r="I2275" s="37"/>
      <c r="J2275" s="26"/>
      <c r="K2275" s="37"/>
    </row>
    <row r="2276" spans="6:11" x14ac:dyDescent="0.25">
      <c r="F2276" s="25"/>
      <c r="G2276" s="27"/>
      <c r="H2276" s="37"/>
      <c r="I2276" s="37"/>
      <c r="J2276" s="26"/>
      <c r="K2276" s="37"/>
    </row>
    <row r="2277" spans="6:11" x14ac:dyDescent="0.25">
      <c r="F2277" s="25"/>
      <c r="G2277" s="27"/>
      <c r="H2277" s="37"/>
      <c r="I2277" s="37"/>
      <c r="J2277" s="26"/>
      <c r="K2277" s="37"/>
    </row>
    <row r="2278" spans="6:11" x14ac:dyDescent="0.25">
      <c r="F2278" s="25"/>
      <c r="G2278" s="27"/>
      <c r="H2278" s="37"/>
      <c r="I2278" s="37"/>
      <c r="J2278" s="26"/>
      <c r="K2278" s="37"/>
    </row>
    <row r="2279" spans="6:11" x14ac:dyDescent="0.25">
      <c r="F2279" s="25"/>
      <c r="G2279" s="27"/>
      <c r="H2279" s="37"/>
      <c r="I2279" s="37"/>
      <c r="J2279" s="26"/>
      <c r="K2279" s="37"/>
    </row>
    <row r="2280" spans="6:11" x14ac:dyDescent="0.25">
      <c r="F2280" s="25"/>
      <c r="G2280" s="27"/>
      <c r="H2280" s="37"/>
      <c r="I2280" s="37"/>
      <c r="J2280" s="26"/>
      <c r="K2280" s="37"/>
    </row>
    <row r="2281" spans="6:11" x14ac:dyDescent="0.25">
      <c r="F2281" s="25"/>
      <c r="G2281" s="27"/>
      <c r="H2281" s="37"/>
      <c r="I2281" s="37"/>
      <c r="J2281" s="26"/>
      <c r="K2281" s="37"/>
    </row>
    <row r="2282" spans="6:11" x14ac:dyDescent="0.25">
      <c r="F2282" s="25"/>
      <c r="G2282" s="27"/>
      <c r="H2282" s="37"/>
      <c r="I2282" s="37"/>
      <c r="J2282" s="26"/>
      <c r="K2282" s="37"/>
    </row>
    <row r="2283" spans="6:11" x14ac:dyDescent="0.25">
      <c r="F2283" s="25"/>
      <c r="G2283" s="27"/>
      <c r="H2283" s="37"/>
      <c r="I2283" s="37"/>
      <c r="J2283" s="26"/>
      <c r="K2283" s="37"/>
    </row>
    <row r="2284" spans="6:11" x14ac:dyDescent="0.25">
      <c r="F2284" s="25"/>
      <c r="G2284" s="27"/>
      <c r="H2284" s="37"/>
      <c r="I2284" s="37"/>
      <c r="J2284" s="26"/>
      <c r="K2284" s="37"/>
    </row>
    <row r="2285" spans="6:11" x14ac:dyDescent="0.25">
      <c r="F2285" s="25"/>
      <c r="G2285" s="27"/>
      <c r="H2285" s="37"/>
      <c r="I2285" s="37"/>
      <c r="J2285" s="26"/>
      <c r="K2285" s="37"/>
    </row>
    <row r="2286" spans="6:11" x14ac:dyDescent="0.25">
      <c r="F2286" s="25"/>
      <c r="G2286" s="27"/>
      <c r="H2286" s="37"/>
      <c r="I2286" s="37"/>
      <c r="J2286" s="26"/>
      <c r="K2286" s="37"/>
    </row>
    <row r="2287" spans="6:11" x14ac:dyDescent="0.25">
      <c r="F2287" s="25"/>
      <c r="G2287" s="27"/>
      <c r="H2287" s="37"/>
      <c r="I2287" s="37"/>
      <c r="J2287" s="26"/>
      <c r="K2287" s="37"/>
    </row>
    <row r="2288" spans="6:11" x14ac:dyDescent="0.25">
      <c r="F2288" s="25"/>
      <c r="G2288" s="27"/>
      <c r="H2288" s="37"/>
      <c r="I2288" s="37"/>
      <c r="J2288" s="26"/>
      <c r="K2288" s="37"/>
    </row>
    <row r="2289" spans="6:11" x14ac:dyDescent="0.25">
      <c r="F2289" s="25"/>
      <c r="G2289" s="27"/>
      <c r="H2289" s="37"/>
      <c r="I2289" s="37"/>
      <c r="J2289" s="26"/>
      <c r="K2289" s="37"/>
    </row>
    <row r="2290" spans="6:11" x14ac:dyDescent="0.25">
      <c r="F2290" s="25"/>
      <c r="G2290" s="27"/>
      <c r="H2290" s="37"/>
      <c r="I2290" s="37"/>
      <c r="J2290" s="26"/>
      <c r="K2290" s="37"/>
    </row>
    <row r="2291" spans="6:11" x14ac:dyDescent="0.25">
      <c r="F2291" s="25"/>
      <c r="G2291" s="27"/>
      <c r="H2291" s="37"/>
      <c r="I2291" s="37"/>
      <c r="J2291" s="26"/>
      <c r="K2291" s="37"/>
    </row>
    <row r="2292" spans="6:11" x14ac:dyDescent="0.25">
      <c r="F2292" s="25"/>
      <c r="G2292" s="27"/>
      <c r="H2292" s="37"/>
      <c r="I2292" s="37"/>
      <c r="J2292" s="26"/>
      <c r="K2292" s="37"/>
    </row>
    <row r="2293" spans="6:11" x14ac:dyDescent="0.25">
      <c r="F2293" s="25"/>
      <c r="G2293" s="27"/>
      <c r="H2293" s="37"/>
      <c r="I2293" s="37"/>
      <c r="J2293" s="26"/>
      <c r="K2293" s="37"/>
    </row>
    <row r="2294" spans="6:11" x14ac:dyDescent="0.25">
      <c r="F2294" s="25"/>
      <c r="G2294" s="27"/>
      <c r="H2294" s="37"/>
      <c r="I2294" s="37"/>
      <c r="J2294" s="26"/>
      <c r="K2294" s="37"/>
    </row>
    <row r="2295" spans="6:11" x14ac:dyDescent="0.25">
      <c r="F2295" s="25"/>
      <c r="G2295" s="27"/>
      <c r="H2295" s="37"/>
      <c r="I2295" s="37"/>
      <c r="J2295" s="26"/>
      <c r="K2295" s="37"/>
    </row>
    <row r="2296" spans="6:11" x14ac:dyDescent="0.25">
      <c r="F2296" s="25"/>
      <c r="G2296" s="27"/>
      <c r="H2296" s="37"/>
      <c r="I2296" s="37"/>
      <c r="J2296" s="26"/>
      <c r="K2296" s="37"/>
    </row>
    <row r="2297" spans="6:11" x14ac:dyDescent="0.25">
      <c r="F2297" s="25"/>
      <c r="G2297" s="27"/>
      <c r="H2297" s="37"/>
      <c r="I2297" s="37"/>
      <c r="J2297" s="26"/>
      <c r="K2297" s="37"/>
    </row>
    <row r="2298" spans="6:11" x14ac:dyDescent="0.25">
      <c r="F2298" s="25"/>
      <c r="G2298" s="27"/>
      <c r="H2298" s="37"/>
      <c r="I2298" s="37"/>
      <c r="J2298" s="26"/>
      <c r="K2298" s="37"/>
    </row>
    <row r="2299" spans="6:11" x14ac:dyDescent="0.25">
      <c r="F2299" s="25"/>
      <c r="G2299" s="27"/>
      <c r="H2299" s="37"/>
      <c r="I2299" s="37"/>
      <c r="J2299" s="26"/>
      <c r="K2299" s="37"/>
    </row>
    <row r="2300" spans="6:11" x14ac:dyDescent="0.25">
      <c r="F2300" s="25"/>
      <c r="G2300" s="27"/>
      <c r="H2300" s="37"/>
      <c r="I2300" s="37"/>
      <c r="J2300" s="26"/>
      <c r="K2300" s="37"/>
    </row>
    <row r="2301" spans="6:11" x14ac:dyDescent="0.25">
      <c r="F2301" s="25"/>
      <c r="G2301" s="27"/>
      <c r="H2301" s="37"/>
      <c r="I2301" s="37"/>
      <c r="J2301" s="26"/>
      <c r="K2301" s="37"/>
    </row>
    <row r="2302" spans="6:11" x14ac:dyDescent="0.25">
      <c r="F2302" s="25"/>
      <c r="G2302" s="27"/>
      <c r="H2302" s="37"/>
      <c r="I2302" s="37"/>
      <c r="J2302" s="26"/>
      <c r="K2302" s="37"/>
    </row>
    <row r="2303" spans="6:11" x14ac:dyDescent="0.25">
      <c r="F2303" s="25"/>
      <c r="G2303" s="27"/>
      <c r="H2303" s="37"/>
      <c r="I2303" s="37"/>
      <c r="J2303" s="26"/>
      <c r="K2303" s="37"/>
    </row>
    <row r="2304" spans="6:11" x14ac:dyDescent="0.25">
      <c r="F2304" s="25"/>
      <c r="G2304" s="27"/>
      <c r="H2304" s="37"/>
      <c r="I2304" s="37"/>
      <c r="J2304" s="26"/>
      <c r="K2304" s="37"/>
    </row>
    <row r="2305" spans="6:11" x14ac:dyDescent="0.25">
      <c r="F2305" s="25"/>
      <c r="G2305" s="27"/>
      <c r="H2305" s="37"/>
      <c r="I2305" s="37"/>
      <c r="J2305" s="26"/>
      <c r="K2305" s="37"/>
    </row>
    <row r="2306" spans="6:11" x14ac:dyDescent="0.25">
      <c r="F2306" s="25"/>
      <c r="G2306" s="27"/>
      <c r="H2306" s="37"/>
      <c r="I2306" s="37"/>
      <c r="J2306" s="26"/>
      <c r="K2306" s="37"/>
    </row>
    <row r="2307" spans="6:11" x14ac:dyDescent="0.25">
      <c r="F2307" s="25"/>
      <c r="G2307" s="27"/>
      <c r="H2307" s="37"/>
      <c r="I2307" s="37"/>
      <c r="J2307" s="26"/>
      <c r="K2307" s="37"/>
    </row>
    <row r="2308" spans="6:11" x14ac:dyDescent="0.25">
      <c r="F2308" s="25"/>
      <c r="G2308" s="27"/>
      <c r="H2308" s="37"/>
      <c r="I2308" s="37"/>
      <c r="J2308" s="26"/>
      <c r="K2308" s="37"/>
    </row>
    <row r="2309" spans="6:11" x14ac:dyDescent="0.25">
      <c r="F2309" s="25"/>
      <c r="G2309" s="27"/>
      <c r="H2309" s="37"/>
      <c r="I2309" s="37"/>
      <c r="J2309" s="26"/>
      <c r="K2309" s="37"/>
    </row>
    <row r="2310" spans="6:11" x14ac:dyDescent="0.25">
      <c r="F2310" s="25"/>
      <c r="G2310" s="27"/>
      <c r="H2310" s="37"/>
      <c r="I2310" s="37"/>
      <c r="J2310" s="26"/>
      <c r="K2310" s="37"/>
    </row>
    <row r="2311" spans="6:11" x14ac:dyDescent="0.25">
      <c r="F2311" s="25"/>
      <c r="G2311" s="27"/>
      <c r="H2311" s="37"/>
      <c r="I2311" s="37"/>
      <c r="J2311" s="26"/>
      <c r="K2311" s="37"/>
    </row>
    <row r="2312" spans="6:11" x14ac:dyDescent="0.25">
      <c r="F2312" s="25"/>
      <c r="G2312" s="27"/>
      <c r="H2312" s="37"/>
      <c r="I2312" s="37"/>
      <c r="J2312" s="26"/>
      <c r="K2312" s="37"/>
    </row>
    <row r="2313" spans="6:11" x14ac:dyDescent="0.25">
      <c r="F2313" s="25"/>
      <c r="G2313" s="27"/>
      <c r="H2313" s="37"/>
      <c r="I2313" s="37"/>
      <c r="J2313" s="26"/>
      <c r="K2313" s="37"/>
    </row>
    <row r="2314" spans="6:11" x14ac:dyDescent="0.25">
      <c r="F2314" s="25"/>
      <c r="G2314" s="27"/>
      <c r="H2314" s="37"/>
      <c r="I2314" s="37"/>
      <c r="J2314" s="26"/>
      <c r="K2314" s="37"/>
    </row>
    <row r="2315" spans="6:11" x14ac:dyDescent="0.25">
      <c r="F2315" s="25"/>
      <c r="G2315" s="27"/>
      <c r="H2315" s="37"/>
      <c r="I2315" s="37"/>
      <c r="J2315" s="26"/>
      <c r="K2315" s="37"/>
    </row>
    <row r="2316" spans="6:11" x14ac:dyDescent="0.25">
      <c r="F2316" s="25"/>
      <c r="G2316" s="27"/>
      <c r="H2316" s="37"/>
      <c r="I2316" s="37"/>
      <c r="J2316" s="26"/>
      <c r="K2316" s="37"/>
    </row>
    <row r="2317" spans="6:11" x14ac:dyDescent="0.25">
      <c r="F2317" s="25"/>
      <c r="G2317" s="27"/>
      <c r="H2317" s="37"/>
      <c r="I2317" s="37"/>
      <c r="J2317" s="26"/>
      <c r="K2317" s="37"/>
    </row>
    <row r="2318" spans="6:11" x14ac:dyDescent="0.25">
      <c r="F2318" s="25"/>
      <c r="G2318" s="27"/>
      <c r="H2318" s="37"/>
      <c r="I2318" s="37"/>
      <c r="J2318" s="26"/>
      <c r="K2318" s="37"/>
    </row>
    <row r="2319" spans="6:11" x14ac:dyDescent="0.25">
      <c r="F2319" s="25"/>
      <c r="G2319" s="27"/>
      <c r="H2319" s="37"/>
      <c r="I2319" s="37"/>
      <c r="J2319" s="26"/>
      <c r="K2319" s="37"/>
    </row>
    <row r="2320" spans="6:11" x14ac:dyDescent="0.25">
      <c r="F2320" s="25"/>
      <c r="G2320" s="27"/>
      <c r="H2320" s="37"/>
      <c r="I2320" s="37"/>
      <c r="J2320" s="26"/>
      <c r="K2320" s="37"/>
    </row>
    <row r="2321" spans="6:11" x14ac:dyDescent="0.25">
      <c r="F2321" s="25"/>
      <c r="G2321" s="27"/>
      <c r="H2321" s="37"/>
      <c r="I2321" s="37"/>
      <c r="J2321" s="26"/>
      <c r="K2321" s="37"/>
    </row>
    <row r="2322" spans="6:11" x14ac:dyDescent="0.25">
      <c r="F2322" s="25"/>
      <c r="G2322" s="27"/>
      <c r="H2322" s="37"/>
      <c r="I2322" s="37"/>
      <c r="J2322" s="26"/>
      <c r="K2322" s="37"/>
    </row>
    <row r="2323" spans="6:11" x14ac:dyDescent="0.25">
      <c r="F2323" s="25"/>
      <c r="G2323" s="27"/>
      <c r="H2323" s="37"/>
      <c r="I2323" s="37"/>
      <c r="J2323" s="26"/>
      <c r="K2323" s="37"/>
    </row>
    <row r="2324" spans="6:11" x14ac:dyDescent="0.25">
      <c r="F2324" s="25"/>
      <c r="G2324" s="27"/>
      <c r="H2324" s="37"/>
      <c r="I2324" s="37"/>
      <c r="J2324" s="26"/>
      <c r="K2324" s="37"/>
    </row>
    <row r="2325" spans="6:11" x14ac:dyDescent="0.25">
      <c r="F2325" s="25"/>
      <c r="G2325" s="27"/>
      <c r="H2325" s="37"/>
      <c r="I2325" s="37"/>
      <c r="J2325" s="26"/>
      <c r="K2325" s="37"/>
    </row>
    <row r="2326" spans="6:11" x14ac:dyDescent="0.25">
      <c r="F2326" s="25"/>
      <c r="G2326" s="27"/>
      <c r="H2326" s="37"/>
      <c r="I2326" s="37"/>
      <c r="J2326" s="26"/>
      <c r="K2326" s="37"/>
    </row>
    <row r="2327" spans="6:11" x14ac:dyDescent="0.25">
      <c r="F2327" s="25"/>
      <c r="G2327" s="27"/>
      <c r="H2327" s="37"/>
      <c r="I2327" s="37"/>
      <c r="J2327" s="26"/>
      <c r="K2327" s="37"/>
    </row>
    <row r="2328" spans="6:11" x14ac:dyDescent="0.25">
      <c r="F2328" s="25"/>
      <c r="G2328" s="27"/>
      <c r="H2328" s="37"/>
      <c r="I2328" s="37"/>
      <c r="J2328" s="26"/>
      <c r="K2328" s="37"/>
    </row>
    <row r="2329" spans="6:11" x14ac:dyDescent="0.25">
      <c r="F2329" s="25"/>
      <c r="G2329" s="27"/>
      <c r="H2329" s="37"/>
      <c r="I2329" s="37"/>
      <c r="J2329" s="26"/>
      <c r="K2329" s="37"/>
    </row>
    <row r="2330" spans="6:11" x14ac:dyDescent="0.25">
      <c r="F2330" s="25"/>
      <c r="G2330" s="27"/>
      <c r="H2330" s="37"/>
      <c r="I2330" s="37"/>
      <c r="J2330" s="26"/>
      <c r="K2330" s="37"/>
    </row>
    <row r="2331" spans="6:11" x14ac:dyDescent="0.25">
      <c r="F2331" s="25"/>
      <c r="G2331" s="27"/>
      <c r="H2331" s="37"/>
      <c r="I2331" s="37"/>
      <c r="J2331" s="26"/>
      <c r="K2331" s="37"/>
    </row>
    <row r="2332" spans="6:11" x14ac:dyDescent="0.25">
      <c r="F2332" s="25"/>
      <c r="G2332" s="27"/>
      <c r="H2332" s="37"/>
      <c r="I2332" s="37"/>
      <c r="J2332" s="26"/>
      <c r="K2332" s="37"/>
    </row>
    <row r="2333" spans="6:11" x14ac:dyDescent="0.25">
      <c r="F2333" s="25"/>
      <c r="G2333" s="27"/>
      <c r="H2333" s="37"/>
      <c r="I2333" s="37"/>
      <c r="J2333" s="26"/>
      <c r="K2333" s="37"/>
    </row>
    <row r="2334" spans="6:11" x14ac:dyDescent="0.25">
      <c r="F2334" s="25"/>
      <c r="G2334" s="27"/>
      <c r="H2334" s="37"/>
      <c r="I2334" s="37"/>
      <c r="J2334" s="26"/>
      <c r="K2334" s="37"/>
    </row>
    <row r="2335" spans="6:11" x14ac:dyDescent="0.25">
      <c r="F2335" s="25"/>
      <c r="G2335" s="27"/>
      <c r="H2335" s="37"/>
      <c r="I2335" s="37"/>
      <c r="J2335" s="26"/>
      <c r="K2335" s="37"/>
    </row>
    <row r="2336" spans="6:11" x14ac:dyDescent="0.25">
      <c r="F2336" s="25"/>
      <c r="G2336" s="27"/>
      <c r="H2336" s="37"/>
      <c r="I2336" s="37"/>
      <c r="J2336" s="26"/>
      <c r="K2336" s="37"/>
    </row>
    <row r="2337" spans="6:11" x14ac:dyDescent="0.25">
      <c r="F2337" s="25"/>
      <c r="G2337" s="27"/>
      <c r="H2337" s="37"/>
      <c r="I2337" s="37"/>
      <c r="J2337" s="26"/>
      <c r="K2337" s="37"/>
    </row>
    <row r="2338" spans="6:11" x14ac:dyDescent="0.25">
      <c r="F2338" s="25"/>
      <c r="G2338" s="27"/>
      <c r="H2338" s="37"/>
      <c r="I2338" s="37"/>
      <c r="J2338" s="26"/>
      <c r="K2338" s="37"/>
    </row>
    <row r="2339" spans="6:11" x14ac:dyDescent="0.25">
      <c r="F2339" s="25"/>
      <c r="G2339" s="27"/>
      <c r="H2339" s="37"/>
      <c r="I2339" s="37"/>
      <c r="J2339" s="26"/>
      <c r="K2339" s="37"/>
    </row>
    <row r="2340" spans="6:11" x14ac:dyDescent="0.25">
      <c r="F2340" s="25"/>
      <c r="G2340" s="27"/>
      <c r="H2340" s="37"/>
      <c r="I2340" s="37"/>
      <c r="J2340" s="26"/>
      <c r="K2340" s="37"/>
    </row>
    <row r="2341" spans="6:11" x14ac:dyDescent="0.25">
      <c r="F2341" s="25"/>
      <c r="G2341" s="27"/>
      <c r="H2341" s="37"/>
      <c r="I2341" s="37"/>
      <c r="J2341" s="26"/>
      <c r="K2341" s="37"/>
    </row>
    <row r="2342" spans="6:11" x14ac:dyDescent="0.25">
      <c r="F2342" s="25"/>
      <c r="G2342" s="27"/>
      <c r="H2342" s="37"/>
      <c r="I2342" s="37"/>
      <c r="J2342" s="26"/>
      <c r="K2342" s="37"/>
    </row>
    <row r="2343" spans="6:11" x14ac:dyDescent="0.25">
      <c r="F2343" s="25"/>
      <c r="G2343" s="27"/>
      <c r="H2343" s="37"/>
      <c r="I2343" s="37"/>
      <c r="J2343" s="26"/>
      <c r="K2343" s="37"/>
    </row>
    <row r="2344" spans="6:11" x14ac:dyDescent="0.25">
      <c r="F2344" s="25"/>
      <c r="G2344" s="27"/>
      <c r="H2344" s="37"/>
      <c r="I2344" s="37"/>
      <c r="J2344" s="26"/>
      <c r="K2344" s="37"/>
    </row>
    <row r="2345" spans="6:11" x14ac:dyDescent="0.25">
      <c r="F2345" s="25"/>
      <c r="G2345" s="27"/>
      <c r="H2345" s="37"/>
      <c r="I2345" s="37"/>
      <c r="J2345" s="26"/>
      <c r="K2345" s="37"/>
    </row>
    <row r="2346" spans="6:11" x14ac:dyDescent="0.25">
      <c r="F2346" s="25"/>
      <c r="G2346" s="27"/>
      <c r="H2346" s="37"/>
      <c r="I2346" s="37"/>
      <c r="J2346" s="26"/>
      <c r="K2346" s="37"/>
    </row>
    <row r="2347" spans="6:11" x14ac:dyDescent="0.25">
      <c r="F2347" s="25"/>
      <c r="G2347" s="27"/>
      <c r="H2347" s="37"/>
      <c r="I2347" s="37"/>
      <c r="J2347" s="26"/>
      <c r="K2347" s="37"/>
    </row>
    <row r="2348" spans="6:11" x14ac:dyDescent="0.25">
      <c r="F2348" s="25"/>
      <c r="G2348" s="27"/>
      <c r="H2348" s="37"/>
      <c r="I2348" s="37"/>
      <c r="J2348" s="26"/>
      <c r="K2348" s="37"/>
    </row>
    <row r="2349" spans="6:11" x14ac:dyDescent="0.25">
      <c r="F2349" s="25"/>
      <c r="G2349" s="27"/>
      <c r="H2349" s="37"/>
      <c r="I2349" s="37"/>
      <c r="J2349" s="26"/>
      <c r="K2349" s="37"/>
    </row>
    <row r="2350" spans="6:11" x14ac:dyDescent="0.25">
      <c r="F2350" s="25"/>
      <c r="G2350" s="27"/>
      <c r="H2350" s="37"/>
      <c r="I2350" s="37"/>
      <c r="J2350" s="26"/>
      <c r="K2350" s="37"/>
    </row>
    <row r="2351" spans="6:11" x14ac:dyDescent="0.25">
      <c r="F2351" s="25"/>
      <c r="G2351" s="27"/>
      <c r="H2351" s="37"/>
      <c r="I2351" s="37"/>
      <c r="J2351" s="26"/>
      <c r="K2351" s="37"/>
    </row>
    <row r="2352" spans="6:11" x14ac:dyDescent="0.25">
      <c r="F2352" s="25"/>
      <c r="G2352" s="27"/>
      <c r="H2352" s="37"/>
      <c r="I2352" s="37"/>
      <c r="J2352" s="26"/>
      <c r="K2352" s="37"/>
    </row>
    <row r="2353" spans="6:11" x14ac:dyDescent="0.25">
      <c r="F2353" s="25"/>
      <c r="G2353" s="27"/>
      <c r="H2353" s="37"/>
      <c r="I2353" s="37"/>
      <c r="J2353" s="26"/>
      <c r="K2353" s="37"/>
    </row>
    <row r="2354" spans="6:11" x14ac:dyDescent="0.25">
      <c r="F2354" s="25"/>
      <c r="G2354" s="27"/>
      <c r="H2354" s="37"/>
      <c r="I2354" s="37"/>
      <c r="J2354" s="26"/>
      <c r="K2354" s="37"/>
    </row>
    <row r="2355" spans="6:11" x14ac:dyDescent="0.25">
      <c r="F2355" s="25"/>
      <c r="G2355" s="27"/>
      <c r="H2355" s="37"/>
      <c r="I2355" s="37"/>
      <c r="J2355" s="26"/>
      <c r="K2355" s="37"/>
    </row>
    <row r="2356" spans="6:11" x14ac:dyDescent="0.25">
      <c r="F2356" s="25"/>
      <c r="G2356" s="27"/>
      <c r="H2356" s="37"/>
      <c r="I2356" s="37"/>
      <c r="J2356" s="26"/>
      <c r="K2356" s="37"/>
    </row>
    <row r="2357" spans="6:11" x14ac:dyDescent="0.25">
      <c r="F2357" s="25"/>
      <c r="G2357" s="27"/>
      <c r="H2357" s="37"/>
      <c r="I2357" s="37"/>
      <c r="J2357" s="26"/>
      <c r="K2357" s="37"/>
    </row>
    <row r="2358" spans="6:11" x14ac:dyDescent="0.25">
      <c r="F2358" s="25"/>
      <c r="G2358" s="27"/>
      <c r="H2358" s="37"/>
      <c r="I2358" s="37"/>
      <c r="J2358" s="26"/>
      <c r="K2358" s="37"/>
    </row>
    <row r="2359" spans="6:11" x14ac:dyDescent="0.25">
      <c r="F2359" s="25"/>
      <c r="G2359" s="27"/>
      <c r="H2359" s="37"/>
      <c r="I2359" s="37"/>
      <c r="J2359" s="26"/>
      <c r="K2359" s="37"/>
    </row>
    <row r="2360" spans="6:11" x14ac:dyDescent="0.25">
      <c r="F2360" s="25"/>
      <c r="G2360" s="27"/>
      <c r="H2360" s="37"/>
      <c r="I2360" s="37"/>
      <c r="J2360" s="26"/>
      <c r="K2360" s="37"/>
    </row>
    <row r="2361" spans="6:11" x14ac:dyDescent="0.25">
      <c r="F2361" s="25"/>
      <c r="G2361" s="27"/>
      <c r="H2361" s="37"/>
      <c r="I2361" s="37"/>
      <c r="J2361" s="26"/>
      <c r="K2361" s="37"/>
    </row>
    <row r="2362" spans="6:11" x14ac:dyDescent="0.25">
      <c r="F2362" s="25"/>
      <c r="G2362" s="27"/>
      <c r="H2362" s="37"/>
      <c r="I2362" s="37"/>
      <c r="J2362" s="26"/>
      <c r="K2362" s="37"/>
    </row>
    <row r="2363" spans="6:11" x14ac:dyDescent="0.25">
      <c r="F2363" s="25"/>
      <c r="G2363" s="27"/>
      <c r="H2363" s="37"/>
      <c r="I2363" s="37"/>
      <c r="J2363" s="26"/>
      <c r="K2363" s="37"/>
    </row>
    <row r="2364" spans="6:11" x14ac:dyDescent="0.25">
      <c r="F2364" s="25"/>
      <c r="G2364" s="27"/>
      <c r="H2364" s="37"/>
      <c r="I2364" s="37"/>
      <c r="J2364" s="26"/>
      <c r="K2364" s="37"/>
    </row>
    <row r="2365" spans="6:11" x14ac:dyDescent="0.25">
      <c r="F2365" s="25"/>
      <c r="G2365" s="27"/>
      <c r="H2365" s="37"/>
      <c r="I2365" s="37"/>
      <c r="J2365" s="26"/>
      <c r="K2365" s="37"/>
    </row>
    <row r="2366" spans="6:11" x14ac:dyDescent="0.25">
      <c r="F2366" s="25"/>
      <c r="G2366" s="27"/>
      <c r="H2366" s="37"/>
      <c r="I2366" s="37"/>
      <c r="J2366" s="26"/>
      <c r="K2366" s="37"/>
    </row>
    <row r="2367" spans="6:11" x14ac:dyDescent="0.25">
      <c r="F2367" s="25"/>
      <c r="G2367" s="27"/>
      <c r="H2367" s="37"/>
      <c r="I2367" s="37"/>
      <c r="J2367" s="26"/>
      <c r="K2367" s="37"/>
    </row>
    <row r="2368" spans="6:11" x14ac:dyDescent="0.25">
      <c r="F2368" s="25"/>
      <c r="G2368" s="27"/>
      <c r="H2368" s="37"/>
      <c r="I2368" s="37"/>
      <c r="J2368" s="26"/>
      <c r="K2368" s="37"/>
    </row>
    <row r="2369" spans="6:11" x14ac:dyDescent="0.25">
      <c r="F2369" s="25"/>
      <c r="G2369" s="27"/>
      <c r="H2369" s="37"/>
      <c r="I2369" s="37"/>
      <c r="J2369" s="26"/>
      <c r="K2369" s="37"/>
    </row>
    <row r="2370" spans="6:11" x14ac:dyDescent="0.25">
      <c r="F2370" s="25"/>
      <c r="G2370" s="27"/>
      <c r="H2370" s="37"/>
      <c r="I2370" s="37"/>
      <c r="J2370" s="26"/>
      <c r="K2370" s="37"/>
    </row>
    <row r="2371" spans="6:11" x14ac:dyDescent="0.25">
      <c r="F2371" s="25"/>
      <c r="G2371" s="27"/>
      <c r="H2371" s="37"/>
      <c r="I2371" s="37"/>
      <c r="J2371" s="26"/>
      <c r="K2371" s="37"/>
    </row>
    <row r="2372" spans="6:11" x14ac:dyDescent="0.25">
      <c r="F2372" s="25"/>
      <c r="G2372" s="27"/>
      <c r="H2372" s="37"/>
      <c r="I2372" s="37"/>
      <c r="J2372" s="26"/>
      <c r="K2372" s="37"/>
    </row>
    <row r="2373" spans="6:11" x14ac:dyDescent="0.25">
      <c r="F2373" s="25"/>
      <c r="G2373" s="27"/>
      <c r="H2373" s="37"/>
      <c r="I2373" s="37"/>
      <c r="J2373" s="26"/>
      <c r="K2373" s="37"/>
    </row>
    <row r="2374" spans="6:11" x14ac:dyDescent="0.25">
      <c r="F2374" s="25"/>
      <c r="G2374" s="27"/>
      <c r="H2374" s="37"/>
      <c r="I2374" s="37"/>
      <c r="J2374" s="26"/>
      <c r="K2374" s="37"/>
    </row>
    <row r="2375" spans="6:11" x14ac:dyDescent="0.25">
      <c r="F2375" s="25"/>
      <c r="G2375" s="27"/>
      <c r="H2375" s="37"/>
      <c r="I2375" s="37"/>
      <c r="J2375" s="26"/>
      <c r="K2375" s="37"/>
    </row>
    <row r="2376" spans="6:11" x14ac:dyDescent="0.25">
      <c r="F2376" s="25"/>
      <c r="G2376" s="27"/>
      <c r="H2376" s="37"/>
      <c r="I2376" s="37"/>
      <c r="J2376" s="26"/>
      <c r="K2376" s="37"/>
    </row>
    <row r="2377" spans="6:11" x14ac:dyDescent="0.25">
      <c r="F2377" s="25"/>
      <c r="G2377" s="27"/>
      <c r="H2377" s="37"/>
      <c r="I2377" s="37"/>
      <c r="J2377" s="26"/>
      <c r="K2377" s="37"/>
    </row>
    <row r="2378" spans="6:11" x14ac:dyDescent="0.25">
      <c r="F2378" s="25"/>
      <c r="G2378" s="27"/>
      <c r="H2378" s="37"/>
      <c r="I2378" s="37"/>
      <c r="J2378" s="26"/>
      <c r="K2378" s="37"/>
    </row>
    <row r="2379" spans="6:11" x14ac:dyDescent="0.25">
      <c r="F2379" s="25"/>
      <c r="G2379" s="27"/>
      <c r="H2379" s="37"/>
      <c r="I2379" s="37"/>
      <c r="J2379" s="26"/>
      <c r="K2379" s="37"/>
    </row>
    <row r="2380" spans="6:11" x14ac:dyDescent="0.25">
      <c r="F2380" s="25"/>
      <c r="G2380" s="27"/>
      <c r="H2380" s="37"/>
      <c r="I2380" s="37"/>
      <c r="J2380" s="26"/>
      <c r="K2380" s="37"/>
    </row>
    <row r="2381" spans="6:11" x14ac:dyDescent="0.25">
      <c r="F2381" s="25"/>
      <c r="G2381" s="27"/>
      <c r="H2381" s="37"/>
      <c r="I2381" s="37"/>
      <c r="J2381" s="26"/>
      <c r="K2381" s="37"/>
    </row>
    <row r="2382" spans="6:11" x14ac:dyDescent="0.25">
      <c r="F2382" s="25"/>
      <c r="G2382" s="27"/>
      <c r="H2382" s="37"/>
      <c r="I2382" s="37"/>
      <c r="J2382" s="26"/>
      <c r="K2382" s="37"/>
    </row>
    <row r="2383" spans="6:11" x14ac:dyDescent="0.25">
      <c r="F2383" s="25"/>
      <c r="G2383" s="27"/>
      <c r="H2383" s="37"/>
      <c r="I2383" s="37"/>
      <c r="J2383" s="26"/>
      <c r="K2383" s="37"/>
    </row>
    <row r="2384" spans="6:11" x14ac:dyDescent="0.25">
      <c r="F2384" s="25"/>
      <c r="G2384" s="27"/>
      <c r="H2384" s="37"/>
      <c r="I2384" s="37"/>
      <c r="J2384" s="26"/>
      <c r="K2384" s="37"/>
    </row>
    <row r="2385" spans="6:11" x14ac:dyDescent="0.25">
      <c r="F2385" s="25"/>
      <c r="G2385" s="27"/>
      <c r="H2385" s="37"/>
      <c r="I2385" s="37"/>
      <c r="J2385" s="26"/>
      <c r="K2385" s="37"/>
    </row>
    <row r="2386" spans="6:11" x14ac:dyDescent="0.25">
      <c r="F2386" s="25"/>
      <c r="G2386" s="27"/>
      <c r="H2386" s="37"/>
      <c r="I2386" s="37"/>
      <c r="J2386" s="26"/>
      <c r="K2386" s="37"/>
    </row>
    <row r="2387" spans="6:11" x14ac:dyDescent="0.25">
      <c r="F2387" s="25"/>
      <c r="G2387" s="27"/>
      <c r="H2387" s="37"/>
      <c r="I2387" s="37"/>
      <c r="J2387" s="26"/>
      <c r="K2387" s="37"/>
    </row>
    <row r="2388" spans="6:11" x14ac:dyDescent="0.25">
      <c r="F2388" s="25"/>
      <c r="G2388" s="27"/>
      <c r="H2388" s="37"/>
      <c r="I2388" s="37"/>
      <c r="J2388" s="26"/>
      <c r="K2388" s="37"/>
    </row>
    <row r="2389" spans="6:11" x14ac:dyDescent="0.25">
      <c r="F2389" s="25"/>
      <c r="G2389" s="27"/>
      <c r="H2389" s="37"/>
      <c r="I2389" s="37"/>
      <c r="J2389" s="26"/>
      <c r="K2389" s="37"/>
    </row>
    <row r="2390" spans="6:11" x14ac:dyDescent="0.25">
      <c r="F2390" s="25"/>
      <c r="G2390" s="27"/>
      <c r="H2390" s="37"/>
      <c r="I2390" s="37"/>
      <c r="J2390" s="26"/>
      <c r="K2390" s="37"/>
    </row>
    <row r="2391" spans="6:11" x14ac:dyDescent="0.25">
      <c r="F2391" s="25"/>
      <c r="G2391" s="27"/>
      <c r="H2391" s="37"/>
      <c r="I2391" s="37"/>
      <c r="J2391" s="26"/>
      <c r="K2391" s="37"/>
    </row>
    <row r="2392" spans="6:11" x14ac:dyDescent="0.25">
      <c r="F2392" s="25"/>
      <c r="G2392" s="27"/>
      <c r="H2392" s="37"/>
      <c r="I2392" s="37"/>
      <c r="J2392" s="26"/>
      <c r="K2392" s="37"/>
    </row>
    <row r="2393" spans="6:11" x14ac:dyDescent="0.25">
      <c r="F2393" s="25"/>
      <c r="G2393" s="27"/>
      <c r="H2393" s="37"/>
      <c r="I2393" s="37"/>
      <c r="J2393" s="26"/>
      <c r="K2393" s="37"/>
    </row>
    <row r="2394" spans="6:11" x14ac:dyDescent="0.25">
      <c r="F2394" s="25"/>
      <c r="G2394" s="27"/>
      <c r="H2394" s="37"/>
      <c r="I2394" s="37"/>
      <c r="J2394" s="26"/>
      <c r="K2394" s="37"/>
    </row>
    <row r="2395" spans="6:11" x14ac:dyDescent="0.25">
      <c r="F2395" s="25"/>
      <c r="G2395" s="27"/>
      <c r="H2395" s="37"/>
      <c r="I2395" s="37"/>
      <c r="J2395" s="26"/>
      <c r="K2395" s="37"/>
    </row>
    <row r="2396" spans="6:11" x14ac:dyDescent="0.25">
      <c r="F2396" s="25"/>
      <c r="G2396" s="27"/>
      <c r="H2396" s="37"/>
      <c r="I2396" s="37"/>
      <c r="J2396" s="26"/>
      <c r="K2396" s="37"/>
    </row>
    <row r="2397" spans="6:11" x14ac:dyDescent="0.25">
      <c r="F2397" s="25"/>
      <c r="G2397" s="27"/>
      <c r="H2397" s="37"/>
      <c r="I2397" s="37"/>
      <c r="J2397" s="26"/>
      <c r="K2397" s="37"/>
    </row>
    <row r="2398" spans="6:11" x14ac:dyDescent="0.25">
      <c r="F2398" s="25"/>
      <c r="G2398" s="27"/>
      <c r="H2398" s="37"/>
      <c r="I2398" s="37"/>
      <c r="J2398" s="26"/>
      <c r="K2398" s="37"/>
    </row>
    <row r="2399" spans="6:11" x14ac:dyDescent="0.25">
      <c r="F2399" s="25"/>
      <c r="G2399" s="27"/>
      <c r="H2399" s="37"/>
      <c r="I2399" s="37"/>
      <c r="J2399" s="26"/>
      <c r="K2399" s="37"/>
    </row>
    <row r="2400" spans="6:11" x14ac:dyDescent="0.25">
      <c r="F2400" s="25"/>
      <c r="G2400" s="27"/>
      <c r="H2400" s="37"/>
      <c r="I2400" s="37"/>
      <c r="J2400" s="26"/>
      <c r="K2400" s="37"/>
    </row>
    <row r="2401" spans="6:11" x14ac:dyDescent="0.25">
      <c r="F2401" s="25"/>
      <c r="G2401" s="27"/>
      <c r="H2401" s="37"/>
      <c r="I2401" s="37"/>
      <c r="J2401" s="26"/>
      <c r="K2401" s="37"/>
    </row>
    <row r="2402" spans="6:11" x14ac:dyDescent="0.25">
      <c r="F2402" s="25"/>
      <c r="G2402" s="27"/>
      <c r="H2402" s="37"/>
      <c r="I2402" s="37"/>
      <c r="J2402" s="26"/>
      <c r="K2402" s="37"/>
    </row>
    <row r="2403" spans="6:11" x14ac:dyDescent="0.25">
      <c r="F2403" s="25"/>
      <c r="G2403" s="27"/>
      <c r="H2403" s="37"/>
      <c r="I2403" s="37"/>
      <c r="J2403" s="26"/>
      <c r="K2403" s="37"/>
    </row>
    <row r="2404" spans="6:11" x14ac:dyDescent="0.25">
      <c r="F2404" s="25"/>
      <c r="G2404" s="27"/>
      <c r="H2404" s="37"/>
      <c r="I2404" s="37"/>
      <c r="J2404" s="26"/>
      <c r="K2404" s="37"/>
    </row>
    <row r="2405" spans="6:11" x14ac:dyDescent="0.25">
      <c r="F2405" s="25"/>
      <c r="G2405" s="27"/>
      <c r="H2405" s="37"/>
      <c r="I2405" s="37"/>
      <c r="J2405" s="26"/>
      <c r="K2405" s="37"/>
    </row>
    <row r="2406" spans="6:11" x14ac:dyDescent="0.25">
      <c r="F2406" s="25"/>
      <c r="G2406" s="27"/>
      <c r="H2406" s="37"/>
      <c r="I2406" s="37"/>
      <c r="J2406" s="26"/>
      <c r="K2406" s="37"/>
    </row>
    <row r="2407" spans="6:11" x14ac:dyDescent="0.25">
      <c r="F2407" s="25"/>
      <c r="G2407" s="27"/>
      <c r="H2407" s="37"/>
      <c r="I2407" s="37"/>
      <c r="J2407" s="26"/>
      <c r="K2407" s="37"/>
    </row>
    <row r="2408" spans="6:11" x14ac:dyDescent="0.25">
      <c r="F2408" s="25"/>
      <c r="G2408" s="27"/>
      <c r="H2408" s="37"/>
      <c r="I2408" s="37"/>
      <c r="J2408" s="26"/>
      <c r="K2408" s="37"/>
    </row>
    <row r="2409" spans="6:11" x14ac:dyDescent="0.25">
      <c r="F2409" s="25"/>
      <c r="G2409" s="27"/>
      <c r="H2409" s="37"/>
      <c r="I2409" s="37"/>
      <c r="J2409" s="26"/>
      <c r="K2409" s="37"/>
    </row>
    <row r="2410" spans="6:11" x14ac:dyDescent="0.25">
      <c r="F2410" s="25"/>
      <c r="G2410" s="27"/>
      <c r="H2410" s="37"/>
      <c r="I2410" s="37"/>
      <c r="J2410" s="26"/>
      <c r="K2410" s="37"/>
    </row>
    <row r="2411" spans="6:11" x14ac:dyDescent="0.25">
      <c r="F2411" s="25"/>
      <c r="G2411" s="27"/>
      <c r="H2411" s="37"/>
      <c r="I2411" s="37"/>
      <c r="J2411" s="26"/>
      <c r="K2411" s="37"/>
    </row>
    <row r="2412" spans="6:11" x14ac:dyDescent="0.25">
      <c r="F2412" s="25"/>
      <c r="G2412" s="27"/>
      <c r="H2412" s="37"/>
      <c r="I2412" s="37"/>
      <c r="J2412" s="26"/>
      <c r="K2412" s="37"/>
    </row>
    <row r="2413" spans="6:11" x14ac:dyDescent="0.25">
      <c r="F2413" s="25"/>
      <c r="G2413" s="27"/>
      <c r="H2413" s="37"/>
      <c r="I2413" s="37"/>
      <c r="J2413" s="26"/>
      <c r="K2413" s="37"/>
    </row>
    <row r="2414" spans="6:11" x14ac:dyDescent="0.25">
      <c r="F2414" s="25"/>
      <c r="G2414" s="27"/>
      <c r="H2414" s="37"/>
      <c r="I2414" s="37"/>
      <c r="J2414" s="26"/>
      <c r="K2414" s="37"/>
    </row>
    <row r="2415" spans="6:11" x14ac:dyDescent="0.25">
      <c r="F2415" s="25"/>
      <c r="G2415" s="27"/>
      <c r="H2415" s="37"/>
      <c r="I2415" s="37"/>
      <c r="J2415" s="26"/>
      <c r="K2415" s="37"/>
    </row>
    <row r="2416" spans="6:11" x14ac:dyDescent="0.25">
      <c r="F2416" s="25"/>
      <c r="G2416" s="27"/>
      <c r="H2416" s="37"/>
      <c r="I2416" s="37"/>
      <c r="J2416" s="26"/>
      <c r="K2416" s="37"/>
    </row>
    <row r="2417" spans="6:11" x14ac:dyDescent="0.25">
      <c r="F2417" s="25"/>
      <c r="G2417" s="27"/>
      <c r="H2417" s="37"/>
      <c r="I2417" s="37"/>
      <c r="J2417" s="26"/>
      <c r="K2417" s="37"/>
    </row>
    <row r="2418" spans="6:11" x14ac:dyDescent="0.25">
      <c r="F2418" s="25"/>
      <c r="G2418" s="27"/>
      <c r="H2418" s="37"/>
      <c r="I2418" s="37"/>
      <c r="J2418" s="26"/>
      <c r="K2418" s="37"/>
    </row>
    <row r="2419" spans="6:11" x14ac:dyDescent="0.25">
      <c r="F2419" s="25"/>
      <c r="G2419" s="27"/>
      <c r="H2419" s="37"/>
      <c r="I2419" s="37"/>
      <c r="J2419" s="26"/>
      <c r="K2419" s="37"/>
    </row>
    <row r="2420" spans="6:11" x14ac:dyDescent="0.25">
      <c r="F2420" s="25"/>
      <c r="G2420" s="27"/>
      <c r="H2420" s="37"/>
      <c r="I2420" s="37"/>
      <c r="J2420" s="26"/>
      <c r="K2420" s="37"/>
    </row>
    <row r="2421" spans="6:11" x14ac:dyDescent="0.25">
      <c r="F2421" s="25"/>
      <c r="G2421" s="27"/>
      <c r="H2421" s="37"/>
      <c r="I2421" s="37"/>
      <c r="J2421" s="26"/>
      <c r="K2421" s="37"/>
    </row>
    <row r="2422" spans="6:11" x14ac:dyDescent="0.25">
      <c r="F2422" s="25"/>
      <c r="G2422" s="27"/>
      <c r="H2422" s="37"/>
      <c r="I2422" s="37"/>
      <c r="J2422" s="26"/>
      <c r="K2422" s="37"/>
    </row>
    <row r="2423" spans="6:11" x14ac:dyDescent="0.25">
      <c r="F2423" s="25"/>
      <c r="G2423" s="27"/>
      <c r="H2423" s="37"/>
      <c r="I2423" s="37"/>
      <c r="J2423" s="26"/>
      <c r="K2423" s="37"/>
    </row>
    <row r="2424" spans="6:11" x14ac:dyDescent="0.25">
      <c r="F2424" s="25"/>
      <c r="G2424" s="27"/>
      <c r="H2424" s="37"/>
      <c r="I2424" s="37"/>
      <c r="J2424" s="26"/>
      <c r="K2424" s="37"/>
    </row>
    <row r="2425" spans="6:11" x14ac:dyDescent="0.25">
      <c r="F2425" s="25"/>
      <c r="G2425" s="27"/>
      <c r="H2425" s="37"/>
      <c r="I2425" s="37"/>
      <c r="J2425" s="26"/>
      <c r="K2425" s="37"/>
    </row>
    <row r="2426" spans="6:11" x14ac:dyDescent="0.25">
      <c r="F2426" s="25"/>
      <c r="G2426" s="27"/>
      <c r="H2426" s="37"/>
      <c r="I2426" s="37"/>
      <c r="J2426" s="26"/>
      <c r="K2426" s="37"/>
    </row>
    <row r="2427" spans="6:11" x14ac:dyDescent="0.25">
      <c r="F2427" s="25"/>
      <c r="G2427" s="27"/>
      <c r="H2427" s="37"/>
      <c r="I2427" s="37"/>
      <c r="J2427" s="26"/>
      <c r="K2427" s="37"/>
    </row>
    <row r="2428" spans="6:11" x14ac:dyDescent="0.25">
      <c r="F2428" s="25"/>
      <c r="G2428" s="27"/>
      <c r="H2428" s="37"/>
      <c r="I2428" s="37"/>
      <c r="J2428" s="26"/>
      <c r="K2428" s="37"/>
    </row>
    <row r="2429" spans="6:11" x14ac:dyDescent="0.25">
      <c r="F2429" s="25"/>
      <c r="G2429" s="27"/>
      <c r="H2429" s="37"/>
      <c r="I2429" s="37"/>
      <c r="J2429" s="26"/>
      <c r="K2429" s="37"/>
    </row>
    <row r="2430" spans="6:11" x14ac:dyDescent="0.25">
      <c r="F2430" s="25"/>
      <c r="G2430" s="27"/>
      <c r="H2430" s="37"/>
      <c r="I2430" s="37"/>
      <c r="J2430" s="26"/>
      <c r="K2430" s="37"/>
    </row>
    <row r="2431" spans="6:11" x14ac:dyDescent="0.25">
      <c r="F2431" s="25"/>
      <c r="G2431" s="27"/>
      <c r="H2431" s="37"/>
      <c r="I2431" s="37"/>
      <c r="J2431" s="26"/>
      <c r="K2431" s="37"/>
    </row>
    <row r="2432" spans="6:11" x14ac:dyDescent="0.25">
      <c r="F2432" s="25"/>
      <c r="G2432" s="27"/>
      <c r="H2432" s="37"/>
      <c r="I2432" s="37"/>
      <c r="J2432" s="26"/>
      <c r="K2432" s="37"/>
    </row>
    <row r="2433" spans="6:11" x14ac:dyDescent="0.25">
      <c r="F2433" s="25"/>
      <c r="G2433" s="27"/>
      <c r="H2433" s="37"/>
      <c r="I2433" s="37"/>
      <c r="J2433" s="26"/>
      <c r="K2433" s="37"/>
    </row>
    <row r="2434" spans="6:11" x14ac:dyDescent="0.25">
      <c r="F2434" s="25"/>
      <c r="G2434" s="27"/>
      <c r="H2434" s="37"/>
      <c r="I2434" s="37"/>
      <c r="J2434" s="26"/>
      <c r="K2434" s="37"/>
    </row>
    <row r="2435" spans="6:11" x14ac:dyDescent="0.25">
      <c r="F2435" s="25"/>
      <c r="G2435" s="27"/>
      <c r="H2435" s="37"/>
      <c r="I2435" s="37"/>
      <c r="J2435" s="26"/>
      <c r="K2435" s="37"/>
    </row>
    <row r="2436" spans="6:11" x14ac:dyDescent="0.25">
      <c r="F2436" s="25"/>
      <c r="G2436" s="27"/>
      <c r="H2436" s="37"/>
      <c r="I2436" s="37"/>
      <c r="J2436" s="26"/>
      <c r="K2436" s="37"/>
    </row>
    <row r="2437" spans="6:11" x14ac:dyDescent="0.25">
      <c r="F2437" s="25"/>
      <c r="G2437" s="27"/>
      <c r="H2437" s="37"/>
      <c r="I2437" s="37"/>
      <c r="J2437" s="26"/>
      <c r="K2437" s="37"/>
    </row>
    <row r="2438" spans="6:11" x14ac:dyDescent="0.25">
      <c r="F2438" s="25"/>
      <c r="G2438" s="27"/>
      <c r="H2438" s="37"/>
      <c r="I2438" s="37"/>
      <c r="J2438" s="26"/>
      <c r="K2438" s="37"/>
    </row>
    <row r="2439" spans="6:11" x14ac:dyDescent="0.25">
      <c r="F2439" s="25"/>
      <c r="G2439" s="27"/>
      <c r="H2439" s="37"/>
      <c r="I2439" s="37"/>
      <c r="J2439" s="26"/>
      <c r="K2439" s="37"/>
    </row>
    <row r="2440" spans="6:11" x14ac:dyDescent="0.25">
      <c r="F2440" s="25"/>
      <c r="G2440" s="27"/>
      <c r="H2440" s="37"/>
      <c r="I2440" s="37"/>
      <c r="J2440" s="26"/>
      <c r="K2440" s="37"/>
    </row>
    <row r="2441" spans="6:11" x14ac:dyDescent="0.25">
      <c r="F2441" s="25"/>
      <c r="G2441" s="27"/>
      <c r="H2441" s="37"/>
      <c r="I2441" s="37"/>
      <c r="J2441" s="26"/>
      <c r="K2441" s="37"/>
    </row>
    <row r="2442" spans="6:11" x14ac:dyDescent="0.25">
      <c r="F2442" s="25"/>
      <c r="G2442" s="27"/>
      <c r="H2442" s="37"/>
      <c r="I2442" s="37"/>
      <c r="J2442" s="26"/>
      <c r="K2442" s="37"/>
    </row>
    <row r="2443" spans="6:11" x14ac:dyDescent="0.25">
      <c r="F2443" s="25"/>
      <c r="G2443" s="27"/>
      <c r="H2443" s="37"/>
      <c r="I2443" s="37"/>
      <c r="J2443" s="26"/>
      <c r="K2443" s="37"/>
    </row>
    <row r="2444" spans="6:11" x14ac:dyDescent="0.25">
      <c r="F2444" s="25"/>
      <c r="G2444" s="27"/>
      <c r="H2444" s="37"/>
      <c r="I2444" s="37"/>
      <c r="J2444" s="26"/>
      <c r="K2444" s="37"/>
    </row>
    <row r="2445" spans="6:11" x14ac:dyDescent="0.25">
      <c r="F2445" s="25"/>
      <c r="G2445" s="27"/>
      <c r="H2445" s="37"/>
      <c r="I2445" s="37"/>
      <c r="J2445" s="26"/>
      <c r="K2445" s="37"/>
    </row>
    <row r="2446" spans="6:11" x14ac:dyDescent="0.25">
      <c r="F2446" s="25"/>
      <c r="G2446" s="27"/>
      <c r="H2446" s="37"/>
      <c r="I2446" s="37"/>
      <c r="J2446" s="26"/>
      <c r="K2446" s="37"/>
    </row>
    <row r="2447" spans="6:11" x14ac:dyDescent="0.25">
      <c r="F2447" s="25"/>
      <c r="G2447" s="27"/>
      <c r="H2447" s="37"/>
      <c r="I2447" s="37"/>
      <c r="J2447" s="26"/>
      <c r="K2447" s="37"/>
    </row>
    <row r="2448" spans="6:11" x14ac:dyDescent="0.25">
      <c r="F2448" s="25"/>
      <c r="G2448" s="27"/>
      <c r="H2448" s="37"/>
      <c r="I2448" s="37"/>
      <c r="J2448" s="26"/>
      <c r="K2448" s="37"/>
    </row>
    <row r="2449" spans="6:11" x14ac:dyDescent="0.25">
      <c r="F2449" s="25"/>
      <c r="G2449" s="27"/>
      <c r="H2449" s="37"/>
      <c r="I2449" s="37"/>
      <c r="J2449" s="26"/>
      <c r="K2449" s="37"/>
    </row>
    <row r="2450" spans="6:11" x14ac:dyDescent="0.25">
      <c r="F2450" s="25"/>
      <c r="G2450" s="27"/>
      <c r="H2450" s="37"/>
      <c r="I2450" s="37"/>
      <c r="J2450" s="26"/>
      <c r="K2450" s="37"/>
    </row>
    <row r="2451" spans="6:11" x14ac:dyDescent="0.25">
      <c r="F2451" s="25"/>
      <c r="G2451" s="27"/>
      <c r="H2451" s="37"/>
      <c r="I2451" s="37"/>
      <c r="J2451" s="26"/>
      <c r="K2451" s="37"/>
    </row>
    <row r="2452" spans="6:11" x14ac:dyDescent="0.25">
      <c r="F2452" s="25"/>
      <c r="G2452" s="27"/>
      <c r="H2452" s="37"/>
      <c r="I2452" s="37"/>
      <c r="J2452" s="26"/>
      <c r="K2452" s="37"/>
    </row>
    <row r="2453" spans="6:11" x14ac:dyDescent="0.25">
      <c r="F2453" s="25"/>
      <c r="G2453" s="27"/>
      <c r="H2453" s="37"/>
      <c r="I2453" s="37"/>
      <c r="J2453" s="26"/>
      <c r="K2453" s="37"/>
    </row>
    <row r="2454" spans="6:11" x14ac:dyDescent="0.25">
      <c r="F2454" s="25"/>
      <c r="G2454" s="27"/>
      <c r="H2454" s="37"/>
      <c r="I2454" s="37"/>
      <c r="J2454" s="26"/>
      <c r="K2454" s="37"/>
    </row>
    <row r="2455" spans="6:11" x14ac:dyDescent="0.25">
      <c r="F2455" s="25"/>
      <c r="G2455" s="27"/>
      <c r="H2455" s="37"/>
      <c r="I2455" s="37"/>
      <c r="J2455" s="26"/>
      <c r="K2455" s="37"/>
    </row>
    <row r="2456" spans="6:11" x14ac:dyDescent="0.25">
      <c r="F2456" s="25"/>
      <c r="G2456" s="27"/>
      <c r="H2456" s="37"/>
      <c r="I2456" s="37"/>
      <c r="J2456" s="26"/>
      <c r="K2456" s="37"/>
    </row>
    <row r="2457" spans="6:11" x14ac:dyDescent="0.25">
      <c r="F2457" s="25"/>
      <c r="G2457" s="27"/>
      <c r="H2457" s="37"/>
      <c r="I2457" s="37"/>
      <c r="J2457" s="26"/>
      <c r="K2457" s="37"/>
    </row>
    <row r="2458" spans="6:11" x14ac:dyDescent="0.25">
      <c r="F2458" s="25"/>
      <c r="G2458" s="27"/>
      <c r="H2458" s="37"/>
      <c r="I2458" s="37"/>
      <c r="J2458" s="26"/>
      <c r="K2458" s="37"/>
    </row>
    <row r="2459" spans="6:11" x14ac:dyDescent="0.25">
      <c r="F2459" s="25"/>
      <c r="G2459" s="27"/>
      <c r="H2459" s="37"/>
      <c r="I2459" s="37"/>
      <c r="J2459" s="26"/>
      <c r="K2459" s="37"/>
    </row>
    <row r="2460" spans="6:11" x14ac:dyDescent="0.25">
      <c r="F2460" s="25"/>
      <c r="G2460" s="27"/>
      <c r="H2460" s="37"/>
      <c r="I2460" s="37"/>
      <c r="J2460" s="26"/>
      <c r="K2460" s="37"/>
    </row>
    <row r="2461" spans="6:11" x14ac:dyDescent="0.25">
      <c r="F2461" s="25"/>
      <c r="G2461" s="27"/>
      <c r="H2461" s="37"/>
      <c r="I2461" s="37"/>
      <c r="J2461" s="26"/>
      <c r="K2461" s="37"/>
    </row>
    <row r="2462" spans="6:11" x14ac:dyDescent="0.25">
      <c r="F2462" s="25"/>
      <c r="G2462" s="27"/>
      <c r="H2462" s="37"/>
      <c r="I2462" s="37"/>
      <c r="J2462" s="26"/>
      <c r="K2462" s="37"/>
    </row>
    <row r="2463" spans="6:11" x14ac:dyDescent="0.25">
      <c r="F2463" s="25"/>
      <c r="G2463" s="27"/>
      <c r="H2463" s="37"/>
      <c r="I2463" s="37"/>
      <c r="J2463" s="26"/>
      <c r="K2463" s="37"/>
    </row>
    <row r="2464" spans="6:11" x14ac:dyDescent="0.25">
      <c r="F2464" s="25"/>
      <c r="G2464" s="27"/>
      <c r="H2464" s="37"/>
      <c r="I2464" s="37"/>
      <c r="J2464" s="26"/>
      <c r="K2464" s="37"/>
    </row>
    <row r="2465" spans="6:11" x14ac:dyDescent="0.25">
      <c r="F2465" s="25"/>
      <c r="G2465" s="27"/>
      <c r="H2465" s="37"/>
      <c r="I2465" s="37"/>
      <c r="J2465" s="26"/>
      <c r="K2465" s="37"/>
    </row>
    <row r="2466" spans="6:11" x14ac:dyDescent="0.25">
      <c r="F2466" s="25"/>
      <c r="G2466" s="27"/>
      <c r="H2466" s="37"/>
      <c r="I2466" s="37"/>
      <c r="J2466" s="26"/>
      <c r="K2466" s="37"/>
    </row>
    <row r="2467" spans="6:11" x14ac:dyDescent="0.25">
      <c r="F2467" s="25"/>
      <c r="G2467" s="27"/>
      <c r="H2467" s="37"/>
      <c r="I2467" s="37"/>
      <c r="J2467" s="26"/>
      <c r="K2467" s="37"/>
    </row>
    <row r="2468" spans="6:11" x14ac:dyDescent="0.25">
      <c r="F2468" s="25"/>
      <c r="G2468" s="27"/>
      <c r="H2468" s="37"/>
      <c r="I2468" s="37"/>
      <c r="J2468" s="26"/>
      <c r="K2468" s="37"/>
    </row>
    <row r="2469" spans="6:11" x14ac:dyDescent="0.25">
      <c r="F2469" s="25"/>
      <c r="G2469" s="27"/>
      <c r="H2469" s="37"/>
      <c r="I2469" s="37"/>
      <c r="J2469" s="26"/>
      <c r="K2469" s="37"/>
    </row>
    <row r="2470" spans="6:11" x14ac:dyDescent="0.25">
      <c r="F2470" s="25"/>
      <c r="G2470" s="27"/>
      <c r="H2470" s="37"/>
      <c r="I2470" s="37"/>
      <c r="J2470" s="26"/>
      <c r="K2470" s="37"/>
    </row>
    <row r="2471" spans="6:11" x14ac:dyDescent="0.25">
      <c r="F2471" s="25"/>
      <c r="G2471" s="27"/>
      <c r="H2471" s="37"/>
      <c r="I2471" s="37"/>
      <c r="J2471" s="26"/>
      <c r="K2471" s="37"/>
    </row>
    <row r="2472" spans="6:11" x14ac:dyDescent="0.25">
      <c r="F2472" s="25"/>
      <c r="G2472" s="27"/>
      <c r="H2472" s="37"/>
      <c r="I2472" s="37"/>
      <c r="J2472" s="26"/>
      <c r="K2472" s="37"/>
    </row>
    <row r="2473" spans="6:11" x14ac:dyDescent="0.25">
      <c r="F2473" s="25"/>
      <c r="G2473" s="27"/>
      <c r="H2473" s="37"/>
      <c r="I2473" s="37"/>
      <c r="J2473" s="26"/>
      <c r="K2473" s="37"/>
    </row>
    <row r="2474" spans="6:11" x14ac:dyDescent="0.25">
      <c r="F2474" s="25"/>
      <c r="G2474" s="27"/>
      <c r="H2474" s="37"/>
      <c r="I2474" s="37"/>
      <c r="J2474" s="26"/>
      <c r="K2474" s="37"/>
    </row>
    <row r="2475" spans="6:11" x14ac:dyDescent="0.25">
      <c r="F2475" s="25"/>
      <c r="G2475" s="27"/>
      <c r="H2475" s="37"/>
      <c r="I2475" s="37"/>
      <c r="J2475" s="26"/>
      <c r="K2475" s="37"/>
    </row>
    <row r="2476" spans="6:11" x14ac:dyDescent="0.25">
      <c r="F2476" s="25"/>
      <c r="G2476" s="27"/>
      <c r="H2476" s="37"/>
      <c r="I2476" s="37"/>
      <c r="J2476" s="26"/>
      <c r="K2476" s="37"/>
    </row>
    <row r="2477" spans="6:11" x14ac:dyDescent="0.25">
      <c r="F2477" s="25"/>
      <c r="G2477" s="27"/>
      <c r="H2477" s="37"/>
      <c r="I2477" s="37"/>
      <c r="J2477" s="26"/>
      <c r="K2477" s="37"/>
    </row>
    <row r="2478" spans="6:11" x14ac:dyDescent="0.25">
      <c r="F2478" s="25"/>
      <c r="G2478" s="27"/>
      <c r="H2478" s="37"/>
      <c r="I2478" s="37"/>
      <c r="J2478" s="26"/>
      <c r="K2478" s="37"/>
    </row>
    <row r="2479" spans="6:11" x14ac:dyDescent="0.25">
      <c r="F2479" s="25"/>
      <c r="G2479" s="27"/>
      <c r="H2479" s="37"/>
      <c r="I2479" s="37"/>
      <c r="J2479" s="26"/>
      <c r="K2479" s="37"/>
    </row>
    <row r="2480" spans="6:11" x14ac:dyDescent="0.25">
      <c r="F2480" s="25"/>
      <c r="G2480" s="27"/>
      <c r="H2480" s="37"/>
      <c r="I2480" s="37"/>
      <c r="J2480" s="26"/>
      <c r="K2480" s="37"/>
    </row>
    <row r="2481" spans="6:11" x14ac:dyDescent="0.25">
      <c r="F2481" s="25"/>
      <c r="G2481" s="27"/>
      <c r="H2481" s="37"/>
      <c r="I2481" s="37"/>
      <c r="J2481" s="26"/>
      <c r="K2481" s="37"/>
    </row>
    <row r="2482" spans="6:11" x14ac:dyDescent="0.25">
      <c r="F2482" s="25"/>
      <c r="G2482" s="27"/>
      <c r="H2482" s="37"/>
      <c r="I2482" s="37"/>
      <c r="J2482" s="26"/>
      <c r="K2482" s="37"/>
    </row>
    <row r="2483" spans="6:11" x14ac:dyDescent="0.25">
      <c r="F2483" s="25"/>
      <c r="G2483" s="27"/>
      <c r="H2483" s="37"/>
      <c r="I2483" s="37"/>
      <c r="J2483" s="26"/>
      <c r="K2483" s="37"/>
    </row>
    <row r="2484" spans="6:11" x14ac:dyDescent="0.25">
      <c r="F2484" s="25"/>
      <c r="G2484" s="27"/>
      <c r="H2484" s="37"/>
      <c r="I2484" s="37"/>
      <c r="J2484" s="26"/>
      <c r="K2484" s="37"/>
    </row>
    <row r="2485" spans="6:11" x14ac:dyDescent="0.25">
      <c r="F2485" s="25"/>
      <c r="G2485" s="27"/>
      <c r="H2485" s="37"/>
      <c r="I2485" s="37"/>
      <c r="J2485" s="26"/>
      <c r="K2485" s="37"/>
    </row>
    <row r="2486" spans="6:11" x14ac:dyDescent="0.25">
      <c r="F2486" s="25"/>
      <c r="G2486" s="27"/>
      <c r="H2486" s="37"/>
      <c r="I2486" s="37"/>
      <c r="J2486" s="26"/>
      <c r="K2486" s="37"/>
    </row>
    <row r="2487" spans="6:11" x14ac:dyDescent="0.25">
      <c r="F2487" s="25"/>
      <c r="G2487" s="27"/>
      <c r="H2487" s="37"/>
      <c r="I2487" s="37"/>
      <c r="J2487" s="26"/>
      <c r="K2487" s="37"/>
    </row>
    <row r="2488" spans="6:11" x14ac:dyDescent="0.25">
      <c r="F2488" s="25"/>
      <c r="G2488" s="27"/>
      <c r="H2488" s="37"/>
      <c r="I2488" s="37"/>
      <c r="J2488" s="26"/>
      <c r="K2488" s="37"/>
    </row>
    <row r="2489" spans="6:11" x14ac:dyDescent="0.25">
      <c r="F2489" s="25"/>
      <c r="G2489" s="27"/>
      <c r="H2489" s="37"/>
      <c r="I2489" s="37"/>
      <c r="J2489" s="26"/>
      <c r="K2489" s="37"/>
    </row>
    <row r="2490" spans="6:11" x14ac:dyDescent="0.25">
      <c r="F2490" s="25"/>
      <c r="G2490" s="27"/>
      <c r="H2490" s="37"/>
      <c r="I2490" s="37"/>
      <c r="J2490" s="26"/>
      <c r="K2490" s="37"/>
    </row>
    <row r="2491" spans="6:11" x14ac:dyDescent="0.25">
      <c r="F2491" s="25"/>
      <c r="G2491" s="27"/>
      <c r="H2491" s="37"/>
      <c r="I2491" s="37"/>
      <c r="J2491" s="26"/>
      <c r="K2491" s="37"/>
    </row>
    <row r="2492" spans="6:11" x14ac:dyDescent="0.25">
      <c r="F2492" s="25"/>
      <c r="G2492" s="27"/>
      <c r="H2492" s="37"/>
      <c r="I2492" s="37"/>
      <c r="J2492" s="26"/>
      <c r="K2492" s="37"/>
    </row>
    <row r="2493" spans="6:11" x14ac:dyDescent="0.25">
      <c r="F2493" s="25"/>
      <c r="G2493" s="27"/>
      <c r="H2493" s="37"/>
      <c r="I2493" s="37"/>
      <c r="J2493" s="26"/>
      <c r="K2493" s="37"/>
    </row>
    <row r="2494" spans="6:11" x14ac:dyDescent="0.25">
      <c r="F2494" s="25"/>
      <c r="G2494" s="27"/>
      <c r="H2494" s="37"/>
      <c r="I2494" s="37"/>
      <c r="J2494" s="26"/>
      <c r="K2494" s="37"/>
    </row>
    <row r="2495" spans="6:11" x14ac:dyDescent="0.25">
      <c r="F2495" s="25"/>
      <c r="G2495" s="27"/>
      <c r="H2495" s="37"/>
      <c r="I2495" s="37"/>
      <c r="J2495" s="26"/>
      <c r="K2495" s="37"/>
    </row>
    <row r="2496" spans="6:11" x14ac:dyDescent="0.25">
      <c r="F2496" s="25"/>
      <c r="G2496" s="27"/>
      <c r="H2496" s="37"/>
      <c r="I2496" s="37"/>
      <c r="J2496" s="26"/>
      <c r="K2496" s="37"/>
    </row>
    <row r="2497" spans="6:11" x14ac:dyDescent="0.25">
      <c r="F2497" s="25"/>
      <c r="G2497" s="27"/>
      <c r="H2497" s="37"/>
      <c r="I2497" s="37"/>
      <c r="J2497" s="26"/>
      <c r="K2497" s="37"/>
    </row>
    <row r="2498" spans="6:11" x14ac:dyDescent="0.25">
      <c r="F2498" s="25"/>
      <c r="G2498" s="27"/>
      <c r="H2498" s="37"/>
      <c r="I2498" s="37"/>
      <c r="J2498" s="26"/>
      <c r="K2498" s="37"/>
    </row>
    <row r="2499" spans="6:11" x14ac:dyDescent="0.25">
      <c r="F2499" s="25"/>
      <c r="G2499" s="27"/>
      <c r="H2499" s="37"/>
      <c r="I2499" s="37"/>
      <c r="J2499" s="26"/>
      <c r="K2499" s="37"/>
    </row>
    <row r="2500" spans="6:11" x14ac:dyDescent="0.25">
      <c r="F2500" s="25"/>
      <c r="G2500" s="27"/>
      <c r="H2500" s="37"/>
      <c r="I2500" s="37"/>
      <c r="J2500" s="26"/>
      <c r="K2500" s="37"/>
    </row>
    <row r="2501" spans="6:11" x14ac:dyDescent="0.25">
      <c r="F2501" s="25"/>
      <c r="G2501" s="27"/>
      <c r="H2501" s="37"/>
      <c r="I2501" s="37"/>
      <c r="J2501" s="26"/>
      <c r="K2501" s="37"/>
    </row>
    <row r="2502" spans="6:11" x14ac:dyDescent="0.25">
      <c r="F2502" s="25"/>
      <c r="G2502" s="27"/>
      <c r="H2502" s="37"/>
      <c r="I2502" s="37"/>
      <c r="J2502" s="26"/>
      <c r="K2502" s="37"/>
    </row>
    <row r="2503" spans="6:11" x14ac:dyDescent="0.25">
      <c r="F2503" s="25"/>
      <c r="G2503" s="27"/>
      <c r="H2503" s="37"/>
      <c r="I2503" s="37"/>
      <c r="J2503" s="26"/>
      <c r="K2503" s="37"/>
    </row>
    <row r="2504" spans="6:11" x14ac:dyDescent="0.25">
      <c r="F2504" s="25"/>
      <c r="G2504" s="27"/>
      <c r="H2504" s="37"/>
      <c r="I2504" s="37"/>
      <c r="J2504" s="26"/>
      <c r="K2504" s="37"/>
    </row>
    <row r="2505" spans="6:11" x14ac:dyDescent="0.25">
      <c r="F2505" s="25"/>
      <c r="G2505" s="27"/>
      <c r="H2505" s="37"/>
      <c r="I2505" s="37"/>
      <c r="J2505" s="26"/>
      <c r="K2505" s="37"/>
    </row>
    <row r="2506" spans="6:11" x14ac:dyDescent="0.25">
      <c r="F2506" s="25"/>
      <c r="G2506" s="27"/>
      <c r="H2506" s="37"/>
      <c r="I2506" s="37"/>
      <c r="J2506" s="26"/>
      <c r="K2506" s="37"/>
    </row>
    <row r="2507" spans="6:11" x14ac:dyDescent="0.25">
      <c r="F2507" s="25"/>
      <c r="G2507" s="27"/>
      <c r="H2507" s="37"/>
      <c r="I2507" s="37"/>
      <c r="J2507" s="26"/>
      <c r="K2507" s="37"/>
    </row>
    <row r="2508" spans="6:11" x14ac:dyDescent="0.25">
      <c r="F2508" s="25"/>
      <c r="G2508" s="27"/>
      <c r="H2508" s="37"/>
      <c r="I2508" s="37"/>
      <c r="J2508" s="26"/>
      <c r="K2508" s="37"/>
    </row>
    <row r="2509" spans="6:11" x14ac:dyDescent="0.25">
      <c r="F2509" s="25"/>
      <c r="G2509" s="27"/>
      <c r="H2509" s="37"/>
      <c r="I2509" s="37"/>
      <c r="J2509" s="26"/>
      <c r="K2509" s="37"/>
    </row>
    <row r="2510" spans="6:11" x14ac:dyDescent="0.25">
      <c r="F2510" s="25"/>
      <c r="G2510" s="27"/>
      <c r="H2510" s="37"/>
      <c r="I2510" s="37"/>
      <c r="J2510" s="26"/>
      <c r="K2510" s="37"/>
    </row>
    <row r="2511" spans="6:11" x14ac:dyDescent="0.25">
      <c r="F2511" s="25"/>
      <c r="G2511" s="27"/>
      <c r="H2511" s="37"/>
      <c r="I2511" s="37"/>
      <c r="J2511" s="26"/>
      <c r="K2511" s="37"/>
    </row>
    <row r="2512" spans="6:11" x14ac:dyDescent="0.25">
      <c r="F2512" s="25"/>
      <c r="G2512" s="27"/>
      <c r="H2512" s="37"/>
      <c r="I2512" s="37"/>
      <c r="J2512" s="26"/>
      <c r="K2512" s="37"/>
    </row>
    <row r="2513" spans="6:11" x14ac:dyDescent="0.25">
      <c r="F2513" s="25"/>
      <c r="G2513" s="27"/>
      <c r="H2513" s="37"/>
      <c r="I2513" s="37"/>
      <c r="J2513" s="26"/>
      <c r="K2513" s="37"/>
    </row>
    <row r="2514" spans="6:11" x14ac:dyDescent="0.25">
      <c r="F2514" s="25"/>
      <c r="G2514" s="27"/>
      <c r="H2514" s="37"/>
      <c r="I2514" s="37"/>
      <c r="J2514" s="26"/>
      <c r="K2514" s="37"/>
    </row>
    <row r="2515" spans="6:11" x14ac:dyDescent="0.25">
      <c r="F2515" s="25"/>
      <c r="G2515" s="27"/>
      <c r="H2515" s="37"/>
      <c r="I2515" s="37"/>
      <c r="J2515" s="26"/>
      <c r="K2515" s="37"/>
    </row>
    <row r="2516" spans="6:11" x14ac:dyDescent="0.25">
      <c r="F2516" s="25"/>
      <c r="G2516" s="27"/>
      <c r="H2516" s="37"/>
      <c r="I2516" s="37"/>
      <c r="J2516" s="26"/>
      <c r="K2516" s="37"/>
    </row>
    <row r="2517" spans="6:11" x14ac:dyDescent="0.25">
      <c r="F2517" s="25"/>
      <c r="G2517" s="27"/>
      <c r="H2517" s="37"/>
      <c r="I2517" s="37"/>
      <c r="J2517" s="26"/>
      <c r="K2517" s="37"/>
    </row>
    <row r="2518" spans="6:11" x14ac:dyDescent="0.25">
      <c r="F2518" s="25"/>
      <c r="G2518" s="27"/>
      <c r="H2518" s="37"/>
      <c r="I2518" s="37"/>
      <c r="J2518" s="26"/>
      <c r="K2518" s="37"/>
    </row>
    <row r="2519" spans="6:11" x14ac:dyDescent="0.25">
      <c r="F2519" s="25"/>
      <c r="G2519" s="27"/>
      <c r="H2519" s="37"/>
      <c r="I2519" s="37"/>
      <c r="J2519" s="26"/>
      <c r="K2519" s="37"/>
    </row>
    <row r="2520" spans="6:11" x14ac:dyDescent="0.25">
      <c r="F2520" s="25"/>
      <c r="G2520" s="27"/>
      <c r="H2520" s="37"/>
      <c r="I2520" s="37"/>
      <c r="J2520" s="26"/>
      <c r="K2520" s="37"/>
    </row>
    <row r="2521" spans="6:11" x14ac:dyDescent="0.25">
      <c r="F2521" s="25"/>
      <c r="G2521" s="27"/>
      <c r="H2521" s="37"/>
      <c r="I2521" s="37"/>
      <c r="J2521" s="26"/>
      <c r="K2521" s="37"/>
    </row>
    <row r="2522" spans="6:11" x14ac:dyDescent="0.25">
      <c r="F2522" s="25"/>
      <c r="G2522" s="27"/>
      <c r="H2522" s="37"/>
      <c r="I2522" s="37"/>
      <c r="J2522" s="26"/>
      <c r="K2522" s="37"/>
    </row>
    <row r="2523" spans="6:11" x14ac:dyDescent="0.25">
      <c r="F2523" s="25"/>
      <c r="G2523" s="27"/>
      <c r="H2523" s="37"/>
      <c r="I2523" s="37"/>
      <c r="J2523" s="26"/>
      <c r="K2523" s="37"/>
    </row>
    <row r="2524" spans="6:11" x14ac:dyDescent="0.25">
      <c r="F2524" s="25"/>
      <c r="G2524" s="27"/>
      <c r="H2524" s="37"/>
      <c r="I2524" s="37"/>
      <c r="J2524" s="26"/>
      <c r="K2524" s="37"/>
    </row>
    <row r="2525" spans="6:11" x14ac:dyDescent="0.25">
      <c r="F2525" s="25"/>
      <c r="G2525" s="27"/>
      <c r="H2525" s="37"/>
      <c r="I2525" s="37"/>
      <c r="J2525" s="26"/>
      <c r="K2525" s="37"/>
    </row>
    <row r="2526" spans="6:11" x14ac:dyDescent="0.25">
      <c r="F2526" s="25"/>
      <c r="G2526" s="27"/>
      <c r="H2526" s="37"/>
      <c r="I2526" s="37"/>
      <c r="J2526" s="26"/>
      <c r="K2526" s="37"/>
    </row>
    <row r="2527" spans="6:11" x14ac:dyDescent="0.25">
      <c r="F2527" s="25"/>
      <c r="G2527" s="27"/>
      <c r="H2527" s="37"/>
      <c r="I2527" s="37"/>
      <c r="J2527" s="26"/>
      <c r="K2527" s="37"/>
    </row>
    <row r="2528" spans="6:11" x14ac:dyDescent="0.25">
      <c r="F2528" s="25"/>
      <c r="G2528" s="27"/>
      <c r="H2528" s="37"/>
      <c r="I2528" s="37"/>
      <c r="J2528" s="26"/>
      <c r="K2528" s="37"/>
    </row>
    <row r="2529" spans="6:11" x14ac:dyDescent="0.25">
      <c r="F2529" s="25"/>
      <c r="G2529" s="27"/>
      <c r="H2529" s="37"/>
      <c r="I2529" s="37"/>
      <c r="J2529" s="26"/>
      <c r="K2529" s="37"/>
    </row>
    <row r="2530" spans="6:11" x14ac:dyDescent="0.25">
      <c r="F2530" s="25"/>
      <c r="G2530" s="27"/>
      <c r="H2530" s="37"/>
      <c r="I2530" s="37"/>
      <c r="J2530" s="26"/>
      <c r="K2530" s="37"/>
    </row>
    <row r="2531" spans="6:11" x14ac:dyDescent="0.25">
      <c r="F2531" s="25"/>
      <c r="G2531" s="27"/>
      <c r="H2531" s="37"/>
      <c r="I2531" s="37"/>
      <c r="J2531" s="26"/>
      <c r="K2531" s="37"/>
    </row>
    <row r="2532" spans="6:11" x14ac:dyDescent="0.25">
      <c r="F2532" s="25"/>
      <c r="G2532" s="27"/>
      <c r="H2532" s="37"/>
      <c r="I2532" s="37"/>
      <c r="J2532" s="26"/>
      <c r="K2532" s="37"/>
    </row>
    <row r="2533" spans="6:11" x14ac:dyDescent="0.25">
      <c r="F2533" s="25"/>
      <c r="G2533" s="27"/>
      <c r="H2533" s="37"/>
      <c r="I2533" s="37"/>
      <c r="J2533" s="26"/>
      <c r="K2533" s="37"/>
    </row>
    <row r="2534" spans="6:11" x14ac:dyDescent="0.25">
      <c r="F2534" s="25"/>
      <c r="G2534" s="27"/>
      <c r="H2534" s="37"/>
      <c r="I2534" s="37"/>
      <c r="J2534" s="26"/>
      <c r="K2534" s="37"/>
    </row>
    <row r="2535" spans="6:11" x14ac:dyDescent="0.25">
      <c r="F2535" s="25"/>
      <c r="G2535" s="27"/>
      <c r="H2535" s="37"/>
      <c r="I2535" s="37"/>
      <c r="J2535" s="26"/>
      <c r="K2535" s="37"/>
    </row>
    <row r="2536" spans="6:11" x14ac:dyDescent="0.25">
      <c r="F2536" s="25"/>
      <c r="G2536" s="27"/>
      <c r="H2536" s="37"/>
      <c r="I2536" s="37"/>
      <c r="J2536" s="26"/>
      <c r="K2536" s="37"/>
    </row>
    <row r="2537" spans="6:11" x14ac:dyDescent="0.25">
      <c r="F2537" s="25"/>
      <c r="G2537" s="27"/>
      <c r="H2537" s="37"/>
      <c r="I2537" s="37"/>
      <c r="J2537" s="26"/>
      <c r="K2537" s="37"/>
    </row>
    <row r="2538" spans="6:11" x14ac:dyDescent="0.25">
      <c r="F2538" s="25"/>
      <c r="G2538" s="27"/>
      <c r="H2538" s="37"/>
      <c r="I2538" s="37"/>
      <c r="J2538" s="26"/>
      <c r="K2538" s="37"/>
    </row>
    <row r="2539" spans="6:11" x14ac:dyDescent="0.25">
      <c r="F2539" s="25"/>
      <c r="G2539" s="27"/>
      <c r="H2539" s="37"/>
      <c r="I2539" s="37"/>
      <c r="J2539" s="26"/>
      <c r="K2539" s="37"/>
    </row>
    <row r="2540" spans="6:11" x14ac:dyDescent="0.25">
      <c r="F2540" s="25"/>
      <c r="G2540" s="27"/>
      <c r="H2540" s="37"/>
      <c r="I2540" s="37"/>
      <c r="J2540" s="26"/>
      <c r="K2540" s="37"/>
    </row>
    <row r="2541" spans="6:11" x14ac:dyDescent="0.25">
      <c r="F2541" s="25"/>
      <c r="G2541" s="27"/>
      <c r="H2541" s="37"/>
      <c r="I2541" s="37"/>
      <c r="J2541" s="26"/>
      <c r="K2541" s="37"/>
    </row>
    <row r="2542" spans="6:11" x14ac:dyDescent="0.25">
      <c r="F2542" s="25"/>
      <c r="G2542" s="27"/>
      <c r="H2542" s="37"/>
      <c r="I2542" s="37"/>
      <c r="J2542" s="26"/>
      <c r="K2542" s="37"/>
    </row>
    <row r="2543" spans="6:11" x14ac:dyDescent="0.25">
      <c r="F2543" s="25"/>
      <c r="G2543" s="27"/>
      <c r="H2543" s="37"/>
      <c r="I2543" s="37"/>
      <c r="J2543" s="26"/>
      <c r="K2543" s="37"/>
    </row>
    <row r="2544" spans="6:11" x14ac:dyDescent="0.25">
      <c r="F2544" s="25"/>
      <c r="G2544" s="27"/>
      <c r="H2544" s="37"/>
      <c r="I2544" s="37"/>
      <c r="J2544" s="26"/>
      <c r="K2544" s="37"/>
    </row>
    <row r="2545" spans="6:11" x14ac:dyDescent="0.25">
      <c r="F2545" s="25"/>
      <c r="G2545" s="27"/>
      <c r="H2545" s="37"/>
      <c r="I2545" s="37"/>
      <c r="J2545" s="26"/>
      <c r="K2545" s="37"/>
    </row>
    <row r="2546" spans="6:11" x14ac:dyDescent="0.25">
      <c r="F2546" s="25"/>
      <c r="G2546" s="27"/>
      <c r="H2546" s="37"/>
      <c r="I2546" s="37"/>
      <c r="J2546" s="26"/>
      <c r="K2546" s="37"/>
    </row>
    <row r="2547" spans="6:11" x14ac:dyDescent="0.25">
      <c r="F2547" s="25"/>
      <c r="G2547" s="27"/>
      <c r="H2547" s="37"/>
      <c r="I2547" s="37"/>
      <c r="J2547" s="26"/>
      <c r="K2547" s="37"/>
    </row>
    <row r="2548" spans="6:11" x14ac:dyDescent="0.25">
      <c r="F2548" s="25"/>
      <c r="G2548" s="27"/>
      <c r="H2548" s="37"/>
      <c r="I2548" s="37"/>
      <c r="J2548" s="26"/>
      <c r="K2548" s="37"/>
    </row>
    <row r="2549" spans="6:11" x14ac:dyDescent="0.25">
      <c r="F2549" s="25"/>
      <c r="G2549" s="27"/>
      <c r="H2549" s="37"/>
      <c r="I2549" s="37"/>
      <c r="J2549" s="26"/>
      <c r="K2549" s="37"/>
    </row>
    <row r="2550" spans="6:11" x14ac:dyDescent="0.25">
      <c r="F2550" s="25"/>
      <c r="G2550" s="27"/>
      <c r="H2550" s="37"/>
      <c r="I2550" s="37"/>
      <c r="J2550" s="26"/>
      <c r="K2550" s="37"/>
    </row>
    <row r="2551" spans="6:11" x14ac:dyDescent="0.25">
      <c r="F2551" s="25"/>
      <c r="G2551" s="27"/>
      <c r="H2551" s="37"/>
      <c r="I2551" s="37"/>
      <c r="J2551" s="26"/>
      <c r="K2551" s="37"/>
    </row>
    <row r="2552" spans="6:11" x14ac:dyDescent="0.25">
      <c r="F2552" s="25"/>
      <c r="G2552" s="27"/>
      <c r="H2552" s="37"/>
      <c r="I2552" s="37"/>
      <c r="J2552" s="26"/>
      <c r="K2552" s="37"/>
    </row>
    <row r="2553" spans="6:11" x14ac:dyDescent="0.25">
      <c r="F2553" s="25"/>
      <c r="G2553" s="27"/>
      <c r="H2553" s="37"/>
      <c r="I2553" s="37"/>
      <c r="J2553" s="26"/>
      <c r="K2553" s="37"/>
    </row>
    <row r="2554" spans="6:11" x14ac:dyDescent="0.25">
      <c r="F2554" s="25"/>
      <c r="G2554" s="27"/>
      <c r="H2554" s="37"/>
      <c r="I2554" s="37"/>
      <c r="J2554" s="26"/>
      <c r="K2554" s="37"/>
    </row>
    <row r="2555" spans="6:11" x14ac:dyDescent="0.25">
      <c r="F2555" s="25"/>
      <c r="G2555" s="27"/>
      <c r="H2555" s="37"/>
      <c r="I2555" s="37"/>
      <c r="J2555" s="26"/>
      <c r="K2555" s="37"/>
    </row>
    <row r="2556" spans="6:11" x14ac:dyDescent="0.25">
      <c r="F2556" s="25"/>
      <c r="G2556" s="27"/>
      <c r="H2556" s="37"/>
      <c r="I2556" s="37"/>
      <c r="J2556" s="26"/>
      <c r="K2556" s="37"/>
    </row>
    <row r="2557" spans="6:11" x14ac:dyDescent="0.25">
      <c r="F2557" s="25"/>
      <c r="G2557" s="27"/>
      <c r="H2557" s="37"/>
      <c r="I2557" s="37"/>
      <c r="J2557" s="26"/>
      <c r="K2557" s="37"/>
    </row>
    <row r="2558" spans="6:11" x14ac:dyDescent="0.25">
      <c r="F2558" s="25"/>
      <c r="G2558" s="27"/>
      <c r="H2558" s="37"/>
      <c r="I2558" s="37"/>
      <c r="J2558" s="26"/>
      <c r="K2558" s="37"/>
    </row>
    <row r="2559" spans="6:11" x14ac:dyDescent="0.25">
      <c r="F2559" s="25"/>
      <c r="G2559" s="27"/>
      <c r="H2559" s="37"/>
      <c r="I2559" s="37"/>
      <c r="J2559" s="26"/>
      <c r="K2559" s="37"/>
    </row>
    <row r="2560" spans="6:11" x14ac:dyDescent="0.25">
      <c r="F2560" s="25"/>
      <c r="G2560" s="27"/>
      <c r="H2560" s="37"/>
      <c r="I2560" s="37"/>
      <c r="J2560" s="26"/>
      <c r="K2560" s="37"/>
    </row>
    <row r="2561" spans="6:11" x14ac:dyDescent="0.25">
      <c r="F2561" s="25"/>
      <c r="G2561" s="27"/>
      <c r="H2561" s="37"/>
      <c r="I2561" s="37"/>
      <c r="J2561" s="26"/>
      <c r="K2561" s="37"/>
    </row>
    <row r="2562" spans="6:11" x14ac:dyDescent="0.25">
      <c r="F2562" s="25"/>
      <c r="G2562" s="27"/>
      <c r="H2562" s="37"/>
      <c r="I2562" s="37"/>
      <c r="J2562" s="26"/>
      <c r="K2562" s="37"/>
    </row>
    <row r="2563" spans="6:11" x14ac:dyDescent="0.25">
      <c r="F2563" s="25"/>
      <c r="G2563" s="27"/>
      <c r="H2563" s="37"/>
      <c r="I2563" s="37"/>
      <c r="J2563" s="26"/>
      <c r="K2563" s="37"/>
    </row>
    <row r="2564" spans="6:11" x14ac:dyDescent="0.25">
      <c r="F2564" s="25"/>
      <c r="G2564" s="27"/>
      <c r="H2564" s="37"/>
      <c r="I2564" s="37"/>
      <c r="J2564" s="26"/>
      <c r="K2564" s="37"/>
    </row>
    <row r="2565" spans="6:11" x14ac:dyDescent="0.25">
      <c r="F2565" s="25"/>
      <c r="G2565" s="27"/>
      <c r="H2565" s="37"/>
      <c r="I2565" s="37"/>
      <c r="J2565" s="26"/>
      <c r="K2565" s="37"/>
    </row>
    <row r="2566" spans="6:11" x14ac:dyDescent="0.25">
      <c r="F2566" s="25"/>
      <c r="G2566" s="27"/>
      <c r="H2566" s="37"/>
      <c r="I2566" s="37"/>
      <c r="J2566" s="26"/>
      <c r="K2566" s="37"/>
    </row>
    <row r="2567" spans="6:11" x14ac:dyDescent="0.25">
      <c r="F2567" s="25"/>
      <c r="G2567" s="27"/>
      <c r="H2567" s="37"/>
      <c r="I2567" s="37"/>
      <c r="J2567" s="26"/>
      <c r="K2567" s="37"/>
    </row>
    <row r="2568" spans="6:11" x14ac:dyDescent="0.25">
      <c r="F2568" s="25"/>
      <c r="G2568" s="27"/>
      <c r="H2568" s="37"/>
      <c r="I2568" s="37"/>
      <c r="J2568" s="26"/>
      <c r="K2568" s="37"/>
    </row>
    <row r="2569" spans="6:11" x14ac:dyDescent="0.25">
      <c r="F2569" s="25"/>
      <c r="G2569" s="27"/>
      <c r="H2569" s="37"/>
      <c r="I2569" s="37"/>
      <c r="J2569" s="26"/>
      <c r="K2569" s="37"/>
    </row>
    <row r="2570" spans="6:11" x14ac:dyDescent="0.25">
      <c r="F2570" s="25"/>
      <c r="G2570" s="27"/>
      <c r="H2570" s="37"/>
      <c r="I2570" s="37"/>
      <c r="J2570" s="26"/>
      <c r="K2570" s="37"/>
    </row>
    <row r="2571" spans="6:11" x14ac:dyDescent="0.25">
      <c r="F2571" s="25"/>
      <c r="G2571" s="27"/>
      <c r="H2571" s="37"/>
      <c r="I2571" s="37"/>
      <c r="J2571" s="26"/>
      <c r="K2571" s="37"/>
    </row>
    <row r="2572" spans="6:11" x14ac:dyDescent="0.25">
      <c r="F2572" s="25"/>
      <c r="G2572" s="27"/>
      <c r="H2572" s="37"/>
      <c r="I2572" s="37"/>
      <c r="J2572" s="26"/>
      <c r="K2572" s="37"/>
    </row>
    <row r="2573" spans="6:11" x14ac:dyDescent="0.25">
      <c r="F2573" s="25"/>
      <c r="G2573" s="27"/>
      <c r="H2573" s="37"/>
      <c r="I2573" s="37"/>
      <c r="J2573" s="26"/>
      <c r="K2573" s="37"/>
    </row>
    <row r="2574" spans="6:11" x14ac:dyDescent="0.25">
      <c r="F2574" s="25"/>
      <c r="G2574" s="27"/>
      <c r="H2574" s="37"/>
      <c r="I2574" s="37"/>
      <c r="J2574" s="26"/>
      <c r="K2574" s="37"/>
    </row>
    <row r="2575" spans="6:11" x14ac:dyDescent="0.25">
      <c r="F2575" s="25"/>
      <c r="G2575" s="27"/>
      <c r="H2575" s="37"/>
      <c r="I2575" s="37"/>
      <c r="J2575" s="26"/>
      <c r="K2575" s="37"/>
    </row>
    <row r="2576" spans="6:11" x14ac:dyDescent="0.25">
      <c r="F2576" s="25"/>
      <c r="G2576" s="27"/>
      <c r="H2576" s="37"/>
      <c r="I2576" s="37"/>
      <c r="J2576" s="26"/>
      <c r="K2576" s="37"/>
    </row>
    <row r="2577" spans="6:11" x14ac:dyDescent="0.25">
      <c r="F2577" s="25"/>
      <c r="G2577" s="27"/>
      <c r="H2577" s="37"/>
      <c r="I2577" s="37"/>
      <c r="J2577" s="26"/>
      <c r="K2577" s="37"/>
    </row>
    <row r="2578" spans="6:11" x14ac:dyDescent="0.25">
      <c r="F2578" s="25"/>
      <c r="G2578" s="27"/>
      <c r="H2578" s="37"/>
      <c r="I2578" s="37"/>
      <c r="J2578" s="26"/>
      <c r="K2578" s="37"/>
    </row>
    <row r="2579" spans="6:11" x14ac:dyDescent="0.25">
      <c r="F2579" s="25"/>
      <c r="G2579" s="27"/>
      <c r="H2579" s="37"/>
      <c r="I2579" s="37"/>
      <c r="J2579" s="26"/>
      <c r="K2579" s="37"/>
    </row>
    <row r="2580" spans="6:11" x14ac:dyDescent="0.25">
      <c r="F2580" s="25"/>
      <c r="G2580" s="27"/>
      <c r="H2580" s="37"/>
      <c r="I2580" s="37"/>
      <c r="J2580" s="26"/>
      <c r="K2580" s="37"/>
    </row>
    <row r="2581" spans="6:11" x14ac:dyDescent="0.25">
      <c r="F2581" s="25"/>
      <c r="G2581" s="27"/>
      <c r="H2581" s="37"/>
      <c r="I2581" s="37"/>
      <c r="J2581" s="26"/>
      <c r="K2581" s="37"/>
    </row>
    <row r="2582" spans="6:11" x14ac:dyDescent="0.25">
      <c r="F2582" s="25"/>
      <c r="G2582" s="27"/>
      <c r="H2582" s="37"/>
      <c r="I2582" s="37"/>
      <c r="J2582" s="26"/>
      <c r="K2582" s="37"/>
    </row>
    <row r="2583" spans="6:11" x14ac:dyDescent="0.25">
      <c r="F2583" s="25"/>
      <c r="G2583" s="27"/>
      <c r="H2583" s="37"/>
      <c r="I2583" s="37"/>
      <c r="J2583" s="26"/>
      <c r="K2583" s="37"/>
    </row>
    <row r="2584" spans="6:11" x14ac:dyDescent="0.25">
      <c r="F2584" s="25"/>
      <c r="G2584" s="27"/>
      <c r="H2584" s="37"/>
      <c r="I2584" s="37"/>
      <c r="J2584" s="26"/>
      <c r="K2584" s="37"/>
    </row>
    <row r="2585" spans="6:11" x14ac:dyDescent="0.25">
      <c r="F2585" s="25"/>
      <c r="G2585" s="27"/>
      <c r="H2585" s="37"/>
      <c r="I2585" s="37"/>
      <c r="J2585" s="26"/>
      <c r="K2585" s="37"/>
    </row>
    <row r="2586" spans="6:11" x14ac:dyDescent="0.25">
      <c r="F2586" s="25"/>
      <c r="G2586" s="27"/>
      <c r="H2586" s="37"/>
      <c r="I2586" s="37"/>
      <c r="J2586" s="26"/>
      <c r="K2586" s="37"/>
    </row>
    <row r="2587" spans="6:11" x14ac:dyDescent="0.25">
      <c r="F2587" s="25"/>
      <c r="G2587" s="27"/>
      <c r="H2587" s="37"/>
      <c r="I2587" s="37"/>
      <c r="J2587" s="26"/>
      <c r="K2587" s="37"/>
    </row>
    <row r="2588" spans="6:11" x14ac:dyDescent="0.25">
      <c r="F2588" s="25"/>
      <c r="G2588" s="27"/>
      <c r="H2588" s="37"/>
      <c r="I2588" s="37"/>
      <c r="J2588" s="26"/>
      <c r="K2588" s="37"/>
    </row>
    <row r="2589" spans="6:11" x14ac:dyDescent="0.25">
      <c r="F2589" s="25"/>
      <c r="G2589" s="27"/>
      <c r="H2589" s="37"/>
      <c r="I2589" s="37"/>
      <c r="J2589" s="26"/>
      <c r="K2589" s="37"/>
    </row>
    <row r="2590" spans="6:11" x14ac:dyDescent="0.25">
      <c r="F2590" s="25"/>
      <c r="G2590" s="27"/>
      <c r="H2590" s="37"/>
      <c r="I2590" s="37"/>
      <c r="J2590" s="26"/>
      <c r="K2590" s="37"/>
    </row>
    <row r="2591" spans="6:11" x14ac:dyDescent="0.25">
      <c r="F2591" s="25"/>
      <c r="G2591" s="27"/>
      <c r="H2591" s="37"/>
      <c r="I2591" s="37"/>
      <c r="J2591" s="26"/>
      <c r="K2591" s="37"/>
    </row>
    <row r="2592" spans="6:11" x14ac:dyDescent="0.25">
      <c r="F2592" s="25"/>
      <c r="G2592" s="27"/>
      <c r="H2592" s="37"/>
      <c r="I2592" s="37"/>
      <c r="J2592" s="26"/>
      <c r="K2592" s="37"/>
    </row>
    <row r="2593" spans="6:11" x14ac:dyDescent="0.25">
      <c r="F2593" s="25"/>
      <c r="G2593" s="27"/>
      <c r="H2593" s="37"/>
      <c r="I2593" s="37"/>
      <c r="J2593" s="26"/>
      <c r="K2593" s="37"/>
    </row>
    <row r="2594" spans="6:11" x14ac:dyDescent="0.25">
      <c r="F2594" s="25"/>
      <c r="G2594" s="27"/>
      <c r="H2594" s="37"/>
      <c r="I2594" s="37"/>
      <c r="J2594" s="26"/>
      <c r="K2594" s="37"/>
    </row>
    <row r="2595" spans="6:11" x14ac:dyDescent="0.25">
      <c r="F2595" s="25"/>
      <c r="G2595" s="27"/>
      <c r="H2595" s="37"/>
      <c r="I2595" s="37"/>
      <c r="J2595" s="26"/>
      <c r="K2595" s="37"/>
    </row>
    <row r="2596" spans="6:11" x14ac:dyDescent="0.25">
      <c r="F2596" s="25"/>
      <c r="G2596" s="27"/>
      <c r="H2596" s="37"/>
      <c r="I2596" s="37"/>
      <c r="J2596" s="26"/>
      <c r="K2596" s="37"/>
    </row>
    <row r="2597" spans="6:11" x14ac:dyDescent="0.25">
      <c r="F2597" s="25"/>
      <c r="G2597" s="27"/>
      <c r="H2597" s="37"/>
      <c r="I2597" s="37"/>
      <c r="J2597" s="26"/>
      <c r="K2597" s="37"/>
    </row>
    <row r="2598" spans="6:11" x14ac:dyDescent="0.25">
      <c r="F2598" s="25"/>
      <c r="G2598" s="27"/>
      <c r="H2598" s="37"/>
      <c r="I2598" s="37"/>
      <c r="J2598" s="26"/>
      <c r="K2598" s="37"/>
    </row>
    <row r="2599" spans="6:11" x14ac:dyDescent="0.25">
      <c r="F2599" s="25"/>
      <c r="G2599" s="27"/>
      <c r="H2599" s="37"/>
      <c r="I2599" s="37"/>
      <c r="J2599" s="26"/>
      <c r="K2599" s="37"/>
    </row>
    <row r="2600" spans="6:11" x14ac:dyDescent="0.25">
      <c r="F2600" s="25"/>
      <c r="G2600" s="27"/>
      <c r="H2600" s="37"/>
      <c r="I2600" s="37"/>
      <c r="J2600" s="26"/>
      <c r="K2600" s="37"/>
    </row>
    <row r="2601" spans="6:11" x14ac:dyDescent="0.25">
      <c r="F2601" s="25"/>
      <c r="G2601" s="27"/>
      <c r="H2601" s="37"/>
      <c r="I2601" s="37"/>
      <c r="J2601" s="26"/>
      <c r="K2601" s="37"/>
    </row>
    <row r="2602" spans="6:11" x14ac:dyDescent="0.25">
      <c r="F2602" s="25"/>
      <c r="G2602" s="27"/>
      <c r="H2602" s="37"/>
      <c r="I2602" s="37"/>
      <c r="J2602" s="26"/>
      <c r="K2602" s="37"/>
    </row>
    <row r="2603" spans="6:11" x14ac:dyDescent="0.25">
      <c r="F2603" s="25"/>
      <c r="G2603" s="27"/>
      <c r="H2603" s="37"/>
      <c r="I2603" s="37"/>
      <c r="J2603" s="26"/>
      <c r="K2603" s="37"/>
    </row>
    <row r="2604" spans="6:11" x14ac:dyDescent="0.25">
      <c r="F2604" s="25"/>
      <c r="G2604" s="27"/>
      <c r="H2604" s="37"/>
      <c r="I2604" s="37"/>
      <c r="J2604" s="26"/>
      <c r="K2604" s="37"/>
    </row>
    <row r="2605" spans="6:11" x14ac:dyDescent="0.25">
      <c r="F2605" s="25"/>
      <c r="G2605" s="27"/>
      <c r="H2605" s="37"/>
      <c r="I2605" s="37"/>
      <c r="J2605" s="26"/>
      <c r="K2605" s="37"/>
    </row>
    <row r="2606" spans="6:11" x14ac:dyDescent="0.25">
      <c r="F2606" s="25"/>
      <c r="G2606" s="27"/>
      <c r="H2606" s="37"/>
      <c r="I2606" s="37"/>
      <c r="J2606" s="26"/>
      <c r="K2606" s="37"/>
    </row>
    <row r="2607" spans="6:11" x14ac:dyDescent="0.25">
      <c r="F2607" s="25"/>
      <c r="G2607" s="27"/>
      <c r="H2607" s="37"/>
      <c r="I2607" s="37"/>
      <c r="J2607" s="26"/>
      <c r="K2607" s="37"/>
    </row>
    <row r="2608" spans="6:11" x14ac:dyDescent="0.25">
      <c r="F2608" s="25"/>
      <c r="G2608" s="27"/>
      <c r="H2608" s="37"/>
      <c r="I2608" s="37"/>
      <c r="J2608" s="26"/>
      <c r="K2608" s="37"/>
    </row>
    <row r="2609" spans="6:11" x14ac:dyDescent="0.25">
      <c r="F2609" s="25"/>
      <c r="G2609" s="27"/>
      <c r="H2609" s="37"/>
      <c r="I2609" s="37"/>
      <c r="J2609" s="26"/>
      <c r="K2609" s="37"/>
    </row>
    <row r="2610" spans="6:11" x14ac:dyDescent="0.25">
      <c r="F2610" s="25"/>
      <c r="G2610" s="27"/>
      <c r="H2610" s="37"/>
      <c r="I2610" s="37"/>
      <c r="J2610" s="26"/>
      <c r="K2610" s="37"/>
    </row>
    <row r="2611" spans="6:11" x14ac:dyDescent="0.25">
      <c r="F2611" s="25"/>
      <c r="G2611" s="27"/>
      <c r="H2611" s="37"/>
      <c r="I2611" s="37"/>
      <c r="J2611" s="26"/>
      <c r="K2611" s="37"/>
    </row>
    <row r="2612" spans="6:11" x14ac:dyDescent="0.25">
      <c r="F2612" s="25"/>
      <c r="G2612" s="27"/>
      <c r="H2612" s="37"/>
      <c r="I2612" s="37"/>
      <c r="J2612" s="26"/>
      <c r="K2612" s="37"/>
    </row>
    <row r="2613" spans="6:11" x14ac:dyDescent="0.25">
      <c r="F2613" s="25"/>
      <c r="G2613" s="27"/>
      <c r="H2613" s="37"/>
      <c r="I2613" s="37"/>
      <c r="J2613" s="26"/>
      <c r="K2613" s="37"/>
    </row>
    <row r="2614" spans="6:11" x14ac:dyDescent="0.25">
      <c r="F2614" s="25"/>
      <c r="G2614" s="27"/>
      <c r="H2614" s="37"/>
      <c r="I2614" s="37"/>
      <c r="J2614" s="26"/>
      <c r="K2614" s="37"/>
    </row>
    <row r="2615" spans="6:11" x14ac:dyDescent="0.25">
      <c r="F2615" s="25"/>
      <c r="G2615" s="27"/>
      <c r="H2615" s="37"/>
      <c r="I2615" s="37"/>
      <c r="J2615" s="26"/>
      <c r="K2615" s="37"/>
    </row>
    <row r="2616" spans="6:11" x14ac:dyDescent="0.25">
      <c r="F2616" s="25"/>
      <c r="G2616" s="27"/>
      <c r="H2616" s="37"/>
      <c r="I2616" s="37"/>
      <c r="J2616" s="26"/>
      <c r="K2616" s="37"/>
    </row>
    <row r="2617" spans="6:11" x14ac:dyDescent="0.25">
      <c r="F2617" s="25"/>
      <c r="G2617" s="27"/>
      <c r="H2617" s="37"/>
      <c r="I2617" s="37"/>
      <c r="J2617" s="26"/>
      <c r="K2617" s="37"/>
    </row>
    <row r="2618" spans="6:11" x14ac:dyDescent="0.25">
      <c r="F2618" s="25"/>
      <c r="G2618" s="27"/>
      <c r="H2618" s="37"/>
      <c r="I2618" s="37"/>
      <c r="J2618" s="26"/>
      <c r="K2618" s="37"/>
    </row>
    <row r="2619" spans="6:11" x14ac:dyDescent="0.25">
      <c r="F2619" s="25"/>
      <c r="G2619" s="27"/>
      <c r="H2619" s="37"/>
      <c r="I2619" s="37"/>
      <c r="J2619" s="26"/>
      <c r="K2619" s="37"/>
    </row>
    <row r="2620" spans="6:11" x14ac:dyDescent="0.25">
      <c r="F2620" s="25"/>
      <c r="G2620" s="27"/>
      <c r="H2620" s="37"/>
      <c r="I2620" s="37"/>
      <c r="J2620" s="26"/>
      <c r="K2620" s="37"/>
    </row>
    <row r="2621" spans="6:11" x14ac:dyDescent="0.25">
      <c r="F2621" s="25"/>
      <c r="G2621" s="27"/>
      <c r="H2621" s="37"/>
      <c r="I2621" s="37"/>
      <c r="J2621" s="26"/>
      <c r="K2621" s="37"/>
    </row>
    <row r="2622" spans="6:11" x14ac:dyDescent="0.25">
      <c r="F2622" s="25"/>
      <c r="G2622" s="27"/>
      <c r="H2622" s="37"/>
      <c r="I2622" s="37"/>
      <c r="J2622" s="26"/>
      <c r="K2622" s="37"/>
    </row>
    <row r="2623" spans="6:11" x14ac:dyDescent="0.25">
      <c r="F2623" s="25"/>
      <c r="G2623" s="27"/>
      <c r="H2623" s="37"/>
      <c r="I2623" s="37"/>
      <c r="J2623" s="26"/>
      <c r="K2623" s="37"/>
    </row>
    <row r="2624" spans="6:11" x14ac:dyDescent="0.25">
      <c r="F2624" s="25"/>
      <c r="G2624" s="27"/>
      <c r="H2624" s="37"/>
      <c r="I2624" s="37"/>
      <c r="J2624" s="26"/>
      <c r="K2624" s="37"/>
    </row>
    <row r="2625" spans="6:11" x14ac:dyDescent="0.25">
      <c r="F2625" s="25"/>
      <c r="G2625" s="27"/>
      <c r="H2625" s="37"/>
      <c r="I2625" s="37"/>
      <c r="J2625" s="26"/>
      <c r="K2625" s="37"/>
    </row>
    <row r="2626" spans="6:11" x14ac:dyDescent="0.25">
      <c r="F2626" s="25"/>
      <c r="G2626" s="27"/>
      <c r="H2626" s="37"/>
      <c r="I2626" s="37"/>
      <c r="J2626" s="26"/>
      <c r="K2626" s="37"/>
    </row>
    <row r="2627" spans="6:11" x14ac:dyDescent="0.25">
      <c r="F2627" s="25"/>
      <c r="G2627" s="27"/>
      <c r="H2627" s="37"/>
      <c r="I2627" s="37"/>
      <c r="J2627" s="26"/>
      <c r="K2627" s="37"/>
    </row>
    <row r="2628" spans="6:11" x14ac:dyDescent="0.25">
      <c r="F2628" s="25"/>
      <c r="G2628" s="27"/>
      <c r="H2628" s="37"/>
      <c r="I2628" s="37"/>
      <c r="J2628" s="26"/>
      <c r="K2628" s="37"/>
    </row>
    <row r="2629" spans="6:11" x14ac:dyDescent="0.25">
      <c r="F2629" s="25"/>
      <c r="G2629" s="27"/>
      <c r="H2629" s="37"/>
      <c r="I2629" s="37"/>
      <c r="J2629" s="26"/>
      <c r="K2629" s="37"/>
    </row>
    <row r="2630" spans="6:11" x14ac:dyDescent="0.25">
      <c r="F2630" s="25"/>
      <c r="G2630" s="27"/>
      <c r="H2630" s="37"/>
      <c r="I2630" s="37"/>
      <c r="J2630" s="26"/>
      <c r="K2630" s="37"/>
    </row>
    <row r="2631" spans="6:11" x14ac:dyDescent="0.25">
      <c r="F2631" s="25"/>
      <c r="G2631" s="27"/>
      <c r="H2631" s="37"/>
      <c r="I2631" s="37"/>
      <c r="J2631" s="26"/>
      <c r="K2631" s="37"/>
    </row>
    <row r="2632" spans="6:11" x14ac:dyDescent="0.25">
      <c r="F2632" s="25"/>
      <c r="G2632" s="27"/>
      <c r="H2632" s="37"/>
      <c r="I2632" s="37"/>
      <c r="J2632" s="26"/>
      <c r="K2632" s="37"/>
    </row>
    <row r="2633" spans="6:11" x14ac:dyDescent="0.25">
      <c r="F2633" s="25"/>
      <c r="G2633" s="27"/>
      <c r="H2633" s="37"/>
      <c r="I2633" s="37"/>
      <c r="J2633" s="26"/>
      <c r="K2633" s="37"/>
    </row>
    <row r="2634" spans="6:11" x14ac:dyDescent="0.25">
      <c r="F2634" s="25"/>
      <c r="G2634" s="27"/>
      <c r="H2634" s="37"/>
      <c r="I2634" s="37"/>
      <c r="J2634" s="26"/>
      <c r="K2634" s="37"/>
    </row>
    <row r="2635" spans="6:11" x14ac:dyDescent="0.25">
      <c r="F2635" s="25"/>
      <c r="G2635" s="27"/>
      <c r="H2635" s="37"/>
      <c r="I2635" s="37"/>
      <c r="J2635" s="26"/>
      <c r="K2635" s="37"/>
    </row>
    <row r="2636" spans="6:11" x14ac:dyDescent="0.25">
      <c r="F2636" s="25"/>
      <c r="G2636" s="27"/>
      <c r="H2636" s="37"/>
      <c r="I2636" s="37"/>
      <c r="J2636" s="26"/>
      <c r="K2636" s="37"/>
    </row>
    <row r="2637" spans="6:11" x14ac:dyDescent="0.25">
      <c r="F2637" s="25"/>
      <c r="G2637" s="27"/>
      <c r="H2637" s="37"/>
      <c r="I2637" s="37"/>
      <c r="J2637" s="26"/>
      <c r="K2637" s="37"/>
    </row>
    <row r="2638" spans="6:11" x14ac:dyDescent="0.25">
      <c r="F2638" s="25"/>
      <c r="G2638" s="27"/>
      <c r="H2638" s="37"/>
      <c r="I2638" s="37"/>
      <c r="J2638" s="26"/>
      <c r="K2638" s="37"/>
    </row>
    <row r="2639" spans="6:11" x14ac:dyDescent="0.25">
      <c r="F2639" s="25"/>
      <c r="G2639" s="27"/>
      <c r="H2639" s="37"/>
      <c r="I2639" s="37"/>
      <c r="J2639" s="26"/>
      <c r="K2639" s="37"/>
    </row>
    <row r="2640" spans="6:11" x14ac:dyDescent="0.25">
      <c r="F2640" s="25"/>
      <c r="G2640" s="27"/>
      <c r="H2640" s="37"/>
      <c r="I2640" s="37"/>
      <c r="J2640" s="26"/>
      <c r="K2640" s="37"/>
    </row>
    <row r="2641" spans="6:11" x14ac:dyDescent="0.25">
      <c r="F2641" s="25"/>
      <c r="G2641" s="27"/>
      <c r="H2641" s="37"/>
      <c r="I2641" s="37"/>
      <c r="J2641" s="26"/>
      <c r="K2641" s="37"/>
    </row>
    <row r="2642" spans="6:11" x14ac:dyDescent="0.25">
      <c r="F2642" s="25"/>
      <c r="G2642" s="27"/>
      <c r="H2642" s="37"/>
      <c r="I2642" s="37"/>
      <c r="J2642" s="26"/>
      <c r="K2642" s="37"/>
    </row>
    <row r="2643" spans="6:11" x14ac:dyDescent="0.25">
      <c r="F2643" s="25"/>
      <c r="G2643" s="27"/>
      <c r="H2643" s="37"/>
      <c r="I2643" s="37"/>
      <c r="J2643" s="26"/>
      <c r="K2643" s="37"/>
    </row>
    <row r="2644" spans="6:11" x14ac:dyDescent="0.25">
      <c r="F2644" s="25"/>
      <c r="G2644" s="27"/>
      <c r="H2644" s="37"/>
      <c r="I2644" s="37"/>
      <c r="J2644" s="26"/>
      <c r="K2644" s="37"/>
    </row>
    <row r="2645" spans="6:11" x14ac:dyDescent="0.25">
      <c r="F2645" s="25"/>
      <c r="G2645" s="27"/>
      <c r="H2645" s="37"/>
      <c r="I2645" s="37"/>
      <c r="J2645" s="26"/>
      <c r="K2645" s="37"/>
    </row>
    <row r="2646" spans="6:11" x14ac:dyDescent="0.25">
      <c r="F2646" s="25"/>
      <c r="G2646" s="27"/>
      <c r="H2646" s="37"/>
      <c r="I2646" s="37"/>
      <c r="J2646" s="26"/>
      <c r="K2646" s="37"/>
    </row>
    <row r="2647" spans="6:11" x14ac:dyDescent="0.25">
      <c r="F2647" s="25"/>
      <c r="G2647" s="27"/>
      <c r="H2647" s="37"/>
      <c r="I2647" s="37"/>
      <c r="J2647" s="26"/>
      <c r="K2647" s="37"/>
    </row>
    <row r="2648" spans="6:11" x14ac:dyDescent="0.25">
      <c r="F2648" s="25"/>
      <c r="G2648" s="27"/>
      <c r="H2648" s="37"/>
      <c r="I2648" s="37"/>
      <c r="J2648" s="26"/>
      <c r="K2648" s="37"/>
    </row>
    <row r="2649" spans="6:11" x14ac:dyDescent="0.25">
      <c r="F2649" s="25"/>
      <c r="G2649" s="27"/>
      <c r="H2649" s="37"/>
      <c r="I2649" s="37"/>
      <c r="J2649" s="26"/>
      <c r="K2649" s="37"/>
    </row>
    <row r="2650" spans="6:11" x14ac:dyDescent="0.25">
      <c r="F2650" s="25"/>
      <c r="G2650" s="27"/>
      <c r="H2650" s="37"/>
      <c r="I2650" s="37"/>
      <c r="J2650" s="26"/>
      <c r="K2650" s="37"/>
    </row>
    <row r="2651" spans="6:11" x14ac:dyDescent="0.25">
      <c r="F2651" s="25"/>
      <c r="G2651" s="27"/>
      <c r="H2651" s="37"/>
      <c r="I2651" s="37"/>
      <c r="J2651" s="26"/>
      <c r="K2651" s="37"/>
    </row>
    <row r="2652" spans="6:11" x14ac:dyDescent="0.25">
      <c r="F2652" s="25"/>
      <c r="G2652" s="27"/>
      <c r="H2652" s="37"/>
      <c r="I2652" s="37"/>
      <c r="J2652" s="26"/>
      <c r="K2652" s="37"/>
    </row>
    <row r="2653" spans="6:11" x14ac:dyDescent="0.25">
      <c r="F2653" s="25"/>
      <c r="G2653" s="27"/>
      <c r="H2653" s="37"/>
      <c r="I2653" s="37"/>
      <c r="J2653" s="26"/>
      <c r="K2653" s="37"/>
    </row>
    <row r="2654" spans="6:11" x14ac:dyDescent="0.25">
      <c r="F2654" s="25"/>
      <c r="G2654" s="27"/>
      <c r="H2654" s="37"/>
      <c r="I2654" s="37"/>
      <c r="J2654" s="26"/>
      <c r="K2654" s="37"/>
    </row>
    <row r="2655" spans="6:11" x14ac:dyDescent="0.25">
      <c r="F2655" s="25"/>
      <c r="G2655" s="27"/>
      <c r="H2655" s="37"/>
      <c r="I2655" s="37"/>
      <c r="J2655" s="26"/>
      <c r="K2655" s="37"/>
    </row>
    <row r="2656" spans="6:11" x14ac:dyDescent="0.25">
      <c r="F2656" s="25"/>
      <c r="G2656" s="27"/>
      <c r="H2656" s="37"/>
      <c r="I2656" s="37"/>
      <c r="J2656" s="26"/>
      <c r="K2656" s="37"/>
    </row>
    <row r="2657" spans="6:11" x14ac:dyDescent="0.25">
      <c r="F2657" s="25"/>
      <c r="G2657" s="27"/>
      <c r="H2657" s="37"/>
      <c r="I2657" s="37"/>
      <c r="J2657" s="26"/>
      <c r="K2657" s="37"/>
    </row>
    <row r="2658" spans="6:11" x14ac:dyDescent="0.25">
      <c r="F2658" s="25"/>
      <c r="G2658" s="27"/>
      <c r="H2658" s="37"/>
      <c r="I2658" s="37"/>
      <c r="J2658" s="26"/>
      <c r="K2658" s="37"/>
    </row>
    <row r="2659" spans="6:11" x14ac:dyDescent="0.25">
      <c r="F2659" s="25"/>
      <c r="G2659" s="27"/>
      <c r="H2659" s="37"/>
      <c r="I2659" s="37"/>
      <c r="J2659" s="26"/>
      <c r="K2659" s="37"/>
    </row>
    <row r="2660" spans="6:11" x14ac:dyDescent="0.25">
      <c r="F2660" s="25"/>
      <c r="G2660" s="27"/>
      <c r="H2660" s="37"/>
      <c r="I2660" s="37"/>
      <c r="J2660" s="26"/>
      <c r="K2660" s="37"/>
    </row>
    <row r="2661" spans="6:11" x14ac:dyDescent="0.25">
      <c r="F2661" s="25"/>
      <c r="G2661" s="27"/>
      <c r="H2661" s="37"/>
      <c r="I2661" s="37"/>
      <c r="J2661" s="26"/>
      <c r="K2661" s="37"/>
    </row>
    <row r="2662" spans="6:11" x14ac:dyDescent="0.25">
      <c r="F2662" s="25"/>
      <c r="G2662" s="27"/>
      <c r="H2662" s="37"/>
      <c r="I2662" s="37"/>
      <c r="J2662" s="26"/>
      <c r="K2662" s="37"/>
    </row>
    <row r="2663" spans="6:11" x14ac:dyDescent="0.25">
      <c r="F2663" s="25"/>
      <c r="G2663" s="27"/>
      <c r="H2663" s="37"/>
      <c r="I2663" s="37"/>
      <c r="J2663" s="26"/>
      <c r="K2663" s="37"/>
    </row>
    <row r="2664" spans="6:11" x14ac:dyDescent="0.25">
      <c r="F2664" s="25"/>
      <c r="G2664" s="27"/>
      <c r="H2664" s="37"/>
      <c r="I2664" s="37"/>
      <c r="J2664" s="26"/>
      <c r="K2664" s="37"/>
    </row>
    <row r="2665" spans="6:11" x14ac:dyDescent="0.25">
      <c r="F2665" s="25"/>
      <c r="G2665" s="27"/>
      <c r="H2665" s="37"/>
      <c r="I2665" s="37"/>
      <c r="J2665" s="26"/>
      <c r="K2665" s="37"/>
    </row>
    <row r="2666" spans="6:11" x14ac:dyDescent="0.25">
      <c r="F2666" s="25"/>
      <c r="G2666" s="27"/>
      <c r="H2666" s="37"/>
      <c r="I2666" s="37"/>
      <c r="J2666" s="26"/>
      <c r="K2666" s="37"/>
    </row>
    <row r="2667" spans="6:11" x14ac:dyDescent="0.25">
      <c r="F2667" s="25"/>
      <c r="G2667" s="27"/>
      <c r="H2667" s="37"/>
      <c r="I2667" s="37"/>
      <c r="J2667" s="26"/>
      <c r="K2667" s="37"/>
    </row>
    <row r="2668" spans="6:11" x14ac:dyDescent="0.25">
      <c r="F2668" s="25"/>
      <c r="G2668" s="27"/>
      <c r="H2668" s="37"/>
      <c r="I2668" s="37"/>
      <c r="J2668" s="26"/>
      <c r="K2668" s="37"/>
    </row>
    <row r="2669" spans="6:11" x14ac:dyDescent="0.25">
      <c r="F2669" s="25"/>
      <c r="G2669" s="27"/>
      <c r="H2669" s="37"/>
      <c r="I2669" s="37"/>
      <c r="J2669" s="26"/>
      <c r="K2669" s="37"/>
    </row>
    <row r="2670" spans="6:11" x14ac:dyDescent="0.25">
      <c r="F2670" s="25"/>
      <c r="G2670" s="27"/>
      <c r="H2670" s="37"/>
      <c r="I2670" s="37"/>
      <c r="J2670" s="26"/>
      <c r="K2670" s="37"/>
    </row>
    <row r="2671" spans="6:11" x14ac:dyDescent="0.25">
      <c r="F2671" s="25"/>
      <c r="G2671" s="27"/>
      <c r="H2671" s="37"/>
      <c r="I2671" s="37"/>
      <c r="J2671" s="26"/>
      <c r="K2671" s="37"/>
    </row>
    <row r="2672" spans="6:11" x14ac:dyDescent="0.25">
      <c r="F2672" s="25"/>
      <c r="G2672" s="27"/>
      <c r="H2672" s="37"/>
      <c r="I2672" s="37"/>
      <c r="J2672" s="26"/>
      <c r="K2672" s="37"/>
    </row>
    <row r="2673" spans="6:11" x14ac:dyDescent="0.25">
      <c r="F2673" s="25"/>
      <c r="G2673" s="27"/>
      <c r="H2673" s="37"/>
      <c r="I2673" s="37"/>
      <c r="J2673" s="26"/>
      <c r="K2673" s="37"/>
    </row>
    <row r="2674" spans="6:11" x14ac:dyDescent="0.25">
      <c r="F2674" s="25"/>
      <c r="G2674" s="27"/>
      <c r="H2674" s="37"/>
      <c r="I2674" s="37"/>
      <c r="J2674" s="26"/>
      <c r="K2674" s="37"/>
    </row>
    <row r="2675" spans="6:11" x14ac:dyDescent="0.25">
      <c r="F2675" s="25"/>
      <c r="G2675" s="27"/>
      <c r="H2675" s="37"/>
      <c r="I2675" s="37"/>
      <c r="J2675" s="26"/>
      <c r="K2675" s="37"/>
    </row>
    <row r="2676" spans="6:11" x14ac:dyDescent="0.25">
      <c r="F2676" s="25"/>
      <c r="G2676" s="27"/>
      <c r="H2676" s="37"/>
      <c r="I2676" s="37"/>
      <c r="J2676" s="26"/>
      <c r="K2676" s="37"/>
    </row>
    <row r="2677" spans="6:11" x14ac:dyDescent="0.25">
      <c r="F2677" s="25"/>
      <c r="G2677" s="27"/>
      <c r="H2677" s="37"/>
      <c r="I2677" s="37"/>
      <c r="J2677" s="26"/>
      <c r="K2677" s="37"/>
    </row>
    <row r="2678" spans="6:11" x14ac:dyDescent="0.25">
      <c r="F2678" s="25"/>
      <c r="G2678" s="27"/>
      <c r="H2678" s="37"/>
      <c r="I2678" s="37"/>
      <c r="J2678" s="26"/>
      <c r="K2678" s="37"/>
    </row>
    <row r="2679" spans="6:11" x14ac:dyDescent="0.25">
      <c r="F2679" s="25"/>
      <c r="G2679" s="27"/>
      <c r="H2679" s="37"/>
      <c r="I2679" s="37"/>
      <c r="J2679" s="26"/>
      <c r="K2679" s="37"/>
    </row>
    <row r="2680" spans="6:11" x14ac:dyDescent="0.25">
      <c r="F2680" s="25"/>
      <c r="G2680" s="27"/>
      <c r="H2680" s="37"/>
      <c r="I2680" s="37"/>
      <c r="J2680" s="26"/>
      <c r="K2680" s="37"/>
    </row>
    <row r="2681" spans="6:11" x14ac:dyDescent="0.25">
      <c r="F2681" s="25"/>
      <c r="G2681" s="27"/>
      <c r="H2681" s="37"/>
      <c r="I2681" s="37"/>
      <c r="J2681" s="26"/>
      <c r="K2681" s="37"/>
    </row>
    <row r="2682" spans="6:11" x14ac:dyDescent="0.25">
      <c r="F2682" s="25"/>
      <c r="G2682" s="27"/>
      <c r="H2682" s="37"/>
      <c r="I2682" s="37"/>
      <c r="J2682" s="26"/>
      <c r="K2682" s="37"/>
    </row>
    <row r="2683" spans="6:11" x14ac:dyDescent="0.25">
      <c r="F2683" s="25"/>
      <c r="G2683" s="27"/>
      <c r="H2683" s="37"/>
      <c r="I2683" s="37"/>
      <c r="J2683" s="26"/>
      <c r="K2683" s="37"/>
    </row>
    <row r="2684" spans="6:11" x14ac:dyDescent="0.25">
      <c r="F2684" s="25"/>
      <c r="G2684" s="27"/>
      <c r="H2684" s="37"/>
      <c r="I2684" s="37"/>
      <c r="J2684" s="26"/>
      <c r="K2684" s="37"/>
    </row>
    <row r="2685" spans="6:11" x14ac:dyDescent="0.25">
      <c r="F2685" s="25"/>
      <c r="G2685" s="27"/>
      <c r="H2685" s="37"/>
      <c r="I2685" s="37"/>
      <c r="J2685" s="26"/>
      <c r="K2685" s="37"/>
    </row>
    <row r="2686" spans="6:11" x14ac:dyDescent="0.25">
      <c r="F2686" s="25"/>
      <c r="G2686" s="27"/>
      <c r="H2686" s="37"/>
      <c r="I2686" s="37"/>
      <c r="J2686" s="26"/>
      <c r="K2686" s="37"/>
    </row>
    <row r="2687" spans="6:11" x14ac:dyDescent="0.25">
      <c r="F2687" s="25"/>
      <c r="G2687" s="27"/>
      <c r="H2687" s="37"/>
      <c r="I2687" s="37"/>
      <c r="J2687" s="26"/>
      <c r="K2687" s="37"/>
    </row>
    <row r="2688" spans="6:11" x14ac:dyDescent="0.25">
      <c r="F2688" s="25"/>
      <c r="G2688" s="27"/>
      <c r="H2688" s="37"/>
      <c r="I2688" s="37"/>
      <c r="J2688" s="26"/>
      <c r="K2688" s="37"/>
    </row>
    <row r="2689" spans="6:11" x14ac:dyDescent="0.25">
      <c r="F2689" s="25"/>
      <c r="G2689" s="27"/>
      <c r="H2689" s="37"/>
      <c r="I2689" s="37"/>
      <c r="J2689" s="26"/>
      <c r="K2689" s="37"/>
    </row>
    <row r="2690" spans="6:11" x14ac:dyDescent="0.25">
      <c r="F2690" s="25"/>
      <c r="G2690" s="27"/>
      <c r="H2690" s="37"/>
      <c r="I2690" s="37"/>
      <c r="J2690" s="26"/>
      <c r="K2690" s="37"/>
    </row>
    <row r="2691" spans="6:11" x14ac:dyDescent="0.25">
      <c r="F2691" s="25"/>
      <c r="G2691" s="27"/>
      <c r="H2691" s="37"/>
      <c r="I2691" s="37"/>
      <c r="J2691" s="26"/>
      <c r="K2691" s="37"/>
    </row>
    <row r="2692" spans="6:11" x14ac:dyDescent="0.25">
      <c r="F2692" s="25"/>
      <c r="G2692" s="27"/>
      <c r="H2692" s="37"/>
      <c r="I2692" s="37"/>
      <c r="J2692" s="26"/>
      <c r="K2692" s="37"/>
    </row>
    <row r="2693" spans="6:11" x14ac:dyDescent="0.25">
      <c r="F2693" s="25"/>
      <c r="G2693" s="27"/>
      <c r="H2693" s="37"/>
      <c r="I2693" s="37"/>
      <c r="J2693" s="26"/>
      <c r="K2693" s="37"/>
    </row>
    <row r="2694" spans="6:11" x14ac:dyDescent="0.25">
      <c r="F2694" s="25"/>
      <c r="G2694" s="27"/>
      <c r="H2694" s="37"/>
      <c r="I2694" s="37"/>
      <c r="J2694" s="26"/>
      <c r="K2694" s="37"/>
    </row>
    <row r="2695" spans="6:11" x14ac:dyDescent="0.25">
      <c r="F2695" s="25"/>
      <c r="G2695" s="27"/>
      <c r="H2695" s="37"/>
      <c r="I2695" s="37"/>
      <c r="J2695" s="26"/>
      <c r="K2695" s="37"/>
    </row>
    <row r="2696" spans="6:11" x14ac:dyDescent="0.25">
      <c r="F2696" s="25"/>
      <c r="G2696" s="27"/>
      <c r="H2696" s="37"/>
      <c r="I2696" s="37"/>
      <c r="J2696" s="26"/>
      <c r="K2696" s="37"/>
    </row>
    <row r="2697" spans="6:11" x14ac:dyDescent="0.25">
      <c r="F2697" s="25"/>
      <c r="G2697" s="27"/>
      <c r="H2697" s="37"/>
      <c r="I2697" s="37"/>
      <c r="J2697" s="26"/>
      <c r="K2697" s="37"/>
    </row>
    <row r="2698" spans="6:11" x14ac:dyDescent="0.25">
      <c r="F2698" s="25"/>
      <c r="G2698" s="27"/>
      <c r="H2698" s="37"/>
      <c r="I2698" s="37"/>
      <c r="J2698" s="26"/>
      <c r="K2698" s="37"/>
    </row>
    <row r="2699" spans="6:11" x14ac:dyDescent="0.25">
      <c r="F2699" s="25"/>
      <c r="G2699" s="27"/>
      <c r="H2699" s="37"/>
      <c r="I2699" s="37"/>
      <c r="J2699" s="26"/>
      <c r="K2699" s="37"/>
    </row>
    <row r="2700" spans="6:11" x14ac:dyDescent="0.25">
      <c r="F2700" s="25"/>
      <c r="G2700" s="27"/>
      <c r="H2700" s="37"/>
      <c r="I2700" s="37"/>
      <c r="J2700" s="26"/>
      <c r="K2700" s="37"/>
    </row>
    <row r="2701" spans="6:11" x14ac:dyDescent="0.25">
      <c r="F2701" s="25"/>
      <c r="G2701" s="27"/>
      <c r="H2701" s="37"/>
      <c r="I2701" s="37"/>
      <c r="J2701" s="26"/>
      <c r="K2701" s="37"/>
    </row>
    <row r="2702" spans="6:11" x14ac:dyDescent="0.25">
      <c r="F2702" s="25"/>
      <c r="G2702" s="27"/>
      <c r="H2702" s="37"/>
      <c r="I2702" s="37"/>
      <c r="J2702" s="26"/>
      <c r="K2702" s="37"/>
    </row>
    <row r="2703" spans="6:11" x14ac:dyDescent="0.25">
      <c r="F2703" s="25"/>
      <c r="G2703" s="27"/>
      <c r="H2703" s="37"/>
      <c r="I2703" s="37"/>
      <c r="J2703" s="26"/>
      <c r="K2703" s="37"/>
    </row>
    <row r="2704" spans="6:11" x14ac:dyDescent="0.25">
      <c r="F2704" s="25"/>
      <c r="G2704" s="27"/>
      <c r="H2704" s="37"/>
      <c r="I2704" s="37"/>
      <c r="J2704" s="26"/>
      <c r="K2704" s="37"/>
    </row>
    <row r="2705" spans="6:11" x14ac:dyDescent="0.25">
      <c r="F2705" s="25"/>
      <c r="G2705" s="27"/>
      <c r="H2705" s="37"/>
      <c r="I2705" s="37"/>
      <c r="J2705" s="26"/>
      <c r="K2705" s="37"/>
    </row>
    <row r="2706" spans="6:11" x14ac:dyDescent="0.25">
      <c r="F2706" s="25"/>
      <c r="G2706" s="27"/>
      <c r="H2706" s="37"/>
      <c r="I2706" s="37"/>
      <c r="J2706" s="26"/>
      <c r="K2706" s="37"/>
    </row>
    <row r="2707" spans="6:11" x14ac:dyDescent="0.25">
      <c r="F2707" s="25"/>
      <c r="G2707" s="27"/>
      <c r="H2707" s="37"/>
      <c r="I2707" s="37"/>
      <c r="J2707" s="26"/>
      <c r="K2707" s="37"/>
    </row>
    <row r="2708" spans="6:11" x14ac:dyDescent="0.25">
      <c r="F2708" s="25"/>
      <c r="G2708" s="27"/>
      <c r="H2708" s="37"/>
      <c r="I2708" s="37"/>
      <c r="J2708" s="26"/>
      <c r="K2708" s="37"/>
    </row>
    <row r="2709" spans="6:11" x14ac:dyDescent="0.25">
      <c r="F2709" s="25"/>
      <c r="G2709" s="27"/>
      <c r="H2709" s="37"/>
      <c r="I2709" s="37"/>
      <c r="J2709" s="26"/>
      <c r="K2709" s="37"/>
    </row>
    <row r="2710" spans="6:11" x14ac:dyDescent="0.25">
      <c r="F2710" s="25"/>
      <c r="G2710" s="27"/>
      <c r="H2710" s="37"/>
      <c r="I2710" s="37"/>
      <c r="J2710" s="26"/>
      <c r="K2710" s="37"/>
    </row>
    <row r="2711" spans="6:11" x14ac:dyDescent="0.25">
      <c r="F2711" s="25"/>
      <c r="G2711" s="27"/>
      <c r="H2711" s="37"/>
      <c r="I2711" s="37"/>
      <c r="J2711" s="26"/>
      <c r="K2711" s="37"/>
    </row>
    <row r="2712" spans="6:11" x14ac:dyDescent="0.25">
      <c r="F2712" s="25"/>
      <c r="G2712" s="27"/>
      <c r="H2712" s="37"/>
      <c r="I2712" s="37"/>
      <c r="J2712" s="26"/>
      <c r="K2712" s="37"/>
    </row>
    <row r="2713" spans="6:11" x14ac:dyDescent="0.25">
      <c r="F2713" s="25"/>
      <c r="G2713" s="27"/>
      <c r="H2713" s="37"/>
      <c r="I2713" s="37"/>
      <c r="J2713" s="26"/>
      <c r="K2713" s="37"/>
    </row>
    <row r="2714" spans="6:11" x14ac:dyDescent="0.25">
      <c r="F2714" s="25"/>
      <c r="G2714" s="27"/>
      <c r="H2714" s="37"/>
      <c r="I2714" s="37"/>
      <c r="J2714" s="26"/>
      <c r="K2714" s="37"/>
    </row>
    <row r="2715" spans="6:11" x14ac:dyDescent="0.25">
      <c r="F2715" s="25"/>
      <c r="G2715" s="27"/>
      <c r="H2715" s="37"/>
      <c r="I2715" s="37"/>
      <c r="J2715" s="26"/>
      <c r="K2715" s="37"/>
    </row>
    <row r="2716" spans="6:11" x14ac:dyDescent="0.25">
      <c r="F2716" s="25"/>
      <c r="G2716" s="27"/>
      <c r="H2716" s="37"/>
      <c r="I2716" s="37"/>
      <c r="J2716" s="26"/>
      <c r="K2716" s="37"/>
    </row>
    <row r="2717" spans="6:11" x14ac:dyDescent="0.25">
      <c r="F2717" s="25"/>
      <c r="G2717" s="27"/>
      <c r="H2717" s="37"/>
      <c r="I2717" s="37"/>
      <c r="J2717" s="26"/>
      <c r="K2717" s="37"/>
    </row>
    <row r="2718" spans="6:11" x14ac:dyDescent="0.25">
      <c r="F2718" s="25"/>
      <c r="G2718" s="27"/>
      <c r="H2718" s="37"/>
      <c r="I2718" s="37"/>
      <c r="J2718" s="26"/>
      <c r="K2718" s="37"/>
    </row>
    <row r="2719" spans="6:11" x14ac:dyDescent="0.25">
      <c r="F2719" s="25"/>
      <c r="G2719" s="27"/>
      <c r="H2719" s="37"/>
      <c r="I2719" s="37"/>
      <c r="J2719" s="26"/>
      <c r="K2719" s="37"/>
    </row>
    <row r="2720" spans="6:11" x14ac:dyDescent="0.25">
      <c r="F2720" s="25"/>
      <c r="G2720" s="27"/>
      <c r="H2720" s="37"/>
      <c r="I2720" s="37"/>
      <c r="J2720" s="26"/>
      <c r="K2720" s="37"/>
    </row>
    <row r="2721" spans="6:11" x14ac:dyDescent="0.25">
      <c r="F2721" s="25"/>
      <c r="G2721" s="27"/>
      <c r="H2721" s="37"/>
      <c r="I2721" s="37"/>
      <c r="J2721" s="26"/>
      <c r="K2721" s="37"/>
    </row>
    <row r="2722" spans="6:11" x14ac:dyDescent="0.25">
      <c r="F2722" s="25"/>
      <c r="G2722" s="27"/>
      <c r="H2722" s="37"/>
      <c r="I2722" s="37"/>
      <c r="J2722" s="26"/>
      <c r="K2722" s="37"/>
    </row>
    <row r="2723" spans="6:11" x14ac:dyDescent="0.25">
      <c r="F2723" s="25"/>
      <c r="G2723" s="27"/>
      <c r="H2723" s="37"/>
      <c r="I2723" s="37"/>
      <c r="J2723" s="26"/>
      <c r="K2723" s="37"/>
    </row>
    <row r="2724" spans="6:11" x14ac:dyDescent="0.25">
      <c r="F2724" s="25"/>
      <c r="G2724" s="27"/>
      <c r="H2724" s="37"/>
      <c r="I2724" s="37"/>
      <c r="J2724" s="26"/>
      <c r="K2724" s="37"/>
    </row>
    <row r="2725" spans="6:11" x14ac:dyDescent="0.25">
      <c r="F2725" s="25"/>
      <c r="G2725" s="27"/>
      <c r="H2725" s="37"/>
      <c r="I2725" s="37"/>
      <c r="J2725" s="26"/>
      <c r="K2725" s="37"/>
    </row>
    <row r="2726" spans="6:11" x14ac:dyDescent="0.25">
      <c r="F2726" s="25"/>
      <c r="G2726" s="27"/>
      <c r="H2726" s="37"/>
      <c r="I2726" s="37"/>
      <c r="J2726" s="26"/>
      <c r="K2726" s="37"/>
    </row>
    <row r="2727" spans="6:11" x14ac:dyDescent="0.25">
      <c r="F2727" s="25"/>
      <c r="G2727" s="27"/>
      <c r="H2727" s="37"/>
      <c r="I2727" s="37"/>
      <c r="J2727" s="26"/>
      <c r="K2727" s="37"/>
    </row>
    <row r="2728" spans="6:11" x14ac:dyDescent="0.25">
      <c r="F2728" s="25"/>
      <c r="G2728" s="27"/>
      <c r="H2728" s="37"/>
      <c r="I2728" s="37"/>
      <c r="J2728" s="26"/>
      <c r="K2728" s="37"/>
    </row>
    <row r="2729" spans="6:11" x14ac:dyDescent="0.25">
      <c r="F2729" s="25"/>
      <c r="G2729" s="27"/>
      <c r="H2729" s="37"/>
      <c r="I2729" s="37"/>
      <c r="J2729" s="26"/>
      <c r="K2729" s="37"/>
    </row>
    <row r="2730" spans="6:11" x14ac:dyDescent="0.25">
      <c r="F2730" s="25"/>
      <c r="G2730" s="27"/>
      <c r="H2730" s="37"/>
      <c r="I2730" s="37"/>
      <c r="J2730" s="26"/>
      <c r="K2730" s="37"/>
    </row>
    <row r="2731" spans="6:11" x14ac:dyDescent="0.25">
      <c r="F2731" s="25"/>
      <c r="G2731" s="27"/>
      <c r="H2731" s="37"/>
      <c r="I2731" s="37"/>
      <c r="J2731" s="26"/>
      <c r="K2731" s="37"/>
    </row>
    <row r="2732" spans="6:11" x14ac:dyDescent="0.25">
      <c r="F2732" s="25"/>
      <c r="G2732" s="27"/>
      <c r="H2732" s="37"/>
      <c r="I2732" s="37"/>
      <c r="J2732" s="26"/>
      <c r="K2732" s="37"/>
    </row>
    <row r="2733" spans="6:11" x14ac:dyDescent="0.25">
      <c r="F2733" s="25"/>
      <c r="G2733" s="27"/>
      <c r="H2733" s="37"/>
      <c r="I2733" s="37"/>
      <c r="J2733" s="26"/>
      <c r="K2733" s="37"/>
    </row>
    <row r="2734" spans="6:11" x14ac:dyDescent="0.25">
      <c r="F2734" s="25"/>
      <c r="G2734" s="27"/>
      <c r="H2734" s="37"/>
      <c r="I2734" s="37"/>
      <c r="J2734" s="26"/>
      <c r="K2734" s="37"/>
    </row>
    <row r="2735" spans="6:11" x14ac:dyDescent="0.25">
      <c r="F2735" s="25"/>
      <c r="G2735" s="27"/>
      <c r="H2735" s="37"/>
      <c r="I2735" s="37"/>
      <c r="J2735" s="26"/>
      <c r="K2735" s="37"/>
    </row>
    <row r="2736" spans="6:11" x14ac:dyDescent="0.25">
      <c r="F2736" s="25"/>
      <c r="G2736" s="27"/>
      <c r="H2736" s="37"/>
      <c r="I2736" s="37"/>
      <c r="J2736" s="26"/>
      <c r="K2736" s="37"/>
    </row>
    <row r="2737" spans="6:11" x14ac:dyDescent="0.25">
      <c r="F2737" s="25"/>
      <c r="G2737" s="27"/>
      <c r="H2737" s="37"/>
      <c r="I2737" s="37"/>
      <c r="J2737" s="26"/>
      <c r="K2737" s="37"/>
    </row>
    <row r="2738" spans="6:11" x14ac:dyDescent="0.25">
      <c r="F2738" s="25"/>
      <c r="G2738" s="27"/>
      <c r="H2738" s="37"/>
      <c r="I2738" s="37"/>
      <c r="J2738" s="26"/>
      <c r="K2738" s="37"/>
    </row>
    <row r="2739" spans="6:11" x14ac:dyDescent="0.25">
      <c r="F2739" s="25"/>
      <c r="G2739" s="27"/>
      <c r="H2739" s="37"/>
      <c r="I2739" s="37"/>
      <c r="J2739" s="26"/>
      <c r="K2739" s="37"/>
    </row>
    <row r="2740" spans="6:11" x14ac:dyDescent="0.25">
      <c r="F2740" s="25"/>
      <c r="G2740" s="27"/>
      <c r="H2740" s="37"/>
      <c r="I2740" s="37"/>
      <c r="J2740" s="26"/>
      <c r="K2740" s="37"/>
    </row>
    <row r="2741" spans="6:11" x14ac:dyDescent="0.25">
      <c r="F2741" s="25"/>
      <c r="G2741" s="27"/>
      <c r="H2741" s="37"/>
      <c r="I2741" s="37"/>
      <c r="J2741" s="26"/>
      <c r="K2741" s="37"/>
    </row>
    <row r="2742" spans="6:11" x14ac:dyDescent="0.25">
      <c r="F2742" s="25"/>
      <c r="G2742" s="27"/>
      <c r="H2742" s="37"/>
      <c r="I2742" s="37"/>
      <c r="J2742" s="26"/>
      <c r="K2742" s="37"/>
    </row>
    <row r="2743" spans="6:11" x14ac:dyDescent="0.25">
      <c r="F2743" s="25"/>
      <c r="G2743" s="27"/>
      <c r="H2743" s="37"/>
      <c r="I2743" s="37"/>
      <c r="J2743" s="26"/>
      <c r="K2743" s="37"/>
    </row>
    <row r="2744" spans="6:11" x14ac:dyDescent="0.25">
      <c r="F2744" s="25"/>
      <c r="G2744" s="27"/>
      <c r="H2744" s="37"/>
      <c r="I2744" s="37"/>
      <c r="J2744" s="26"/>
      <c r="K2744" s="37"/>
    </row>
    <row r="2745" spans="6:11" x14ac:dyDescent="0.25">
      <c r="F2745" s="25"/>
      <c r="G2745" s="27"/>
      <c r="H2745" s="37"/>
      <c r="I2745" s="37"/>
      <c r="J2745" s="26"/>
      <c r="K2745" s="37"/>
    </row>
    <row r="2746" spans="6:11" x14ac:dyDescent="0.25">
      <c r="F2746" s="25"/>
      <c r="G2746" s="27"/>
      <c r="H2746" s="37"/>
      <c r="I2746" s="37"/>
      <c r="J2746" s="26"/>
      <c r="K2746" s="37"/>
    </row>
    <row r="2747" spans="6:11" x14ac:dyDescent="0.25">
      <c r="F2747" s="25"/>
      <c r="G2747" s="27"/>
      <c r="H2747" s="37"/>
      <c r="I2747" s="37"/>
      <c r="J2747" s="26"/>
      <c r="K2747" s="37"/>
    </row>
    <row r="2748" spans="6:11" x14ac:dyDescent="0.25">
      <c r="F2748" s="25"/>
      <c r="G2748" s="27"/>
      <c r="H2748" s="37"/>
      <c r="I2748" s="37"/>
      <c r="J2748" s="26"/>
      <c r="K2748" s="37"/>
    </row>
    <row r="2749" spans="6:11" x14ac:dyDescent="0.25">
      <c r="F2749" s="25"/>
      <c r="G2749" s="27"/>
      <c r="H2749" s="37"/>
      <c r="I2749" s="37"/>
      <c r="J2749" s="26"/>
      <c r="K2749" s="37"/>
    </row>
    <row r="2750" spans="6:11" x14ac:dyDescent="0.25">
      <c r="F2750" s="25"/>
      <c r="G2750" s="27"/>
      <c r="H2750" s="37"/>
      <c r="I2750" s="37"/>
      <c r="J2750" s="26"/>
      <c r="K2750" s="37"/>
    </row>
    <row r="2751" spans="6:11" x14ac:dyDescent="0.25">
      <c r="F2751" s="25"/>
      <c r="G2751" s="27"/>
      <c r="H2751" s="37"/>
      <c r="I2751" s="37"/>
      <c r="J2751" s="26"/>
      <c r="K2751" s="37"/>
    </row>
    <row r="2752" spans="6:11" x14ac:dyDescent="0.25">
      <c r="F2752" s="25"/>
      <c r="G2752" s="27"/>
      <c r="H2752" s="37"/>
      <c r="I2752" s="37"/>
      <c r="J2752" s="26"/>
      <c r="K2752" s="37"/>
    </row>
    <row r="2753" spans="6:11" x14ac:dyDescent="0.25">
      <c r="F2753" s="25"/>
      <c r="G2753" s="27"/>
      <c r="H2753" s="37"/>
      <c r="I2753" s="37"/>
      <c r="J2753" s="26"/>
      <c r="K2753" s="37"/>
    </row>
    <row r="2754" spans="6:11" x14ac:dyDescent="0.25">
      <c r="F2754" s="25"/>
      <c r="G2754" s="27"/>
      <c r="H2754" s="37"/>
      <c r="I2754" s="37"/>
      <c r="J2754" s="26"/>
      <c r="K2754" s="37"/>
    </row>
    <row r="2755" spans="6:11" x14ac:dyDescent="0.25">
      <c r="F2755" s="25"/>
      <c r="G2755" s="27"/>
      <c r="H2755" s="37"/>
      <c r="I2755" s="37"/>
      <c r="J2755" s="26"/>
      <c r="K2755" s="37"/>
    </row>
    <row r="2756" spans="6:11" x14ac:dyDescent="0.25">
      <c r="F2756" s="25"/>
      <c r="G2756" s="27"/>
      <c r="H2756" s="37"/>
      <c r="I2756" s="37"/>
      <c r="J2756" s="26"/>
      <c r="K2756" s="37"/>
    </row>
    <row r="2757" spans="6:11" x14ac:dyDescent="0.25">
      <c r="F2757" s="25"/>
      <c r="G2757" s="27"/>
      <c r="H2757" s="37"/>
      <c r="I2757" s="37"/>
      <c r="J2757" s="26"/>
      <c r="K2757" s="37"/>
    </row>
    <row r="2758" spans="6:11" x14ac:dyDescent="0.25">
      <c r="F2758" s="25"/>
      <c r="G2758" s="27"/>
      <c r="H2758" s="37"/>
      <c r="I2758" s="37"/>
      <c r="J2758" s="26"/>
      <c r="K2758" s="37"/>
    </row>
    <row r="2759" spans="6:11" x14ac:dyDescent="0.25">
      <c r="F2759" s="25"/>
      <c r="G2759" s="27"/>
      <c r="H2759" s="37"/>
      <c r="I2759" s="37"/>
      <c r="J2759" s="26"/>
      <c r="K2759" s="37"/>
    </row>
    <row r="2760" spans="6:11" x14ac:dyDescent="0.25">
      <c r="F2760" s="25"/>
      <c r="G2760" s="27"/>
      <c r="H2760" s="37"/>
      <c r="I2760" s="37"/>
      <c r="J2760" s="26"/>
      <c r="K2760" s="37"/>
    </row>
    <row r="2761" spans="6:11" x14ac:dyDescent="0.25">
      <c r="F2761" s="25"/>
      <c r="G2761" s="27"/>
      <c r="H2761" s="37"/>
      <c r="I2761" s="37"/>
      <c r="J2761" s="26"/>
      <c r="K2761" s="37"/>
    </row>
    <row r="2762" spans="6:11" x14ac:dyDescent="0.25">
      <c r="F2762" s="25"/>
      <c r="G2762" s="27"/>
      <c r="H2762" s="37"/>
      <c r="I2762" s="37"/>
      <c r="J2762" s="26"/>
      <c r="K2762" s="37"/>
    </row>
    <row r="2763" spans="6:11" x14ac:dyDescent="0.25">
      <c r="F2763" s="25"/>
      <c r="G2763" s="27"/>
      <c r="H2763" s="37"/>
      <c r="I2763" s="37"/>
      <c r="J2763" s="26"/>
      <c r="K2763" s="37"/>
    </row>
    <row r="2764" spans="6:11" x14ac:dyDescent="0.25">
      <c r="F2764" s="25"/>
      <c r="G2764" s="27"/>
      <c r="H2764" s="37"/>
      <c r="I2764" s="37"/>
      <c r="J2764" s="26"/>
      <c r="K2764" s="37"/>
    </row>
    <row r="2765" spans="6:11" x14ac:dyDescent="0.25">
      <c r="F2765" s="25"/>
      <c r="G2765" s="27"/>
      <c r="H2765" s="37"/>
      <c r="I2765" s="37"/>
      <c r="J2765" s="26"/>
      <c r="K2765" s="37"/>
    </row>
    <row r="2766" spans="6:11" x14ac:dyDescent="0.25">
      <c r="F2766" s="25"/>
      <c r="G2766" s="27"/>
      <c r="H2766" s="37"/>
      <c r="I2766" s="37"/>
      <c r="J2766" s="26"/>
      <c r="K2766" s="37"/>
    </row>
    <row r="2767" spans="6:11" x14ac:dyDescent="0.25">
      <c r="F2767" s="25"/>
      <c r="G2767" s="27"/>
      <c r="H2767" s="37"/>
      <c r="I2767" s="37"/>
      <c r="J2767" s="26"/>
      <c r="K2767" s="37"/>
    </row>
    <row r="2768" spans="6:11" x14ac:dyDescent="0.25">
      <c r="F2768" s="25"/>
      <c r="G2768" s="27"/>
      <c r="H2768" s="37"/>
      <c r="I2768" s="37"/>
      <c r="J2768" s="26"/>
      <c r="K2768" s="37"/>
    </row>
    <row r="2769" spans="6:11" x14ac:dyDescent="0.25">
      <c r="F2769" s="25"/>
      <c r="G2769" s="27"/>
      <c r="H2769" s="37"/>
      <c r="I2769" s="37"/>
      <c r="J2769" s="26"/>
      <c r="K2769" s="37"/>
    </row>
    <row r="2770" spans="6:11" x14ac:dyDescent="0.25">
      <c r="F2770" s="25"/>
      <c r="G2770" s="27"/>
      <c r="H2770" s="37"/>
      <c r="I2770" s="37"/>
      <c r="J2770" s="26"/>
      <c r="K2770" s="37"/>
    </row>
    <row r="2771" spans="6:11" x14ac:dyDescent="0.25">
      <c r="F2771" s="25"/>
      <c r="G2771" s="27"/>
      <c r="H2771" s="37"/>
      <c r="I2771" s="37"/>
      <c r="J2771" s="26"/>
      <c r="K2771" s="37"/>
    </row>
    <row r="2772" spans="6:11" x14ac:dyDescent="0.25">
      <c r="F2772" s="25"/>
      <c r="G2772" s="27"/>
      <c r="H2772" s="37"/>
      <c r="I2772" s="37"/>
      <c r="J2772" s="26"/>
      <c r="K2772" s="37"/>
    </row>
    <row r="2773" spans="6:11" x14ac:dyDescent="0.25">
      <c r="F2773" s="25"/>
      <c r="G2773" s="27"/>
      <c r="H2773" s="37"/>
      <c r="I2773" s="37"/>
      <c r="J2773" s="26"/>
      <c r="K2773" s="37"/>
    </row>
    <row r="2774" spans="6:11" x14ac:dyDescent="0.25">
      <c r="F2774" s="25"/>
      <c r="G2774" s="27"/>
      <c r="H2774" s="37"/>
      <c r="I2774" s="37"/>
      <c r="J2774" s="26"/>
      <c r="K2774" s="37"/>
    </row>
    <row r="2775" spans="6:11" x14ac:dyDescent="0.25">
      <c r="F2775" s="25"/>
      <c r="G2775" s="27"/>
      <c r="H2775" s="37"/>
      <c r="I2775" s="37"/>
      <c r="J2775" s="26"/>
      <c r="K2775" s="37"/>
    </row>
    <row r="2776" spans="6:11" x14ac:dyDescent="0.25">
      <c r="F2776" s="25"/>
      <c r="G2776" s="27"/>
      <c r="H2776" s="37"/>
      <c r="I2776" s="37"/>
      <c r="J2776" s="26"/>
      <c r="K2776" s="37"/>
    </row>
    <row r="2777" spans="6:11" x14ac:dyDescent="0.25">
      <c r="F2777" s="25"/>
      <c r="G2777" s="27"/>
      <c r="H2777" s="37"/>
      <c r="I2777" s="37"/>
      <c r="J2777" s="26"/>
      <c r="K2777" s="37"/>
    </row>
    <row r="2778" spans="6:11" x14ac:dyDescent="0.25">
      <c r="F2778" s="25"/>
      <c r="G2778" s="27"/>
      <c r="H2778" s="37"/>
      <c r="I2778" s="37"/>
      <c r="J2778" s="26"/>
      <c r="K2778" s="37"/>
    </row>
    <row r="2779" spans="6:11" x14ac:dyDescent="0.25">
      <c r="F2779" s="25"/>
      <c r="G2779" s="27"/>
      <c r="H2779" s="37"/>
      <c r="I2779" s="37"/>
      <c r="J2779" s="26"/>
      <c r="K2779" s="37"/>
    </row>
    <row r="2780" spans="6:11" x14ac:dyDescent="0.25">
      <c r="F2780" s="25"/>
      <c r="G2780" s="27"/>
      <c r="H2780" s="37"/>
      <c r="I2780" s="37"/>
      <c r="J2780" s="26"/>
      <c r="K2780" s="37"/>
    </row>
    <row r="2781" spans="6:11" x14ac:dyDescent="0.25">
      <c r="F2781" s="25"/>
      <c r="G2781" s="27"/>
      <c r="H2781" s="37"/>
      <c r="I2781" s="37"/>
      <c r="J2781" s="26"/>
      <c r="K2781" s="37"/>
    </row>
    <row r="2782" spans="6:11" x14ac:dyDescent="0.25">
      <c r="F2782" s="25"/>
      <c r="G2782" s="27"/>
      <c r="H2782" s="37"/>
      <c r="I2782" s="37"/>
      <c r="J2782" s="26"/>
      <c r="K2782" s="37"/>
    </row>
    <row r="2783" spans="6:11" x14ac:dyDescent="0.25">
      <c r="F2783" s="25"/>
      <c r="G2783" s="27"/>
      <c r="H2783" s="37"/>
      <c r="I2783" s="37"/>
      <c r="J2783" s="26"/>
      <c r="K2783" s="37"/>
    </row>
    <row r="2784" spans="6:11" x14ac:dyDescent="0.25">
      <c r="F2784" s="25"/>
      <c r="G2784" s="27"/>
      <c r="H2784" s="37"/>
      <c r="I2784" s="37"/>
      <c r="J2784" s="26"/>
      <c r="K2784" s="37"/>
    </row>
    <row r="2785" spans="6:11" x14ac:dyDescent="0.25">
      <c r="F2785" s="25"/>
      <c r="G2785" s="27"/>
      <c r="H2785" s="37"/>
      <c r="I2785" s="37"/>
      <c r="J2785" s="26"/>
      <c r="K2785" s="37"/>
    </row>
    <row r="2786" spans="6:11" x14ac:dyDescent="0.25">
      <c r="F2786" s="25"/>
      <c r="G2786" s="27"/>
      <c r="H2786" s="37"/>
      <c r="I2786" s="37"/>
      <c r="J2786" s="26"/>
      <c r="K2786" s="37"/>
    </row>
    <row r="2787" spans="6:11" x14ac:dyDescent="0.25">
      <c r="F2787" s="25"/>
      <c r="G2787" s="27"/>
      <c r="H2787" s="37"/>
      <c r="I2787" s="37"/>
      <c r="J2787" s="26"/>
      <c r="K2787" s="37"/>
    </row>
    <row r="2788" spans="6:11" x14ac:dyDescent="0.25">
      <c r="F2788" s="25"/>
      <c r="G2788" s="27"/>
      <c r="H2788" s="37"/>
      <c r="I2788" s="37"/>
      <c r="J2788" s="26"/>
      <c r="K2788" s="37"/>
    </row>
    <row r="2789" spans="6:11" x14ac:dyDescent="0.25">
      <c r="F2789" s="25"/>
      <c r="G2789" s="27"/>
      <c r="H2789" s="37"/>
      <c r="I2789" s="37"/>
      <c r="J2789" s="26"/>
      <c r="K2789" s="37"/>
    </row>
    <row r="2790" spans="6:11" x14ac:dyDescent="0.25">
      <c r="F2790" s="25"/>
      <c r="G2790" s="27"/>
      <c r="H2790" s="37"/>
      <c r="I2790" s="37"/>
      <c r="J2790" s="26"/>
      <c r="K2790" s="37"/>
    </row>
    <row r="2791" spans="6:11" x14ac:dyDescent="0.25">
      <c r="F2791" s="25"/>
      <c r="G2791" s="27"/>
      <c r="H2791" s="37"/>
      <c r="I2791" s="37"/>
      <c r="J2791" s="26"/>
      <c r="K2791" s="37"/>
    </row>
    <row r="2792" spans="6:11" x14ac:dyDescent="0.25">
      <c r="F2792" s="25"/>
      <c r="G2792" s="27"/>
      <c r="H2792" s="37"/>
      <c r="I2792" s="37"/>
      <c r="J2792" s="26"/>
      <c r="K2792" s="37"/>
    </row>
    <row r="2793" spans="6:11" x14ac:dyDescent="0.25">
      <c r="F2793" s="25"/>
      <c r="G2793" s="27"/>
      <c r="H2793" s="37"/>
      <c r="I2793" s="37"/>
      <c r="J2793" s="26"/>
      <c r="K2793" s="37"/>
    </row>
    <row r="2794" spans="6:11" x14ac:dyDescent="0.25">
      <c r="F2794" s="25"/>
      <c r="G2794" s="27"/>
      <c r="H2794" s="37"/>
      <c r="I2794" s="37"/>
      <c r="J2794" s="26"/>
      <c r="K2794" s="37"/>
    </row>
    <row r="2795" spans="6:11" x14ac:dyDescent="0.25">
      <c r="F2795" s="25"/>
      <c r="G2795" s="27"/>
      <c r="H2795" s="37"/>
      <c r="I2795" s="37"/>
      <c r="J2795" s="26"/>
      <c r="K2795" s="37"/>
    </row>
    <row r="2796" spans="6:11" x14ac:dyDescent="0.25">
      <c r="F2796" s="25"/>
      <c r="G2796" s="27"/>
      <c r="H2796" s="37"/>
      <c r="I2796" s="37"/>
      <c r="J2796" s="26"/>
      <c r="K2796" s="37"/>
    </row>
    <row r="2797" spans="6:11" x14ac:dyDescent="0.25">
      <c r="F2797" s="25"/>
      <c r="G2797" s="27"/>
      <c r="H2797" s="37"/>
      <c r="I2797" s="37"/>
      <c r="J2797" s="26"/>
      <c r="K2797" s="37"/>
    </row>
    <row r="2798" spans="6:11" x14ac:dyDescent="0.25">
      <c r="F2798" s="25"/>
      <c r="G2798" s="27"/>
      <c r="H2798" s="37"/>
      <c r="I2798" s="37"/>
      <c r="J2798" s="26"/>
      <c r="K2798" s="37"/>
    </row>
    <row r="2799" spans="6:11" x14ac:dyDescent="0.25">
      <c r="F2799" s="25"/>
      <c r="G2799" s="27"/>
      <c r="H2799" s="37"/>
      <c r="I2799" s="37"/>
      <c r="J2799" s="26"/>
      <c r="K2799" s="37"/>
    </row>
    <row r="2800" spans="6:11" x14ac:dyDescent="0.25">
      <c r="F2800" s="25"/>
      <c r="G2800" s="27"/>
      <c r="H2800" s="37"/>
      <c r="I2800" s="37"/>
      <c r="J2800" s="26"/>
      <c r="K2800" s="37"/>
    </row>
    <row r="2801" spans="6:11" x14ac:dyDescent="0.25">
      <c r="F2801" s="25"/>
      <c r="G2801" s="27"/>
      <c r="H2801" s="37"/>
      <c r="I2801" s="37"/>
      <c r="J2801" s="26"/>
      <c r="K2801" s="37"/>
    </row>
    <row r="2802" spans="6:11" x14ac:dyDescent="0.25">
      <c r="F2802" s="25"/>
      <c r="G2802" s="27"/>
      <c r="H2802" s="37"/>
      <c r="I2802" s="37"/>
      <c r="J2802" s="26"/>
      <c r="K2802" s="37"/>
    </row>
    <row r="2803" spans="6:11" x14ac:dyDescent="0.25">
      <c r="F2803" s="25"/>
      <c r="G2803" s="27"/>
      <c r="H2803" s="37"/>
      <c r="I2803" s="37"/>
      <c r="J2803" s="26"/>
      <c r="K2803" s="37"/>
    </row>
    <row r="2804" spans="6:11" x14ac:dyDescent="0.25">
      <c r="F2804" s="25"/>
      <c r="G2804" s="27"/>
      <c r="H2804" s="37"/>
      <c r="I2804" s="37"/>
      <c r="J2804" s="26"/>
      <c r="K2804" s="37"/>
    </row>
    <row r="2805" spans="6:11" x14ac:dyDescent="0.25">
      <c r="F2805" s="25"/>
      <c r="G2805" s="27"/>
      <c r="H2805" s="37"/>
      <c r="I2805" s="37"/>
      <c r="J2805" s="26"/>
      <c r="K2805" s="37"/>
    </row>
    <row r="2806" spans="6:11" x14ac:dyDescent="0.25">
      <c r="F2806" s="25"/>
      <c r="G2806" s="27"/>
      <c r="H2806" s="37"/>
      <c r="I2806" s="37"/>
      <c r="J2806" s="26"/>
      <c r="K2806" s="37"/>
    </row>
    <row r="2807" spans="6:11" x14ac:dyDescent="0.25">
      <c r="F2807" s="25"/>
      <c r="G2807" s="27"/>
      <c r="H2807" s="37"/>
      <c r="I2807" s="37"/>
      <c r="J2807" s="26"/>
      <c r="K2807" s="37"/>
    </row>
    <row r="2808" spans="6:11" x14ac:dyDescent="0.25">
      <c r="F2808" s="25"/>
      <c r="G2808" s="27"/>
      <c r="H2808" s="37"/>
      <c r="I2808" s="37"/>
      <c r="J2808" s="26"/>
      <c r="K2808" s="37"/>
    </row>
    <row r="2809" spans="6:11" x14ac:dyDescent="0.25">
      <c r="F2809" s="25"/>
      <c r="G2809" s="27"/>
      <c r="H2809" s="37"/>
      <c r="I2809" s="37"/>
      <c r="J2809" s="26"/>
      <c r="K2809" s="37"/>
    </row>
    <row r="2810" spans="6:11" x14ac:dyDescent="0.25">
      <c r="F2810" s="25"/>
      <c r="G2810" s="27"/>
      <c r="H2810" s="37"/>
      <c r="I2810" s="37"/>
      <c r="J2810" s="26"/>
      <c r="K2810" s="37"/>
    </row>
    <row r="2811" spans="6:11" x14ac:dyDescent="0.25">
      <c r="F2811" s="25"/>
      <c r="G2811" s="27"/>
      <c r="H2811" s="37"/>
      <c r="I2811" s="37"/>
      <c r="J2811" s="26"/>
      <c r="K2811" s="37"/>
    </row>
    <row r="2812" spans="6:11" x14ac:dyDescent="0.25">
      <c r="F2812" s="25"/>
      <c r="G2812" s="27"/>
      <c r="H2812" s="37"/>
      <c r="I2812" s="37"/>
      <c r="J2812" s="26"/>
      <c r="K2812" s="37"/>
    </row>
    <row r="2813" spans="6:11" x14ac:dyDescent="0.25">
      <c r="F2813" s="25"/>
      <c r="G2813" s="27"/>
      <c r="H2813" s="37"/>
      <c r="I2813" s="37"/>
      <c r="J2813" s="26"/>
      <c r="K2813" s="37"/>
    </row>
    <row r="2814" spans="6:11" x14ac:dyDescent="0.25">
      <c r="F2814" s="25"/>
      <c r="G2814" s="27"/>
      <c r="H2814" s="37"/>
      <c r="I2814" s="37"/>
      <c r="J2814" s="26"/>
      <c r="K2814" s="37"/>
    </row>
    <row r="2815" spans="6:11" x14ac:dyDescent="0.25">
      <c r="F2815" s="25"/>
      <c r="G2815" s="27"/>
      <c r="H2815" s="37"/>
      <c r="I2815" s="37"/>
      <c r="J2815" s="26"/>
      <c r="K2815" s="37"/>
    </row>
    <row r="2816" spans="6:11" x14ac:dyDescent="0.25">
      <c r="F2816" s="25"/>
      <c r="G2816" s="27"/>
      <c r="H2816" s="37"/>
      <c r="I2816" s="37"/>
      <c r="J2816" s="26"/>
      <c r="K2816" s="37"/>
    </row>
    <row r="2817" spans="6:11" x14ac:dyDescent="0.25">
      <c r="F2817" s="25"/>
      <c r="G2817" s="27"/>
      <c r="H2817" s="37"/>
      <c r="I2817" s="37"/>
      <c r="J2817" s="26"/>
      <c r="K2817" s="37"/>
    </row>
    <row r="2818" spans="6:11" x14ac:dyDescent="0.25">
      <c r="F2818" s="25"/>
      <c r="G2818" s="27"/>
      <c r="H2818" s="37"/>
      <c r="I2818" s="37"/>
      <c r="J2818" s="26"/>
      <c r="K2818" s="37"/>
    </row>
    <row r="2819" spans="6:11" x14ac:dyDescent="0.25">
      <c r="F2819" s="25"/>
      <c r="G2819" s="27"/>
      <c r="H2819" s="37"/>
      <c r="I2819" s="37"/>
      <c r="J2819" s="26"/>
      <c r="K2819" s="37"/>
    </row>
    <row r="2820" spans="6:11" x14ac:dyDescent="0.25">
      <c r="F2820" s="25"/>
      <c r="G2820" s="27"/>
      <c r="H2820" s="37"/>
      <c r="I2820" s="37"/>
      <c r="J2820" s="26"/>
      <c r="K2820" s="37"/>
    </row>
    <row r="2821" spans="6:11" x14ac:dyDescent="0.25">
      <c r="F2821" s="25"/>
      <c r="G2821" s="27"/>
      <c r="H2821" s="37"/>
      <c r="I2821" s="37"/>
      <c r="J2821" s="26"/>
      <c r="K2821" s="37"/>
    </row>
    <row r="2822" spans="6:11" x14ac:dyDescent="0.25">
      <c r="F2822" s="25"/>
      <c r="G2822" s="27"/>
      <c r="H2822" s="37"/>
      <c r="I2822" s="37"/>
      <c r="J2822" s="26"/>
      <c r="K2822" s="37"/>
    </row>
    <row r="2823" spans="6:11" x14ac:dyDescent="0.25">
      <c r="F2823" s="25"/>
      <c r="G2823" s="27"/>
      <c r="H2823" s="37"/>
      <c r="I2823" s="37"/>
      <c r="J2823" s="26"/>
      <c r="K2823" s="37"/>
    </row>
    <row r="2824" spans="6:11" x14ac:dyDescent="0.25">
      <c r="F2824" s="25"/>
      <c r="G2824" s="27"/>
      <c r="H2824" s="37"/>
      <c r="I2824" s="37"/>
      <c r="J2824" s="26"/>
      <c r="K2824" s="37"/>
    </row>
    <row r="2825" spans="6:11" x14ac:dyDescent="0.25">
      <c r="F2825" s="25"/>
      <c r="G2825" s="27"/>
      <c r="H2825" s="37"/>
      <c r="I2825" s="37"/>
      <c r="J2825" s="26"/>
      <c r="K2825" s="37"/>
    </row>
    <row r="2826" spans="6:11" x14ac:dyDescent="0.25">
      <c r="F2826" s="25"/>
      <c r="G2826" s="27"/>
      <c r="H2826" s="37"/>
      <c r="I2826" s="37"/>
      <c r="J2826" s="26"/>
      <c r="K2826" s="37"/>
    </row>
    <row r="2827" spans="6:11" x14ac:dyDescent="0.25">
      <c r="F2827" s="25"/>
      <c r="G2827" s="27"/>
      <c r="H2827" s="37"/>
      <c r="I2827" s="37"/>
      <c r="J2827" s="26"/>
      <c r="K2827" s="37"/>
    </row>
    <row r="2828" spans="6:11" x14ac:dyDescent="0.25">
      <c r="F2828" s="25"/>
      <c r="G2828" s="27"/>
      <c r="H2828" s="37"/>
      <c r="I2828" s="37"/>
      <c r="J2828" s="26"/>
      <c r="K2828" s="37"/>
    </row>
    <row r="2829" spans="6:11" x14ac:dyDescent="0.25">
      <c r="F2829" s="25"/>
      <c r="G2829" s="27"/>
      <c r="H2829" s="37"/>
      <c r="I2829" s="37"/>
      <c r="J2829" s="26"/>
      <c r="K2829" s="37"/>
    </row>
    <row r="2830" spans="6:11" x14ac:dyDescent="0.25">
      <c r="F2830" s="25"/>
      <c r="G2830" s="27"/>
      <c r="H2830" s="37"/>
      <c r="I2830" s="37"/>
      <c r="J2830" s="26"/>
      <c r="K2830" s="37"/>
    </row>
    <row r="2831" spans="6:11" x14ac:dyDescent="0.25">
      <c r="F2831" s="25"/>
      <c r="G2831" s="27"/>
      <c r="H2831" s="37"/>
      <c r="I2831" s="37"/>
      <c r="J2831" s="26"/>
      <c r="K2831" s="37"/>
    </row>
    <row r="2832" spans="6:11" x14ac:dyDescent="0.25">
      <c r="F2832" s="25"/>
      <c r="G2832" s="27"/>
      <c r="H2832" s="37"/>
      <c r="I2832" s="37"/>
      <c r="J2832" s="26"/>
      <c r="K2832" s="37"/>
    </row>
    <row r="2833" spans="6:11" x14ac:dyDescent="0.25">
      <c r="F2833" s="25"/>
      <c r="G2833" s="27"/>
      <c r="H2833" s="37"/>
      <c r="I2833" s="37"/>
      <c r="J2833" s="26"/>
      <c r="K2833" s="37"/>
    </row>
    <row r="2834" spans="6:11" x14ac:dyDescent="0.25">
      <c r="F2834" s="25"/>
      <c r="G2834" s="27"/>
      <c r="H2834" s="37"/>
      <c r="I2834" s="37"/>
      <c r="J2834" s="26"/>
      <c r="K2834" s="37"/>
    </row>
    <row r="2835" spans="6:11" x14ac:dyDescent="0.25">
      <c r="F2835" s="25"/>
      <c r="G2835" s="27"/>
      <c r="H2835" s="37"/>
      <c r="I2835" s="37"/>
      <c r="J2835" s="26"/>
      <c r="K2835" s="37"/>
    </row>
    <row r="2836" spans="6:11" x14ac:dyDescent="0.25">
      <c r="F2836" s="25"/>
      <c r="G2836" s="27"/>
      <c r="H2836" s="37"/>
      <c r="I2836" s="37"/>
      <c r="J2836" s="26"/>
      <c r="K2836" s="37"/>
    </row>
    <row r="2837" spans="6:11" x14ac:dyDescent="0.25">
      <c r="F2837" s="25"/>
      <c r="G2837" s="27"/>
      <c r="H2837" s="37"/>
      <c r="I2837" s="37"/>
      <c r="J2837" s="26"/>
      <c r="K2837" s="37"/>
    </row>
    <row r="2838" spans="6:11" x14ac:dyDescent="0.25">
      <c r="F2838" s="25"/>
      <c r="G2838" s="27"/>
      <c r="H2838" s="37"/>
      <c r="I2838" s="37"/>
      <c r="J2838" s="26"/>
      <c r="K2838" s="37"/>
    </row>
    <row r="2839" spans="6:11" x14ac:dyDescent="0.25">
      <c r="F2839" s="25"/>
      <c r="G2839" s="27"/>
      <c r="H2839" s="37"/>
      <c r="I2839" s="37"/>
      <c r="J2839" s="26"/>
      <c r="K2839" s="37"/>
    </row>
    <row r="2840" spans="6:11" x14ac:dyDescent="0.25">
      <c r="F2840" s="25"/>
      <c r="G2840" s="27"/>
      <c r="H2840" s="37"/>
      <c r="I2840" s="37"/>
      <c r="J2840" s="26"/>
      <c r="K2840" s="37"/>
    </row>
    <row r="2841" spans="6:11" x14ac:dyDescent="0.25">
      <c r="F2841" s="25"/>
      <c r="G2841" s="27"/>
      <c r="H2841" s="37"/>
      <c r="I2841" s="37"/>
      <c r="J2841" s="26"/>
      <c r="K2841" s="37"/>
    </row>
    <row r="2842" spans="6:11" x14ac:dyDescent="0.25">
      <c r="F2842" s="25"/>
      <c r="G2842" s="27"/>
      <c r="H2842" s="37"/>
      <c r="I2842" s="37"/>
      <c r="J2842" s="26"/>
      <c r="K2842" s="37"/>
    </row>
    <row r="2843" spans="6:11" x14ac:dyDescent="0.25">
      <c r="F2843" s="25"/>
      <c r="G2843" s="27"/>
      <c r="H2843" s="37"/>
      <c r="I2843" s="37"/>
      <c r="J2843" s="26"/>
      <c r="K2843" s="37"/>
    </row>
    <row r="2844" spans="6:11" x14ac:dyDescent="0.25">
      <c r="F2844" s="25"/>
      <c r="G2844" s="27"/>
      <c r="H2844" s="37"/>
      <c r="I2844" s="37"/>
      <c r="J2844" s="26"/>
      <c r="K2844" s="37"/>
    </row>
    <row r="2845" spans="6:11" x14ac:dyDescent="0.25">
      <c r="F2845" s="25"/>
      <c r="G2845" s="27"/>
      <c r="H2845" s="37"/>
      <c r="I2845" s="37"/>
      <c r="J2845" s="26"/>
      <c r="K2845" s="37"/>
    </row>
    <row r="2846" spans="6:11" x14ac:dyDescent="0.25">
      <c r="F2846" s="25"/>
      <c r="G2846" s="27"/>
      <c r="H2846" s="37"/>
      <c r="I2846" s="37"/>
      <c r="J2846" s="26"/>
      <c r="K2846" s="37"/>
    </row>
    <row r="2847" spans="6:11" x14ac:dyDescent="0.25">
      <c r="F2847" s="25"/>
      <c r="G2847" s="27"/>
      <c r="H2847" s="37"/>
      <c r="I2847" s="37"/>
      <c r="J2847" s="26"/>
      <c r="K2847" s="37"/>
    </row>
    <row r="2848" spans="6:11" x14ac:dyDescent="0.25">
      <c r="F2848" s="25"/>
      <c r="G2848" s="27"/>
      <c r="H2848" s="37"/>
      <c r="I2848" s="37"/>
      <c r="J2848" s="26"/>
      <c r="K2848" s="37"/>
    </row>
    <row r="2849" spans="6:11" x14ac:dyDescent="0.25">
      <c r="F2849" s="25"/>
      <c r="G2849" s="27"/>
      <c r="H2849" s="37"/>
      <c r="I2849" s="37"/>
      <c r="J2849" s="26"/>
      <c r="K2849" s="37"/>
    </row>
    <row r="2850" spans="6:11" x14ac:dyDescent="0.25">
      <c r="F2850" s="25"/>
      <c r="G2850" s="27"/>
      <c r="H2850" s="37"/>
      <c r="I2850" s="37"/>
      <c r="J2850" s="26"/>
      <c r="K2850" s="37"/>
    </row>
    <row r="2851" spans="6:11" x14ac:dyDescent="0.25">
      <c r="F2851" s="25"/>
      <c r="G2851" s="27"/>
      <c r="H2851" s="37"/>
      <c r="I2851" s="37"/>
      <c r="J2851" s="26"/>
      <c r="K2851" s="37"/>
    </row>
    <row r="2852" spans="6:11" x14ac:dyDescent="0.25">
      <c r="F2852" s="25"/>
      <c r="G2852" s="27"/>
      <c r="H2852" s="37"/>
      <c r="I2852" s="37"/>
      <c r="J2852" s="26"/>
      <c r="K2852" s="37"/>
    </row>
    <row r="2853" spans="6:11" x14ac:dyDescent="0.25">
      <c r="F2853" s="25"/>
      <c r="G2853" s="27"/>
      <c r="H2853" s="37"/>
      <c r="I2853" s="37"/>
      <c r="J2853" s="26"/>
      <c r="K2853" s="37"/>
    </row>
    <row r="2854" spans="6:11" x14ac:dyDescent="0.25">
      <c r="F2854" s="25"/>
      <c r="G2854" s="27"/>
      <c r="H2854" s="37"/>
      <c r="I2854" s="37"/>
      <c r="J2854" s="26"/>
      <c r="K2854" s="37"/>
    </row>
    <row r="2855" spans="6:11" x14ac:dyDescent="0.25">
      <c r="F2855" s="25"/>
      <c r="G2855" s="27"/>
      <c r="H2855" s="37"/>
      <c r="I2855" s="37"/>
      <c r="J2855" s="26"/>
      <c r="K2855" s="37"/>
    </row>
    <row r="2856" spans="6:11" x14ac:dyDescent="0.25">
      <c r="F2856" s="25"/>
      <c r="G2856" s="27"/>
      <c r="H2856" s="37"/>
      <c r="I2856" s="37"/>
      <c r="J2856" s="26"/>
      <c r="K2856" s="37"/>
    </row>
    <row r="2857" spans="6:11" x14ac:dyDescent="0.25">
      <c r="F2857" s="25"/>
      <c r="G2857" s="27"/>
      <c r="H2857" s="37"/>
      <c r="I2857" s="37"/>
      <c r="J2857" s="26"/>
      <c r="K2857" s="37"/>
    </row>
    <row r="2858" spans="6:11" x14ac:dyDescent="0.25">
      <c r="F2858" s="25"/>
      <c r="G2858" s="27"/>
      <c r="H2858" s="37"/>
      <c r="I2858" s="37"/>
      <c r="J2858" s="26"/>
      <c r="K2858" s="37"/>
    </row>
    <row r="2859" spans="6:11" x14ac:dyDescent="0.25">
      <c r="F2859" s="25"/>
      <c r="G2859" s="27"/>
      <c r="H2859" s="37"/>
      <c r="I2859" s="37"/>
      <c r="J2859" s="26"/>
      <c r="K2859" s="37"/>
    </row>
    <row r="2860" spans="6:11" x14ac:dyDescent="0.25">
      <c r="F2860" s="25"/>
      <c r="G2860" s="27"/>
      <c r="H2860" s="37"/>
      <c r="I2860" s="37"/>
      <c r="J2860" s="26"/>
      <c r="K2860" s="37"/>
    </row>
    <row r="2861" spans="6:11" x14ac:dyDescent="0.25">
      <c r="F2861" s="25"/>
      <c r="G2861" s="27"/>
      <c r="H2861" s="37"/>
      <c r="I2861" s="37"/>
      <c r="J2861" s="26"/>
      <c r="K2861" s="37"/>
    </row>
    <row r="2862" spans="6:11" x14ac:dyDescent="0.25">
      <c r="F2862" s="25"/>
      <c r="G2862" s="27"/>
      <c r="H2862" s="37"/>
      <c r="I2862" s="37"/>
      <c r="J2862" s="26"/>
      <c r="K2862" s="37"/>
    </row>
    <row r="2863" spans="6:11" x14ac:dyDescent="0.25">
      <c r="F2863" s="25"/>
      <c r="G2863" s="27"/>
      <c r="H2863" s="37"/>
      <c r="I2863" s="37"/>
      <c r="J2863" s="26"/>
      <c r="K2863" s="37"/>
    </row>
    <row r="2864" spans="6:11" x14ac:dyDescent="0.25">
      <c r="F2864" s="25"/>
      <c r="G2864" s="27"/>
      <c r="H2864" s="37"/>
      <c r="I2864" s="37"/>
      <c r="J2864" s="26"/>
      <c r="K2864" s="37"/>
    </row>
    <row r="2865" spans="6:11" x14ac:dyDescent="0.25">
      <c r="F2865" s="25"/>
      <c r="G2865" s="27"/>
      <c r="H2865" s="37"/>
      <c r="I2865" s="37"/>
      <c r="J2865" s="26"/>
      <c r="K2865" s="37"/>
    </row>
    <row r="2866" spans="6:11" x14ac:dyDescent="0.25">
      <c r="F2866" s="25"/>
      <c r="G2866" s="27"/>
      <c r="H2866" s="37"/>
      <c r="I2866" s="37"/>
      <c r="J2866" s="26"/>
      <c r="K2866" s="37"/>
    </row>
    <row r="2867" spans="6:11" x14ac:dyDescent="0.25">
      <c r="F2867" s="25"/>
      <c r="G2867" s="27"/>
      <c r="H2867" s="37"/>
      <c r="I2867" s="37"/>
      <c r="J2867" s="26"/>
      <c r="K2867" s="37"/>
    </row>
    <row r="2868" spans="6:11" x14ac:dyDescent="0.25">
      <c r="F2868" s="25"/>
      <c r="G2868" s="27"/>
      <c r="H2868" s="37"/>
      <c r="I2868" s="37"/>
      <c r="J2868" s="26"/>
      <c r="K2868" s="37"/>
    </row>
    <row r="2869" spans="6:11" x14ac:dyDescent="0.25">
      <c r="F2869" s="25"/>
      <c r="G2869" s="27"/>
      <c r="H2869" s="37"/>
      <c r="I2869" s="37"/>
      <c r="J2869" s="26"/>
      <c r="K2869" s="37"/>
    </row>
    <row r="2870" spans="6:11" x14ac:dyDescent="0.25">
      <c r="F2870" s="25"/>
      <c r="G2870" s="27"/>
      <c r="H2870" s="37"/>
      <c r="I2870" s="37"/>
      <c r="J2870" s="26"/>
      <c r="K2870" s="37"/>
    </row>
    <row r="2871" spans="6:11" x14ac:dyDescent="0.25">
      <c r="F2871" s="25"/>
      <c r="G2871" s="27"/>
      <c r="H2871" s="37"/>
      <c r="I2871" s="37"/>
      <c r="J2871" s="26"/>
      <c r="K2871" s="37"/>
    </row>
    <row r="2872" spans="6:11" x14ac:dyDescent="0.25">
      <c r="F2872" s="25"/>
      <c r="G2872" s="27"/>
      <c r="H2872" s="37"/>
      <c r="I2872" s="37"/>
      <c r="J2872" s="26"/>
      <c r="K2872" s="37"/>
    </row>
    <row r="2873" spans="6:11" x14ac:dyDescent="0.25">
      <c r="F2873" s="25"/>
      <c r="G2873" s="27"/>
      <c r="H2873" s="37"/>
      <c r="I2873" s="37"/>
      <c r="J2873" s="26"/>
      <c r="K2873" s="37"/>
    </row>
    <row r="2874" spans="6:11" x14ac:dyDescent="0.25">
      <c r="F2874" s="25"/>
      <c r="G2874" s="27"/>
      <c r="H2874" s="37"/>
      <c r="I2874" s="37"/>
      <c r="J2874" s="26"/>
      <c r="K2874" s="37"/>
    </row>
    <row r="2875" spans="6:11" x14ac:dyDescent="0.25">
      <c r="F2875" s="25"/>
      <c r="G2875" s="27"/>
      <c r="H2875" s="37"/>
      <c r="I2875" s="37"/>
      <c r="J2875" s="26"/>
      <c r="K2875" s="37"/>
    </row>
    <row r="2876" spans="6:11" x14ac:dyDescent="0.25">
      <c r="F2876" s="25"/>
      <c r="G2876" s="27"/>
      <c r="H2876" s="37"/>
      <c r="I2876" s="37"/>
      <c r="J2876" s="26"/>
      <c r="K2876" s="37"/>
    </row>
    <row r="2877" spans="6:11" x14ac:dyDescent="0.25">
      <c r="F2877" s="25"/>
      <c r="G2877" s="27"/>
      <c r="H2877" s="37"/>
      <c r="I2877" s="37"/>
      <c r="J2877" s="26"/>
      <c r="K2877" s="37"/>
    </row>
    <row r="2878" spans="6:11" x14ac:dyDescent="0.25">
      <c r="F2878" s="25"/>
      <c r="G2878" s="27"/>
      <c r="H2878" s="37"/>
      <c r="I2878" s="37"/>
      <c r="J2878" s="26"/>
      <c r="K2878" s="37"/>
    </row>
    <row r="2879" spans="6:11" x14ac:dyDescent="0.25">
      <c r="F2879" s="25"/>
      <c r="G2879" s="27"/>
      <c r="H2879" s="37"/>
      <c r="I2879" s="37"/>
      <c r="J2879" s="26"/>
      <c r="K2879" s="37"/>
    </row>
    <row r="2880" spans="6:11" x14ac:dyDescent="0.25">
      <c r="F2880" s="25"/>
      <c r="G2880" s="27"/>
      <c r="H2880" s="37"/>
      <c r="I2880" s="37"/>
      <c r="J2880" s="26"/>
      <c r="K2880" s="37"/>
    </row>
    <row r="2881" spans="6:11" x14ac:dyDescent="0.25">
      <c r="F2881" s="25"/>
      <c r="G2881" s="27"/>
      <c r="H2881" s="37"/>
      <c r="I2881" s="37"/>
      <c r="J2881" s="26"/>
      <c r="K2881" s="37"/>
    </row>
    <row r="2882" spans="6:11" x14ac:dyDescent="0.25">
      <c r="F2882" s="25"/>
      <c r="G2882" s="27"/>
      <c r="H2882" s="37"/>
      <c r="I2882" s="37"/>
      <c r="J2882" s="26"/>
      <c r="K2882" s="37"/>
    </row>
    <row r="2883" spans="6:11" x14ac:dyDescent="0.25">
      <c r="F2883" s="25"/>
      <c r="G2883" s="27"/>
      <c r="H2883" s="37"/>
      <c r="I2883" s="37"/>
      <c r="J2883" s="26"/>
      <c r="K2883" s="37"/>
    </row>
    <row r="2884" spans="6:11" x14ac:dyDescent="0.25">
      <c r="F2884" s="25"/>
      <c r="G2884" s="27"/>
      <c r="H2884" s="37"/>
      <c r="I2884" s="37"/>
      <c r="J2884" s="26"/>
      <c r="K2884" s="37"/>
    </row>
    <row r="2885" spans="6:11" x14ac:dyDescent="0.25">
      <c r="F2885" s="25"/>
      <c r="G2885" s="27"/>
      <c r="H2885" s="37"/>
      <c r="I2885" s="37"/>
      <c r="J2885" s="26"/>
      <c r="K2885" s="37"/>
    </row>
    <row r="2886" spans="6:11" x14ac:dyDescent="0.25">
      <c r="F2886" s="25"/>
      <c r="G2886" s="27"/>
      <c r="H2886" s="37"/>
      <c r="I2886" s="37"/>
      <c r="J2886" s="26"/>
      <c r="K2886" s="37"/>
    </row>
    <row r="2887" spans="6:11" x14ac:dyDescent="0.25">
      <c r="F2887" s="25"/>
      <c r="G2887" s="27"/>
      <c r="H2887" s="37"/>
      <c r="I2887" s="37"/>
      <c r="J2887" s="26"/>
      <c r="K2887" s="37"/>
    </row>
    <row r="2888" spans="6:11" x14ac:dyDescent="0.25">
      <c r="F2888" s="25"/>
      <c r="G2888" s="27"/>
      <c r="H2888" s="37"/>
      <c r="I2888" s="37"/>
      <c r="J2888" s="26"/>
      <c r="K2888" s="37"/>
    </row>
    <row r="2889" spans="6:11" x14ac:dyDescent="0.25">
      <c r="F2889" s="25"/>
      <c r="G2889" s="27"/>
      <c r="H2889" s="37"/>
      <c r="I2889" s="37"/>
      <c r="J2889" s="26"/>
      <c r="K2889" s="37"/>
    </row>
    <row r="2890" spans="6:11" x14ac:dyDescent="0.25">
      <c r="F2890" s="25"/>
      <c r="G2890" s="27"/>
      <c r="H2890" s="37"/>
      <c r="I2890" s="37"/>
      <c r="J2890" s="26"/>
      <c r="K2890" s="37"/>
    </row>
    <row r="2891" spans="6:11" x14ac:dyDescent="0.25">
      <c r="F2891" s="25"/>
      <c r="G2891" s="27"/>
      <c r="H2891" s="37"/>
      <c r="I2891" s="37"/>
      <c r="J2891" s="26"/>
      <c r="K2891" s="37"/>
    </row>
    <row r="2892" spans="6:11" x14ac:dyDescent="0.25">
      <c r="F2892" s="25"/>
      <c r="G2892" s="27"/>
      <c r="H2892" s="37"/>
      <c r="I2892" s="37"/>
      <c r="J2892" s="26"/>
      <c r="K2892" s="37"/>
    </row>
    <row r="2893" spans="6:11" x14ac:dyDescent="0.25">
      <c r="F2893" s="25"/>
      <c r="G2893" s="27"/>
      <c r="H2893" s="37"/>
      <c r="I2893" s="37"/>
      <c r="J2893" s="26"/>
      <c r="K2893" s="37"/>
    </row>
    <row r="2894" spans="6:11" x14ac:dyDescent="0.25">
      <c r="F2894" s="25"/>
      <c r="G2894" s="27"/>
      <c r="H2894" s="37"/>
      <c r="I2894" s="37"/>
      <c r="J2894" s="26"/>
      <c r="K2894" s="37"/>
    </row>
    <row r="2895" spans="6:11" x14ac:dyDescent="0.25">
      <c r="F2895" s="25"/>
      <c r="G2895" s="27"/>
      <c r="H2895" s="37"/>
      <c r="I2895" s="37"/>
      <c r="J2895" s="26"/>
      <c r="K2895" s="37"/>
    </row>
    <row r="2896" spans="6:11" x14ac:dyDescent="0.25">
      <c r="F2896" s="25"/>
      <c r="G2896" s="27"/>
      <c r="H2896" s="37"/>
      <c r="I2896" s="37"/>
      <c r="J2896" s="26"/>
      <c r="K2896" s="37"/>
    </row>
    <row r="2897" spans="6:11" x14ac:dyDescent="0.25">
      <c r="F2897" s="25"/>
      <c r="G2897" s="27"/>
      <c r="H2897" s="37"/>
      <c r="I2897" s="37"/>
      <c r="J2897" s="26"/>
      <c r="K2897" s="37"/>
    </row>
    <row r="2898" spans="6:11" x14ac:dyDescent="0.25">
      <c r="F2898" s="25"/>
      <c r="G2898" s="27"/>
      <c r="H2898" s="37"/>
      <c r="I2898" s="37"/>
      <c r="J2898" s="26"/>
      <c r="K2898" s="37"/>
    </row>
    <row r="2899" spans="6:11" x14ac:dyDescent="0.25">
      <c r="F2899" s="25"/>
      <c r="G2899" s="27"/>
      <c r="H2899" s="37"/>
      <c r="I2899" s="37"/>
      <c r="J2899" s="26"/>
      <c r="K2899" s="37"/>
    </row>
    <row r="2900" spans="6:11" x14ac:dyDescent="0.25">
      <c r="F2900" s="25"/>
      <c r="G2900" s="27"/>
      <c r="H2900" s="37"/>
      <c r="I2900" s="37"/>
      <c r="J2900" s="26"/>
      <c r="K2900" s="37"/>
    </row>
    <row r="2901" spans="6:11" x14ac:dyDescent="0.25">
      <c r="F2901" s="25"/>
      <c r="G2901" s="27"/>
      <c r="H2901" s="37"/>
      <c r="I2901" s="37"/>
      <c r="J2901" s="26"/>
      <c r="K2901" s="37"/>
    </row>
    <row r="2902" spans="6:11" x14ac:dyDescent="0.25">
      <c r="F2902" s="25"/>
      <c r="G2902" s="27"/>
      <c r="H2902" s="37"/>
      <c r="I2902" s="37"/>
      <c r="J2902" s="26"/>
      <c r="K2902" s="37"/>
    </row>
    <row r="2903" spans="6:11" x14ac:dyDescent="0.25">
      <c r="F2903" s="25"/>
      <c r="G2903" s="27"/>
      <c r="H2903" s="37"/>
      <c r="I2903" s="37"/>
      <c r="J2903" s="26"/>
      <c r="K2903" s="37"/>
    </row>
    <row r="2904" spans="6:11" x14ac:dyDescent="0.25">
      <c r="F2904" s="25"/>
      <c r="G2904" s="27"/>
      <c r="H2904" s="37"/>
      <c r="I2904" s="37"/>
      <c r="J2904" s="26"/>
      <c r="K2904" s="37"/>
    </row>
    <row r="2905" spans="6:11" x14ac:dyDescent="0.25">
      <c r="F2905" s="25"/>
      <c r="G2905" s="27"/>
      <c r="H2905" s="37"/>
      <c r="I2905" s="37"/>
      <c r="J2905" s="26"/>
      <c r="K2905" s="37"/>
    </row>
    <row r="2906" spans="6:11" x14ac:dyDescent="0.25">
      <c r="F2906" s="25"/>
      <c r="G2906" s="27"/>
      <c r="H2906" s="37"/>
      <c r="I2906" s="37"/>
      <c r="J2906" s="26"/>
      <c r="K2906" s="37"/>
    </row>
    <row r="2907" spans="6:11" x14ac:dyDescent="0.25">
      <c r="F2907" s="25"/>
      <c r="G2907" s="27"/>
      <c r="H2907" s="37"/>
      <c r="I2907" s="37"/>
      <c r="J2907" s="26"/>
      <c r="K2907" s="37"/>
    </row>
    <row r="2908" spans="6:11" x14ac:dyDescent="0.25">
      <c r="F2908" s="25"/>
      <c r="G2908" s="27"/>
      <c r="H2908" s="37"/>
      <c r="I2908" s="37"/>
      <c r="J2908" s="26"/>
      <c r="K2908" s="37"/>
    </row>
    <row r="2909" spans="6:11" x14ac:dyDescent="0.25">
      <c r="F2909" s="25"/>
      <c r="G2909" s="27"/>
      <c r="H2909" s="37"/>
      <c r="I2909" s="37"/>
      <c r="J2909" s="26"/>
      <c r="K2909" s="37"/>
    </row>
    <row r="2910" spans="6:11" x14ac:dyDescent="0.25">
      <c r="F2910" s="25"/>
      <c r="G2910" s="27"/>
      <c r="H2910" s="37"/>
      <c r="I2910" s="37"/>
      <c r="J2910" s="26"/>
      <c r="K2910" s="37"/>
    </row>
    <row r="2911" spans="6:11" x14ac:dyDescent="0.25">
      <c r="F2911" s="25"/>
      <c r="G2911" s="27"/>
      <c r="H2911" s="37"/>
      <c r="I2911" s="37"/>
      <c r="J2911" s="26"/>
      <c r="K2911" s="37"/>
    </row>
    <row r="2912" spans="6:11" x14ac:dyDescent="0.25">
      <c r="F2912" s="25"/>
      <c r="G2912" s="27"/>
      <c r="H2912" s="37"/>
      <c r="I2912" s="37"/>
      <c r="J2912" s="26"/>
      <c r="K2912" s="37"/>
    </row>
    <row r="2913" spans="6:11" x14ac:dyDescent="0.25">
      <c r="F2913" s="25"/>
      <c r="G2913" s="27"/>
      <c r="H2913" s="37"/>
      <c r="I2913" s="37"/>
      <c r="J2913" s="26"/>
      <c r="K2913" s="37"/>
    </row>
    <row r="2914" spans="6:11" x14ac:dyDescent="0.25">
      <c r="F2914" s="25"/>
      <c r="G2914" s="27"/>
      <c r="H2914" s="37"/>
      <c r="I2914" s="37"/>
      <c r="J2914" s="26"/>
      <c r="K2914" s="37"/>
    </row>
    <row r="2915" spans="6:11" x14ac:dyDescent="0.25">
      <c r="F2915" s="25"/>
      <c r="G2915" s="27"/>
      <c r="H2915" s="37"/>
      <c r="I2915" s="37"/>
      <c r="J2915" s="26"/>
      <c r="K2915" s="37"/>
    </row>
    <row r="2916" spans="6:11" x14ac:dyDescent="0.25">
      <c r="F2916" s="25"/>
      <c r="G2916" s="27"/>
      <c r="H2916" s="37"/>
      <c r="I2916" s="37"/>
      <c r="J2916" s="26"/>
      <c r="K2916" s="37"/>
    </row>
    <row r="2917" spans="6:11" x14ac:dyDescent="0.25">
      <c r="F2917" s="25"/>
      <c r="G2917" s="27"/>
      <c r="H2917" s="37"/>
      <c r="I2917" s="37"/>
      <c r="J2917" s="26"/>
      <c r="K2917" s="37"/>
    </row>
    <row r="2918" spans="6:11" x14ac:dyDescent="0.25">
      <c r="F2918" s="25"/>
      <c r="G2918" s="27"/>
      <c r="H2918" s="37"/>
      <c r="I2918" s="37"/>
      <c r="J2918" s="26"/>
      <c r="K2918" s="37"/>
    </row>
    <row r="2919" spans="6:11" x14ac:dyDescent="0.25">
      <c r="F2919" s="25"/>
      <c r="G2919" s="27"/>
      <c r="H2919" s="37"/>
      <c r="I2919" s="37"/>
      <c r="J2919" s="26"/>
      <c r="K2919" s="37"/>
    </row>
    <row r="2920" spans="6:11" x14ac:dyDescent="0.25">
      <c r="F2920" s="25"/>
      <c r="G2920" s="27"/>
      <c r="H2920" s="37"/>
      <c r="I2920" s="37"/>
      <c r="J2920" s="26"/>
      <c r="K2920" s="37"/>
    </row>
    <row r="2921" spans="6:11" x14ac:dyDescent="0.25">
      <c r="F2921" s="25"/>
      <c r="G2921" s="27"/>
      <c r="H2921" s="37"/>
      <c r="I2921" s="37"/>
      <c r="J2921" s="26"/>
      <c r="K2921" s="37"/>
    </row>
    <row r="2922" spans="6:11" x14ac:dyDescent="0.25">
      <c r="F2922" s="25"/>
      <c r="G2922" s="27"/>
      <c r="H2922" s="37"/>
      <c r="I2922" s="37"/>
      <c r="J2922" s="26"/>
      <c r="K2922" s="37"/>
    </row>
    <row r="2923" spans="6:11" x14ac:dyDescent="0.25">
      <c r="F2923" s="25"/>
      <c r="G2923" s="27"/>
      <c r="H2923" s="37"/>
      <c r="I2923" s="37"/>
      <c r="J2923" s="26"/>
      <c r="K2923" s="37"/>
    </row>
    <row r="2924" spans="6:11" x14ac:dyDescent="0.25">
      <c r="F2924" s="25"/>
      <c r="G2924" s="27"/>
      <c r="H2924" s="37"/>
      <c r="I2924" s="37"/>
      <c r="J2924" s="26"/>
      <c r="K2924" s="37"/>
    </row>
    <row r="2925" spans="6:11" x14ac:dyDescent="0.25">
      <c r="F2925" s="25"/>
      <c r="G2925" s="27"/>
      <c r="H2925" s="37"/>
      <c r="I2925" s="37"/>
      <c r="J2925" s="26"/>
      <c r="K2925" s="37"/>
    </row>
    <row r="2926" spans="6:11" x14ac:dyDescent="0.25">
      <c r="F2926" s="25"/>
      <c r="G2926" s="27"/>
      <c r="H2926" s="37"/>
      <c r="I2926" s="37"/>
      <c r="J2926" s="26"/>
      <c r="K2926" s="37"/>
    </row>
    <row r="2927" spans="6:11" x14ac:dyDescent="0.25">
      <c r="F2927" s="25"/>
      <c r="G2927" s="27"/>
      <c r="H2927" s="37"/>
      <c r="I2927" s="37"/>
      <c r="J2927" s="26"/>
      <c r="K2927" s="37"/>
    </row>
    <row r="2928" spans="6:11" x14ac:dyDescent="0.25">
      <c r="F2928" s="25"/>
      <c r="G2928" s="27"/>
      <c r="H2928" s="37"/>
      <c r="I2928" s="37"/>
      <c r="J2928" s="26"/>
      <c r="K2928" s="37"/>
    </row>
    <row r="2929" spans="6:11" x14ac:dyDescent="0.25">
      <c r="F2929" s="25"/>
      <c r="G2929" s="27"/>
      <c r="H2929" s="37"/>
      <c r="I2929" s="37"/>
      <c r="J2929" s="26"/>
      <c r="K2929" s="37"/>
    </row>
    <row r="2930" spans="6:11" x14ac:dyDescent="0.25">
      <c r="F2930" s="25"/>
      <c r="G2930" s="27"/>
      <c r="H2930" s="37"/>
      <c r="I2930" s="37"/>
      <c r="J2930" s="26"/>
      <c r="K2930" s="37"/>
    </row>
    <row r="2931" spans="6:11" x14ac:dyDescent="0.25">
      <c r="F2931" s="25"/>
      <c r="G2931" s="27"/>
      <c r="H2931" s="37"/>
      <c r="I2931" s="37"/>
      <c r="J2931" s="26"/>
      <c r="K2931" s="37"/>
    </row>
    <row r="2932" spans="6:11" x14ac:dyDescent="0.25">
      <c r="F2932" s="25"/>
      <c r="G2932" s="27"/>
      <c r="H2932" s="37"/>
      <c r="I2932" s="37"/>
      <c r="J2932" s="26"/>
      <c r="K2932" s="37"/>
    </row>
    <row r="2933" spans="6:11" x14ac:dyDescent="0.25">
      <c r="F2933" s="25"/>
      <c r="G2933" s="27"/>
      <c r="H2933" s="37"/>
      <c r="I2933" s="37"/>
      <c r="J2933" s="26"/>
      <c r="K2933" s="37"/>
    </row>
    <row r="2934" spans="6:11" x14ac:dyDescent="0.25">
      <c r="F2934" s="25"/>
      <c r="G2934" s="27"/>
      <c r="H2934" s="37"/>
      <c r="I2934" s="37"/>
      <c r="J2934" s="26"/>
      <c r="K2934" s="37"/>
    </row>
    <row r="2935" spans="6:11" x14ac:dyDescent="0.25">
      <c r="F2935" s="25"/>
      <c r="G2935" s="27"/>
      <c r="H2935" s="37"/>
      <c r="I2935" s="37"/>
      <c r="J2935" s="26"/>
      <c r="K2935" s="37"/>
    </row>
    <row r="2936" spans="6:11" x14ac:dyDescent="0.25">
      <c r="F2936" s="25"/>
      <c r="G2936" s="27"/>
      <c r="H2936" s="37"/>
      <c r="I2936" s="37"/>
      <c r="J2936" s="26"/>
      <c r="K2936" s="37"/>
    </row>
    <row r="2937" spans="6:11" x14ac:dyDescent="0.25">
      <c r="F2937" s="25"/>
      <c r="G2937" s="27"/>
      <c r="H2937" s="37"/>
      <c r="I2937" s="37"/>
      <c r="J2937" s="26"/>
      <c r="K2937" s="37"/>
    </row>
    <row r="2938" spans="6:11" x14ac:dyDescent="0.25">
      <c r="F2938" s="25"/>
      <c r="G2938" s="27"/>
      <c r="H2938" s="37"/>
      <c r="I2938" s="37"/>
      <c r="J2938" s="26"/>
      <c r="K2938" s="37"/>
    </row>
    <row r="2939" spans="6:11" x14ac:dyDescent="0.25">
      <c r="F2939" s="25"/>
      <c r="G2939" s="27"/>
      <c r="H2939" s="37"/>
      <c r="I2939" s="37"/>
      <c r="J2939" s="26"/>
      <c r="K2939" s="37"/>
    </row>
    <row r="2940" spans="6:11" x14ac:dyDescent="0.25">
      <c r="F2940" s="25"/>
      <c r="G2940" s="27"/>
      <c r="H2940" s="37"/>
      <c r="I2940" s="37"/>
      <c r="J2940" s="26"/>
      <c r="K2940" s="37"/>
    </row>
    <row r="2941" spans="6:11" x14ac:dyDescent="0.25">
      <c r="F2941" s="25"/>
      <c r="G2941" s="27"/>
      <c r="H2941" s="37"/>
      <c r="I2941" s="37"/>
      <c r="J2941" s="26"/>
      <c r="K2941" s="37"/>
    </row>
    <row r="2942" spans="6:11" x14ac:dyDescent="0.25">
      <c r="F2942" s="25"/>
      <c r="G2942" s="27"/>
      <c r="H2942" s="37"/>
      <c r="I2942" s="37"/>
      <c r="J2942" s="26"/>
      <c r="K2942" s="37"/>
    </row>
    <row r="2943" spans="6:11" x14ac:dyDescent="0.25">
      <c r="F2943" s="25"/>
      <c r="G2943" s="27"/>
      <c r="H2943" s="37"/>
      <c r="I2943" s="37"/>
      <c r="J2943" s="26"/>
      <c r="K2943" s="37"/>
    </row>
    <row r="2944" spans="6:11" x14ac:dyDescent="0.25">
      <c r="F2944" s="25"/>
      <c r="G2944" s="27"/>
      <c r="H2944" s="37"/>
      <c r="I2944" s="37"/>
      <c r="J2944" s="26"/>
      <c r="K2944" s="37"/>
    </row>
    <row r="2945" spans="6:11" x14ac:dyDescent="0.25">
      <c r="F2945" s="25"/>
      <c r="G2945" s="27"/>
      <c r="H2945" s="37"/>
      <c r="I2945" s="37"/>
      <c r="J2945" s="26"/>
      <c r="K2945" s="37"/>
    </row>
    <row r="2946" spans="6:11" x14ac:dyDescent="0.25">
      <c r="F2946" s="25"/>
      <c r="G2946" s="27"/>
      <c r="H2946" s="37"/>
      <c r="I2946" s="37"/>
      <c r="J2946" s="26"/>
      <c r="K2946" s="37"/>
    </row>
    <row r="2947" spans="6:11" x14ac:dyDescent="0.25">
      <c r="F2947" s="25"/>
      <c r="G2947" s="27"/>
      <c r="H2947" s="37"/>
      <c r="I2947" s="37"/>
      <c r="J2947" s="26"/>
      <c r="K2947" s="37"/>
    </row>
    <row r="2948" spans="6:11" x14ac:dyDescent="0.25">
      <c r="F2948" s="25"/>
      <c r="G2948" s="27"/>
      <c r="H2948" s="37"/>
      <c r="I2948" s="37"/>
      <c r="J2948" s="26"/>
      <c r="K2948" s="37"/>
    </row>
    <row r="2949" spans="6:11" x14ac:dyDescent="0.25">
      <c r="F2949" s="25"/>
      <c r="G2949" s="27"/>
      <c r="H2949" s="37"/>
      <c r="I2949" s="37"/>
      <c r="J2949" s="26"/>
      <c r="K2949" s="37"/>
    </row>
    <row r="2950" spans="6:11" x14ac:dyDescent="0.25">
      <c r="F2950" s="25"/>
      <c r="G2950" s="27"/>
      <c r="H2950" s="37"/>
      <c r="I2950" s="37"/>
      <c r="J2950" s="26"/>
      <c r="K2950" s="37"/>
    </row>
    <row r="2951" spans="6:11" x14ac:dyDescent="0.25">
      <c r="F2951" s="25"/>
      <c r="G2951" s="27"/>
      <c r="H2951" s="37"/>
      <c r="I2951" s="37"/>
      <c r="J2951" s="26"/>
      <c r="K2951" s="37"/>
    </row>
    <row r="2952" spans="6:11" x14ac:dyDescent="0.25">
      <c r="F2952" s="25"/>
      <c r="G2952" s="27"/>
      <c r="H2952" s="37"/>
      <c r="I2952" s="37"/>
      <c r="J2952" s="26"/>
      <c r="K2952" s="37"/>
    </row>
    <row r="2953" spans="6:11" x14ac:dyDescent="0.25">
      <c r="F2953" s="25"/>
      <c r="G2953" s="27"/>
      <c r="H2953" s="37"/>
      <c r="I2953" s="37"/>
      <c r="J2953" s="26"/>
      <c r="K2953" s="37"/>
    </row>
    <row r="2954" spans="6:11" x14ac:dyDescent="0.25">
      <c r="F2954" s="25"/>
      <c r="G2954" s="27"/>
      <c r="H2954" s="37"/>
      <c r="I2954" s="37"/>
      <c r="J2954" s="26"/>
      <c r="K2954" s="37"/>
    </row>
    <row r="2955" spans="6:11" x14ac:dyDescent="0.25">
      <c r="F2955" s="25"/>
      <c r="G2955" s="27"/>
      <c r="H2955" s="37"/>
      <c r="I2955" s="37"/>
      <c r="J2955" s="26"/>
      <c r="K2955" s="37"/>
    </row>
    <row r="2956" spans="6:11" x14ac:dyDescent="0.25">
      <c r="F2956" s="25"/>
      <c r="G2956" s="27"/>
      <c r="H2956" s="37"/>
      <c r="I2956" s="37"/>
      <c r="J2956" s="26"/>
      <c r="K2956" s="37"/>
    </row>
    <row r="2957" spans="6:11" x14ac:dyDescent="0.25">
      <c r="F2957" s="25"/>
      <c r="G2957" s="27"/>
      <c r="H2957" s="37"/>
      <c r="I2957" s="37"/>
      <c r="J2957" s="26"/>
      <c r="K2957" s="37"/>
    </row>
    <row r="2958" spans="6:11" x14ac:dyDescent="0.25">
      <c r="F2958" s="25"/>
      <c r="G2958" s="27"/>
      <c r="H2958" s="37"/>
      <c r="I2958" s="37"/>
      <c r="J2958" s="26"/>
      <c r="K2958" s="37"/>
    </row>
    <row r="2959" spans="6:11" x14ac:dyDescent="0.25">
      <c r="F2959" s="25"/>
      <c r="G2959" s="27"/>
      <c r="H2959" s="37"/>
      <c r="I2959" s="37"/>
      <c r="J2959" s="26"/>
      <c r="K2959" s="37"/>
    </row>
    <row r="2960" spans="6:11" x14ac:dyDescent="0.25">
      <c r="F2960" s="25"/>
      <c r="G2960" s="27"/>
      <c r="H2960" s="37"/>
      <c r="I2960" s="37"/>
      <c r="J2960" s="26"/>
      <c r="K2960" s="37"/>
    </row>
    <row r="2961" spans="6:11" x14ac:dyDescent="0.25">
      <c r="F2961" s="25"/>
      <c r="G2961" s="27"/>
      <c r="H2961" s="37"/>
      <c r="I2961" s="37"/>
      <c r="J2961" s="26"/>
      <c r="K2961" s="37"/>
    </row>
    <row r="2962" spans="6:11" x14ac:dyDescent="0.25">
      <c r="F2962" s="25"/>
      <c r="G2962" s="27"/>
      <c r="H2962" s="37"/>
      <c r="I2962" s="37"/>
      <c r="J2962" s="26"/>
      <c r="K2962" s="37"/>
    </row>
    <row r="2963" spans="6:11" x14ac:dyDescent="0.25">
      <c r="F2963" s="25"/>
      <c r="G2963" s="27"/>
      <c r="H2963" s="37"/>
      <c r="I2963" s="37"/>
      <c r="J2963" s="26"/>
      <c r="K2963" s="37"/>
    </row>
    <row r="2964" spans="6:11" x14ac:dyDescent="0.25">
      <c r="F2964" s="25"/>
      <c r="G2964" s="27"/>
      <c r="H2964" s="37"/>
      <c r="I2964" s="37"/>
      <c r="J2964" s="26"/>
      <c r="K2964" s="37"/>
    </row>
    <row r="2965" spans="6:11" x14ac:dyDescent="0.25">
      <c r="F2965" s="25"/>
      <c r="G2965" s="27"/>
      <c r="H2965" s="37"/>
      <c r="I2965" s="37"/>
      <c r="J2965" s="26"/>
      <c r="K2965" s="37"/>
    </row>
    <row r="2966" spans="6:11" x14ac:dyDescent="0.25">
      <c r="F2966" s="25"/>
      <c r="G2966" s="27"/>
      <c r="H2966" s="37"/>
      <c r="I2966" s="37"/>
      <c r="J2966" s="26"/>
      <c r="K2966" s="37"/>
    </row>
    <row r="2967" spans="6:11" x14ac:dyDescent="0.25">
      <c r="F2967" s="25"/>
      <c r="G2967" s="27"/>
      <c r="H2967" s="37"/>
      <c r="I2967" s="37"/>
      <c r="J2967" s="26"/>
      <c r="K2967" s="37"/>
    </row>
    <row r="2968" spans="6:11" x14ac:dyDescent="0.25">
      <c r="F2968" s="25"/>
      <c r="G2968" s="27"/>
      <c r="H2968" s="37"/>
      <c r="I2968" s="37"/>
      <c r="J2968" s="26"/>
      <c r="K2968" s="37"/>
    </row>
    <row r="2969" spans="6:11" x14ac:dyDescent="0.25">
      <c r="F2969" s="25"/>
      <c r="G2969" s="27"/>
      <c r="H2969" s="37"/>
      <c r="I2969" s="37"/>
      <c r="J2969" s="26"/>
      <c r="K2969" s="37"/>
    </row>
    <row r="2970" spans="6:11" x14ac:dyDescent="0.25">
      <c r="F2970" s="25"/>
      <c r="G2970" s="27"/>
      <c r="H2970" s="37"/>
      <c r="I2970" s="37"/>
      <c r="J2970" s="26"/>
      <c r="K2970" s="37"/>
    </row>
    <row r="2971" spans="6:11" x14ac:dyDescent="0.25">
      <c r="F2971" s="25"/>
      <c r="G2971" s="27"/>
      <c r="H2971" s="37"/>
      <c r="I2971" s="37"/>
      <c r="J2971" s="26"/>
      <c r="K2971" s="37"/>
    </row>
    <row r="2972" spans="6:11" x14ac:dyDescent="0.25">
      <c r="F2972" s="25"/>
      <c r="G2972" s="27"/>
      <c r="H2972" s="37"/>
      <c r="I2972" s="37"/>
      <c r="J2972" s="26"/>
      <c r="K2972" s="37"/>
    </row>
    <row r="2973" spans="6:11" x14ac:dyDescent="0.25">
      <c r="F2973" s="25"/>
      <c r="G2973" s="27"/>
      <c r="H2973" s="37"/>
      <c r="I2973" s="37"/>
      <c r="J2973" s="26"/>
      <c r="K2973" s="37"/>
    </row>
    <row r="2974" spans="6:11" x14ac:dyDescent="0.25">
      <c r="F2974" s="25"/>
      <c r="G2974" s="27"/>
      <c r="H2974" s="37"/>
      <c r="I2974" s="37"/>
      <c r="J2974" s="26"/>
      <c r="K2974" s="37"/>
    </row>
    <row r="2975" spans="6:11" x14ac:dyDescent="0.25">
      <c r="F2975" s="25"/>
      <c r="G2975" s="27"/>
      <c r="H2975" s="37"/>
      <c r="I2975" s="37"/>
      <c r="J2975" s="26"/>
      <c r="K2975" s="37"/>
    </row>
    <row r="2976" spans="6:11" x14ac:dyDescent="0.25">
      <c r="F2976" s="25"/>
      <c r="G2976" s="27"/>
      <c r="H2976" s="37"/>
      <c r="I2976" s="37"/>
      <c r="J2976" s="26"/>
      <c r="K2976" s="37"/>
    </row>
    <row r="2977" spans="6:11" x14ac:dyDescent="0.25">
      <c r="F2977" s="25"/>
      <c r="G2977" s="27"/>
      <c r="H2977" s="37"/>
      <c r="I2977" s="37"/>
      <c r="J2977" s="26"/>
      <c r="K2977" s="37"/>
    </row>
    <row r="2978" spans="6:11" x14ac:dyDescent="0.25">
      <c r="F2978" s="25"/>
      <c r="G2978" s="27"/>
      <c r="H2978" s="37"/>
      <c r="I2978" s="37"/>
      <c r="J2978" s="26"/>
      <c r="K2978" s="37"/>
    </row>
    <row r="2979" spans="6:11" x14ac:dyDescent="0.25">
      <c r="F2979" s="25"/>
      <c r="G2979" s="27"/>
      <c r="H2979" s="37"/>
      <c r="I2979" s="37"/>
      <c r="J2979" s="26"/>
      <c r="K2979" s="37"/>
    </row>
    <row r="2980" spans="6:11" x14ac:dyDescent="0.25">
      <c r="F2980" s="25"/>
      <c r="G2980" s="27"/>
      <c r="H2980" s="37"/>
      <c r="I2980" s="37"/>
      <c r="J2980" s="26"/>
      <c r="K2980" s="37"/>
    </row>
    <row r="2981" spans="6:11" x14ac:dyDescent="0.25">
      <c r="F2981" s="25"/>
      <c r="G2981" s="27"/>
      <c r="H2981" s="37"/>
      <c r="I2981" s="37"/>
      <c r="J2981" s="26"/>
      <c r="K2981" s="37"/>
    </row>
    <row r="2982" spans="6:11" x14ac:dyDescent="0.25">
      <c r="F2982" s="25"/>
      <c r="G2982" s="27"/>
      <c r="H2982" s="37"/>
      <c r="I2982" s="37"/>
      <c r="J2982" s="26"/>
      <c r="K2982" s="37"/>
    </row>
    <row r="2983" spans="6:11" x14ac:dyDescent="0.25">
      <c r="F2983" s="25"/>
      <c r="G2983" s="27"/>
      <c r="H2983" s="37"/>
      <c r="I2983" s="37"/>
      <c r="J2983" s="26"/>
      <c r="K2983" s="37"/>
    </row>
    <row r="2984" spans="6:11" x14ac:dyDescent="0.25">
      <c r="F2984" s="25"/>
      <c r="G2984" s="27"/>
      <c r="H2984" s="37"/>
      <c r="I2984" s="37"/>
      <c r="J2984" s="26"/>
      <c r="K2984" s="37"/>
    </row>
    <row r="2985" spans="6:11" x14ac:dyDescent="0.25">
      <c r="F2985" s="25"/>
      <c r="G2985" s="27"/>
      <c r="H2985" s="37"/>
      <c r="I2985" s="37"/>
      <c r="J2985" s="26"/>
      <c r="K2985" s="37"/>
    </row>
    <row r="2986" spans="6:11" x14ac:dyDescent="0.25">
      <c r="F2986" s="25"/>
      <c r="G2986" s="27"/>
      <c r="H2986" s="37"/>
      <c r="I2986" s="37"/>
      <c r="J2986" s="26"/>
      <c r="K2986" s="37"/>
    </row>
    <row r="2987" spans="6:11" x14ac:dyDescent="0.25">
      <c r="F2987" s="25"/>
      <c r="G2987" s="27"/>
      <c r="H2987" s="37"/>
      <c r="I2987" s="37"/>
      <c r="J2987" s="26"/>
      <c r="K2987" s="37"/>
    </row>
    <row r="2988" spans="6:11" x14ac:dyDescent="0.25">
      <c r="F2988" s="25"/>
      <c r="G2988" s="27"/>
      <c r="H2988" s="37"/>
      <c r="I2988" s="37"/>
      <c r="J2988" s="26"/>
      <c r="K2988" s="37"/>
    </row>
    <row r="2989" spans="6:11" x14ac:dyDescent="0.25">
      <c r="F2989" s="25"/>
      <c r="G2989" s="27"/>
      <c r="H2989" s="37"/>
      <c r="I2989" s="37"/>
      <c r="J2989" s="26"/>
      <c r="K2989" s="37"/>
    </row>
    <row r="2990" spans="6:11" x14ac:dyDescent="0.25">
      <c r="F2990" s="25"/>
      <c r="G2990" s="27"/>
      <c r="H2990" s="37"/>
      <c r="I2990" s="37"/>
      <c r="J2990" s="26"/>
      <c r="K2990" s="37"/>
    </row>
    <row r="2991" spans="6:11" x14ac:dyDescent="0.25">
      <c r="F2991" s="25"/>
      <c r="G2991" s="27"/>
      <c r="H2991" s="37"/>
      <c r="I2991" s="37"/>
      <c r="J2991" s="26"/>
      <c r="K2991" s="37"/>
    </row>
    <row r="2992" spans="6:11" x14ac:dyDescent="0.25">
      <c r="F2992" s="25"/>
      <c r="G2992" s="27"/>
      <c r="H2992" s="37"/>
      <c r="I2992" s="37"/>
      <c r="J2992" s="26"/>
      <c r="K2992" s="37"/>
    </row>
    <row r="2993" spans="6:11" x14ac:dyDescent="0.25">
      <c r="F2993" s="25"/>
      <c r="G2993" s="27"/>
      <c r="H2993" s="37"/>
      <c r="I2993" s="37"/>
      <c r="J2993" s="26"/>
      <c r="K2993" s="37"/>
    </row>
    <row r="2994" spans="6:11" x14ac:dyDescent="0.25">
      <c r="F2994" s="25"/>
      <c r="G2994" s="27"/>
      <c r="H2994" s="37"/>
      <c r="I2994" s="37"/>
      <c r="J2994" s="26"/>
      <c r="K2994" s="37"/>
    </row>
    <row r="2995" spans="6:11" x14ac:dyDescent="0.25">
      <c r="F2995" s="25"/>
      <c r="G2995" s="27"/>
      <c r="H2995" s="37"/>
      <c r="I2995" s="37"/>
      <c r="J2995" s="26"/>
      <c r="K2995" s="37"/>
    </row>
    <row r="2996" spans="6:11" x14ac:dyDescent="0.25">
      <c r="F2996" s="25"/>
      <c r="G2996" s="27"/>
      <c r="H2996" s="37"/>
      <c r="I2996" s="37"/>
      <c r="J2996" s="26"/>
      <c r="K2996" s="37"/>
    </row>
    <row r="2997" spans="6:11" x14ac:dyDescent="0.25">
      <c r="F2997" s="25"/>
      <c r="G2997" s="27"/>
      <c r="H2997" s="37"/>
      <c r="I2997" s="37"/>
      <c r="J2997" s="26"/>
      <c r="K2997" s="37"/>
    </row>
    <row r="2998" spans="6:11" x14ac:dyDescent="0.25">
      <c r="F2998" s="25"/>
      <c r="G2998" s="27"/>
      <c r="H2998" s="37"/>
      <c r="I2998" s="37"/>
      <c r="J2998" s="26"/>
      <c r="K2998" s="37"/>
    </row>
    <row r="2999" spans="6:11" x14ac:dyDescent="0.25">
      <c r="F2999" s="25"/>
      <c r="G2999" s="27"/>
      <c r="H2999" s="37"/>
      <c r="I2999" s="37"/>
      <c r="J2999" s="26"/>
      <c r="K2999" s="37"/>
    </row>
    <row r="3000" spans="6:11" x14ac:dyDescent="0.25">
      <c r="F3000" s="25"/>
      <c r="G3000" s="27"/>
      <c r="H3000" s="37"/>
      <c r="I3000" s="37"/>
      <c r="J3000" s="26"/>
      <c r="K3000" s="37"/>
    </row>
    <row r="3001" spans="6:11" x14ac:dyDescent="0.25">
      <c r="F3001" s="25"/>
      <c r="G3001" s="27"/>
      <c r="H3001" s="37"/>
      <c r="I3001" s="37"/>
      <c r="J3001" s="26"/>
      <c r="K3001" s="37"/>
    </row>
    <row r="3002" spans="6:11" x14ac:dyDescent="0.25">
      <c r="F3002" s="25"/>
      <c r="G3002" s="27"/>
      <c r="H3002" s="37"/>
      <c r="I3002" s="37"/>
      <c r="J3002" s="26"/>
      <c r="K3002" s="37"/>
    </row>
    <row r="3003" spans="6:11" x14ac:dyDescent="0.25">
      <c r="F3003" s="25"/>
      <c r="G3003" s="27"/>
      <c r="H3003" s="37"/>
      <c r="I3003" s="37"/>
      <c r="J3003" s="26"/>
      <c r="K3003" s="37"/>
    </row>
    <row r="3004" spans="6:11" x14ac:dyDescent="0.25">
      <c r="F3004" s="25"/>
      <c r="G3004" s="27"/>
      <c r="H3004" s="37"/>
      <c r="I3004" s="37"/>
      <c r="J3004" s="26"/>
      <c r="K3004" s="37"/>
    </row>
    <row r="3005" spans="6:11" x14ac:dyDescent="0.25">
      <c r="F3005" s="25"/>
      <c r="G3005" s="27"/>
      <c r="H3005" s="37"/>
      <c r="I3005" s="37"/>
      <c r="J3005" s="26"/>
      <c r="K3005" s="37"/>
    </row>
    <row r="3006" spans="6:11" x14ac:dyDescent="0.25">
      <c r="F3006" s="25"/>
      <c r="G3006" s="27"/>
      <c r="H3006" s="37"/>
      <c r="I3006" s="37"/>
      <c r="J3006" s="26"/>
      <c r="K3006" s="37"/>
    </row>
    <row r="3007" spans="6:11" x14ac:dyDescent="0.25">
      <c r="F3007" s="25"/>
      <c r="G3007" s="27"/>
      <c r="H3007" s="37"/>
      <c r="I3007" s="37"/>
      <c r="J3007" s="26"/>
      <c r="K3007" s="37"/>
    </row>
    <row r="3008" spans="6:11" x14ac:dyDescent="0.25">
      <c r="F3008" s="25"/>
      <c r="G3008" s="27"/>
      <c r="H3008" s="37"/>
      <c r="I3008" s="37"/>
      <c r="J3008" s="26"/>
      <c r="K3008" s="37"/>
    </row>
    <row r="3009" spans="6:11" x14ac:dyDescent="0.25">
      <c r="F3009" s="25"/>
      <c r="G3009" s="27"/>
      <c r="H3009" s="37"/>
      <c r="I3009" s="37"/>
      <c r="J3009" s="26"/>
      <c r="K3009" s="37"/>
    </row>
    <row r="3010" spans="6:11" x14ac:dyDescent="0.25">
      <c r="F3010" s="25"/>
      <c r="G3010" s="27"/>
      <c r="H3010" s="37"/>
      <c r="I3010" s="37"/>
      <c r="J3010" s="26"/>
      <c r="K3010" s="37"/>
    </row>
    <row r="3011" spans="6:11" x14ac:dyDescent="0.25">
      <c r="F3011" s="25"/>
      <c r="G3011" s="27"/>
      <c r="H3011" s="37"/>
      <c r="I3011" s="37"/>
      <c r="J3011" s="26"/>
      <c r="K3011" s="37"/>
    </row>
    <row r="3012" spans="6:11" x14ac:dyDescent="0.25">
      <c r="F3012" s="25"/>
      <c r="G3012" s="27"/>
      <c r="H3012" s="37"/>
      <c r="I3012" s="37"/>
      <c r="J3012" s="26"/>
      <c r="K3012" s="37"/>
    </row>
    <row r="3013" spans="6:11" x14ac:dyDescent="0.25">
      <c r="F3013" s="25"/>
      <c r="G3013" s="27"/>
      <c r="H3013" s="37"/>
      <c r="I3013" s="37"/>
      <c r="J3013" s="26"/>
      <c r="K3013" s="37"/>
    </row>
    <row r="3014" spans="6:11" x14ac:dyDescent="0.25">
      <c r="F3014" s="25"/>
      <c r="G3014" s="27"/>
      <c r="H3014" s="37"/>
      <c r="I3014" s="37"/>
      <c r="J3014" s="26"/>
      <c r="K3014" s="37"/>
    </row>
    <row r="3015" spans="6:11" x14ac:dyDescent="0.25">
      <c r="F3015" s="25"/>
      <c r="G3015" s="27"/>
      <c r="H3015" s="37"/>
      <c r="I3015" s="37"/>
      <c r="J3015" s="26"/>
      <c r="K3015" s="37"/>
    </row>
    <row r="3016" spans="6:11" x14ac:dyDescent="0.25">
      <c r="F3016" s="25"/>
      <c r="G3016" s="27"/>
      <c r="H3016" s="37"/>
      <c r="I3016" s="37"/>
      <c r="J3016" s="26"/>
      <c r="K3016" s="37"/>
    </row>
    <row r="3017" spans="6:11" x14ac:dyDescent="0.25">
      <c r="F3017" s="25"/>
      <c r="G3017" s="27"/>
      <c r="H3017" s="37"/>
      <c r="I3017" s="37"/>
      <c r="J3017" s="26"/>
      <c r="K3017" s="37"/>
    </row>
    <row r="3018" spans="6:11" x14ac:dyDescent="0.25">
      <c r="F3018" s="25"/>
      <c r="G3018" s="27"/>
      <c r="H3018" s="37"/>
      <c r="I3018" s="37"/>
      <c r="J3018" s="26"/>
      <c r="K3018" s="37"/>
    </row>
    <row r="3019" spans="6:11" x14ac:dyDescent="0.25">
      <c r="F3019" s="25"/>
      <c r="G3019" s="27"/>
      <c r="H3019" s="37"/>
      <c r="I3019" s="37"/>
      <c r="J3019" s="26"/>
      <c r="K3019" s="37"/>
    </row>
    <row r="3020" spans="6:11" x14ac:dyDescent="0.25">
      <c r="F3020" s="25"/>
      <c r="G3020" s="27"/>
      <c r="H3020" s="37"/>
      <c r="I3020" s="37"/>
      <c r="J3020" s="26"/>
      <c r="K3020" s="37"/>
    </row>
    <row r="3021" spans="6:11" x14ac:dyDescent="0.25">
      <c r="F3021" s="25"/>
      <c r="G3021" s="27"/>
      <c r="H3021" s="37"/>
      <c r="I3021" s="37"/>
      <c r="J3021" s="26"/>
      <c r="K3021" s="37"/>
    </row>
    <row r="3022" spans="6:11" x14ac:dyDescent="0.25">
      <c r="F3022" s="25"/>
      <c r="G3022" s="27"/>
      <c r="H3022" s="37"/>
      <c r="I3022" s="37"/>
      <c r="J3022" s="26"/>
      <c r="K3022" s="37"/>
    </row>
    <row r="3023" spans="6:11" x14ac:dyDescent="0.25">
      <c r="F3023" s="25"/>
      <c r="G3023" s="27"/>
      <c r="H3023" s="37"/>
      <c r="I3023" s="37"/>
      <c r="J3023" s="26"/>
      <c r="K3023" s="37"/>
    </row>
    <row r="3024" spans="6:11" x14ac:dyDescent="0.25">
      <c r="F3024" s="25"/>
      <c r="G3024" s="27"/>
      <c r="H3024" s="37"/>
      <c r="I3024" s="37"/>
      <c r="J3024" s="26"/>
      <c r="K3024" s="37"/>
    </row>
    <row r="3025" spans="6:11" x14ac:dyDescent="0.25">
      <c r="F3025" s="25"/>
      <c r="G3025" s="27"/>
      <c r="H3025" s="37"/>
      <c r="I3025" s="37"/>
      <c r="J3025" s="26"/>
      <c r="K3025" s="37"/>
    </row>
    <row r="3026" spans="6:11" x14ac:dyDescent="0.25">
      <c r="F3026" s="25"/>
      <c r="G3026" s="27"/>
      <c r="H3026" s="37"/>
      <c r="I3026" s="37"/>
      <c r="J3026" s="26"/>
      <c r="K3026" s="37"/>
    </row>
    <row r="3027" spans="6:11" x14ac:dyDescent="0.25">
      <c r="F3027" s="25"/>
      <c r="G3027" s="27"/>
      <c r="H3027" s="37"/>
      <c r="I3027" s="37"/>
      <c r="J3027" s="26"/>
      <c r="K3027" s="37"/>
    </row>
    <row r="3028" spans="6:11" x14ac:dyDescent="0.25">
      <c r="F3028" s="25"/>
      <c r="G3028" s="27"/>
      <c r="H3028" s="37"/>
      <c r="I3028" s="37"/>
      <c r="J3028" s="26"/>
      <c r="K3028" s="37"/>
    </row>
    <row r="3029" spans="6:11" x14ac:dyDescent="0.25">
      <c r="F3029" s="25"/>
      <c r="G3029" s="27"/>
      <c r="H3029" s="37"/>
      <c r="I3029" s="37"/>
      <c r="J3029" s="26"/>
      <c r="K3029" s="37"/>
    </row>
    <row r="3030" spans="6:11" x14ac:dyDescent="0.25">
      <c r="F3030" s="25"/>
      <c r="G3030" s="27"/>
      <c r="H3030" s="37"/>
      <c r="I3030" s="37"/>
      <c r="J3030" s="26"/>
      <c r="K3030" s="37"/>
    </row>
    <row r="3031" spans="6:11" x14ac:dyDescent="0.25">
      <c r="F3031" s="25"/>
      <c r="G3031" s="27"/>
      <c r="H3031" s="37"/>
      <c r="I3031" s="37"/>
      <c r="J3031" s="26"/>
      <c r="K3031" s="37"/>
    </row>
    <row r="3032" spans="6:11" x14ac:dyDescent="0.25">
      <c r="F3032" s="25"/>
      <c r="G3032" s="27"/>
      <c r="H3032" s="37"/>
      <c r="I3032" s="37"/>
      <c r="J3032" s="26"/>
      <c r="K3032" s="37"/>
    </row>
    <row r="3033" spans="6:11" x14ac:dyDescent="0.25">
      <c r="F3033" s="25"/>
      <c r="G3033" s="27"/>
      <c r="H3033" s="37"/>
      <c r="I3033" s="37"/>
      <c r="J3033" s="26"/>
      <c r="K3033" s="37"/>
    </row>
    <row r="3034" spans="6:11" x14ac:dyDescent="0.25">
      <c r="F3034" s="25"/>
      <c r="G3034" s="27"/>
      <c r="H3034" s="37"/>
      <c r="I3034" s="37"/>
      <c r="J3034" s="26"/>
      <c r="K3034" s="37"/>
    </row>
    <row r="3035" spans="6:11" x14ac:dyDescent="0.25">
      <c r="F3035" s="25"/>
      <c r="G3035" s="27"/>
      <c r="H3035" s="37"/>
      <c r="I3035" s="37"/>
      <c r="J3035" s="26"/>
      <c r="K3035" s="37"/>
    </row>
    <row r="3036" spans="6:11" x14ac:dyDescent="0.25">
      <c r="F3036" s="25"/>
      <c r="G3036" s="27"/>
      <c r="H3036" s="37"/>
      <c r="I3036" s="37"/>
      <c r="J3036" s="26"/>
      <c r="K3036" s="37"/>
    </row>
    <row r="3037" spans="6:11" x14ac:dyDescent="0.25">
      <c r="F3037" s="25"/>
      <c r="G3037" s="27"/>
      <c r="H3037" s="37"/>
      <c r="I3037" s="37"/>
      <c r="J3037" s="26"/>
      <c r="K3037" s="37"/>
    </row>
    <row r="3038" spans="6:11" x14ac:dyDescent="0.25">
      <c r="F3038" s="25"/>
      <c r="G3038" s="27"/>
      <c r="H3038" s="37"/>
      <c r="I3038" s="37"/>
      <c r="J3038" s="26"/>
      <c r="K3038" s="37"/>
    </row>
    <row r="3039" spans="6:11" x14ac:dyDescent="0.25">
      <c r="F3039" s="25"/>
      <c r="G3039" s="27"/>
      <c r="H3039" s="37"/>
      <c r="I3039" s="37"/>
      <c r="J3039" s="26"/>
      <c r="K3039" s="37"/>
    </row>
    <row r="3040" spans="6:11" x14ac:dyDescent="0.25">
      <c r="F3040" s="25"/>
      <c r="G3040" s="27"/>
      <c r="H3040" s="37"/>
      <c r="I3040" s="37"/>
      <c r="J3040" s="26"/>
      <c r="K3040" s="37"/>
    </row>
    <row r="3041" spans="6:11" x14ac:dyDescent="0.25">
      <c r="F3041" s="25"/>
      <c r="G3041" s="27"/>
      <c r="H3041" s="37"/>
      <c r="I3041" s="37"/>
      <c r="J3041" s="26"/>
      <c r="K3041" s="37"/>
    </row>
    <row r="3042" spans="6:11" x14ac:dyDescent="0.25">
      <c r="F3042" s="25"/>
      <c r="G3042" s="27"/>
      <c r="H3042" s="37"/>
      <c r="I3042" s="37"/>
      <c r="J3042" s="26"/>
      <c r="K3042" s="37"/>
    </row>
    <row r="3043" spans="6:11" x14ac:dyDescent="0.25">
      <c r="F3043" s="25"/>
      <c r="G3043" s="27"/>
      <c r="H3043" s="37"/>
      <c r="I3043" s="37"/>
      <c r="J3043" s="26"/>
      <c r="K3043" s="37"/>
    </row>
    <row r="3044" spans="6:11" x14ac:dyDescent="0.25">
      <c r="F3044" s="25"/>
      <c r="G3044" s="27"/>
      <c r="H3044" s="37"/>
      <c r="I3044" s="37"/>
      <c r="J3044" s="26"/>
      <c r="K3044" s="37"/>
    </row>
    <row r="3045" spans="6:11" x14ac:dyDescent="0.25">
      <c r="F3045" s="25"/>
      <c r="G3045" s="27"/>
      <c r="H3045" s="37"/>
      <c r="I3045" s="37"/>
      <c r="J3045" s="26"/>
      <c r="K3045" s="37"/>
    </row>
    <row r="3046" spans="6:11" x14ac:dyDescent="0.25">
      <c r="F3046" s="25"/>
      <c r="G3046" s="27"/>
      <c r="H3046" s="37"/>
      <c r="I3046" s="37"/>
      <c r="J3046" s="26"/>
      <c r="K3046" s="37"/>
    </row>
    <row r="3047" spans="6:11" x14ac:dyDescent="0.25">
      <c r="F3047" s="25"/>
      <c r="G3047" s="27"/>
      <c r="H3047" s="37"/>
      <c r="I3047" s="37"/>
      <c r="J3047" s="26"/>
      <c r="K3047" s="37"/>
    </row>
    <row r="3048" spans="6:11" x14ac:dyDescent="0.25">
      <c r="F3048" s="25"/>
      <c r="G3048" s="27"/>
      <c r="H3048" s="37"/>
      <c r="I3048" s="37"/>
      <c r="J3048" s="26"/>
      <c r="K3048" s="37"/>
    </row>
    <row r="3049" spans="6:11" x14ac:dyDescent="0.25">
      <c r="F3049" s="25"/>
      <c r="G3049" s="27"/>
      <c r="H3049" s="37"/>
      <c r="I3049" s="37"/>
      <c r="J3049" s="26"/>
      <c r="K3049" s="37"/>
    </row>
    <row r="3050" spans="6:11" x14ac:dyDescent="0.25">
      <c r="F3050" s="25"/>
      <c r="G3050" s="27"/>
      <c r="H3050" s="37"/>
      <c r="I3050" s="37"/>
      <c r="J3050" s="26"/>
      <c r="K3050" s="37"/>
    </row>
    <row r="3051" spans="6:11" x14ac:dyDescent="0.25">
      <c r="F3051" s="25"/>
      <c r="G3051" s="27"/>
      <c r="H3051" s="37"/>
      <c r="I3051" s="37"/>
      <c r="J3051" s="26"/>
      <c r="K3051" s="37"/>
    </row>
    <row r="3052" spans="6:11" x14ac:dyDescent="0.25">
      <c r="F3052" s="25"/>
      <c r="G3052" s="27"/>
      <c r="H3052" s="37"/>
      <c r="I3052" s="37"/>
      <c r="J3052" s="26"/>
      <c r="K3052" s="37"/>
    </row>
    <row r="3053" spans="6:11" x14ac:dyDescent="0.25">
      <c r="F3053" s="25"/>
      <c r="G3053" s="27"/>
      <c r="H3053" s="37"/>
      <c r="I3053" s="37"/>
      <c r="J3053" s="26"/>
      <c r="K3053" s="37"/>
    </row>
    <row r="3054" spans="6:11" x14ac:dyDescent="0.25">
      <c r="F3054" s="25"/>
      <c r="G3054" s="27"/>
      <c r="H3054" s="37"/>
      <c r="I3054" s="37"/>
      <c r="J3054" s="26"/>
      <c r="K3054" s="37"/>
    </row>
    <row r="3055" spans="6:11" x14ac:dyDescent="0.25">
      <c r="F3055" s="25"/>
      <c r="G3055" s="27"/>
      <c r="H3055" s="37"/>
      <c r="I3055" s="37"/>
      <c r="J3055" s="26"/>
      <c r="K3055" s="37"/>
    </row>
    <row r="3056" spans="6:11" x14ac:dyDescent="0.25">
      <c r="F3056" s="25"/>
      <c r="G3056" s="27"/>
      <c r="H3056" s="37"/>
      <c r="I3056" s="37"/>
      <c r="J3056" s="26"/>
      <c r="K3056" s="37"/>
    </row>
    <row r="3057" spans="6:11" x14ac:dyDescent="0.25">
      <c r="F3057" s="25"/>
      <c r="G3057" s="27"/>
      <c r="H3057" s="37"/>
      <c r="I3057" s="37"/>
      <c r="J3057" s="26"/>
      <c r="K3057" s="37"/>
    </row>
    <row r="3058" spans="6:11" x14ac:dyDescent="0.25">
      <c r="F3058" s="25"/>
      <c r="G3058" s="27"/>
      <c r="H3058" s="37"/>
      <c r="I3058" s="37"/>
      <c r="J3058" s="26"/>
      <c r="K3058" s="37"/>
    </row>
    <row r="3059" spans="6:11" x14ac:dyDescent="0.25">
      <c r="F3059" s="25"/>
      <c r="G3059" s="27"/>
      <c r="H3059" s="37"/>
      <c r="I3059" s="37"/>
      <c r="J3059" s="26"/>
      <c r="K3059" s="37"/>
    </row>
    <row r="3060" spans="6:11" x14ac:dyDescent="0.25">
      <c r="F3060" s="25"/>
      <c r="G3060" s="27"/>
      <c r="H3060" s="37"/>
      <c r="I3060" s="37"/>
      <c r="J3060" s="26"/>
      <c r="K3060" s="37"/>
    </row>
    <row r="3061" spans="6:11" x14ac:dyDescent="0.25">
      <c r="F3061" s="25"/>
      <c r="G3061" s="27"/>
      <c r="H3061" s="37"/>
      <c r="I3061" s="37"/>
      <c r="J3061" s="26"/>
      <c r="K3061" s="37"/>
    </row>
    <row r="3062" spans="6:11" x14ac:dyDescent="0.25">
      <c r="F3062" s="25"/>
      <c r="G3062" s="27"/>
      <c r="H3062" s="37"/>
      <c r="I3062" s="37"/>
      <c r="J3062" s="26"/>
      <c r="K3062" s="37"/>
    </row>
    <row r="3063" spans="6:11" x14ac:dyDescent="0.25">
      <c r="F3063" s="25"/>
      <c r="G3063" s="27"/>
      <c r="H3063" s="37"/>
      <c r="I3063" s="37"/>
      <c r="J3063" s="26"/>
      <c r="K3063" s="37"/>
    </row>
    <row r="3064" spans="6:11" x14ac:dyDescent="0.25">
      <c r="F3064" s="25"/>
      <c r="G3064" s="27"/>
      <c r="H3064" s="37"/>
      <c r="I3064" s="37"/>
      <c r="J3064" s="26"/>
      <c r="K3064" s="37"/>
    </row>
    <row r="3065" spans="6:11" x14ac:dyDescent="0.25">
      <c r="F3065" s="25"/>
      <c r="G3065" s="27"/>
      <c r="H3065" s="37"/>
      <c r="I3065" s="37"/>
      <c r="J3065" s="26"/>
      <c r="K3065" s="37"/>
    </row>
    <row r="3066" spans="6:11" x14ac:dyDescent="0.25">
      <c r="F3066" s="25"/>
      <c r="G3066" s="27"/>
      <c r="H3066" s="37"/>
      <c r="I3066" s="37"/>
      <c r="J3066" s="26"/>
      <c r="K3066" s="37"/>
    </row>
    <row r="3067" spans="6:11" x14ac:dyDescent="0.25">
      <c r="F3067" s="25"/>
      <c r="G3067" s="27"/>
      <c r="H3067" s="37"/>
      <c r="I3067" s="37"/>
      <c r="J3067" s="26"/>
      <c r="K3067" s="37"/>
    </row>
    <row r="3068" spans="6:11" x14ac:dyDescent="0.25">
      <c r="F3068" s="25"/>
      <c r="G3068" s="27"/>
      <c r="H3068" s="37"/>
      <c r="I3068" s="37"/>
      <c r="J3068" s="26"/>
      <c r="K3068" s="37"/>
    </row>
    <row r="3069" spans="6:11" x14ac:dyDescent="0.25">
      <c r="F3069" s="25"/>
      <c r="G3069" s="27"/>
      <c r="H3069" s="37"/>
      <c r="I3069" s="37"/>
      <c r="J3069" s="26"/>
      <c r="K3069" s="37"/>
    </row>
    <row r="3070" spans="6:11" x14ac:dyDescent="0.25">
      <c r="F3070" s="25"/>
      <c r="G3070" s="27"/>
      <c r="H3070" s="37"/>
      <c r="I3070" s="37"/>
      <c r="J3070" s="26"/>
      <c r="K3070" s="37"/>
    </row>
    <row r="3071" spans="6:11" x14ac:dyDescent="0.25">
      <c r="F3071" s="25"/>
      <c r="G3071" s="27"/>
      <c r="H3071" s="37"/>
      <c r="I3071" s="37"/>
      <c r="J3071" s="26"/>
      <c r="K3071" s="37"/>
    </row>
    <row r="3072" spans="6:11" x14ac:dyDescent="0.25">
      <c r="F3072" s="25"/>
      <c r="G3072" s="27"/>
      <c r="H3072" s="37"/>
      <c r="I3072" s="37"/>
      <c r="J3072" s="26"/>
      <c r="K3072" s="37"/>
    </row>
    <row r="3073" spans="6:11" x14ac:dyDescent="0.25">
      <c r="F3073" s="25"/>
      <c r="G3073" s="27"/>
      <c r="H3073" s="37"/>
      <c r="I3073" s="37"/>
      <c r="J3073" s="26"/>
      <c r="K3073" s="37"/>
    </row>
    <row r="3074" spans="6:11" x14ac:dyDescent="0.25">
      <c r="F3074" s="25"/>
      <c r="G3074" s="27"/>
      <c r="H3074" s="37"/>
      <c r="I3074" s="37"/>
      <c r="J3074" s="26"/>
      <c r="K3074" s="37"/>
    </row>
    <row r="3075" spans="6:11" x14ac:dyDescent="0.25">
      <c r="F3075" s="25"/>
      <c r="G3075" s="27"/>
      <c r="H3075" s="37"/>
      <c r="I3075" s="37"/>
      <c r="J3075" s="26"/>
      <c r="K3075" s="37"/>
    </row>
    <row r="3076" spans="6:11" x14ac:dyDescent="0.25">
      <c r="F3076" s="25"/>
      <c r="G3076" s="27"/>
      <c r="H3076" s="37"/>
      <c r="I3076" s="37"/>
      <c r="J3076" s="26"/>
      <c r="K3076" s="37"/>
    </row>
    <row r="3077" spans="6:11" x14ac:dyDescent="0.25">
      <c r="F3077" s="25"/>
      <c r="G3077" s="27"/>
      <c r="H3077" s="37"/>
      <c r="I3077" s="37"/>
      <c r="J3077" s="26"/>
      <c r="K3077" s="37"/>
    </row>
    <row r="3078" spans="6:11" x14ac:dyDescent="0.25">
      <c r="F3078" s="25"/>
      <c r="G3078" s="27"/>
      <c r="H3078" s="37"/>
      <c r="I3078" s="37"/>
      <c r="J3078" s="26"/>
      <c r="K3078" s="37"/>
    </row>
    <row r="3079" spans="6:11" x14ac:dyDescent="0.25">
      <c r="F3079" s="25"/>
      <c r="G3079" s="27"/>
      <c r="H3079" s="37"/>
      <c r="I3079" s="37"/>
      <c r="J3079" s="26"/>
      <c r="K3079" s="37"/>
    </row>
    <row r="3080" spans="6:11" x14ac:dyDescent="0.25">
      <c r="F3080" s="25"/>
      <c r="G3080" s="27"/>
      <c r="H3080" s="37"/>
      <c r="I3080" s="37"/>
      <c r="J3080" s="26"/>
      <c r="K3080" s="37"/>
    </row>
    <row r="3081" spans="6:11" x14ac:dyDescent="0.25">
      <c r="F3081" s="25"/>
      <c r="G3081" s="27"/>
      <c r="H3081" s="37"/>
      <c r="I3081" s="37"/>
      <c r="J3081" s="26"/>
      <c r="K3081" s="37"/>
    </row>
    <row r="3082" spans="6:11" x14ac:dyDescent="0.25">
      <c r="F3082" s="25"/>
      <c r="G3082" s="27"/>
      <c r="H3082" s="37"/>
      <c r="I3082" s="37"/>
      <c r="J3082" s="26"/>
      <c r="K3082" s="37"/>
    </row>
    <row r="3083" spans="6:11" x14ac:dyDescent="0.25">
      <c r="F3083" s="25"/>
      <c r="G3083" s="27"/>
      <c r="H3083" s="37"/>
      <c r="I3083" s="37"/>
      <c r="J3083" s="26"/>
      <c r="K3083" s="37"/>
    </row>
    <row r="3084" spans="6:11" x14ac:dyDescent="0.25">
      <c r="F3084" s="25"/>
      <c r="G3084" s="27"/>
      <c r="H3084" s="37"/>
      <c r="I3084" s="37"/>
      <c r="J3084" s="26"/>
      <c r="K3084" s="37"/>
    </row>
    <row r="3085" spans="6:11" x14ac:dyDescent="0.25">
      <c r="F3085" s="25"/>
      <c r="G3085" s="27"/>
      <c r="H3085" s="37"/>
      <c r="I3085" s="37"/>
      <c r="J3085" s="26"/>
      <c r="K3085" s="37"/>
    </row>
    <row r="3086" spans="6:11" x14ac:dyDescent="0.25">
      <c r="F3086" s="25"/>
      <c r="G3086" s="27"/>
      <c r="H3086" s="37"/>
      <c r="I3086" s="37"/>
      <c r="J3086" s="26"/>
      <c r="K3086" s="37"/>
    </row>
    <row r="3087" spans="6:11" x14ac:dyDescent="0.25">
      <c r="F3087" s="25"/>
      <c r="G3087" s="27"/>
      <c r="H3087" s="37"/>
      <c r="I3087" s="37"/>
      <c r="J3087" s="26"/>
      <c r="K3087" s="37"/>
    </row>
    <row r="3088" spans="6:11" x14ac:dyDescent="0.25">
      <c r="F3088" s="25"/>
      <c r="G3088" s="27"/>
      <c r="H3088" s="37"/>
      <c r="I3088" s="37"/>
      <c r="J3088" s="26"/>
      <c r="K3088" s="37"/>
    </row>
    <row r="3089" spans="6:11" x14ac:dyDescent="0.25">
      <c r="F3089" s="25"/>
      <c r="G3089" s="27"/>
      <c r="H3089" s="37"/>
      <c r="I3089" s="37"/>
      <c r="J3089" s="26"/>
      <c r="K3089" s="37"/>
    </row>
    <row r="3090" spans="6:11" x14ac:dyDescent="0.25">
      <c r="F3090" s="25"/>
      <c r="G3090" s="27"/>
      <c r="H3090" s="37"/>
      <c r="I3090" s="37"/>
      <c r="J3090" s="26"/>
      <c r="K3090" s="37"/>
    </row>
    <row r="3091" spans="6:11" x14ac:dyDescent="0.25">
      <c r="F3091" s="25"/>
      <c r="G3091" s="27"/>
      <c r="H3091" s="37"/>
      <c r="I3091" s="37"/>
      <c r="J3091" s="26"/>
      <c r="K3091" s="37"/>
    </row>
    <row r="3092" spans="6:11" x14ac:dyDescent="0.25">
      <c r="F3092" s="25"/>
      <c r="G3092" s="27"/>
      <c r="H3092" s="37"/>
      <c r="I3092" s="37"/>
      <c r="J3092" s="26"/>
      <c r="K3092" s="37"/>
    </row>
    <row r="3093" spans="6:11" x14ac:dyDescent="0.25">
      <c r="F3093" s="25"/>
      <c r="G3093" s="27"/>
      <c r="H3093" s="37"/>
      <c r="I3093" s="37"/>
      <c r="J3093" s="26"/>
      <c r="K3093" s="37"/>
    </row>
    <row r="3094" spans="6:11" x14ac:dyDescent="0.25">
      <c r="F3094" s="25"/>
      <c r="G3094" s="27"/>
      <c r="H3094" s="37"/>
      <c r="I3094" s="37"/>
      <c r="J3094" s="26"/>
      <c r="K3094" s="37"/>
    </row>
    <row r="3095" spans="6:11" x14ac:dyDescent="0.25">
      <c r="F3095" s="25"/>
      <c r="G3095" s="27"/>
      <c r="H3095" s="37"/>
      <c r="I3095" s="37"/>
      <c r="J3095" s="26"/>
      <c r="K3095" s="37"/>
    </row>
    <row r="3096" spans="6:11" x14ac:dyDescent="0.25">
      <c r="F3096" s="25"/>
      <c r="G3096" s="27"/>
      <c r="H3096" s="37"/>
      <c r="I3096" s="37"/>
      <c r="J3096" s="26"/>
      <c r="K3096" s="37"/>
    </row>
    <row r="3097" spans="6:11" x14ac:dyDescent="0.25">
      <c r="F3097" s="25"/>
      <c r="G3097" s="27"/>
      <c r="H3097" s="37"/>
      <c r="I3097" s="37"/>
      <c r="J3097" s="26"/>
      <c r="K3097" s="37"/>
    </row>
    <row r="3098" spans="6:11" x14ac:dyDescent="0.25">
      <c r="F3098" s="25"/>
      <c r="G3098" s="27"/>
      <c r="H3098" s="37"/>
      <c r="I3098" s="37"/>
      <c r="J3098" s="26"/>
      <c r="K3098" s="37"/>
    </row>
    <row r="3099" spans="6:11" x14ac:dyDescent="0.25">
      <c r="F3099" s="25"/>
      <c r="G3099" s="27"/>
      <c r="H3099" s="37"/>
      <c r="I3099" s="37"/>
      <c r="J3099" s="26"/>
      <c r="K3099" s="37"/>
    </row>
    <row r="3100" spans="6:11" x14ac:dyDescent="0.25">
      <c r="F3100" s="25"/>
      <c r="G3100" s="27"/>
      <c r="H3100" s="37"/>
      <c r="I3100" s="37"/>
      <c r="J3100" s="26"/>
      <c r="K3100" s="37"/>
    </row>
    <row r="3101" spans="6:11" x14ac:dyDescent="0.25">
      <c r="F3101" s="25"/>
      <c r="G3101" s="27"/>
      <c r="H3101" s="37"/>
      <c r="I3101" s="37"/>
      <c r="J3101" s="26"/>
      <c r="K3101" s="37"/>
    </row>
    <row r="3102" spans="6:11" x14ac:dyDescent="0.25">
      <c r="F3102" s="25"/>
      <c r="G3102" s="27"/>
      <c r="H3102" s="37"/>
      <c r="I3102" s="37"/>
      <c r="J3102" s="26"/>
      <c r="K3102" s="37"/>
    </row>
    <row r="3103" spans="6:11" x14ac:dyDescent="0.25">
      <c r="F3103" s="25"/>
      <c r="G3103" s="27"/>
      <c r="H3103" s="37"/>
      <c r="I3103" s="37"/>
      <c r="J3103" s="26"/>
      <c r="K3103" s="37"/>
    </row>
    <row r="3104" spans="6:11" x14ac:dyDescent="0.25">
      <c r="F3104" s="25"/>
      <c r="G3104" s="27"/>
      <c r="H3104" s="37"/>
      <c r="I3104" s="37"/>
      <c r="J3104" s="26"/>
      <c r="K3104" s="37"/>
    </row>
    <row r="3105" spans="6:11" x14ac:dyDescent="0.25">
      <c r="F3105" s="25"/>
      <c r="G3105" s="27"/>
      <c r="H3105" s="37"/>
      <c r="I3105" s="37"/>
      <c r="J3105" s="26"/>
      <c r="K3105" s="37"/>
    </row>
    <row r="3106" spans="6:11" x14ac:dyDescent="0.25">
      <c r="F3106" s="25"/>
      <c r="G3106" s="27"/>
      <c r="H3106" s="37"/>
      <c r="I3106" s="37"/>
      <c r="J3106" s="26"/>
      <c r="K3106" s="37"/>
    </row>
    <row r="3107" spans="6:11" x14ac:dyDescent="0.25">
      <c r="F3107" s="25"/>
      <c r="G3107" s="27"/>
      <c r="H3107" s="37"/>
      <c r="I3107" s="37"/>
      <c r="J3107" s="26"/>
      <c r="K3107" s="37"/>
    </row>
    <row r="3108" spans="6:11" x14ac:dyDescent="0.25">
      <c r="F3108" s="25"/>
      <c r="G3108" s="27"/>
      <c r="H3108" s="37"/>
      <c r="I3108" s="37"/>
      <c r="J3108" s="26"/>
      <c r="K3108" s="37"/>
    </row>
    <row r="3109" spans="6:11" x14ac:dyDescent="0.25">
      <c r="F3109" s="25"/>
      <c r="G3109" s="27"/>
      <c r="H3109" s="37"/>
      <c r="I3109" s="37"/>
      <c r="J3109" s="26"/>
      <c r="K3109" s="37"/>
    </row>
    <row r="3110" spans="6:11" x14ac:dyDescent="0.25">
      <c r="F3110" s="25"/>
      <c r="G3110" s="27"/>
      <c r="H3110" s="37"/>
      <c r="I3110" s="37"/>
      <c r="J3110" s="26"/>
      <c r="K3110" s="37"/>
    </row>
    <row r="3111" spans="6:11" x14ac:dyDescent="0.25">
      <c r="F3111" s="25"/>
      <c r="G3111" s="27"/>
      <c r="H3111" s="37"/>
      <c r="I3111" s="37"/>
      <c r="J3111" s="26"/>
      <c r="K3111" s="37"/>
    </row>
    <row r="3112" spans="6:11" x14ac:dyDescent="0.25">
      <c r="F3112" s="25"/>
      <c r="G3112" s="27"/>
      <c r="H3112" s="37"/>
      <c r="I3112" s="37"/>
      <c r="J3112" s="26"/>
      <c r="K3112" s="37"/>
    </row>
    <row r="3113" spans="6:11" x14ac:dyDescent="0.25">
      <c r="F3113" s="25"/>
      <c r="G3113" s="27"/>
      <c r="H3113" s="37"/>
      <c r="I3113" s="37"/>
      <c r="J3113" s="26"/>
      <c r="K3113" s="37"/>
    </row>
    <row r="3114" spans="6:11" x14ac:dyDescent="0.25">
      <c r="F3114" s="25"/>
      <c r="G3114" s="27"/>
      <c r="H3114" s="37"/>
      <c r="I3114" s="37"/>
      <c r="J3114" s="26"/>
      <c r="K3114" s="37"/>
    </row>
    <row r="3115" spans="6:11" x14ac:dyDescent="0.25">
      <c r="F3115" s="25"/>
      <c r="G3115" s="27"/>
      <c r="H3115" s="37"/>
      <c r="I3115" s="37"/>
      <c r="J3115" s="26"/>
      <c r="K3115" s="37"/>
    </row>
    <row r="3116" spans="6:11" x14ac:dyDescent="0.25">
      <c r="F3116" s="25"/>
      <c r="G3116" s="27"/>
      <c r="H3116" s="37"/>
      <c r="I3116" s="37"/>
      <c r="J3116" s="26"/>
      <c r="K3116" s="37"/>
    </row>
    <row r="3117" spans="6:11" x14ac:dyDescent="0.25">
      <c r="F3117" s="25"/>
      <c r="G3117" s="27"/>
      <c r="H3117" s="37"/>
      <c r="I3117" s="37"/>
      <c r="J3117" s="26"/>
      <c r="K3117" s="37"/>
    </row>
    <row r="3118" spans="6:11" x14ac:dyDescent="0.25">
      <c r="F3118" s="25"/>
      <c r="G3118" s="27"/>
      <c r="H3118" s="37"/>
      <c r="I3118" s="37"/>
      <c r="J3118" s="26"/>
      <c r="K3118" s="37"/>
    </row>
    <row r="3119" spans="6:11" x14ac:dyDescent="0.25">
      <c r="F3119" s="25"/>
      <c r="G3119" s="27"/>
      <c r="H3119" s="37"/>
      <c r="I3119" s="37"/>
      <c r="J3119" s="26"/>
      <c r="K3119" s="37"/>
    </row>
    <row r="3120" spans="6:11" x14ac:dyDescent="0.25">
      <c r="F3120" s="25"/>
      <c r="G3120" s="27"/>
      <c r="H3120" s="37"/>
      <c r="I3120" s="37"/>
      <c r="J3120" s="26"/>
      <c r="K3120" s="37"/>
    </row>
    <row r="3121" spans="6:11" x14ac:dyDescent="0.25">
      <c r="F3121" s="25"/>
      <c r="G3121" s="27"/>
      <c r="H3121" s="37"/>
      <c r="I3121" s="37"/>
      <c r="J3121" s="26"/>
      <c r="K3121" s="37"/>
    </row>
    <row r="3122" spans="6:11" x14ac:dyDescent="0.25">
      <c r="F3122" s="25"/>
      <c r="G3122" s="27"/>
      <c r="H3122" s="37"/>
      <c r="I3122" s="37"/>
      <c r="J3122" s="26"/>
      <c r="K3122" s="37"/>
    </row>
    <row r="3123" spans="6:11" x14ac:dyDescent="0.25">
      <c r="F3123" s="25"/>
      <c r="G3123" s="27"/>
      <c r="H3123" s="37"/>
      <c r="I3123" s="37"/>
      <c r="J3123" s="26"/>
      <c r="K3123" s="37"/>
    </row>
    <row r="3124" spans="6:11" x14ac:dyDescent="0.25">
      <c r="F3124" s="25"/>
      <c r="G3124" s="27"/>
      <c r="H3124" s="37"/>
      <c r="I3124" s="37"/>
      <c r="J3124" s="26"/>
      <c r="K3124" s="37"/>
    </row>
    <row r="3125" spans="6:11" x14ac:dyDescent="0.25">
      <c r="F3125" s="25"/>
      <c r="G3125" s="27"/>
      <c r="H3125" s="37"/>
      <c r="I3125" s="37"/>
      <c r="J3125" s="26"/>
      <c r="K3125" s="37"/>
    </row>
    <row r="3126" spans="6:11" x14ac:dyDescent="0.25">
      <c r="F3126" s="25"/>
      <c r="G3126" s="27"/>
      <c r="H3126" s="37"/>
      <c r="I3126" s="37"/>
      <c r="J3126" s="26"/>
      <c r="K3126" s="37"/>
    </row>
    <row r="3127" spans="6:11" x14ac:dyDescent="0.25">
      <c r="F3127" s="25"/>
      <c r="G3127" s="27"/>
      <c r="H3127" s="37"/>
      <c r="I3127" s="37"/>
      <c r="J3127" s="26"/>
      <c r="K3127" s="37"/>
    </row>
    <row r="3128" spans="6:11" x14ac:dyDescent="0.25">
      <c r="F3128" s="25"/>
      <c r="G3128" s="27"/>
      <c r="H3128" s="37"/>
      <c r="I3128" s="37"/>
      <c r="J3128" s="26"/>
      <c r="K3128" s="37"/>
    </row>
    <row r="3129" spans="6:11" x14ac:dyDescent="0.25">
      <c r="F3129" s="25"/>
      <c r="G3129" s="27"/>
      <c r="H3129" s="37"/>
      <c r="I3129" s="37"/>
      <c r="J3129" s="26"/>
      <c r="K3129" s="37"/>
    </row>
    <row r="3130" spans="6:11" x14ac:dyDescent="0.25">
      <c r="F3130" s="25"/>
      <c r="G3130" s="27"/>
      <c r="H3130" s="37"/>
      <c r="I3130" s="37"/>
      <c r="J3130" s="26"/>
      <c r="K3130" s="37"/>
    </row>
    <row r="3131" spans="6:11" x14ac:dyDescent="0.25">
      <c r="F3131" s="25"/>
      <c r="G3131" s="27"/>
      <c r="H3131" s="37"/>
      <c r="I3131" s="37"/>
      <c r="J3131" s="26"/>
      <c r="K3131" s="37"/>
    </row>
    <row r="3132" spans="6:11" x14ac:dyDescent="0.25">
      <c r="F3132" s="25"/>
      <c r="G3132" s="27"/>
      <c r="H3132" s="37"/>
      <c r="I3132" s="37"/>
      <c r="J3132" s="26"/>
      <c r="K3132" s="37"/>
    </row>
    <row r="3133" spans="6:11" x14ac:dyDescent="0.25">
      <c r="F3133" s="25"/>
      <c r="G3133" s="27"/>
      <c r="H3133" s="37"/>
      <c r="I3133" s="37"/>
      <c r="J3133" s="26"/>
      <c r="K3133" s="37"/>
    </row>
    <row r="3134" spans="6:11" x14ac:dyDescent="0.25">
      <c r="F3134" s="25"/>
      <c r="G3134" s="27"/>
      <c r="H3134" s="37"/>
      <c r="I3134" s="37"/>
      <c r="J3134" s="26"/>
      <c r="K3134" s="37"/>
    </row>
    <row r="3135" spans="6:11" x14ac:dyDescent="0.25">
      <c r="F3135" s="25"/>
      <c r="G3135" s="27"/>
      <c r="H3135" s="37"/>
      <c r="I3135" s="37"/>
      <c r="J3135" s="26"/>
      <c r="K3135" s="37"/>
    </row>
    <row r="3136" spans="6:11" x14ac:dyDescent="0.25">
      <c r="F3136" s="25"/>
      <c r="G3136" s="27"/>
      <c r="H3136" s="37"/>
      <c r="I3136" s="37"/>
      <c r="J3136" s="26"/>
      <c r="K3136" s="37"/>
    </row>
    <row r="3137" spans="6:11" x14ac:dyDescent="0.25">
      <c r="F3137" s="25"/>
      <c r="G3137" s="27"/>
      <c r="H3137" s="37"/>
      <c r="I3137" s="37"/>
      <c r="J3137" s="26"/>
      <c r="K3137" s="37"/>
    </row>
    <row r="3138" spans="6:11" x14ac:dyDescent="0.25">
      <c r="F3138" s="25"/>
      <c r="G3138" s="27"/>
      <c r="H3138" s="37"/>
      <c r="I3138" s="37"/>
      <c r="J3138" s="26"/>
      <c r="K3138" s="37"/>
    </row>
    <row r="3139" spans="6:11" x14ac:dyDescent="0.25">
      <c r="F3139" s="25"/>
      <c r="G3139" s="27"/>
      <c r="H3139" s="37"/>
      <c r="I3139" s="37"/>
      <c r="J3139" s="26"/>
      <c r="K3139" s="37"/>
    </row>
    <row r="3140" spans="6:11" x14ac:dyDescent="0.25">
      <c r="F3140" s="25"/>
      <c r="G3140" s="27"/>
      <c r="H3140" s="37"/>
      <c r="I3140" s="37"/>
      <c r="J3140" s="26"/>
      <c r="K3140" s="37"/>
    </row>
    <row r="3141" spans="6:11" x14ac:dyDescent="0.25">
      <c r="F3141" s="25"/>
      <c r="G3141" s="27"/>
      <c r="H3141" s="37"/>
      <c r="I3141" s="37"/>
      <c r="J3141" s="26"/>
      <c r="K3141" s="37"/>
    </row>
    <row r="3142" spans="6:11" x14ac:dyDescent="0.25">
      <c r="F3142" s="25"/>
      <c r="G3142" s="27"/>
      <c r="H3142" s="37"/>
      <c r="I3142" s="37"/>
      <c r="J3142" s="26"/>
      <c r="K3142" s="37"/>
    </row>
    <row r="3143" spans="6:11" x14ac:dyDescent="0.25">
      <c r="F3143" s="25"/>
      <c r="G3143" s="27"/>
      <c r="H3143" s="37"/>
      <c r="I3143" s="37"/>
      <c r="J3143" s="26"/>
      <c r="K3143" s="37"/>
    </row>
    <row r="3144" spans="6:11" x14ac:dyDescent="0.25">
      <c r="F3144" s="25"/>
      <c r="G3144" s="27"/>
      <c r="H3144" s="37"/>
      <c r="I3144" s="37"/>
      <c r="J3144" s="26"/>
      <c r="K3144" s="37"/>
    </row>
    <row r="3145" spans="6:11" x14ac:dyDescent="0.25">
      <c r="F3145" s="25"/>
      <c r="G3145" s="27"/>
      <c r="H3145" s="37"/>
      <c r="I3145" s="37"/>
      <c r="J3145" s="26"/>
      <c r="K3145" s="37"/>
    </row>
    <row r="3146" spans="6:11" x14ac:dyDescent="0.25">
      <c r="F3146" s="25"/>
      <c r="G3146" s="27"/>
      <c r="H3146" s="37"/>
      <c r="I3146" s="37"/>
      <c r="J3146" s="26"/>
      <c r="K3146" s="37"/>
    </row>
    <row r="3147" spans="6:11" x14ac:dyDescent="0.25">
      <c r="F3147" s="25"/>
      <c r="G3147" s="27"/>
      <c r="H3147" s="37"/>
      <c r="I3147" s="37"/>
      <c r="J3147" s="26"/>
      <c r="K3147" s="37"/>
    </row>
    <row r="3148" spans="6:11" x14ac:dyDescent="0.25">
      <c r="F3148" s="25"/>
      <c r="G3148" s="27"/>
      <c r="H3148" s="37"/>
      <c r="I3148" s="37"/>
      <c r="J3148" s="26"/>
      <c r="K3148" s="37"/>
    </row>
    <row r="3149" spans="6:11" x14ac:dyDescent="0.25">
      <c r="F3149" s="25"/>
      <c r="G3149" s="27"/>
      <c r="H3149" s="37"/>
      <c r="I3149" s="37"/>
      <c r="J3149" s="26"/>
      <c r="K3149" s="37"/>
    </row>
    <row r="3150" spans="6:11" x14ac:dyDescent="0.25">
      <c r="F3150" s="25"/>
      <c r="G3150" s="27"/>
      <c r="H3150" s="37"/>
      <c r="I3150" s="37"/>
      <c r="J3150" s="26"/>
      <c r="K3150" s="37"/>
    </row>
    <row r="3151" spans="6:11" x14ac:dyDescent="0.25">
      <c r="F3151" s="25"/>
      <c r="G3151" s="27"/>
      <c r="H3151" s="37"/>
      <c r="I3151" s="37"/>
      <c r="J3151" s="26"/>
      <c r="K3151" s="37"/>
    </row>
    <row r="3152" spans="6:11" x14ac:dyDescent="0.25">
      <c r="F3152" s="25"/>
      <c r="G3152" s="27"/>
      <c r="H3152" s="37"/>
      <c r="I3152" s="37"/>
      <c r="J3152" s="26"/>
      <c r="K3152" s="37"/>
    </row>
    <row r="3153" spans="6:11" x14ac:dyDescent="0.25">
      <c r="F3153" s="25"/>
      <c r="G3153" s="27"/>
      <c r="H3153" s="37"/>
      <c r="I3153" s="37"/>
      <c r="J3153" s="26"/>
      <c r="K3153" s="37"/>
    </row>
    <row r="3154" spans="6:11" x14ac:dyDescent="0.25">
      <c r="F3154" s="25"/>
      <c r="G3154" s="27"/>
      <c r="H3154" s="37"/>
      <c r="I3154" s="37"/>
      <c r="J3154" s="26"/>
      <c r="K3154" s="37"/>
    </row>
    <row r="3155" spans="6:11" x14ac:dyDescent="0.25">
      <c r="F3155" s="25"/>
      <c r="G3155" s="27"/>
      <c r="H3155" s="37"/>
      <c r="I3155" s="37"/>
      <c r="J3155" s="26"/>
      <c r="K3155" s="37"/>
    </row>
    <row r="3156" spans="6:11" x14ac:dyDescent="0.25">
      <c r="F3156" s="25"/>
      <c r="G3156" s="27"/>
      <c r="H3156" s="37"/>
      <c r="I3156" s="37"/>
      <c r="J3156" s="26"/>
      <c r="K3156" s="37"/>
    </row>
    <row r="3157" spans="6:11" x14ac:dyDescent="0.25">
      <c r="F3157" s="25"/>
      <c r="G3157" s="27"/>
      <c r="H3157" s="37"/>
      <c r="I3157" s="37"/>
      <c r="J3157" s="26"/>
      <c r="K3157" s="37"/>
    </row>
    <row r="3158" spans="6:11" x14ac:dyDescent="0.25">
      <c r="F3158" s="25"/>
      <c r="G3158" s="27"/>
      <c r="H3158" s="37"/>
      <c r="I3158" s="37"/>
      <c r="J3158" s="26"/>
      <c r="K3158" s="37"/>
    </row>
    <row r="3159" spans="6:11" x14ac:dyDescent="0.25">
      <c r="F3159" s="25"/>
      <c r="G3159" s="27"/>
      <c r="H3159" s="37"/>
      <c r="I3159" s="37"/>
      <c r="J3159" s="26"/>
      <c r="K3159" s="37"/>
    </row>
    <row r="3160" spans="6:11" x14ac:dyDescent="0.25">
      <c r="F3160" s="25"/>
      <c r="G3160" s="27"/>
      <c r="H3160" s="37"/>
      <c r="I3160" s="37"/>
      <c r="J3160" s="26"/>
      <c r="K3160" s="37"/>
    </row>
    <row r="3161" spans="6:11" x14ac:dyDescent="0.25">
      <c r="F3161" s="25"/>
      <c r="G3161" s="27"/>
      <c r="H3161" s="37"/>
      <c r="I3161" s="37"/>
      <c r="J3161" s="26"/>
      <c r="K3161" s="37"/>
    </row>
    <row r="3162" spans="6:11" x14ac:dyDescent="0.25">
      <c r="F3162" s="25"/>
      <c r="G3162" s="27"/>
      <c r="H3162" s="37"/>
      <c r="I3162" s="37"/>
      <c r="J3162" s="26"/>
      <c r="K3162" s="37"/>
    </row>
    <row r="3163" spans="6:11" x14ac:dyDescent="0.25">
      <c r="F3163" s="25"/>
      <c r="G3163" s="27"/>
      <c r="H3163" s="37"/>
      <c r="I3163" s="37"/>
      <c r="J3163" s="26"/>
      <c r="K3163" s="37"/>
    </row>
    <row r="3164" spans="6:11" x14ac:dyDescent="0.25">
      <c r="F3164" s="25"/>
      <c r="G3164" s="27"/>
      <c r="H3164" s="37"/>
      <c r="I3164" s="37"/>
      <c r="J3164" s="26"/>
      <c r="K3164" s="37"/>
    </row>
    <row r="3165" spans="6:11" x14ac:dyDescent="0.25">
      <c r="F3165" s="25"/>
      <c r="G3165" s="27"/>
      <c r="H3165" s="37"/>
      <c r="I3165" s="37"/>
      <c r="J3165" s="26"/>
      <c r="K3165" s="37"/>
    </row>
    <row r="3166" spans="6:11" x14ac:dyDescent="0.25">
      <c r="F3166" s="25"/>
      <c r="G3166" s="27"/>
      <c r="H3166" s="37"/>
      <c r="I3166" s="37"/>
      <c r="J3166" s="26"/>
      <c r="K3166" s="37"/>
    </row>
    <row r="3167" spans="6:11" x14ac:dyDescent="0.25">
      <c r="F3167" s="25"/>
      <c r="G3167" s="27"/>
      <c r="H3167" s="37"/>
      <c r="I3167" s="37"/>
      <c r="J3167" s="26"/>
      <c r="K3167" s="37"/>
    </row>
    <row r="3168" spans="6:11" x14ac:dyDescent="0.25">
      <c r="F3168" s="25"/>
      <c r="G3168" s="27"/>
      <c r="H3168" s="37"/>
      <c r="I3168" s="37"/>
      <c r="J3168" s="26"/>
      <c r="K3168" s="37"/>
    </row>
    <row r="3169" spans="6:11" x14ac:dyDescent="0.25">
      <c r="F3169" s="25"/>
      <c r="G3169" s="27"/>
      <c r="H3169" s="37"/>
      <c r="I3169" s="37"/>
      <c r="J3169" s="26"/>
      <c r="K3169" s="37"/>
    </row>
    <row r="3170" spans="6:11" x14ac:dyDescent="0.25">
      <c r="F3170" s="25"/>
      <c r="G3170" s="27"/>
      <c r="H3170" s="37"/>
      <c r="I3170" s="37"/>
      <c r="J3170" s="26"/>
      <c r="K3170" s="37"/>
    </row>
    <row r="3171" spans="6:11" x14ac:dyDescent="0.25">
      <c r="F3171" s="25"/>
      <c r="G3171" s="27"/>
      <c r="H3171" s="37"/>
      <c r="I3171" s="37"/>
      <c r="J3171" s="26"/>
      <c r="K3171" s="37"/>
    </row>
    <row r="3172" spans="6:11" x14ac:dyDescent="0.25">
      <c r="F3172" s="25"/>
      <c r="G3172" s="27"/>
      <c r="H3172" s="37"/>
      <c r="I3172" s="37"/>
      <c r="J3172" s="26"/>
      <c r="K3172" s="37"/>
    </row>
    <row r="3173" spans="6:11" x14ac:dyDescent="0.25">
      <c r="F3173" s="25"/>
      <c r="G3173" s="27"/>
      <c r="H3173" s="37"/>
      <c r="I3173" s="37"/>
      <c r="J3173" s="26"/>
      <c r="K3173" s="37"/>
    </row>
    <row r="3174" spans="6:11" x14ac:dyDescent="0.25">
      <c r="F3174" s="25"/>
      <c r="G3174" s="27"/>
      <c r="H3174" s="37"/>
      <c r="I3174" s="37"/>
      <c r="J3174" s="26"/>
      <c r="K3174" s="37"/>
    </row>
    <row r="3175" spans="6:11" x14ac:dyDescent="0.25">
      <c r="F3175" s="25"/>
      <c r="G3175" s="27"/>
      <c r="H3175" s="37"/>
      <c r="I3175" s="37"/>
      <c r="J3175" s="26"/>
      <c r="K3175" s="37"/>
    </row>
    <row r="3176" spans="6:11" x14ac:dyDescent="0.25">
      <c r="F3176" s="25"/>
      <c r="G3176" s="27"/>
      <c r="H3176" s="37"/>
      <c r="I3176" s="37"/>
      <c r="J3176" s="26"/>
      <c r="K3176" s="37"/>
    </row>
    <row r="3177" spans="6:11" x14ac:dyDescent="0.25">
      <c r="F3177" s="25"/>
      <c r="G3177" s="27"/>
      <c r="H3177" s="37"/>
      <c r="I3177" s="37"/>
      <c r="J3177" s="26"/>
      <c r="K3177" s="37"/>
    </row>
    <row r="3178" spans="6:11" x14ac:dyDescent="0.25">
      <c r="F3178" s="25"/>
      <c r="G3178" s="27"/>
      <c r="H3178" s="37"/>
      <c r="I3178" s="37"/>
      <c r="J3178" s="26"/>
      <c r="K3178" s="37"/>
    </row>
    <row r="3179" spans="6:11" x14ac:dyDescent="0.25">
      <c r="F3179" s="25"/>
      <c r="G3179" s="27"/>
      <c r="H3179" s="37"/>
      <c r="I3179" s="37"/>
      <c r="J3179" s="26"/>
      <c r="K3179" s="37"/>
    </row>
    <row r="3180" spans="6:11" x14ac:dyDescent="0.25">
      <c r="F3180" s="25"/>
      <c r="G3180" s="27"/>
      <c r="H3180" s="37"/>
      <c r="I3180" s="37"/>
      <c r="J3180" s="26"/>
      <c r="K3180" s="37"/>
    </row>
    <row r="3181" spans="6:11" x14ac:dyDescent="0.25">
      <c r="F3181" s="25"/>
      <c r="G3181" s="27"/>
      <c r="H3181" s="37"/>
      <c r="I3181" s="37"/>
      <c r="J3181" s="26"/>
      <c r="K3181" s="37"/>
    </row>
    <row r="3182" spans="6:11" x14ac:dyDescent="0.25">
      <c r="F3182" s="25"/>
      <c r="G3182" s="27"/>
      <c r="H3182" s="37"/>
      <c r="I3182" s="37"/>
      <c r="J3182" s="26"/>
      <c r="K3182" s="37"/>
    </row>
    <row r="3183" spans="6:11" x14ac:dyDescent="0.25">
      <c r="F3183" s="25"/>
      <c r="G3183" s="27"/>
      <c r="H3183" s="37"/>
      <c r="I3183" s="37"/>
      <c r="J3183" s="26"/>
      <c r="K3183" s="37"/>
    </row>
    <row r="3184" spans="6:11" x14ac:dyDescent="0.25">
      <c r="F3184" s="25"/>
      <c r="G3184" s="27"/>
      <c r="H3184" s="37"/>
      <c r="I3184" s="37"/>
      <c r="J3184" s="26"/>
      <c r="K3184" s="37"/>
    </row>
    <row r="3185" spans="6:11" x14ac:dyDescent="0.25">
      <c r="F3185" s="25"/>
      <c r="G3185" s="27"/>
      <c r="H3185" s="37"/>
      <c r="I3185" s="37"/>
      <c r="J3185" s="26"/>
      <c r="K3185" s="37"/>
    </row>
    <row r="3186" spans="6:11" x14ac:dyDescent="0.25">
      <c r="F3186" s="25"/>
      <c r="G3186" s="27"/>
      <c r="H3186" s="37"/>
      <c r="I3186" s="37"/>
      <c r="J3186" s="26"/>
      <c r="K3186" s="37"/>
    </row>
    <row r="3187" spans="6:11" x14ac:dyDescent="0.25">
      <c r="F3187" s="25"/>
      <c r="G3187" s="27"/>
      <c r="H3187" s="37"/>
      <c r="I3187" s="37"/>
      <c r="J3187" s="26"/>
      <c r="K3187" s="37"/>
    </row>
    <row r="3188" spans="6:11" x14ac:dyDescent="0.25">
      <c r="F3188" s="25"/>
      <c r="G3188" s="27"/>
      <c r="H3188" s="37"/>
      <c r="I3188" s="37"/>
      <c r="J3188" s="26"/>
      <c r="K3188" s="37"/>
    </row>
    <row r="3189" spans="6:11" x14ac:dyDescent="0.25">
      <c r="F3189" s="25"/>
      <c r="G3189" s="27"/>
      <c r="H3189" s="37"/>
      <c r="I3189" s="37"/>
      <c r="J3189" s="26"/>
      <c r="K3189" s="37"/>
    </row>
    <row r="3190" spans="6:11" x14ac:dyDescent="0.25">
      <c r="F3190" s="25"/>
      <c r="G3190" s="27"/>
      <c r="H3190" s="37"/>
      <c r="I3190" s="37"/>
      <c r="J3190" s="26"/>
      <c r="K3190" s="37"/>
    </row>
    <row r="3191" spans="6:11" x14ac:dyDescent="0.25">
      <c r="F3191" s="25"/>
      <c r="G3191" s="27"/>
      <c r="H3191" s="37"/>
      <c r="I3191" s="37"/>
      <c r="J3191" s="26"/>
      <c r="K3191" s="37"/>
    </row>
    <row r="3192" spans="6:11" x14ac:dyDescent="0.25">
      <c r="F3192" s="25"/>
      <c r="G3192" s="27"/>
      <c r="H3192" s="37"/>
      <c r="I3192" s="37"/>
      <c r="J3192" s="26"/>
      <c r="K3192" s="37"/>
    </row>
    <row r="3193" spans="6:11" x14ac:dyDescent="0.25">
      <c r="F3193" s="25"/>
      <c r="G3193" s="27"/>
      <c r="H3193" s="37"/>
      <c r="I3193" s="37"/>
      <c r="J3193" s="26"/>
      <c r="K3193" s="37"/>
    </row>
    <row r="3194" spans="6:11" x14ac:dyDescent="0.25">
      <c r="F3194" s="25"/>
      <c r="G3194" s="27"/>
      <c r="H3194" s="37"/>
      <c r="I3194" s="37"/>
      <c r="J3194" s="26"/>
      <c r="K3194" s="37"/>
    </row>
    <row r="3195" spans="6:11" x14ac:dyDescent="0.25">
      <c r="F3195" s="25"/>
      <c r="G3195" s="27"/>
      <c r="H3195" s="37"/>
      <c r="I3195" s="37"/>
      <c r="J3195" s="26"/>
      <c r="K3195" s="37"/>
    </row>
    <row r="3196" spans="6:11" x14ac:dyDescent="0.25">
      <c r="F3196" s="25"/>
      <c r="G3196" s="27"/>
      <c r="H3196" s="37"/>
      <c r="I3196" s="37"/>
      <c r="J3196" s="26"/>
      <c r="K3196" s="37"/>
    </row>
    <row r="3197" spans="6:11" x14ac:dyDescent="0.25">
      <c r="F3197" s="25"/>
      <c r="G3197" s="27"/>
      <c r="H3197" s="37"/>
      <c r="I3197" s="37"/>
      <c r="J3197" s="26"/>
      <c r="K3197" s="37"/>
    </row>
    <row r="3198" spans="6:11" x14ac:dyDescent="0.25">
      <c r="F3198" s="25"/>
      <c r="G3198" s="27"/>
      <c r="H3198" s="37"/>
      <c r="I3198" s="37"/>
      <c r="J3198" s="26"/>
      <c r="K3198" s="37"/>
    </row>
    <row r="3199" spans="6:11" x14ac:dyDescent="0.25">
      <c r="F3199" s="25"/>
      <c r="G3199" s="27"/>
      <c r="H3199" s="37"/>
      <c r="I3199" s="37"/>
      <c r="J3199" s="26"/>
      <c r="K3199" s="37"/>
    </row>
    <row r="3200" spans="6:11" x14ac:dyDescent="0.25">
      <c r="F3200" s="25"/>
      <c r="G3200" s="27"/>
      <c r="H3200" s="37"/>
      <c r="I3200" s="37"/>
      <c r="J3200" s="26"/>
      <c r="K3200" s="37"/>
    </row>
    <row r="3201" spans="6:11" x14ac:dyDescent="0.25">
      <c r="F3201" s="25"/>
      <c r="G3201" s="27"/>
      <c r="H3201" s="37"/>
      <c r="I3201" s="37"/>
      <c r="J3201" s="26"/>
      <c r="K3201" s="37"/>
    </row>
    <row r="3202" spans="6:11" x14ac:dyDescent="0.25">
      <c r="F3202" s="25"/>
      <c r="G3202" s="27"/>
      <c r="H3202" s="37"/>
      <c r="I3202" s="37"/>
      <c r="J3202" s="26"/>
      <c r="K3202" s="37"/>
    </row>
    <row r="3203" spans="6:11" x14ac:dyDescent="0.25">
      <c r="F3203" s="25"/>
      <c r="G3203" s="27"/>
      <c r="H3203" s="37"/>
      <c r="I3203" s="37"/>
      <c r="J3203" s="26"/>
      <c r="K3203" s="37"/>
    </row>
    <row r="3204" spans="6:11" x14ac:dyDescent="0.25">
      <c r="F3204" s="25"/>
      <c r="G3204" s="27"/>
      <c r="H3204" s="37"/>
      <c r="I3204" s="37"/>
      <c r="J3204" s="26"/>
      <c r="K3204" s="37"/>
    </row>
    <row r="3205" spans="6:11" x14ac:dyDescent="0.25">
      <c r="F3205" s="25"/>
      <c r="G3205" s="27"/>
      <c r="H3205" s="37"/>
      <c r="I3205" s="37"/>
      <c r="J3205" s="26"/>
      <c r="K3205" s="37"/>
    </row>
    <row r="3206" spans="6:11" x14ac:dyDescent="0.25">
      <c r="F3206" s="25"/>
      <c r="G3206" s="27"/>
      <c r="H3206" s="37"/>
      <c r="I3206" s="37"/>
      <c r="J3206" s="26"/>
      <c r="K3206" s="37"/>
    </row>
    <row r="3207" spans="6:11" x14ac:dyDescent="0.25">
      <c r="F3207" s="25"/>
      <c r="G3207" s="27"/>
      <c r="H3207" s="37"/>
      <c r="I3207" s="37"/>
      <c r="J3207" s="26"/>
      <c r="K3207" s="37"/>
    </row>
    <row r="3208" spans="6:11" x14ac:dyDescent="0.25">
      <c r="F3208" s="25"/>
      <c r="G3208" s="27"/>
      <c r="H3208" s="37"/>
      <c r="I3208" s="37"/>
      <c r="J3208" s="26"/>
      <c r="K3208" s="37"/>
    </row>
    <row r="3209" spans="6:11" x14ac:dyDescent="0.25">
      <c r="F3209" s="25"/>
      <c r="G3209" s="27"/>
      <c r="H3209" s="37"/>
      <c r="I3209" s="37"/>
      <c r="J3209" s="26"/>
      <c r="K3209" s="37"/>
    </row>
    <row r="3210" spans="6:11" x14ac:dyDescent="0.25">
      <c r="F3210" s="25"/>
      <c r="G3210" s="27"/>
      <c r="H3210" s="37"/>
      <c r="I3210" s="37"/>
      <c r="J3210" s="26"/>
      <c r="K3210" s="37"/>
    </row>
    <row r="3211" spans="6:11" x14ac:dyDescent="0.25">
      <c r="F3211" s="25"/>
      <c r="G3211" s="27"/>
      <c r="H3211" s="37"/>
      <c r="I3211" s="37"/>
      <c r="J3211" s="26"/>
      <c r="K3211" s="37"/>
    </row>
    <row r="3212" spans="6:11" x14ac:dyDescent="0.25">
      <c r="F3212" s="25"/>
      <c r="G3212" s="27"/>
      <c r="H3212" s="37"/>
      <c r="I3212" s="37"/>
      <c r="J3212" s="26"/>
      <c r="K3212" s="37"/>
    </row>
    <row r="3213" spans="6:11" x14ac:dyDescent="0.25">
      <c r="F3213" s="25"/>
      <c r="G3213" s="27"/>
      <c r="H3213" s="37"/>
      <c r="I3213" s="37"/>
      <c r="J3213" s="26"/>
      <c r="K3213" s="37"/>
    </row>
    <row r="3214" spans="6:11" x14ac:dyDescent="0.25">
      <c r="F3214" s="25"/>
      <c r="G3214" s="27"/>
      <c r="H3214" s="37"/>
      <c r="I3214" s="37"/>
      <c r="J3214" s="26"/>
      <c r="K3214" s="37"/>
    </row>
    <row r="3215" spans="6:11" x14ac:dyDescent="0.25">
      <c r="F3215" s="25"/>
      <c r="G3215" s="27"/>
      <c r="H3215" s="37"/>
      <c r="I3215" s="37"/>
      <c r="J3215" s="26"/>
      <c r="K3215" s="37"/>
    </row>
    <row r="3216" spans="6:11" x14ac:dyDescent="0.25">
      <c r="F3216" s="25"/>
      <c r="G3216" s="27"/>
      <c r="H3216" s="37"/>
      <c r="I3216" s="37"/>
      <c r="J3216" s="26"/>
      <c r="K3216" s="37"/>
    </row>
    <row r="3217" spans="6:11" x14ac:dyDescent="0.25">
      <c r="F3217" s="25"/>
      <c r="G3217" s="27"/>
      <c r="H3217" s="37"/>
      <c r="I3217" s="37"/>
      <c r="J3217" s="26"/>
      <c r="K3217" s="37"/>
    </row>
    <row r="3218" spans="6:11" x14ac:dyDescent="0.25">
      <c r="F3218" s="25"/>
      <c r="G3218" s="27"/>
      <c r="H3218" s="37"/>
      <c r="I3218" s="37"/>
      <c r="J3218" s="26"/>
      <c r="K3218" s="37"/>
    </row>
    <row r="3219" spans="6:11" x14ac:dyDescent="0.25">
      <c r="F3219" s="25"/>
      <c r="G3219" s="27"/>
      <c r="H3219" s="37"/>
      <c r="I3219" s="37"/>
      <c r="J3219" s="26"/>
      <c r="K3219" s="37"/>
    </row>
    <row r="3220" spans="6:11" x14ac:dyDescent="0.25">
      <c r="F3220" s="25"/>
      <c r="G3220" s="27"/>
      <c r="H3220" s="37"/>
      <c r="I3220" s="37"/>
      <c r="J3220" s="26"/>
      <c r="K3220" s="37"/>
    </row>
    <row r="3221" spans="6:11" x14ac:dyDescent="0.25">
      <c r="F3221" s="25"/>
      <c r="G3221" s="27"/>
      <c r="H3221" s="37"/>
      <c r="I3221" s="37"/>
      <c r="J3221" s="26"/>
      <c r="K3221" s="37"/>
    </row>
    <row r="3222" spans="6:11" x14ac:dyDescent="0.25">
      <c r="F3222" s="25"/>
      <c r="G3222" s="27"/>
      <c r="H3222" s="37"/>
      <c r="I3222" s="37"/>
      <c r="J3222" s="26"/>
      <c r="K3222" s="37"/>
    </row>
    <row r="3223" spans="6:11" x14ac:dyDescent="0.25">
      <c r="F3223" s="25"/>
      <c r="G3223" s="27"/>
      <c r="H3223" s="37"/>
      <c r="I3223" s="37"/>
      <c r="J3223" s="26"/>
      <c r="K3223" s="37"/>
    </row>
    <row r="3224" spans="6:11" x14ac:dyDescent="0.25">
      <c r="F3224" s="25"/>
      <c r="G3224" s="27"/>
      <c r="H3224" s="37"/>
      <c r="I3224" s="37"/>
      <c r="J3224" s="26"/>
      <c r="K3224" s="37"/>
    </row>
    <row r="3225" spans="6:11" x14ac:dyDescent="0.25">
      <c r="F3225" s="25"/>
      <c r="G3225" s="27"/>
      <c r="H3225" s="37"/>
      <c r="I3225" s="37"/>
      <c r="J3225" s="26"/>
      <c r="K3225" s="37"/>
    </row>
    <row r="3226" spans="6:11" x14ac:dyDescent="0.25">
      <c r="F3226" s="25"/>
      <c r="G3226" s="27"/>
      <c r="H3226" s="37"/>
      <c r="I3226" s="37"/>
      <c r="J3226" s="26"/>
      <c r="K3226" s="37"/>
    </row>
    <row r="3227" spans="6:11" x14ac:dyDescent="0.25">
      <c r="F3227" s="25"/>
      <c r="G3227" s="27"/>
      <c r="H3227" s="37"/>
      <c r="I3227" s="37"/>
      <c r="J3227" s="26"/>
      <c r="K3227" s="37"/>
    </row>
    <row r="3228" spans="6:11" x14ac:dyDescent="0.25">
      <c r="F3228" s="25"/>
      <c r="G3228" s="27"/>
      <c r="H3228" s="37"/>
      <c r="I3228" s="37"/>
      <c r="J3228" s="26"/>
      <c r="K3228" s="37"/>
    </row>
    <row r="3229" spans="6:11" x14ac:dyDescent="0.25">
      <c r="F3229" s="25"/>
      <c r="G3229" s="27"/>
      <c r="H3229" s="37"/>
      <c r="I3229" s="37"/>
      <c r="J3229" s="26"/>
      <c r="K3229" s="37"/>
    </row>
    <row r="3230" spans="6:11" x14ac:dyDescent="0.25">
      <c r="F3230" s="25"/>
      <c r="G3230" s="27"/>
      <c r="H3230" s="37"/>
      <c r="I3230" s="37"/>
      <c r="J3230" s="26"/>
      <c r="K3230" s="37"/>
    </row>
    <row r="3231" spans="6:11" x14ac:dyDescent="0.25">
      <c r="F3231" s="25"/>
      <c r="G3231" s="27"/>
      <c r="H3231" s="37"/>
      <c r="I3231" s="37"/>
      <c r="J3231" s="26"/>
      <c r="K3231" s="37"/>
    </row>
    <row r="3232" spans="6:11" x14ac:dyDescent="0.25">
      <c r="F3232" s="25"/>
      <c r="G3232" s="27"/>
      <c r="H3232" s="37"/>
      <c r="I3232" s="37"/>
      <c r="J3232" s="26"/>
      <c r="K3232" s="37"/>
    </row>
    <row r="3233" spans="6:11" x14ac:dyDescent="0.25">
      <c r="F3233" s="25"/>
      <c r="G3233" s="27"/>
      <c r="H3233" s="37"/>
      <c r="I3233" s="37"/>
      <c r="J3233" s="26"/>
      <c r="K3233" s="37"/>
    </row>
    <row r="3234" spans="6:11" x14ac:dyDescent="0.25">
      <c r="F3234" s="25"/>
      <c r="G3234" s="27"/>
      <c r="H3234" s="37"/>
      <c r="I3234" s="37"/>
      <c r="J3234" s="26"/>
      <c r="K3234" s="37"/>
    </row>
    <row r="3235" spans="6:11" x14ac:dyDescent="0.25">
      <c r="F3235" s="25"/>
      <c r="G3235" s="27"/>
      <c r="H3235" s="37"/>
      <c r="I3235" s="37"/>
      <c r="J3235" s="26"/>
      <c r="K3235" s="37"/>
    </row>
    <row r="3236" spans="6:11" x14ac:dyDescent="0.25">
      <c r="F3236" s="25"/>
      <c r="G3236" s="27"/>
      <c r="H3236" s="37"/>
      <c r="I3236" s="37"/>
      <c r="J3236" s="26"/>
      <c r="K3236" s="37"/>
    </row>
    <row r="3237" spans="6:11" x14ac:dyDescent="0.25">
      <c r="F3237" s="25"/>
      <c r="G3237" s="27"/>
      <c r="H3237" s="37"/>
      <c r="I3237" s="37"/>
      <c r="J3237" s="26"/>
      <c r="K3237" s="37"/>
    </row>
    <row r="3238" spans="6:11" x14ac:dyDescent="0.25">
      <c r="F3238" s="25"/>
      <c r="G3238" s="27"/>
      <c r="H3238" s="37"/>
      <c r="I3238" s="37"/>
      <c r="J3238" s="26"/>
      <c r="K3238" s="37"/>
    </row>
    <row r="3239" spans="6:11" x14ac:dyDescent="0.25">
      <c r="F3239" s="25"/>
      <c r="G3239" s="27"/>
      <c r="H3239" s="37"/>
      <c r="I3239" s="37"/>
      <c r="J3239" s="26"/>
      <c r="K3239" s="37"/>
    </row>
    <row r="3240" spans="6:11" x14ac:dyDescent="0.25">
      <c r="F3240" s="25"/>
      <c r="G3240" s="27"/>
      <c r="H3240" s="37"/>
      <c r="I3240" s="37"/>
      <c r="J3240" s="26"/>
      <c r="K3240" s="37"/>
    </row>
    <row r="3241" spans="6:11" x14ac:dyDescent="0.25">
      <c r="F3241" s="25"/>
      <c r="G3241" s="27"/>
      <c r="H3241" s="37"/>
      <c r="I3241" s="37"/>
      <c r="J3241" s="26"/>
      <c r="K3241" s="37"/>
    </row>
    <row r="3242" spans="6:11" x14ac:dyDescent="0.25">
      <c r="F3242" s="25"/>
      <c r="G3242" s="27"/>
      <c r="H3242" s="37"/>
      <c r="I3242" s="37"/>
      <c r="J3242" s="26"/>
      <c r="K3242" s="37"/>
    </row>
    <row r="3243" spans="6:11" x14ac:dyDescent="0.25">
      <c r="F3243" s="25"/>
      <c r="G3243" s="27"/>
      <c r="H3243" s="37"/>
      <c r="I3243" s="37"/>
      <c r="J3243" s="26"/>
      <c r="K3243" s="37"/>
    </row>
    <row r="3244" spans="6:11" x14ac:dyDescent="0.25">
      <c r="F3244" s="25"/>
      <c r="G3244" s="27"/>
      <c r="H3244" s="37"/>
      <c r="I3244" s="37"/>
      <c r="J3244" s="26"/>
      <c r="K3244" s="37"/>
    </row>
    <row r="3245" spans="6:11" x14ac:dyDescent="0.25">
      <c r="F3245" s="25"/>
      <c r="G3245" s="27"/>
      <c r="H3245" s="37"/>
      <c r="I3245" s="37"/>
      <c r="J3245" s="26"/>
      <c r="K3245" s="37"/>
    </row>
    <row r="3246" spans="6:11" x14ac:dyDescent="0.25">
      <c r="F3246" s="25"/>
      <c r="G3246" s="27"/>
      <c r="H3246" s="37"/>
      <c r="I3246" s="37"/>
      <c r="J3246" s="26"/>
      <c r="K3246" s="37"/>
    </row>
    <row r="3247" spans="6:11" x14ac:dyDescent="0.25">
      <c r="F3247" s="25"/>
      <c r="G3247" s="27"/>
      <c r="H3247" s="37"/>
      <c r="I3247" s="37"/>
      <c r="J3247" s="26"/>
      <c r="K3247" s="37"/>
    </row>
    <row r="3248" spans="6:11" x14ac:dyDescent="0.25">
      <c r="F3248" s="25"/>
      <c r="G3248" s="27"/>
      <c r="H3248" s="37"/>
      <c r="I3248" s="37"/>
      <c r="J3248" s="26"/>
      <c r="K3248" s="37"/>
    </row>
    <row r="3249" spans="6:11" x14ac:dyDescent="0.25">
      <c r="F3249" s="25"/>
      <c r="G3249" s="27"/>
      <c r="H3249" s="37"/>
      <c r="I3249" s="37"/>
      <c r="J3249" s="26"/>
      <c r="K3249" s="37"/>
    </row>
    <row r="3250" spans="6:11" x14ac:dyDescent="0.25">
      <c r="F3250" s="25"/>
      <c r="G3250" s="27"/>
      <c r="H3250" s="37"/>
      <c r="I3250" s="37"/>
      <c r="J3250" s="26"/>
      <c r="K3250" s="37"/>
    </row>
    <row r="3251" spans="6:11" x14ac:dyDescent="0.25">
      <c r="F3251" s="25"/>
      <c r="G3251" s="27"/>
      <c r="H3251" s="37"/>
      <c r="I3251" s="37"/>
      <c r="J3251" s="26"/>
      <c r="K3251" s="37"/>
    </row>
    <row r="3252" spans="6:11" x14ac:dyDescent="0.25">
      <c r="F3252" s="25"/>
      <c r="G3252" s="27"/>
      <c r="H3252" s="37"/>
      <c r="I3252" s="37"/>
      <c r="J3252" s="26"/>
      <c r="K3252" s="37"/>
    </row>
    <row r="3253" spans="6:11" x14ac:dyDescent="0.25">
      <c r="F3253" s="25"/>
      <c r="G3253" s="27"/>
      <c r="H3253" s="37"/>
      <c r="I3253" s="37"/>
      <c r="J3253" s="26"/>
      <c r="K3253" s="37"/>
    </row>
    <row r="3254" spans="6:11" x14ac:dyDescent="0.25">
      <c r="F3254" s="25"/>
      <c r="G3254" s="27"/>
      <c r="H3254" s="37"/>
      <c r="I3254" s="37"/>
      <c r="J3254" s="26"/>
      <c r="K3254" s="37"/>
    </row>
    <row r="3255" spans="6:11" x14ac:dyDescent="0.25">
      <c r="F3255" s="25"/>
      <c r="G3255" s="27"/>
      <c r="H3255" s="37"/>
      <c r="I3255" s="37"/>
      <c r="J3255" s="26"/>
      <c r="K3255" s="37"/>
    </row>
    <row r="3256" spans="6:11" x14ac:dyDescent="0.25">
      <c r="F3256" s="25"/>
      <c r="G3256" s="27"/>
      <c r="H3256" s="37"/>
      <c r="I3256" s="37"/>
      <c r="J3256" s="26"/>
      <c r="K3256" s="37"/>
    </row>
    <row r="3257" spans="6:11" x14ac:dyDescent="0.25">
      <c r="F3257" s="25"/>
      <c r="G3257" s="27"/>
      <c r="H3257" s="37"/>
      <c r="I3257" s="37"/>
      <c r="J3257" s="26"/>
      <c r="K3257" s="37"/>
    </row>
    <row r="3258" spans="6:11" x14ac:dyDescent="0.25">
      <c r="F3258" s="25"/>
      <c r="G3258" s="27"/>
      <c r="H3258" s="37"/>
      <c r="I3258" s="37"/>
      <c r="J3258" s="26"/>
      <c r="K3258" s="37"/>
    </row>
    <row r="3259" spans="6:11" x14ac:dyDescent="0.25">
      <c r="F3259" s="25"/>
      <c r="G3259" s="27"/>
      <c r="H3259" s="37"/>
      <c r="I3259" s="37"/>
      <c r="J3259" s="26"/>
      <c r="K3259" s="37"/>
    </row>
    <row r="3260" spans="6:11" x14ac:dyDescent="0.25">
      <c r="F3260" s="25"/>
      <c r="G3260" s="27"/>
      <c r="H3260" s="37"/>
      <c r="I3260" s="37"/>
      <c r="J3260" s="26"/>
      <c r="K3260" s="37"/>
    </row>
    <row r="3261" spans="6:11" x14ac:dyDescent="0.25">
      <c r="F3261" s="25"/>
      <c r="G3261" s="27"/>
      <c r="H3261" s="37"/>
      <c r="I3261" s="37"/>
      <c r="J3261" s="26"/>
      <c r="K3261" s="37"/>
    </row>
    <row r="3262" spans="6:11" x14ac:dyDescent="0.25">
      <c r="F3262" s="25"/>
      <c r="G3262" s="27"/>
      <c r="H3262" s="37"/>
      <c r="I3262" s="37"/>
      <c r="J3262" s="26"/>
      <c r="K3262" s="37"/>
    </row>
    <row r="3263" spans="6:11" x14ac:dyDescent="0.25">
      <c r="F3263" s="25"/>
      <c r="G3263" s="27"/>
      <c r="H3263" s="37"/>
      <c r="I3263" s="37"/>
      <c r="J3263" s="26"/>
      <c r="K3263" s="37"/>
    </row>
    <row r="3264" spans="6:11" x14ac:dyDescent="0.25">
      <c r="F3264" s="25"/>
      <c r="G3264" s="27"/>
      <c r="H3264" s="37"/>
      <c r="I3264" s="37"/>
      <c r="J3264" s="26"/>
      <c r="K3264" s="37"/>
    </row>
    <row r="3265" spans="6:11" x14ac:dyDescent="0.25">
      <c r="F3265" s="25"/>
      <c r="G3265" s="27"/>
      <c r="H3265" s="37"/>
      <c r="I3265" s="37"/>
      <c r="J3265" s="26"/>
      <c r="K3265" s="37"/>
    </row>
    <row r="3266" spans="6:11" x14ac:dyDescent="0.25">
      <c r="F3266" s="25"/>
      <c r="G3266" s="27"/>
      <c r="H3266" s="37"/>
      <c r="I3266" s="37"/>
      <c r="J3266" s="26"/>
      <c r="K3266" s="37"/>
    </row>
    <row r="3267" spans="6:11" x14ac:dyDescent="0.25">
      <c r="F3267" s="25"/>
      <c r="G3267" s="27"/>
      <c r="H3267" s="37"/>
      <c r="I3267" s="37"/>
      <c r="J3267" s="26"/>
      <c r="K3267" s="37"/>
    </row>
    <row r="3268" spans="6:11" x14ac:dyDescent="0.25">
      <c r="F3268" s="25"/>
      <c r="G3268" s="27"/>
      <c r="H3268" s="37"/>
      <c r="I3268" s="37"/>
      <c r="J3268" s="26"/>
      <c r="K3268" s="37"/>
    </row>
    <row r="3269" spans="6:11" x14ac:dyDescent="0.25">
      <c r="F3269" s="25"/>
      <c r="G3269" s="27"/>
      <c r="H3269" s="37"/>
      <c r="I3269" s="37"/>
      <c r="J3269" s="26"/>
      <c r="K3269" s="37"/>
    </row>
    <row r="3270" spans="6:11" x14ac:dyDescent="0.25">
      <c r="F3270" s="25"/>
      <c r="G3270" s="27"/>
      <c r="H3270" s="37"/>
      <c r="I3270" s="37"/>
      <c r="J3270" s="26"/>
      <c r="K3270" s="37"/>
    </row>
    <row r="3271" spans="6:11" x14ac:dyDescent="0.25">
      <c r="F3271" s="25"/>
      <c r="G3271" s="27"/>
      <c r="H3271" s="37"/>
      <c r="I3271" s="37"/>
      <c r="J3271" s="26"/>
      <c r="K3271" s="37"/>
    </row>
    <row r="3272" spans="6:11" x14ac:dyDescent="0.25">
      <c r="F3272" s="25"/>
      <c r="G3272" s="27"/>
      <c r="H3272" s="37"/>
      <c r="I3272" s="37"/>
      <c r="J3272" s="26"/>
      <c r="K3272" s="37"/>
    </row>
    <row r="3273" spans="6:11" x14ac:dyDescent="0.25">
      <c r="F3273" s="25"/>
      <c r="G3273" s="27"/>
      <c r="H3273" s="37"/>
      <c r="I3273" s="37"/>
      <c r="J3273" s="26"/>
      <c r="K3273" s="37"/>
    </row>
    <row r="3274" spans="6:11" x14ac:dyDescent="0.25">
      <c r="F3274" s="25"/>
      <c r="G3274" s="27"/>
      <c r="H3274" s="37"/>
      <c r="I3274" s="37"/>
      <c r="J3274" s="26"/>
      <c r="K3274" s="37"/>
    </row>
    <row r="3275" spans="6:11" x14ac:dyDescent="0.25">
      <c r="F3275" s="25"/>
      <c r="G3275" s="27"/>
      <c r="H3275" s="37"/>
      <c r="I3275" s="37"/>
      <c r="J3275" s="26"/>
      <c r="K3275" s="37"/>
    </row>
    <row r="3276" spans="6:11" x14ac:dyDescent="0.25">
      <c r="F3276" s="25"/>
      <c r="G3276" s="27"/>
      <c r="H3276" s="37"/>
      <c r="I3276" s="37"/>
      <c r="J3276" s="26"/>
      <c r="K3276" s="37"/>
    </row>
    <row r="3277" spans="6:11" x14ac:dyDescent="0.25">
      <c r="F3277" s="25"/>
      <c r="G3277" s="27"/>
      <c r="H3277" s="37"/>
      <c r="I3277" s="37"/>
      <c r="J3277" s="26"/>
      <c r="K3277" s="37"/>
    </row>
    <row r="3278" spans="6:11" x14ac:dyDescent="0.25">
      <c r="F3278" s="25"/>
      <c r="G3278" s="27"/>
      <c r="H3278" s="37"/>
      <c r="I3278" s="37"/>
      <c r="J3278" s="26"/>
      <c r="K3278" s="37"/>
    </row>
    <row r="3279" spans="6:11" x14ac:dyDescent="0.25">
      <c r="F3279" s="25"/>
      <c r="G3279" s="27"/>
      <c r="H3279" s="37"/>
      <c r="I3279" s="37"/>
      <c r="J3279" s="26"/>
      <c r="K3279" s="37"/>
    </row>
    <row r="3280" spans="6:11" x14ac:dyDescent="0.25">
      <c r="F3280" s="25"/>
      <c r="G3280" s="27"/>
      <c r="H3280" s="37"/>
      <c r="I3280" s="37"/>
      <c r="J3280" s="26"/>
      <c r="K3280" s="37"/>
    </row>
    <row r="3281" spans="6:11" x14ac:dyDescent="0.25">
      <c r="F3281" s="25"/>
      <c r="G3281" s="27"/>
      <c r="H3281" s="37"/>
      <c r="I3281" s="37"/>
      <c r="J3281" s="26"/>
      <c r="K3281" s="37"/>
    </row>
    <row r="3282" spans="6:11" x14ac:dyDescent="0.25">
      <c r="F3282" s="25"/>
      <c r="G3282" s="27"/>
      <c r="H3282" s="37"/>
      <c r="I3282" s="37"/>
      <c r="J3282" s="26"/>
      <c r="K3282" s="37"/>
    </row>
    <row r="3283" spans="6:11" x14ac:dyDescent="0.25">
      <c r="F3283" s="25"/>
      <c r="G3283" s="27"/>
      <c r="H3283" s="37"/>
      <c r="I3283" s="37"/>
      <c r="J3283" s="26"/>
      <c r="K3283" s="37"/>
    </row>
    <row r="3284" spans="6:11" x14ac:dyDescent="0.25">
      <c r="F3284" s="25"/>
      <c r="G3284" s="27"/>
      <c r="H3284" s="37"/>
      <c r="I3284" s="37"/>
      <c r="J3284" s="26"/>
      <c r="K3284" s="37"/>
    </row>
    <row r="3285" spans="6:11" x14ac:dyDescent="0.25">
      <c r="F3285" s="25"/>
      <c r="G3285" s="27"/>
      <c r="H3285" s="37"/>
      <c r="I3285" s="37"/>
      <c r="J3285" s="26"/>
      <c r="K3285" s="37"/>
    </row>
    <row r="3286" spans="6:11" x14ac:dyDescent="0.25">
      <c r="F3286" s="25"/>
      <c r="G3286" s="27"/>
      <c r="H3286" s="37"/>
      <c r="I3286" s="37"/>
      <c r="J3286" s="26"/>
      <c r="K3286" s="37"/>
    </row>
    <row r="3287" spans="6:11" x14ac:dyDescent="0.25">
      <c r="F3287" s="25"/>
      <c r="G3287" s="27"/>
      <c r="H3287" s="37"/>
      <c r="I3287" s="37"/>
      <c r="J3287" s="26"/>
      <c r="K3287" s="37"/>
    </row>
    <row r="3288" spans="6:11" x14ac:dyDescent="0.25">
      <c r="F3288" s="25"/>
      <c r="G3288" s="27"/>
      <c r="H3288" s="37"/>
      <c r="I3288" s="37"/>
      <c r="J3288" s="26"/>
      <c r="K3288" s="37"/>
    </row>
    <row r="3289" spans="6:11" x14ac:dyDescent="0.25">
      <c r="F3289" s="25"/>
      <c r="G3289" s="27"/>
      <c r="H3289" s="37"/>
      <c r="I3289" s="37"/>
      <c r="J3289" s="26"/>
      <c r="K3289" s="37"/>
    </row>
    <row r="3290" spans="6:11" x14ac:dyDescent="0.25">
      <c r="F3290" s="25"/>
      <c r="G3290" s="27"/>
      <c r="H3290" s="37"/>
      <c r="I3290" s="37"/>
      <c r="J3290" s="26"/>
      <c r="K3290" s="37"/>
    </row>
    <row r="3291" spans="6:11" x14ac:dyDescent="0.25">
      <c r="F3291" s="25"/>
      <c r="G3291" s="27"/>
      <c r="H3291" s="37"/>
      <c r="I3291" s="37"/>
      <c r="J3291" s="26"/>
      <c r="K3291" s="37"/>
    </row>
    <row r="3292" spans="6:11" x14ac:dyDescent="0.25">
      <c r="F3292" s="25"/>
      <c r="G3292" s="27"/>
      <c r="H3292" s="37"/>
      <c r="I3292" s="37"/>
      <c r="J3292" s="26"/>
      <c r="K3292" s="37"/>
    </row>
    <row r="3293" spans="6:11" x14ac:dyDescent="0.25">
      <c r="F3293" s="25"/>
      <c r="G3293" s="27"/>
      <c r="H3293" s="37"/>
      <c r="I3293" s="37"/>
      <c r="J3293" s="26"/>
      <c r="K3293" s="37"/>
    </row>
    <row r="3294" spans="6:11" x14ac:dyDescent="0.25">
      <c r="F3294" s="25"/>
      <c r="G3294" s="27"/>
      <c r="H3294" s="37"/>
      <c r="I3294" s="37"/>
      <c r="J3294" s="26"/>
      <c r="K3294" s="37"/>
    </row>
    <row r="3295" spans="6:11" x14ac:dyDescent="0.25">
      <c r="F3295" s="25"/>
      <c r="G3295" s="27"/>
      <c r="H3295" s="37"/>
      <c r="I3295" s="37"/>
      <c r="J3295" s="26"/>
      <c r="K3295" s="37"/>
    </row>
    <row r="3296" spans="6:11" x14ac:dyDescent="0.25">
      <c r="F3296" s="25"/>
      <c r="G3296" s="27"/>
      <c r="H3296" s="37"/>
      <c r="I3296" s="37"/>
      <c r="J3296" s="26"/>
      <c r="K3296" s="37"/>
    </row>
    <row r="3297" spans="6:11" x14ac:dyDescent="0.25">
      <c r="F3297" s="25"/>
      <c r="G3297" s="27"/>
      <c r="H3297" s="37"/>
      <c r="I3297" s="37"/>
      <c r="J3297" s="26"/>
      <c r="K3297" s="37"/>
    </row>
    <row r="3298" spans="6:11" x14ac:dyDescent="0.25">
      <c r="F3298" s="25"/>
      <c r="G3298" s="27"/>
      <c r="H3298" s="37"/>
      <c r="I3298" s="37"/>
      <c r="J3298" s="26"/>
      <c r="K3298" s="37"/>
    </row>
    <row r="3299" spans="6:11" x14ac:dyDescent="0.25">
      <c r="F3299" s="25"/>
      <c r="G3299" s="27"/>
      <c r="H3299" s="37"/>
      <c r="I3299" s="37"/>
      <c r="J3299" s="26"/>
      <c r="K3299" s="37"/>
    </row>
    <row r="3300" spans="6:11" x14ac:dyDescent="0.25">
      <c r="F3300" s="25"/>
      <c r="G3300" s="27"/>
      <c r="H3300" s="37"/>
      <c r="I3300" s="37"/>
      <c r="J3300" s="26"/>
      <c r="K3300" s="37"/>
    </row>
    <row r="3301" spans="6:11" x14ac:dyDescent="0.25">
      <c r="F3301" s="25"/>
      <c r="G3301" s="27"/>
      <c r="H3301" s="37"/>
      <c r="I3301" s="37"/>
      <c r="J3301" s="26"/>
      <c r="K3301" s="37"/>
    </row>
    <row r="3302" spans="6:11" x14ac:dyDescent="0.25">
      <c r="F3302" s="25"/>
      <c r="G3302" s="27"/>
      <c r="H3302" s="37"/>
      <c r="I3302" s="37"/>
      <c r="J3302" s="26"/>
      <c r="K3302" s="37"/>
    </row>
    <row r="3303" spans="6:11" x14ac:dyDescent="0.25">
      <c r="F3303" s="25"/>
      <c r="G3303" s="27"/>
      <c r="H3303" s="37"/>
      <c r="I3303" s="37"/>
      <c r="J3303" s="26"/>
      <c r="K3303" s="37"/>
    </row>
    <row r="3304" spans="6:11" x14ac:dyDescent="0.25">
      <c r="F3304" s="25"/>
      <c r="G3304" s="27"/>
      <c r="H3304" s="37"/>
      <c r="I3304" s="37"/>
      <c r="J3304" s="26"/>
      <c r="K3304" s="37"/>
    </row>
    <row r="3305" spans="6:11" x14ac:dyDescent="0.25">
      <c r="F3305" s="25"/>
      <c r="G3305" s="27"/>
      <c r="H3305" s="37"/>
      <c r="I3305" s="37"/>
      <c r="J3305" s="26"/>
      <c r="K3305" s="37"/>
    </row>
    <row r="3306" spans="6:11" x14ac:dyDescent="0.25">
      <c r="F3306" s="25"/>
      <c r="G3306" s="27"/>
      <c r="H3306" s="37"/>
      <c r="I3306" s="37"/>
      <c r="J3306" s="26"/>
      <c r="K3306" s="37"/>
    </row>
    <row r="3307" spans="6:11" x14ac:dyDescent="0.25">
      <c r="F3307" s="25"/>
      <c r="G3307" s="27"/>
      <c r="H3307" s="37"/>
      <c r="I3307" s="37"/>
      <c r="J3307" s="26"/>
      <c r="K3307" s="37"/>
    </row>
    <row r="3308" spans="6:11" x14ac:dyDescent="0.25">
      <c r="F3308" s="25"/>
      <c r="G3308" s="27"/>
      <c r="H3308" s="37"/>
      <c r="I3308" s="37"/>
      <c r="J3308" s="26"/>
      <c r="K3308" s="37"/>
    </row>
    <row r="3309" spans="6:11" x14ac:dyDescent="0.25">
      <c r="F3309" s="25"/>
      <c r="G3309" s="27"/>
      <c r="H3309" s="37"/>
      <c r="I3309" s="37"/>
      <c r="J3309" s="26"/>
      <c r="K3309" s="37"/>
    </row>
    <row r="3310" spans="6:11" x14ac:dyDescent="0.25">
      <c r="F3310" s="25"/>
      <c r="G3310" s="27"/>
      <c r="H3310" s="37"/>
      <c r="I3310" s="37"/>
      <c r="J3310" s="26"/>
      <c r="K3310" s="37"/>
    </row>
    <row r="3311" spans="6:11" x14ac:dyDescent="0.25">
      <c r="F3311" s="25"/>
      <c r="G3311" s="27"/>
      <c r="H3311" s="37"/>
      <c r="I3311" s="37"/>
      <c r="J3311" s="26"/>
      <c r="K3311" s="37"/>
    </row>
    <row r="3312" spans="6:11" x14ac:dyDescent="0.25">
      <c r="F3312" s="25"/>
      <c r="G3312" s="27"/>
      <c r="H3312" s="37"/>
      <c r="I3312" s="37"/>
      <c r="J3312" s="26"/>
      <c r="K3312" s="37"/>
    </row>
    <row r="3313" spans="6:11" x14ac:dyDescent="0.25">
      <c r="F3313" s="25"/>
      <c r="G3313" s="27"/>
      <c r="H3313" s="37"/>
      <c r="I3313" s="37"/>
      <c r="J3313" s="26"/>
      <c r="K3313" s="37"/>
    </row>
    <row r="3314" spans="6:11" x14ac:dyDescent="0.25">
      <c r="F3314" s="25"/>
      <c r="G3314" s="27"/>
      <c r="H3314" s="37"/>
      <c r="I3314" s="37"/>
      <c r="J3314" s="26"/>
      <c r="K3314" s="37"/>
    </row>
    <row r="3315" spans="6:11" x14ac:dyDescent="0.25">
      <c r="F3315" s="25"/>
      <c r="G3315" s="27"/>
      <c r="H3315" s="37"/>
      <c r="I3315" s="37"/>
      <c r="J3315" s="26"/>
      <c r="K3315" s="37"/>
    </row>
    <row r="3316" spans="6:11" x14ac:dyDescent="0.25">
      <c r="F3316" s="25"/>
      <c r="G3316" s="27"/>
      <c r="H3316" s="37"/>
      <c r="I3316" s="37"/>
      <c r="J3316" s="26"/>
      <c r="K3316" s="37"/>
    </row>
    <row r="3317" spans="6:11" x14ac:dyDescent="0.25">
      <c r="F3317" s="25"/>
      <c r="G3317" s="27"/>
      <c r="H3317" s="37"/>
      <c r="I3317" s="37"/>
      <c r="J3317" s="26"/>
      <c r="K3317" s="37"/>
    </row>
    <row r="3318" spans="6:11" x14ac:dyDescent="0.25">
      <c r="F3318" s="25"/>
      <c r="G3318" s="27"/>
      <c r="H3318" s="37"/>
      <c r="I3318" s="37"/>
      <c r="J3318" s="26"/>
      <c r="K3318" s="37"/>
    </row>
    <row r="3319" spans="6:11" x14ac:dyDescent="0.25">
      <c r="F3319" s="25"/>
      <c r="G3319" s="27"/>
      <c r="H3319" s="37"/>
      <c r="I3319" s="37"/>
      <c r="J3319" s="26"/>
      <c r="K3319" s="37"/>
    </row>
    <row r="3320" spans="6:11" x14ac:dyDescent="0.25">
      <c r="F3320" s="25"/>
      <c r="G3320" s="27"/>
      <c r="H3320" s="37"/>
      <c r="I3320" s="37"/>
      <c r="J3320" s="26"/>
      <c r="K3320" s="37"/>
    </row>
    <row r="3321" spans="6:11" x14ac:dyDescent="0.25">
      <c r="F3321" s="25"/>
      <c r="G3321" s="27"/>
      <c r="H3321" s="37"/>
      <c r="I3321" s="37"/>
      <c r="J3321" s="26"/>
      <c r="K3321" s="37"/>
    </row>
    <row r="3322" spans="6:11" x14ac:dyDescent="0.25">
      <c r="F3322" s="25"/>
      <c r="G3322" s="27"/>
      <c r="H3322" s="37"/>
      <c r="I3322" s="37"/>
      <c r="J3322" s="26"/>
      <c r="K3322" s="37"/>
    </row>
    <row r="3323" spans="6:11" x14ac:dyDescent="0.25">
      <c r="F3323" s="25"/>
      <c r="G3323" s="27"/>
      <c r="H3323" s="37"/>
      <c r="I3323" s="37"/>
      <c r="J3323" s="26"/>
      <c r="K3323" s="37"/>
    </row>
    <row r="3324" spans="6:11" x14ac:dyDescent="0.25">
      <c r="F3324" s="25"/>
      <c r="G3324" s="27"/>
      <c r="H3324" s="37"/>
      <c r="I3324" s="37"/>
      <c r="J3324" s="26"/>
      <c r="K3324" s="37"/>
    </row>
    <row r="3325" spans="6:11" x14ac:dyDescent="0.25">
      <c r="F3325" s="25"/>
      <c r="G3325" s="27"/>
      <c r="H3325" s="37"/>
      <c r="I3325" s="37"/>
      <c r="J3325" s="26"/>
      <c r="K3325" s="37"/>
    </row>
    <row r="3326" spans="6:11" x14ac:dyDescent="0.25">
      <c r="F3326" s="25"/>
      <c r="G3326" s="27"/>
      <c r="H3326" s="37"/>
      <c r="I3326" s="37"/>
      <c r="J3326" s="26"/>
      <c r="K3326" s="37"/>
    </row>
    <row r="3327" spans="6:11" x14ac:dyDescent="0.25">
      <c r="F3327" s="25"/>
      <c r="G3327" s="27"/>
      <c r="H3327" s="37"/>
      <c r="I3327" s="37"/>
      <c r="J3327" s="26"/>
      <c r="K3327" s="37"/>
    </row>
    <row r="3328" spans="6:11" x14ac:dyDescent="0.25">
      <c r="F3328" s="25"/>
      <c r="G3328" s="27"/>
      <c r="H3328" s="37"/>
      <c r="I3328" s="37"/>
      <c r="J3328" s="26"/>
      <c r="K3328" s="37"/>
    </row>
    <row r="3329" spans="6:11" x14ac:dyDescent="0.25">
      <c r="F3329" s="25"/>
      <c r="G3329" s="27"/>
      <c r="H3329" s="37"/>
      <c r="I3329" s="37"/>
      <c r="J3329" s="26"/>
      <c r="K3329" s="37"/>
    </row>
    <row r="3330" spans="6:11" x14ac:dyDescent="0.25">
      <c r="F3330" s="25"/>
      <c r="G3330" s="27"/>
      <c r="H3330" s="37"/>
      <c r="I3330" s="37"/>
      <c r="J3330" s="26"/>
      <c r="K3330" s="37"/>
    </row>
    <row r="3331" spans="6:11" x14ac:dyDescent="0.25">
      <c r="F3331" s="25"/>
      <c r="G3331" s="27"/>
      <c r="H3331" s="37"/>
      <c r="I3331" s="37"/>
      <c r="J3331" s="26"/>
      <c r="K3331" s="37"/>
    </row>
    <row r="3332" spans="6:11" x14ac:dyDescent="0.25">
      <c r="F3332" s="25"/>
      <c r="G3332" s="27"/>
      <c r="H3332" s="37"/>
      <c r="I3332" s="37"/>
      <c r="J3332" s="26"/>
      <c r="K3332" s="37"/>
    </row>
    <row r="3333" spans="6:11" x14ac:dyDescent="0.25">
      <c r="F3333" s="25"/>
      <c r="G3333" s="27"/>
      <c r="H3333" s="37"/>
      <c r="I3333" s="37"/>
      <c r="J3333" s="26"/>
      <c r="K3333" s="37"/>
    </row>
    <row r="3334" spans="6:11" x14ac:dyDescent="0.25">
      <c r="F3334" s="25"/>
      <c r="G3334" s="27"/>
      <c r="H3334" s="37"/>
      <c r="I3334" s="37"/>
      <c r="J3334" s="26"/>
      <c r="K3334" s="37"/>
    </row>
    <row r="3335" spans="6:11" x14ac:dyDescent="0.25">
      <c r="F3335" s="25"/>
      <c r="G3335" s="27"/>
      <c r="H3335" s="37"/>
      <c r="I3335" s="37"/>
      <c r="J3335" s="26"/>
      <c r="K3335" s="37"/>
    </row>
    <row r="3336" spans="6:11" x14ac:dyDescent="0.25">
      <c r="F3336" s="25"/>
      <c r="G3336" s="27"/>
      <c r="H3336" s="37"/>
      <c r="I3336" s="37"/>
      <c r="J3336" s="26"/>
      <c r="K3336" s="37"/>
    </row>
    <row r="3337" spans="6:11" x14ac:dyDescent="0.25">
      <c r="F3337" s="25"/>
      <c r="G3337" s="27"/>
      <c r="H3337" s="37"/>
      <c r="I3337" s="37"/>
      <c r="J3337" s="26"/>
      <c r="K3337" s="37"/>
    </row>
    <row r="3338" spans="6:11" x14ac:dyDescent="0.25">
      <c r="F3338" s="25"/>
      <c r="G3338" s="27"/>
      <c r="H3338" s="37"/>
      <c r="I3338" s="37"/>
      <c r="J3338" s="26"/>
      <c r="K3338" s="37"/>
    </row>
    <row r="3339" spans="6:11" x14ac:dyDescent="0.25">
      <c r="F3339" s="25"/>
      <c r="G3339" s="27"/>
      <c r="H3339" s="37"/>
      <c r="I3339" s="37"/>
      <c r="J3339" s="26"/>
      <c r="K3339" s="37"/>
    </row>
    <row r="3340" spans="6:11" x14ac:dyDescent="0.25">
      <c r="F3340" s="25"/>
      <c r="G3340" s="27"/>
      <c r="H3340" s="37"/>
      <c r="I3340" s="37"/>
      <c r="J3340" s="26"/>
      <c r="K3340" s="37"/>
    </row>
    <row r="3341" spans="6:11" x14ac:dyDescent="0.25">
      <c r="F3341" s="25"/>
      <c r="G3341" s="27"/>
      <c r="H3341" s="37"/>
      <c r="I3341" s="37"/>
      <c r="J3341" s="26"/>
      <c r="K3341" s="37"/>
    </row>
    <row r="3342" spans="6:11" x14ac:dyDescent="0.25">
      <c r="F3342" s="25"/>
      <c r="G3342" s="27"/>
      <c r="H3342" s="37"/>
      <c r="I3342" s="37"/>
      <c r="J3342" s="26"/>
      <c r="K3342" s="37"/>
    </row>
    <row r="3343" spans="6:11" x14ac:dyDescent="0.25">
      <c r="F3343" s="25"/>
      <c r="G3343" s="27"/>
      <c r="H3343" s="37"/>
      <c r="I3343" s="37"/>
      <c r="J3343" s="26"/>
      <c r="K3343" s="37"/>
    </row>
    <row r="3344" spans="6:11" x14ac:dyDescent="0.25">
      <c r="F3344" s="25"/>
      <c r="G3344" s="27"/>
      <c r="H3344" s="37"/>
      <c r="I3344" s="37"/>
      <c r="J3344" s="26"/>
      <c r="K3344" s="37"/>
    </row>
    <row r="3345" spans="6:11" x14ac:dyDescent="0.25">
      <c r="F3345" s="25"/>
      <c r="G3345" s="27"/>
      <c r="H3345" s="37"/>
      <c r="I3345" s="37"/>
      <c r="J3345" s="26"/>
      <c r="K3345" s="37"/>
    </row>
    <row r="3346" spans="6:11" x14ac:dyDescent="0.25">
      <c r="F3346" s="25"/>
      <c r="G3346" s="27"/>
      <c r="H3346" s="37"/>
      <c r="I3346" s="37"/>
      <c r="J3346" s="26"/>
      <c r="K3346" s="37"/>
    </row>
    <row r="3347" spans="6:11" x14ac:dyDescent="0.25">
      <c r="F3347" s="25"/>
      <c r="G3347" s="27"/>
      <c r="H3347" s="37"/>
      <c r="I3347" s="37"/>
      <c r="J3347" s="26"/>
      <c r="K3347" s="37"/>
    </row>
    <row r="3348" spans="6:11" x14ac:dyDescent="0.25">
      <c r="F3348" s="25"/>
      <c r="G3348" s="27"/>
      <c r="H3348" s="37"/>
      <c r="I3348" s="37"/>
      <c r="J3348" s="26"/>
      <c r="K3348" s="37"/>
    </row>
    <row r="3349" spans="6:11" x14ac:dyDescent="0.25">
      <c r="F3349" s="25"/>
      <c r="G3349" s="27"/>
      <c r="H3349" s="37"/>
      <c r="I3349" s="37"/>
      <c r="J3349" s="26"/>
      <c r="K3349" s="37"/>
    </row>
    <row r="3350" spans="6:11" x14ac:dyDescent="0.25">
      <c r="F3350" s="25"/>
      <c r="G3350" s="27"/>
      <c r="H3350" s="37"/>
      <c r="I3350" s="37"/>
      <c r="J3350" s="26"/>
      <c r="K3350" s="37"/>
    </row>
    <row r="3351" spans="6:11" x14ac:dyDescent="0.25">
      <c r="F3351" s="25"/>
      <c r="G3351" s="27"/>
      <c r="H3351" s="37"/>
      <c r="I3351" s="37"/>
      <c r="J3351" s="26"/>
      <c r="K3351" s="37"/>
    </row>
    <row r="3352" spans="6:11" x14ac:dyDescent="0.25">
      <c r="F3352" s="25"/>
      <c r="G3352" s="27"/>
      <c r="H3352" s="37"/>
      <c r="I3352" s="37"/>
      <c r="J3352" s="26"/>
      <c r="K3352" s="37"/>
    </row>
    <row r="3353" spans="6:11" x14ac:dyDescent="0.25">
      <c r="F3353" s="25"/>
      <c r="G3353" s="27"/>
      <c r="H3353" s="37"/>
      <c r="I3353" s="37"/>
      <c r="J3353" s="26"/>
      <c r="K3353" s="37"/>
    </row>
    <row r="3354" spans="6:11" x14ac:dyDescent="0.25">
      <c r="F3354" s="25"/>
      <c r="G3354" s="27"/>
      <c r="H3354" s="37"/>
      <c r="I3354" s="37"/>
      <c r="J3354" s="26"/>
      <c r="K3354" s="37"/>
    </row>
    <row r="3355" spans="6:11" x14ac:dyDescent="0.25">
      <c r="F3355" s="25"/>
      <c r="G3355" s="27"/>
      <c r="H3355" s="37"/>
      <c r="I3355" s="37"/>
      <c r="J3355" s="26"/>
      <c r="K3355" s="37"/>
    </row>
    <row r="3356" spans="6:11" x14ac:dyDescent="0.25">
      <c r="F3356" s="25"/>
      <c r="G3356" s="27"/>
      <c r="H3356" s="37"/>
      <c r="I3356" s="37"/>
      <c r="J3356" s="26"/>
      <c r="K3356" s="37"/>
    </row>
    <row r="3357" spans="6:11" x14ac:dyDescent="0.25">
      <c r="F3357" s="25"/>
      <c r="G3357" s="27"/>
      <c r="H3357" s="37"/>
      <c r="I3357" s="37"/>
      <c r="J3357" s="26"/>
      <c r="K3357" s="37"/>
    </row>
    <row r="3358" spans="6:11" x14ac:dyDescent="0.25">
      <c r="F3358" s="25"/>
      <c r="G3358" s="27"/>
      <c r="H3358" s="37"/>
      <c r="I3358" s="37"/>
      <c r="J3358" s="26"/>
      <c r="K3358" s="37"/>
    </row>
    <row r="3359" spans="6:11" x14ac:dyDescent="0.25">
      <c r="F3359" s="25"/>
      <c r="G3359" s="27"/>
      <c r="H3359" s="37"/>
      <c r="I3359" s="37"/>
      <c r="J3359" s="26"/>
      <c r="K3359" s="37"/>
    </row>
    <row r="3360" spans="6:11" x14ac:dyDescent="0.25">
      <c r="F3360" s="25"/>
      <c r="G3360" s="27"/>
      <c r="H3360" s="37"/>
      <c r="I3360" s="37"/>
      <c r="J3360" s="26"/>
      <c r="K3360" s="37"/>
    </row>
    <row r="3361" spans="6:11" x14ac:dyDescent="0.25">
      <c r="F3361" s="25"/>
      <c r="G3361" s="27"/>
      <c r="H3361" s="37"/>
      <c r="I3361" s="37"/>
      <c r="J3361" s="26"/>
      <c r="K3361" s="37"/>
    </row>
    <row r="3362" spans="6:11" x14ac:dyDescent="0.25">
      <c r="F3362" s="25"/>
      <c r="G3362" s="27"/>
      <c r="H3362" s="37"/>
      <c r="I3362" s="37"/>
      <c r="J3362" s="26"/>
      <c r="K3362" s="37"/>
    </row>
    <row r="3363" spans="6:11" x14ac:dyDescent="0.25">
      <c r="F3363" s="25"/>
      <c r="G3363" s="27"/>
      <c r="H3363" s="37"/>
      <c r="I3363" s="37"/>
      <c r="J3363" s="26"/>
      <c r="K3363" s="37"/>
    </row>
    <row r="3364" spans="6:11" x14ac:dyDescent="0.25">
      <c r="F3364" s="25"/>
      <c r="G3364" s="27"/>
      <c r="H3364" s="37"/>
      <c r="I3364" s="37"/>
      <c r="J3364" s="26"/>
      <c r="K3364" s="37"/>
    </row>
    <row r="3365" spans="6:11" x14ac:dyDescent="0.25">
      <c r="F3365" s="25"/>
      <c r="G3365" s="27"/>
      <c r="H3365" s="37"/>
      <c r="I3365" s="37"/>
      <c r="J3365" s="26"/>
      <c r="K3365" s="37"/>
    </row>
    <row r="3366" spans="6:11" x14ac:dyDescent="0.25">
      <c r="F3366" s="25"/>
      <c r="G3366" s="27"/>
      <c r="H3366" s="37"/>
      <c r="I3366" s="37"/>
      <c r="J3366" s="26"/>
      <c r="K3366" s="37"/>
    </row>
    <row r="3367" spans="6:11" x14ac:dyDescent="0.25">
      <c r="F3367" s="25"/>
      <c r="G3367" s="27"/>
      <c r="H3367" s="37"/>
      <c r="I3367" s="37"/>
      <c r="J3367" s="26"/>
      <c r="K3367" s="37"/>
    </row>
    <row r="3368" spans="6:11" x14ac:dyDescent="0.25">
      <c r="F3368" s="25"/>
      <c r="G3368" s="27"/>
      <c r="H3368" s="37"/>
      <c r="I3368" s="37"/>
      <c r="J3368" s="26"/>
      <c r="K3368" s="37"/>
    </row>
    <row r="3369" spans="6:11" x14ac:dyDescent="0.25">
      <c r="F3369" s="25"/>
      <c r="G3369" s="27"/>
      <c r="H3369" s="37"/>
      <c r="I3369" s="37"/>
      <c r="J3369" s="26"/>
      <c r="K3369" s="37"/>
    </row>
    <row r="3370" spans="6:11" x14ac:dyDescent="0.25">
      <c r="F3370" s="25"/>
      <c r="G3370" s="27"/>
      <c r="H3370" s="37"/>
      <c r="I3370" s="37"/>
      <c r="J3370" s="26"/>
      <c r="K3370" s="37"/>
    </row>
    <row r="3371" spans="6:11" x14ac:dyDescent="0.25">
      <c r="F3371" s="25"/>
      <c r="G3371" s="27"/>
      <c r="H3371" s="37"/>
      <c r="I3371" s="37"/>
      <c r="J3371" s="26"/>
      <c r="K3371" s="37"/>
    </row>
    <row r="3372" spans="6:11" x14ac:dyDescent="0.25">
      <c r="F3372" s="25"/>
      <c r="G3372" s="27"/>
      <c r="H3372" s="37"/>
      <c r="I3372" s="37"/>
      <c r="J3372" s="26"/>
      <c r="K3372" s="37"/>
    </row>
    <row r="3373" spans="6:11" x14ac:dyDescent="0.25">
      <c r="F3373" s="25"/>
      <c r="G3373" s="27"/>
      <c r="H3373" s="37"/>
      <c r="I3373" s="37"/>
      <c r="J3373" s="26"/>
      <c r="K3373" s="37"/>
    </row>
    <row r="3374" spans="6:11" x14ac:dyDescent="0.25">
      <c r="F3374" s="25"/>
      <c r="G3374" s="27"/>
      <c r="H3374" s="37"/>
      <c r="I3374" s="37"/>
      <c r="J3374" s="26"/>
      <c r="K3374" s="37"/>
    </row>
    <row r="3375" spans="6:11" x14ac:dyDescent="0.25">
      <c r="F3375" s="25"/>
      <c r="G3375" s="27"/>
      <c r="H3375" s="37"/>
      <c r="I3375" s="37"/>
      <c r="J3375" s="26"/>
      <c r="K3375" s="37"/>
    </row>
    <row r="3376" spans="6:11" x14ac:dyDescent="0.25">
      <c r="F3376" s="25"/>
      <c r="G3376" s="27"/>
      <c r="H3376" s="37"/>
      <c r="I3376" s="37"/>
      <c r="J3376" s="26"/>
      <c r="K3376" s="37"/>
    </row>
    <row r="3377" spans="6:11" x14ac:dyDescent="0.25">
      <c r="F3377" s="25"/>
      <c r="G3377" s="27"/>
      <c r="H3377" s="37"/>
      <c r="I3377" s="37"/>
      <c r="J3377" s="26"/>
      <c r="K3377" s="37"/>
    </row>
    <row r="3378" spans="6:11" x14ac:dyDescent="0.25">
      <c r="F3378" s="25"/>
      <c r="G3378" s="27"/>
      <c r="H3378" s="37"/>
      <c r="I3378" s="37"/>
      <c r="J3378" s="26"/>
      <c r="K3378" s="37"/>
    </row>
    <row r="3379" spans="6:11" x14ac:dyDescent="0.25">
      <c r="F3379" s="25"/>
      <c r="G3379" s="27"/>
      <c r="H3379" s="37"/>
      <c r="I3379" s="37"/>
      <c r="J3379" s="26"/>
      <c r="K3379" s="37"/>
    </row>
    <row r="3380" spans="6:11" x14ac:dyDescent="0.25">
      <c r="F3380" s="25"/>
      <c r="G3380" s="27"/>
      <c r="H3380" s="37"/>
      <c r="I3380" s="37"/>
      <c r="J3380" s="26"/>
      <c r="K3380" s="37"/>
    </row>
    <row r="3381" spans="6:11" x14ac:dyDescent="0.25">
      <c r="F3381" s="25"/>
      <c r="G3381" s="27"/>
      <c r="H3381" s="37"/>
      <c r="I3381" s="37"/>
      <c r="J3381" s="26"/>
      <c r="K3381" s="37"/>
    </row>
    <row r="3382" spans="6:11" x14ac:dyDescent="0.25">
      <c r="F3382" s="25"/>
      <c r="G3382" s="27"/>
      <c r="H3382" s="37"/>
      <c r="I3382" s="37"/>
      <c r="J3382" s="26"/>
      <c r="K3382" s="37"/>
    </row>
    <row r="3383" spans="6:11" x14ac:dyDescent="0.25">
      <c r="F3383" s="25"/>
      <c r="G3383" s="27"/>
      <c r="H3383" s="37"/>
      <c r="I3383" s="37"/>
      <c r="J3383" s="26"/>
      <c r="K3383" s="37"/>
    </row>
    <row r="3384" spans="6:11" x14ac:dyDescent="0.25">
      <c r="F3384" s="25"/>
      <c r="G3384" s="27"/>
      <c r="H3384" s="37"/>
      <c r="I3384" s="37"/>
      <c r="J3384" s="26"/>
      <c r="K3384" s="37"/>
    </row>
    <row r="3385" spans="6:11" x14ac:dyDescent="0.25">
      <c r="F3385" s="25"/>
      <c r="G3385" s="27"/>
      <c r="H3385" s="37"/>
      <c r="I3385" s="37"/>
      <c r="J3385" s="26"/>
      <c r="K3385" s="37"/>
    </row>
    <row r="3386" spans="6:11" x14ac:dyDescent="0.25">
      <c r="F3386" s="25"/>
      <c r="G3386" s="27"/>
      <c r="H3386" s="37"/>
      <c r="I3386" s="37"/>
      <c r="J3386" s="26"/>
      <c r="K3386" s="37"/>
    </row>
    <row r="3387" spans="6:11" x14ac:dyDescent="0.25">
      <c r="F3387" s="25"/>
      <c r="G3387" s="27"/>
      <c r="H3387" s="37"/>
      <c r="I3387" s="37"/>
      <c r="J3387" s="26"/>
      <c r="K3387" s="37"/>
    </row>
    <row r="3388" spans="6:11" x14ac:dyDescent="0.25">
      <c r="F3388" s="25"/>
      <c r="G3388" s="27"/>
      <c r="H3388" s="37"/>
      <c r="I3388" s="37"/>
      <c r="J3388" s="26"/>
      <c r="K3388" s="37"/>
    </row>
    <row r="3389" spans="6:11" x14ac:dyDescent="0.25">
      <c r="F3389" s="25"/>
      <c r="G3389" s="27"/>
      <c r="H3389" s="37"/>
      <c r="I3389" s="37"/>
      <c r="J3389" s="26"/>
      <c r="K3389" s="37"/>
    </row>
    <row r="3390" spans="6:11" x14ac:dyDescent="0.25">
      <c r="F3390" s="25"/>
      <c r="G3390" s="27"/>
      <c r="H3390" s="37"/>
      <c r="I3390" s="37"/>
      <c r="J3390" s="26"/>
      <c r="K3390" s="37"/>
    </row>
    <row r="3391" spans="6:11" x14ac:dyDescent="0.25">
      <c r="F3391" s="25"/>
      <c r="G3391" s="27"/>
      <c r="H3391" s="37"/>
      <c r="I3391" s="37"/>
      <c r="J3391" s="26"/>
      <c r="K3391" s="37"/>
    </row>
    <row r="3392" spans="6:11" x14ac:dyDescent="0.25">
      <c r="F3392" s="25"/>
      <c r="G3392" s="27"/>
      <c r="H3392" s="37"/>
      <c r="I3392" s="37"/>
      <c r="J3392" s="26"/>
      <c r="K3392" s="37"/>
    </row>
    <row r="3393" spans="6:11" x14ac:dyDescent="0.25">
      <c r="F3393" s="25"/>
      <c r="G3393" s="27"/>
      <c r="H3393" s="37"/>
      <c r="I3393" s="37"/>
      <c r="J3393" s="26"/>
      <c r="K3393" s="37"/>
    </row>
    <row r="3394" spans="6:11" x14ac:dyDescent="0.25">
      <c r="F3394" s="25"/>
      <c r="G3394" s="27"/>
      <c r="H3394" s="37"/>
      <c r="I3394" s="37"/>
      <c r="J3394" s="26"/>
      <c r="K3394" s="37"/>
    </row>
    <row r="3395" spans="6:11" x14ac:dyDescent="0.25">
      <c r="F3395" s="25"/>
      <c r="G3395" s="27"/>
      <c r="H3395" s="37"/>
      <c r="I3395" s="37"/>
      <c r="J3395" s="26"/>
      <c r="K3395" s="37"/>
    </row>
    <row r="3396" spans="6:11" x14ac:dyDescent="0.25">
      <c r="F3396" s="25"/>
      <c r="G3396" s="27"/>
      <c r="H3396" s="37"/>
      <c r="I3396" s="37"/>
      <c r="J3396" s="26"/>
      <c r="K3396" s="37"/>
    </row>
    <row r="3397" spans="6:11" x14ac:dyDescent="0.25">
      <c r="F3397" s="25"/>
      <c r="G3397" s="27"/>
      <c r="H3397" s="37"/>
      <c r="I3397" s="37"/>
      <c r="J3397" s="26"/>
      <c r="K3397" s="37"/>
    </row>
    <row r="3398" spans="6:11" x14ac:dyDescent="0.25">
      <c r="F3398" s="25"/>
      <c r="G3398" s="27"/>
      <c r="H3398" s="37"/>
      <c r="I3398" s="37"/>
      <c r="J3398" s="26"/>
      <c r="K3398" s="37"/>
    </row>
    <row r="3399" spans="6:11" x14ac:dyDescent="0.25">
      <c r="F3399" s="25"/>
      <c r="G3399" s="27"/>
      <c r="H3399" s="37"/>
      <c r="I3399" s="37"/>
      <c r="J3399" s="26"/>
      <c r="K3399" s="37"/>
    </row>
    <row r="3400" spans="6:11" x14ac:dyDescent="0.25">
      <c r="F3400" s="25"/>
      <c r="G3400" s="27"/>
      <c r="H3400" s="37"/>
      <c r="I3400" s="37"/>
      <c r="J3400" s="26"/>
      <c r="K3400" s="37"/>
    </row>
    <row r="3401" spans="6:11" x14ac:dyDescent="0.25">
      <c r="F3401" s="25"/>
      <c r="G3401" s="27"/>
      <c r="H3401" s="37"/>
      <c r="I3401" s="37"/>
      <c r="J3401" s="26"/>
      <c r="K3401" s="37"/>
    </row>
    <row r="3402" spans="6:11" x14ac:dyDescent="0.25">
      <c r="F3402" s="25"/>
      <c r="G3402" s="27"/>
      <c r="H3402" s="37"/>
      <c r="I3402" s="37"/>
      <c r="J3402" s="26"/>
      <c r="K3402" s="37"/>
    </row>
    <row r="3403" spans="6:11" x14ac:dyDescent="0.25">
      <c r="F3403" s="25"/>
      <c r="G3403" s="27"/>
      <c r="H3403" s="37"/>
      <c r="I3403" s="37"/>
      <c r="J3403" s="26"/>
      <c r="K3403" s="37"/>
    </row>
    <row r="3404" spans="6:11" x14ac:dyDescent="0.25">
      <c r="F3404" s="25"/>
      <c r="G3404" s="27"/>
      <c r="H3404" s="37"/>
      <c r="I3404" s="37"/>
      <c r="J3404" s="26"/>
      <c r="K3404" s="37"/>
    </row>
    <row r="3405" spans="6:11" x14ac:dyDescent="0.25">
      <c r="F3405" s="25"/>
      <c r="G3405" s="27"/>
      <c r="H3405" s="37"/>
      <c r="I3405" s="37"/>
      <c r="J3405" s="26"/>
      <c r="K3405" s="37"/>
    </row>
    <row r="3406" spans="6:11" x14ac:dyDescent="0.25">
      <c r="F3406" s="25"/>
      <c r="G3406" s="27"/>
      <c r="H3406" s="37"/>
      <c r="I3406" s="37"/>
      <c r="J3406" s="26"/>
      <c r="K3406" s="37"/>
    </row>
    <row r="3407" spans="6:11" x14ac:dyDescent="0.25">
      <c r="F3407" s="25"/>
      <c r="G3407" s="27"/>
      <c r="H3407" s="37"/>
      <c r="I3407" s="37"/>
      <c r="J3407" s="26"/>
      <c r="K3407" s="37"/>
    </row>
    <row r="3408" spans="6:11" x14ac:dyDescent="0.25">
      <c r="F3408" s="25"/>
      <c r="G3408" s="27"/>
      <c r="H3408" s="37"/>
      <c r="I3408" s="37"/>
      <c r="J3408" s="26"/>
      <c r="K3408" s="37"/>
    </row>
    <row r="3409" spans="6:11" x14ac:dyDescent="0.25">
      <c r="F3409" s="25"/>
      <c r="G3409" s="27"/>
      <c r="H3409" s="37"/>
      <c r="I3409" s="37"/>
      <c r="J3409" s="26"/>
      <c r="K3409" s="37"/>
    </row>
    <row r="3410" spans="6:11" x14ac:dyDescent="0.25">
      <c r="F3410" s="25"/>
      <c r="G3410" s="27"/>
      <c r="H3410" s="37"/>
      <c r="I3410" s="37"/>
      <c r="J3410" s="26"/>
      <c r="K3410" s="37"/>
    </row>
    <row r="3411" spans="6:11" x14ac:dyDescent="0.25">
      <c r="F3411" s="25"/>
      <c r="G3411" s="27"/>
      <c r="H3411" s="37"/>
      <c r="I3411" s="37"/>
      <c r="J3411" s="26"/>
      <c r="K3411" s="37"/>
    </row>
    <row r="3412" spans="6:11" x14ac:dyDescent="0.25">
      <c r="F3412" s="25"/>
      <c r="G3412" s="27"/>
      <c r="H3412" s="37"/>
      <c r="I3412" s="37"/>
      <c r="J3412" s="26"/>
      <c r="K3412" s="37"/>
    </row>
    <row r="3413" spans="6:11" x14ac:dyDescent="0.25">
      <c r="F3413" s="25"/>
      <c r="G3413" s="27"/>
      <c r="H3413" s="37"/>
      <c r="I3413" s="37"/>
      <c r="J3413" s="26"/>
      <c r="K3413" s="37"/>
    </row>
    <row r="3414" spans="6:11" x14ac:dyDescent="0.25">
      <c r="F3414" s="25"/>
      <c r="G3414" s="27"/>
      <c r="H3414" s="37"/>
      <c r="I3414" s="37"/>
      <c r="J3414" s="26"/>
      <c r="K3414" s="37"/>
    </row>
    <row r="3415" spans="6:11" x14ac:dyDescent="0.25">
      <c r="F3415" s="25"/>
      <c r="G3415" s="27"/>
      <c r="H3415" s="37"/>
      <c r="I3415" s="37"/>
      <c r="J3415" s="26"/>
      <c r="K3415" s="37"/>
    </row>
    <row r="3416" spans="6:11" x14ac:dyDescent="0.25">
      <c r="F3416" s="25"/>
      <c r="G3416" s="27"/>
      <c r="H3416" s="37"/>
      <c r="I3416" s="37"/>
      <c r="J3416" s="26"/>
      <c r="K3416" s="37"/>
    </row>
    <row r="3417" spans="6:11" x14ac:dyDescent="0.25">
      <c r="F3417" s="25"/>
      <c r="G3417" s="27"/>
      <c r="H3417" s="37"/>
      <c r="I3417" s="37"/>
      <c r="J3417" s="26"/>
      <c r="K3417" s="37"/>
    </row>
    <row r="3418" spans="6:11" x14ac:dyDescent="0.25">
      <c r="F3418" s="25"/>
      <c r="G3418" s="27"/>
      <c r="H3418" s="37"/>
      <c r="I3418" s="37"/>
      <c r="J3418" s="26"/>
      <c r="K3418" s="37"/>
    </row>
    <row r="3419" spans="6:11" x14ac:dyDescent="0.25">
      <c r="F3419" s="25"/>
      <c r="G3419" s="27"/>
      <c r="H3419" s="37"/>
      <c r="I3419" s="37"/>
      <c r="J3419" s="26"/>
      <c r="K3419" s="37"/>
    </row>
    <row r="3420" spans="6:11" x14ac:dyDescent="0.25">
      <c r="F3420" s="25"/>
      <c r="G3420" s="27"/>
      <c r="H3420" s="37"/>
      <c r="I3420" s="37"/>
      <c r="J3420" s="26"/>
      <c r="K3420" s="37"/>
    </row>
    <row r="3421" spans="6:11" x14ac:dyDescent="0.25">
      <c r="F3421" s="25"/>
      <c r="G3421" s="27"/>
      <c r="H3421" s="37"/>
      <c r="I3421" s="37"/>
      <c r="J3421" s="26"/>
      <c r="K3421" s="37"/>
    </row>
    <row r="3422" spans="6:11" x14ac:dyDescent="0.25">
      <c r="F3422" s="25"/>
      <c r="G3422" s="27"/>
      <c r="H3422" s="37"/>
      <c r="I3422" s="37"/>
      <c r="J3422" s="26"/>
      <c r="K3422" s="37"/>
    </row>
    <row r="3423" spans="6:11" x14ac:dyDescent="0.25">
      <c r="F3423" s="25"/>
      <c r="G3423" s="27"/>
      <c r="H3423" s="37"/>
      <c r="I3423" s="37"/>
      <c r="J3423" s="26"/>
      <c r="K3423" s="37"/>
    </row>
    <row r="3424" spans="6:11" x14ac:dyDescent="0.25">
      <c r="F3424" s="25"/>
      <c r="G3424" s="27"/>
      <c r="H3424" s="37"/>
      <c r="I3424" s="37"/>
      <c r="J3424" s="26"/>
      <c r="K3424" s="37"/>
    </row>
    <row r="3425" spans="6:11" x14ac:dyDescent="0.25">
      <c r="F3425" s="25"/>
      <c r="G3425" s="27"/>
      <c r="H3425" s="37"/>
      <c r="I3425" s="37"/>
      <c r="J3425" s="26"/>
      <c r="K3425" s="37"/>
    </row>
    <row r="3426" spans="6:11" x14ac:dyDescent="0.25">
      <c r="F3426" s="25"/>
      <c r="G3426" s="27"/>
      <c r="H3426" s="37"/>
      <c r="I3426" s="37"/>
      <c r="J3426" s="26"/>
      <c r="K3426" s="37"/>
    </row>
    <row r="3427" spans="6:11" x14ac:dyDescent="0.25">
      <c r="F3427" s="25"/>
      <c r="G3427" s="27"/>
      <c r="H3427" s="37"/>
      <c r="I3427" s="37"/>
      <c r="J3427" s="26"/>
      <c r="K3427" s="37"/>
    </row>
    <row r="3428" spans="6:11" x14ac:dyDescent="0.25">
      <c r="F3428" s="25"/>
      <c r="G3428" s="27"/>
      <c r="H3428" s="37"/>
      <c r="I3428" s="37"/>
      <c r="J3428" s="26"/>
      <c r="K3428" s="37"/>
    </row>
    <row r="3429" spans="6:11" x14ac:dyDescent="0.25">
      <c r="F3429" s="25"/>
      <c r="G3429" s="27"/>
      <c r="H3429" s="37"/>
      <c r="I3429" s="37"/>
      <c r="J3429" s="26"/>
      <c r="K3429" s="37"/>
    </row>
    <row r="3430" spans="6:11" x14ac:dyDescent="0.25">
      <c r="F3430" s="25"/>
      <c r="G3430" s="27"/>
      <c r="H3430" s="37"/>
      <c r="I3430" s="37"/>
      <c r="J3430" s="26"/>
      <c r="K3430" s="37"/>
    </row>
    <row r="3431" spans="6:11" x14ac:dyDescent="0.25">
      <c r="F3431" s="25"/>
      <c r="G3431" s="27"/>
      <c r="H3431" s="37"/>
      <c r="I3431" s="37"/>
      <c r="J3431" s="26"/>
      <c r="K3431" s="37"/>
    </row>
    <row r="3432" spans="6:11" x14ac:dyDescent="0.25">
      <c r="F3432" s="25"/>
      <c r="G3432" s="27"/>
      <c r="H3432" s="37"/>
      <c r="I3432" s="37"/>
      <c r="J3432" s="26"/>
      <c r="K3432" s="37"/>
    </row>
    <row r="3433" spans="6:11" x14ac:dyDescent="0.25">
      <c r="F3433" s="25"/>
      <c r="G3433" s="27"/>
      <c r="H3433" s="37"/>
      <c r="I3433" s="37"/>
      <c r="J3433" s="26"/>
      <c r="K3433" s="37"/>
    </row>
    <row r="3434" spans="6:11" x14ac:dyDescent="0.25">
      <c r="F3434" s="25"/>
      <c r="G3434" s="27"/>
      <c r="H3434" s="37"/>
      <c r="I3434" s="37"/>
      <c r="J3434" s="26"/>
      <c r="K3434" s="37"/>
    </row>
    <row r="3435" spans="6:11" x14ac:dyDescent="0.25">
      <c r="F3435" s="25"/>
      <c r="G3435" s="27"/>
      <c r="H3435" s="37"/>
      <c r="I3435" s="37"/>
      <c r="J3435" s="26"/>
      <c r="K3435" s="37"/>
    </row>
    <row r="3436" spans="6:11" x14ac:dyDescent="0.25">
      <c r="F3436" s="25"/>
      <c r="G3436" s="27"/>
      <c r="H3436" s="37"/>
      <c r="I3436" s="37"/>
      <c r="J3436" s="26"/>
      <c r="K3436" s="37"/>
    </row>
    <row r="3437" spans="6:11" x14ac:dyDescent="0.25">
      <c r="F3437" s="25"/>
      <c r="G3437" s="27"/>
      <c r="H3437" s="37"/>
      <c r="I3437" s="37"/>
      <c r="J3437" s="26"/>
      <c r="K3437" s="37"/>
    </row>
    <row r="3438" spans="6:11" x14ac:dyDescent="0.25">
      <c r="F3438" s="25"/>
      <c r="G3438" s="27"/>
      <c r="H3438" s="37"/>
      <c r="I3438" s="37"/>
      <c r="J3438" s="26"/>
      <c r="K3438" s="37"/>
    </row>
    <row r="3439" spans="6:11" x14ac:dyDescent="0.25">
      <c r="F3439" s="25"/>
      <c r="G3439" s="27"/>
      <c r="H3439" s="37"/>
      <c r="I3439" s="37"/>
      <c r="J3439" s="26"/>
      <c r="K3439" s="37"/>
    </row>
    <row r="3440" spans="6:11" x14ac:dyDescent="0.25">
      <c r="F3440" s="25"/>
      <c r="G3440" s="27"/>
      <c r="H3440" s="37"/>
      <c r="I3440" s="37"/>
      <c r="J3440" s="26"/>
      <c r="K3440" s="37"/>
    </row>
    <row r="3441" spans="6:11" x14ac:dyDescent="0.25">
      <c r="F3441" s="25"/>
      <c r="G3441" s="27"/>
      <c r="H3441" s="37"/>
      <c r="I3441" s="37"/>
      <c r="J3441" s="26"/>
      <c r="K3441" s="37"/>
    </row>
    <row r="3442" spans="6:11" x14ac:dyDescent="0.25">
      <c r="F3442" s="25"/>
      <c r="G3442" s="27"/>
      <c r="H3442" s="37"/>
      <c r="I3442" s="37"/>
      <c r="J3442" s="26"/>
      <c r="K3442" s="37"/>
    </row>
    <row r="3443" spans="6:11" x14ac:dyDescent="0.25">
      <c r="F3443" s="25"/>
      <c r="G3443" s="27"/>
      <c r="H3443" s="37"/>
      <c r="I3443" s="37"/>
      <c r="J3443" s="26"/>
      <c r="K3443" s="37"/>
    </row>
    <row r="3444" spans="6:11" x14ac:dyDescent="0.25">
      <c r="F3444" s="25"/>
      <c r="G3444" s="27"/>
      <c r="H3444" s="37"/>
      <c r="I3444" s="37"/>
      <c r="J3444" s="26"/>
      <c r="K3444" s="37"/>
    </row>
    <row r="3445" spans="6:11" x14ac:dyDescent="0.25">
      <c r="F3445" s="25"/>
      <c r="G3445" s="27"/>
      <c r="H3445" s="37"/>
      <c r="I3445" s="37"/>
      <c r="J3445" s="26"/>
      <c r="K3445" s="37"/>
    </row>
    <row r="3446" spans="6:11" x14ac:dyDescent="0.25">
      <c r="F3446" s="25"/>
      <c r="G3446" s="27"/>
      <c r="H3446" s="37"/>
      <c r="I3446" s="37"/>
      <c r="J3446" s="26"/>
      <c r="K3446" s="37"/>
    </row>
    <row r="3447" spans="6:11" x14ac:dyDescent="0.25">
      <c r="F3447" s="25"/>
      <c r="G3447" s="27"/>
      <c r="H3447" s="37"/>
      <c r="I3447" s="37"/>
      <c r="J3447" s="26"/>
      <c r="K3447" s="37"/>
    </row>
    <row r="3448" spans="6:11" x14ac:dyDescent="0.25">
      <c r="F3448" s="25"/>
      <c r="G3448" s="27"/>
      <c r="H3448" s="37"/>
      <c r="I3448" s="37"/>
      <c r="J3448" s="26"/>
      <c r="K3448" s="37"/>
    </row>
    <row r="3449" spans="6:11" x14ac:dyDescent="0.25">
      <c r="F3449" s="25"/>
      <c r="G3449" s="27"/>
      <c r="H3449" s="37"/>
      <c r="I3449" s="37"/>
      <c r="J3449" s="26"/>
      <c r="K3449" s="37"/>
    </row>
    <row r="3450" spans="6:11" x14ac:dyDescent="0.25">
      <c r="F3450" s="25"/>
      <c r="G3450" s="27"/>
      <c r="H3450" s="37"/>
      <c r="I3450" s="37"/>
      <c r="J3450" s="26"/>
      <c r="K3450" s="37"/>
    </row>
    <row r="3451" spans="6:11" x14ac:dyDescent="0.25">
      <c r="F3451" s="25"/>
      <c r="G3451" s="27"/>
      <c r="H3451" s="37"/>
      <c r="I3451" s="37"/>
      <c r="J3451" s="26"/>
      <c r="K3451" s="37"/>
    </row>
    <row r="3452" spans="6:11" x14ac:dyDescent="0.25">
      <c r="F3452" s="25"/>
      <c r="G3452" s="27"/>
      <c r="H3452" s="37"/>
      <c r="I3452" s="37"/>
      <c r="J3452" s="26"/>
      <c r="K3452" s="37"/>
    </row>
    <row r="3453" spans="6:11" x14ac:dyDescent="0.25">
      <c r="F3453" s="25"/>
      <c r="G3453" s="27"/>
      <c r="H3453" s="37"/>
      <c r="I3453" s="37"/>
      <c r="J3453" s="26"/>
      <c r="K3453" s="37"/>
    </row>
    <row r="3454" spans="6:11" x14ac:dyDescent="0.25">
      <c r="F3454" s="25"/>
      <c r="G3454" s="27"/>
      <c r="H3454" s="37"/>
      <c r="I3454" s="37"/>
      <c r="J3454" s="26"/>
      <c r="K3454" s="37"/>
    </row>
    <row r="3455" spans="6:11" x14ac:dyDescent="0.25">
      <c r="F3455" s="25"/>
      <c r="G3455" s="27"/>
      <c r="H3455" s="37"/>
      <c r="I3455" s="37"/>
      <c r="J3455" s="26"/>
      <c r="K3455" s="37"/>
    </row>
    <row r="3456" spans="6:11" x14ac:dyDescent="0.25">
      <c r="F3456" s="25"/>
      <c r="G3456" s="27"/>
      <c r="H3456" s="37"/>
      <c r="I3456" s="37"/>
      <c r="J3456" s="26"/>
      <c r="K3456" s="37"/>
    </row>
    <row r="3457" spans="6:11" x14ac:dyDescent="0.25">
      <c r="F3457" s="25"/>
      <c r="G3457" s="27"/>
      <c r="H3457" s="37"/>
      <c r="I3457" s="37"/>
      <c r="J3457" s="26"/>
      <c r="K3457" s="37"/>
    </row>
    <row r="3458" spans="6:11" x14ac:dyDescent="0.25">
      <c r="F3458" s="25"/>
      <c r="G3458" s="27"/>
      <c r="H3458" s="37"/>
      <c r="I3458" s="37"/>
      <c r="J3458" s="26"/>
      <c r="K3458" s="37"/>
    </row>
    <row r="3459" spans="6:11" x14ac:dyDescent="0.25">
      <c r="F3459" s="25"/>
      <c r="G3459" s="27"/>
      <c r="H3459" s="37"/>
      <c r="I3459" s="37"/>
      <c r="J3459" s="26"/>
      <c r="K3459" s="37"/>
    </row>
    <row r="3460" spans="6:11" x14ac:dyDescent="0.25">
      <c r="F3460" s="25"/>
      <c r="G3460" s="27"/>
      <c r="H3460" s="37"/>
      <c r="I3460" s="37"/>
      <c r="J3460" s="26"/>
      <c r="K3460" s="37"/>
    </row>
    <row r="3461" spans="6:11" x14ac:dyDescent="0.25">
      <c r="F3461" s="25"/>
      <c r="G3461" s="27"/>
      <c r="H3461" s="37"/>
      <c r="I3461" s="37"/>
      <c r="J3461" s="26"/>
      <c r="K3461" s="37"/>
    </row>
    <row r="3462" spans="6:11" x14ac:dyDescent="0.25">
      <c r="F3462" s="25"/>
      <c r="G3462" s="27"/>
      <c r="H3462" s="37"/>
      <c r="I3462" s="37"/>
      <c r="J3462" s="26"/>
      <c r="K3462" s="37"/>
    </row>
    <row r="3463" spans="6:11" x14ac:dyDescent="0.25">
      <c r="F3463" s="25"/>
      <c r="G3463" s="27"/>
      <c r="H3463" s="37"/>
      <c r="I3463" s="37"/>
      <c r="J3463" s="26"/>
      <c r="K3463" s="37"/>
    </row>
    <row r="3464" spans="6:11" x14ac:dyDescent="0.25">
      <c r="F3464" s="25"/>
      <c r="G3464" s="27"/>
      <c r="H3464" s="37"/>
      <c r="I3464" s="37"/>
      <c r="J3464" s="26"/>
      <c r="K3464" s="37"/>
    </row>
    <row r="3465" spans="6:11" x14ac:dyDescent="0.25">
      <c r="F3465" s="25"/>
      <c r="G3465" s="27"/>
      <c r="H3465" s="37"/>
      <c r="I3465" s="37"/>
      <c r="J3465" s="26"/>
      <c r="K3465" s="37"/>
    </row>
    <row r="3466" spans="6:11" x14ac:dyDescent="0.25">
      <c r="F3466" s="25"/>
      <c r="G3466" s="27"/>
      <c r="H3466" s="37"/>
      <c r="I3466" s="37"/>
      <c r="J3466" s="26"/>
      <c r="K3466" s="37"/>
    </row>
    <row r="3467" spans="6:11" x14ac:dyDescent="0.25">
      <c r="F3467" s="25"/>
      <c r="G3467" s="27"/>
      <c r="H3467" s="37"/>
      <c r="I3467" s="37"/>
      <c r="J3467" s="26"/>
      <c r="K3467" s="37"/>
    </row>
    <row r="3468" spans="6:11" x14ac:dyDescent="0.25">
      <c r="F3468" s="25"/>
      <c r="G3468" s="27"/>
      <c r="H3468" s="37"/>
      <c r="I3468" s="37"/>
      <c r="J3468" s="26"/>
      <c r="K3468" s="37"/>
    </row>
    <row r="3469" spans="6:11" x14ac:dyDescent="0.25">
      <c r="F3469" s="25"/>
      <c r="G3469" s="27"/>
      <c r="H3469" s="37"/>
      <c r="I3469" s="37"/>
      <c r="J3469" s="26"/>
      <c r="K3469" s="37"/>
    </row>
    <row r="3470" spans="6:11" x14ac:dyDescent="0.25">
      <c r="F3470" s="25"/>
      <c r="G3470" s="27"/>
      <c r="H3470" s="37"/>
      <c r="I3470" s="37"/>
      <c r="J3470" s="26"/>
      <c r="K3470" s="37"/>
    </row>
    <row r="3471" spans="6:11" x14ac:dyDescent="0.25">
      <c r="F3471" s="25"/>
      <c r="G3471" s="27"/>
      <c r="H3471" s="37"/>
      <c r="I3471" s="37"/>
      <c r="J3471" s="26"/>
      <c r="K3471" s="37"/>
    </row>
    <row r="3472" spans="6:11" x14ac:dyDescent="0.25">
      <c r="F3472" s="25"/>
      <c r="G3472" s="27"/>
      <c r="H3472" s="37"/>
      <c r="I3472" s="37"/>
      <c r="J3472" s="26"/>
      <c r="K3472" s="37"/>
    </row>
    <row r="3473" spans="6:11" x14ac:dyDescent="0.25">
      <c r="F3473" s="25"/>
      <c r="G3473" s="27"/>
      <c r="H3473" s="37"/>
      <c r="I3473" s="37"/>
      <c r="J3473" s="26"/>
      <c r="K3473" s="37"/>
    </row>
    <row r="3474" spans="6:11" x14ac:dyDescent="0.25">
      <c r="F3474" s="25"/>
      <c r="G3474" s="27"/>
      <c r="H3474" s="37"/>
      <c r="I3474" s="37"/>
      <c r="J3474" s="26"/>
      <c r="K3474" s="37"/>
    </row>
    <row r="3475" spans="6:11" x14ac:dyDescent="0.25">
      <c r="F3475" s="25"/>
      <c r="G3475" s="27"/>
      <c r="H3475" s="37"/>
      <c r="I3475" s="37"/>
      <c r="J3475" s="26"/>
      <c r="K3475" s="37"/>
    </row>
    <row r="3476" spans="6:11" x14ac:dyDescent="0.25">
      <c r="F3476" s="25"/>
      <c r="G3476" s="27"/>
      <c r="H3476" s="37"/>
      <c r="I3476" s="37"/>
      <c r="J3476" s="26"/>
      <c r="K3476" s="37"/>
    </row>
    <row r="3477" spans="6:11" x14ac:dyDescent="0.25">
      <c r="F3477" s="25"/>
      <c r="G3477" s="27"/>
      <c r="H3477" s="37"/>
      <c r="I3477" s="37"/>
      <c r="J3477" s="26"/>
      <c r="K3477" s="37"/>
    </row>
    <row r="3478" spans="6:11" x14ac:dyDescent="0.25">
      <c r="F3478" s="25"/>
      <c r="G3478" s="27"/>
      <c r="H3478" s="37"/>
      <c r="I3478" s="37"/>
      <c r="J3478" s="26"/>
      <c r="K3478" s="37"/>
    </row>
    <row r="3479" spans="6:11" x14ac:dyDescent="0.25">
      <c r="F3479" s="25"/>
      <c r="G3479" s="27"/>
      <c r="H3479" s="37"/>
      <c r="I3479" s="37"/>
      <c r="J3479" s="26"/>
      <c r="K3479" s="37"/>
    </row>
    <row r="3480" spans="6:11" x14ac:dyDescent="0.25">
      <c r="F3480" s="25"/>
      <c r="G3480" s="27"/>
      <c r="H3480" s="37"/>
      <c r="I3480" s="37"/>
      <c r="J3480" s="26"/>
      <c r="K3480" s="37"/>
    </row>
    <row r="3481" spans="6:11" x14ac:dyDescent="0.25">
      <c r="F3481" s="25"/>
      <c r="G3481" s="27"/>
      <c r="H3481" s="37"/>
      <c r="I3481" s="37"/>
      <c r="J3481" s="26"/>
      <c r="K3481" s="37"/>
    </row>
    <row r="3482" spans="6:11" x14ac:dyDescent="0.25">
      <c r="F3482" s="25"/>
      <c r="G3482" s="27"/>
      <c r="H3482" s="37"/>
      <c r="I3482" s="37"/>
      <c r="J3482" s="26"/>
      <c r="K3482" s="37"/>
    </row>
    <row r="3483" spans="6:11" x14ac:dyDescent="0.25">
      <c r="F3483" s="25"/>
      <c r="G3483" s="27"/>
      <c r="H3483" s="37"/>
      <c r="I3483" s="37"/>
      <c r="J3483" s="26"/>
      <c r="K3483" s="37"/>
    </row>
    <row r="3484" spans="6:11" x14ac:dyDescent="0.25">
      <c r="F3484" s="25"/>
      <c r="G3484" s="27"/>
      <c r="H3484" s="37"/>
      <c r="I3484" s="37"/>
      <c r="J3484" s="26"/>
      <c r="K3484" s="37"/>
    </row>
    <row r="3485" spans="6:11" x14ac:dyDescent="0.25">
      <c r="F3485" s="25"/>
      <c r="G3485" s="27"/>
      <c r="H3485" s="37"/>
      <c r="I3485" s="37"/>
      <c r="J3485" s="26"/>
      <c r="K3485" s="37"/>
    </row>
    <row r="3486" spans="6:11" x14ac:dyDescent="0.25">
      <c r="F3486" s="25"/>
      <c r="G3486" s="27"/>
      <c r="H3486" s="37"/>
      <c r="I3486" s="37"/>
      <c r="J3486" s="26"/>
      <c r="K3486" s="37"/>
    </row>
    <row r="3487" spans="6:11" x14ac:dyDescent="0.25">
      <c r="F3487" s="25"/>
      <c r="G3487" s="27"/>
      <c r="H3487" s="37"/>
      <c r="I3487" s="37"/>
      <c r="J3487" s="26"/>
      <c r="K3487" s="37"/>
    </row>
    <row r="3488" spans="6:11" x14ac:dyDescent="0.25">
      <c r="F3488" s="25"/>
      <c r="G3488" s="27"/>
      <c r="H3488" s="37"/>
      <c r="I3488" s="37"/>
      <c r="J3488" s="26"/>
      <c r="K3488" s="37"/>
    </row>
    <row r="3489" spans="6:11" x14ac:dyDescent="0.25">
      <c r="F3489" s="25"/>
      <c r="G3489" s="27"/>
      <c r="H3489" s="37"/>
      <c r="I3489" s="37"/>
      <c r="J3489" s="26"/>
      <c r="K3489" s="37"/>
    </row>
    <row r="3490" spans="6:11" x14ac:dyDescent="0.25">
      <c r="F3490" s="25"/>
      <c r="G3490" s="27"/>
      <c r="H3490" s="37"/>
      <c r="I3490" s="37"/>
      <c r="J3490" s="26"/>
      <c r="K3490" s="37"/>
    </row>
    <row r="3491" spans="6:11" x14ac:dyDescent="0.25">
      <c r="F3491" s="25"/>
      <c r="G3491" s="27"/>
      <c r="H3491" s="37"/>
      <c r="I3491" s="37"/>
      <c r="J3491" s="26"/>
      <c r="K3491" s="37"/>
    </row>
    <row r="3492" spans="6:11" x14ac:dyDescent="0.25">
      <c r="F3492" s="25"/>
      <c r="G3492" s="27"/>
      <c r="H3492" s="37"/>
      <c r="I3492" s="37"/>
      <c r="J3492" s="26"/>
      <c r="K3492" s="37"/>
    </row>
    <row r="3493" spans="6:11" x14ac:dyDescent="0.25">
      <c r="F3493" s="25"/>
      <c r="G3493" s="27"/>
      <c r="H3493" s="37"/>
      <c r="I3493" s="37"/>
      <c r="J3493" s="26"/>
      <c r="K3493" s="37"/>
    </row>
    <row r="3494" spans="6:11" x14ac:dyDescent="0.25">
      <c r="F3494" s="25"/>
      <c r="G3494" s="27"/>
      <c r="H3494" s="37"/>
      <c r="I3494" s="37"/>
      <c r="J3494" s="26"/>
      <c r="K3494" s="37"/>
    </row>
    <row r="3495" spans="6:11" x14ac:dyDescent="0.25">
      <c r="F3495" s="25"/>
      <c r="G3495" s="27"/>
      <c r="H3495" s="37"/>
      <c r="I3495" s="37"/>
      <c r="J3495" s="26"/>
      <c r="K3495" s="37"/>
    </row>
    <row r="3496" spans="6:11" x14ac:dyDescent="0.25">
      <c r="F3496" s="25"/>
      <c r="G3496" s="27"/>
      <c r="H3496" s="37"/>
      <c r="I3496" s="37"/>
      <c r="J3496" s="26"/>
      <c r="K3496" s="37"/>
    </row>
    <row r="3497" spans="6:11" x14ac:dyDescent="0.25">
      <c r="F3497" s="25"/>
      <c r="G3497" s="27"/>
      <c r="H3497" s="37"/>
      <c r="I3497" s="37"/>
      <c r="J3497" s="26"/>
      <c r="K3497" s="37"/>
    </row>
    <row r="3498" spans="6:11" x14ac:dyDescent="0.25">
      <c r="F3498" s="25"/>
      <c r="G3498" s="27"/>
      <c r="H3498" s="37"/>
      <c r="I3498" s="37"/>
      <c r="J3498" s="26"/>
      <c r="K3498" s="37"/>
    </row>
    <row r="3499" spans="6:11" x14ac:dyDescent="0.25">
      <c r="F3499" s="25"/>
      <c r="G3499" s="27"/>
      <c r="H3499" s="37"/>
      <c r="I3499" s="37"/>
      <c r="J3499" s="26"/>
      <c r="K3499" s="37"/>
    </row>
    <row r="3500" spans="6:11" x14ac:dyDescent="0.25">
      <c r="F3500" s="25"/>
      <c r="G3500" s="27"/>
      <c r="H3500" s="37"/>
      <c r="I3500" s="37"/>
      <c r="J3500" s="26"/>
      <c r="K3500" s="37"/>
    </row>
    <row r="3501" spans="6:11" x14ac:dyDescent="0.25">
      <c r="F3501" s="25"/>
      <c r="G3501" s="27"/>
      <c r="H3501" s="37"/>
      <c r="I3501" s="37"/>
      <c r="J3501" s="26"/>
      <c r="K3501" s="37"/>
    </row>
    <row r="3502" spans="6:11" x14ac:dyDescent="0.25">
      <c r="F3502" s="25"/>
      <c r="G3502" s="27"/>
      <c r="H3502" s="37"/>
      <c r="I3502" s="37"/>
      <c r="J3502" s="26"/>
      <c r="K3502" s="37"/>
    </row>
    <row r="3503" spans="6:11" x14ac:dyDescent="0.25">
      <c r="F3503" s="25"/>
      <c r="G3503" s="27"/>
      <c r="H3503" s="37"/>
      <c r="I3503" s="37"/>
      <c r="J3503" s="26"/>
      <c r="K3503" s="37"/>
    </row>
    <row r="3504" spans="6:11" x14ac:dyDescent="0.25">
      <c r="F3504" s="25"/>
      <c r="G3504" s="27"/>
      <c r="H3504" s="37"/>
      <c r="I3504" s="37"/>
      <c r="J3504" s="26"/>
      <c r="K3504" s="37"/>
    </row>
    <row r="3505" spans="6:11" x14ac:dyDescent="0.25">
      <c r="F3505" s="25"/>
      <c r="G3505" s="27"/>
      <c r="H3505" s="37"/>
      <c r="I3505" s="37"/>
      <c r="J3505" s="26"/>
      <c r="K3505" s="37"/>
    </row>
    <row r="3506" spans="6:11" x14ac:dyDescent="0.25">
      <c r="F3506" s="25"/>
      <c r="G3506" s="27"/>
      <c r="H3506" s="37"/>
      <c r="I3506" s="37"/>
      <c r="J3506" s="26"/>
      <c r="K3506" s="37"/>
    </row>
    <row r="3507" spans="6:11" x14ac:dyDescent="0.25">
      <c r="F3507" s="25"/>
      <c r="G3507" s="27"/>
      <c r="H3507" s="37"/>
      <c r="I3507" s="37"/>
      <c r="J3507" s="26"/>
      <c r="K3507" s="37"/>
    </row>
    <row r="3508" spans="6:11" x14ac:dyDescent="0.25">
      <c r="F3508" s="25"/>
      <c r="G3508" s="27"/>
      <c r="H3508" s="37"/>
      <c r="I3508" s="37"/>
      <c r="J3508" s="26"/>
      <c r="K3508" s="37"/>
    </row>
    <row r="3509" spans="6:11" x14ac:dyDescent="0.25">
      <c r="F3509" s="25"/>
      <c r="G3509" s="27"/>
      <c r="H3509" s="37"/>
      <c r="I3509" s="37"/>
      <c r="J3509" s="26"/>
      <c r="K3509" s="37"/>
    </row>
    <row r="3510" spans="6:11" x14ac:dyDescent="0.25">
      <c r="F3510" s="25"/>
      <c r="G3510" s="27"/>
      <c r="H3510" s="37"/>
      <c r="I3510" s="37"/>
      <c r="J3510" s="26"/>
      <c r="K3510" s="37"/>
    </row>
    <row r="3511" spans="6:11" x14ac:dyDescent="0.25">
      <c r="F3511" s="25"/>
      <c r="G3511" s="27"/>
      <c r="H3511" s="37"/>
      <c r="I3511" s="37"/>
      <c r="J3511" s="26"/>
      <c r="K3511" s="37"/>
    </row>
    <row r="3512" spans="6:11" x14ac:dyDescent="0.25">
      <c r="F3512" s="25"/>
      <c r="G3512" s="27"/>
      <c r="H3512" s="37"/>
      <c r="I3512" s="37"/>
      <c r="J3512" s="26"/>
      <c r="K3512" s="37"/>
    </row>
    <row r="3513" spans="6:11" x14ac:dyDescent="0.25">
      <c r="F3513" s="25"/>
      <c r="G3513" s="27"/>
      <c r="H3513" s="37"/>
      <c r="I3513" s="37"/>
      <c r="J3513" s="26"/>
      <c r="K3513" s="37"/>
    </row>
    <row r="3514" spans="6:11" x14ac:dyDescent="0.25">
      <c r="F3514" s="25"/>
      <c r="G3514" s="27"/>
      <c r="H3514" s="37"/>
      <c r="I3514" s="37"/>
      <c r="J3514" s="26"/>
      <c r="K3514" s="37"/>
    </row>
    <row r="3515" spans="6:11" x14ac:dyDescent="0.25">
      <c r="F3515" s="25"/>
      <c r="G3515" s="27"/>
      <c r="H3515" s="37"/>
      <c r="I3515" s="37"/>
      <c r="J3515" s="26"/>
      <c r="K3515" s="37"/>
    </row>
    <row r="3516" spans="6:11" x14ac:dyDescent="0.25">
      <c r="F3516" s="25"/>
      <c r="G3516" s="27"/>
      <c r="H3516" s="37"/>
      <c r="I3516" s="37"/>
      <c r="J3516" s="26"/>
      <c r="K3516" s="37"/>
    </row>
    <row r="3517" spans="6:11" x14ac:dyDescent="0.25">
      <c r="F3517" s="25"/>
      <c r="G3517" s="27"/>
      <c r="H3517" s="37"/>
      <c r="I3517" s="37"/>
      <c r="J3517" s="26"/>
      <c r="K3517" s="37"/>
    </row>
    <row r="3518" spans="6:11" x14ac:dyDescent="0.25">
      <c r="F3518" s="25"/>
      <c r="G3518" s="27"/>
      <c r="H3518" s="37"/>
      <c r="I3518" s="37"/>
      <c r="J3518" s="26"/>
      <c r="K3518" s="37"/>
    </row>
    <row r="3519" spans="6:11" x14ac:dyDescent="0.25">
      <c r="F3519" s="25"/>
      <c r="G3519" s="27"/>
      <c r="H3519" s="37"/>
      <c r="I3519" s="37"/>
      <c r="J3519" s="26"/>
      <c r="K3519" s="37"/>
    </row>
    <row r="3520" spans="6:11" x14ac:dyDescent="0.25">
      <c r="F3520" s="25"/>
      <c r="G3520" s="27"/>
      <c r="H3520" s="37"/>
      <c r="I3520" s="37"/>
      <c r="J3520" s="26"/>
      <c r="K3520" s="37"/>
    </row>
    <row r="3521" spans="6:11" x14ac:dyDescent="0.25">
      <c r="F3521" s="25"/>
      <c r="G3521" s="27"/>
      <c r="H3521" s="37"/>
      <c r="I3521" s="37"/>
      <c r="J3521" s="26"/>
      <c r="K3521" s="37"/>
    </row>
    <row r="3522" spans="6:11" x14ac:dyDescent="0.25">
      <c r="F3522" s="25"/>
      <c r="G3522" s="27"/>
      <c r="H3522" s="37"/>
      <c r="I3522" s="37"/>
      <c r="J3522" s="26"/>
      <c r="K3522" s="37"/>
    </row>
    <row r="3523" spans="6:11" x14ac:dyDescent="0.25">
      <c r="F3523" s="25"/>
      <c r="G3523" s="27"/>
      <c r="H3523" s="37"/>
      <c r="I3523" s="37"/>
      <c r="J3523" s="26"/>
      <c r="K3523" s="37"/>
    </row>
    <row r="3524" spans="6:11" x14ac:dyDescent="0.25">
      <c r="F3524" s="25"/>
      <c r="G3524" s="27"/>
      <c r="H3524" s="37"/>
      <c r="I3524" s="37"/>
      <c r="J3524" s="26"/>
      <c r="K3524" s="37"/>
    </row>
    <row r="3525" spans="6:11" x14ac:dyDescent="0.25">
      <c r="F3525" s="25"/>
      <c r="G3525" s="27"/>
      <c r="H3525" s="37"/>
      <c r="I3525" s="37"/>
      <c r="J3525" s="26"/>
      <c r="K3525" s="37"/>
    </row>
    <row r="3526" spans="6:11" x14ac:dyDescent="0.25">
      <c r="F3526" s="25"/>
      <c r="G3526" s="27"/>
      <c r="H3526" s="37"/>
      <c r="I3526" s="37"/>
      <c r="J3526" s="26"/>
      <c r="K3526" s="37"/>
    </row>
    <row r="3527" spans="6:11" x14ac:dyDescent="0.25">
      <c r="F3527" s="25"/>
      <c r="G3527" s="27"/>
      <c r="H3527" s="37"/>
      <c r="I3527" s="37"/>
      <c r="J3527" s="26"/>
      <c r="K3527" s="37"/>
    </row>
    <row r="3528" spans="6:11" x14ac:dyDescent="0.25">
      <c r="F3528" s="25"/>
      <c r="G3528" s="27"/>
      <c r="H3528" s="37"/>
      <c r="I3528" s="37"/>
      <c r="J3528" s="26"/>
      <c r="K3528" s="37"/>
    </row>
    <row r="3529" spans="6:11" x14ac:dyDescent="0.25">
      <c r="F3529" s="25"/>
      <c r="G3529" s="27"/>
      <c r="H3529" s="37"/>
      <c r="I3529" s="37"/>
      <c r="J3529" s="26"/>
      <c r="K3529" s="37"/>
    </row>
    <row r="3530" spans="6:11" x14ac:dyDescent="0.25">
      <c r="F3530" s="25"/>
      <c r="G3530" s="27"/>
      <c r="H3530" s="37"/>
      <c r="I3530" s="37"/>
      <c r="J3530" s="26"/>
      <c r="K3530" s="37"/>
    </row>
    <row r="3531" spans="6:11" x14ac:dyDescent="0.25">
      <c r="F3531" s="25"/>
      <c r="G3531" s="27"/>
      <c r="H3531" s="37"/>
      <c r="I3531" s="37"/>
      <c r="J3531" s="26"/>
      <c r="K3531" s="37"/>
    </row>
    <row r="3532" spans="6:11" x14ac:dyDescent="0.25">
      <c r="F3532" s="25"/>
      <c r="G3532" s="27"/>
      <c r="H3532" s="37"/>
      <c r="I3532" s="37"/>
      <c r="J3532" s="26"/>
      <c r="K3532" s="37"/>
    </row>
    <row r="3533" spans="6:11" x14ac:dyDescent="0.25">
      <c r="F3533" s="25"/>
      <c r="G3533" s="27"/>
      <c r="H3533" s="37"/>
      <c r="I3533" s="37"/>
      <c r="J3533" s="26"/>
      <c r="K3533" s="37"/>
    </row>
    <row r="3534" spans="6:11" x14ac:dyDescent="0.25">
      <c r="F3534" s="25"/>
      <c r="G3534" s="27"/>
      <c r="H3534" s="37"/>
      <c r="I3534" s="37"/>
      <c r="J3534" s="26"/>
      <c r="K3534" s="37"/>
    </row>
    <row r="3535" spans="6:11" x14ac:dyDescent="0.25">
      <c r="F3535" s="25"/>
      <c r="G3535" s="27"/>
      <c r="H3535" s="37"/>
      <c r="I3535" s="37"/>
      <c r="J3535" s="26"/>
      <c r="K3535" s="37"/>
    </row>
    <row r="3536" spans="6:11" x14ac:dyDescent="0.25">
      <c r="F3536" s="25"/>
      <c r="G3536" s="27"/>
      <c r="H3536" s="37"/>
      <c r="I3536" s="37"/>
      <c r="J3536" s="26"/>
      <c r="K3536" s="37"/>
    </row>
    <row r="3537" spans="6:11" x14ac:dyDescent="0.25">
      <c r="F3537" s="25"/>
      <c r="G3537" s="27"/>
      <c r="H3537" s="37"/>
      <c r="I3537" s="37"/>
      <c r="J3537" s="26"/>
      <c r="K3537" s="37"/>
    </row>
    <row r="3538" spans="6:11" x14ac:dyDescent="0.25">
      <c r="F3538" s="25"/>
      <c r="G3538" s="27"/>
      <c r="H3538" s="37"/>
      <c r="I3538" s="37"/>
      <c r="J3538" s="26"/>
      <c r="K3538" s="37"/>
    </row>
    <row r="3539" spans="6:11" x14ac:dyDescent="0.25">
      <c r="F3539" s="25"/>
      <c r="G3539" s="27"/>
      <c r="H3539" s="37"/>
      <c r="I3539" s="37"/>
      <c r="J3539" s="26"/>
      <c r="K3539" s="37"/>
    </row>
    <row r="3540" spans="6:11" x14ac:dyDescent="0.25">
      <c r="F3540" s="25"/>
      <c r="G3540" s="27"/>
      <c r="H3540" s="37"/>
      <c r="I3540" s="37"/>
      <c r="J3540" s="26"/>
      <c r="K3540" s="37"/>
    </row>
    <row r="3541" spans="6:11" x14ac:dyDescent="0.25">
      <c r="F3541" s="25"/>
      <c r="G3541" s="27"/>
      <c r="H3541" s="37"/>
      <c r="I3541" s="37"/>
      <c r="J3541" s="26"/>
      <c r="K3541" s="37"/>
    </row>
    <row r="3542" spans="6:11" x14ac:dyDescent="0.25">
      <c r="F3542" s="25"/>
      <c r="G3542" s="27"/>
      <c r="H3542" s="37"/>
      <c r="I3542" s="37"/>
      <c r="J3542" s="26"/>
      <c r="K3542" s="37"/>
    </row>
    <row r="3543" spans="6:11" x14ac:dyDescent="0.25">
      <c r="F3543" s="25"/>
      <c r="G3543" s="27"/>
      <c r="H3543" s="37"/>
      <c r="I3543" s="37"/>
      <c r="J3543" s="26"/>
      <c r="K3543" s="37"/>
    </row>
    <row r="3544" spans="6:11" x14ac:dyDescent="0.25">
      <c r="F3544" s="25"/>
      <c r="G3544" s="27"/>
      <c r="H3544" s="37"/>
      <c r="I3544" s="37"/>
      <c r="J3544" s="26"/>
      <c r="K3544" s="37"/>
    </row>
    <row r="3545" spans="6:11" x14ac:dyDescent="0.25">
      <c r="F3545" s="25"/>
      <c r="G3545" s="27"/>
      <c r="H3545" s="37"/>
      <c r="I3545" s="37"/>
      <c r="J3545" s="26"/>
      <c r="K3545" s="37"/>
    </row>
    <row r="3546" spans="6:11" x14ac:dyDescent="0.25">
      <c r="F3546" s="25"/>
      <c r="G3546" s="27"/>
      <c r="H3546" s="37"/>
      <c r="I3546" s="37"/>
      <c r="J3546" s="26"/>
      <c r="K3546" s="37"/>
    </row>
    <row r="3547" spans="6:11" x14ac:dyDescent="0.25">
      <c r="F3547" s="25"/>
      <c r="G3547" s="27"/>
      <c r="H3547" s="37"/>
      <c r="I3547" s="37"/>
      <c r="J3547" s="26"/>
      <c r="K3547" s="37"/>
    </row>
    <row r="3548" spans="6:11" x14ac:dyDescent="0.25">
      <c r="F3548" s="25"/>
      <c r="G3548" s="27"/>
      <c r="H3548" s="37"/>
      <c r="I3548" s="37"/>
      <c r="J3548" s="26"/>
      <c r="K3548" s="37"/>
    </row>
    <row r="3549" spans="6:11" x14ac:dyDescent="0.25">
      <c r="F3549" s="25"/>
      <c r="G3549" s="27"/>
      <c r="H3549" s="37"/>
      <c r="I3549" s="37"/>
      <c r="J3549" s="26"/>
      <c r="K3549" s="37"/>
    </row>
    <row r="3550" spans="6:11" x14ac:dyDescent="0.25">
      <c r="F3550" s="25"/>
      <c r="G3550" s="27"/>
      <c r="H3550" s="37"/>
      <c r="I3550" s="37"/>
      <c r="J3550" s="26"/>
      <c r="K3550" s="37"/>
    </row>
    <row r="3551" spans="6:11" x14ac:dyDescent="0.25">
      <c r="F3551" s="25"/>
      <c r="G3551" s="27"/>
      <c r="H3551" s="37"/>
      <c r="I3551" s="37"/>
      <c r="J3551" s="26"/>
      <c r="K3551" s="37"/>
    </row>
    <row r="3552" spans="6:11" x14ac:dyDescent="0.25">
      <c r="F3552" s="25"/>
      <c r="G3552" s="27"/>
      <c r="H3552" s="37"/>
      <c r="I3552" s="37"/>
      <c r="J3552" s="26"/>
      <c r="K3552" s="37"/>
    </row>
    <row r="3553" spans="6:11" x14ac:dyDescent="0.25">
      <c r="F3553" s="25"/>
      <c r="G3553" s="27"/>
      <c r="H3553" s="37"/>
      <c r="I3553" s="37"/>
      <c r="J3553" s="26"/>
      <c r="K3553" s="37"/>
    </row>
    <row r="3554" spans="6:11" x14ac:dyDescent="0.25">
      <c r="F3554" s="25"/>
      <c r="G3554" s="27"/>
      <c r="H3554" s="37"/>
      <c r="I3554" s="37"/>
      <c r="J3554" s="26"/>
      <c r="K3554" s="37"/>
    </row>
    <row r="3555" spans="6:11" x14ac:dyDescent="0.25">
      <c r="F3555" s="25"/>
      <c r="G3555" s="27"/>
      <c r="H3555" s="37"/>
      <c r="I3555" s="37"/>
      <c r="J3555" s="26"/>
      <c r="K3555" s="37"/>
    </row>
    <row r="3556" spans="6:11" x14ac:dyDescent="0.25">
      <c r="F3556" s="25"/>
      <c r="G3556" s="27"/>
      <c r="H3556" s="37"/>
      <c r="I3556" s="37"/>
      <c r="J3556" s="26"/>
      <c r="K3556" s="37"/>
    </row>
    <row r="3557" spans="6:11" x14ac:dyDescent="0.25">
      <c r="F3557" s="25"/>
      <c r="G3557" s="27"/>
      <c r="H3557" s="37"/>
      <c r="I3557" s="37"/>
      <c r="J3557" s="26"/>
      <c r="K3557" s="37"/>
    </row>
    <row r="3558" spans="6:11" x14ac:dyDescent="0.25">
      <c r="F3558" s="25"/>
      <c r="G3558" s="27"/>
      <c r="H3558" s="37"/>
      <c r="I3558" s="37"/>
      <c r="J3558" s="26"/>
      <c r="K3558" s="37"/>
    </row>
    <row r="3559" spans="6:11" x14ac:dyDescent="0.25">
      <c r="F3559" s="25"/>
      <c r="G3559" s="27"/>
      <c r="H3559" s="37"/>
      <c r="I3559" s="37"/>
      <c r="J3559" s="26"/>
      <c r="K3559" s="37"/>
    </row>
    <row r="3560" spans="6:11" x14ac:dyDescent="0.25">
      <c r="F3560" s="25"/>
      <c r="G3560" s="27"/>
      <c r="H3560" s="37"/>
      <c r="I3560" s="37"/>
      <c r="J3560" s="26"/>
      <c r="K3560" s="37"/>
    </row>
    <row r="3561" spans="6:11" x14ac:dyDescent="0.25">
      <c r="F3561" s="25"/>
      <c r="G3561" s="27"/>
      <c r="H3561" s="37"/>
      <c r="I3561" s="37"/>
      <c r="J3561" s="26"/>
      <c r="K3561" s="37"/>
    </row>
    <row r="3562" spans="6:11" x14ac:dyDescent="0.25">
      <c r="F3562" s="25"/>
      <c r="G3562" s="27"/>
      <c r="H3562" s="37"/>
      <c r="I3562" s="37"/>
      <c r="J3562" s="26"/>
      <c r="K3562" s="37"/>
    </row>
    <row r="3563" spans="6:11" x14ac:dyDescent="0.25">
      <c r="F3563" s="25"/>
      <c r="G3563" s="27"/>
      <c r="H3563" s="37"/>
      <c r="I3563" s="37"/>
      <c r="J3563" s="26"/>
      <c r="K3563" s="37"/>
    </row>
    <row r="3564" spans="6:11" x14ac:dyDescent="0.25">
      <c r="F3564" s="25"/>
      <c r="G3564" s="27"/>
      <c r="H3564" s="37"/>
      <c r="I3564" s="37"/>
      <c r="J3564" s="26"/>
      <c r="K3564" s="37"/>
    </row>
    <row r="3565" spans="6:11" x14ac:dyDescent="0.25">
      <c r="F3565" s="25"/>
      <c r="G3565" s="27"/>
      <c r="H3565" s="37"/>
      <c r="I3565" s="37"/>
      <c r="J3565" s="26"/>
      <c r="K3565" s="37"/>
    </row>
    <row r="3566" spans="6:11" x14ac:dyDescent="0.25">
      <c r="F3566" s="25"/>
      <c r="G3566" s="27"/>
      <c r="H3566" s="37"/>
      <c r="I3566" s="37"/>
      <c r="J3566" s="26"/>
      <c r="K3566" s="37"/>
    </row>
    <row r="3567" spans="6:11" x14ac:dyDescent="0.25">
      <c r="F3567" s="25"/>
      <c r="G3567" s="27"/>
      <c r="H3567" s="37"/>
      <c r="I3567" s="37"/>
      <c r="J3567" s="26"/>
      <c r="K3567" s="37"/>
    </row>
    <row r="3568" spans="6:11" x14ac:dyDescent="0.25">
      <c r="F3568" s="25"/>
      <c r="G3568" s="27"/>
      <c r="H3568" s="37"/>
      <c r="I3568" s="37"/>
      <c r="J3568" s="26"/>
      <c r="K3568" s="37"/>
    </row>
    <row r="3569" spans="6:11" x14ac:dyDescent="0.25">
      <c r="F3569" s="25"/>
      <c r="G3569" s="27"/>
      <c r="H3569" s="37"/>
      <c r="I3569" s="37"/>
      <c r="J3569" s="26"/>
      <c r="K3569" s="37"/>
    </row>
    <row r="3570" spans="6:11" x14ac:dyDescent="0.25">
      <c r="F3570" s="25"/>
      <c r="G3570" s="27"/>
      <c r="H3570" s="37"/>
      <c r="I3570" s="37"/>
      <c r="J3570" s="26"/>
      <c r="K3570" s="37"/>
    </row>
    <row r="3571" spans="6:11" x14ac:dyDescent="0.25">
      <c r="F3571" s="25"/>
      <c r="G3571" s="27"/>
      <c r="H3571" s="37"/>
      <c r="I3571" s="37"/>
      <c r="J3571" s="26"/>
      <c r="K3571" s="37"/>
    </row>
    <row r="3572" spans="6:11" x14ac:dyDescent="0.25">
      <c r="F3572" s="25"/>
      <c r="G3572" s="27"/>
      <c r="H3572" s="37"/>
      <c r="I3572" s="37"/>
      <c r="J3572" s="26"/>
      <c r="K3572" s="37"/>
    </row>
    <row r="3573" spans="6:11" x14ac:dyDescent="0.25">
      <c r="F3573" s="25"/>
      <c r="G3573" s="27"/>
      <c r="H3573" s="37"/>
      <c r="I3573" s="37"/>
      <c r="J3573" s="26"/>
      <c r="K3573" s="37"/>
    </row>
    <row r="3574" spans="6:11" x14ac:dyDescent="0.25">
      <c r="F3574" s="25"/>
      <c r="G3574" s="27"/>
      <c r="H3574" s="37"/>
      <c r="I3574" s="37"/>
      <c r="J3574" s="26"/>
      <c r="K3574" s="37"/>
    </row>
    <row r="3575" spans="6:11" x14ac:dyDescent="0.25">
      <c r="F3575" s="25"/>
      <c r="G3575" s="27"/>
      <c r="H3575" s="37"/>
      <c r="I3575" s="37"/>
      <c r="J3575" s="26"/>
      <c r="K3575" s="37"/>
    </row>
    <row r="3576" spans="6:11" x14ac:dyDescent="0.25">
      <c r="F3576" s="25"/>
      <c r="G3576" s="27"/>
      <c r="H3576" s="37"/>
      <c r="I3576" s="37"/>
      <c r="J3576" s="26"/>
      <c r="K3576" s="37"/>
    </row>
    <row r="3577" spans="6:11" x14ac:dyDescent="0.25">
      <c r="F3577" s="25"/>
      <c r="G3577" s="27"/>
      <c r="H3577" s="37"/>
      <c r="I3577" s="37"/>
      <c r="J3577" s="26"/>
      <c r="K3577" s="37"/>
    </row>
    <row r="3578" spans="6:11" x14ac:dyDescent="0.25">
      <c r="F3578" s="25"/>
      <c r="G3578" s="27"/>
      <c r="H3578" s="37"/>
      <c r="I3578" s="37"/>
      <c r="J3578" s="26"/>
      <c r="K3578" s="37"/>
    </row>
    <row r="3579" spans="6:11" x14ac:dyDescent="0.25">
      <c r="F3579" s="25"/>
      <c r="G3579" s="27"/>
      <c r="H3579" s="37"/>
      <c r="I3579" s="37"/>
      <c r="J3579" s="26"/>
      <c r="K3579" s="37"/>
    </row>
    <row r="3580" spans="6:11" x14ac:dyDescent="0.25">
      <c r="F3580" s="25"/>
      <c r="G3580" s="27"/>
      <c r="H3580" s="37"/>
      <c r="I3580" s="37"/>
      <c r="J3580" s="26"/>
      <c r="K3580" s="37"/>
    </row>
    <row r="3581" spans="6:11" x14ac:dyDescent="0.25">
      <c r="F3581" s="25"/>
      <c r="G3581" s="27"/>
      <c r="H3581" s="37"/>
      <c r="I3581" s="37"/>
      <c r="J3581" s="26"/>
      <c r="K3581" s="37"/>
    </row>
    <row r="3582" spans="6:11" x14ac:dyDescent="0.25">
      <c r="F3582" s="25"/>
      <c r="G3582" s="27"/>
      <c r="H3582" s="37"/>
      <c r="I3582" s="37"/>
      <c r="J3582" s="26"/>
      <c r="K3582" s="37"/>
    </row>
    <row r="3583" spans="6:11" x14ac:dyDescent="0.25">
      <c r="F3583" s="25"/>
      <c r="G3583" s="27"/>
      <c r="H3583" s="37"/>
      <c r="I3583" s="37"/>
      <c r="J3583" s="26"/>
      <c r="K3583" s="37"/>
    </row>
    <row r="3584" spans="6:11" x14ac:dyDescent="0.25">
      <c r="F3584" s="25"/>
      <c r="G3584" s="27"/>
      <c r="H3584" s="37"/>
      <c r="I3584" s="37"/>
      <c r="J3584" s="26"/>
      <c r="K3584" s="37"/>
    </row>
    <row r="3585" spans="6:11" x14ac:dyDescent="0.25">
      <c r="F3585" s="25"/>
      <c r="G3585" s="27"/>
      <c r="H3585" s="37"/>
      <c r="I3585" s="37"/>
      <c r="J3585" s="26"/>
      <c r="K3585" s="37"/>
    </row>
    <row r="3586" spans="6:11" x14ac:dyDescent="0.25">
      <c r="F3586" s="25"/>
      <c r="G3586" s="27"/>
      <c r="H3586" s="37"/>
      <c r="I3586" s="37"/>
      <c r="J3586" s="26"/>
      <c r="K3586" s="37"/>
    </row>
    <row r="3587" spans="6:11" x14ac:dyDescent="0.25">
      <c r="F3587" s="25"/>
      <c r="G3587" s="27"/>
      <c r="H3587" s="37"/>
      <c r="I3587" s="37"/>
      <c r="J3587" s="26"/>
      <c r="K3587" s="37"/>
    </row>
    <row r="3588" spans="6:11" x14ac:dyDescent="0.25">
      <c r="F3588" s="25"/>
      <c r="G3588" s="27"/>
      <c r="H3588" s="37"/>
      <c r="I3588" s="37"/>
      <c r="J3588" s="26"/>
      <c r="K3588" s="37"/>
    </row>
    <row r="3589" spans="6:11" x14ac:dyDescent="0.25">
      <c r="F3589" s="25"/>
      <c r="G3589" s="27"/>
      <c r="H3589" s="37"/>
      <c r="I3589" s="37"/>
      <c r="J3589" s="26"/>
      <c r="K3589" s="37"/>
    </row>
    <row r="3590" spans="6:11" x14ac:dyDescent="0.25">
      <c r="F3590" s="25"/>
      <c r="G3590" s="27"/>
      <c r="H3590" s="37"/>
      <c r="I3590" s="37"/>
      <c r="J3590" s="26"/>
      <c r="K3590" s="37"/>
    </row>
    <row r="3591" spans="6:11" x14ac:dyDescent="0.25">
      <c r="F3591" s="25"/>
      <c r="G3591" s="27"/>
      <c r="H3591" s="37"/>
      <c r="I3591" s="37"/>
      <c r="J3591" s="26"/>
      <c r="K3591" s="37"/>
    </row>
    <row r="3592" spans="6:11" x14ac:dyDescent="0.25">
      <c r="F3592" s="25"/>
      <c r="G3592" s="27"/>
      <c r="H3592" s="37"/>
      <c r="I3592" s="37"/>
      <c r="J3592" s="26"/>
      <c r="K3592" s="37"/>
    </row>
    <row r="3593" spans="6:11" x14ac:dyDescent="0.25">
      <c r="F3593" s="25"/>
      <c r="G3593" s="27"/>
      <c r="H3593" s="37"/>
      <c r="I3593" s="37"/>
      <c r="J3593" s="26"/>
      <c r="K3593" s="37"/>
    </row>
    <row r="3594" spans="6:11" x14ac:dyDescent="0.25">
      <c r="F3594" s="25"/>
      <c r="G3594" s="27"/>
      <c r="H3594" s="37"/>
      <c r="I3594" s="37"/>
      <c r="J3594" s="26"/>
      <c r="K3594" s="37"/>
    </row>
    <row r="3595" spans="6:11" x14ac:dyDescent="0.25">
      <c r="F3595" s="25"/>
      <c r="G3595" s="27"/>
      <c r="H3595" s="37"/>
      <c r="I3595" s="37"/>
      <c r="J3595" s="26"/>
      <c r="K3595" s="37"/>
    </row>
    <row r="3596" spans="6:11" x14ac:dyDescent="0.25">
      <c r="F3596" s="25"/>
      <c r="G3596" s="27"/>
      <c r="H3596" s="37"/>
      <c r="I3596" s="37"/>
      <c r="J3596" s="26"/>
      <c r="K3596" s="37"/>
    </row>
    <row r="3597" spans="6:11" x14ac:dyDescent="0.25">
      <c r="F3597" s="25"/>
      <c r="G3597" s="27"/>
      <c r="H3597" s="37"/>
      <c r="I3597" s="37"/>
      <c r="J3597" s="26"/>
      <c r="K3597" s="37"/>
    </row>
    <row r="3598" spans="6:11" x14ac:dyDescent="0.25">
      <c r="F3598" s="25"/>
      <c r="G3598" s="27"/>
      <c r="H3598" s="37"/>
      <c r="I3598" s="37"/>
      <c r="J3598" s="26"/>
      <c r="K3598" s="37"/>
    </row>
    <row r="3599" spans="6:11" x14ac:dyDescent="0.25">
      <c r="F3599" s="25"/>
      <c r="G3599" s="27"/>
      <c r="H3599" s="37"/>
      <c r="I3599" s="37"/>
      <c r="J3599" s="26"/>
      <c r="K3599" s="37"/>
    </row>
    <row r="3600" spans="6:11" x14ac:dyDescent="0.25">
      <c r="F3600" s="25"/>
      <c r="G3600" s="27"/>
      <c r="H3600" s="37"/>
      <c r="I3600" s="37"/>
      <c r="J3600" s="26"/>
      <c r="K3600" s="37"/>
    </row>
    <row r="3601" spans="6:11" x14ac:dyDescent="0.25">
      <c r="F3601" s="25"/>
      <c r="G3601" s="27"/>
      <c r="H3601" s="37"/>
      <c r="I3601" s="37"/>
      <c r="J3601" s="26"/>
      <c r="K3601" s="37"/>
    </row>
    <row r="3602" spans="6:11" x14ac:dyDescent="0.25">
      <c r="F3602" s="25"/>
      <c r="G3602" s="27"/>
      <c r="H3602" s="37"/>
      <c r="I3602" s="37"/>
      <c r="J3602" s="26"/>
      <c r="K3602" s="37"/>
    </row>
    <row r="3603" spans="6:11" x14ac:dyDescent="0.25">
      <c r="F3603" s="25"/>
      <c r="G3603" s="27"/>
      <c r="H3603" s="37"/>
      <c r="I3603" s="37"/>
      <c r="J3603" s="26"/>
      <c r="K3603" s="37"/>
    </row>
    <row r="3604" spans="6:11" x14ac:dyDescent="0.25">
      <c r="F3604" s="25"/>
      <c r="G3604" s="27"/>
      <c r="H3604" s="37"/>
      <c r="I3604" s="37"/>
      <c r="J3604" s="26"/>
      <c r="K3604" s="37"/>
    </row>
    <row r="3605" spans="6:11" x14ac:dyDescent="0.25">
      <c r="F3605" s="25"/>
      <c r="G3605" s="27"/>
      <c r="H3605" s="37"/>
      <c r="I3605" s="37"/>
      <c r="J3605" s="26"/>
      <c r="K3605" s="37"/>
    </row>
    <row r="3606" spans="6:11" x14ac:dyDescent="0.25">
      <c r="F3606" s="25"/>
      <c r="G3606" s="27"/>
      <c r="H3606" s="37"/>
      <c r="I3606" s="37"/>
      <c r="J3606" s="26"/>
      <c r="K3606" s="37"/>
    </row>
    <row r="3607" spans="6:11" x14ac:dyDescent="0.25">
      <c r="F3607" s="25"/>
      <c r="G3607" s="27"/>
      <c r="H3607" s="37"/>
      <c r="I3607" s="37"/>
      <c r="J3607" s="26"/>
      <c r="K3607" s="37"/>
    </row>
    <row r="3608" spans="6:11" x14ac:dyDescent="0.25">
      <c r="F3608" s="25"/>
      <c r="G3608" s="27"/>
      <c r="H3608" s="37"/>
      <c r="I3608" s="37"/>
      <c r="J3608" s="26"/>
      <c r="K3608" s="37"/>
    </row>
    <row r="3609" spans="6:11" x14ac:dyDescent="0.25">
      <c r="F3609" s="25"/>
      <c r="G3609" s="27"/>
      <c r="H3609" s="37"/>
      <c r="I3609" s="37"/>
      <c r="J3609" s="26"/>
      <c r="K3609" s="37"/>
    </row>
    <row r="3610" spans="6:11" x14ac:dyDescent="0.25">
      <c r="F3610" s="25"/>
      <c r="G3610" s="27"/>
      <c r="H3610" s="37"/>
      <c r="I3610" s="37"/>
      <c r="J3610" s="26"/>
      <c r="K3610" s="37"/>
    </row>
    <row r="3611" spans="6:11" x14ac:dyDescent="0.25">
      <c r="F3611" s="25"/>
      <c r="G3611" s="27"/>
      <c r="H3611" s="37"/>
      <c r="I3611" s="37"/>
      <c r="J3611" s="26"/>
      <c r="K3611" s="37"/>
    </row>
    <row r="3612" spans="6:11" x14ac:dyDescent="0.25">
      <c r="F3612" s="25"/>
      <c r="G3612" s="27"/>
      <c r="H3612" s="37"/>
      <c r="I3612" s="37"/>
      <c r="J3612" s="26"/>
      <c r="K3612" s="37"/>
    </row>
    <row r="3613" spans="6:11" x14ac:dyDescent="0.25">
      <c r="F3613" s="25"/>
      <c r="G3613" s="27"/>
      <c r="H3613" s="37"/>
      <c r="I3613" s="37"/>
      <c r="J3613" s="26"/>
      <c r="K3613" s="37"/>
    </row>
    <row r="3614" spans="6:11" x14ac:dyDescent="0.25">
      <c r="F3614" s="25"/>
      <c r="G3614" s="27"/>
      <c r="H3614" s="37"/>
      <c r="I3614" s="37"/>
      <c r="J3614" s="26"/>
      <c r="K3614" s="37"/>
    </row>
    <row r="3615" spans="6:11" x14ac:dyDescent="0.25">
      <c r="F3615" s="25"/>
      <c r="G3615" s="27"/>
      <c r="H3615" s="37"/>
      <c r="I3615" s="37"/>
      <c r="J3615" s="26"/>
      <c r="K3615" s="37"/>
    </row>
    <row r="3616" spans="6:11" x14ac:dyDescent="0.25">
      <c r="F3616" s="25"/>
      <c r="G3616" s="27"/>
      <c r="H3616" s="37"/>
      <c r="I3616" s="37"/>
      <c r="J3616" s="26"/>
      <c r="K3616" s="37"/>
    </row>
    <row r="3617" spans="6:11" x14ac:dyDescent="0.25">
      <c r="F3617" s="25"/>
      <c r="G3617" s="27"/>
      <c r="H3617" s="37"/>
      <c r="I3617" s="37"/>
      <c r="J3617" s="26"/>
      <c r="K3617" s="37"/>
    </row>
    <row r="3618" spans="6:11" x14ac:dyDescent="0.25">
      <c r="F3618" s="25"/>
      <c r="G3618" s="27"/>
      <c r="H3618" s="37"/>
      <c r="I3618" s="37"/>
      <c r="J3618" s="26"/>
      <c r="K3618" s="37"/>
    </row>
    <row r="3619" spans="6:11" x14ac:dyDescent="0.25">
      <c r="F3619" s="25"/>
      <c r="G3619" s="27"/>
      <c r="H3619" s="37"/>
      <c r="I3619" s="37"/>
      <c r="J3619" s="26"/>
      <c r="K3619" s="37"/>
    </row>
    <row r="3620" spans="6:11" x14ac:dyDescent="0.25">
      <c r="F3620" s="25"/>
      <c r="G3620" s="27"/>
      <c r="H3620" s="37"/>
      <c r="I3620" s="37"/>
      <c r="J3620" s="26"/>
      <c r="K3620" s="37"/>
    </row>
    <row r="3621" spans="6:11" x14ac:dyDescent="0.25">
      <c r="F3621" s="25"/>
      <c r="G3621" s="27"/>
      <c r="H3621" s="37"/>
      <c r="I3621" s="37"/>
      <c r="J3621" s="26"/>
      <c r="K3621" s="37"/>
    </row>
    <row r="3622" spans="6:11" x14ac:dyDescent="0.25">
      <c r="F3622" s="25"/>
      <c r="G3622" s="27"/>
      <c r="H3622" s="37"/>
      <c r="I3622" s="37"/>
      <c r="J3622" s="26"/>
      <c r="K3622" s="37"/>
    </row>
    <row r="3623" spans="6:11" x14ac:dyDescent="0.25">
      <c r="F3623" s="25"/>
      <c r="G3623" s="27"/>
      <c r="H3623" s="37"/>
      <c r="I3623" s="37"/>
      <c r="J3623" s="26"/>
      <c r="K3623" s="37"/>
    </row>
    <row r="3624" spans="6:11" x14ac:dyDescent="0.25">
      <c r="F3624" s="25"/>
      <c r="G3624" s="27"/>
      <c r="H3624" s="37"/>
      <c r="I3624" s="37"/>
      <c r="J3624" s="26"/>
      <c r="K3624" s="37"/>
    </row>
    <row r="3625" spans="6:11" x14ac:dyDescent="0.25">
      <c r="F3625" s="25"/>
      <c r="G3625" s="27"/>
      <c r="H3625" s="37"/>
      <c r="I3625" s="37"/>
      <c r="J3625" s="26"/>
      <c r="K3625" s="37"/>
    </row>
    <row r="3626" spans="6:11" x14ac:dyDescent="0.25">
      <c r="F3626" s="25"/>
      <c r="G3626" s="27"/>
      <c r="H3626" s="37"/>
      <c r="I3626" s="37"/>
      <c r="J3626" s="26"/>
      <c r="K3626" s="37"/>
    </row>
    <row r="3627" spans="6:11" x14ac:dyDescent="0.25">
      <c r="F3627" s="25"/>
      <c r="G3627" s="27"/>
      <c r="H3627" s="37"/>
      <c r="I3627" s="37"/>
      <c r="J3627" s="26"/>
      <c r="K3627" s="37"/>
    </row>
    <row r="3628" spans="6:11" x14ac:dyDescent="0.25">
      <c r="F3628" s="25"/>
      <c r="G3628" s="27"/>
      <c r="H3628" s="37"/>
      <c r="I3628" s="37"/>
      <c r="J3628" s="26"/>
      <c r="K3628" s="37"/>
    </row>
    <row r="3629" spans="6:11" x14ac:dyDescent="0.25">
      <c r="F3629" s="25"/>
      <c r="G3629" s="27"/>
      <c r="H3629" s="37"/>
      <c r="I3629" s="37"/>
      <c r="J3629" s="26"/>
      <c r="K3629" s="37"/>
    </row>
    <row r="3630" spans="6:11" x14ac:dyDescent="0.25">
      <c r="F3630" s="25"/>
      <c r="G3630" s="27"/>
      <c r="H3630" s="37"/>
      <c r="I3630" s="37"/>
      <c r="J3630" s="26"/>
      <c r="K3630" s="37"/>
    </row>
    <row r="3631" spans="6:11" x14ac:dyDescent="0.25">
      <c r="F3631" s="25"/>
      <c r="G3631" s="27"/>
      <c r="H3631" s="37"/>
      <c r="I3631" s="37"/>
      <c r="J3631" s="26"/>
      <c r="K3631" s="37"/>
    </row>
    <row r="3632" spans="6:11" x14ac:dyDescent="0.25">
      <c r="F3632" s="25"/>
      <c r="G3632" s="27"/>
      <c r="H3632" s="37"/>
      <c r="I3632" s="37"/>
      <c r="J3632" s="26"/>
      <c r="K3632" s="37"/>
    </row>
    <row r="3633" spans="6:11" x14ac:dyDescent="0.25">
      <c r="F3633" s="25"/>
      <c r="G3633" s="27"/>
      <c r="H3633" s="37"/>
      <c r="I3633" s="37"/>
      <c r="J3633" s="26"/>
      <c r="K3633" s="37"/>
    </row>
    <row r="3634" spans="6:11" x14ac:dyDescent="0.25">
      <c r="F3634" s="25"/>
      <c r="G3634" s="27"/>
      <c r="H3634" s="37"/>
      <c r="I3634" s="37"/>
      <c r="J3634" s="26"/>
      <c r="K3634" s="37"/>
    </row>
    <row r="3635" spans="6:11" x14ac:dyDescent="0.25">
      <c r="F3635" s="25"/>
      <c r="G3635" s="27"/>
      <c r="H3635" s="37"/>
      <c r="I3635" s="37"/>
      <c r="J3635" s="26"/>
      <c r="K3635" s="37"/>
    </row>
    <row r="3636" spans="6:11" x14ac:dyDescent="0.25">
      <c r="F3636" s="25"/>
      <c r="G3636" s="27"/>
      <c r="H3636" s="37"/>
      <c r="I3636" s="37"/>
      <c r="J3636" s="26"/>
      <c r="K3636" s="37"/>
    </row>
    <row r="3637" spans="6:11" x14ac:dyDescent="0.25">
      <c r="F3637" s="25"/>
      <c r="G3637" s="27"/>
      <c r="H3637" s="37"/>
      <c r="I3637" s="37"/>
      <c r="J3637" s="26"/>
      <c r="K3637" s="37"/>
    </row>
    <row r="3638" spans="6:11" x14ac:dyDescent="0.25">
      <c r="F3638" s="25"/>
      <c r="G3638" s="27"/>
      <c r="H3638" s="37"/>
      <c r="I3638" s="37"/>
      <c r="J3638" s="26"/>
      <c r="K3638" s="37"/>
    </row>
    <row r="3639" spans="6:11" x14ac:dyDescent="0.25">
      <c r="F3639" s="25"/>
      <c r="G3639" s="27"/>
      <c r="H3639" s="37"/>
      <c r="I3639" s="37"/>
      <c r="J3639" s="26"/>
      <c r="K3639" s="37"/>
    </row>
    <row r="3640" spans="6:11" x14ac:dyDescent="0.25">
      <c r="F3640" s="25"/>
      <c r="G3640" s="27"/>
      <c r="H3640" s="37"/>
      <c r="I3640" s="37"/>
      <c r="J3640" s="26"/>
      <c r="K3640" s="37"/>
    </row>
    <row r="3641" spans="6:11" x14ac:dyDescent="0.25">
      <c r="F3641" s="25"/>
      <c r="G3641" s="27"/>
      <c r="H3641" s="37"/>
      <c r="I3641" s="37"/>
      <c r="J3641" s="26"/>
      <c r="K3641" s="37"/>
    </row>
    <row r="3642" spans="6:11" x14ac:dyDescent="0.25">
      <c r="F3642" s="25"/>
      <c r="G3642" s="27"/>
      <c r="H3642" s="37"/>
      <c r="I3642" s="37"/>
      <c r="J3642" s="26"/>
      <c r="K3642" s="37"/>
    </row>
    <row r="3643" spans="6:11" x14ac:dyDescent="0.25">
      <c r="F3643" s="25"/>
      <c r="G3643" s="27"/>
      <c r="H3643" s="37"/>
      <c r="I3643" s="37"/>
      <c r="J3643" s="26"/>
      <c r="K3643" s="37"/>
    </row>
    <row r="3644" spans="6:11" x14ac:dyDescent="0.25">
      <c r="F3644" s="25"/>
      <c r="G3644" s="27"/>
      <c r="H3644" s="37"/>
      <c r="I3644" s="37"/>
      <c r="J3644" s="26"/>
      <c r="K3644" s="37"/>
    </row>
    <row r="3645" spans="6:11" x14ac:dyDescent="0.25">
      <c r="F3645" s="25"/>
      <c r="G3645" s="27"/>
      <c r="H3645" s="37"/>
      <c r="I3645" s="37"/>
      <c r="J3645" s="26"/>
      <c r="K3645" s="37"/>
    </row>
    <row r="3646" spans="6:11" x14ac:dyDescent="0.25">
      <c r="F3646" s="25"/>
      <c r="G3646" s="27"/>
      <c r="H3646" s="37"/>
      <c r="I3646" s="37"/>
      <c r="J3646" s="26"/>
      <c r="K3646" s="37"/>
    </row>
    <row r="3647" spans="6:11" x14ac:dyDescent="0.25">
      <c r="F3647" s="25"/>
      <c r="G3647" s="27"/>
      <c r="H3647" s="37"/>
      <c r="I3647" s="37"/>
      <c r="J3647" s="26"/>
      <c r="K3647" s="37"/>
    </row>
    <row r="3648" spans="6:11" x14ac:dyDescent="0.25">
      <c r="F3648" s="25"/>
      <c r="G3648" s="27"/>
      <c r="H3648" s="37"/>
      <c r="I3648" s="37"/>
      <c r="J3648" s="26"/>
      <c r="K3648" s="37"/>
    </row>
    <row r="3649" spans="6:11" x14ac:dyDescent="0.25">
      <c r="F3649" s="25"/>
      <c r="G3649" s="27"/>
      <c r="H3649" s="37"/>
      <c r="I3649" s="37"/>
      <c r="J3649" s="26"/>
      <c r="K3649" s="37"/>
    </row>
    <row r="3650" spans="6:11" x14ac:dyDescent="0.25">
      <c r="F3650" s="25"/>
      <c r="G3650" s="27"/>
      <c r="H3650" s="37"/>
      <c r="I3650" s="37"/>
      <c r="J3650" s="26"/>
      <c r="K3650" s="37"/>
    </row>
    <row r="3651" spans="6:11" x14ac:dyDescent="0.25">
      <c r="F3651" s="25"/>
      <c r="G3651" s="27"/>
      <c r="H3651" s="37"/>
      <c r="I3651" s="37"/>
      <c r="J3651" s="26"/>
      <c r="K3651" s="37"/>
    </row>
    <row r="3652" spans="6:11" x14ac:dyDescent="0.25">
      <c r="F3652" s="25"/>
      <c r="G3652" s="27"/>
      <c r="H3652" s="37"/>
      <c r="I3652" s="37"/>
      <c r="J3652" s="26"/>
      <c r="K3652" s="37"/>
    </row>
    <row r="3653" spans="6:11" x14ac:dyDescent="0.25">
      <c r="F3653" s="25"/>
      <c r="G3653" s="27"/>
      <c r="H3653" s="37"/>
      <c r="I3653" s="37"/>
      <c r="J3653" s="26"/>
      <c r="K3653" s="37"/>
    </row>
    <row r="3654" spans="6:11" x14ac:dyDescent="0.25">
      <c r="F3654" s="25"/>
      <c r="G3654" s="27"/>
      <c r="H3654" s="37"/>
      <c r="I3654" s="37"/>
      <c r="J3654" s="26"/>
      <c r="K3654" s="37"/>
    </row>
    <row r="3655" spans="6:11" x14ac:dyDescent="0.25">
      <c r="F3655" s="25"/>
      <c r="G3655" s="27"/>
      <c r="H3655" s="37"/>
      <c r="I3655" s="37"/>
      <c r="J3655" s="26"/>
      <c r="K3655" s="37"/>
    </row>
    <row r="3656" spans="6:11" x14ac:dyDescent="0.25">
      <c r="F3656" s="25"/>
      <c r="G3656" s="27"/>
      <c r="H3656" s="37"/>
      <c r="I3656" s="37"/>
      <c r="J3656" s="26"/>
      <c r="K3656" s="37"/>
    </row>
    <row r="3657" spans="6:11" x14ac:dyDescent="0.25">
      <c r="F3657" s="25"/>
      <c r="G3657" s="27"/>
      <c r="H3657" s="37"/>
      <c r="I3657" s="37"/>
      <c r="J3657" s="26"/>
      <c r="K3657" s="37"/>
    </row>
    <row r="3658" spans="6:11" x14ac:dyDescent="0.25">
      <c r="F3658" s="25"/>
      <c r="G3658" s="27"/>
      <c r="H3658" s="37"/>
      <c r="I3658" s="37"/>
      <c r="J3658" s="26"/>
      <c r="K3658" s="37"/>
    </row>
    <row r="3659" spans="6:11" x14ac:dyDescent="0.25">
      <c r="F3659" s="25"/>
      <c r="G3659" s="27"/>
      <c r="H3659" s="37"/>
      <c r="I3659" s="37"/>
      <c r="J3659" s="26"/>
      <c r="K3659" s="37"/>
    </row>
    <row r="3660" spans="6:11" x14ac:dyDescent="0.25">
      <c r="F3660" s="25"/>
      <c r="G3660" s="27"/>
      <c r="H3660" s="37"/>
      <c r="I3660" s="37"/>
      <c r="J3660" s="26"/>
      <c r="K3660" s="37"/>
    </row>
    <row r="3661" spans="6:11" x14ac:dyDescent="0.25">
      <c r="F3661" s="25"/>
      <c r="G3661" s="27"/>
      <c r="H3661" s="37"/>
      <c r="I3661" s="37"/>
      <c r="J3661" s="26"/>
      <c r="K3661" s="37"/>
    </row>
    <row r="3662" spans="6:11" x14ac:dyDescent="0.25">
      <c r="F3662" s="25"/>
      <c r="G3662" s="27"/>
      <c r="H3662" s="37"/>
      <c r="I3662" s="37"/>
      <c r="J3662" s="26"/>
      <c r="K3662" s="37"/>
    </row>
    <row r="3663" spans="6:11" x14ac:dyDescent="0.25">
      <c r="F3663" s="25"/>
      <c r="G3663" s="27"/>
      <c r="H3663" s="37"/>
      <c r="I3663" s="37"/>
      <c r="J3663" s="26"/>
      <c r="K3663" s="37"/>
    </row>
    <row r="3664" spans="6:11" x14ac:dyDescent="0.25">
      <c r="F3664" s="25"/>
      <c r="G3664" s="27"/>
      <c r="H3664" s="37"/>
      <c r="I3664" s="37"/>
      <c r="J3664" s="26"/>
      <c r="K3664" s="37"/>
    </row>
    <row r="3665" spans="6:11" x14ac:dyDescent="0.25">
      <c r="F3665" s="25"/>
      <c r="G3665" s="27"/>
      <c r="H3665" s="37"/>
      <c r="I3665" s="37"/>
      <c r="J3665" s="26"/>
      <c r="K3665" s="37"/>
    </row>
    <row r="3666" spans="6:11" x14ac:dyDescent="0.25">
      <c r="F3666" s="25"/>
      <c r="G3666" s="27"/>
      <c r="H3666" s="37"/>
      <c r="I3666" s="37"/>
      <c r="J3666" s="26"/>
      <c r="K3666" s="37"/>
    </row>
    <row r="3667" spans="6:11" x14ac:dyDescent="0.25">
      <c r="F3667" s="25"/>
      <c r="G3667" s="27"/>
      <c r="H3667" s="37"/>
      <c r="I3667" s="37"/>
      <c r="J3667" s="26"/>
      <c r="K3667" s="37"/>
    </row>
    <row r="3668" spans="6:11" x14ac:dyDescent="0.25">
      <c r="F3668" s="25"/>
      <c r="G3668" s="27"/>
      <c r="H3668" s="37"/>
      <c r="I3668" s="37"/>
      <c r="J3668" s="26"/>
      <c r="K3668" s="37"/>
    </row>
    <row r="3669" spans="6:11" x14ac:dyDescent="0.25">
      <c r="F3669" s="25"/>
      <c r="G3669" s="27"/>
      <c r="H3669" s="37"/>
      <c r="I3669" s="37"/>
      <c r="J3669" s="26"/>
      <c r="K3669" s="37"/>
    </row>
    <row r="3670" spans="6:11" x14ac:dyDescent="0.25">
      <c r="F3670" s="25"/>
      <c r="G3670" s="27"/>
      <c r="H3670" s="37"/>
      <c r="I3670" s="37"/>
      <c r="J3670" s="26"/>
      <c r="K3670" s="37"/>
    </row>
    <row r="3671" spans="6:11" x14ac:dyDescent="0.25">
      <c r="F3671" s="25"/>
      <c r="G3671" s="27"/>
      <c r="H3671" s="37"/>
      <c r="I3671" s="37"/>
      <c r="J3671" s="26"/>
      <c r="K3671" s="37"/>
    </row>
    <row r="3672" spans="6:11" x14ac:dyDescent="0.25">
      <c r="F3672" s="25"/>
      <c r="G3672" s="27"/>
      <c r="H3672" s="37"/>
      <c r="I3672" s="37"/>
      <c r="J3672" s="26"/>
      <c r="K3672" s="37"/>
    </row>
    <row r="3673" spans="6:11" x14ac:dyDescent="0.25">
      <c r="F3673" s="25"/>
      <c r="G3673" s="27"/>
      <c r="H3673" s="37"/>
      <c r="I3673" s="37"/>
      <c r="J3673" s="26"/>
      <c r="K3673" s="37"/>
    </row>
    <row r="3674" spans="6:11" x14ac:dyDescent="0.25">
      <c r="F3674" s="25"/>
      <c r="G3674" s="27"/>
      <c r="H3674" s="37"/>
      <c r="I3674" s="37"/>
      <c r="J3674" s="26"/>
      <c r="K3674" s="37"/>
    </row>
    <row r="3675" spans="6:11" x14ac:dyDescent="0.25">
      <c r="F3675" s="25"/>
      <c r="G3675" s="27"/>
      <c r="H3675" s="37"/>
      <c r="I3675" s="37"/>
      <c r="J3675" s="26"/>
      <c r="K3675" s="37"/>
    </row>
    <row r="3676" spans="6:11" x14ac:dyDescent="0.25">
      <c r="F3676" s="25"/>
      <c r="G3676" s="27"/>
      <c r="H3676" s="37"/>
      <c r="I3676" s="37"/>
      <c r="J3676" s="26"/>
      <c r="K3676" s="37"/>
    </row>
    <row r="3677" spans="6:11" x14ac:dyDescent="0.25">
      <c r="F3677" s="25"/>
      <c r="G3677" s="27"/>
      <c r="H3677" s="37"/>
      <c r="I3677" s="37"/>
      <c r="J3677" s="26"/>
      <c r="K3677" s="37"/>
    </row>
    <row r="3678" spans="6:11" x14ac:dyDescent="0.25">
      <c r="F3678" s="25"/>
      <c r="G3678" s="27"/>
      <c r="H3678" s="37"/>
      <c r="I3678" s="37"/>
      <c r="J3678" s="26"/>
      <c r="K3678" s="37"/>
    </row>
    <row r="3679" spans="6:11" x14ac:dyDescent="0.25">
      <c r="F3679" s="25"/>
      <c r="G3679" s="27"/>
      <c r="H3679" s="37"/>
      <c r="I3679" s="37"/>
      <c r="J3679" s="26"/>
      <c r="K3679" s="37"/>
    </row>
    <row r="3680" spans="6:11" x14ac:dyDescent="0.25">
      <c r="F3680" s="25"/>
      <c r="G3680" s="27"/>
      <c r="H3680" s="37"/>
      <c r="I3680" s="37"/>
      <c r="J3680" s="26"/>
      <c r="K3680" s="37"/>
    </row>
    <row r="3681" spans="6:11" x14ac:dyDescent="0.25">
      <c r="F3681" s="25"/>
      <c r="G3681" s="27"/>
      <c r="H3681" s="37"/>
      <c r="I3681" s="37"/>
      <c r="J3681" s="26"/>
      <c r="K3681" s="37"/>
    </row>
    <row r="3682" spans="6:11" x14ac:dyDescent="0.25">
      <c r="F3682" s="25"/>
      <c r="G3682" s="27"/>
      <c r="H3682" s="37"/>
      <c r="I3682" s="37"/>
      <c r="J3682" s="26"/>
      <c r="K3682" s="37"/>
    </row>
    <row r="3683" spans="6:11" x14ac:dyDescent="0.25">
      <c r="F3683" s="25"/>
      <c r="G3683" s="27"/>
      <c r="H3683" s="37"/>
      <c r="I3683" s="37"/>
      <c r="J3683" s="26"/>
      <c r="K3683" s="37"/>
    </row>
    <row r="3684" spans="6:11" x14ac:dyDescent="0.25">
      <c r="F3684" s="25"/>
      <c r="G3684" s="27"/>
      <c r="H3684" s="37"/>
      <c r="I3684" s="37"/>
      <c r="J3684" s="26"/>
      <c r="K3684" s="37"/>
    </row>
    <row r="3685" spans="6:11" x14ac:dyDescent="0.25">
      <c r="F3685" s="25"/>
      <c r="G3685" s="27"/>
      <c r="H3685" s="37"/>
      <c r="I3685" s="37"/>
      <c r="J3685" s="26"/>
      <c r="K3685" s="37"/>
    </row>
    <row r="3686" spans="6:11" x14ac:dyDescent="0.25">
      <c r="F3686" s="25"/>
      <c r="G3686" s="27"/>
      <c r="H3686" s="37"/>
      <c r="I3686" s="37"/>
      <c r="J3686" s="26"/>
      <c r="K3686" s="37"/>
    </row>
    <row r="3687" spans="6:11" x14ac:dyDescent="0.25">
      <c r="F3687" s="25"/>
      <c r="G3687" s="27"/>
      <c r="H3687" s="37"/>
      <c r="I3687" s="37"/>
      <c r="J3687" s="26"/>
      <c r="K3687" s="37"/>
    </row>
    <row r="3688" spans="6:11" x14ac:dyDescent="0.25">
      <c r="F3688" s="25"/>
      <c r="G3688" s="27"/>
      <c r="H3688" s="37"/>
      <c r="I3688" s="37"/>
      <c r="J3688" s="26"/>
      <c r="K3688" s="37"/>
    </row>
    <row r="3689" spans="6:11" x14ac:dyDescent="0.25">
      <c r="F3689" s="25"/>
      <c r="G3689" s="27"/>
      <c r="H3689" s="37"/>
      <c r="I3689" s="37"/>
      <c r="J3689" s="26"/>
      <c r="K3689" s="37"/>
    </row>
    <row r="3690" spans="6:11" x14ac:dyDescent="0.25">
      <c r="F3690" s="25"/>
      <c r="G3690" s="27"/>
      <c r="H3690" s="37"/>
      <c r="I3690" s="37"/>
      <c r="J3690" s="26"/>
      <c r="K3690" s="37"/>
    </row>
    <row r="3691" spans="6:11" x14ac:dyDescent="0.25">
      <c r="F3691" s="25"/>
      <c r="G3691" s="27"/>
      <c r="H3691" s="37"/>
      <c r="I3691" s="37"/>
      <c r="J3691" s="26"/>
      <c r="K3691" s="37"/>
    </row>
    <row r="3692" spans="6:11" x14ac:dyDescent="0.25">
      <c r="F3692" s="25"/>
      <c r="G3692" s="27"/>
      <c r="H3692" s="37"/>
      <c r="I3692" s="37"/>
      <c r="J3692" s="26"/>
      <c r="K3692" s="37"/>
    </row>
    <row r="3693" spans="6:11" x14ac:dyDescent="0.25">
      <c r="F3693" s="25"/>
      <c r="G3693" s="27"/>
      <c r="H3693" s="37"/>
      <c r="I3693" s="37"/>
      <c r="J3693" s="26"/>
      <c r="K3693" s="37"/>
    </row>
    <row r="3694" spans="6:11" x14ac:dyDescent="0.25">
      <c r="F3694" s="25"/>
      <c r="G3694" s="27"/>
      <c r="H3694" s="37"/>
      <c r="I3694" s="37"/>
      <c r="J3694" s="26"/>
      <c r="K3694" s="37"/>
    </row>
    <row r="3695" spans="6:11" x14ac:dyDescent="0.25">
      <c r="F3695" s="25"/>
      <c r="G3695" s="27"/>
      <c r="H3695" s="37"/>
      <c r="I3695" s="37"/>
      <c r="J3695" s="26"/>
      <c r="K3695" s="37"/>
    </row>
    <row r="3696" spans="6:11" x14ac:dyDescent="0.25">
      <c r="F3696" s="25"/>
      <c r="G3696" s="27"/>
      <c r="H3696" s="37"/>
      <c r="I3696" s="37"/>
      <c r="J3696" s="26"/>
      <c r="K3696" s="37"/>
    </row>
    <row r="3697" spans="6:11" x14ac:dyDescent="0.25">
      <c r="F3697" s="25"/>
      <c r="G3697" s="27"/>
      <c r="H3697" s="37"/>
      <c r="I3697" s="37"/>
      <c r="J3697" s="26"/>
      <c r="K3697" s="37"/>
    </row>
    <row r="3698" spans="6:11" x14ac:dyDescent="0.25">
      <c r="F3698" s="25"/>
      <c r="G3698" s="27"/>
      <c r="H3698" s="37"/>
      <c r="I3698" s="37"/>
      <c r="J3698" s="26"/>
      <c r="K3698" s="37"/>
    </row>
    <row r="3699" spans="6:11" x14ac:dyDescent="0.25">
      <c r="F3699" s="25"/>
      <c r="G3699" s="27"/>
      <c r="H3699" s="37"/>
      <c r="I3699" s="37"/>
      <c r="J3699" s="26"/>
      <c r="K3699" s="37"/>
    </row>
    <row r="3700" spans="6:11" x14ac:dyDescent="0.25">
      <c r="F3700" s="25"/>
      <c r="G3700" s="27"/>
      <c r="H3700" s="37"/>
      <c r="I3700" s="37"/>
      <c r="J3700" s="26"/>
      <c r="K3700" s="37"/>
    </row>
    <row r="3701" spans="6:11" x14ac:dyDescent="0.25">
      <c r="F3701" s="25"/>
      <c r="G3701" s="27"/>
      <c r="H3701" s="37"/>
      <c r="I3701" s="37"/>
      <c r="J3701" s="26"/>
      <c r="K3701" s="37"/>
    </row>
    <row r="3702" spans="6:11" x14ac:dyDescent="0.25">
      <c r="F3702" s="25"/>
      <c r="G3702" s="27"/>
      <c r="H3702" s="37"/>
      <c r="I3702" s="37"/>
      <c r="J3702" s="26"/>
      <c r="K3702" s="37"/>
    </row>
    <row r="3703" spans="6:11" x14ac:dyDescent="0.25">
      <c r="F3703" s="25"/>
      <c r="G3703" s="27"/>
      <c r="H3703" s="37"/>
      <c r="I3703" s="37"/>
      <c r="J3703" s="26"/>
      <c r="K3703" s="37"/>
    </row>
    <row r="3704" spans="6:11" x14ac:dyDescent="0.25">
      <c r="F3704" s="25"/>
      <c r="G3704" s="27"/>
      <c r="H3704" s="37"/>
      <c r="I3704" s="37"/>
      <c r="J3704" s="26"/>
      <c r="K3704" s="37"/>
    </row>
    <row r="3705" spans="6:11" x14ac:dyDescent="0.25">
      <c r="F3705" s="25"/>
      <c r="G3705" s="27"/>
      <c r="H3705" s="37"/>
      <c r="I3705" s="37"/>
      <c r="J3705" s="26"/>
      <c r="K3705" s="37"/>
    </row>
    <row r="3706" spans="6:11" x14ac:dyDescent="0.25">
      <c r="F3706" s="25"/>
      <c r="G3706" s="27"/>
      <c r="H3706" s="37"/>
      <c r="I3706" s="37"/>
      <c r="J3706" s="26"/>
      <c r="K3706" s="37"/>
    </row>
    <row r="3707" spans="6:11" x14ac:dyDescent="0.25">
      <c r="F3707" s="25"/>
      <c r="G3707" s="27"/>
      <c r="H3707" s="37"/>
      <c r="I3707" s="37"/>
      <c r="J3707" s="26"/>
      <c r="K3707" s="37"/>
    </row>
    <row r="3708" spans="6:11" x14ac:dyDescent="0.25">
      <c r="F3708" s="25"/>
      <c r="G3708" s="27"/>
      <c r="H3708" s="37"/>
      <c r="I3708" s="37"/>
      <c r="J3708" s="26"/>
      <c r="K3708" s="37"/>
    </row>
    <row r="3709" spans="6:11" x14ac:dyDescent="0.25">
      <c r="F3709" s="25"/>
      <c r="G3709" s="27"/>
      <c r="H3709" s="37"/>
      <c r="I3709" s="37"/>
      <c r="J3709" s="26"/>
      <c r="K3709" s="37"/>
    </row>
    <row r="3710" spans="6:11" x14ac:dyDescent="0.25">
      <c r="F3710" s="25"/>
      <c r="G3710" s="27"/>
      <c r="H3710" s="37"/>
      <c r="I3710" s="37"/>
      <c r="J3710" s="26"/>
      <c r="K3710" s="37"/>
    </row>
    <row r="3711" spans="6:11" x14ac:dyDescent="0.25">
      <c r="F3711" s="25"/>
      <c r="G3711" s="27"/>
      <c r="H3711" s="37"/>
      <c r="I3711" s="37"/>
      <c r="J3711" s="26"/>
      <c r="K3711" s="37"/>
    </row>
    <row r="3712" spans="6:11" x14ac:dyDescent="0.25">
      <c r="F3712" s="25"/>
      <c r="G3712" s="27"/>
      <c r="H3712" s="37"/>
      <c r="I3712" s="37"/>
      <c r="J3712" s="26"/>
      <c r="K3712" s="37"/>
    </row>
    <row r="3713" spans="6:11" x14ac:dyDescent="0.25">
      <c r="F3713" s="25"/>
      <c r="G3713" s="27"/>
      <c r="H3713" s="37"/>
      <c r="I3713" s="37"/>
      <c r="J3713" s="26"/>
      <c r="K3713" s="37"/>
    </row>
    <row r="3714" spans="6:11" x14ac:dyDescent="0.25">
      <c r="F3714" s="25"/>
      <c r="G3714" s="27"/>
      <c r="H3714" s="37"/>
      <c r="I3714" s="37"/>
      <c r="J3714" s="26"/>
      <c r="K3714" s="37"/>
    </row>
    <row r="3715" spans="6:11" x14ac:dyDescent="0.25">
      <c r="F3715" s="25"/>
      <c r="G3715" s="27"/>
      <c r="H3715" s="37"/>
      <c r="I3715" s="37"/>
      <c r="J3715" s="26"/>
      <c r="K3715" s="37"/>
    </row>
    <row r="3716" spans="6:11" x14ac:dyDescent="0.25">
      <c r="F3716" s="25"/>
      <c r="G3716" s="27"/>
      <c r="H3716" s="37"/>
      <c r="I3716" s="37"/>
      <c r="J3716" s="26"/>
      <c r="K3716" s="37"/>
    </row>
    <row r="3717" spans="6:11" x14ac:dyDescent="0.25">
      <c r="F3717" s="25"/>
      <c r="G3717" s="27"/>
      <c r="H3717" s="37"/>
      <c r="I3717" s="37"/>
      <c r="J3717" s="26"/>
      <c r="K3717" s="37"/>
    </row>
    <row r="3718" spans="6:11" x14ac:dyDescent="0.25">
      <c r="F3718" s="25"/>
      <c r="G3718" s="27"/>
      <c r="H3718" s="37"/>
      <c r="I3718" s="37"/>
      <c r="J3718" s="26"/>
      <c r="K3718" s="37"/>
    </row>
    <row r="3719" spans="6:11" x14ac:dyDescent="0.25">
      <c r="F3719" s="25"/>
      <c r="G3719" s="27"/>
      <c r="H3719" s="37"/>
      <c r="I3719" s="37"/>
      <c r="J3719" s="26"/>
      <c r="K3719" s="37"/>
    </row>
    <row r="3720" spans="6:11" x14ac:dyDescent="0.25">
      <c r="F3720" s="25"/>
      <c r="G3720" s="27"/>
      <c r="H3720" s="37"/>
      <c r="I3720" s="37"/>
      <c r="J3720" s="26"/>
      <c r="K3720" s="37"/>
    </row>
    <row r="3721" spans="6:11" x14ac:dyDescent="0.25">
      <c r="F3721" s="25"/>
      <c r="G3721" s="27"/>
      <c r="H3721" s="37"/>
      <c r="I3721" s="37"/>
      <c r="J3721" s="26"/>
      <c r="K3721" s="37"/>
    </row>
    <row r="3722" spans="6:11" x14ac:dyDescent="0.25">
      <c r="F3722" s="25"/>
      <c r="G3722" s="27"/>
      <c r="H3722" s="37"/>
      <c r="I3722" s="37"/>
      <c r="J3722" s="26"/>
      <c r="K3722" s="37"/>
    </row>
    <row r="3723" spans="6:11" x14ac:dyDescent="0.25">
      <c r="F3723" s="25"/>
      <c r="G3723" s="27"/>
      <c r="H3723" s="37"/>
      <c r="I3723" s="37"/>
      <c r="J3723" s="26"/>
      <c r="K3723" s="37"/>
    </row>
    <row r="3724" spans="6:11" x14ac:dyDescent="0.25">
      <c r="F3724" s="25"/>
      <c r="G3724" s="27"/>
      <c r="H3724" s="37"/>
      <c r="I3724" s="37"/>
      <c r="J3724" s="26"/>
      <c r="K3724" s="37"/>
    </row>
    <row r="3725" spans="6:11" x14ac:dyDescent="0.25">
      <c r="F3725" s="25"/>
      <c r="G3725" s="27"/>
      <c r="H3725" s="37"/>
      <c r="I3725" s="37"/>
      <c r="J3725" s="26"/>
      <c r="K3725" s="37"/>
    </row>
    <row r="3726" spans="6:11" x14ac:dyDescent="0.25">
      <c r="F3726" s="25"/>
      <c r="G3726" s="27"/>
      <c r="H3726" s="37"/>
      <c r="I3726" s="37"/>
      <c r="J3726" s="26"/>
      <c r="K3726" s="37"/>
    </row>
    <row r="3727" spans="6:11" x14ac:dyDescent="0.25">
      <c r="F3727" s="25"/>
      <c r="G3727" s="27"/>
      <c r="H3727" s="37"/>
      <c r="I3727" s="37"/>
      <c r="J3727" s="26"/>
      <c r="K3727" s="37"/>
    </row>
    <row r="3728" spans="6:11" x14ac:dyDescent="0.25">
      <c r="F3728" s="25"/>
      <c r="G3728" s="27"/>
      <c r="H3728" s="37"/>
      <c r="I3728" s="37"/>
      <c r="J3728" s="26"/>
      <c r="K3728" s="37"/>
    </row>
    <row r="3729" spans="6:11" x14ac:dyDescent="0.25">
      <c r="F3729" s="25"/>
      <c r="G3729" s="27"/>
      <c r="H3729" s="37"/>
      <c r="I3729" s="37"/>
      <c r="J3729" s="26"/>
      <c r="K3729" s="37"/>
    </row>
    <row r="3730" spans="6:11" x14ac:dyDescent="0.25">
      <c r="F3730" s="25"/>
      <c r="G3730" s="27"/>
      <c r="H3730" s="37"/>
      <c r="I3730" s="37"/>
      <c r="J3730" s="26"/>
      <c r="K3730" s="37"/>
    </row>
    <row r="3731" spans="6:11" x14ac:dyDescent="0.25">
      <c r="F3731" s="25"/>
      <c r="G3731" s="27"/>
      <c r="H3731" s="37"/>
      <c r="I3731" s="37"/>
      <c r="J3731" s="26"/>
      <c r="K3731" s="37"/>
    </row>
    <row r="3732" spans="6:11" x14ac:dyDescent="0.25">
      <c r="F3732" s="25"/>
      <c r="G3732" s="27"/>
      <c r="H3732" s="37"/>
      <c r="I3732" s="37"/>
      <c r="J3732" s="26"/>
      <c r="K3732" s="37"/>
    </row>
    <row r="3733" spans="6:11" x14ac:dyDescent="0.25">
      <c r="F3733" s="25"/>
      <c r="G3733" s="27"/>
      <c r="H3733" s="37"/>
      <c r="I3733" s="37"/>
      <c r="J3733" s="26"/>
      <c r="K3733" s="37"/>
    </row>
    <row r="3734" spans="6:11" x14ac:dyDescent="0.25">
      <c r="F3734" s="25"/>
      <c r="G3734" s="27"/>
      <c r="H3734" s="37"/>
      <c r="I3734" s="37"/>
      <c r="J3734" s="26"/>
      <c r="K3734" s="37"/>
    </row>
    <row r="3735" spans="6:11" x14ac:dyDescent="0.25">
      <c r="F3735" s="25"/>
      <c r="G3735" s="27"/>
      <c r="H3735" s="37"/>
      <c r="I3735" s="37"/>
      <c r="J3735" s="26"/>
      <c r="K3735" s="37"/>
    </row>
    <row r="3736" spans="6:11" x14ac:dyDescent="0.25">
      <c r="F3736" s="25"/>
      <c r="G3736" s="27"/>
      <c r="H3736" s="37"/>
      <c r="I3736" s="37"/>
      <c r="J3736" s="26"/>
      <c r="K3736" s="37"/>
    </row>
    <row r="3737" spans="6:11" x14ac:dyDescent="0.25">
      <c r="F3737" s="25"/>
      <c r="G3737" s="27"/>
      <c r="H3737" s="37"/>
      <c r="I3737" s="37"/>
      <c r="J3737" s="26"/>
      <c r="K3737" s="37"/>
    </row>
    <row r="3738" spans="6:11" x14ac:dyDescent="0.25">
      <c r="F3738" s="25"/>
      <c r="G3738" s="27"/>
      <c r="H3738" s="37"/>
      <c r="I3738" s="37"/>
      <c r="J3738" s="26"/>
      <c r="K3738" s="37"/>
    </row>
    <row r="3739" spans="6:11" x14ac:dyDescent="0.25">
      <c r="F3739" s="25"/>
      <c r="G3739" s="27"/>
      <c r="H3739" s="37"/>
      <c r="I3739" s="37"/>
      <c r="J3739" s="26"/>
      <c r="K3739" s="37"/>
    </row>
    <row r="3740" spans="6:11" x14ac:dyDescent="0.25">
      <c r="F3740" s="25"/>
      <c r="G3740" s="27"/>
      <c r="H3740" s="37"/>
      <c r="I3740" s="37"/>
      <c r="J3740" s="26"/>
      <c r="K3740" s="37"/>
    </row>
    <row r="3741" spans="6:11" x14ac:dyDescent="0.25">
      <c r="F3741" s="25"/>
      <c r="G3741" s="27"/>
      <c r="H3741" s="37"/>
      <c r="I3741" s="37"/>
      <c r="J3741" s="26"/>
      <c r="K3741" s="37"/>
    </row>
    <row r="3742" spans="6:11" x14ac:dyDescent="0.25">
      <c r="F3742" s="25"/>
      <c r="G3742" s="27"/>
      <c r="H3742" s="37"/>
      <c r="I3742" s="37"/>
      <c r="J3742" s="26"/>
      <c r="K3742" s="37"/>
    </row>
    <row r="3743" spans="6:11" x14ac:dyDescent="0.25">
      <c r="F3743" s="25"/>
      <c r="G3743" s="27"/>
      <c r="H3743" s="37"/>
      <c r="I3743" s="37"/>
      <c r="J3743" s="26"/>
      <c r="K3743" s="37"/>
    </row>
    <row r="3744" spans="6:11" x14ac:dyDescent="0.25">
      <c r="F3744" s="25"/>
      <c r="G3744" s="27"/>
      <c r="H3744" s="37"/>
      <c r="I3744" s="37"/>
      <c r="J3744" s="26"/>
      <c r="K3744" s="37"/>
    </row>
    <row r="3745" spans="6:11" x14ac:dyDescent="0.25">
      <c r="F3745" s="25"/>
      <c r="G3745" s="27"/>
      <c r="H3745" s="37"/>
      <c r="I3745" s="37"/>
      <c r="J3745" s="26"/>
      <c r="K3745" s="37"/>
    </row>
    <row r="3746" spans="6:11" x14ac:dyDescent="0.25">
      <c r="F3746" s="25"/>
      <c r="G3746" s="27"/>
      <c r="H3746" s="37"/>
      <c r="I3746" s="37"/>
      <c r="J3746" s="26"/>
      <c r="K3746" s="37"/>
    </row>
    <row r="3747" spans="6:11" x14ac:dyDescent="0.25">
      <c r="F3747" s="25"/>
      <c r="G3747" s="27"/>
      <c r="H3747" s="37"/>
      <c r="I3747" s="37"/>
      <c r="J3747" s="26"/>
      <c r="K3747" s="37"/>
    </row>
    <row r="3748" spans="6:11" x14ac:dyDescent="0.25">
      <c r="F3748" s="25"/>
      <c r="G3748" s="27"/>
      <c r="H3748" s="37"/>
      <c r="I3748" s="37"/>
      <c r="J3748" s="26"/>
      <c r="K3748" s="37"/>
    </row>
    <row r="3749" spans="6:11" x14ac:dyDescent="0.25">
      <c r="F3749" s="25"/>
      <c r="G3749" s="27"/>
      <c r="H3749" s="37"/>
      <c r="I3749" s="37"/>
      <c r="J3749" s="26"/>
      <c r="K3749" s="37"/>
    </row>
    <row r="3750" spans="6:11" x14ac:dyDescent="0.25">
      <c r="F3750" s="25"/>
      <c r="G3750" s="27"/>
      <c r="H3750" s="37"/>
      <c r="I3750" s="37"/>
      <c r="J3750" s="26"/>
      <c r="K3750" s="37"/>
    </row>
    <row r="3751" spans="6:11" x14ac:dyDescent="0.25">
      <c r="F3751" s="25"/>
      <c r="G3751" s="27"/>
      <c r="H3751" s="37"/>
      <c r="I3751" s="37"/>
      <c r="J3751" s="26"/>
      <c r="K3751" s="37"/>
    </row>
    <row r="3752" spans="6:11" x14ac:dyDescent="0.25">
      <c r="F3752" s="25"/>
      <c r="G3752" s="27"/>
      <c r="H3752" s="37"/>
      <c r="I3752" s="37"/>
      <c r="J3752" s="26"/>
      <c r="K3752" s="37"/>
    </row>
    <row r="3753" spans="6:11" x14ac:dyDescent="0.25">
      <c r="F3753" s="25"/>
      <c r="G3753" s="27"/>
      <c r="H3753" s="37"/>
      <c r="I3753" s="37"/>
      <c r="J3753" s="26"/>
      <c r="K3753" s="37"/>
    </row>
    <row r="3754" spans="6:11" x14ac:dyDescent="0.25">
      <c r="F3754" s="25"/>
      <c r="G3754" s="27"/>
      <c r="H3754" s="37"/>
      <c r="I3754" s="37"/>
      <c r="J3754" s="26"/>
      <c r="K3754" s="37"/>
    </row>
    <row r="3755" spans="6:11" x14ac:dyDescent="0.25">
      <c r="F3755" s="25"/>
      <c r="G3755" s="27"/>
      <c r="H3755" s="37"/>
      <c r="I3755" s="37"/>
      <c r="J3755" s="26"/>
      <c r="K3755" s="37"/>
    </row>
    <row r="3756" spans="6:11" x14ac:dyDescent="0.25">
      <c r="F3756" s="25"/>
      <c r="G3756" s="27"/>
      <c r="H3756" s="37"/>
      <c r="I3756" s="37"/>
      <c r="J3756" s="26"/>
      <c r="K3756" s="37"/>
    </row>
    <row r="3757" spans="6:11" x14ac:dyDescent="0.25">
      <c r="F3757" s="25"/>
      <c r="G3757" s="27"/>
      <c r="H3757" s="37"/>
      <c r="I3757" s="37"/>
      <c r="J3757" s="26"/>
      <c r="K3757" s="37"/>
    </row>
    <row r="3758" spans="6:11" x14ac:dyDescent="0.25">
      <c r="F3758" s="25"/>
      <c r="G3758" s="27"/>
      <c r="H3758" s="37"/>
      <c r="I3758" s="37"/>
      <c r="J3758" s="26"/>
      <c r="K3758" s="37"/>
    </row>
    <row r="3759" spans="6:11" x14ac:dyDescent="0.25">
      <c r="F3759" s="25"/>
      <c r="G3759" s="27"/>
      <c r="H3759" s="37"/>
      <c r="I3759" s="37"/>
      <c r="J3759" s="26"/>
      <c r="K3759" s="37"/>
    </row>
    <row r="3760" spans="6:11" x14ac:dyDescent="0.25">
      <c r="F3760" s="25"/>
      <c r="G3760" s="27"/>
      <c r="H3760" s="37"/>
      <c r="I3760" s="37"/>
      <c r="J3760" s="26"/>
      <c r="K3760" s="37"/>
    </row>
    <row r="3761" spans="6:11" x14ac:dyDescent="0.25">
      <c r="F3761" s="25"/>
      <c r="G3761" s="27"/>
      <c r="H3761" s="37"/>
      <c r="I3761" s="37"/>
      <c r="J3761" s="26"/>
      <c r="K3761" s="37"/>
    </row>
    <row r="3762" spans="6:11" x14ac:dyDescent="0.25">
      <c r="F3762" s="25"/>
      <c r="G3762" s="27"/>
      <c r="H3762" s="37"/>
      <c r="I3762" s="37"/>
      <c r="J3762" s="26"/>
      <c r="K3762" s="37"/>
    </row>
    <row r="3763" spans="6:11" x14ac:dyDescent="0.25">
      <c r="F3763" s="25"/>
      <c r="G3763" s="27"/>
      <c r="H3763" s="37"/>
      <c r="I3763" s="37"/>
      <c r="J3763" s="26"/>
      <c r="K3763" s="37"/>
    </row>
    <row r="3764" spans="6:11" x14ac:dyDescent="0.25">
      <c r="F3764" s="25"/>
      <c r="G3764" s="27"/>
      <c r="H3764" s="37"/>
      <c r="I3764" s="37"/>
      <c r="J3764" s="26"/>
      <c r="K3764" s="37"/>
    </row>
    <row r="3765" spans="6:11" x14ac:dyDescent="0.25">
      <c r="F3765" s="25"/>
      <c r="G3765" s="27"/>
      <c r="H3765" s="37"/>
      <c r="I3765" s="37"/>
      <c r="J3765" s="26"/>
      <c r="K3765" s="37"/>
    </row>
    <row r="3766" spans="6:11" x14ac:dyDescent="0.25">
      <c r="F3766" s="25"/>
      <c r="G3766" s="27"/>
      <c r="H3766" s="37"/>
      <c r="I3766" s="37"/>
      <c r="J3766" s="26"/>
      <c r="K3766" s="37"/>
    </row>
    <row r="3767" spans="6:11" x14ac:dyDescent="0.25">
      <c r="F3767" s="25"/>
      <c r="G3767" s="27"/>
      <c r="H3767" s="37"/>
      <c r="I3767" s="37"/>
      <c r="J3767" s="26"/>
      <c r="K3767" s="37"/>
    </row>
    <row r="3768" spans="6:11" x14ac:dyDescent="0.25">
      <c r="F3768" s="25"/>
      <c r="G3768" s="27"/>
      <c r="H3768" s="37"/>
      <c r="I3768" s="37"/>
      <c r="J3768" s="26"/>
      <c r="K3768" s="37"/>
    </row>
    <row r="3769" spans="6:11" x14ac:dyDescent="0.25">
      <c r="F3769" s="25"/>
      <c r="G3769" s="27"/>
      <c r="H3769" s="37"/>
      <c r="I3769" s="37"/>
      <c r="J3769" s="26"/>
      <c r="K3769" s="37"/>
    </row>
    <row r="3770" spans="6:11" x14ac:dyDescent="0.25">
      <c r="F3770" s="25"/>
      <c r="G3770" s="27"/>
      <c r="H3770" s="37"/>
      <c r="I3770" s="37"/>
      <c r="J3770" s="26"/>
      <c r="K3770" s="37"/>
    </row>
    <row r="3771" spans="6:11" x14ac:dyDescent="0.25">
      <c r="F3771" s="25"/>
      <c r="G3771" s="27"/>
      <c r="H3771" s="37"/>
      <c r="I3771" s="37"/>
      <c r="J3771" s="26"/>
      <c r="K3771" s="37"/>
    </row>
    <row r="3772" spans="6:11" x14ac:dyDescent="0.25">
      <c r="F3772" s="25"/>
      <c r="G3772" s="27"/>
      <c r="H3772" s="37"/>
      <c r="I3772" s="37"/>
      <c r="J3772" s="26"/>
      <c r="K3772" s="37"/>
    </row>
    <row r="3773" spans="6:11" x14ac:dyDescent="0.25">
      <c r="F3773" s="25"/>
      <c r="G3773" s="27"/>
      <c r="H3773" s="37"/>
      <c r="I3773" s="37"/>
      <c r="J3773" s="26"/>
      <c r="K3773" s="37"/>
    </row>
    <row r="3774" spans="6:11" x14ac:dyDescent="0.25">
      <c r="F3774" s="25"/>
      <c r="G3774" s="27"/>
      <c r="H3774" s="37"/>
      <c r="I3774" s="37"/>
      <c r="J3774" s="26"/>
      <c r="K3774" s="37"/>
    </row>
    <row r="3775" spans="6:11" x14ac:dyDescent="0.25">
      <c r="F3775" s="25"/>
      <c r="G3775" s="27"/>
      <c r="H3775" s="37"/>
      <c r="I3775" s="37"/>
      <c r="J3775" s="26"/>
      <c r="K3775" s="37"/>
    </row>
    <row r="3776" spans="6:11" x14ac:dyDescent="0.25">
      <c r="F3776" s="25"/>
      <c r="G3776" s="27"/>
      <c r="H3776" s="37"/>
      <c r="I3776" s="37"/>
      <c r="J3776" s="26"/>
      <c r="K3776" s="37"/>
    </row>
    <row r="3777" spans="6:11" x14ac:dyDescent="0.25">
      <c r="F3777" s="25"/>
      <c r="G3777" s="27"/>
      <c r="H3777" s="37"/>
      <c r="I3777" s="37"/>
      <c r="J3777" s="26"/>
      <c r="K3777" s="37"/>
    </row>
    <row r="3778" spans="6:11" x14ac:dyDescent="0.25">
      <c r="F3778" s="25"/>
      <c r="G3778" s="27"/>
      <c r="H3778" s="37"/>
      <c r="I3778" s="37"/>
      <c r="J3778" s="26"/>
      <c r="K3778" s="37"/>
    </row>
    <row r="3779" spans="6:11" x14ac:dyDescent="0.25">
      <c r="F3779" s="25"/>
      <c r="G3779" s="27"/>
      <c r="H3779" s="37"/>
      <c r="I3779" s="37"/>
      <c r="J3779" s="26"/>
      <c r="K3779" s="37"/>
    </row>
    <row r="3780" spans="6:11" x14ac:dyDescent="0.25">
      <c r="F3780" s="25"/>
      <c r="G3780" s="27"/>
      <c r="H3780" s="37"/>
      <c r="I3780" s="37"/>
      <c r="J3780" s="26"/>
      <c r="K3780" s="37"/>
    </row>
    <row r="3781" spans="6:11" x14ac:dyDescent="0.25">
      <c r="F3781" s="25"/>
      <c r="G3781" s="27"/>
      <c r="H3781" s="37"/>
      <c r="I3781" s="37"/>
      <c r="J3781" s="26"/>
      <c r="K3781" s="37"/>
    </row>
    <row r="3782" spans="6:11" x14ac:dyDescent="0.25">
      <c r="F3782" s="25"/>
      <c r="G3782" s="27"/>
      <c r="H3782" s="37"/>
      <c r="I3782" s="37"/>
      <c r="J3782" s="26"/>
      <c r="K3782" s="37"/>
    </row>
    <row r="3783" spans="6:11" x14ac:dyDescent="0.25">
      <c r="F3783" s="25"/>
      <c r="G3783" s="27"/>
      <c r="H3783" s="37"/>
      <c r="I3783" s="37"/>
      <c r="J3783" s="26"/>
      <c r="K3783" s="37"/>
    </row>
    <row r="3784" spans="6:11" x14ac:dyDescent="0.25">
      <c r="F3784" s="25"/>
      <c r="G3784" s="27"/>
      <c r="H3784" s="37"/>
      <c r="I3784" s="37"/>
      <c r="J3784" s="26"/>
      <c r="K3784" s="37"/>
    </row>
    <row r="3785" spans="6:11" x14ac:dyDescent="0.25">
      <c r="F3785" s="25"/>
      <c r="G3785" s="27"/>
      <c r="H3785" s="37"/>
      <c r="I3785" s="37"/>
      <c r="J3785" s="26"/>
      <c r="K3785" s="37"/>
    </row>
    <row r="3786" spans="6:11" x14ac:dyDescent="0.25">
      <c r="F3786" s="25"/>
      <c r="G3786" s="27"/>
      <c r="H3786" s="37"/>
      <c r="I3786" s="37"/>
      <c r="J3786" s="26"/>
      <c r="K3786" s="37"/>
    </row>
    <row r="3787" spans="6:11" x14ac:dyDescent="0.25">
      <c r="F3787" s="25"/>
      <c r="G3787" s="27"/>
      <c r="H3787" s="37"/>
      <c r="I3787" s="37"/>
      <c r="J3787" s="26"/>
      <c r="K3787" s="37"/>
    </row>
    <row r="3788" spans="6:11" x14ac:dyDescent="0.25">
      <c r="F3788" s="25"/>
      <c r="G3788" s="27"/>
      <c r="H3788" s="37"/>
      <c r="I3788" s="37"/>
      <c r="J3788" s="26"/>
      <c r="K3788" s="37"/>
    </row>
    <row r="3789" spans="6:11" x14ac:dyDescent="0.25">
      <c r="F3789" s="25"/>
      <c r="G3789" s="27"/>
      <c r="H3789" s="37"/>
      <c r="I3789" s="37"/>
      <c r="J3789" s="26"/>
      <c r="K3789" s="37"/>
    </row>
    <row r="3790" spans="6:11" x14ac:dyDescent="0.25">
      <c r="F3790" s="25"/>
      <c r="G3790" s="27"/>
      <c r="H3790" s="37"/>
      <c r="I3790" s="37"/>
      <c r="J3790" s="26"/>
      <c r="K3790" s="37"/>
    </row>
    <row r="3791" spans="6:11" x14ac:dyDescent="0.25">
      <c r="F3791" s="25"/>
      <c r="G3791" s="27"/>
      <c r="H3791" s="37"/>
      <c r="I3791" s="37"/>
      <c r="J3791" s="26"/>
      <c r="K3791" s="37"/>
    </row>
    <row r="3792" spans="6:11" x14ac:dyDescent="0.25">
      <c r="F3792" s="25"/>
      <c r="G3792" s="27"/>
      <c r="H3792" s="37"/>
      <c r="I3792" s="37"/>
      <c r="J3792" s="26"/>
      <c r="K3792" s="37"/>
    </row>
    <row r="3793" spans="6:11" x14ac:dyDescent="0.25">
      <c r="F3793" s="25"/>
      <c r="G3793" s="27"/>
      <c r="H3793" s="37"/>
      <c r="I3793" s="37"/>
      <c r="J3793" s="26"/>
      <c r="K3793" s="37"/>
    </row>
    <row r="3794" spans="6:11" x14ac:dyDescent="0.25">
      <c r="F3794" s="25"/>
      <c r="G3794" s="27"/>
      <c r="H3794" s="37"/>
      <c r="I3794" s="37"/>
      <c r="J3794" s="26"/>
      <c r="K3794" s="37"/>
    </row>
    <row r="3795" spans="6:11" x14ac:dyDescent="0.25">
      <c r="F3795" s="25"/>
      <c r="G3795" s="27"/>
      <c r="H3795" s="37"/>
      <c r="I3795" s="37"/>
      <c r="J3795" s="26"/>
      <c r="K3795" s="37"/>
    </row>
    <row r="3796" spans="6:11" x14ac:dyDescent="0.25">
      <c r="F3796" s="25"/>
      <c r="G3796" s="27"/>
      <c r="H3796" s="37"/>
      <c r="I3796" s="37"/>
      <c r="J3796" s="26"/>
      <c r="K3796" s="37"/>
    </row>
    <row r="3797" spans="6:11" x14ac:dyDescent="0.25">
      <c r="F3797" s="25"/>
      <c r="G3797" s="27"/>
      <c r="H3797" s="37"/>
      <c r="I3797" s="37"/>
      <c r="J3797" s="26"/>
      <c r="K3797" s="37"/>
    </row>
    <row r="3798" spans="6:11" x14ac:dyDescent="0.25">
      <c r="F3798" s="25"/>
      <c r="G3798" s="27"/>
      <c r="H3798" s="37"/>
      <c r="I3798" s="37"/>
      <c r="J3798" s="26"/>
      <c r="K3798" s="37"/>
    </row>
    <row r="3799" spans="6:11" x14ac:dyDescent="0.25">
      <c r="F3799" s="25"/>
      <c r="G3799" s="27"/>
      <c r="H3799" s="37"/>
      <c r="I3799" s="37"/>
      <c r="J3799" s="26"/>
      <c r="K3799" s="37"/>
    </row>
    <row r="3800" spans="6:11" x14ac:dyDescent="0.25">
      <c r="F3800" s="25"/>
      <c r="G3800" s="27"/>
      <c r="H3800" s="37"/>
      <c r="I3800" s="37"/>
      <c r="J3800" s="26"/>
      <c r="K3800" s="37"/>
    </row>
    <row r="3801" spans="6:11" x14ac:dyDescent="0.25">
      <c r="F3801" s="25"/>
      <c r="G3801" s="27"/>
      <c r="H3801" s="37"/>
      <c r="I3801" s="37"/>
      <c r="J3801" s="26"/>
      <c r="K3801" s="37"/>
    </row>
    <row r="3802" spans="6:11" x14ac:dyDescent="0.25">
      <c r="F3802" s="25"/>
      <c r="G3802" s="27"/>
      <c r="H3802" s="37"/>
      <c r="I3802" s="37"/>
      <c r="J3802" s="26"/>
      <c r="K3802" s="37"/>
    </row>
    <row r="3803" spans="6:11" x14ac:dyDescent="0.25">
      <c r="F3803" s="25"/>
      <c r="G3803" s="27"/>
      <c r="H3803" s="37"/>
      <c r="I3803" s="37"/>
      <c r="J3803" s="26"/>
      <c r="K3803" s="37"/>
    </row>
    <row r="3804" spans="6:11" x14ac:dyDescent="0.25">
      <c r="F3804" s="25"/>
      <c r="G3804" s="27"/>
      <c r="H3804" s="37"/>
      <c r="I3804" s="37"/>
      <c r="J3804" s="26"/>
      <c r="K3804" s="37"/>
    </row>
    <row r="3805" spans="6:11" x14ac:dyDescent="0.25">
      <c r="F3805" s="25"/>
      <c r="G3805" s="27"/>
      <c r="H3805" s="37"/>
      <c r="I3805" s="37"/>
      <c r="J3805" s="26"/>
      <c r="K3805" s="37"/>
    </row>
    <row r="3806" spans="6:11" x14ac:dyDescent="0.25">
      <c r="F3806" s="25"/>
      <c r="G3806" s="27"/>
      <c r="H3806" s="37"/>
      <c r="I3806" s="37"/>
      <c r="J3806" s="26"/>
      <c r="K3806" s="37"/>
    </row>
    <row r="3807" spans="6:11" x14ac:dyDescent="0.25">
      <c r="F3807" s="25"/>
      <c r="G3807" s="27"/>
      <c r="H3807" s="37"/>
      <c r="I3807" s="37"/>
      <c r="J3807" s="26"/>
      <c r="K3807" s="37"/>
    </row>
    <row r="3808" spans="6:11" x14ac:dyDescent="0.25">
      <c r="F3808" s="25"/>
      <c r="G3808" s="27"/>
      <c r="H3808" s="37"/>
      <c r="I3808" s="37"/>
      <c r="J3808" s="26"/>
      <c r="K3808" s="37"/>
    </row>
    <row r="3809" spans="6:11" x14ac:dyDescent="0.25">
      <c r="F3809" s="25"/>
      <c r="G3809" s="27"/>
      <c r="H3809" s="37"/>
      <c r="I3809" s="37"/>
      <c r="J3809" s="26"/>
      <c r="K3809" s="37"/>
    </row>
    <row r="3810" spans="6:11" x14ac:dyDescent="0.25">
      <c r="F3810" s="25"/>
      <c r="G3810" s="27"/>
      <c r="H3810" s="37"/>
      <c r="I3810" s="37"/>
      <c r="J3810" s="26"/>
      <c r="K3810" s="37"/>
    </row>
    <row r="3811" spans="6:11" x14ac:dyDescent="0.25">
      <c r="F3811" s="25"/>
      <c r="G3811" s="27"/>
      <c r="H3811" s="37"/>
      <c r="I3811" s="37"/>
      <c r="J3811" s="26"/>
      <c r="K3811" s="37"/>
    </row>
    <row r="3812" spans="6:11" x14ac:dyDescent="0.25">
      <c r="F3812" s="25"/>
      <c r="G3812" s="27"/>
      <c r="H3812" s="37"/>
      <c r="I3812" s="37"/>
      <c r="J3812" s="26"/>
      <c r="K3812" s="37"/>
    </row>
    <row r="3813" spans="6:11" x14ac:dyDescent="0.25">
      <c r="F3813" s="25"/>
      <c r="G3813" s="27"/>
      <c r="H3813" s="37"/>
      <c r="I3813" s="37"/>
      <c r="J3813" s="26"/>
      <c r="K3813" s="37"/>
    </row>
    <row r="3814" spans="6:11" x14ac:dyDescent="0.25">
      <c r="F3814" s="25"/>
      <c r="G3814" s="27"/>
      <c r="H3814" s="37"/>
      <c r="I3814" s="37"/>
      <c r="J3814" s="26"/>
      <c r="K3814" s="37"/>
    </row>
    <row r="3815" spans="6:11" x14ac:dyDescent="0.25">
      <c r="F3815" s="25"/>
      <c r="G3815" s="27"/>
      <c r="H3815" s="37"/>
      <c r="I3815" s="37"/>
      <c r="J3815" s="26"/>
      <c r="K3815" s="37"/>
    </row>
    <row r="3816" spans="6:11" x14ac:dyDescent="0.25">
      <c r="F3816" s="25"/>
      <c r="G3816" s="27"/>
      <c r="H3816" s="37"/>
      <c r="I3816" s="37"/>
      <c r="J3816" s="26"/>
      <c r="K3816" s="37"/>
    </row>
    <row r="3817" spans="6:11" x14ac:dyDescent="0.25">
      <c r="F3817" s="25"/>
      <c r="G3817" s="27"/>
      <c r="H3817" s="37"/>
      <c r="I3817" s="37"/>
      <c r="J3817" s="26"/>
      <c r="K3817" s="37"/>
    </row>
    <row r="3818" spans="6:11" x14ac:dyDescent="0.25">
      <c r="F3818" s="25"/>
      <c r="G3818" s="27"/>
      <c r="H3818" s="37"/>
      <c r="I3818" s="37"/>
      <c r="J3818" s="26"/>
      <c r="K3818" s="37"/>
    </row>
    <row r="3819" spans="6:11" x14ac:dyDescent="0.25">
      <c r="F3819" s="25"/>
      <c r="G3819" s="27"/>
      <c r="H3819" s="37"/>
      <c r="I3819" s="37"/>
      <c r="J3819" s="26"/>
      <c r="K3819" s="37"/>
    </row>
    <row r="3820" spans="6:11" x14ac:dyDescent="0.25">
      <c r="F3820" s="25"/>
      <c r="G3820" s="27"/>
      <c r="H3820" s="37"/>
      <c r="I3820" s="37"/>
      <c r="J3820" s="26"/>
      <c r="K3820" s="37"/>
    </row>
    <row r="3821" spans="6:11" x14ac:dyDescent="0.25">
      <c r="F3821" s="25"/>
      <c r="G3821" s="27"/>
      <c r="H3821" s="37"/>
      <c r="I3821" s="37"/>
      <c r="J3821" s="26"/>
      <c r="K3821" s="37"/>
    </row>
    <row r="3822" spans="6:11" x14ac:dyDescent="0.25">
      <c r="F3822" s="25"/>
      <c r="G3822" s="27"/>
      <c r="H3822" s="37"/>
      <c r="I3822" s="37"/>
      <c r="J3822" s="26"/>
      <c r="K3822" s="37"/>
    </row>
    <row r="3823" spans="6:11" x14ac:dyDescent="0.25">
      <c r="F3823" s="25"/>
      <c r="G3823" s="27"/>
      <c r="H3823" s="37"/>
      <c r="I3823" s="37"/>
      <c r="J3823" s="26"/>
      <c r="K3823" s="37"/>
    </row>
    <row r="3824" spans="6:11" x14ac:dyDescent="0.25">
      <c r="F3824" s="25"/>
      <c r="G3824" s="27"/>
      <c r="H3824" s="37"/>
      <c r="I3824" s="37"/>
      <c r="J3824" s="26"/>
      <c r="K3824" s="37"/>
    </row>
    <row r="3825" spans="6:11" x14ac:dyDescent="0.25">
      <c r="F3825" s="25"/>
      <c r="G3825" s="27"/>
      <c r="H3825" s="37"/>
      <c r="I3825" s="37"/>
      <c r="J3825" s="26"/>
      <c r="K3825" s="37"/>
    </row>
    <row r="3826" spans="6:11" x14ac:dyDescent="0.25">
      <c r="F3826" s="25"/>
      <c r="G3826" s="27"/>
      <c r="H3826" s="37"/>
      <c r="I3826" s="37"/>
      <c r="J3826" s="26"/>
      <c r="K3826" s="37"/>
    </row>
    <row r="3827" spans="6:11" x14ac:dyDescent="0.25">
      <c r="F3827" s="25"/>
      <c r="G3827" s="27"/>
      <c r="H3827" s="37"/>
      <c r="I3827" s="37"/>
      <c r="J3827" s="26"/>
      <c r="K3827" s="37"/>
    </row>
    <row r="3828" spans="6:11" x14ac:dyDescent="0.25">
      <c r="F3828" s="25"/>
      <c r="G3828" s="27"/>
      <c r="H3828" s="37"/>
      <c r="I3828" s="37"/>
      <c r="J3828" s="26"/>
      <c r="K3828" s="37"/>
    </row>
    <row r="3829" spans="6:11" x14ac:dyDescent="0.25">
      <c r="F3829" s="25"/>
      <c r="G3829" s="27"/>
      <c r="H3829" s="37"/>
      <c r="I3829" s="37"/>
      <c r="J3829" s="26"/>
      <c r="K3829" s="37"/>
    </row>
    <row r="3830" spans="6:11" x14ac:dyDescent="0.25">
      <c r="F3830" s="25"/>
      <c r="G3830" s="27"/>
      <c r="H3830" s="37"/>
      <c r="I3830" s="37"/>
      <c r="J3830" s="26"/>
      <c r="K3830" s="37"/>
    </row>
    <row r="3831" spans="6:11" x14ac:dyDescent="0.25">
      <c r="F3831" s="25"/>
      <c r="G3831" s="27"/>
      <c r="H3831" s="37"/>
      <c r="I3831" s="37"/>
      <c r="J3831" s="26"/>
      <c r="K3831" s="37"/>
    </row>
    <row r="3832" spans="6:11" x14ac:dyDescent="0.25">
      <c r="F3832" s="25"/>
      <c r="G3832" s="27"/>
      <c r="H3832" s="37"/>
      <c r="I3832" s="37"/>
      <c r="J3832" s="26"/>
      <c r="K3832" s="37"/>
    </row>
    <row r="3833" spans="6:11" x14ac:dyDescent="0.25">
      <c r="F3833" s="25"/>
      <c r="G3833" s="27"/>
      <c r="H3833" s="37"/>
      <c r="I3833" s="37"/>
      <c r="J3833" s="26"/>
      <c r="K3833" s="37"/>
    </row>
    <row r="3834" spans="6:11" x14ac:dyDescent="0.25">
      <c r="F3834" s="25"/>
      <c r="G3834" s="27"/>
      <c r="H3834" s="37"/>
      <c r="I3834" s="37"/>
      <c r="J3834" s="26"/>
      <c r="K3834" s="37"/>
    </row>
    <row r="3835" spans="6:11" x14ac:dyDescent="0.25">
      <c r="F3835" s="25"/>
      <c r="G3835" s="27"/>
      <c r="H3835" s="37"/>
      <c r="I3835" s="37"/>
      <c r="J3835" s="26"/>
      <c r="K3835" s="37"/>
    </row>
    <row r="3836" spans="6:11" x14ac:dyDescent="0.25">
      <c r="F3836" s="25"/>
      <c r="G3836" s="27"/>
      <c r="H3836" s="37"/>
      <c r="I3836" s="37"/>
      <c r="J3836" s="26"/>
      <c r="K3836" s="37"/>
    </row>
    <row r="3837" spans="6:11" x14ac:dyDescent="0.25">
      <c r="F3837" s="25"/>
      <c r="G3837" s="27"/>
      <c r="H3837" s="37"/>
      <c r="I3837" s="37"/>
      <c r="J3837" s="26"/>
      <c r="K3837" s="37"/>
    </row>
    <row r="3838" spans="6:11" x14ac:dyDescent="0.25">
      <c r="F3838" s="25"/>
      <c r="G3838" s="27"/>
      <c r="H3838" s="37"/>
      <c r="I3838" s="37"/>
      <c r="J3838" s="26"/>
      <c r="K3838" s="37"/>
    </row>
    <row r="3839" spans="6:11" x14ac:dyDescent="0.25">
      <c r="F3839" s="25"/>
      <c r="G3839" s="27"/>
      <c r="H3839" s="37"/>
      <c r="I3839" s="37"/>
      <c r="J3839" s="26"/>
      <c r="K3839" s="37"/>
    </row>
    <row r="3840" spans="6:11" x14ac:dyDescent="0.25">
      <c r="F3840" s="25"/>
      <c r="G3840" s="27"/>
      <c r="H3840" s="37"/>
      <c r="I3840" s="37"/>
      <c r="J3840" s="26"/>
      <c r="K3840" s="37"/>
    </row>
    <row r="3841" spans="6:11" x14ac:dyDescent="0.25">
      <c r="F3841" s="25"/>
      <c r="G3841" s="27"/>
      <c r="H3841" s="37"/>
      <c r="I3841" s="37"/>
      <c r="J3841" s="26"/>
      <c r="K3841" s="37"/>
    </row>
    <row r="3842" spans="6:11" x14ac:dyDescent="0.25">
      <c r="F3842" s="25"/>
      <c r="G3842" s="27"/>
      <c r="H3842" s="37"/>
      <c r="I3842" s="37"/>
      <c r="J3842" s="26"/>
      <c r="K3842" s="37"/>
    </row>
    <row r="3843" spans="6:11" x14ac:dyDescent="0.25">
      <c r="F3843" s="25"/>
      <c r="G3843" s="27"/>
      <c r="H3843" s="37"/>
      <c r="I3843" s="37"/>
      <c r="J3843" s="26"/>
      <c r="K3843" s="37"/>
    </row>
    <row r="3844" spans="6:11" x14ac:dyDescent="0.25">
      <c r="F3844" s="25"/>
      <c r="G3844" s="27"/>
      <c r="H3844" s="37"/>
      <c r="I3844" s="37"/>
      <c r="J3844" s="26"/>
      <c r="K3844" s="37"/>
    </row>
    <row r="3845" spans="6:11" x14ac:dyDescent="0.25">
      <c r="F3845" s="25"/>
      <c r="G3845" s="27"/>
      <c r="H3845" s="37"/>
      <c r="I3845" s="37"/>
      <c r="J3845" s="26"/>
      <c r="K3845" s="37"/>
    </row>
    <row r="3846" spans="6:11" x14ac:dyDescent="0.25">
      <c r="F3846" s="25"/>
      <c r="G3846" s="27"/>
      <c r="H3846" s="37"/>
      <c r="I3846" s="37"/>
      <c r="J3846" s="26"/>
      <c r="K3846" s="37"/>
    </row>
    <row r="3847" spans="6:11" x14ac:dyDescent="0.25">
      <c r="F3847" s="25"/>
      <c r="G3847" s="27"/>
      <c r="H3847" s="37"/>
      <c r="I3847" s="37"/>
      <c r="J3847" s="26"/>
      <c r="K3847" s="37"/>
    </row>
    <row r="3848" spans="6:11" x14ac:dyDescent="0.25">
      <c r="F3848" s="25"/>
      <c r="G3848" s="27"/>
      <c r="H3848" s="37"/>
      <c r="I3848" s="37"/>
      <c r="J3848" s="26"/>
      <c r="K3848" s="37"/>
    </row>
    <row r="3849" spans="6:11" x14ac:dyDescent="0.25">
      <c r="F3849" s="25"/>
      <c r="G3849" s="27"/>
      <c r="H3849" s="37"/>
      <c r="I3849" s="37"/>
      <c r="J3849" s="26"/>
      <c r="K3849" s="37"/>
    </row>
    <row r="3850" spans="6:11" x14ac:dyDescent="0.25">
      <c r="F3850" s="25"/>
      <c r="G3850" s="27"/>
      <c r="H3850" s="37"/>
      <c r="I3850" s="37"/>
      <c r="J3850" s="26"/>
      <c r="K3850" s="37"/>
    </row>
    <row r="3851" spans="6:11" x14ac:dyDescent="0.25">
      <c r="F3851" s="25"/>
      <c r="G3851" s="27"/>
      <c r="H3851" s="37"/>
      <c r="I3851" s="37"/>
      <c r="J3851" s="26"/>
      <c r="K3851" s="37"/>
    </row>
    <row r="3852" spans="6:11" x14ac:dyDescent="0.25">
      <c r="F3852" s="25"/>
      <c r="G3852" s="27"/>
      <c r="H3852" s="37"/>
      <c r="I3852" s="37"/>
      <c r="J3852" s="26"/>
      <c r="K3852" s="37"/>
    </row>
    <row r="3853" spans="6:11" x14ac:dyDescent="0.25">
      <c r="F3853" s="25"/>
      <c r="G3853" s="27"/>
      <c r="H3853" s="37"/>
      <c r="I3853" s="37"/>
      <c r="J3853" s="26"/>
      <c r="K3853" s="37"/>
    </row>
    <row r="3854" spans="6:11" x14ac:dyDescent="0.25">
      <c r="F3854" s="25"/>
      <c r="G3854" s="27"/>
      <c r="H3854" s="37"/>
      <c r="I3854" s="37"/>
      <c r="J3854" s="26"/>
      <c r="K3854" s="37"/>
    </row>
    <row r="3855" spans="6:11" x14ac:dyDescent="0.25">
      <c r="F3855" s="25"/>
      <c r="G3855" s="27"/>
      <c r="H3855" s="37"/>
      <c r="I3855" s="37"/>
      <c r="J3855" s="26"/>
      <c r="K3855" s="37"/>
    </row>
    <row r="3856" spans="6:11" x14ac:dyDescent="0.25">
      <c r="F3856" s="25"/>
      <c r="G3856" s="27"/>
      <c r="H3856" s="37"/>
      <c r="I3856" s="37"/>
      <c r="J3856" s="26"/>
      <c r="K3856" s="37"/>
    </row>
    <row r="3857" spans="6:11" x14ac:dyDescent="0.25">
      <c r="F3857" s="25"/>
      <c r="G3857" s="27"/>
      <c r="H3857" s="37"/>
      <c r="I3857" s="37"/>
      <c r="J3857" s="26"/>
      <c r="K3857" s="37"/>
    </row>
    <row r="3858" spans="6:11" x14ac:dyDescent="0.25">
      <c r="F3858" s="25"/>
      <c r="G3858" s="27"/>
      <c r="H3858" s="37"/>
      <c r="I3858" s="37"/>
      <c r="J3858" s="26"/>
      <c r="K3858" s="37"/>
    </row>
    <row r="3859" spans="6:11" x14ac:dyDescent="0.25">
      <c r="F3859" s="25"/>
      <c r="G3859" s="27"/>
      <c r="H3859" s="37"/>
      <c r="I3859" s="37"/>
      <c r="J3859" s="26"/>
      <c r="K3859" s="37"/>
    </row>
    <row r="3860" spans="6:11" x14ac:dyDescent="0.25">
      <c r="F3860" s="25"/>
      <c r="G3860" s="27"/>
      <c r="H3860" s="37"/>
      <c r="I3860" s="37"/>
      <c r="J3860" s="26"/>
      <c r="K3860" s="37"/>
    </row>
    <row r="3861" spans="6:11" x14ac:dyDescent="0.25">
      <c r="F3861" s="25"/>
      <c r="G3861" s="27"/>
      <c r="H3861" s="37"/>
      <c r="I3861" s="37"/>
      <c r="J3861" s="26"/>
      <c r="K3861" s="37"/>
    </row>
    <row r="3862" spans="6:11" x14ac:dyDescent="0.25">
      <c r="F3862" s="25"/>
      <c r="G3862" s="27"/>
      <c r="H3862" s="37"/>
      <c r="I3862" s="37"/>
      <c r="J3862" s="26"/>
      <c r="K3862" s="37"/>
    </row>
    <row r="3863" spans="6:11" x14ac:dyDescent="0.25">
      <c r="F3863" s="25"/>
      <c r="G3863" s="27"/>
      <c r="H3863" s="37"/>
      <c r="I3863" s="37"/>
      <c r="J3863" s="26"/>
      <c r="K3863" s="37"/>
    </row>
    <row r="3864" spans="6:11" x14ac:dyDescent="0.25">
      <c r="F3864" s="25"/>
      <c r="G3864" s="27"/>
      <c r="H3864" s="37"/>
      <c r="I3864" s="37"/>
      <c r="J3864" s="26"/>
      <c r="K3864" s="37"/>
    </row>
    <row r="3865" spans="6:11" x14ac:dyDescent="0.25">
      <c r="F3865" s="25"/>
      <c r="G3865" s="27"/>
      <c r="H3865" s="37"/>
      <c r="I3865" s="37"/>
      <c r="J3865" s="26"/>
      <c r="K3865" s="37"/>
    </row>
    <row r="3866" spans="6:11" x14ac:dyDescent="0.25">
      <c r="F3866" s="25"/>
      <c r="G3866" s="27"/>
      <c r="H3866" s="37"/>
      <c r="I3866" s="37"/>
      <c r="J3866" s="26"/>
      <c r="K3866" s="37"/>
    </row>
    <row r="3867" spans="6:11" x14ac:dyDescent="0.25">
      <c r="F3867" s="25"/>
      <c r="G3867" s="27"/>
      <c r="H3867" s="37"/>
      <c r="I3867" s="37"/>
      <c r="J3867" s="26"/>
      <c r="K3867" s="37"/>
    </row>
    <row r="3868" spans="6:11" x14ac:dyDescent="0.25">
      <c r="F3868" s="25"/>
      <c r="G3868" s="27"/>
      <c r="H3868" s="37"/>
      <c r="I3868" s="37"/>
      <c r="J3868" s="26"/>
      <c r="K3868" s="37"/>
    </row>
    <row r="3869" spans="6:11" x14ac:dyDescent="0.25">
      <c r="F3869" s="25"/>
      <c r="G3869" s="27"/>
      <c r="H3869" s="37"/>
      <c r="I3869" s="37"/>
      <c r="J3869" s="26"/>
      <c r="K3869" s="37"/>
    </row>
    <row r="3870" spans="6:11" x14ac:dyDescent="0.25">
      <c r="F3870" s="25"/>
      <c r="G3870" s="27"/>
      <c r="H3870" s="37"/>
      <c r="I3870" s="37"/>
      <c r="J3870" s="26"/>
      <c r="K3870" s="37"/>
    </row>
    <row r="3871" spans="6:11" x14ac:dyDescent="0.25">
      <c r="F3871" s="25"/>
      <c r="G3871" s="27"/>
      <c r="H3871" s="37"/>
      <c r="I3871" s="37"/>
      <c r="J3871" s="26"/>
      <c r="K3871" s="37"/>
    </row>
    <row r="3872" spans="6:11" x14ac:dyDescent="0.25">
      <c r="F3872" s="25"/>
      <c r="G3872" s="27"/>
      <c r="H3872" s="37"/>
      <c r="I3872" s="37"/>
      <c r="J3872" s="26"/>
      <c r="K3872" s="37"/>
    </row>
    <row r="3873" spans="6:11" x14ac:dyDescent="0.25">
      <c r="F3873" s="25"/>
      <c r="G3873" s="27"/>
      <c r="H3873" s="37"/>
      <c r="I3873" s="37"/>
      <c r="J3873" s="26"/>
      <c r="K3873" s="37"/>
    </row>
    <row r="3874" spans="6:11" x14ac:dyDescent="0.25">
      <c r="F3874" s="25"/>
      <c r="G3874" s="27"/>
      <c r="H3874" s="37"/>
      <c r="I3874" s="37"/>
      <c r="J3874" s="26"/>
      <c r="K3874" s="37"/>
    </row>
    <row r="3875" spans="6:11" x14ac:dyDescent="0.25">
      <c r="F3875" s="25"/>
      <c r="G3875" s="27"/>
      <c r="H3875" s="37"/>
      <c r="I3875" s="37"/>
      <c r="J3875" s="26"/>
      <c r="K3875" s="37"/>
    </row>
    <row r="3876" spans="6:11" x14ac:dyDescent="0.25">
      <c r="F3876" s="25"/>
      <c r="G3876" s="27"/>
      <c r="H3876" s="37"/>
      <c r="I3876" s="37"/>
      <c r="J3876" s="26"/>
      <c r="K3876" s="37"/>
    </row>
    <row r="3877" spans="6:11" x14ac:dyDescent="0.25">
      <c r="F3877" s="25"/>
      <c r="G3877" s="27"/>
      <c r="H3877" s="37"/>
      <c r="I3877" s="37"/>
      <c r="J3877" s="26"/>
      <c r="K3877" s="37"/>
    </row>
    <row r="3878" spans="6:11" x14ac:dyDescent="0.25">
      <c r="F3878" s="25"/>
      <c r="G3878" s="27"/>
      <c r="H3878" s="37"/>
      <c r="I3878" s="37"/>
      <c r="J3878" s="26"/>
      <c r="K3878" s="37"/>
    </row>
    <row r="3879" spans="6:11" x14ac:dyDescent="0.25">
      <c r="F3879" s="25"/>
      <c r="G3879" s="27"/>
      <c r="H3879" s="37"/>
      <c r="I3879" s="37"/>
      <c r="J3879" s="26"/>
      <c r="K3879" s="37"/>
    </row>
    <row r="3880" spans="6:11" x14ac:dyDescent="0.25">
      <c r="F3880" s="25"/>
      <c r="G3880" s="27"/>
      <c r="H3880" s="37"/>
      <c r="I3880" s="37"/>
      <c r="J3880" s="26"/>
      <c r="K3880" s="37"/>
    </row>
    <row r="3881" spans="6:11" x14ac:dyDescent="0.25">
      <c r="F3881" s="25"/>
      <c r="G3881" s="27"/>
      <c r="H3881" s="37"/>
      <c r="I3881" s="37"/>
      <c r="J3881" s="26"/>
      <c r="K3881" s="37"/>
    </row>
    <row r="3882" spans="6:11" x14ac:dyDescent="0.25">
      <c r="F3882" s="25"/>
      <c r="G3882" s="27"/>
      <c r="H3882" s="37"/>
      <c r="I3882" s="37"/>
      <c r="J3882" s="26"/>
      <c r="K3882" s="37"/>
    </row>
    <row r="3883" spans="6:11" x14ac:dyDescent="0.25">
      <c r="F3883" s="25"/>
      <c r="G3883" s="27"/>
      <c r="H3883" s="37"/>
      <c r="I3883" s="37"/>
      <c r="J3883" s="26"/>
      <c r="K3883" s="37"/>
    </row>
    <row r="3884" spans="6:11" x14ac:dyDescent="0.25">
      <c r="F3884" s="25"/>
      <c r="G3884" s="27"/>
      <c r="H3884" s="37"/>
      <c r="I3884" s="37"/>
      <c r="J3884" s="26"/>
      <c r="K3884" s="37"/>
    </row>
    <row r="3885" spans="6:11" x14ac:dyDescent="0.25">
      <c r="F3885" s="25"/>
      <c r="G3885" s="27"/>
      <c r="H3885" s="37"/>
      <c r="I3885" s="37"/>
      <c r="J3885" s="26"/>
      <c r="K3885" s="37"/>
    </row>
    <row r="3886" spans="6:11" x14ac:dyDescent="0.25">
      <c r="F3886" s="25"/>
      <c r="G3886" s="27"/>
      <c r="H3886" s="37"/>
      <c r="I3886" s="37"/>
      <c r="J3886" s="26"/>
      <c r="K3886" s="37"/>
    </row>
    <row r="3887" spans="6:11" x14ac:dyDescent="0.25">
      <c r="F3887" s="25"/>
      <c r="G3887" s="27"/>
      <c r="H3887" s="37"/>
      <c r="I3887" s="37"/>
      <c r="J3887" s="26"/>
      <c r="K3887" s="37"/>
    </row>
    <row r="3888" spans="6:11" x14ac:dyDescent="0.25">
      <c r="F3888" s="25"/>
      <c r="G3888" s="27"/>
      <c r="H3888" s="37"/>
      <c r="I3888" s="37"/>
      <c r="J3888" s="26"/>
      <c r="K3888" s="37"/>
    </row>
    <row r="3889" spans="6:11" x14ac:dyDescent="0.25">
      <c r="F3889" s="25"/>
      <c r="G3889" s="27"/>
      <c r="H3889" s="37"/>
      <c r="I3889" s="37"/>
      <c r="J3889" s="26"/>
      <c r="K3889" s="37"/>
    </row>
    <row r="3890" spans="6:11" x14ac:dyDescent="0.25">
      <c r="F3890" s="25"/>
      <c r="G3890" s="27"/>
      <c r="H3890" s="37"/>
      <c r="I3890" s="37"/>
      <c r="J3890" s="26"/>
      <c r="K3890" s="37"/>
    </row>
    <row r="3891" spans="6:11" x14ac:dyDescent="0.25">
      <c r="F3891" s="25"/>
      <c r="G3891" s="27"/>
      <c r="H3891" s="37"/>
      <c r="I3891" s="37"/>
      <c r="J3891" s="26"/>
      <c r="K3891" s="37"/>
    </row>
    <row r="3892" spans="6:11" x14ac:dyDescent="0.25">
      <c r="F3892" s="25"/>
      <c r="G3892" s="27"/>
      <c r="H3892" s="37"/>
      <c r="I3892" s="37"/>
      <c r="J3892" s="26"/>
      <c r="K3892" s="37"/>
    </row>
    <row r="3893" spans="6:11" x14ac:dyDescent="0.25">
      <c r="F3893" s="25"/>
      <c r="G3893" s="27"/>
      <c r="H3893" s="37"/>
      <c r="I3893" s="37"/>
      <c r="J3893" s="26"/>
      <c r="K3893" s="37"/>
    </row>
    <row r="3894" spans="6:11" x14ac:dyDescent="0.25">
      <c r="F3894" s="25"/>
      <c r="G3894" s="27"/>
      <c r="H3894" s="37"/>
      <c r="I3894" s="37"/>
      <c r="J3894" s="26"/>
      <c r="K3894" s="37"/>
    </row>
    <row r="3895" spans="6:11" x14ac:dyDescent="0.25">
      <c r="F3895" s="25"/>
      <c r="G3895" s="27"/>
      <c r="H3895" s="37"/>
      <c r="I3895" s="37"/>
      <c r="J3895" s="26"/>
      <c r="K3895" s="37"/>
    </row>
    <row r="3896" spans="6:11" x14ac:dyDescent="0.25">
      <c r="F3896" s="25"/>
      <c r="G3896" s="27"/>
      <c r="H3896" s="37"/>
      <c r="I3896" s="37"/>
      <c r="J3896" s="26"/>
      <c r="K3896" s="37"/>
    </row>
    <row r="3897" spans="6:11" x14ac:dyDescent="0.25">
      <c r="F3897" s="25"/>
      <c r="G3897" s="27"/>
      <c r="H3897" s="37"/>
      <c r="I3897" s="37"/>
      <c r="J3897" s="26"/>
      <c r="K3897" s="37"/>
    </row>
    <row r="3898" spans="6:11" x14ac:dyDescent="0.25">
      <c r="F3898" s="25"/>
      <c r="G3898" s="27"/>
      <c r="H3898" s="37"/>
      <c r="I3898" s="37"/>
      <c r="J3898" s="26"/>
      <c r="K3898" s="37"/>
    </row>
    <row r="3899" spans="6:11" x14ac:dyDescent="0.25">
      <c r="F3899" s="25"/>
      <c r="G3899" s="27"/>
      <c r="H3899" s="37"/>
      <c r="I3899" s="37"/>
      <c r="J3899" s="26"/>
      <c r="K3899" s="37"/>
    </row>
    <row r="3900" spans="6:11" x14ac:dyDescent="0.25">
      <c r="F3900" s="25"/>
      <c r="G3900" s="27"/>
      <c r="H3900" s="37"/>
      <c r="I3900" s="37"/>
      <c r="J3900" s="26"/>
      <c r="K3900" s="37"/>
    </row>
    <row r="3901" spans="6:11" x14ac:dyDescent="0.25">
      <c r="F3901" s="25"/>
      <c r="G3901" s="27"/>
      <c r="H3901" s="37"/>
      <c r="I3901" s="37"/>
      <c r="J3901" s="26"/>
      <c r="K3901" s="37"/>
    </row>
    <row r="3902" spans="6:11" x14ac:dyDescent="0.25">
      <c r="F3902" s="25"/>
      <c r="G3902" s="27"/>
      <c r="H3902" s="37"/>
      <c r="I3902" s="37"/>
      <c r="J3902" s="26"/>
      <c r="K3902" s="37"/>
    </row>
    <row r="3903" spans="6:11" x14ac:dyDescent="0.25">
      <c r="F3903" s="25"/>
      <c r="G3903" s="27"/>
      <c r="H3903" s="37"/>
      <c r="I3903" s="37"/>
      <c r="J3903" s="26"/>
      <c r="K3903" s="37"/>
    </row>
    <row r="3904" spans="6:11" x14ac:dyDescent="0.25">
      <c r="F3904" s="25"/>
      <c r="G3904" s="27"/>
      <c r="H3904" s="37"/>
      <c r="I3904" s="37"/>
      <c r="J3904" s="26"/>
      <c r="K3904" s="37"/>
    </row>
    <row r="3905" spans="6:11" x14ac:dyDescent="0.25">
      <c r="F3905" s="25"/>
      <c r="G3905" s="27"/>
      <c r="H3905" s="37"/>
      <c r="I3905" s="37"/>
      <c r="J3905" s="26"/>
      <c r="K3905" s="37"/>
    </row>
    <row r="3906" spans="6:11" x14ac:dyDescent="0.25">
      <c r="F3906" s="25"/>
      <c r="G3906" s="27"/>
      <c r="H3906" s="37"/>
      <c r="I3906" s="37"/>
      <c r="J3906" s="26"/>
      <c r="K3906" s="37"/>
    </row>
    <row r="3907" spans="6:11" x14ac:dyDescent="0.25">
      <c r="F3907" s="25"/>
      <c r="G3907" s="27"/>
      <c r="H3907" s="37"/>
      <c r="I3907" s="37"/>
      <c r="J3907" s="26"/>
      <c r="K3907" s="37"/>
    </row>
    <row r="3908" spans="6:11" x14ac:dyDescent="0.25">
      <c r="F3908" s="25"/>
      <c r="G3908" s="27"/>
      <c r="H3908" s="37"/>
      <c r="I3908" s="37"/>
      <c r="J3908" s="26"/>
      <c r="K3908" s="37"/>
    </row>
    <row r="3909" spans="6:11" x14ac:dyDescent="0.25">
      <c r="F3909" s="25"/>
      <c r="G3909" s="27"/>
      <c r="H3909" s="37"/>
      <c r="I3909" s="37"/>
      <c r="J3909" s="26"/>
      <c r="K3909" s="37"/>
    </row>
    <row r="3910" spans="6:11" x14ac:dyDescent="0.25">
      <c r="F3910" s="25"/>
      <c r="G3910" s="27"/>
      <c r="H3910" s="37"/>
      <c r="I3910" s="37"/>
      <c r="J3910" s="26"/>
      <c r="K3910" s="37"/>
    </row>
    <row r="3911" spans="6:11" x14ac:dyDescent="0.25">
      <c r="F3911" s="25"/>
      <c r="G3911" s="27"/>
      <c r="H3911" s="37"/>
      <c r="I3911" s="37"/>
      <c r="J3911" s="26"/>
      <c r="K3911" s="37"/>
    </row>
    <row r="3912" spans="6:11" x14ac:dyDescent="0.25">
      <c r="F3912" s="25"/>
      <c r="G3912" s="27"/>
      <c r="H3912" s="37"/>
      <c r="I3912" s="37"/>
      <c r="J3912" s="26"/>
      <c r="K3912" s="37"/>
    </row>
    <row r="3913" spans="6:11" x14ac:dyDescent="0.25">
      <c r="F3913" s="25"/>
      <c r="G3913" s="27"/>
      <c r="H3913" s="37"/>
      <c r="I3913" s="37"/>
      <c r="J3913" s="26"/>
      <c r="K3913" s="37"/>
    </row>
    <row r="3914" spans="6:11" x14ac:dyDescent="0.25">
      <c r="F3914" s="25"/>
      <c r="G3914" s="27"/>
      <c r="H3914" s="37"/>
      <c r="I3914" s="37"/>
      <c r="J3914" s="26"/>
      <c r="K3914" s="37"/>
    </row>
    <row r="3915" spans="6:11" x14ac:dyDescent="0.25">
      <c r="F3915" s="25"/>
      <c r="G3915" s="27"/>
      <c r="H3915" s="37"/>
      <c r="I3915" s="37"/>
      <c r="J3915" s="26"/>
      <c r="K3915" s="37"/>
    </row>
    <row r="3916" spans="6:11" x14ac:dyDescent="0.25">
      <c r="F3916" s="25"/>
      <c r="G3916" s="27"/>
      <c r="H3916" s="37"/>
      <c r="I3916" s="37"/>
      <c r="J3916" s="26"/>
      <c r="K3916" s="37"/>
    </row>
    <row r="3917" spans="6:11" x14ac:dyDescent="0.25">
      <c r="F3917" s="25"/>
      <c r="G3917" s="27"/>
      <c r="H3917" s="37"/>
      <c r="I3917" s="37"/>
      <c r="J3917" s="26"/>
      <c r="K3917" s="37"/>
    </row>
    <row r="3918" spans="6:11" x14ac:dyDescent="0.25">
      <c r="F3918" s="25"/>
      <c r="G3918" s="27"/>
      <c r="H3918" s="37"/>
      <c r="I3918" s="37"/>
      <c r="J3918" s="26"/>
      <c r="K3918" s="37"/>
    </row>
    <row r="3919" spans="6:11" x14ac:dyDescent="0.25">
      <c r="F3919" s="25"/>
      <c r="G3919" s="27"/>
      <c r="H3919" s="37"/>
      <c r="I3919" s="37"/>
      <c r="J3919" s="26"/>
      <c r="K3919" s="37"/>
    </row>
    <row r="3920" spans="6:11" x14ac:dyDescent="0.25">
      <c r="F3920" s="25"/>
      <c r="G3920" s="27"/>
      <c r="H3920" s="37"/>
      <c r="I3920" s="37"/>
      <c r="J3920" s="26"/>
      <c r="K3920" s="37"/>
    </row>
    <row r="3921" spans="6:11" x14ac:dyDescent="0.25">
      <c r="F3921" s="25"/>
      <c r="G3921" s="27"/>
      <c r="H3921" s="37"/>
      <c r="I3921" s="37"/>
      <c r="J3921" s="26"/>
      <c r="K3921" s="37"/>
    </row>
    <row r="3922" spans="6:11" x14ac:dyDescent="0.25">
      <c r="F3922" s="25"/>
      <c r="G3922" s="27"/>
      <c r="H3922" s="37"/>
      <c r="I3922" s="37"/>
      <c r="J3922" s="26"/>
      <c r="K3922" s="37"/>
    </row>
    <row r="3923" spans="6:11" x14ac:dyDescent="0.25">
      <c r="F3923" s="25"/>
      <c r="G3923" s="27"/>
      <c r="H3923" s="37"/>
      <c r="I3923" s="37"/>
      <c r="J3923" s="26"/>
      <c r="K3923" s="37"/>
    </row>
    <row r="3924" spans="6:11" x14ac:dyDescent="0.25">
      <c r="F3924" s="25"/>
      <c r="G3924" s="27"/>
      <c r="H3924" s="37"/>
      <c r="I3924" s="37"/>
      <c r="J3924" s="26"/>
      <c r="K3924" s="37"/>
    </row>
    <row r="3925" spans="6:11" x14ac:dyDescent="0.25">
      <c r="F3925" s="25"/>
      <c r="G3925" s="27"/>
      <c r="H3925" s="37"/>
      <c r="I3925" s="37"/>
      <c r="J3925" s="26"/>
      <c r="K3925" s="37"/>
    </row>
    <row r="3926" spans="6:11" x14ac:dyDescent="0.25">
      <c r="F3926" s="25"/>
      <c r="G3926" s="27"/>
      <c r="H3926" s="37"/>
      <c r="I3926" s="37"/>
      <c r="J3926" s="26"/>
      <c r="K3926" s="37"/>
    </row>
    <row r="3927" spans="6:11" x14ac:dyDescent="0.25">
      <c r="F3927" s="25"/>
      <c r="G3927" s="27"/>
      <c r="H3927" s="37"/>
      <c r="I3927" s="37"/>
      <c r="J3927" s="26"/>
      <c r="K3927" s="37"/>
    </row>
    <row r="3928" spans="6:11" x14ac:dyDescent="0.25">
      <c r="F3928" s="25"/>
      <c r="G3928" s="27"/>
      <c r="H3928" s="37"/>
      <c r="I3928" s="37"/>
      <c r="J3928" s="26"/>
      <c r="K3928" s="37"/>
    </row>
    <row r="3929" spans="6:11" x14ac:dyDescent="0.25">
      <c r="F3929" s="25"/>
      <c r="G3929" s="27"/>
      <c r="H3929" s="37"/>
      <c r="I3929" s="37"/>
      <c r="J3929" s="26"/>
      <c r="K3929" s="37"/>
    </row>
    <row r="3930" spans="6:11" x14ac:dyDescent="0.25">
      <c r="F3930" s="25"/>
      <c r="G3930" s="27"/>
      <c r="H3930" s="37"/>
      <c r="I3930" s="37"/>
      <c r="J3930" s="26"/>
      <c r="K3930" s="37"/>
    </row>
    <row r="3931" spans="6:11" x14ac:dyDescent="0.25">
      <c r="F3931" s="25"/>
      <c r="G3931" s="27"/>
      <c r="H3931" s="37"/>
      <c r="I3931" s="37"/>
      <c r="J3931" s="26"/>
      <c r="K3931" s="37"/>
    </row>
    <row r="3932" spans="6:11" x14ac:dyDescent="0.25">
      <c r="F3932" s="25"/>
      <c r="G3932" s="27"/>
      <c r="H3932" s="37"/>
      <c r="I3932" s="37"/>
      <c r="J3932" s="26"/>
      <c r="K3932" s="37"/>
    </row>
    <row r="3933" spans="6:11" x14ac:dyDescent="0.25">
      <c r="F3933" s="25"/>
      <c r="G3933" s="27"/>
      <c r="H3933" s="37"/>
      <c r="I3933" s="37"/>
      <c r="J3933" s="26"/>
      <c r="K3933" s="37"/>
    </row>
    <row r="3934" spans="6:11" x14ac:dyDescent="0.25">
      <c r="F3934" s="25"/>
      <c r="G3934" s="27"/>
      <c r="H3934" s="37"/>
      <c r="I3934" s="37"/>
      <c r="J3934" s="26"/>
      <c r="K3934" s="37"/>
    </row>
    <row r="3935" spans="6:11" x14ac:dyDescent="0.25">
      <c r="F3935" s="25"/>
      <c r="G3935" s="27"/>
      <c r="H3935" s="37"/>
      <c r="I3935" s="37"/>
      <c r="J3935" s="26"/>
      <c r="K3935" s="37"/>
    </row>
    <row r="3936" spans="6:11" x14ac:dyDescent="0.25">
      <c r="F3936" s="25"/>
      <c r="G3936" s="27"/>
      <c r="H3936" s="37"/>
      <c r="I3936" s="37"/>
      <c r="J3936" s="26"/>
      <c r="K3936" s="37"/>
    </row>
    <row r="3937" spans="6:11" x14ac:dyDescent="0.25">
      <c r="F3937" s="25"/>
      <c r="G3937" s="27"/>
      <c r="H3937" s="37"/>
      <c r="I3937" s="37"/>
      <c r="J3937" s="26"/>
      <c r="K3937" s="37"/>
    </row>
    <row r="3938" spans="6:11" x14ac:dyDescent="0.25">
      <c r="F3938" s="25"/>
      <c r="G3938" s="27"/>
      <c r="H3938" s="37"/>
      <c r="I3938" s="37"/>
      <c r="J3938" s="26"/>
      <c r="K3938" s="37"/>
    </row>
    <row r="3939" spans="6:11" x14ac:dyDescent="0.25">
      <c r="F3939" s="25"/>
      <c r="G3939" s="27"/>
      <c r="H3939" s="37"/>
      <c r="I3939" s="37"/>
      <c r="J3939" s="26"/>
      <c r="K3939" s="37"/>
    </row>
    <row r="3940" spans="6:11" x14ac:dyDescent="0.25">
      <c r="F3940" s="25"/>
      <c r="G3940" s="27"/>
      <c r="H3940" s="37"/>
      <c r="I3940" s="37"/>
      <c r="J3940" s="26"/>
      <c r="K3940" s="37"/>
    </row>
    <row r="3941" spans="6:11" x14ac:dyDescent="0.25">
      <c r="F3941" s="25"/>
      <c r="G3941" s="27"/>
      <c r="H3941" s="37"/>
      <c r="I3941" s="37"/>
      <c r="J3941" s="26"/>
      <c r="K3941" s="37"/>
    </row>
    <row r="3942" spans="6:11" x14ac:dyDescent="0.25">
      <c r="F3942" s="25"/>
      <c r="G3942" s="27"/>
      <c r="H3942" s="37"/>
      <c r="I3942" s="37"/>
      <c r="J3942" s="26"/>
      <c r="K3942" s="37"/>
    </row>
    <row r="3943" spans="6:11" x14ac:dyDescent="0.25">
      <c r="F3943" s="25"/>
      <c r="G3943" s="27"/>
      <c r="H3943" s="37"/>
      <c r="I3943" s="37"/>
      <c r="J3943" s="26"/>
      <c r="K3943" s="37"/>
    </row>
    <row r="3944" spans="6:11" x14ac:dyDescent="0.25">
      <c r="F3944" s="25"/>
      <c r="G3944" s="27"/>
      <c r="H3944" s="37"/>
      <c r="I3944" s="37"/>
      <c r="J3944" s="26"/>
      <c r="K3944" s="37"/>
    </row>
    <row r="3945" spans="6:11" x14ac:dyDescent="0.25">
      <c r="F3945" s="25"/>
      <c r="G3945" s="27"/>
      <c r="H3945" s="37"/>
      <c r="I3945" s="37"/>
      <c r="J3945" s="26"/>
      <c r="K3945" s="37"/>
    </row>
    <row r="3946" spans="6:11" x14ac:dyDescent="0.25">
      <c r="F3946" s="25"/>
      <c r="G3946" s="27"/>
      <c r="H3946" s="37"/>
      <c r="I3946" s="37"/>
      <c r="J3946" s="26"/>
      <c r="K3946" s="37"/>
    </row>
    <row r="3947" spans="6:11" x14ac:dyDescent="0.25">
      <c r="F3947" s="25"/>
      <c r="G3947" s="27"/>
      <c r="H3947" s="37"/>
      <c r="I3947" s="37"/>
      <c r="J3947" s="26"/>
      <c r="K3947" s="37"/>
    </row>
    <row r="3948" spans="6:11" x14ac:dyDescent="0.25">
      <c r="F3948" s="25"/>
      <c r="G3948" s="27"/>
      <c r="H3948" s="37"/>
      <c r="I3948" s="37"/>
      <c r="J3948" s="26"/>
      <c r="K3948" s="37"/>
    </row>
    <row r="3949" spans="6:11" x14ac:dyDescent="0.25">
      <c r="F3949" s="25"/>
      <c r="G3949" s="27"/>
      <c r="H3949" s="37"/>
      <c r="I3949" s="37"/>
      <c r="J3949" s="26"/>
      <c r="K3949" s="37"/>
    </row>
    <row r="3950" spans="6:11" x14ac:dyDescent="0.25">
      <c r="F3950" s="25"/>
      <c r="G3950" s="27"/>
      <c r="H3950" s="37"/>
      <c r="I3950" s="37"/>
      <c r="J3950" s="26"/>
      <c r="K3950" s="37"/>
    </row>
    <row r="3951" spans="6:11" x14ac:dyDescent="0.25">
      <c r="F3951" s="25"/>
      <c r="G3951" s="27"/>
      <c r="H3951" s="37"/>
      <c r="I3951" s="37"/>
      <c r="J3951" s="26"/>
      <c r="K3951" s="37"/>
    </row>
    <row r="3952" spans="6:11" x14ac:dyDescent="0.25">
      <c r="F3952" s="25"/>
      <c r="G3952" s="27"/>
      <c r="H3952" s="37"/>
      <c r="I3952" s="37"/>
      <c r="J3952" s="26"/>
      <c r="K3952" s="37"/>
    </row>
    <row r="3953" spans="6:11" x14ac:dyDescent="0.25">
      <c r="F3953" s="25"/>
      <c r="G3953" s="27"/>
      <c r="H3953" s="37"/>
      <c r="I3953" s="37"/>
      <c r="J3953" s="26"/>
      <c r="K3953" s="37"/>
    </row>
    <row r="3954" spans="6:11" x14ac:dyDescent="0.25">
      <c r="F3954" s="25"/>
      <c r="G3954" s="27"/>
      <c r="H3954" s="37"/>
      <c r="I3954" s="37"/>
      <c r="J3954" s="26"/>
      <c r="K3954" s="37"/>
    </row>
    <row r="3955" spans="6:11" x14ac:dyDescent="0.25">
      <c r="F3955" s="25"/>
      <c r="G3955" s="27"/>
      <c r="H3955" s="37"/>
      <c r="I3955" s="37"/>
      <c r="J3955" s="26"/>
      <c r="K3955" s="37"/>
    </row>
    <row r="3956" spans="6:11" x14ac:dyDescent="0.25">
      <c r="F3956" s="25"/>
      <c r="G3956" s="27"/>
      <c r="H3956" s="37"/>
      <c r="I3956" s="37"/>
      <c r="J3956" s="26"/>
      <c r="K3956" s="37"/>
    </row>
    <row r="3957" spans="6:11" x14ac:dyDescent="0.25">
      <c r="F3957" s="25"/>
      <c r="G3957" s="27"/>
      <c r="H3957" s="37"/>
      <c r="I3957" s="37"/>
      <c r="J3957" s="26"/>
      <c r="K3957" s="37"/>
    </row>
    <row r="3958" spans="6:11" x14ac:dyDescent="0.25">
      <c r="F3958" s="25"/>
      <c r="G3958" s="27"/>
      <c r="H3958" s="37"/>
      <c r="I3958" s="37"/>
      <c r="J3958" s="26"/>
      <c r="K3958" s="37"/>
    </row>
    <row r="3959" spans="6:11" x14ac:dyDescent="0.25">
      <c r="F3959" s="25"/>
      <c r="G3959" s="27"/>
      <c r="H3959" s="37"/>
      <c r="I3959" s="37"/>
      <c r="J3959" s="26"/>
      <c r="K3959" s="37"/>
    </row>
    <row r="3960" spans="6:11" x14ac:dyDescent="0.25">
      <c r="F3960" s="25"/>
      <c r="G3960" s="27"/>
      <c r="H3960" s="37"/>
      <c r="I3960" s="37"/>
      <c r="J3960" s="26"/>
      <c r="K3960" s="37"/>
    </row>
    <row r="3961" spans="6:11" x14ac:dyDescent="0.25">
      <c r="F3961" s="25"/>
      <c r="G3961" s="27"/>
      <c r="H3961" s="37"/>
      <c r="I3961" s="37"/>
      <c r="J3961" s="26"/>
      <c r="K3961" s="37"/>
    </row>
    <row r="3962" spans="6:11" x14ac:dyDescent="0.25">
      <c r="F3962" s="25"/>
      <c r="G3962" s="27"/>
      <c r="H3962" s="37"/>
      <c r="I3962" s="37"/>
      <c r="J3962" s="26"/>
      <c r="K3962" s="37"/>
    </row>
    <row r="3963" spans="6:11" x14ac:dyDescent="0.25">
      <c r="F3963" s="25"/>
      <c r="G3963" s="27"/>
      <c r="H3963" s="37"/>
      <c r="I3963" s="37"/>
      <c r="J3963" s="26"/>
      <c r="K3963" s="37"/>
    </row>
    <row r="3964" spans="6:11" x14ac:dyDescent="0.25">
      <c r="F3964" s="25"/>
      <c r="G3964" s="27"/>
      <c r="H3964" s="37"/>
      <c r="I3964" s="37"/>
      <c r="J3964" s="26"/>
      <c r="K3964" s="37"/>
    </row>
    <row r="3965" spans="6:11" x14ac:dyDescent="0.25">
      <c r="F3965" s="25"/>
      <c r="G3965" s="27"/>
      <c r="H3965" s="37"/>
      <c r="I3965" s="37"/>
      <c r="J3965" s="26"/>
      <c r="K3965" s="37"/>
    </row>
    <row r="3966" spans="6:11" x14ac:dyDescent="0.25">
      <c r="F3966" s="25"/>
      <c r="G3966" s="27"/>
      <c r="H3966" s="37"/>
      <c r="I3966" s="37"/>
      <c r="J3966" s="26"/>
      <c r="K3966" s="37"/>
    </row>
    <row r="3967" spans="6:11" x14ac:dyDescent="0.25">
      <c r="F3967" s="25"/>
      <c r="G3967" s="27"/>
      <c r="H3967" s="37"/>
      <c r="I3967" s="37"/>
      <c r="J3967" s="26"/>
      <c r="K3967" s="37"/>
    </row>
    <row r="3968" spans="6:11" x14ac:dyDescent="0.25">
      <c r="F3968" s="25"/>
      <c r="G3968" s="27"/>
      <c r="H3968" s="37"/>
      <c r="I3968" s="37"/>
      <c r="J3968" s="26"/>
      <c r="K3968" s="37"/>
    </row>
    <row r="3969" spans="6:11" x14ac:dyDescent="0.25">
      <c r="F3969" s="25"/>
      <c r="G3969" s="27"/>
      <c r="H3969" s="37"/>
      <c r="I3969" s="37"/>
      <c r="J3969" s="26"/>
      <c r="K3969" s="37"/>
    </row>
    <row r="3970" spans="6:11" x14ac:dyDescent="0.25">
      <c r="F3970" s="25"/>
      <c r="G3970" s="27"/>
      <c r="H3970" s="37"/>
      <c r="I3970" s="37"/>
      <c r="J3970" s="26"/>
      <c r="K3970" s="37"/>
    </row>
    <row r="3971" spans="6:11" x14ac:dyDescent="0.25">
      <c r="F3971" s="25"/>
      <c r="G3971" s="27"/>
      <c r="H3971" s="37"/>
      <c r="I3971" s="37"/>
      <c r="J3971" s="26"/>
      <c r="K3971" s="37"/>
    </row>
    <row r="3972" spans="6:11" x14ac:dyDescent="0.25">
      <c r="F3972" s="25"/>
      <c r="G3972" s="27"/>
      <c r="H3972" s="37"/>
      <c r="I3972" s="37"/>
      <c r="J3972" s="26"/>
      <c r="K3972" s="37"/>
    </row>
    <row r="3973" spans="6:11" x14ac:dyDescent="0.25">
      <c r="F3973" s="25"/>
      <c r="G3973" s="27"/>
      <c r="H3973" s="37"/>
      <c r="I3973" s="37"/>
      <c r="J3973" s="26"/>
      <c r="K3973" s="37"/>
    </row>
    <row r="3974" spans="6:11" x14ac:dyDescent="0.25">
      <c r="F3974" s="25"/>
      <c r="G3974" s="27"/>
      <c r="H3974" s="37"/>
      <c r="I3974" s="37"/>
      <c r="J3974" s="26"/>
      <c r="K3974" s="37"/>
    </row>
    <row r="3975" spans="6:11" x14ac:dyDescent="0.25">
      <c r="F3975" s="25"/>
      <c r="G3975" s="27"/>
      <c r="H3975" s="37"/>
      <c r="I3975" s="37"/>
      <c r="J3975" s="26"/>
      <c r="K3975" s="37"/>
    </row>
    <row r="3976" spans="6:11" x14ac:dyDescent="0.25">
      <c r="F3976" s="25"/>
      <c r="G3976" s="27"/>
      <c r="H3976" s="37"/>
      <c r="I3976" s="37"/>
      <c r="J3976" s="26"/>
      <c r="K3976" s="37"/>
    </row>
    <row r="3977" spans="6:11" x14ac:dyDescent="0.25">
      <c r="F3977" s="25"/>
      <c r="G3977" s="27"/>
      <c r="H3977" s="37"/>
      <c r="I3977" s="37"/>
      <c r="J3977" s="26"/>
      <c r="K3977" s="37"/>
    </row>
    <row r="3978" spans="6:11" x14ac:dyDescent="0.25">
      <c r="F3978" s="25"/>
      <c r="G3978" s="27"/>
      <c r="H3978" s="37"/>
      <c r="I3978" s="37"/>
      <c r="J3978" s="26"/>
      <c r="K3978" s="37"/>
    </row>
    <row r="3979" spans="6:11" x14ac:dyDescent="0.25">
      <c r="F3979" s="25"/>
      <c r="G3979" s="27"/>
      <c r="H3979" s="37"/>
      <c r="I3979" s="37"/>
      <c r="J3979" s="26"/>
      <c r="K3979" s="37"/>
    </row>
    <row r="3980" spans="6:11" x14ac:dyDescent="0.25">
      <c r="F3980" s="25"/>
      <c r="G3980" s="27"/>
      <c r="H3980" s="37"/>
      <c r="I3980" s="37"/>
      <c r="J3980" s="26"/>
      <c r="K3980" s="37"/>
    </row>
    <row r="3981" spans="6:11" x14ac:dyDescent="0.25">
      <c r="F3981" s="25"/>
      <c r="G3981" s="27"/>
      <c r="H3981" s="37"/>
      <c r="I3981" s="37"/>
      <c r="J3981" s="26"/>
      <c r="K3981" s="37"/>
    </row>
    <row r="3982" spans="6:11" x14ac:dyDescent="0.25">
      <c r="F3982" s="25"/>
      <c r="G3982" s="27"/>
      <c r="H3982" s="37"/>
      <c r="I3982" s="37"/>
      <c r="J3982" s="26"/>
      <c r="K3982" s="37"/>
    </row>
    <row r="3983" spans="6:11" x14ac:dyDescent="0.25">
      <c r="F3983" s="25"/>
      <c r="G3983" s="27"/>
      <c r="H3983" s="37"/>
      <c r="I3983" s="37"/>
      <c r="J3983" s="26"/>
      <c r="K3983" s="37"/>
    </row>
    <row r="3984" spans="6:11" x14ac:dyDescent="0.25">
      <c r="F3984" s="25"/>
      <c r="G3984" s="27"/>
      <c r="H3984" s="37"/>
      <c r="I3984" s="37"/>
      <c r="J3984" s="26"/>
      <c r="K3984" s="37"/>
    </row>
    <row r="3985" spans="6:11" x14ac:dyDescent="0.25">
      <c r="F3985" s="25"/>
      <c r="G3985" s="27"/>
      <c r="H3985" s="37"/>
      <c r="I3985" s="37"/>
      <c r="J3985" s="26"/>
      <c r="K3985" s="37"/>
    </row>
    <row r="3986" spans="6:11" x14ac:dyDescent="0.25">
      <c r="F3986" s="25"/>
      <c r="G3986" s="27"/>
      <c r="H3986" s="37"/>
      <c r="I3986" s="37"/>
      <c r="J3986" s="26"/>
      <c r="K3986" s="37"/>
    </row>
    <row r="3987" spans="6:11" x14ac:dyDescent="0.25">
      <c r="F3987" s="25"/>
      <c r="G3987" s="27"/>
      <c r="H3987" s="37"/>
      <c r="I3987" s="37"/>
      <c r="J3987" s="26"/>
      <c r="K3987" s="37"/>
    </row>
    <row r="3988" spans="6:11" x14ac:dyDescent="0.25">
      <c r="F3988" s="25"/>
      <c r="G3988" s="27"/>
      <c r="H3988" s="37"/>
      <c r="I3988" s="37"/>
      <c r="J3988" s="26"/>
      <c r="K3988" s="37"/>
    </row>
    <row r="3989" spans="6:11" x14ac:dyDescent="0.25">
      <c r="F3989" s="25"/>
      <c r="G3989" s="27"/>
      <c r="H3989" s="37"/>
      <c r="I3989" s="37"/>
      <c r="J3989" s="26"/>
      <c r="K3989" s="37"/>
    </row>
    <row r="3990" spans="6:11" x14ac:dyDescent="0.25">
      <c r="F3990" s="25"/>
      <c r="G3990" s="27"/>
      <c r="H3990" s="37"/>
      <c r="I3990" s="37"/>
      <c r="J3990" s="26"/>
      <c r="K3990" s="37"/>
    </row>
    <row r="3991" spans="6:11" x14ac:dyDescent="0.25">
      <c r="F3991" s="25"/>
      <c r="G3991" s="27"/>
      <c r="H3991" s="37"/>
      <c r="I3991" s="37"/>
      <c r="J3991" s="26"/>
      <c r="K3991" s="37"/>
    </row>
    <row r="3992" spans="6:11" x14ac:dyDescent="0.25">
      <c r="F3992" s="25"/>
      <c r="G3992" s="27"/>
      <c r="H3992" s="37"/>
      <c r="I3992" s="37"/>
      <c r="J3992" s="26"/>
      <c r="K3992" s="37"/>
    </row>
    <row r="3993" spans="6:11" x14ac:dyDescent="0.25">
      <c r="F3993" s="25"/>
      <c r="G3993" s="27"/>
      <c r="H3993" s="37"/>
      <c r="I3993" s="37"/>
      <c r="J3993" s="26"/>
      <c r="K3993" s="37"/>
    </row>
    <row r="3994" spans="6:11" x14ac:dyDescent="0.25">
      <c r="F3994" s="25"/>
      <c r="G3994" s="27"/>
      <c r="H3994" s="37"/>
      <c r="I3994" s="37"/>
      <c r="J3994" s="26"/>
      <c r="K3994" s="37"/>
    </row>
    <row r="3995" spans="6:11" x14ac:dyDescent="0.25">
      <c r="F3995" s="25"/>
      <c r="G3995" s="27"/>
      <c r="H3995" s="37"/>
      <c r="I3995" s="37"/>
      <c r="J3995" s="26"/>
      <c r="K3995" s="37"/>
    </row>
    <row r="3996" spans="6:11" x14ac:dyDescent="0.25">
      <c r="F3996" s="25"/>
      <c r="G3996" s="27"/>
      <c r="H3996" s="37"/>
      <c r="I3996" s="37"/>
      <c r="J3996" s="26"/>
      <c r="K3996" s="37"/>
    </row>
    <row r="3997" spans="6:11" x14ac:dyDescent="0.25">
      <c r="F3997" s="25"/>
      <c r="G3997" s="27"/>
      <c r="H3997" s="37"/>
      <c r="I3997" s="37"/>
      <c r="J3997" s="26"/>
      <c r="K3997" s="37"/>
    </row>
    <row r="3998" spans="6:11" x14ac:dyDescent="0.25">
      <c r="F3998" s="25"/>
      <c r="G3998" s="27"/>
      <c r="H3998" s="37"/>
      <c r="I3998" s="37"/>
      <c r="J3998" s="26"/>
      <c r="K3998" s="37"/>
    </row>
    <row r="3999" spans="6:11" x14ac:dyDescent="0.25">
      <c r="F3999" s="25"/>
      <c r="G3999" s="27"/>
      <c r="H3999" s="37"/>
      <c r="I3999" s="37"/>
      <c r="J3999" s="26"/>
      <c r="K3999" s="37"/>
    </row>
    <row r="4000" spans="6:11" x14ac:dyDescent="0.25">
      <c r="F4000" s="25"/>
      <c r="G4000" s="27"/>
      <c r="H4000" s="37"/>
      <c r="I4000" s="37"/>
      <c r="J4000" s="26"/>
      <c r="K4000" s="37"/>
    </row>
    <row r="4001" spans="6:11" x14ac:dyDescent="0.25">
      <c r="F4001" s="25"/>
      <c r="G4001" s="27"/>
      <c r="H4001" s="37"/>
      <c r="I4001" s="37"/>
      <c r="J4001" s="26"/>
      <c r="K4001" s="37"/>
    </row>
    <row r="4002" spans="6:11" x14ac:dyDescent="0.25">
      <c r="F4002" s="25"/>
      <c r="G4002" s="27"/>
      <c r="H4002" s="37"/>
      <c r="I4002" s="37"/>
      <c r="J4002" s="26"/>
      <c r="K4002" s="37"/>
    </row>
    <row r="4003" spans="6:11" x14ac:dyDescent="0.25">
      <c r="F4003" s="25"/>
      <c r="G4003" s="27"/>
      <c r="H4003" s="37"/>
      <c r="I4003" s="37"/>
      <c r="J4003" s="26"/>
      <c r="K4003" s="37"/>
    </row>
    <row r="4004" spans="6:11" x14ac:dyDescent="0.25">
      <c r="F4004" s="25"/>
      <c r="G4004" s="27"/>
      <c r="H4004" s="37"/>
      <c r="I4004" s="37"/>
      <c r="J4004" s="26"/>
      <c r="K4004" s="37"/>
    </row>
    <row r="4005" spans="6:11" x14ac:dyDescent="0.25">
      <c r="F4005" s="25"/>
      <c r="G4005" s="27"/>
      <c r="H4005" s="37"/>
      <c r="I4005" s="37"/>
      <c r="J4005" s="26"/>
      <c r="K4005" s="37"/>
    </row>
    <row r="4006" spans="6:11" x14ac:dyDescent="0.25">
      <c r="F4006" s="25"/>
      <c r="G4006" s="27"/>
      <c r="H4006" s="37"/>
      <c r="I4006" s="37"/>
      <c r="J4006" s="26"/>
      <c r="K4006" s="37"/>
    </row>
    <row r="4007" spans="6:11" x14ac:dyDescent="0.25">
      <c r="F4007" s="25"/>
      <c r="G4007" s="27"/>
      <c r="H4007" s="37"/>
      <c r="I4007" s="37"/>
      <c r="J4007" s="26"/>
      <c r="K4007" s="37"/>
    </row>
    <row r="4008" spans="6:11" x14ac:dyDescent="0.25">
      <c r="F4008" s="25"/>
      <c r="G4008" s="27"/>
      <c r="H4008" s="37"/>
      <c r="I4008" s="37"/>
      <c r="J4008" s="26"/>
      <c r="K4008" s="37"/>
    </row>
    <row r="4009" spans="6:11" x14ac:dyDescent="0.25">
      <c r="F4009" s="25"/>
      <c r="G4009" s="27"/>
      <c r="H4009" s="37"/>
      <c r="I4009" s="37"/>
      <c r="J4009" s="26"/>
      <c r="K4009" s="37"/>
    </row>
    <row r="4010" spans="6:11" x14ac:dyDescent="0.25">
      <c r="F4010" s="25"/>
      <c r="G4010" s="27"/>
      <c r="H4010" s="37"/>
      <c r="I4010" s="37"/>
      <c r="J4010" s="26"/>
      <c r="K4010" s="37"/>
    </row>
    <row r="4011" spans="6:11" x14ac:dyDescent="0.25">
      <c r="F4011" s="25"/>
      <c r="G4011" s="27"/>
      <c r="H4011" s="37"/>
      <c r="I4011" s="37"/>
      <c r="J4011" s="26"/>
      <c r="K4011" s="37"/>
    </row>
    <row r="4012" spans="6:11" x14ac:dyDescent="0.25">
      <c r="F4012" s="25"/>
      <c r="G4012" s="27"/>
      <c r="H4012" s="37"/>
      <c r="I4012" s="37"/>
      <c r="J4012" s="26"/>
      <c r="K4012" s="37"/>
    </row>
    <row r="4013" spans="6:11" x14ac:dyDescent="0.25">
      <c r="F4013" s="25"/>
      <c r="G4013" s="27"/>
      <c r="H4013" s="37"/>
      <c r="I4013" s="37"/>
      <c r="J4013" s="26"/>
      <c r="K4013" s="37"/>
    </row>
    <row r="4014" spans="6:11" x14ac:dyDescent="0.25">
      <c r="F4014" s="25"/>
      <c r="G4014" s="27"/>
      <c r="H4014" s="37"/>
      <c r="I4014" s="37"/>
      <c r="J4014" s="26"/>
      <c r="K4014" s="37"/>
    </row>
    <row r="4015" spans="6:11" x14ac:dyDescent="0.25">
      <c r="F4015" s="25"/>
      <c r="G4015" s="27"/>
      <c r="H4015" s="37"/>
      <c r="I4015" s="37"/>
      <c r="J4015" s="26"/>
      <c r="K4015" s="37"/>
    </row>
    <row r="4016" spans="6:11" x14ac:dyDescent="0.25">
      <c r="F4016" s="25"/>
      <c r="G4016" s="27"/>
      <c r="H4016" s="37"/>
      <c r="I4016" s="37"/>
      <c r="J4016" s="26"/>
      <c r="K4016" s="37"/>
    </row>
    <row r="4017" spans="6:11" x14ac:dyDescent="0.25">
      <c r="F4017" s="25"/>
      <c r="G4017" s="27"/>
      <c r="H4017" s="37"/>
      <c r="I4017" s="37"/>
      <c r="J4017" s="26"/>
      <c r="K4017" s="37"/>
    </row>
    <row r="4018" spans="6:11" x14ac:dyDescent="0.25">
      <c r="F4018" s="25"/>
      <c r="G4018" s="27"/>
      <c r="H4018" s="37"/>
      <c r="I4018" s="37"/>
      <c r="J4018" s="26"/>
      <c r="K4018" s="37"/>
    </row>
    <row r="4019" spans="6:11" x14ac:dyDescent="0.25">
      <c r="F4019" s="25"/>
      <c r="G4019" s="27"/>
      <c r="H4019" s="37"/>
      <c r="I4019" s="37"/>
      <c r="J4019" s="26"/>
      <c r="K4019" s="37"/>
    </row>
    <row r="4020" spans="6:11" x14ac:dyDescent="0.25">
      <c r="F4020" s="25"/>
      <c r="G4020" s="27"/>
      <c r="H4020" s="37"/>
      <c r="I4020" s="37"/>
      <c r="J4020" s="26"/>
      <c r="K4020" s="37"/>
    </row>
    <row r="4021" spans="6:11" x14ac:dyDescent="0.25">
      <c r="F4021" s="25"/>
      <c r="G4021" s="27"/>
      <c r="H4021" s="37"/>
      <c r="I4021" s="37"/>
      <c r="J4021" s="26"/>
      <c r="K4021" s="37"/>
    </row>
    <row r="4022" spans="6:11" x14ac:dyDescent="0.25">
      <c r="F4022" s="25"/>
      <c r="G4022" s="27"/>
      <c r="H4022" s="37"/>
      <c r="I4022" s="37"/>
      <c r="J4022" s="26"/>
      <c r="K4022" s="37"/>
    </row>
    <row r="4023" spans="6:11" x14ac:dyDescent="0.25">
      <c r="F4023" s="25"/>
      <c r="G4023" s="27"/>
      <c r="H4023" s="37"/>
      <c r="I4023" s="37"/>
      <c r="J4023" s="26"/>
      <c r="K4023" s="37"/>
    </row>
    <row r="4024" spans="6:11" x14ac:dyDescent="0.25">
      <c r="F4024" s="25"/>
      <c r="G4024" s="27"/>
      <c r="H4024" s="37"/>
      <c r="I4024" s="37"/>
      <c r="J4024" s="26"/>
      <c r="K4024" s="37"/>
    </row>
    <row r="4025" spans="6:11" x14ac:dyDescent="0.25">
      <c r="F4025" s="25"/>
      <c r="G4025" s="27"/>
      <c r="H4025" s="37"/>
      <c r="I4025" s="37"/>
      <c r="J4025" s="26"/>
      <c r="K4025" s="37"/>
    </row>
    <row r="4026" spans="6:11" x14ac:dyDescent="0.25">
      <c r="F4026" s="25"/>
      <c r="G4026" s="27"/>
      <c r="H4026" s="37"/>
      <c r="I4026" s="37"/>
      <c r="J4026" s="26"/>
      <c r="K4026" s="37"/>
    </row>
    <row r="4027" spans="6:11" x14ac:dyDescent="0.25">
      <c r="F4027" s="25"/>
      <c r="G4027" s="27"/>
      <c r="H4027" s="37"/>
      <c r="I4027" s="37"/>
      <c r="J4027" s="26"/>
      <c r="K4027" s="37"/>
    </row>
    <row r="4028" spans="6:11" x14ac:dyDescent="0.25">
      <c r="F4028" s="25"/>
      <c r="G4028" s="27"/>
      <c r="H4028" s="37"/>
      <c r="I4028" s="37"/>
      <c r="J4028" s="26"/>
      <c r="K4028" s="37"/>
    </row>
    <row r="4029" spans="6:11" x14ac:dyDescent="0.25">
      <c r="F4029" s="25"/>
      <c r="G4029" s="27"/>
      <c r="H4029" s="37"/>
      <c r="I4029" s="37"/>
      <c r="J4029" s="26"/>
      <c r="K4029" s="37"/>
    </row>
    <row r="4030" spans="6:11" x14ac:dyDescent="0.25">
      <c r="F4030" s="25"/>
      <c r="G4030" s="27"/>
      <c r="H4030" s="37"/>
      <c r="I4030" s="37"/>
      <c r="J4030" s="26"/>
      <c r="K4030" s="37"/>
    </row>
    <row r="4031" spans="6:11" x14ac:dyDescent="0.25">
      <c r="F4031" s="25"/>
      <c r="G4031" s="27"/>
      <c r="H4031" s="37"/>
      <c r="I4031" s="37"/>
      <c r="J4031" s="26"/>
      <c r="K4031" s="37"/>
    </row>
    <row r="4032" spans="6:11" x14ac:dyDescent="0.25">
      <c r="F4032" s="25"/>
      <c r="G4032" s="27"/>
      <c r="H4032" s="37"/>
      <c r="I4032" s="37"/>
      <c r="J4032" s="26"/>
      <c r="K4032" s="37"/>
    </row>
    <row r="4033" spans="6:11" x14ac:dyDescent="0.25">
      <c r="F4033" s="25"/>
      <c r="G4033" s="27"/>
      <c r="H4033" s="37"/>
      <c r="I4033" s="37"/>
      <c r="J4033" s="26"/>
      <c r="K4033" s="37"/>
    </row>
    <row r="4034" spans="6:11" x14ac:dyDescent="0.25">
      <c r="F4034" s="25"/>
      <c r="G4034" s="27"/>
      <c r="H4034" s="37"/>
      <c r="I4034" s="37"/>
      <c r="J4034" s="26"/>
      <c r="K4034" s="37"/>
    </row>
    <row r="4035" spans="6:11" x14ac:dyDescent="0.25">
      <c r="F4035" s="25"/>
      <c r="G4035" s="27"/>
      <c r="H4035" s="37"/>
      <c r="I4035" s="37"/>
      <c r="J4035" s="26"/>
      <c r="K4035" s="37"/>
    </row>
    <row r="4036" spans="6:11" x14ac:dyDescent="0.25">
      <c r="F4036" s="25"/>
      <c r="G4036" s="27"/>
      <c r="H4036" s="37"/>
      <c r="I4036" s="37"/>
      <c r="J4036" s="26"/>
      <c r="K4036" s="37"/>
    </row>
    <row r="4037" spans="6:11" x14ac:dyDescent="0.25">
      <c r="F4037" s="25"/>
      <c r="G4037" s="27"/>
      <c r="H4037" s="37"/>
      <c r="I4037" s="37"/>
      <c r="J4037" s="26"/>
      <c r="K4037" s="37"/>
    </row>
    <row r="4038" spans="6:11" x14ac:dyDescent="0.25">
      <c r="F4038" s="25"/>
      <c r="G4038" s="27"/>
      <c r="H4038" s="37"/>
      <c r="I4038" s="37"/>
      <c r="J4038" s="26"/>
      <c r="K4038" s="37"/>
    </row>
    <row r="4039" spans="6:11" x14ac:dyDescent="0.25">
      <c r="F4039" s="25"/>
      <c r="G4039" s="27"/>
      <c r="H4039" s="37"/>
      <c r="I4039" s="37"/>
      <c r="J4039" s="26"/>
      <c r="K4039" s="37"/>
    </row>
    <row r="4040" spans="6:11" x14ac:dyDescent="0.25">
      <c r="F4040" s="25"/>
      <c r="G4040" s="27"/>
      <c r="H4040" s="37"/>
      <c r="I4040" s="37"/>
      <c r="J4040" s="26"/>
      <c r="K4040" s="37"/>
    </row>
    <row r="4041" spans="6:11" x14ac:dyDescent="0.25">
      <c r="F4041" s="25"/>
      <c r="G4041" s="27"/>
      <c r="H4041" s="37"/>
      <c r="I4041" s="37"/>
      <c r="J4041" s="26"/>
      <c r="K4041" s="37"/>
    </row>
    <row r="4042" spans="6:11" x14ac:dyDescent="0.25">
      <c r="F4042" s="25"/>
      <c r="G4042" s="27"/>
      <c r="H4042" s="37"/>
      <c r="I4042" s="37"/>
      <c r="J4042" s="26"/>
      <c r="K4042" s="37"/>
    </row>
    <row r="4043" spans="6:11" x14ac:dyDescent="0.25">
      <c r="F4043" s="25"/>
      <c r="G4043" s="27"/>
      <c r="H4043" s="37"/>
      <c r="I4043" s="37"/>
      <c r="J4043" s="26"/>
      <c r="K4043" s="37"/>
    </row>
    <row r="4044" spans="6:11" x14ac:dyDescent="0.25">
      <c r="F4044" s="25"/>
      <c r="G4044" s="27"/>
      <c r="H4044" s="37"/>
      <c r="I4044" s="37"/>
      <c r="J4044" s="26"/>
      <c r="K4044" s="37"/>
    </row>
    <row r="4045" spans="6:11" x14ac:dyDescent="0.25">
      <c r="F4045" s="25"/>
      <c r="G4045" s="27"/>
      <c r="H4045" s="37"/>
      <c r="I4045" s="37"/>
      <c r="J4045" s="26"/>
      <c r="K4045" s="37"/>
    </row>
    <row r="4046" spans="6:11" x14ac:dyDescent="0.25">
      <c r="F4046" s="25"/>
      <c r="G4046" s="27"/>
      <c r="H4046" s="37"/>
      <c r="I4046" s="37"/>
      <c r="J4046" s="26"/>
      <c r="K4046" s="37"/>
    </row>
    <row r="4047" spans="6:11" x14ac:dyDescent="0.25">
      <c r="F4047" s="25"/>
      <c r="G4047" s="27"/>
      <c r="H4047" s="37"/>
      <c r="I4047" s="37"/>
      <c r="J4047" s="26"/>
      <c r="K4047" s="37"/>
    </row>
    <row r="4048" spans="6:11" x14ac:dyDescent="0.25">
      <c r="F4048" s="25"/>
      <c r="G4048" s="27"/>
      <c r="H4048" s="37"/>
      <c r="I4048" s="37"/>
      <c r="J4048" s="26"/>
      <c r="K4048" s="37"/>
    </row>
    <row r="4049" spans="6:11" x14ac:dyDescent="0.25">
      <c r="F4049" s="25"/>
      <c r="G4049" s="27"/>
      <c r="H4049" s="37"/>
      <c r="I4049" s="37"/>
      <c r="J4049" s="26"/>
      <c r="K4049" s="37"/>
    </row>
    <row r="4050" spans="6:11" x14ac:dyDescent="0.25">
      <c r="F4050" s="25"/>
      <c r="G4050" s="27"/>
      <c r="H4050" s="37"/>
      <c r="I4050" s="37"/>
      <c r="J4050" s="26"/>
      <c r="K4050" s="37"/>
    </row>
    <row r="4051" spans="6:11" x14ac:dyDescent="0.25">
      <c r="F4051" s="25"/>
      <c r="G4051" s="27"/>
      <c r="H4051" s="37"/>
      <c r="I4051" s="37"/>
      <c r="J4051" s="26"/>
      <c r="K4051" s="37"/>
    </row>
    <row r="4052" spans="6:11" x14ac:dyDescent="0.25">
      <c r="F4052" s="25"/>
      <c r="G4052" s="27"/>
      <c r="H4052" s="37"/>
      <c r="I4052" s="37"/>
      <c r="J4052" s="26"/>
      <c r="K4052" s="37"/>
    </row>
    <row r="4053" spans="6:11" x14ac:dyDescent="0.25">
      <c r="F4053" s="25"/>
      <c r="G4053" s="27"/>
      <c r="H4053" s="37"/>
      <c r="I4053" s="37"/>
      <c r="J4053" s="26"/>
      <c r="K4053" s="37"/>
    </row>
    <row r="4054" spans="6:11" x14ac:dyDescent="0.25">
      <c r="F4054" s="25"/>
      <c r="G4054" s="27"/>
      <c r="H4054" s="37"/>
      <c r="I4054" s="37"/>
      <c r="J4054" s="26"/>
      <c r="K4054" s="37"/>
    </row>
    <row r="4055" spans="6:11" x14ac:dyDescent="0.25">
      <c r="F4055" s="25"/>
      <c r="G4055" s="27"/>
      <c r="H4055" s="37"/>
      <c r="I4055" s="37"/>
      <c r="J4055" s="26"/>
      <c r="K4055" s="37"/>
    </row>
    <row r="4056" spans="6:11" x14ac:dyDescent="0.25">
      <c r="F4056" s="25"/>
      <c r="G4056" s="27"/>
      <c r="H4056" s="37"/>
      <c r="I4056" s="37"/>
      <c r="J4056" s="26"/>
      <c r="K4056" s="37"/>
    </row>
    <row r="4057" spans="6:11" x14ac:dyDescent="0.25">
      <c r="F4057" s="25"/>
      <c r="G4057" s="27"/>
      <c r="H4057" s="37"/>
      <c r="I4057" s="37"/>
      <c r="J4057" s="26"/>
      <c r="K4057" s="37"/>
    </row>
    <row r="4058" spans="6:11" x14ac:dyDescent="0.25">
      <c r="F4058" s="25"/>
      <c r="G4058" s="27"/>
      <c r="H4058" s="37"/>
      <c r="I4058" s="37"/>
      <c r="J4058" s="26"/>
      <c r="K4058" s="37"/>
    </row>
    <row r="4059" spans="6:11" x14ac:dyDescent="0.25">
      <c r="F4059" s="25"/>
      <c r="G4059" s="27"/>
      <c r="H4059" s="37"/>
      <c r="I4059" s="37"/>
      <c r="J4059" s="26"/>
      <c r="K4059" s="37"/>
    </row>
    <row r="4060" spans="6:11" x14ac:dyDescent="0.25">
      <c r="F4060" s="25"/>
      <c r="G4060" s="27"/>
      <c r="H4060" s="37"/>
      <c r="I4060" s="37"/>
      <c r="J4060" s="26"/>
      <c r="K4060" s="37"/>
    </row>
    <row r="4061" spans="6:11" x14ac:dyDescent="0.25">
      <c r="F4061" s="25"/>
      <c r="G4061" s="27"/>
      <c r="H4061" s="37"/>
      <c r="I4061" s="37"/>
      <c r="J4061" s="26"/>
      <c r="K4061" s="37"/>
    </row>
    <row r="4062" spans="6:11" x14ac:dyDescent="0.25">
      <c r="F4062" s="25"/>
      <c r="G4062" s="27"/>
      <c r="H4062" s="37"/>
      <c r="I4062" s="37"/>
      <c r="J4062" s="26"/>
      <c r="K4062" s="37"/>
    </row>
    <row r="4063" spans="6:11" x14ac:dyDescent="0.25">
      <c r="F4063" s="25"/>
      <c r="G4063" s="27"/>
      <c r="H4063" s="37"/>
      <c r="I4063" s="37"/>
      <c r="J4063" s="26"/>
      <c r="K4063" s="37"/>
    </row>
    <row r="4064" spans="6:11" x14ac:dyDescent="0.25">
      <c r="F4064" s="25"/>
      <c r="G4064" s="27"/>
      <c r="H4064" s="37"/>
      <c r="I4064" s="37"/>
      <c r="J4064" s="26"/>
      <c r="K4064" s="37"/>
    </row>
    <row r="4065" spans="6:11" x14ac:dyDescent="0.25">
      <c r="F4065" s="25"/>
      <c r="G4065" s="27"/>
      <c r="H4065" s="37"/>
      <c r="I4065" s="37"/>
      <c r="J4065" s="26"/>
      <c r="K4065" s="37"/>
    </row>
    <row r="4066" spans="6:11" x14ac:dyDescent="0.25">
      <c r="F4066" s="25"/>
      <c r="G4066" s="27"/>
      <c r="H4066" s="37"/>
      <c r="I4066" s="37"/>
      <c r="J4066" s="26"/>
      <c r="K4066" s="37"/>
    </row>
    <row r="4067" spans="6:11" x14ac:dyDescent="0.25">
      <c r="F4067" s="25"/>
      <c r="G4067" s="27"/>
      <c r="H4067" s="37"/>
      <c r="I4067" s="37"/>
      <c r="J4067" s="26"/>
      <c r="K4067" s="37"/>
    </row>
    <row r="4068" spans="6:11" x14ac:dyDescent="0.25">
      <c r="F4068" s="25"/>
      <c r="G4068" s="27"/>
      <c r="H4068" s="37"/>
      <c r="I4068" s="37"/>
      <c r="J4068" s="26"/>
      <c r="K4068" s="37"/>
    </row>
    <row r="4069" spans="6:11" x14ac:dyDescent="0.25">
      <c r="F4069" s="25"/>
      <c r="G4069" s="27"/>
      <c r="H4069" s="37"/>
      <c r="I4069" s="37"/>
      <c r="J4069" s="26"/>
      <c r="K4069" s="37"/>
    </row>
    <row r="4070" spans="6:11" x14ac:dyDescent="0.25">
      <c r="F4070" s="25"/>
      <c r="G4070" s="27"/>
      <c r="H4070" s="37"/>
      <c r="I4070" s="37"/>
      <c r="J4070" s="26"/>
      <c r="K4070" s="37"/>
    </row>
    <row r="4071" spans="6:11" x14ac:dyDescent="0.25">
      <c r="F4071" s="25"/>
      <c r="G4071" s="27"/>
      <c r="H4071" s="37"/>
      <c r="I4071" s="37"/>
      <c r="J4071" s="26"/>
      <c r="K4071" s="37"/>
    </row>
    <row r="4072" spans="6:11" x14ac:dyDescent="0.25">
      <c r="F4072" s="25"/>
      <c r="G4072" s="27"/>
      <c r="H4072" s="37"/>
      <c r="I4072" s="37"/>
      <c r="J4072" s="26"/>
      <c r="K4072" s="37"/>
    </row>
    <row r="4073" spans="6:11" x14ac:dyDescent="0.25">
      <c r="F4073" s="25"/>
      <c r="G4073" s="27"/>
      <c r="H4073" s="37"/>
      <c r="I4073" s="37"/>
      <c r="J4073" s="26"/>
      <c r="K4073" s="37"/>
    </row>
    <row r="4074" spans="6:11" x14ac:dyDescent="0.25">
      <c r="F4074" s="25"/>
      <c r="G4074" s="27"/>
      <c r="H4074" s="37"/>
      <c r="I4074" s="37"/>
      <c r="J4074" s="26"/>
      <c r="K4074" s="37"/>
    </row>
    <row r="4075" spans="6:11" x14ac:dyDescent="0.25">
      <c r="F4075" s="25"/>
      <c r="G4075" s="27"/>
      <c r="H4075" s="37"/>
      <c r="I4075" s="37"/>
      <c r="J4075" s="26"/>
      <c r="K4075" s="37"/>
    </row>
    <row r="4076" spans="6:11" x14ac:dyDescent="0.25">
      <c r="F4076" s="25"/>
      <c r="G4076" s="27"/>
      <c r="H4076" s="37"/>
      <c r="I4076" s="37"/>
      <c r="J4076" s="26"/>
      <c r="K4076" s="37"/>
    </row>
    <row r="4077" spans="6:11" x14ac:dyDescent="0.25">
      <c r="F4077" s="25"/>
      <c r="G4077" s="27"/>
      <c r="H4077" s="37"/>
      <c r="I4077" s="37"/>
      <c r="J4077" s="26"/>
      <c r="K4077" s="37"/>
    </row>
    <row r="4078" spans="6:11" x14ac:dyDescent="0.25">
      <c r="F4078" s="25"/>
      <c r="G4078" s="27"/>
      <c r="H4078" s="37"/>
      <c r="I4078" s="37"/>
      <c r="J4078" s="26"/>
      <c r="K4078" s="37"/>
    </row>
    <row r="4079" spans="6:11" x14ac:dyDescent="0.25">
      <c r="F4079" s="25"/>
      <c r="G4079" s="27"/>
      <c r="H4079" s="37"/>
      <c r="I4079" s="37"/>
      <c r="J4079" s="26"/>
      <c r="K4079" s="37"/>
    </row>
    <row r="4080" spans="6:11" x14ac:dyDescent="0.25">
      <c r="F4080" s="25"/>
      <c r="G4080" s="27"/>
      <c r="H4080" s="37"/>
      <c r="I4080" s="37"/>
      <c r="J4080" s="26"/>
      <c r="K4080" s="37"/>
    </row>
    <row r="4081" spans="6:11" x14ac:dyDescent="0.25">
      <c r="F4081" s="25"/>
      <c r="G4081" s="27"/>
      <c r="H4081" s="37"/>
      <c r="I4081" s="37"/>
      <c r="J4081" s="26"/>
      <c r="K4081" s="37"/>
    </row>
    <row r="4082" spans="6:11" x14ac:dyDescent="0.25">
      <c r="F4082" s="25"/>
      <c r="G4082" s="27"/>
      <c r="H4082" s="37"/>
      <c r="I4082" s="37"/>
      <c r="J4082" s="26"/>
      <c r="K4082" s="37"/>
    </row>
    <row r="4083" spans="6:11" x14ac:dyDescent="0.25">
      <c r="F4083" s="25"/>
      <c r="G4083" s="27"/>
      <c r="H4083" s="37"/>
      <c r="I4083" s="37"/>
      <c r="J4083" s="26"/>
      <c r="K4083" s="37"/>
    </row>
    <row r="4084" spans="6:11" x14ac:dyDescent="0.25">
      <c r="F4084" s="25"/>
      <c r="G4084" s="27"/>
      <c r="H4084" s="37"/>
      <c r="I4084" s="37"/>
      <c r="J4084" s="26"/>
      <c r="K4084" s="37"/>
    </row>
    <row r="4085" spans="6:11" x14ac:dyDescent="0.25">
      <c r="F4085" s="25"/>
      <c r="G4085" s="27"/>
      <c r="H4085" s="37"/>
      <c r="I4085" s="37"/>
      <c r="J4085" s="26"/>
      <c r="K4085" s="37"/>
    </row>
    <row r="4086" spans="6:11" x14ac:dyDescent="0.25">
      <c r="F4086" s="25"/>
      <c r="G4086" s="27"/>
      <c r="H4086" s="37"/>
      <c r="I4086" s="37"/>
      <c r="J4086" s="26"/>
      <c r="K4086" s="37"/>
    </row>
    <row r="4087" spans="6:11" x14ac:dyDescent="0.25">
      <c r="F4087" s="25"/>
      <c r="G4087" s="27"/>
      <c r="H4087" s="37"/>
      <c r="I4087" s="37"/>
      <c r="J4087" s="26"/>
      <c r="K4087" s="37"/>
    </row>
    <row r="4088" spans="6:11" x14ac:dyDescent="0.25">
      <c r="F4088" s="25"/>
      <c r="G4088" s="27"/>
      <c r="H4088" s="37"/>
      <c r="I4088" s="37"/>
      <c r="J4088" s="26"/>
      <c r="K4088" s="37"/>
    </row>
    <row r="4089" spans="6:11" x14ac:dyDescent="0.25">
      <c r="F4089" s="25"/>
      <c r="G4089" s="27"/>
      <c r="H4089" s="37"/>
      <c r="I4089" s="37"/>
      <c r="J4089" s="26"/>
      <c r="K4089" s="37"/>
    </row>
    <row r="4090" spans="6:11" x14ac:dyDescent="0.25">
      <c r="F4090" s="25"/>
      <c r="G4090" s="27"/>
      <c r="H4090" s="37"/>
      <c r="I4090" s="37"/>
      <c r="J4090" s="26"/>
      <c r="K4090" s="37"/>
    </row>
    <row r="4091" spans="6:11" x14ac:dyDescent="0.25">
      <c r="F4091" s="25"/>
      <c r="G4091" s="27"/>
      <c r="H4091" s="37"/>
      <c r="I4091" s="37"/>
      <c r="J4091" s="26"/>
      <c r="K4091" s="37"/>
    </row>
    <row r="4092" spans="6:11" x14ac:dyDescent="0.25">
      <c r="F4092" s="25"/>
      <c r="G4092" s="27"/>
      <c r="H4092" s="37"/>
      <c r="I4092" s="37"/>
      <c r="J4092" s="26"/>
      <c r="K4092" s="37"/>
    </row>
    <row r="4093" spans="6:11" x14ac:dyDescent="0.25">
      <c r="F4093" s="25"/>
      <c r="G4093" s="27"/>
      <c r="H4093" s="37"/>
      <c r="I4093" s="37"/>
      <c r="J4093" s="26"/>
      <c r="K4093" s="37"/>
    </row>
    <row r="4094" spans="6:11" x14ac:dyDescent="0.25">
      <c r="F4094" s="25"/>
      <c r="G4094" s="27"/>
      <c r="H4094" s="37"/>
      <c r="I4094" s="37"/>
      <c r="J4094" s="26"/>
      <c r="K4094" s="37"/>
    </row>
    <row r="4095" spans="6:11" x14ac:dyDescent="0.25">
      <c r="F4095" s="25"/>
      <c r="G4095" s="27"/>
      <c r="H4095" s="37"/>
      <c r="I4095" s="37"/>
      <c r="J4095" s="26"/>
      <c r="K4095" s="37"/>
    </row>
    <row r="4096" spans="6:11" x14ac:dyDescent="0.25">
      <c r="F4096" s="25"/>
      <c r="G4096" s="27"/>
      <c r="H4096" s="37"/>
      <c r="I4096" s="37"/>
      <c r="J4096" s="26"/>
      <c r="K4096" s="37"/>
    </row>
    <row r="4097" spans="6:11" x14ac:dyDescent="0.25">
      <c r="F4097" s="25"/>
      <c r="G4097" s="27"/>
      <c r="H4097" s="37"/>
      <c r="I4097" s="37"/>
      <c r="J4097" s="26"/>
      <c r="K4097" s="37"/>
    </row>
    <row r="4098" spans="6:11" x14ac:dyDescent="0.25">
      <c r="F4098" s="25"/>
      <c r="G4098" s="27"/>
      <c r="H4098" s="37"/>
      <c r="I4098" s="37"/>
      <c r="J4098" s="26"/>
      <c r="K4098" s="37"/>
    </row>
    <row r="4099" spans="6:11" x14ac:dyDescent="0.25">
      <c r="F4099" s="25"/>
      <c r="G4099" s="27"/>
      <c r="H4099" s="37"/>
      <c r="I4099" s="37"/>
      <c r="J4099" s="26"/>
      <c r="K4099" s="37"/>
    </row>
    <row r="4100" spans="6:11" x14ac:dyDescent="0.25">
      <c r="F4100" s="25"/>
      <c r="G4100" s="27"/>
      <c r="H4100" s="37"/>
      <c r="I4100" s="37"/>
      <c r="J4100" s="26"/>
      <c r="K4100" s="37"/>
    </row>
    <row r="4101" spans="6:11" x14ac:dyDescent="0.25">
      <c r="F4101" s="25"/>
      <c r="G4101" s="27"/>
      <c r="H4101" s="37"/>
      <c r="I4101" s="37"/>
      <c r="J4101" s="26"/>
      <c r="K4101" s="37"/>
    </row>
    <row r="4102" spans="6:11" x14ac:dyDescent="0.25">
      <c r="F4102" s="25"/>
      <c r="G4102" s="27"/>
      <c r="H4102" s="37"/>
      <c r="I4102" s="37"/>
      <c r="J4102" s="26"/>
      <c r="K4102" s="37"/>
    </row>
    <row r="4103" spans="6:11" x14ac:dyDescent="0.25">
      <c r="F4103" s="25"/>
      <c r="G4103" s="27"/>
      <c r="H4103" s="37"/>
      <c r="I4103" s="37"/>
      <c r="J4103" s="26"/>
      <c r="K4103" s="37"/>
    </row>
    <row r="4104" spans="6:11" x14ac:dyDescent="0.25">
      <c r="F4104" s="25"/>
      <c r="G4104" s="27"/>
      <c r="H4104" s="37"/>
      <c r="I4104" s="37"/>
      <c r="J4104" s="26"/>
      <c r="K4104" s="37"/>
    </row>
    <row r="4105" spans="6:11" x14ac:dyDescent="0.25">
      <c r="F4105" s="25"/>
      <c r="G4105" s="27"/>
      <c r="H4105" s="37"/>
      <c r="I4105" s="37"/>
      <c r="J4105" s="26"/>
      <c r="K4105" s="37"/>
    </row>
    <row r="4106" spans="6:11" x14ac:dyDescent="0.25">
      <c r="F4106" s="25"/>
      <c r="G4106" s="27"/>
      <c r="H4106" s="37"/>
      <c r="I4106" s="37"/>
      <c r="J4106" s="26"/>
      <c r="K4106" s="37"/>
    </row>
    <row r="4107" spans="6:11" x14ac:dyDescent="0.25">
      <c r="F4107" s="25"/>
      <c r="G4107" s="27"/>
      <c r="H4107" s="37"/>
      <c r="I4107" s="37"/>
      <c r="J4107" s="26"/>
      <c r="K4107" s="37"/>
    </row>
    <row r="4108" spans="6:11" x14ac:dyDescent="0.25">
      <c r="F4108" s="25"/>
      <c r="G4108" s="27"/>
      <c r="H4108" s="37"/>
      <c r="I4108" s="37"/>
      <c r="J4108" s="26"/>
      <c r="K4108" s="37"/>
    </row>
    <row r="4109" spans="6:11" x14ac:dyDescent="0.25">
      <c r="F4109" s="25"/>
      <c r="G4109" s="27"/>
      <c r="H4109" s="37"/>
      <c r="I4109" s="37"/>
      <c r="J4109" s="26"/>
      <c r="K4109" s="37"/>
    </row>
    <row r="4110" spans="6:11" x14ac:dyDescent="0.25">
      <c r="F4110" s="25"/>
      <c r="G4110" s="27"/>
      <c r="H4110" s="37"/>
      <c r="I4110" s="37"/>
      <c r="J4110" s="26"/>
      <c r="K4110" s="37"/>
    </row>
    <row r="4111" spans="6:11" x14ac:dyDescent="0.25">
      <c r="F4111" s="25"/>
      <c r="G4111" s="27"/>
      <c r="H4111" s="37"/>
      <c r="I4111" s="37"/>
      <c r="J4111" s="26"/>
      <c r="K4111" s="37"/>
    </row>
    <row r="4112" spans="6:11" x14ac:dyDescent="0.25">
      <c r="F4112" s="25"/>
      <c r="G4112" s="27"/>
      <c r="H4112" s="37"/>
      <c r="I4112" s="37"/>
      <c r="J4112" s="26"/>
      <c r="K4112" s="37"/>
    </row>
    <row r="4113" spans="6:11" x14ac:dyDescent="0.25">
      <c r="F4113" s="25"/>
      <c r="G4113" s="27"/>
      <c r="H4113" s="37"/>
      <c r="I4113" s="37"/>
      <c r="J4113" s="26"/>
      <c r="K4113" s="37"/>
    </row>
    <row r="4114" spans="6:11" x14ac:dyDescent="0.25">
      <c r="F4114" s="25"/>
      <c r="G4114" s="27"/>
      <c r="H4114" s="37"/>
      <c r="I4114" s="37"/>
      <c r="J4114" s="26"/>
      <c r="K4114" s="37"/>
    </row>
    <row r="4115" spans="6:11" x14ac:dyDescent="0.25">
      <c r="F4115" s="25"/>
      <c r="G4115" s="27"/>
      <c r="H4115" s="37"/>
      <c r="I4115" s="37"/>
      <c r="J4115" s="26"/>
      <c r="K4115" s="37"/>
    </row>
    <row r="4116" spans="6:11" x14ac:dyDescent="0.25">
      <c r="F4116" s="25"/>
      <c r="G4116" s="27"/>
      <c r="H4116" s="37"/>
      <c r="I4116" s="37"/>
      <c r="J4116" s="26"/>
      <c r="K4116" s="37"/>
    </row>
    <row r="4117" spans="6:11" x14ac:dyDescent="0.25">
      <c r="F4117" s="25"/>
      <c r="G4117" s="27"/>
      <c r="H4117" s="37"/>
      <c r="I4117" s="37"/>
      <c r="J4117" s="26"/>
      <c r="K4117" s="37"/>
    </row>
    <row r="4118" spans="6:11" x14ac:dyDescent="0.25">
      <c r="F4118" s="25"/>
      <c r="G4118" s="27"/>
      <c r="H4118" s="37"/>
      <c r="I4118" s="37"/>
      <c r="J4118" s="26"/>
      <c r="K4118" s="37"/>
    </row>
    <row r="4119" spans="6:11" x14ac:dyDescent="0.25">
      <c r="F4119" s="25"/>
      <c r="G4119" s="27"/>
      <c r="H4119" s="37"/>
      <c r="I4119" s="37"/>
      <c r="J4119" s="26"/>
      <c r="K4119" s="37"/>
    </row>
    <row r="4120" spans="6:11" x14ac:dyDescent="0.25">
      <c r="F4120" s="25"/>
      <c r="G4120" s="27"/>
      <c r="H4120" s="37"/>
      <c r="I4120" s="37"/>
      <c r="J4120" s="26"/>
      <c r="K4120" s="37"/>
    </row>
    <row r="4121" spans="6:11" x14ac:dyDescent="0.25">
      <c r="F4121" s="25"/>
      <c r="G4121" s="27"/>
      <c r="H4121" s="37"/>
      <c r="I4121" s="37"/>
      <c r="J4121" s="26"/>
      <c r="K4121" s="37"/>
    </row>
    <row r="4122" spans="6:11" x14ac:dyDescent="0.25">
      <c r="F4122" s="25"/>
      <c r="G4122" s="27"/>
      <c r="H4122" s="37"/>
      <c r="I4122" s="37"/>
      <c r="J4122" s="26"/>
      <c r="K4122" s="37"/>
    </row>
    <row r="4123" spans="6:11" x14ac:dyDescent="0.25">
      <c r="F4123" s="25"/>
      <c r="G4123" s="27"/>
      <c r="H4123" s="37"/>
      <c r="I4123" s="37"/>
      <c r="J4123" s="26"/>
      <c r="K4123" s="37"/>
    </row>
    <row r="4124" spans="6:11" x14ac:dyDescent="0.25">
      <c r="F4124" s="25"/>
      <c r="G4124" s="27"/>
      <c r="H4124" s="37"/>
      <c r="I4124" s="37"/>
      <c r="J4124" s="26"/>
      <c r="K4124" s="37"/>
    </row>
    <row r="4125" spans="6:11" x14ac:dyDescent="0.25">
      <c r="F4125" s="25"/>
      <c r="G4125" s="27"/>
      <c r="H4125" s="37"/>
      <c r="I4125" s="37"/>
      <c r="J4125" s="26"/>
      <c r="K4125" s="37"/>
    </row>
    <row r="4126" spans="6:11" x14ac:dyDescent="0.25">
      <c r="F4126" s="25"/>
      <c r="G4126" s="27"/>
      <c r="H4126" s="37"/>
      <c r="I4126" s="37"/>
      <c r="J4126" s="26"/>
      <c r="K4126" s="37"/>
    </row>
    <row r="4127" spans="6:11" x14ac:dyDescent="0.25">
      <c r="F4127" s="25"/>
      <c r="G4127" s="27"/>
      <c r="H4127" s="37"/>
      <c r="I4127" s="37"/>
      <c r="J4127" s="26"/>
      <c r="K4127" s="37"/>
    </row>
    <row r="4128" spans="6:11" x14ac:dyDescent="0.25">
      <c r="F4128" s="25"/>
      <c r="G4128" s="27"/>
      <c r="H4128" s="37"/>
      <c r="I4128" s="37"/>
      <c r="J4128" s="26"/>
      <c r="K4128" s="37"/>
    </row>
    <row r="4129" spans="6:11" x14ac:dyDescent="0.25">
      <c r="F4129" s="25"/>
      <c r="G4129" s="27"/>
      <c r="H4129" s="37"/>
      <c r="I4129" s="37"/>
      <c r="J4129" s="26"/>
      <c r="K4129" s="37"/>
    </row>
    <row r="4130" spans="6:11" x14ac:dyDescent="0.25">
      <c r="F4130" s="25"/>
      <c r="G4130" s="27"/>
      <c r="H4130" s="37"/>
      <c r="I4130" s="37"/>
      <c r="J4130" s="26"/>
      <c r="K4130" s="37"/>
    </row>
    <row r="4131" spans="6:11" x14ac:dyDescent="0.25">
      <c r="F4131" s="25"/>
      <c r="G4131" s="27"/>
      <c r="H4131" s="37"/>
      <c r="I4131" s="37"/>
      <c r="J4131" s="26"/>
      <c r="K4131" s="37"/>
    </row>
    <row r="4132" spans="6:11" x14ac:dyDescent="0.25">
      <c r="F4132" s="25"/>
      <c r="G4132" s="27"/>
      <c r="H4132" s="37"/>
      <c r="I4132" s="37"/>
      <c r="J4132" s="26"/>
      <c r="K4132" s="37"/>
    </row>
    <row r="4133" spans="6:11" x14ac:dyDescent="0.25">
      <c r="F4133" s="25"/>
      <c r="G4133" s="27"/>
      <c r="H4133" s="37"/>
      <c r="I4133" s="37"/>
      <c r="J4133" s="26"/>
      <c r="K4133" s="37"/>
    </row>
    <row r="4134" spans="6:11" x14ac:dyDescent="0.25">
      <c r="F4134" s="25"/>
      <c r="G4134" s="27"/>
      <c r="H4134" s="37"/>
      <c r="I4134" s="37"/>
      <c r="J4134" s="26"/>
      <c r="K4134" s="37"/>
    </row>
    <row r="4135" spans="6:11" x14ac:dyDescent="0.25">
      <c r="F4135" s="25"/>
      <c r="G4135" s="27"/>
      <c r="H4135" s="37"/>
      <c r="I4135" s="37"/>
      <c r="J4135" s="26"/>
      <c r="K4135" s="37"/>
    </row>
    <row r="4136" spans="6:11" x14ac:dyDescent="0.25">
      <c r="F4136" s="25"/>
      <c r="G4136" s="27"/>
      <c r="H4136" s="37"/>
      <c r="I4136" s="37"/>
      <c r="J4136" s="26"/>
      <c r="K4136" s="37"/>
    </row>
    <row r="4137" spans="6:11" x14ac:dyDescent="0.25">
      <c r="F4137" s="25"/>
      <c r="G4137" s="27"/>
      <c r="H4137" s="37"/>
      <c r="I4137" s="37"/>
      <c r="J4137" s="26"/>
      <c r="K4137" s="37"/>
    </row>
    <row r="4138" spans="6:11" x14ac:dyDescent="0.25">
      <c r="F4138" s="25"/>
      <c r="G4138" s="27"/>
      <c r="H4138" s="37"/>
      <c r="I4138" s="37"/>
      <c r="J4138" s="26"/>
      <c r="K4138" s="37"/>
    </row>
    <row r="4139" spans="6:11" x14ac:dyDescent="0.25">
      <c r="F4139" s="25"/>
      <c r="G4139" s="27"/>
      <c r="H4139" s="37"/>
      <c r="I4139" s="37"/>
      <c r="J4139" s="26"/>
      <c r="K4139" s="37"/>
    </row>
    <row r="4140" spans="6:11" x14ac:dyDescent="0.25">
      <c r="F4140" s="25"/>
      <c r="G4140" s="27"/>
      <c r="H4140" s="37"/>
      <c r="I4140" s="37"/>
      <c r="J4140" s="26"/>
      <c r="K4140" s="37"/>
    </row>
    <row r="4141" spans="6:11" x14ac:dyDescent="0.25">
      <c r="F4141" s="25"/>
      <c r="G4141" s="27"/>
      <c r="H4141" s="37"/>
      <c r="I4141" s="37"/>
      <c r="J4141" s="26"/>
      <c r="K4141" s="37"/>
    </row>
    <row r="4142" spans="6:11" x14ac:dyDescent="0.25">
      <c r="F4142" s="25"/>
      <c r="G4142" s="27"/>
      <c r="H4142" s="37"/>
      <c r="I4142" s="37"/>
      <c r="J4142" s="26"/>
      <c r="K4142" s="37"/>
    </row>
    <row r="4143" spans="6:11" x14ac:dyDescent="0.25">
      <c r="F4143" s="25"/>
      <c r="G4143" s="27"/>
      <c r="H4143" s="37"/>
      <c r="I4143" s="37"/>
      <c r="J4143" s="26"/>
      <c r="K4143" s="37"/>
    </row>
    <row r="4144" spans="6:11" x14ac:dyDescent="0.25">
      <c r="F4144" s="25"/>
      <c r="G4144" s="27"/>
      <c r="H4144" s="37"/>
      <c r="I4144" s="37"/>
      <c r="J4144" s="26"/>
      <c r="K4144" s="37"/>
    </row>
    <row r="4145" spans="6:11" x14ac:dyDescent="0.25">
      <c r="F4145" s="25"/>
      <c r="G4145" s="27"/>
      <c r="H4145" s="37"/>
      <c r="I4145" s="37"/>
      <c r="J4145" s="26"/>
      <c r="K4145" s="37"/>
    </row>
    <row r="4146" spans="6:11" x14ac:dyDescent="0.25">
      <c r="F4146" s="25"/>
      <c r="G4146" s="27"/>
      <c r="H4146" s="37"/>
      <c r="I4146" s="37"/>
      <c r="J4146" s="26"/>
      <c r="K4146" s="37"/>
    </row>
    <row r="4147" spans="6:11" x14ac:dyDescent="0.25">
      <c r="F4147" s="25"/>
      <c r="G4147" s="27"/>
      <c r="H4147" s="37"/>
      <c r="I4147" s="37"/>
      <c r="J4147" s="26"/>
      <c r="K4147" s="37"/>
    </row>
    <row r="4148" spans="6:11" x14ac:dyDescent="0.25">
      <c r="F4148" s="25"/>
      <c r="G4148" s="27"/>
      <c r="H4148" s="37"/>
      <c r="I4148" s="37"/>
      <c r="J4148" s="26"/>
      <c r="K4148" s="37"/>
    </row>
    <row r="4149" spans="6:11" x14ac:dyDescent="0.25">
      <c r="F4149" s="25"/>
      <c r="G4149" s="27"/>
      <c r="H4149" s="37"/>
      <c r="I4149" s="37"/>
      <c r="J4149" s="26"/>
      <c r="K4149" s="37"/>
    </row>
    <row r="4150" spans="6:11" x14ac:dyDescent="0.25">
      <c r="F4150" s="25"/>
      <c r="G4150" s="27"/>
      <c r="H4150" s="37"/>
      <c r="I4150" s="37"/>
      <c r="J4150" s="26"/>
      <c r="K4150" s="37"/>
    </row>
    <row r="4151" spans="6:11" x14ac:dyDescent="0.25">
      <c r="F4151" s="25"/>
      <c r="G4151" s="27"/>
      <c r="H4151" s="37"/>
      <c r="I4151" s="37"/>
      <c r="J4151" s="26"/>
      <c r="K4151" s="37"/>
    </row>
    <row r="4152" spans="6:11" x14ac:dyDescent="0.25">
      <c r="F4152" s="25"/>
      <c r="G4152" s="27"/>
      <c r="H4152" s="37"/>
      <c r="I4152" s="37"/>
      <c r="J4152" s="26"/>
      <c r="K4152" s="37"/>
    </row>
    <row r="4153" spans="6:11" x14ac:dyDescent="0.25">
      <c r="F4153" s="25"/>
      <c r="G4153" s="27"/>
      <c r="H4153" s="37"/>
      <c r="I4153" s="37"/>
      <c r="J4153" s="26"/>
      <c r="K4153" s="37"/>
    </row>
    <row r="4154" spans="6:11" x14ac:dyDescent="0.25">
      <c r="F4154" s="25"/>
      <c r="G4154" s="27"/>
      <c r="H4154" s="37"/>
      <c r="I4154" s="37"/>
      <c r="J4154" s="26"/>
      <c r="K4154" s="37"/>
    </row>
    <row r="4155" spans="6:11" x14ac:dyDescent="0.25">
      <c r="F4155" s="25"/>
      <c r="G4155" s="27"/>
      <c r="H4155" s="37"/>
      <c r="I4155" s="37"/>
      <c r="J4155" s="26"/>
      <c r="K4155" s="37"/>
    </row>
    <row r="4156" spans="6:11" x14ac:dyDescent="0.25">
      <c r="F4156" s="25"/>
      <c r="G4156" s="27"/>
      <c r="H4156" s="37"/>
      <c r="I4156" s="37"/>
      <c r="J4156" s="26"/>
      <c r="K4156" s="37"/>
    </row>
    <row r="4157" spans="6:11" x14ac:dyDescent="0.25">
      <c r="F4157" s="25"/>
      <c r="G4157" s="27"/>
      <c r="H4157" s="37"/>
      <c r="I4157" s="37"/>
      <c r="J4157" s="26"/>
      <c r="K4157" s="37"/>
    </row>
    <row r="4158" spans="6:11" x14ac:dyDescent="0.25">
      <c r="F4158" s="25"/>
      <c r="G4158" s="27"/>
      <c r="H4158" s="37"/>
      <c r="I4158" s="37"/>
      <c r="J4158" s="26"/>
      <c r="K4158" s="37"/>
    </row>
    <row r="4159" spans="6:11" x14ac:dyDescent="0.25">
      <c r="F4159" s="25"/>
      <c r="G4159" s="27"/>
      <c r="H4159" s="37"/>
      <c r="I4159" s="37"/>
      <c r="J4159" s="26"/>
      <c r="K4159" s="37"/>
    </row>
    <row r="4160" spans="6:11" x14ac:dyDescent="0.25">
      <c r="F4160" s="25"/>
      <c r="G4160" s="27"/>
      <c r="H4160" s="37"/>
      <c r="I4160" s="37"/>
      <c r="J4160" s="26"/>
      <c r="K4160" s="37"/>
    </row>
    <row r="4161" spans="6:11" x14ac:dyDescent="0.25">
      <c r="F4161" s="25"/>
      <c r="G4161" s="27"/>
      <c r="H4161" s="37"/>
      <c r="I4161" s="37"/>
      <c r="J4161" s="26"/>
      <c r="K4161" s="37"/>
    </row>
    <row r="4162" spans="6:11" x14ac:dyDescent="0.25">
      <c r="F4162" s="25"/>
      <c r="G4162" s="27"/>
      <c r="H4162" s="37"/>
      <c r="I4162" s="37"/>
      <c r="J4162" s="26"/>
      <c r="K4162" s="37"/>
    </row>
    <row r="4163" spans="6:11" x14ac:dyDescent="0.25">
      <c r="F4163" s="25"/>
      <c r="G4163" s="27"/>
      <c r="H4163" s="37"/>
      <c r="I4163" s="37"/>
      <c r="J4163" s="26"/>
      <c r="K4163" s="37"/>
    </row>
    <row r="4164" spans="6:11" x14ac:dyDescent="0.25">
      <c r="F4164" s="25"/>
      <c r="G4164" s="27"/>
      <c r="H4164" s="37"/>
      <c r="I4164" s="37"/>
      <c r="J4164" s="26"/>
      <c r="K4164" s="37"/>
    </row>
    <row r="4165" spans="6:11" x14ac:dyDescent="0.25">
      <c r="F4165" s="25"/>
      <c r="G4165" s="27"/>
      <c r="H4165" s="37"/>
      <c r="I4165" s="37"/>
      <c r="J4165" s="26"/>
      <c r="K4165" s="37"/>
    </row>
    <row r="4166" spans="6:11" x14ac:dyDescent="0.25">
      <c r="F4166" s="25"/>
      <c r="G4166" s="27"/>
      <c r="H4166" s="37"/>
      <c r="I4166" s="37"/>
      <c r="J4166" s="26"/>
      <c r="K4166" s="37"/>
    </row>
    <row r="4167" spans="6:11" x14ac:dyDescent="0.25">
      <c r="F4167" s="25"/>
      <c r="G4167" s="27"/>
      <c r="H4167" s="37"/>
      <c r="I4167" s="37"/>
      <c r="J4167" s="26"/>
      <c r="K4167" s="37"/>
    </row>
    <row r="4168" spans="6:11" x14ac:dyDescent="0.25">
      <c r="F4168" s="25"/>
      <c r="G4168" s="27"/>
      <c r="H4168" s="37"/>
      <c r="I4168" s="37"/>
      <c r="J4168" s="26"/>
      <c r="K4168" s="37"/>
    </row>
    <row r="4169" spans="6:11" x14ac:dyDescent="0.25">
      <c r="F4169" s="25"/>
      <c r="G4169" s="27"/>
      <c r="H4169" s="37"/>
      <c r="I4169" s="37"/>
      <c r="J4169" s="26"/>
      <c r="K4169" s="37"/>
    </row>
    <row r="4170" spans="6:11" x14ac:dyDescent="0.25">
      <c r="F4170" s="25"/>
      <c r="G4170" s="27"/>
      <c r="H4170" s="37"/>
      <c r="I4170" s="37"/>
      <c r="J4170" s="26"/>
      <c r="K4170" s="37"/>
    </row>
    <row r="4171" spans="6:11" x14ac:dyDescent="0.25">
      <c r="F4171" s="25"/>
      <c r="G4171" s="27"/>
      <c r="H4171" s="37"/>
      <c r="I4171" s="37"/>
      <c r="J4171" s="26"/>
      <c r="K4171" s="37"/>
    </row>
    <row r="4172" spans="6:11" x14ac:dyDescent="0.25">
      <c r="F4172" s="25"/>
      <c r="G4172" s="27"/>
      <c r="H4172" s="37"/>
      <c r="I4172" s="37"/>
      <c r="J4172" s="26"/>
      <c r="K4172" s="37"/>
    </row>
    <row r="4173" spans="6:11" x14ac:dyDescent="0.25">
      <c r="F4173" s="25"/>
      <c r="G4173" s="27"/>
      <c r="H4173" s="37"/>
      <c r="I4173" s="37"/>
      <c r="J4173" s="26"/>
      <c r="K4173" s="37"/>
    </row>
    <row r="4174" spans="6:11" x14ac:dyDescent="0.25">
      <c r="F4174" s="25"/>
      <c r="G4174" s="27"/>
      <c r="H4174" s="37"/>
      <c r="I4174" s="37"/>
      <c r="J4174" s="26"/>
      <c r="K4174" s="37"/>
    </row>
    <row r="4175" spans="6:11" x14ac:dyDescent="0.25">
      <c r="F4175" s="25"/>
      <c r="G4175" s="27"/>
      <c r="H4175" s="37"/>
      <c r="I4175" s="37"/>
      <c r="J4175" s="26"/>
      <c r="K4175" s="37"/>
    </row>
    <row r="4176" spans="6:11" x14ac:dyDescent="0.25">
      <c r="F4176" s="25"/>
      <c r="G4176" s="27"/>
      <c r="H4176" s="37"/>
      <c r="I4176" s="37"/>
      <c r="J4176" s="26"/>
      <c r="K4176" s="37"/>
    </row>
    <row r="4177" spans="6:11" x14ac:dyDescent="0.25">
      <c r="F4177" s="25"/>
      <c r="G4177" s="27"/>
      <c r="H4177" s="37"/>
      <c r="I4177" s="37"/>
      <c r="J4177" s="26"/>
      <c r="K4177" s="37"/>
    </row>
    <row r="4178" spans="6:11" x14ac:dyDescent="0.25">
      <c r="F4178" s="25"/>
      <c r="G4178" s="27"/>
      <c r="H4178" s="37"/>
      <c r="I4178" s="37"/>
      <c r="J4178" s="26"/>
      <c r="K4178" s="37"/>
    </row>
    <row r="4179" spans="6:11" x14ac:dyDescent="0.25">
      <c r="F4179" s="25"/>
      <c r="G4179" s="27"/>
      <c r="H4179" s="37"/>
      <c r="I4179" s="37"/>
      <c r="J4179" s="26"/>
      <c r="K4179" s="37"/>
    </row>
    <row r="4180" spans="6:11" x14ac:dyDescent="0.25">
      <c r="F4180" s="25"/>
      <c r="G4180" s="27"/>
      <c r="H4180" s="37"/>
      <c r="I4180" s="37"/>
      <c r="J4180" s="26"/>
      <c r="K4180" s="37"/>
    </row>
    <row r="4181" spans="6:11" x14ac:dyDescent="0.25">
      <c r="F4181" s="25"/>
      <c r="G4181" s="27"/>
      <c r="H4181" s="37"/>
      <c r="I4181" s="37"/>
      <c r="J4181" s="26"/>
      <c r="K4181" s="37"/>
    </row>
    <row r="4182" spans="6:11" x14ac:dyDescent="0.25">
      <c r="F4182" s="25"/>
      <c r="G4182" s="27"/>
      <c r="H4182" s="37"/>
      <c r="I4182" s="37"/>
      <c r="J4182" s="26"/>
      <c r="K4182" s="37"/>
    </row>
    <row r="4183" spans="6:11" x14ac:dyDescent="0.25">
      <c r="F4183" s="25"/>
      <c r="G4183" s="27"/>
      <c r="H4183" s="37"/>
      <c r="I4183" s="37"/>
      <c r="J4183" s="26"/>
      <c r="K4183" s="37"/>
    </row>
    <row r="4184" spans="6:11" x14ac:dyDescent="0.25">
      <c r="F4184" s="25"/>
      <c r="G4184" s="27"/>
      <c r="H4184" s="37"/>
      <c r="I4184" s="37"/>
      <c r="J4184" s="26"/>
      <c r="K4184" s="37"/>
    </row>
    <row r="4185" spans="6:11" x14ac:dyDescent="0.25">
      <c r="F4185" s="25"/>
      <c r="G4185" s="27"/>
      <c r="H4185" s="37"/>
      <c r="I4185" s="37"/>
      <c r="J4185" s="26"/>
      <c r="K4185" s="37"/>
    </row>
    <row r="4186" spans="6:11" x14ac:dyDescent="0.25">
      <c r="F4186" s="25"/>
      <c r="G4186" s="27"/>
      <c r="H4186" s="37"/>
      <c r="I4186" s="37"/>
      <c r="J4186" s="26"/>
      <c r="K4186" s="37"/>
    </row>
    <row r="4187" spans="6:11" x14ac:dyDescent="0.25">
      <c r="F4187" s="25"/>
      <c r="G4187" s="27"/>
      <c r="H4187" s="37"/>
      <c r="I4187" s="37"/>
      <c r="J4187" s="26"/>
      <c r="K4187" s="37"/>
    </row>
    <row r="4188" spans="6:11" x14ac:dyDescent="0.25">
      <c r="F4188" s="25"/>
      <c r="G4188" s="27"/>
      <c r="H4188" s="37"/>
      <c r="I4188" s="37"/>
      <c r="J4188" s="26"/>
      <c r="K4188" s="37"/>
    </row>
    <row r="4189" spans="6:11" x14ac:dyDescent="0.25">
      <c r="F4189" s="25"/>
      <c r="G4189" s="27"/>
      <c r="H4189" s="37"/>
      <c r="I4189" s="37"/>
      <c r="J4189" s="26"/>
      <c r="K4189" s="37"/>
    </row>
    <row r="4190" spans="6:11" x14ac:dyDescent="0.25">
      <c r="F4190" s="25"/>
      <c r="G4190" s="27"/>
      <c r="H4190" s="37"/>
      <c r="I4190" s="37"/>
      <c r="J4190" s="26"/>
      <c r="K4190" s="37"/>
    </row>
    <row r="4191" spans="6:11" x14ac:dyDescent="0.25">
      <c r="F4191" s="25"/>
      <c r="G4191" s="27"/>
      <c r="H4191" s="37"/>
      <c r="I4191" s="37"/>
      <c r="J4191" s="26"/>
      <c r="K4191" s="37"/>
    </row>
    <row r="4192" spans="6:11" x14ac:dyDescent="0.25">
      <c r="F4192" s="25"/>
      <c r="G4192" s="27"/>
      <c r="H4192" s="37"/>
      <c r="I4192" s="37"/>
      <c r="J4192" s="26"/>
      <c r="K4192" s="37"/>
    </row>
    <row r="4193" spans="6:11" x14ac:dyDescent="0.25">
      <c r="F4193" s="25"/>
      <c r="G4193" s="27"/>
      <c r="H4193" s="37"/>
      <c r="I4193" s="37"/>
      <c r="J4193" s="26"/>
      <c r="K4193" s="37"/>
    </row>
    <row r="4194" spans="6:11" x14ac:dyDescent="0.25">
      <c r="F4194" s="25"/>
      <c r="G4194" s="27"/>
      <c r="H4194" s="37"/>
      <c r="I4194" s="37"/>
      <c r="J4194" s="26"/>
      <c r="K4194" s="37"/>
    </row>
    <row r="4195" spans="6:11" x14ac:dyDescent="0.25">
      <c r="F4195" s="25"/>
      <c r="G4195" s="27"/>
      <c r="H4195" s="37"/>
      <c r="I4195" s="37"/>
      <c r="J4195" s="26"/>
      <c r="K4195" s="37"/>
    </row>
    <row r="4196" spans="6:11" x14ac:dyDescent="0.25">
      <c r="F4196" s="25"/>
      <c r="G4196" s="27"/>
      <c r="H4196" s="37"/>
      <c r="I4196" s="37"/>
      <c r="J4196" s="26"/>
      <c r="K4196" s="37"/>
    </row>
    <row r="4197" spans="6:11" x14ac:dyDescent="0.25">
      <c r="F4197" s="25"/>
      <c r="G4197" s="27"/>
      <c r="H4197" s="37"/>
      <c r="I4197" s="37"/>
      <c r="J4197" s="26"/>
      <c r="K4197" s="37"/>
    </row>
    <row r="4198" spans="6:11" x14ac:dyDescent="0.25">
      <c r="F4198" s="25"/>
      <c r="G4198" s="27"/>
      <c r="H4198" s="37"/>
      <c r="I4198" s="37"/>
      <c r="J4198" s="26"/>
      <c r="K4198" s="37"/>
    </row>
    <row r="4199" spans="6:11" x14ac:dyDescent="0.25">
      <c r="F4199" s="25"/>
      <c r="G4199" s="27"/>
      <c r="H4199" s="37"/>
      <c r="I4199" s="37"/>
      <c r="J4199" s="26"/>
      <c r="K4199" s="37"/>
    </row>
    <row r="4200" spans="6:11" x14ac:dyDescent="0.25">
      <c r="F4200" s="25"/>
      <c r="G4200" s="27"/>
      <c r="H4200" s="37"/>
      <c r="I4200" s="37"/>
      <c r="J4200" s="26"/>
      <c r="K4200" s="37"/>
    </row>
    <row r="4201" spans="6:11" x14ac:dyDescent="0.25">
      <c r="F4201" s="25"/>
      <c r="G4201" s="27"/>
      <c r="H4201" s="37"/>
      <c r="I4201" s="37"/>
      <c r="J4201" s="26"/>
      <c r="K4201" s="37"/>
    </row>
    <row r="4202" spans="6:11" x14ac:dyDescent="0.25">
      <c r="F4202" s="25"/>
      <c r="G4202" s="27"/>
      <c r="H4202" s="37"/>
      <c r="I4202" s="37"/>
      <c r="J4202" s="26"/>
      <c r="K4202" s="37"/>
    </row>
    <row r="4203" spans="6:11" x14ac:dyDescent="0.25">
      <c r="F4203" s="25"/>
      <c r="G4203" s="27"/>
      <c r="H4203" s="37"/>
      <c r="I4203" s="37"/>
      <c r="J4203" s="26"/>
      <c r="K4203" s="37"/>
    </row>
    <row r="4204" spans="6:11" x14ac:dyDescent="0.25">
      <c r="F4204" s="25"/>
      <c r="G4204" s="27"/>
      <c r="H4204" s="37"/>
      <c r="I4204" s="37"/>
      <c r="J4204" s="26"/>
      <c r="K4204" s="37"/>
    </row>
    <row r="4205" spans="6:11" x14ac:dyDescent="0.25">
      <c r="F4205" s="25"/>
      <c r="G4205" s="27"/>
      <c r="H4205" s="37"/>
      <c r="I4205" s="37"/>
      <c r="J4205" s="26"/>
      <c r="K4205" s="37"/>
    </row>
    <row r="4206" spans="6:11" x14ac:dyDescent="0.25">
      <c r="F4206" s="25"/>
      <c r="G4206" s="27"/>
      <c r="H4206" s="37"/>
      <c r="I4206" s="37"/>
      <c r="J4206" s="26"/>
      <c r="K4206" s="37"/>
    </row>
    <row r="4207" spans="6:11" x14ac:dyDescent="0.25">
      <c r="F4207" s="25"/>
      <c r="G4207" s="27"/>
      <c r="H4207" s="37"/>
      <c r="I4207" s="37"/>
      <c r="J4207" s="26"/>
      <c r="K4207" s="37"/>
    </row>
    <row r="4208" spans="6:11" x14ac:dyDescent="0.25">
      <c r="F4208" s="25"/>
      <c r="G4208" s="27"/>
      <c r="H4208" s="37"/>
      <c r="I4208" s="37"/>
      <c r="J4208" s="26"/>
      <c r="K4208" s="37"/>
    </row>
    <row r="4209" spans="6:11" x14ac:dyDescent="0.25">
      <c r="F4209" s="25"/>
      <c r="G4209" s="27"/>
      <c r="H4209" s="37"/>
      <c r="I4209" s="37"/>
      <c r="J4209" s="26"/>
      <c r="K4209" s="37"/>
    </row>
    <row r="4210" spans="6:11" x14ac:dyDescent="0.25">
      <c r="F4210" s="25"/>
      <c r="G4210" s="27"/>
      <c r="H4210" s="37"/>
      <c r="I4210" s="37"/>
      <c r="J4210" s="26"/>
      <c r="K4210" s="37"/>
    </row>
    <row r="4211" spans="6:11" x14ac:dyDescent="0.25">
      <c r="F4211" s="25"/>
      <c r="G4211" s="27"/>
      <c r="H4211" s="37"/>
      <c r="I4211" s="37"/>
      <c r="J4211" s="26"/>
      <c r="K4211" s="37"/>
    </row>
    <row r="4212" spans="6:11" x14ac:dyDescent="0.25">
      <c r="F4212" s="25"/>
      <c r="G4212" s="27"/>
      <c r="H4212" s="37"/>
      <c r="I4212" s="37"/>
      <c r="J4212" s="26"/>
      <c r="K4212" s="37"/>
    </row>
    <row r="4213" spans="6:11" x14ac:dyDescent="0.25">
      <c r="F4213" s="25"/>
      <c r="G4213" s="27"/>
      <c r="H4213" s="37"/>
      <c r="I4213" s="37"/>
      <c r="J4213" s="26"/>
      <c r="K4213" s="37"/>
    </row>
    <row r="4214" spans="6:11" x14ac:dyDescent="0.25">
      <c r="F4214" s="25"/>
      <c r="G4214" s="27"/>
      <c r="H4214" s="37"/>
      <c r="I4214" s="37"/>
      <c r="J4214" s="26"/>
      <c r="K4214" s="37"/>
    </row>
    <row r="4215" spans="6:11" x14ac:dyDescent="0.25">
      <c r="F4215" s="25"/>
      <c r="G4215" s="27"/>
      <c r="H4215" s="37"/>
      <c r="I4215" s="37"/>
      <c r="J4215" s="26"/>
      <c r="K4215" s="37"/>
    </row>
    <row r="4216" spans="6:11" x14ac:dyDescent="0.25">
      <c r="F4216" s="25"/>
      <c r="G4216" s="27"/>
      <c r="H4216" s="37"/>
      <c r="I4216" s="37"/>
      <c r="J4216" s="26"/>
      <c r="K4216" s="37"/>
    </row>
    <row r="4217" spans="6:11" x14ac:dyDescent="0.25">
      <c r="F4217" s="25"/>
      <c r="G4217" s="27"/>
      <c r="H4217" s="37"/>
      <c r="I4217" s="37"/>
      <c r="J4217" s="26"/>
      <c r="K4217" s="37"/>
    </row>
    <row r="4218" spans="6:11" x14ac:dyDescent="0.25">
      <c r="F4218" s="25"/>
      <c r="G4218" s="27"/>
      <c r="H4218" s="37"/>
      <c r="I4218" s="37"/>
      <c r="J4218" s="26"/>
      <c r="K4218" s="37"/>
    </row>
    <row r="4219" spans="6:11" x14ac:dyDescent="0.25">
      <c r="F4219" s="25"/>
      <c r="G4219" s="27"/>
      <c r="H4219" s="37"/>
      <c r="I4219" s="37"/>
      <c r="J4219" s="26"/>
      <c r="K4219" s="37"/>
    </row>
    <row r="4220" spans="6:11" x14ac:dyDescent="0.25">
      <c r="F4220" s="25"/>
      <c r="G4220" s="27"/>
      <c r="H4220" s="37"/>
      <c r="I4220" s="37"/>
      <c r="J4220" s="26"/>
      <c r="K4220" s="37"/>
    </row>
    <row r="4221" spans="6:11" x14ac:dyDescent="0.25">
      <c r="F4221" s="25"/>
      <c r="G4221" s="27"/>
      <c r="H4221" s="37"/>
      <c r="I4221" s="37"/>
      <c r="J4221" s="26"/>
      <c r="K4221" s="37"/>
    </row>
    <row r="4222" spans="6:11" x14ac:dyDescent="0.25">
      <c r="F4222" s="25"/>
      <c r="G4222" s="27"/>
      <c r="H4222" s="37"/>
      <c r="I4222" s="37"/>
      <c r="J4222" s="26"/>
      <c r="K4222" s="37"/>
    </row>
    <row r="4223" spans="6:11" x14ac:dyDescent="0.25">
      <c r="F4223" s="25"/>
      <c r="G4223" s="27"/>
      <c r="H4223" s="37"/>
      <c r="I4223" s="37"/>
      <c r="J4223" s="26"/>
      <c r="K4223" s="37"/>
    </row>
    <row r="4224" spans="6:11" x14ac:dyDescent="0.25">
      <c r="F4224" s="25"/>
      <c r="G4224" s="27"/>
      <c r="H4224" s="37"/>
      <c r="I4224" s="37"/>
      <c r="J4224" s="26"/>
      <c r="K4224" s="37"/>
    </row>
    <row r="4225" spans="6:11" x14ac:dyDescent="0.25">
      <c r="F4225" s="25"/>
      <c r="G4225" s="27"/>
      <c r="H4225" s="37"/>
      <c r="I4225" s="37"/>
      <c r="J4225" s="26"/>
      <c r="K4225" s="37"/>
    </row>
    <row r="4226" spans="6:11" x14ac:dyDescent="0.25">
      <c r="F4226" s="25"/>
      <c r="G4226" s="27"/>
      <c r="H4226" s="37"/>
      <c r="I4226" s="37"/>
      <c r="J4226" s="26"/>
      <c r="K4226" s="37"/>
    </row>
    <row r="4227" spans="6:11" x14ac:dyDescent="0.25">
      <c r="F4227" s="25"/>
      <c r="G4227" s="27"/>
      <c r="H4227" s="37"/>
      <c r="I4227" s="37"/>
      <c r="J4227" s="26"/>
      <c r="K4227" s="37"/>
    </row>
    <row r="4228" spans="6:11" x14ac:dyDescent="0.25">
      <c r="F4228" s="25"/>
      <c r="G4228" s="27"/>
      <c r="H4228" s="37"/>
      <c r="I4228" s="37"/>
      <c r="J4228" s="26"/>
      <c r="K4228" s="37"/>
    </row>
    <row r="4229" spans="6:11" x14ac:dyDescent="0.25">
      <c r="F4229" s="25"/>
      <c r="G4229" s="27"/>
      <c r="H4229" s="37"/>
      <c r="I4229" s="37"/>
      <c r="J4229" s="26"/>
      <c r="K4229" s="37"/>
    </row>
    <row r="4230" spans="6:11" x14ac:dyDescent="0.25">
      <c r="F4230" s="25"/>
      <c r="G4230" s="27"/>
      <c r="H4230" s="37"/>
      <c r="I4230" s="37"/>
      <c r="J4230" s="26"/>
      <c r="K4230" s="37"/>
    </row>
    <row r="4231" spans="6:11" x14ac:dyDescent="0.25">
      <c r="F4231" s="25"/>
      <c r="G4231" s="27"/>
      <c r="H4231" s="37"/>
      <c r="I4231" s="37"/>
      <c r="J4231" s="26"/>
      <c r="K4231" s="37"/>
    </row>
    <row r="4232" spans="6:11" x14ac:dyDescent="0.25">
      <c r="F4232" s="25"/>
      <c r="G4232" s="27"/>
      <c r="H4232" s="37"/>
      <c r="I4232" s="37"/>
      <c r="J4232" s="26"/>
      <c r="K4232" s="37"/>
    </row>
    <row r="4233" spans="6:11" x14ac:dyDescent="0.25">
      <c r="F4233" s="25"/>
      <c r="G4233" s="27"/>
      <c r="H4233" s="37"/>
      <c r="I4233" s="37"/>
      <c r="J4233" s="26"/>
      <c r="K4233" s="37"/>
    </row>
    <row r="4234" spans="6:11" x14ac:dyDescent="0.25">
      <c r="F4234" s="25"/>
      <c r="G4234" s="27"/>
      <c r="H4234" s="37"/>
      <c r="I4234" s="37"/>
      <c r="J4234" s="26"/>
      <c r="K4234" s="37"/>
    </row>
    <row r="4235" spans="6:11" x14ac:dyDescent="0.25">
      <c r="F4235" s="25"/>
      <c r="G4235" s="27"/>
      <c r="H4235" s="37"/>
      <c r="I4235" s="37"/>
      <c r="J4235" s="26"/>
      <c r="K4235" s="37"/>
    </row>
    <row r="4236" spans="6:11" x14ac:dyDescent="0.25">
      <c r="F4236" s="25"/>
      <c r="G4236" s="27"/>
      <c r="H4236" s="37"/>
      <c r="I4236" s="37"/>
      <c r="J4236" s="26"/>
      <c r="K4236" s="37"/>
    </row>
    <row r="4237" spans="6:11" x14ac:dyDescent="0.25">
      <c r="F4237" s="25"/>
      <c r="G4237" s="27"/>
      <c r="H4237" s="37"/>
      <c r="I4237" s="37"/>
      <c r="J4237" s="26"/>
      <c r="K4237" s="37"/>
    </row>
    <row r="4238" spans="6:11" x14ac:dyDescent="0.25">
      <c r="F4238" s="25"/>
      <c r="G4238" s="27"/>
      <c r="H4238" s="37"/>
      <c r="I4238" s="37"/>
      <c r="J4238" s="26"/>
      <c r="K4238" s="37"/>
    </row>
    <row r="4239" spans="6:11" x14ac:dyDescent="0.25">
      <c r="F4239" s="25"/>
      <c r="G4239" s="27"/>
      <c r="H4239" s="37"/>
      <c r="I4239" s="37"/>
      <c r="J4239" s="26"/>
      <c r="K4239" s="37"/>
    </row>
    <row r="4240" spans="6:11" x14ac:dyDescent="0.25">
      <c r="F4240" s="25"/>
      <c r="G4240" s="27"/>
      <c r="H4240" s="37"/>
      <c r="I4240" s="37"/>
      <c r="J4240" s="26"/>
      <c r="K4240" s="37"/>
    </row>
    <row r="4241" spans="6:11" x14ac:dyDescent="0.25">
      <c r="F4241" s="25"/>
      <c r="G4241" s="27"/>
      <c r="H4241" s="37"/>
      <c r="I4241" s="37"/>
      <c r="J4241" s="26"/>
      <c r="K4241" s="37"/>
    </row>
    <row r="4242" spans="6:11" x14ac:dyDescent="0.25">
      <c r="F4242" s="25"/>
      <c r="G4242" s="27"/>
      <c r="H4242" s="37"/>
      <c r="I4242" s="37"/>
      <c r="J4242" s="26"/>
      <c r="K4242" s="37"/>
    </row>
    <row r="4243" spans="6:11" x14ac:dyDescent="0.25">
      <c r="F4243" s="25"/>
      <c r="G4243" s="27"/>
      <c r="H4243" s="37"/>
      <c r="I4243" s="37"/>
      <c r="J4243" s="26"/>
      <c r="K4243" s="37"/>
    </row>
    <row r="4244" spans="6:11" x14ac:dyDescent="0.25">
      <c r="F4244" s="25"/>
      <c r="G4244" s="27"/>
      <c r="H4244" s="37"/>
      <c r="I4244" s="37"/>
      <c r="J4244" s="26"/>
      <c r="K4244" s="37"/>
    </row>
    <row r="4245" spans="6:11" x14ac:dyDescent="0.25">
      <c r="F4245" s="25"/>
      <c r="G4245" s="27"/>
      <c r="H4245" s="37"/>
      <c r="I4245" s="37"/>
      <c r="J4245" s="26"/>
      <c r="K4245" s="37"/>
    </row>
    <row r="4246" spans="6:11" x14ac:dyDescent="0.25">
      <c r="F4246" s="25"/>
      <c r="G4246" s="27"/>
      <c r="H4246" s="37"/>
      <c r="I4246" s="37"/>
      <c r="J4246" s="26"/>
      <c r="K4246" s="37"/>
    </row>
    <row r="4247" spans="6:11" x14ac:dyDescent="0.25">
      <c r="F4247" s="25"/>
      <c r="G4247" s="27"/>
      <c r="H4247" s="37"/>
      <c r="I4247" s="37"/>
      <c r="J4247" s="26"/>
      <c r="K4247" s="37"/>
    </row>
    <row r="4248" spans="6:11" x14ac:dyDescent="0.25">
      <c r="F4248" s="25"/>
      <c r="G4248" s="27"/>
      <c r="H4248" s="37"/>
      <c r="I4248" s="37"/>
      <c r="J4248" s="26"/>
      <c r="K4248" s="37"/>
    </row>
    <row r="4249" spans="6:11" x14ac:dyDescent="0.25">
      <c r="F4249" s="25"/>
      <c r="G4249" s="27"/>
      <c r="H4249" s="37"/>
      <c r="I4249" s="37"/>
      <c r="J4249" s="26"/>
      <c r="K4249" s="37"/>
    </row>
    <row r="4250" spans="6:11" x14ac:dyDescent="0.25">
      <c r="F4250" s="25"/>
      <c r="G4250" s="27"/>
      <c r="H4250" s="37"/>
      <c r="I4250" s="37"/>
      <c r="J4250" s="26"/>
      <c r="K4250" s="37"/>
    </row>
    <row r="4251" spans="6:11" x14ac:dyDescent="0.25">
      <c r="F4251" s="25"/>
      <c r="G4251" s="27"/>
      <c r="H4251" s="37"/>
      <c r="I4251" s="37"/>
      <c r="J4251" s="26"/>
      <c r="K4251" s="37"/>
    </row>
    <row r="4252" spans="6:11" x14ac:dyDescent="0.25">
      <c r="F4252" s="25"/>
      <c r="G4252" s="27"/>
      <c r="H4252" s="37"/>
      <c r="I4252" s="37"/>
      <c r="J4252" s="26"/>
      <c r="K4252" s="37"/>
    </row>
    <row r="4253" spans="6:11" x14ac:dyDescent="0.25">
      <c r="F4253" s="25"/>
      <c r="G4253" s="27"/>
      <c r="H4253" s="37"/>
      <c r="I4253" s="37"/>
      <c r="J4253" s="26"/>
      <c r="K4253" s="37"/>
    </row>
    <row r="4254" spans="6:11" x14ac:dyDescent="0.25">
      <c r="F4254" s="25"/>
      <c r="G4254" s="27"/>
      <c r="H4254" s="37"/>
      <c r="I4254" s="37"/>
      <c r="J4254" s="26"/>
      <c r="K4254" s="37"/>
    </row>
    <row r="4255" spans="6:11" x14ac:dyDescent="0.25">
      <c r="F4255" s="25"/>
      <c r="G4255" s="27"/>
      <c r="H4255" s="37"/>
      <c r="I4255" s="37"/>
      <c r="J4255" s="26"/>
      <c r="K4255" s="37"/>
    </row>
    <row r="4256" spans="6:11" x14ac:dyDescent="0.25">
      <c r="F4256" s="25"/>
      <c r="G4256" s="27"/>
      <c r="H4256" s="37"/>
      <c r="I4256" s="37"/>
      <c r="J4256" s="26"/>
      <c r="K4256" s="37"/>
    </row>
    <row r="4257" spans="6:11" x14ac:dyDescent="0.25">
      <c r="F4257" s="25"/>
      <c r="G4257" s="27"/>
      <c r="H4257" s="37"/>
      <c r="I4257" s="37"/>
      <c r="J4257" s="26"/>
      <c r="K4257" s="37"/>
    </row>
    <row r="4258" spans="6:11" x14ac:dyDescent="0.25">
      <c r="F4258" s="25"/>
      <c r="G4258" s="27"/>
      <c r="H4258" s="37"/>
      <c r="I4258" s="37"/>
      <c r="J4258" s="26"/>
      <c r="K4258" s="37"/>
    </row>
    <row r="4259" spans="6:11" x14ac:dyDescent="0.25">
      <c r="F4259" s="25"/>
      <c r="G4259" s="27"/>
      <c r="H4259" s="37"/>
      <c r="I4259" s="37"/>
      <c r="J4259" s="26"/>
      <c r="K4259" s="37"/>
    </row>
    <row r="4260" spans="6:11" x14ac:dyDescent="0.25">
      <c r="F4260" s="25"/>
      <c r="G4260" s="27"/>
      <c r="H4260" s="37"/>
      <c r="I4260" s="37"/>
      <c r="J4260" s="26"/>
      <c r="K4260" s="37"/>
    </row>
    <row r="4261" spans="6:11" x14ac:dyDescent="0.25">
      <c r="F4261" s="25"/>
      <c r="G4261" s="27"/>
      <c r="H4261" s="37"/>
      <c r="I4261" s="37"/>
      <c r="J4261" s="26"/>
      <c r="K4261" s="37"/>
    </row>
    <row r="4262" spans="6:11" x14ac:dyDescent="0.25">
      <c r="F4262" s="25"/>
      <c r="G4262" s="27"/>
      <c r="H4262" s="37"/>
      <c r="I4262" s="37"/>
      <c r="J4262" s="26"/>
      <c r="K4262" s="37"/>
    </row>
    <row r="4263" spans="6:11" x14ac:dyDescent="0.25">
      <c r="F4263" s="25"/>
      <c r="G4263" s="27"/>
      <c r="H4263" s="37"/>
      <c r="I4263" s="37"/>
      <c r="J4263" s="26"/>
      <c r="K4263" s="37"/>
    </row>
    <row r="4264" spans="6:11" x14ac:dyDescent="0.25">
      <c r="F4264" s="25"/>
      <c r="G4264" s="27"/>
      <c r="H4264" s="37"/>
      <c r="I4264" s="37"/>
      <c r="J4264" s="26"/>
      <c r="K4264" s="37"/>
    </row>
    <row r="4265" spans="6:11" x14ac:dyDescent="0.25">
      <c r="F4265" s="25"/>
      <c r="G4265" s="27"/>
      <c r="H4265" s="37"/>
      <c r="I4265" s="37"/>
      <c r="J4265" s="26"/>
      <c r="K4265" s="37"/>
    </row>
    <row r="4266" spans="6:11" x14ac:dyDescent="0.25">
      <c r="F4266" s="25"/>
      <c r="G4266" s="27"/>
      <c r="H4266" s="37"/>
      <c r="I4266" s="37"/>
      <c r="J4266" s="26"/>
      <c r="K4266" s="37"/>
    </row>
    <row r="4267" spans="6:11" x14ac:dyDescent="0.25">
      <c r="F4267" s="25"/>
      <c r="G4267" s="27"/>
      <c r="H4267" s="37"/>
      <c r="I4267" s="37"/>
      <c r="J4267" s="26"/>
      <c r="K4267" s="37"/>
    </row>
    <row r="4268" spans="6:11" x14ac:dyDescent="0.25">
      <c r="F4268" s="25"/>
      <c r="G4268" s="27"/>
      <c r="H4268" s="37"/>
      <c r="I4268" s="37"/>
      <c r="J4268" s="26"/>
      <c r="K4268" s="37"/>
    </row>
    <row r="4269" spans="6:11" x14ac:dyDescent="0.25">
      <c r="F4269" s="25"/>
      <c r="G4269" s="27"/>
      <c r="H4269" s="37"/>
      <c r="I4269" s="37"/>
      <c r="J4269" s="26"/>
      <c r="K4269" s="37"/>
    </row>
    <row r="4270" spans="6:11" x14ac:dyDescent="0.25">
      <c r="F4270" s="25"/>
      <c r="G4270" s="27"/>
      <c r="H4270" s="37"/>
      <c r="I4270" s="37"/>
      <c r="J4270" s="26"/>
      <c r="K4270" s="37"/>
    </row>
    <row r="4271" spans="6:11" x14ac:dyDescent="0.25">
      <c r="F4271" s="25"/>
      <c r="G4271" s="27"/>
      <c r="H4271" s="37"/>
      <c r="I4271" s="37"/>
      <c r="J4271" s="26"/>
      <c r="K4271" s="37"/>
    </row>
    <row r="4272" spans="6:11" x14ac:dyDescent="0.25">
      <c r="F4272" s="25"/>
      <c r="G4272" s="27"/>
      <c r="H4272" s="37"/>
      <c r="I4272" s="37"/>
      <c r="J4272" s="26"/>
      <c r="K4272" s="37"/>
    </row>
    <row r="4273" spans="6:11" x14ac:dyDescent="0.25">
      <c r="F4273" s="25"/>
      <c r="G4273" s="27"/>
      <c r="H4273" s="37"/>
      <c r="I4273" s="37"/>
      <c r="J4273" s="26"/>
      <c r="K4273" s="37"/>
    </row>
    <row r="4274" spans="6:11" x14ac:dyDescent="0.25">
      <c r="F4274" s="25"/>
      <c r="G4274" s="27"/>
      <c r="H4274" s="37"/>
      <c r="I4274" s="37"/>
      <c r="J4274" s="26"/>
      <c r="K4274" s="37"/>
    </row>
    <row r="4275" spans="6:11" x14ac:dyDescent="0.25">
      <c r="F4275" s="25"/>
      <c r="G4275" s="27"/>
      <c r="H4275" s="37"/>
      <c r="I4275" s="37"/>
      <c r="J4275" s="26"/>
      <c r="K4275" s="37"/>
    </row>
    <row r="4276" spans="6:11" x14ac:dyDescent="0.25">
      <c r="F4276" s="25"/>
      <c r="G4276" s="27"/>
      <c r="H4276" s="37"/>
      <c r="I4276" s="37"/>
      <c r="J4276" s="26"/>
      <c r="K4276" s="37"/>
    </row>
    <row r="4277" spans="6:11" x14ac:dyDescent="0.25">
      <c r="F4277" s="25"/>
      <c r="G4277" s="27"/>
      <c r="H4277" s="37"/>
      <c r="I4277" s="37"/>
      <c r="J4277" s="26"/>
      <c r="K4277" s="37"/>
    </row>
    <row r="4278" spans="6:11" x14ac:dyDescent="0.25">
      <c r="F4278" s="25"/>
      <c r="G4278" s="27"/>
      <c r="H4278" s="37"/>
      <c r="I4278" s="37"/>
      <c r="J4278" s="26"/>
      <c r="K4278" s="37"/>
    </row>
    <row r="4279" spans="6:11" x14ac:dyDescent="0.25">
      <c r="F4279" s="25"/>
      <c r="G4279" s="27"/>
      <c r="H4279" s="37"/>
      <c r="I4279" s="37"/>
      <c r="J4279" s="26"/>
      <c r="K4279" s="37"/>
    </row>
    <row r="4280" spans="6:11" x14ac:dyDescent="0.25">
      <c r="F4280" s="25"/>
      <c r="G4280" s="27"/>
      <c r="H4280" s="37"/>
      <c r="I4280" s="37"/>
      <c r="J4280" s="26"/>
      <c r="K4280" s="37"/>
    </row>
    <row r="4281" spans="6:11" x14ac:dyDescent="0.25">
      <c r="F4281" s="25"/>
      <c r="G4281" s="27"/>
      <c r="H4281" s="37"/>
      <c r="I4281" s="37"/>
      <c r="J4281" s="26"/>
      <c r="K4281" s="37"/>
    </row>
    <row r="4282" spans="6:11" x14ac:dyDescent="0.25">
      <c r="F4282" s="25"/>
      <c r="G4282" s="27"/>
      <c r="H4282" s="37"/>
      <c r="I4282" s="37"/>
      <c r="J4282" s="26"/>
      <c r="K4282" s="37"/>
    </row>
    <row r="4283" spans="6:11" x14ac:dyDescent="0.25">
      <c r="F4283" s="25"/>
      <c r="G4283" s="27"/>
      <c r="H4283" s="37"/>
      <c r="I4283" s="37"/>
      <c r="J4283" s="26"/>
      <c r="K4283" s="37"/>
    </row>
    <row r="4284" spans="6:11" x14ac:dyDescent="0.25">
      <c r="F4284" s="25"/>
      <c r="G4284" s="27"/>
      <c r="H4284" s="37"/>
      <c r="I4284" s="37"/>
      <c r="J4284" s="26"/>
      <c r="K4284" s="37"/>
    </row>
    <row r="4285" spans="6:11" x14ac:dyDescent="0.25">
      <c r="F4285" s="25"/>
      <c r="G4285" s="27"/>
      <c r="H4285" s="37"/>
      <c r="I4285" s="37"/>
      <c r="J4285" s="26"/>
      <c r="K4285" s="37"/>
    </row>
    <row r="4286" spans="6:11" x14ac:dyDescent="0.25">
      <c r="F4286" s="25"/>
      <c r="G4286" s="27"/>
      <c r="H4286" s="37"/>
      <c r="I4286" s="37"/>
      <c r="J4286" s="26"/>
      <c r="K4286" s="37"/>
    </row>
    <row r="4287" spans="6:11" x14ac:dyDescent="0.25">
      <c r="F4287" s="25"/>
      <c r="G4287" s="27"/>
      <c r="H4287" s="37"/>
      <c r="I4287" s="37"/>
      <c r="J4287" s="26"/>
      <c r="K4287" s="37"/>
    </row>
    <row r="4288" spans="6:11" x14ac:dyDescent="0.25">
      <c r="F4288" s="25"/>
      <c r="G4288" s="27"/>
      <c r="H4288" s="37"/>
      <c r="I4288" s="37"/>
      <c r="J4288" s="26"/>
      <c r="K4288" s="37"/>
    </row>
    <row r="4289" spans="6:11" x14ac:dyDescent="0.25">
      <c r="F4289" s="25"/>
      <c r="G4289" s="27"/>
      <c r="H4289" s="37"/>
      <c r="I4289" s="37"/>
      <c r="J4289" s="26"/>
      <c r="K4289" s="37"/>
    </row>
    <row r="4290" spans="6:11" x14ac:dyDescent="0.25">
      <c r="F4290" s="25"/>
      <c r="G4290" s="27"/>
      <c r="H4290" s="37"/>
      <c r="I4290" s="37"/>
      <c r="J4290" s="26"/>
      <c r="K4290" s="37"/>
    </row>
    <row r="4291" spans="6:11" x14ac:dyDescent="0.25">
      <c r="F4291" s="25"/>
      <c r="G4291" s="27"/>
      <c r="H4291" s="37"/>
      <c r="I4291" s="37"/>
      <c r="J4291" s="26"/>
      <c r="K4291" s="37"/>
    </row>
    <row r="4292" spans="6:11" x14ac:dyDescent="0.25">
      <c r="F4292" s="25"/>
      <c r="G4292" s="27"/>
      <c r="H4292" s="37"/>
      <c r="I4292" s="37"/>
      <c r="J4292" s="26"/>
      <c r="K4292" s="37"/>
    </row>
    <row r="4293" spans="6:11" x14ac:dyDescent="0.25">
      <c r="F4293" s="25"/>
      <c r="G4293" s="27"/>
      <c r="H4293" s="37"/>
      <c r="I4293" s="37"/>
      <c r="J4293" s="26"/>
      <c r="K4293" s="37"/>
    </row>
    <row r="4294" spans="6:11" x14ac:dyDescent="0.25">
      <c r="F4294" s="25"/>
      <c r="G4294" s="27"/>
      <c r="H4294" s="37"/>
      <c r="I4294" s="37"/>
      <c r="J4294" s="26"/>
      <c r="K4294" s="37"/>
    </row>
    <row r="4295" spans="6:11" x14ac:dyDescent="0.25">
      <c r="F4295" s="25"/>
      <c r="G4295" s="27"/>
      <c r="H4295" s="37"/>
      <c r="I4295" s="37"/>
      <c r="J4295" s="26"/>
      <c r="K4295" s="37"/>
    </row>
    <row r="4296" spans="6:11" x14ac:dyDescent="0.25">
      <c r="F4296" s="25"/>
      <c r="G4296" s="27"/>
      <c r="H4296" s="37"/>
      <c r="I4296" s="37"/>
      <c r="J4296" s="26"/>
      <c r="K4296" s="37"/>
    </row>
    <row r="4297" spans="6:11" x14ac:dyDescent="0.25">
      <c r="F4297" s="25"/>
      <c r="G4297" s="27"/>
      <c r="H4297" s="37"/>
      <c r="I4297" s="37"/>
      <c r="J4297" s="26"/>
      <c r="K4297" s="37"/>
    </row>
    <row r="4298" spans="6:11" x14ac:dyDescent="0.25">
      <c r="F4298" s="25"/>
      <c r="G4298" s="27"/>
      <c r="H4298" s="37"/>
      <c r="I4298" s="37"/>
      <c r="J4298" s="26"/>
      <c r="K4298" s="37"/>
    </row>
    <row r="4299" spans="6:11" x14ac:dyDescent="0.25">
      <c r="F4299" s="25"/>
      <c r="G4299" s="27"/>
      <c r="H4299" s="37"/>
      <c r="I4299" s="37"/>
      <c r="J4299" s="26"/>
      <c r="K4299" s="37"/>
    </row>
    <row r="4300" spans="6:11" x14ac:dyDescent="0.25">
      <c r="F4300" s="25"/>
      <c r="G4300" s="27"/>
      <c r="H4300" s="37"/>
      <c r="I4300" s="37"/>
      <c r="J4300" s="26"/>
      <c r="K4300" s="37"/>
    </row>
    <row r="4301" spans="6:11" x14ac:dyDescent="0.25">
      <c r="F4301" s="25"/>
      <c r="G4301" s="27"/>
      <c r="H4301" s="37"/>
      <c r="I4301" s="37"/>
      <c r="J4301" s="26"/>
      <c r="K4301" s="37"/>
    </row>
    <row r="4302" spans="6:11" x14ac:dyDescent="0.25">
      <c r="F4302" s="25"/>
      <c r="G4302" s="27"/>
      <c r="H4302" s="37"/>
      <c r="I4302" s="37"/>
      <c r="J4302" s="26"/>
      <c r="K4302" s="37"/>
    </row>
    <row r="4303" spans="6:11" x14ac:dyDescent="0.25">
      <c r="F4303" s="25"/>
      <c r="G4303" s="27"/>
      <c r="H4303" s="37"/>
      <c r="I4303" s="37"/>
      <c r="J4303" s="26"/>
      <c r="K4303" s="37"/>
    </row>
    <row r="4304" spans="6:11" x14ac:dyDescent="0.25">
      <c r="F4304" s="25"/>
      <c r="G4304" s="27"/>
      <c r="H4304" s="37"/>
      <c r="I4304" s="37"/>
      <c r="J4304" s="26"/>
      <c r="K4304" s="37"/>
    </row>
    <row r="4305" spans="6:11" x14ac:dyDescent="0.25">
      <c r="F4305" s="25"/>
      <c r="G4305" s="27"/>
      <c r="H4305" s="37"/>
      <c r="I4305" s="37"/>
      <c r="J4305" s="26"/>
      <c r="K4305" s="37"/>
    </row>
    <row r="4306" spans="6:11" x14ac:dyDescent="0.25">
      <c r="F4306" s="25"/>
      <c r="G4306" s="27"/>
      <c r="H4306" s="37"/>
      <c r="I4306" s="37"/>
      <c r="J4306" s="26"/>
      <c r="K4306" s="37"/>
    </row>
    <row r="4307" spans="6:11" x14ac:dyDescent="0.25">
      <c r="F4307" s="25"/>
      <c r="G4307" s="27"/>
      <c r="H4307" s="37"/>
      <c r="I4307" s="37"/>
      <c r="J4307" s="26"/>
      <c r="K4307" s="37"/>
    </row>
    <row r="4308" spans="6:11" x14ac:dyDescent="0.25">
      <c r="F4308" s="25"/>
      <c r="G4308" s="27"/>
      <c r="H4308" s="37"/>
      <c r="I4308" s="37"/>
      <c r="J4308" s="26"/>
      <c r="K4308" s="37"/>
    </row>
    <row r="4309" spans="6:11" x14ac:dyDescent="0.25">
      <c r="F4309" s="25"/>
      <c r="G4309" s="27"/>
      <c r="H4309" s="37"/>
      <c r="I4309" s="37"/>
      <c r="J4309" s="26"/>
      <c r="K4309" s="37"/>
    </row>
    <row r="4310" spans="6:11" x14ac:dyDescent="0.25">
      <c r="F4310" s="25"/>
      <c r="G4310" s="27"/>
      <c r="H4310" s="37"/>
      <c r="I4310" s="37"/>
      <c r="J4310" s="26"/>
      <c r="K4310" s="37"/>
    </row>
    <row r="4311" spans="6:11" x14ac:dyDescent="0.25">
      <c r="F4311" s="25"/>
      <c r="G4311" s="27"/>
      <c r="H4311" s="37"/>
      <c r="I4311" s="37"/>
      <c r="J4311" s="26"/>
      <c r="K4311" s="37"/>
    </row>
    <row r="4312" spans="6:11" x14ac:dyDescent="0.25">
      <c r="F4312" s="25"/>
      <c r="G4312" s="27"/>
      <c r="H4312" s="37"/>
      <c r="I4312" s="37"/>
      <c r="J4312" s="26"/>
      <c r="K4312" s="37"/>
    </row>
    <row r="4313" spans="6:11" x14ac:dyDescent="0.25">
      <c r="F4313" s="25"/>
      <c r="G4313" s="27"/>
      <c r="H4313" s="37"/>
      <c r="I4313" s="37"/>
      <c r="J4313" s="26"/>
      <c r="K4313" s="37"/>
    </row>
    <row r="4314" spans="6:11" x14ac:dyDescent="0.25">
      <c r="F4314" s="25"/>
      <c r="G4314" s="27"/>
      <c r="H4314" s="37"/>
      <c r="I4314" s="37"/>
      <c r="J4314" s="26"/>
      <c r="K4314" s="37"/>
    </row>
    <row r="4315" spans="6:11" x14ac:dyDescent="0.25">
      <c r="F4315" s="25"/>
      <c r="G4315" s="27"/>
      <c r="H4315" s="37"/>
      <c r="I4315" s="37"/>
      <c r="J4315" s="26"/>
      <c r="K4315" s="37"/>
    </row>
    <row r="4316" spans="6:11" x14ac:dyDescent="0.25">
      <c r="F4316" s="25"/>
      <c r="G4316" s="27"/>
      <c r="H4316" s="37"/>
      <c r="I4316" s="37"/>
      <c r="J4316" s="26"/>
      <c r="K4316" s="37"/>
    </row>
    <row r="4317" spans="6:11" x14ac:dyDescent="0.25">
      <c r="F4317" s="25"/>
      <c r="G4317" s="27"/>
      <c r="H4317" s="37"/>
      <c r="I4317" s="37"/>
      <c r="J4317" s="26"/>
      <c r="K4317" s="37"/>
    </row>
    <row r="4318" spans="6:11" x14ac:dyDescent="0.25">
      <c r="F4318" s="25"/>
      <c r="G4318" s="27"/>
      <c r="H4318" s="37"/>
      <c r="I4318" s="37"/>
      <c r="J4318" s="26"/>
      <c r="K4318" s="37"/>
    </row>
    <row r="4319" spans="6:11" x14ac:dyDescent="0.25">
      <c r="F4319" s="25"/>
      <c r="G4319" s="27"/>
      <c r="H4319" s="37"/>
      <c r="I4319" s="37"/>
      <c r="J4319" s="26"/>
      <c r="K4319" s="37"/>
    </row>
    <row r="4320" spans="6:11" x14ac:dyDescent="0.25">
      <c r="F4320" s="25"/>
      <c r="G4320" s="27"/>
      <c r="H4320" s="37"/>
      <c r="I4320" s="37"/>
      <c r="J4320" s="26"/>
      <c r="K4320" s="37"/>
    </row>
    <row r="4321" spans="6:11" x14ac:dyDescent="0.25">
      <c r="F4321" s="25"/>
      <c r="G4321" s="27"/>
      <c r="H4321" s="37"/>
      <c r="I4321" s="37"/>
      <c r="J4321" s="26"/>
      <c r="K4321" s="37"/>
    </row>
    <row r="4322" spans="6:11" x14ac:dyDescent="0.25">
      <c r="F4322" s="25"/>
      <c r="G4322" s="27"/>
      <c r="H4322" s="37"/>
      <c r="I4322" s="37"/>
      <c r="J4322" s="26"/>
      <c r="K4322" s="37"/>
    </row>
    <row r="4323" spans="6:11" x14ac:dyDescent="0.25">
      <c r="F4323" s="25"/>
      <c r="G4323" s="27"/>
      <c r="H4323" s="37"/>
      <c r="I4323" s="37"/>
      <c r="J4323" s="26"/>
      <c r="K4323" s="37"/>
    </row>
    <row r="4324" spans="6:11" x14ac:dyDescent="0.25">
      <c r="F4324" s="25"/>
      <c r="G4324" s="27"/>
      <c r="H4324" s="37"/>
      <c r="I4324" s="37"/>
      <c r="J4324" s="26"/>
      <c r="K4324" s="37"/>
    </row>
    <row r="4325" spans="6:11" x14ac:dyDescent="0.25">
      <c r="F4325" s="25"/>
      <c r="G4325" s="27"/>
      <c r="H4325" s="37"/>
      <c r="I4325" s="37"/>
      <c r="J4325" s="26"/>
      <c r="K4325" s="37"/>
    </row>
    <row r="4326" spans="6:11" x14ac:dyDescent="0.25">
      <c r="F4326" s="25"/>
      <c r="G4326" s="27"/>
      <c r="H4326" s="37"/>
      <c r="I4326" s="37"/>
      <c r="J4326" s="26"/>
      <c r="K4326" s="37"/>
    </row>
    <row r="4327" spans="6:11" x14ac:dyDescent="0.25">
      <c r="F4327" s="25"/>
      <c r="G4327" s="27"/>
      <c r="H4327" s="37"/>
      <c r="I4327" s="37"/>
      <c r="J4327" s="26"/>
      <c r="K4327" s="37"/>
    </row>
    <row r="4328" spans="6:11" x14ac:dyDescent="0.25">
      <c r="F4328" s="25"/>
      <c r="G4328" s="27"/>
      <c r="H4328" s="37"/>
      <c r="I4328" s="37"/>
      <c r="J4328" s="26"/>
      <c r="K4328" s="37"/>
    </row>
    <row r="4329" spans="6:11" x14ac:dyDescent="0.25">
      <c r="F4329" s="25"/>
      <c r="G4329" s="27"/>
      <c r="H4329" s="37"/>
      <c r="I4329" s="37"/>
      <c r="J4329" s="26"/>
      <c r="K4329" s="37"/>
    </row>
    <row r="4330" spans="6:11" x14ac:dyDescent="0.25">
      <c r="F4330" s="25"/>
      <c r="G4330" s="27"/>
      <c r="H4330" s="37"/>
      <c r="I4330" s="37"/>
      <c r="J4330" s="26"/>
      <c r="K4330" s="37"/>
    </row>
    <row r="4331" spans="6:11" x14ac:dyDescent="0.25">
      <c r="F4331" s="25"/>
      <c r="G4331" s="27"/>
      <c r="H4331" s="37"/>
      <c r="I4331" s="37"/>
      <c r="J4331" s="26"/>
      <c r="K4331" s="37"/>
    </row>
    <row r="4332" spans="6:11" x14ac:dyDescent="0.25">
      <c r="F4332" s="25"/>
      <c r="G4332" s="27"/>
      <c r="H4332" s="37"/>
      <c r="I4332" s="37"/>
      <c r="J4332" s="26"/>
      <c r="K4332" s="37"/>
    </row>
    <row r="4333" spans="6:11" x14ac:dyDescent="0.25">
      <c r="F4333" s="25"/>
      <c r="G4333" s="27"/>
      <c r="H4333" s="37"/>
      <c r="I4333" s="37"/>
      <c r="J4333" s="26"/>
      <c r="K4333" s="37"/>
    </row>
    <row r="4334" spans="6:11" x14ac:dyDescent="0.25">
      <c r="F4334" s="25"/>
      <c r="G4334" s="27"/>
      <c r="H4334" s="37"/>
      <c r="I4334" s="37"/>
      <c r="J4334" s="26"/>
      <c r="K4334" s="37"/>
    </row>
    <row r="4335" spans="6:11" x14ac:dyDescent="0.25">
      <c r="F4335" s="25"/>
      <c r="G4335" s="27"/>
      <c r="H4335" s="37"/>
      <c r="I4335" s="37"/>
      <c r="J4335" s="26"/>
      <c r="K4335" s="37"/>
    </row>
    <row r="4336" spans="6:11" x14ac:dyDescent="0.25">
      <c r="F4336" s="25"/>
      <c r="G4336" s="27"/>
      <c r="H4336" s="37"/>
      <c r="I4336" s="37"/>
      <c r="J4336" s="26"/>
      <c r="K4336" s="37"/>
    </row>
    <row r="4337" spans="6:11" x14ac:dyDescent="0.25">
      <c r="F4337" s="25"/>
      <c r="G4337" s="27"/>
      <c r="H4337" s="37"/>
      <c r="I4337" s="37"/>
      <c r="J4337" s="26"/>
      <c r="K4337" s="37"/>
    </row>
    <row r="4338" spans="6:11" x14ac:dyDescent="0.25">
      <c r="F4338" s="25"/>
      <c r="G4338" s="27"/>
      <c r="H4338" s="37"/>
      <c r="I4338" s="37"/>
      <c r="J4338" s="26"/>
      <c r="K4338" s="37"/>
    </row>
    <row r="4339" spans="6:11" x14ac:dyDescent="0.25">
      <c r="F4339" s="25"/>
      <c r="G4339" s="27"/>
      <c r="H4339" s="37"/>
      <c r="I4339" s="37"/>
      <c r="J4339" s="26"/>
      <c r="K4339" s="37"/>
    </row>
    <row r="4340" spans="6:11" x14ac:dyDescent="0.25">
      <c r="F4340" s="25"/>
      <c r="G4340" s="27"/>
      <c r="H4340" s="37"/>
      <c r="I4340" s="37"/>
      <c r="J4340" s="26"/>
      <c r="K4340" s="37"/>
    </row>
    <row r="4341" spans="6:11" x14ac:dyDescent="0.25">
      <c r="F4341" s="25"/>
      <c r="G4341" s="27"/>
      <c r="H4341" s="37"/>
      <c r="I4341" s="37"/>
      <c r="J4341" s="26"/>
      <c r="K4341" s="37"/>
    </row>
    <row r="4342" spans="6:11" x14ac:dyDescent="0.25">
      <c r="F4342" s="25"/>
      <c r="G4342" s="27"/>
      <c r="H4342" s="37"/>
      <c r="I4342" s="37"/>
      <c r="J4342" s="26"/>
      <c r="K4342" s="37"/>
    </row>
    <row r="4343" spans="6:11" x14ac:dyDescent="0.25">
      <c r="F4343" s="25"/>
      <c r="G4343" s="27"/>
      <c r="H4343" s="37"/>
      <c r="I4343" s="37"/>
      <c r="J4343" s="26"/>
      <c r="K4343" s="37"/>
    </row>
    <row r="4344" spans="6:11" x14ac:dyDescent="0.25">
      <c r="F4344" s="25"/>
      <c r="G4344" s="27"/>
      <c r="H4344" s="37"/>
      <c r="I4344" s="37"/>
      <c r="J4344" s="26"/>
      <c r="K4344" s="37"/>
    </row>
    <row r="4345" spans="6:11" x14ac:dyDescent="0.25">
      <c r="F4345" s="25"/>
      <c r="G4345" s="27"/>
      <c r="H4345" s="37"/>
      <c r="I4345" s="37"/>
      <c r="J4345" s="26"/>
      <c r="K4345" s="37"/>
    </row>
    <row r="4346" spans="6:11" x14ac:dyDescent="0.25">
      <c r="F4346" s="25"/>
      <c r="G4346" s="27"/>
      <c r="H4346" s="37"/>
      <c r="I4346" s="37"/>
      <c r="J4346" s="26"/>
      <c r="K4346" s="37"/>
    </row>
    <row r="4347" spans="6:11" x14ac:dyDescent="0.25">
      <c r="F4347" s="25"/>
      <c r="G4347" s="27"/>
      <c r="H4347" s="37"/>
      <c r="I4347" s="37"/>
      <c r="J4347" s="26"/>
      <c r="K4347" s="37"/>
    </row>
    <row r="4348" spans="6:11" x14ac:dyDescent="0.25">
      <c r="F4348" s="25"/>
      <c r="G4348" s="27"/>
      <c r="H4348" s="37"/>
      <c r="I4348" s="37"/>
      <c r="J4348" s="26"/>
      <c r="K4348" s="37"/>
    </row>
    <row r="4349" spans="6:11" x14ac:dyDescent="0.25">
      <c r="F4349" s="25"/>
      <c r="G4349" s="27"/>
      <c r="H4349" s="37"/>
      <c r="I4349" s="37"/>
      <c r="J4349" s="26"/>
      <c r="K4349" s="37"/>
    </row>
    <row r="4350" spans="6:11" x14ac:dyDescent="0.25">
      <c r="F4350" s="25"/>
      <c r="G4350" s="27"/>
      <c r="H4350" s="37"/>
      <c r="I4350" s="37"/>
      <c r="J4350" s="26"/>
      <c r="K4350" s="37"/>
    </row>
    <row r="4351" spans="6:11" x14ac:dyDescent="0.25">
      <c r="F4351" s="25"/>
      <c r="G4351" s="27"/>
      <c r="H4351" s="37"/>
      <c r="I4351" s="37"/>
      <c r="J4351" s="26"/>
      <c r="K4351" s="37"/>
    </row>
    <row r="4352" spans="6:11" x14ac:dyDescent="0.25">
      <c r="F4352" s="25"/>
      <c r="G4352" s="27"/>
      <c r="H4352" s="37"/>
      <c r="I4352" s="37"/>
      <c r="J4352" s="26"/>
      <c r="K4352" s="37"/>
    </row>
    <row r="4353" spans="6:11" x14ac:dyDescent="0.25">
      <c r="F4353" s="25"/>
      <c r="G4353" s="27"/>
      <c r="H4353" s="37"/>
      <c r="I4353" s="37"/>
      <c r="J4353" s="26"/>
      <c r="K4353" s="37"/>
    </row>
    <row r="4354" spans="6:11" x14ac:dyDescent="0.25">
      <c r="F4354" s="25"/>
      <c r="G4354" s="27"/>
      <c r="H4354" s="37"/>
      <c r="I4354" s="37"/>
      <c r="J4354" s="26"/>
      <c r="K4354" s="37"/>
    </row>
    <row r="4355" spans="6:11" x14ac:dyDescent="0.25">
      <c r="F4355" s="25"/>
      <c r="G4355" s="27"/>
      <c r="H4355" s="37"/>
      <c r="I4355" s="37"/>
      <c r="J4355" s="26"/>
      <c r="K4355" s="37"/>
    </row>
    <row r="4356" spans="6:11" x14ac:dyDescent="0.25">
      <c r="F4356" s="25"/>
      <c r="G4356" s="27"/>
      <c r="H4356" s="37"/>
      <c r="I4356" s="37"/>
      <c r="J4356" s="26"/>
      <c r="K4356" s="37"/>
    </row>
    <row r="4357" spans="6:11" x14ac:dyDescent="0.25">
      <c r="F4357" s="25"/>
      <c r="G4357" s="27"/>
      <c r="H4357" s="37"/>
      <c r="I4357" s="37"/>
      <c r="J4357" s="26"/>
      <c r="K4357" s="37"/>
    </row>
    <row r="4358" spans="6:11" x14ac:dyDescent="0.25">
      <c r="F4358" s="25"/>
      <c r="G4358" s="27"/>
      <c r="H4358" s="37"/>
      <c r="I4358" s="37"/>
      <c r="J4358" s="26"/>
      <c r="K4358" s="37"/>
    </row>
    <row r="4359" spans="6:11" x14ac:dyDescent="0.25">
      <c r="F4359" s="25"/>
      <c r="G4359" s="27"/>
      <c r="H4359" s="37"/>
      <c r="I4359" s="37"/>
      <c r="J4359" s="26"/>
      <c r="K4359" s="37"/>
    </row>
    <row r="4360" spans="6:11" x14ac:dyDescent="0.25">
      <c r="F4360" s="25"/>
      <c r="G4360" s="27"/>
      <c r="H4360" s="37"/>
      <c r="I4360" s="37"/>
      <c r="J4360" s="26"/>
      <c r="K4360" s="37"/>
    </row>
    <row r="4361" spans="6:11" x14ac:dyDescent="0.25">
      <c r="F4361" s="25"/>
      <c r="G4361" s="27"/>
      <c r="H4361" s="37"/>
      <c r="I4361" s="37"/>
      <c r="J4361" s="26"/>
      <c r="K4361" s="37"/>
    </row>
    <row r="4362" spans="6:11" x14ac:dyDescent="0.25">
      <c r="F4362" s="25"/>
      <c r="G4362" s="27"/>
      <c r="H4362" s="37"/>
      <c r="I4362" s="37"/>
      <c r="J4362" s="26"/>
      <c r="K4362" s="37"/>
    </row>
    <row r="4363" spans="6:11" x14ac:dyDescent="0.25">
      <c r="F4363" s="25"/>
      <c r="G4363" s="27"/>
      <c r="H4363" s="37"/>
      <c r="I4363" s="37"/>
      <c r="J4363" s="26"/>
      <c r="K4363" s="37"/>
    </row>
    <row r="4364" spans="6:11" x14ac:dyDescent="0.25">
      <c r="F4364" s="25"/>
      <c r="G4364" s="27"/>
      <c r="H4364" s="37"/>
      <c r="I4364" s="37"/>
      <c r="J4364" s="26"/>
      <c r="K4364" s="37"/>
    </row>
    <row r="4365" spans="6:11" x14ac:dyDescent="0.25">
      <c r="F4365" s="25"/>
      <c r="G4365" s="27"/>
      <c r="H4365" s="37"/>
      <c r="I4365" s="37"/>
      <c r="J4365" s="26"/>
      <c r="K4365" s="37"/>
    </row>
    <row r="4366" spans="6:11" x14ac:dyDescent="0.25">
      <c r="F4366" s="25"/>
      <c r="G4366" s="27"/>
      <c r="H4366" s="37"/>
      <c r="I4366" s="37"/>
      <c r="J4366" s="26"/>
      <c r="K4366" s="37"/>
    </row>
    <row r="4367" spans="6:11" x14ac:dyDescent="0.25">
      <c r="F4367" s="25"/>
      <c r="G4367" s="27"/>
      <c r="H4367" s="37"/>
      <c r="I4367" s="37"/>
      <c r="J4367" s="26"/>
      <c r="K4367" s="37"/>
    </row>
    <row r="4368" spans="6:11" x14ac:dyDescent="0.25">
      <c r="F4368" s="25"/>
      <c r="G4368" s="27"/>
      <c r="H4368" s="37"/>
      <c r="I4368" s="37"/>
      <c r="J4368" s="26"/>
      <c r="K4368" s="37"/>
    </row>
    <row r="4369" spans="6:11" x14ac:dyDescent="0.25">
      <c r="F4369" s="25"/>
      <c r="G4369" s="27"/>
      <c r="H4369" s="37"/>
      <c r="I4369" s="37"/>
      <c r="J4369" s="26"/>
      <c r="K4369" s="37"/>
    </row>
    <row r="4370" spans="6:11" x14ac:dyDescent="0.25">
      <c r="F4370" s="25"/>
      <c r="G4370" s="27"/>
      <c r="H4370" s="37"/>
      <c r="I4370" s="37"/>
      <c r="J4370" s="26"/>
      <c r="K4370" s="37"/>
    </row>
    <row r="4371" spans="6:11" x14ac:dyDescent="0.25">
      <c r="F4371" s="25"/>
      <c r="G4371" s="27"/>
      <c r="H4371" s="37"/>
      <c r="I4371" s="37"/>
      <c r="J4371" s="26"/>
      <c r="K4371" s="37"/>
    </row>
    <row r="4372" spans="6:11" x14ac:dyDescent="0.25">
      <c r="F4372" s="25"/>
      <c r="G4372" s="27"/>
      <c r="H4372" s="37"/>
      <c r="I4372" s="37"/>
      <c r="J4372" s="26"/>
      <c r="K4372" s="37"/>
    </row>
    <row r="4373" spans="6:11" x14ac:dyDescent="0.25">
      <c r="F4373" s="25"/>
      <c r="G4373" s="27"/>
      <c r="H4373" s="37"/>
      <c r="I4373" s="37"/>
      <c r="J4373" s="26"/>
      <c r="K4373" s="37"/>
    </row>
    <row r="4374" spans="6:11" x14ac:dyDescent="0.25">
      <c r="F4374" s="25"/>
      <c r="G4374" s="27"/>
      <c r="H4374" s="37"/>
      <c r="I4374" s="37"/>
      <c r="J4374" s="26"/>
      <c r="K4374" s="37"/>
    </row>
    <row r="4375" spans="6:11" x14ac:dyDescent="0.25">
      <c r="F4375" s="25"/>
      <c r="G4375" s="27"/>
      <c r="H4375" s="37"/>
      <c r="I4375" s="37"/>
      <c r="J4375" s="26"/>
      <c r="K4375" s="37"/>
    </row>
    <row r="4376" spans="6:11" x14ac:dyDescent="0.25">
      <c r="F4376" s="25"/>
      <c r="G4376" s="27"/>
      <c r="H4376" s="37"/>
      <c r="I4376" s="37"/>
      <c r="J4376" s="26"/>
      <c r="K4376" s="37"/>
    </row>
    <row r="4377" spans="6:11" x14ac:dyDescent="0.25">
      <c r="F4377" s="25"/>
      <c r="G4377" s="27"/>
      <c r="H4377" s="37"/>
      <c r="I4377" s="37"/>
      <c r="J4377" s="26"/>
      <c r="K4377" s="37"/>
    </row>
    <row r="4378" spans="6:11" x14ac:dyDescent="0.25">
      <c r="F4378" s="25"/>
      <c r="G4378" s="27"/>
      <c r="H4378" s="37"/>
      <c r="I4378" s="37"/>
      <c r="J4378" s="26"/>
      <c r="K4378" s="37"/>
    </row>
    <row r="4379" spans="6:11" x14ac:dyDescent="0.25">
      <c r="F4379" s="25"/>
      <c r="G4379" s="27"/>
      <c r="H4379" s="37"/>
      <c r="I4379" s="37"/>
      <c r="J4379" s="26"/>
      <c r="K4379" s="37"/>
    </row>
    <row r="4380" spans="6:11" x14ac:dyDescent="0.25">
      <c r="F4380" s="25"/>
      <c r="G4380" s="27"/>
      <c r="H4380" s="37"/>
      <c r="I4380" s="37"/>
      <c r="J4380" s="26"/>
      <c r="K4380" s="37"/>
    </row>
    <row r="4381" spans="6:11" x14ac:dyDescent="0.25">
      <c r="F4381" s="25"/>
      <c r="G4381" s="27"/>
      <c r="H4381" s="37"/>
      <c r="I4381" s="37"/>
      <c r="J4381" s="26"/>
      <c r="K4381" s="37"/>
    </row>
    <row r="4382" spans="6:11" x14ac:dyDescent="0.25">
      <c r="F4382" s="25"/>
      <c r="G4382" s="27"/>
      <c r="H4382" s="37"/>
      <c r="I4382" s="37"/>
      <c r="J4382" s="26"/>
      <c r="K4382" s="37"/>
    </row>
    <row r="4383" spans="6:11" x14ac:dyDescent="0.25">
      <c r="F4383" s="25"/>
      <c r="G4383" s="27"/>
      <c r="H4383" s="37"/>
      <c r="I4383" s="37"/>
      <c r="J4383" s="26"/>
      <c r="K4383" s="37"/>
    </row>
    <row r="4384" spans="6:11" x14ac:dyDescent="0.25">
      <c r="F4384" s="25"/>
      <c r="G4384" s="27"/>
      <c r="H4384" s="37"/>
      <c r="I4384" s="37"/>
      <c r="J4384" s="26"/>
      <c r="K4384" s="37"/>
    </row>
    <row r="4385" spans="6:11" x14ac:dyDescent="0.25">
      <c r="F4385" s="25"/>
      <c r="G4385" s="27"/>
      <c r="H4385" s="37"/>
      <c r="I4385" s="37"/>
      <c r="J4385" s="26"/>
      <c r="K4385" s="37"/>
    </row>
    <row r="4386" spans="6:11" x14ac:dyDescent="0.25">
      <c r="F4386" s="25"/>
      <c r="G4386" s="27"/>
      <c r="H4386" s="37"/>
      <c r="I4386" s="37"/>
      <c r="J4386" s="26"/>
      <c r="K4386" s="37"/>
    </row>
    <row r="4387" spans="6:11" x14ac:dyDescent="0.25">
      <c r="F4387" s="25"/>
      <c r="G4387" s="27"/>
      <c r="H4387" s="37"/>
      <c r="I4387" s="37"/>
      <c r="J4387" s="26"/>
      <c r="K4387" s="37"/>
    </row>
    <row r="4388" spans="6:11" x14ac:dyDescent="0.25">
      <c r="F4388" s="25"/>
      <c r="G4388" s="27"/>
      <c r="H4388" s="37"/>
      <c r="I4388" s="37"/>
      <c r="J4388" s="26"/>
      <c r="K4388" s="37"/>
    </row>
    <row r="4389" spans="6:11" x14ac:dyDescent="0.25">
      <c r="F4389" s="25"/>
      <c r="G4389" s="27"/>
      <c r="H4389" s="37"/>
      <c r="I4389" s="37"/>
      <c r="J4389" s="26"/>
      <c r="K4389" s="37"/>
    </row>
    <row r="4390" spans="6:11" x14ac:dyDescent="0.25">
      <c r="F4390" s="25"/>
      <c r="G4390" s="27"/>
      <c r="H4390" s="37"/>
      <c r="I4390" s="37"/>
      <c r="J4390" s="26"/>
      <c r="K4390" s="37"/>
    </row>
    <row r="4391" spans="6:11" x14ac:dyDescent="0.25">
      <c r="F4391" s="25"/>
      <c r="G4391" s="27"/>
      <c r="H4391" s="37"/>
      <c r="I4391" s="37"/>
      <c r="J4391" s="26"/>
      <c r="K4391" s="37"/>
    </row>
    <row r="4392" spans="6:11" x14ac:dyDescent="0.25">
      <c r="F4392" s="25"/>
      <c r="G4392" s="27"/>
      <c r="H4392" s="37"/>
      <c r="I4392" s="37"/>
      <c r="J4392" s="26"/>
      <c r="K4392" s="37"/>
    </row>
    <row r="4393" spans="6:11" x14ac:dyDescent="0.25">
      <c r="F4393" s="25"/>
      <c r="G4393" s="27"/>
      <c r="H4393" s="37"/>
      <c r="I4393" s="37"/>
      <c r="J4393" s="26"/>
      <c r="K4393" s="37"/>
    </row>
    <row r="4394" spans="6:11" x14ac:dyDescent="0.25">
      <c r="F4394" s="25"/>
      <c r="G4394" s="27"/>
      <c r="H4394" s="37"/>
      <c r="I4394" s="37"/>
      <c r="J4394" s="26"/>
      <c r="K4394" s="37"/>
    </row>
    <row r="4395" spans="6:11" x14ac:dyDescent="0.25">
      <c r="F4395" s="25"/>
      <c r="G4395" s="27"/>
      <c r="H4395" s="37"/>
      <c r="I4395" s="37"/>
      <c r="J4395" s="26"/>
      <c r="K4395" s="37"/>
    </row>
    <row r="4396" spans="6:11" x14ac:dyDescent="0.25">
      <c r="F4396" s="25"/>
      <c r="G4396" s="27"/>
      <c r="H4396" s="37"/>
      <c r="I4396" s="37"/>
      <c r="J4396" s="26"/>
      <c r="K4396" s="37"/>
    </row>
    <row r="4397" spans="6:11" x14ac:dyDescent="0.25">
      <c r="F4397" s="25"/>
      <c r="G4397" s="27"/>
      <c r="H4397" s="37"/>
      <c r="I4397" s="37"/>
      <c r="J4397" s="26"/>
      <c r="K4397" s="37"/>
    </row>
    <row r="4398" spans="6:11" x14ac:dyDescent="0.25">
      <c r="F4398" s="25"/>
      <c r="G4398" s="27"/>
      <c r="H4398" s="37"/>
      <c r="I4398" s="37"/>
      <c r="J4398" s="26"/>
      <c r="K4398" s="37"/>
    </row>
    <row r="4399" spans="6:11" x14ac:dyDescent="0.25">
      <c r="F4399" s="25"/>
      <c r="G4399" s="27"/>
      <c r="H4399" s="37"/>
      <c r="I4399" s="37"/>
      <c r="J4399" s="26"/>
      <c r="K4399" s="37"/>
    </row>
    <row r="4400" spans="6:11" x14ac:dyDescent="0.25">
      <c r="F4400" s="25"/>
      <c r="G4400" s="27"/>
      <c r="H4400" s="37"/>
      <c r="I4400" s="37"/>
      <c r="J4400" s="26"/>
      <c r="K4400" s="37"/>
    </row>
    <row r="4401" spans="6:11" x14ac:dyDescent="0.25">
      <c r="F4401" s="25"/>
      <c r="G4401" s="27"/>
      <c r="H4401" s="37"/>
      <c r="I4401" s="37"/>
      <c r="J4401" s="26"/>
      <c r="K4401" s="37"/>
    </row>
    <row r="4402" spans="6:11" x14ac:dyDescent="0.25">
      <c r="F4402" s="25"/>
      <c r="G4402" s="27"/>
      <c r="H4402" s="37"/>
      <c r="I4402" s="37"/>
      <c r="J4402" s="26"/>
      <c r="K4402" s="37"/>
    </row>
    <row r="4403" spans="6:11" x14ac:dyDescent="0.25">
      <c r="F4403" s="25"/>
      <c r="G4403" s="27"/>
      <c r="H4403" s="37"/>
      <c r="I4403" s="37"/>
      <c r="J4403" s="26"/>
      <c r="K4403" s="37"/>
    </row>
    <row r="4404" spans="6:11" x14ac:dyDescent="0.25">
      <c r="F4404" s="25"/>
      <c r="G4404" s="27"/>
      <c r="H4404" s="37"/>
      <c r="I4404" s="37"/>
      <c r="J4404" s="26"/>
      <c r="K4404" s="37"/>
    </row>
    <row r="4405" spans="6:11" x14ac:dyDescent="0.25">
      <c r="F4405" s="25"/>
      <c r="G4405" s="27"/>
      <c r="H4405" s="37"/>
      <c r="I4405" s="37"/>
      <c r="J4405" s="26"/>
      <c r="K4405" s="37"/>
    </row>
    <row r="4406" spans="6:11" x14ac:dyDescent="0.25">
      <c r="F4406" s="25"/>
      <c r="G4406" s="27"/>
      <c r="H4406" s="37"/>
      <c r="I4406" s="37"/>
      <c r="J4406" s="26"/>
      <c r="K4406" s="37"/>
    </row>
    <row r="4407" spans="6:11" x14ac:dyDescent="0.25">
      <c r="F4407" s="25"/>
      <c r="G4407" s="27"/>
      <c r="H4407" s="37"/>
      <c r="I4407" s="37"/>
      <c r="J4407" s="26"/>
      <c r="K4407" s="37"/>
    </row>
    <row r="4408" spans="6:11" x14ac:dyDescent="0.25">
      <c r="F4408" s="25"/>
      <c r="G4408" s="27"/>
      <c r="H4408" s="37"/>
      <c r="I4408" s="37"/>
      <c r="J4408" s="26"/>
      <c r="K4408" s="37"/>
    </row>
    <row r="4409" spans="6:11" x14ac:dyDescent="0.25">
      <c r="F4409" s="25"/>
      <c r="G4409" s="27"/>
      <c r="H4409" s="37"/>
      <c r="I4409" s="37"/>
      <c r="J4409" s="26"/>
      <c r="K4409" s="37"/>
    </row>
    <row r="4410" spans="6:11" x14ac:dyDescent="0.25">
      <c r="F4410" s="25"/>
      <c r="G4410" s="27"/>
      <c r="H4410" s="37"/>
      <c r="I4410" s="37"/>
      <c r="J4410" s="26"/>
      <c r="K4410" s="37"/>
    </row>
    <row r="4411" spans="6:11" x14ac:dyDescent="0.25">
      <c r="F4411" s="25"/>
      <c r="G4411" s="27"/>
      <c r="H4411" s="37"/>
      <c r="I4411" s="37"/>
      <c r="J4411" s="26"/>
      <c r="K4411" s="37"/>
    </row>
    <row r="4412" spans="6:11" x14ac:dyDescent="0.25">
      <c r="F4412" s="25"/>
      <c r="G4412" s="27"/>
      <c r="H4412" s="37"/>
      <c r="I4412" s="37"/>
      <c r="J4412" s="26"/>
      <c r="K4412" s="37"/>
    </row>
    <row r="4413" spans="6:11" x14ac:dyDescent="0.25">
      <c r="F4413" s="25"/>
      <c r="G4413" s="27"/>
      <c r="H4413" s="37"/>
      <c r="I4413" s="37"/>
      <c r="J4413" s="26"/>
      <c r="K4413" s="37"/>
    </row>
    <row r="4414" spans="6:11" x14ac:dyDescent="0.25">
      <c r="F4414" s="25"/>
      <c r="G4414" s="27"/>
      <c r="H4414" s="37"/>
      <c r="I4414" s="37"/>
      <c r="J4414" s="26"/>
      <c r="K4414" s="37"/>
    </row>
    <row r="4415" spans="6:11" x14ac:dyDescent="0.25">
      <c r="F4415" s="25"/>
      <c r="G4415" s="27"/>
      <c r="H4415" s="37"/>
      <c r="I4415" s="37"/>
      <c r="J4415" s="26"/>
      <c r="K4415" s="37"/>
    </row>
    <row r="4416" spans="6:11" x14ac:dyDescent="0.25">
      <c r="F4416" s="25"/>
      <c r="G4416" s="27"/>
      <c r="H4416" s="37"/>
      <c r="I4416" s="37"/>
      <c r="J4416" s="26"/>
      <c r="K4416" s="37"/>
    </row>
    <row r="4417" spans="6:11" x14ac:dyDescent="0.25">
      <c r="F4417" s="25"/>
      <c r="G4417" s="27"/>
      <c r="H4417" s="37"/>
      <c r="I4417" s="37"/>
      <c r="J4417" s="26"/>
      <c r="K4417" s="37"/>
    </row>
    <row r="4418" spans="6:11" x14ac:dyDescent="0.25">
      <c r="F4418" s="25"/>
      <c r="G4418" s="27"/>
      <c r="H4418" s="37"/>
      <c r="I4418" s="37"/>
      <c r="J4418" s="26"/>
      <c r="K4418" s="37"/>
    </row>
    <row r="4419" spans="6:11" x14ac:dyDescent="0.25">
      <c r="F4419" s="25"/>
      <c r="G4419" s="27"/>
      <c r="H4419" s="37"/>
      <c r="I4419" s="37"/>
      <c r="J4419" s="26"/>
      <c r="K4419" s="37"/>
    </row>
    <row r="4420" spans="6:11" x14ac:dyDescent="0.25">
      <c r="F4420" s="25"/>
      <c r="G4420" s="27"/>
      <c r="H4420" s="37"/>
      <c r="I4420" s="37"/>
      <c r="J4420" s="26"/>
      <c r="K4420" s="37"/>
    </row>
    <row r="4421" spans="6:11" x14ac:dyDescent="0.25">
      <c r="F4421" s="25"/>
      <c r="G4421" s="27"/>
      <c r="H4421" s="37"/>
      <c r="I4421" s="37"/>
      <c r="J4421" s="26"/>
      <c r="K4421" s="37"/>
    </row>
    <row r="4422" spans="6:11" x14ac:dyDescent="0.25">
      <c r="F4422" s="25"/>
      <c r="G4422" s="27"/>
      <c r="H4422" s="37"/>
      <c r="I4422" s="37"/>
      <c r="J4422" s="26"/>
      <c r="K4422" s="37"/>
    </row>
    <row r="4423" spans="6:11" x14ac:dyDescent="0.25">
      <c r="F4423" s="25"/>
      <c r="G4423" s="27"/>
      <c r="H4423" s="37"/>
      <c r="I4423" s="37"/>
      <c r="J4423" s="26"/>
      <c r="K4423" s="37"/>
    </row>
    <row r="4424" spans="6:11" x14ac:dyDescent="0.25">
      <c r="F4424" s="25"/>
      <c r="G4424" s="27"/>
      <c r="H4424" s="37"/>
      <c r="I4424" s="37"/>
      <c r="J4424" s="26"/>
      <c r="K4424" s="37"/>
    </row>
    <row r="4425" spans="6:11" x14ac:dyDescent="0.25">
      <c r="F4425" s="25"/>
      <c r="G4425" s="27"/>
      <c r="H4425" s="37"/>
      <c r="I4425" s="37"/>
      <c r="J4425" s="26"/>
      <c r="K4425" s="37"/>
    </row>
    <row r="4426" spans="6:11" x14ac:dyDescent="0.25">
      <c r="F4426" s="25"/>
      <c r="G4426" s="27"/>
      <c r="H4426" s="37"/>
      <c r="I4426" s="37"/>
      <c r="J4426" s="26"/>
      <c r="K4426" s="37"/>
    </row>
    <row r="4427" spans="6:11" x14ac:dyDescent="0.25">
      <c r="F4427" s="25"/>
      <c r="G4427" s="27"/>
      <c r="H4427" s="37"/>
      <c r="I4427" s="37"/>
      <c r="J4427" s="26"/>
      <c r="K4427" s="37"/>
    </row>
    <row r="4428" spans="6:11" x14ac:dyDescent="0.25">
      <c r="F4428" s="25"/>
      <c r="G4428" s="27"/>
      <c r="H4428" s="37"/>
      <c r="I4428" s="37"/>
      <c r="J4428" s="26"/>
      <c r="K4428" s="37"/>
    </row>
    <row r="4429" spans="6:11" x14ac:dyDescent="0.25">
      <c r="F4429" s="25"/>
      <c r="G4429" s="27"/>
      <c r="H4429" s="37"/>
      <c r="I4429" s="37"/>
      <c r="J4429" s="26"/>
      <c r="K4429" s="37"/>
    </row>
    <row r="4430" spans="6:11" x14ac:dyDescent="0.25">
      <c r="F4430" s="25"/>
      <c r="G4430" s="27"/>
      <c r="H4430" s="37"/>
      <c r="I4430" s="37"/>
      <c r="J4430" s="26"/>
      <c r="K4430" s="37"/>
    </row>
    <row r="4431" spans="6:11" x14ac:dyDescent="0.25">
      <c r="F4431" s="25"/>
      <c r="G4431" s="27"/>
      <c r="H4431" s="37"/>
      <c r="I4431" s="37"/>
      <c r="J4431" s="26"/>
      <c r="K4431" s="37"/>
    </row>
    <row r="4432" spans="6:11" x14ac:dyDescent="0.25">
      <c r="F4432" s="25"/>
      <c r="G4432" s="27"/>
      <c r="H4432" s="37"/>
      <c r="I4432" s="37"/>
      <c r="J4432" s="26"/>
      <c r="K4432" s="37"/>
    </row>
    <row r="4433" spans="6:11" x14ac:dyDescent="0.25">
      <c r="F4433" s="25"/>
      <c r="G4433" s="27"/>
      <c r="H4433" s="37"/>
      <c r="I4433" s="37"/>
      <c r="J4433" s="26"/>
      <c r="K4433" s="37"/>
    </row>
    <row r="4434" spans="6:11" x14ac:dyDescent="0.25">
      <c r="F4434" s="25"/>
      <c r="G4434" s="27"/>
      <c r="H4434" s="37"/>
      <c r="I4434" s="37"/>
      <c r="J4434" s="26"/>
      <c r="K4434" s="37"/>
    </row>
    <row r="4435" spans="6:11" x14ac:dyDescent="0.25">
      <c r="F4435" s="25"/>
      <c r="G4435" s="27"/>
      <c r="H4435" s="37"/>
      <c r="I4435" s="37"/>
      <c r="J4435" s="26"/>
      <c r="K4435" s="37"/>
    </row>
    <row r="4436" spans="6:11" x14ac:dyDescent="0.25">
      <c r="F4436" s="25"/>
      <c r="G4436" s="27"/>
      <c r="H4436" s="37"/>
      <c r="I4436" s="37"/>
      <c r="J4436" s="26"/>
      <c r="K4436" s="37"/>
    </row>
    <row r="4437" spans="6:11" x14ac:dyDescent="0.25">
      <c r="F4437" s="25"/>
      <c r="G4437" s="27"/>
      <c r="H4437" s="37"/>
      <c r="I4437" s="37"/>
      <c r="J4437" s="26"/>
      <c r="K4437" s="37"/>
    </row>
    <row r="4438" spans="6:11" x14ac:dyDescent="0.25">
      <c r="F4438" s="25"/>
      <c r="G4438" s="27"/>
      <c r="H4438" s="37"/>
      <c r="I4438" s="37"/>
      <c r="J4438" s="26"/>
      <c r="K4438" s="37"/>
    </row>
    <row r="4439" spans="6:11" x14ac:dyDescent="0.25">
      <c r="F4439" s="25"/>
      <c r="G4439" s="27"/>
      <c r="H4439" s="37"/>
      <c r="I4439" s="37"/>
      <c r="J4439" s="26"/>
      <c r="K4439" s="37"/>
    </row>
    <row r="4440" spans="6:11" x14ac:dyDescent="0.25">
      <c r="F4440" s="25"/>
      <c r="G4440" s="27"/>
      <c r="H4440" s="37"/>
      <c r="I4440" s="37"/>
      <c r="J4440" s="26"/>
      <c r="K4440" s="37"/>
    </row>
    <row r="4441" spans="6:11" x14ac:dyDescent="0.25">
      <c r="F4441" s="25"/>
      <c r="G4441" s="27"/>
      <c r="H4441" s="37"/>
      <c r="I4441" s="37"/>
      <c r="J4441" s="26"/>
      <c r="K4441" s="37"/>
    </row>
    <row r="4442" spans="6:11" x14ac:dyDescent="0.25">
      <c r="F4442" s="25"/>
      <c r="G4442" s="27"/>
      <c r="H4442" s="37"/>
      <c r="I4442" s="37"/>
      <c r="J4442" s="26"/>
      <c r="K4442" s="37"/>
    </row>
    <row r="4443" spans="6:11" x14ac:dyDescent="0.25">
      <c r="F4443" s="25"/>
      <c r="G4443" s="27"/>
      <c r="H4443" s="37"/>
      <c r="I4443" s="37"/>
      <c r="J4443" s="26"/>
      <c r="K4443" s="37"/>
    </row>
    <row r="4444" spans="6:11" x14ac:dyDescent="0.25">
      <c r="F4444" s="25"/>
      <c r="G4444" s="27"/>
      <c r="H4444" s="37"/>
      <c r="I4444" s="37"/>
      <c r="J4444" s="26"/>
      <c r="K4444" s="37"/>
    </row>
    <row r="4445" spans="6:11" x14ac:dyDescent="0.25">
      <c r="F4445" s="25"/>
      <c r="G4445" s="27"/>
      <c r="H4445" s="37"/>
      <c r="I4445" s="37"/>
      <c r="J4445" s="26"/>
      <c r="K4445" s="37"/>
    </row>
    <row r="4446" spans="6:11" x14ac:dyDescent="0.25">
      <c r="F4446" s="25"/>
      <c r="G4446" s="27"/>
      <c r="H4446" s="37"/>
      <c r="I4446" s="37"/>
      <c r="J4446" s="26"/>
      <c r="K4446" s="37"/>
    </row>
    <row r="4447" spans="6:11" x14ac:dyDescent="0.25">
      <c r="F4447" s="25"/>
      <c r="G4447" s="27"/>
      <c r="H4447" s="37"/>
      <c r="I4447" s="37"/>
      <c r="J4447" s="26"/>
      <c r="K4447" s="37"/>
    </row>
    <row r="4448" spans="6:11" x14ac:dyDescent="0.25">
      <c r="F4448" s="25"/>
      <c r="G4448" s="27"/>
      <c r="H4448" s="37"/>
      <c r="I4448" s="37"/>
      <c r="J4448" s="26"/>
      <c r="K4448" s="37"/>
    </row>
    <row r="4449" spans="6:11" x14ac:dyDescent="0.25">
      <c r="F4449" s="25"/>
      <c r="G4449" s="27"/>
      <c r="H4449" s="37"/>
      <c r="I4449" s="37"/>
      <c r="J4449" s="26"/>
      <c r="K4449" s="37"/>
    </row>
    <row r="4450" spans="6:11" x14ac:dyDescent="0.25">
      <c r="F4450" s="25"/>
      <c r="G4450" s="27"/>
      <c r="H4450" s="37"/>
      <c r="I4450" s="37"/>
      <c r="J4450" s="26"/>
      <c r="K4450" s="37"/>
    </row>
    <row r="4451" spans="6:11" x14ac:dyDescent="0.25">
      <c r="F4451" s="25"/>
      <c r="G4451" s="27"/>
      <c r="H4451" s="37"/>
      <c r="I4451" s="37"/>
      <c r="J4451" s="26"/>
      <c r="K4451" s="37"/>
    </row>
    <row r="4452" spans="6:11" x14ac:dyDescent="0.25">
      <c r="F4452" s="25"/>
      <c r="G4452" s="27"/>
      <c r="H4452" s="37"/>
      <c r="I4452" s="37"/>
      <c r="J4452" s="26"/>
      <c r="K4452" s="37"/>
    </row>
    <row r="4453" spans="6:11" x14ac:dyDescent="0.25">
      <c r="F4453" s="25"/>
      <c r="G4453" s="27"/>
      <c r="H4453" s="37"/>
      <c r="I4453" s="37"/>
      <c r="J4453" s="26"/>
      <c r="K4453" s="37"/>
    </row>
    <row r="4454" spans="6:11" x14ac:dyDescent="0.25">
      <c r="F4454" s="25"/>
      <c r="G4454" s="27"/>
      <c r="H4454" s="37"/>
      <c r="I4454" s="37"/>
      <c r="J4454" s="26"/>
      <c r="K4454" s="37"/>
    </row>
    <row r="4455" spans="6:11" x14ac:dyDescent="0.25">
      <c r="F4455" s="25"/>
      <c r="G4455" s="27"/>
      <c r="H4455" s="37"/>
      <c r="I4455" s="37"/>
      <c r="J4455" s="26"/>
      <c r="K4455" s="37"/>
    </row>
    <row r="4456" spans="6:11" x14ac:dyDescent="0.25">
      <c r="F4456" s="25"/>
      <c r="G4456" s="27"/>
      <c r="H4456" s="37"/>
      <c r="I4456" s="37"/>
      <c r="J4456" s="26"/>
      <c r="K4456" s="37"/>
    </row>
    <row r="4457" spans="6:11" x14ac:dyDescent="0.25">
      <c r="F4457" s="25"/>
      <c r="G4457" s="27"/>
      <c r="H4457" s="37"/>
      <c r="I4457" s="37"/>
      <c r="J4457" s="26"/>
      <c r="K4457" s="37"/>
    </row>
    <row r="4458" spans="6:11" x14ac:dyDescent="0.25">
      <c r="F4458" s="25"/>
      <c r="G4458" s="27"/>
      <c r="H4458" s="37"/>
      <c r="I4458" s="37"/>
      <c r="J4458" s="26"/>
      <c r="K4458" s="37"/>
    </row>
    <row r="4459" spans="6:11" x14ac:dyDescent="0.25">
      <c r="F4459" s="25"/>
      <c r="G4459" s="27"/>
      <c r="H4459" s="37"/>
      <c r="I4459" s="37"/>
      <c r="J4459" s="26"/>
      <c r="K4459" s="37"/>
    </row>
    <row r="4460" spans="6:11" x14ac:dyDescent="0.25">
      <c r="F4460" s="25"/>
      <c r="G4460" s="27"/>
      <c r="H4460" s="37"/>
      <c r="I4460" s="37"/>
      <c r="J4460" s="26"/>
      <c r="K4460" s="37"/>
    </row>
    <row r="4461" spans="6:11" x14ac:dyDescent="0.25">
      <c r="F4461" s="25"/>
      <c r="G4461" s="27"/>
      <c r="H4461" s="37"/>
      <c r="I4461" s="37"/>
      <c r="J4461" s="26"/>
      <c r="K4461" s="37"/>
    </row>
    <row r="4462" spans="6:11" x14ac:dyDescent="0.25">
      <c r="F4462" s="25"/>
      <c r="G4462" s="27"/>
      <c r="H4462" s="37"/>
      <c r="I4462" s="37"/>
      <c r="J4462" s="26"/>
      <c r="K4462" s="37"/>
    </row>
    <row r="4463" spans="6:11" x14ac:dyDescent="0.25">
      <c r="F4463" s="25"/>
      <c r="G4463" s="27"/>
      <c r="H4463" s="37"/>
      <c r="I4463" s="37"/>
      <c r="J4463" s="26"/>
      <c r="K4463" s="37"/>
    </row>
    <row r="4464" spans="6:11" x14ac:dyDescent="0.25">
      <c r="F4464" s="25"/>
      <c r="G4464" s="27"/>
      <c r="H4464" s="37"/>
      <c r="I4464" s="37"/>
      <c r="J4464" s="26"/>
      <c r="K4464" s="37"/>
    </row>
    <row r="4465" spans="6:11" x14ac:dyDescent="0.25">
      <c r="F4465" s="25"/>
      <c r="G4465" s="27"/>
      <c r="H4465" s="37"/>
      <c r="I4465" s="37"/>
      <c r="J4465" s="26"/>
      <c r="K4465" s="37"/>
    </row>
    <row r="4466" spans="6:11" x14ac:dyDescent="0.25">
      <c r="F4466" s="25"/>
      <c r="G4466" s="27"/>
      <c r="H4466" s="37"/>
      <c r="I4466" s="37"/>
      <c r="J4466" s="26"/>
      <c r="K4466" s="37"/>
    </row>
    <row r="4467" spans="6:11" x14ac:dyDescent="0.25">
      <c r="F4467" s="25"/>
      <c r="G4467" s="27"/>
      <c r="H4467" s="37"/>
      <c r="I4467" s="37"/>
      <c r="J4467" s="26"/>
      <c r="K4467" s="37"/>
    </row>
    <row r="4468" spans="6:11" x14ac:dyDescent="0.25">
      <c r="F4468" s="25"/>
      <c r="G4468" s="27"/>
      <c r="H4468" s="37"/>
      <c r="I4468" s="37"/>
      <c r="J4468" s="26"/>
      <c r="K4468" s="37"/>
    </row>
    <row r="4469" spans="6:11" x14ac:dyDescent="0.25">
      <c r="F4469" s="25"/>
      <c r="G4469" s="27"/>
      <c r="H4469" s="37"/>
      <c r="I4469" s="37"/>
      <c r="J4469" s="26"/>
      <c r="K4469" s="37"/>
    </row>
    <row r="4470" spans="6:11" x14ac:dyDescent="0.25">
      <c r="F4470" s="25"/>
      <c r="G4470" s="27"/>
      <c r="H4470" s="37"/>
      <c r="I4470" s="37"/>
      <c r="J4470" s="26"/>
      <c r="K4470" s="37"/>
    </row>
    <row r="4471" spans="6:11" x14ac:dyDescent="0.25">
      <c r="F4471" s="25"/>
      <c r="G4471" s="27"/>
      <c r="H4471" s="37"/>
      <c r="I4471" s="37"/>
      <c r="J4471" s="26"/>
      <c r="K4471" s="37"/>
    </row>
    <row r="4472" spans="6:11" x14ac:dyDescent="0.25">
      <c r="F4472" s="25"/>
      <c r="G4472" s="27"/>
      <c r="H4472" s="37"/>
      <c r="I4472" s="37"/>
      <c r="J4472" s="26"/>
      <c r="K4472" s="37"/>
    </row>
    <row r="4473" spans="6:11" x14ac:dyDescent="0.25">
      <c r="F4473" s="25"/>
      <c r="G4473" s="27"/>
      <c r="H4473" s="37"/>
      <c r="I4473" s="37"/>
      <c r="J4473" s="26"/>
      <c r="K4473" s="37"/>
    </row>
    <row r="4474" spans="6:11" x14ac:dyDescent="0.25">
      <c r="F4474" s="25"/>
      <c r="G4474" s="27"/>
      <c r="H4474" s="37"/>
      <c r="I4474" s="37"/>
      <c r="J4474" s="26"/>
      <c r="K4474" s="37"/>
    </row>
    <row r="4475" spans="6:11" x14ac:dyDescent="0.25">
      <c r="F4475" s="25"/>
      <c r="G4475" s="27"/>
      <c r="H4475" s="37"/>
      <c r="I4475" s="37"/>
      <c r="J4475" s="26"/>
      <c r="K4475" s="37"/>
    </row>
    <row r="4476" spans="6:11" x14ac:dyDescent="0.25">
      <c r="F4476" s="25"/>
      <c r="G4476" s="27"/>
      <c r="H4476" s="37"/>
      <c r="I4476" s="37"/>
      <c r="J4476" s="26"/>
      <c r="K4476" s="37"/>
    </row>
    <row r="4477" spans="6:11" x14ac:dyDescent="0.25">
      <c r="F4477" s="25"/>
      <c r="G4477" s="27"/>
      <c r="H4477" s="37"/>
      <c r="I4477" s="37"/>
      <c r="J4477" s="26"/>
      <c r="K4477" s="37"/>
    </row>
    <row r="4478" spans="6:11" x14ac:dyDescent="0.25">
      <c r="F4478" s="25"/>
      <c r="G4478" s="27"/>
      <c r="H4478" s="37"/>
      <c r="I4478" s="37"/>
      <c r="J4478" s="26"/>
      <c r="K4478" s="37"/>
    </row>
    <row r="4479" spans="6:11" x14ac:dyDescent="0.25">
      <c r="F4479" s="25"/>
      <c r="G4479" s="27"/>
      <c r="H4479" s="37"/>
      <c r="I4479" s="37"/>
      <c r="J4479" s="26"/>
      <c r="K4479" s="37"/>
    </row>
    <row r="4480" spans="6:11" x14ac:dyDescent="0.25">
      <c r="F4480" s="25"/>
      <c r="G4480" s="27"/>
      <c r="H4480" s="37"/>
      <c r="I4480" s="37"/>
      <c r="J4480" s="26"/>
      <c r="K4480" s="37"/>
    </row>
    <row r="4481" spans="6:11" x14ac:dyDescent="0.25">
      <c r="F4481" s="25"/>
      <c r="G4481" s="27"/>
      <c r="H4481" s="37"/>
      <c r="I4481" s="37"/>
      <c r="J4481" s="26"/>
      <c r="K4481" s="37"/>
    </row>
    <row r="4482" spans="6:11" x14ac:dyDescent="0.25">
      <c r="F4482" s="25"/>
      <c r="G4482" s="27"/>
      <c r="H4482" s="37"/>
      <c r="I4482" s="37"/>
      <c r="J4482" s="26"/>
      <c r="K4482" s="37"/>
    </row>
    <row r="4483" spans="6:11" x14ac:dyDescent="0.25">
      <c r="F4483" s="25"/>
      <c r="G4483" s="27"/>
      <c r="H4483" s="37"/>
      <c r="I4483" s="37"/>
      <c r="J4483" s="26"/>
      <c r="K4483" s="37"/>
    </row>
    <row r="4484" spans="6:11" x14ac:dyDescent="0.25">
      <c r="F4484" s="25"/>
      <c r="G4484" s="27"/>
      <c r="H4484" s="37"/>
      <c r="I4484" s="37"/>
      <c r="J4484" s="26"/>
      <c r="K4484" s="37"/>
    </row>
    <row r="4485" spans="6:11" x14ac:dyDescent="0.25">
      <c r="F4485" s="25"/>
      <c r="G4485" s="27"/>
      <c r="H4485" s="37"/>
      <c r="I4485" s="37"/>
      <c r="J4485" s="26"/>
      <c r="K4485" s="37"/>
    </row>
    <row r="4486" spans="6:11" x14ac:dyDescent="0.25">
      <c r="F4486" s="25"/>
      <c r="G4486" s="27"/>
      <c r="H4486" s="37"/>
      <c r="I4486" s="37"/>
      <c r="J4486" s="26"/>
      <c r="K4486" s="37"/>
    </row>
    <row r="4487" spans="6:11" x14ac:dyDescent="0.25">
      <c r="F4487" s="25"/>
      <c r="G4487" s="27"/>
      <c r="H4487" s="37"/>
      <c r="I4487" s="37"/>
      <c r="J4487" s="26"/>
      <c r="K4487" s="37"/>
    </row>
    <row r="4488" spans="6:11" x14ac:dyDescent="0.25">
      <c r="F4488" s="25"/>
      <c r="G4488" s="27"/>
      <c r="H4488" s="37"/>
      <c r="I4488" s="37"/>
      <c r="J4488" s="26"/>
      <c r="K4488" s="37"/>
    </row>
    <row r="4489" spans="6:11" x14ac:dyDescent="0.25">
      <c r="F4489" s="25"/>
      <c r="G4489" s="27"/>
      <c r="H4489" s="37"/>
      <c r="I4489" s="37"/>
      <c r="J4489" s="26"/>
      <c r="K4489" s="37"/>
    </row>
    <row r="4490" spans="6:11" x14ac:dyDescent="0.25">
      <c r="F4490" s="25"/>
      <c r="G4490" s="27"/>
      <c r="H4490" s="37"/>
      <c r="I4490" s="37"/>
      <c r="J4490" s="26"/>
      <c r="K4490" s="37"/>
    </row>
    <row r="4491" spans="6:11" x14ac:dyDescent="0.25">
      <c r="F4491" s="25"/>
      <c r="G4491" s="27"/>
      <c r="H4491" s="37"/>
      <c r="I4491" s="37"/>
      <c r="J4491" s="26"/>
      <c r="K4491" s="37"/>
    </row>
    <row r="4492" spans="6:11" x14ac:dyDescent="0.25">
      <c r="F4492" s="25"/>
      <c r="G4492" s="27"/>
      <c r="H4492" s="37"/>
      <c r="I4492" s="37"/>
      <c r="J4492" s="26"/>
      <c r="K4492" s="37"/>
    </row>
    <row r="4493" spans="6:11" x14ac:dyDescent="0.25">
      <c r="F4493" s="25"/>
      <c r="G4493" s="27"/>
      <c r="H4493" s="37"/>
      <c r="I4493" s="37"/>
      <c r="J4493" s="26"/>
      <c r="K4493" s="37"/>
    </row>
    <row r="4494" spans="6:11" x14ac:dyDescent="0.25">
      <c r="F4494" s="25"/>
      <c r="G4494" s="27"/>
      <c r="H4494" s="37"/>
      <c r="I4494" s="37"/>
      <c r="J4494" s="26"/>
      <c r="K4494" s="37"/>
    </row>
    <row r="4495" spans="6:11" x14ac:dyDescent="0.25">
      <c r="F4495" s="25"/>
      <c r="G4495" s="27"/>
      <c r="H4495" s="37"/>
      <c r="I4495" s="37"/>
      <c r="J4495" s="26"/>
      <c r="K4495" s="37"/>
    </row>
    <row r="4496" spans="6:11" x14ac:dyDescent="0.25">
      <c r="F4496" s="25"/>
      <c r="G4496" s="27"/>
      <c r="H4496" s="37"/>
      <c r="I4496" s="37"/>
      <c r="J4496" s="26"/>
      <c r="K4496" s="37"/>
    </row>
    <row r="4497" spans="6:11" x14ac:dyDescent="0.25">
      <c r="F4497" s="25"/>
      <c r="G4497" s="27"/>
      <c r="H4497" s="37"/>
      <c r="I4497" s="37"/>
      <c r="J4497" s="26"/>
      <c r="K4497" s="37"/>
    </row>
    <row r="4498" spans="6:11" x14ac:dyDescent="0.25">
      <c r="F4498" s="25"/>
      <c r="G4498" s="27"/>
      <c r="H4498" s="37"/>
      <c r="I4498" s="37"/>
      <c r="J4498" s="26"/>
      <c r="K4498" s="37"/>
    </row>
    <row r="4499" spans="6:11" x14ac:dyDescent="0.25">
      <c r="F4499" s="25"/>
      <c r="G4499" s="27"/>
      <c r="H4499" s="37"/>
      <c r="I4499" s="37"/>
      <c r="J4499" s="26"/>
      <c r="K4499" s="37"/>
    </row>
    <row r="4500" spans="6:11" x14ac:dyDescent="0.25">
      <c r="F4500" s="25"/>
      <c r="G4500" s="27"/>
      <c r="H4500" s="37"/>
      <c r="I4500" s="37"/>
      <c r="J4500" s="26"/>
      <c r="K4500" s="37"/>
    </row>
    <row r="4501" spans="6:11" x14ac:dyDescent="0.25">
      <c r="F4501" s="25"/>
      <c r="G4501" s="27"/>
      <c r="H4501" s="37"/>
      <c r="I4501" s="37"/>
      <c r="J4501" s="26"/>
      <c r="K4501" s="37"/>
    </row>
    <row r="4502" spans="6:11" x14ac:dyDescent="0.25">
      <c r="F4502" s="25"/>
      <c r="G4502" s="27"/>
      <c r="H4502" s="37"/>
      <c r="I4502" s="37"/>
      <c r="J4502" s="26"/>
      <c r="K4502" s="37"/>
    </row>
    <row r="4503" spans="6:11" x14ac:dyDescent="0.25">
      <c r="F4503" s="25"/>
      <c r="G4503" s="27"/>
      <c r="H4503" s="37"/>
      <c r="I4503" s="37"/>
      <c r="J4503" s="26"/>
      <c r="K4503" s="37"/>
    </row>
    <row r="4504" spans="6:11" x14ac:dyDescent="0.25">
      <c r="F4504" s="25"/>
      <c r="G4504" s="27"/>
      <c r="H4504" s="37"/>
      <c r="I4504" s="37"/>
      <c r="J4504" s="26"/>
      <c r="K4504" s="37"/>
    </row>
    <row r="4505" spans="6:11" x14ac:dyDescent="0.25">
      <c r="F4505" s="25"/>
      <c r="G4505" s="27"/>
      <c r="H4505" s="37"/>
      <c r="I4505" s="37"/>
      <c r="J4505" s="26"/>
      <c r="K4505" s="37"/>
    </row>
    <row r="4506" spans="6:11" x14ac:dyDescent="0.25">
      <c r="F4506" s="25"/>
      <c r="G4506" s="27"/>
      <c r="H4506" s="37"/>
      <c r="I4506" s="37"/>
      <c r="J4506" s="26"/>
      <c r="K4506" s="37"/>
    </row>
    <row r="4507" spans="6:11" x14ac:dyDescent="0.25">
      <c r="F4507" s="25"/>
      <c r="G4507" s="27"/>
      <c r="H4507" s="37"/>
      <c r="I4507" s="37"/>
      <c r="J4507" s="26"/>
      <c r="K4507" s="37"/>
    </row>
    <row r="4508" spans="6:11" x14ac:dyDescent="0.25">
      <c r="F4508" s="25"/>
      <c r="G4508" s="27"/>
      <c r="H4508" s="37"/>
      <c r="I4508" s="37"/>
      <c r="J4508" s="26"/>
      <c r="K4508" s="37"/>
    </row>
    <row r="4509" spans="6:11" x14ac:dyDescent="0.25">
      <c r="F4509" s="25"/>
      <c r="G4509" s="27"/>
      <c r="H4509" s="37"/>
      <c r="I4509" s="37"/>
      <c r="J4509" s="26"/>
      <c r="K4509" s="37"/>
    </row>
    <row r="4510" spans="6:11" x14ac:dyDescent="0.25">
      <c r="F4510" s="25"/>
      <c r="G4510" s="27"/>
      <c r="H4510" s="37"/>
      <c r="I4510" s="37"/>
      <c r="J4510" s="26"/>
      <c r="K4510" s="37"/>
    </row>
    <row r="4511" spans="6:11" x14ac:dyDescent="0.25">
      <c r="F4511" s="25"/>
      <c r="G4511" s="27"/>
      <c r="H4511" s="37"/>
      <c r="I4511" s="37"/>
      <c r="J4511" s="26"/>
      <c r="K4511" s="37"/>
    </row>
    <row r="4512" spans="6:11" x14ac:dyDescent="0.25">
      <c r="F4512" s="25"/>
      <c r="G4512" s="27"/>
      <c r="H4512" s="37"/>
      <c r="I4512" s="37"/>
      <c r="J4512" s="26"/>
      <c r="K4512" s="37"/>
    </row>
    <row r="4513" spans="6:11" x14ac:dyDescent="0.25">
      <c r="F4513" s="25"/>
      <c r="G4513" s="27"/>
      <c r="H4513" s="37"/>
      <c r="I4513" s="37"/>
      <c r="J4513" s="26"/>
      <c r="K4513" s="37"/>
    </row>
    <row r="4514" spans="6:11" x14ac:dyDescent="0.25">
      <c r="F4514" s="25"/>
      <c r="G4514" s="27"/>
      <c r="H4514" s="37"/>
      <c r="I4514" s="37"/>
      <c r="J4514" s="26"/>
      <c r="K4514" s="37"/>
    </row>
    <row r="4515" spans="6:11" x14ac:dyDescent="0.25">
      <c r="F4515" s="25"/>
      <c r="G4515" s="27"/>
      <c r="H4515" s="37"/>
      <c r="I4515" s="37"/>
      <c r="J4515" s="26"/>
      <c r="K4515" s="37"/>
    </row>
    <row r="4516" spans="6:11" x14ac:dyDescent="0.25">
      <c r="F4516" s="25"/>
      <c r="G4516" s="27"/>
      <c r="H4516" s="37"/>
      <c r="I4516" s="37"/>
      <c r="J4516" s="26"/>
      <c r="K4516" s="37"/>
    </row>
    <row r="4517" spans="6:11" x14ac:dyDescent="0.25">
      <c r="F4517" s="25"/>
      <c r="G4517" s="27"/>
      <c r="H4517" s="37"/>
      <c r="I4517" s="37"/>
      <c r="J4517" s="26"/>
      <c r="K4517" s="37"/>
    </row>
    <row r="4518" spans="6:11" x14ac:dyDescent="0.25">
      <c r="F4518" s="25"/>
      <c r="G4518" s="27"/>
      <c r="H4518" s="37"/>
      <c r="I4518" s="37"/>
      <c r="J4518" s="26"/>
      <c r="K4518" s="37"/>
    </row>
    <row r="4519" spans="6:11" x14ac:dyDescent="0.25">
      <c r="F4519" s="25"/>
      <c r="G4519" s="27"/>
      <c r="H4519" s="37"/>
      <c r="I4519" s="37"/>
      <c r="J4519" s="26"/>
      <c r="K4519" s="37"/>
    </row>
    <row r="4520" spans="6:11" x14ac:dyDescent="0.25">
      <c r="F4520" s="25"/>
      <c r="G4520" s="27"/>
      <c r="H4520" s="37"/>
      <c r="I4520" s="37"/>
      <c r="J4520" s="26"/>
      <c r="K4520" s="37"/>
    </row>
    <row r="4521" spans="6:11" x14ac:dyDescent="0.25">
      <c r="F4521" s="25"/>
      <c r="G4521" s="27"/>
      <c r="H4521" s="37"/>
      <c r="I4521" s="37"/>
      <c r="J4521" s="26"/>
      <c r="K4521" s="37"/>
    </row>
    <row r="4522" spans="6:11" x14ac:dyDescent="0.25">
      <c r="F4522" s="25"/>
      <c r="G4522" s="27"/>
      <c r="H4522" s="37"/>
      <c r="I4522" s="37"/>
      <c r="J4522" s="26"/>
      <c r="K4522" s="37"/>
    </row>
    <row r="4523" spans="6:11" x14ac:dyDescent="0.25">
      <c r="F4523" s="25"/>
      <c r="G4523" s="27"/>
      <c r="H4523" s="37"/>
      <c r="I4523" s="37"/>
      <c r="J4523" s="26"/>
      <c r="K4523" s="37"/>
    </row>
    <row r="4524" spans="6:11" x14ac:dyDescent="0.25">
      <c r="F4524" s="25"/>
      <c r="G4524" s="27"/>
      <c r="H4524" s="37"/>
      <c r="I4524" s="37"/>
      <c r="J4524" s="26"/>
      <c r="K4524" s="37"/>
    </row>
    <row r="4525" spans="6:11" x14ac:dyDescent="0.25">
      <c r="F4525" s="25"/>
      <c r="G4525" s="27"/>
      <c r="H4525" s="37"/>
      <c r="I4525" s="37"/>
      <c r="J4525" s="26"/>
      <c r="K4525" s="37"/>
    </row>
    <row r="4526" spans="6:11" x14ac:dyDescent="0.25">
      <c r="F4526" s="25"/>
      <c r="G4526" s="27"/>
      <c r="H4526" s="37"/>
      <c r="I4526" s="37"/>
      <c r="J4526" s="26"/>
      <c r="K4526" s="37"/>
    </row>
    <row r="4527" spans="6:11" x14ac:dyDescent="0.25">
      <c r="F4527" s="25"/>
      <c r="G4527" s="27"/>
      <c r="H4527" s="37"/>
      <c r="I4527" s="37"/>
      <c r="J4527" s="26"/>
      <c r="K4527" s="37"/>
    </row>
    <row r="4528" spans="6:11" x14ac:dyDescent="0.25">
      <c r="F4528" s="25"/>
      <c r="G4528" s="27"/>
      <c r="H4528" s="37"/>
      <c r="I4528" s="37"/>
      <c r="J4528" s="26"/>
      <c r="K4528" s="37"/>
    </row>
    <row r="4529" spans="6:11" x14ac:dyDescent="0.25">
      <c r="F4529" s="25"/>
      <c r="G4529" s="27"/>
      <c r="H4529" s="37"/>
      <c r="I4529" s="37"/>
      <c r="J4529" s="26"/>
      <c r="K4529" s="37"/>
    </row>
    <row r="4530" spans="6:11" x14ac:dyDescent="0.25">
      <c r="F4530" s="25"/>
      <c r="G4530" s="27"/>
      <c r="H4530" s="37"/>
      <c r="I4530" s="37"/>
      <c r="J4530" s="26"/>
      <c r="K4530" s="37"/>
    </row>
    <row r="4531" spans="6:11" x14ac:dyDescent="0.25">
      <c r="F4531" s="25"/>
      <c r="G4531" s="27"/>
      <c r="H4531" s="37"/>
      <c r="I4531" s="37"/>
      <c r="J4531" s="26"/>
      <c r="K4531" s="37"/>
    </row>
    <row r="4532" spans="6:11" x14ac:dyDescent="0.25">
      <c r="F4532" s="25"/>
      <c r="G4532" s="27"/>
      <c r="H4532" s="37"/>
      <c r="I4532" s="37"/>
      <c r="J4532" s="26"/>
      <c r="K4532" s="37"/>
    </row>
    <row r="4533" spans="6:11" x14ac:dyDescent="0.25">
      <c r="F4533" s="25"/>
      <c r="G4533" s="27"/>
      <c r="H4533" s="37"/>
      <c r="I4533" s="37"/>
      <c r="J4533" s="26"/>
      <c r="K4533" s="37"/>
    </row>
    <row r="4534" spans="6:11" x14ac:dyDescent="0.25">
      <c r="F4534" s="25"/>
      <c r="G4534" s="27"/>
      <c r="H4534" s="37"/>
      <c r="I4534" s="37"/>
      <c r="J4534" s="26"/>
      <c r="K4534" s="37"/>
    </row>
    <row r="4535" spans="6:11" x14ac:dyDescent="0.25">
      <c r="F4535" s="25"/>
      <c r="G4535" s="27"/>
      <c r="H4535" s="37"/>
      <c r="I4535" s="37"/>
      <c r="J4535" s="26"/>
      <c r="K4535" s="37"/>
    </row>
    <row r="4536" spans="6:11" x14ac:dyDescent="0.25">
      <c r="F4536" s="25"/>
      <c r="G4536" s="27"/>
      <c r="H4536" s="37"/>
      <c r="I4536" s="37"/>
      <c r="J4536" s="26"/>
      <c r="K4536" s="37"/>
    </row>
    <row r="4537" spans="6:11" x14ac:dyDescent="0.25">
      <c r="F4537" s="25"/>
      <c r="G4537" s="27"/>
      <c r="H4537" s="37"/>
      <c r="I4537" s="37"/>
      <c r="J4537" s="26"/>
      <c r="K4537" s="37"/>
    </row>
    <row r="4538" spans="6:11" x14ac:dyDescent="0.25">
      <c r="F4538" s="25"/>
      <c r="G4538" s="27"/>
      <c r="H4538" s="37"/>
      <c r="I4538" s="37"/>
      <c r="J4538" s="26"/>
      <c r="K4538" s="37"/>
    </row>
    <row r="4539" spans="6:11" x14ac:dyDescent="0.25">
      <c r="F4539" s="25"/>
      <c r="G4539" s="27"/>
      <c r="H4539" s="37"/>
      <c r="I4539" s="37"/>
      <c r="J4539" s="26"/>
      <c r="K4539" s="37"/>
    </row>
    <row r="4540" spans="6:11" x14ac:dyDescent="0.25">
      <c r="F4540" s="25"/>
      <c r="G4540" s="27"/>
      <c r="H4540" s="37"/>
      <c r="I4540" s="37"/>
      <c r="J4540" s="26"/>
      <c r="K4540" s="37"/>
    </row>
    <row r="4541" spans="6:11" x14ac:dyDescent="0.25">
      <c r="F4541" s="25"/>
      <c r="G4541" s="27"/>
      <c r="H4541" s="37"/>
      <c r="I4541" s="37"/>
      <c r="J4541" s="26"/>
      <c r="K4541" s="37"/>
    </row>
    <row r="4542" spans="6:11" x14ac:dyDescent="0.25">
      <c r="F4542" s="25"/>
      <c r="G4542" s="27"/>
      <c r="H4542" s="37"/>
      <c r="I4542" s="37"/>
      <c r="J4542" s="26"/>
      <c r="K4542" s="37"/>
    </row>
    <row r="4543" spans="6:11" x14ac:dyDescent="0.25">
      <c r="F4543" s="25"/>
      <c r="G4543" s="27"/>
      <c r="H4543" s="37"/>
      <c r="I4543" s="37"/>
      <c r="J4543" s="26"/>
      <c r="K4543" s="37"/>
    </row>
    <row r="4544" spans="6:11" x14ac:dyDescent="0.25">
      <c r="F4544" s="25"/>
      <c r="G4544" s="27"/>
      <c r="H4544" s="37"/>
      <c r="I4544" s="37"/>
      <c r="J4544" s="26"/>
      <c r="K4544" s="37"/>
    </row>
    <row r="4545" spans="6:11" x14ac:dyDescent="0.25">
      <c r="F4545" s="25"/>
      <c r="G4545" s="27"/>
      <c r="H4545" s="37"/>
      <c r="I4545" s="37"/>
      <c r="J4545" s="26"/>
      <c r="K4545" s="37"/>
    </row>
    <row r="4546" spans="6:11" x14ac:dyDescent="0.25">
      <c r="F4546" s="25"/>
      <c r="G4546" s="27"/>
      <c r="H4546" s="37"/>
      <c r="I4546" s="37"/>
      <c r="J4546" s="26"/>
      <c r="K4546" s="37"/>
    </row>
    <row r="4547" spans="6:11" x14ac:dyDescent="0.25">
      <c r="F4547" s="25"/>
      <c r="G4547" s="27"/>
      <c r="H4547" s="37"/>
      <c r="I4547" s="37"/>
      <c r="J4547" s="26"/>
      <c r="K4547" s="37"/>
    </row>
    <row r="4548" spans="6:11" x14ac:dyDescent="0.25">
      <c r="F4548" s="25"/>
      <c r="G4548" s="27"/>
      <c r="H4548" s="37"/>
      <c r="I4548" s="37"/>
      <c r="J4548" s="26"/>
      <c r="K4548" s="37"/>
    </row>
    <row r="4549" spans="6:11" x14ac:dyDescent="0.25">
      <c r="F4549" s="25"/>
      <c r="G4549" s="27"/>
      <c r="H4549" s="37"/>
      <c r="I4549" s="37"/>
      <c r="J4549" s="26"/>
      <c r="K4549" s="37"/>
    </row>
    <row r="4550" spans="6:11" x14ac:dyDescent="0.25">
      <c r="F4550" s="25"/>
      <c r="G4550" s="27"/>
      <c r="H4550" s="37"/>
      <c r="I4550" s="37"/>
      <c r="J4550" s="26"/>
      <c r="K4550" s="37"/>
    </row>
    <row r="4551" spans="6:11" x14ac:dyDescent="0.25">
      <c r="F4551" s="25"/>
      <c r="G4551" s="27"/>
      <c r="H4551" s="37"/>
      <c r="I4551" s="37"/>
      <c r="J4551" s="26"/>
      <c r="K4551" s="37"/>
    </row>
    <row r="4552" spans="6:11" x14ac:dyDescent="0.25">
      <c r="F4552" s="25"/>
      <c r="G4552" s="27"/>
      <c r="H4552" s="37"/>
      <c r="I4552" s="37"/>
      <c r="J4552" s="26"/>
      <c r="K4552" s="37"/>
    </row>
    <row r="4553" spans="6:11" x14ac:dyDescent="0.25">
      <c r="F4553" s="25"/>
      <c r="G4553" s="27"/>
      <c r="H4553" s="37"/>
      <c r="I4553" s="37"/>
      <c r="J4553" s="26"/>
      <c r="K4553" s="37"/>
    </row>
    <row r="4554" spans="6:11" x14ac:dyDescent="0.25">
      <c r="F4554" s="25"/>
      <c r="G4554" s="27"/>
      <c r="H4554" s="37"/>
      <c r="I4554" s="37"/>
      <c r="J4554" s="26"/>
      <c r="K4554" s="37"/>
    </row>
    <row r="4555" spans="6:11" x14ac:dyDescent="0.25">
      <c r="F4555" s="25"/>
      <c r="G4555" s="27"/>
      <c r="H4555" s="37"/>
      <c r="I4555" s="37"/>
      <c r="J4555" s="26"/>
      <c r="K4555" s="37"/>
    </row>
    <row r="4556" spans="6:11" x14ac:dyDescent="0.25">
      <c r="F4556" s="25"/>
      <c r="G4556" s="27"/>
      <c r="H4556" s="37"/>
      <c r="I4556" s="37"/>
      <c r="J4556" s="26"/>
      <c r="K4556" s="37"/>
    </row>
    <row r="4557" spans="6:11" x14ac:dyDescent="0.25">
      <c r="F4557" s="25"/>
      <c r="G4557" s="27"/>
      <c r="H4557" s="37"/>
      <c r="I4557" s="37"/>
      <c r="J4557" s="26"/>
      <c r="K4557" s="37"/>
    </row>
    <row r="4558" spans="6:11" x14ac:dyDescent="0.25">
      <c r="F4558" s="25"/>
      <c r="G4558" s="27"/>
      <c r="H4558" s="37"/>
      <c r="I4558" s="37"/>
      <c r="J4558" s="26"/>
      <c r="K4558" s="37"/>
    </row>
    <row r="4559" spans="6:11" x14ac:dyDescent="0.25">
      <c r="F4559" s="25"/>
      <c r="G4559" s="27"/>
      <c r="H4559" s="37"/>
      <c r="I4559" s="37"/>
      <c r="J4559" s="26"/>
      <c r="K4559" s="37"/>
    </row>
    <row r="4560" spans="6:11" x14ac:dyDescent="0.25">
      <c r="F4560" s="25"/>
      <c r="G4560" s="27"/>
      <c r="H4560" s="37"/>
      <c r="I4560" s="37"/>
      <c r="J4560" s="26"/>
      <c r="K4560" s="37"/>
    </row>
    <row r="4561" spans="6:11" x14ac:dyDescent="0.25">
      <c r="F4561" s="25"/>
      <c r="G4561" s="27"/>
      <c r="H4561" s="37"/>
      <c r="I4561" s="37"/>
      <c r="J4561" s="26"/>
      <c r="K4561" s="37"/>
    </row>
    <row r="4562" spans="6:11" x14ac:dyDescent="0.25">
      <c r="F4562" s="25"/>
      <c r="G4562" s="27"/>
      <c r="H4562" s="37"/>
      <c r="I4562" s="37"/>
      <c r="J4562" s="26"/>
      <c r="K4562" s="37"/>
    </row>
    <row r="4563" spans="6:11" x14ac:dyDescent="0.25">
      <c r="F4563" s="25"/>
      <c r="G4563" s="27"/>
      <c r="H4563" s="37"/>
      <c r="I4563" s="37"/>
      <c r="J4563" s="26"/>
      <c r="K4563" s="37"/>
    </row>
    <row r="4564" spans="6:11" x14ac:dyDescent="0.25">
      <c r="F4564" s="25"/>
      <c r="G4564" s="27"/>
      <c r="H4564" s="37"/>
      <c r="I4564" s="37"/>
      <c r="J4564" s="26"/>
      <c r="K4564" s="37"/>
    </row>
    <row r="4565" spans="6:11" x14ac:dyDescent="0.25">
      <c r="F4565" s="25"/>
      <c r="G4565" s="27"/>
      <c r="H4565" s="37"/>
      <c r="I4565" s="37"/>
      <c r="J4565" s="26"/>
      <c r="K4565" s="37"/>
    </row>
    <row r="4566" spans="6:11" x14ac:dyDescent="0.25">
      <c r="F4566" s="25"/>
      <c r="G4566" s="27"/>
      <c r="H4566" s="37"/>
      <c r="I4566" s="37"/>
      <c r="J4566" s="26"/>
      <c r="K4566" s="37"/>
    </row>
    <row r="4567" spans="6:11" x14ac:dyDescent="0.25">
      <c r="F4567" s="25"/>
      <c r="G4567" s="27"/>
      <c r="H4567" s="37"/>
      <c r="I4567" s="37"/>
      <c r="J4567" s="26"/>
      <c r="K4567" s="37"/>
    </row>
    <row r="4568" spans="6:11" x14ac:dyDescent="0.25">
      <c r="F4568" s="25"/>
      <c r="G4568" s="27"/>
      <c r="H4568" s="37"/>
      <c r="I4568" s="37"/>
      <c r="J4568" s="26"/>
      <c r="K4568" s="37"/>
    </row>
    <row r="4569" spans="6:11" x14ac:dyDescent="0.25">
      <c r="F4569" s="25"/>
      <c r="G4569" s="27"/>
      <c r="H4569" s="37"/>
      <c r="I4569" s="37"/>
      <c r="J4569" s="26"/>
      <c r="K4569" s="37"/>
    </row>
    <row r="4570" spans="6:11" x14ac:dyDescent="0.25">
      <c r="F4570" s="25"/>
      <c r="G4570" s="27"/>
      <c r="H4570" s="37"/>
      <c r="I4570" s="37"/>
      <c r="J4570" s="26"/>
      <c r="K4570" s="37"/>
    </row>
    <row r="4571" spans="6:11" x14ac:dyDescent="0.25">
      <c r="F4571" s="25"/>
      <c r="G4571" s="27"/>
      <c r="H4571" s="37"/>
      <c r="I4571" s="37"/>
      <c r="J4571" s="26"/>
      <c r="K4571" s="37"/>
    </row>
    <row r="4572" spans="6:11" x14ac:dyDescent="0.25">
      <c r="F4572" s="25"/>
      <c r="G4572" s="27"/>
      <c r="H4572" s="37"/>
      <c r="I4572" s="37"/>
      <c r="J4572" s="26"/>
      <c r="K4572" s="37"/>
    </row>
    <row r="4573" spans="6:11" x14ac:dyDescent="0.25">
      <c r="F4573" s="25"/>
      <c r="G4573" s="27"/>
      <c r="H4573" s="37"/>
      <c r="I4573" s="37"/>
      <c r="J4573" s="26"/>
      <c r="K4573" s="37"/>
    </row>
    <row r="4574" spans="6:11" x14ac:dyDescent="0.25">
      <c r="F4574" s="25"/>
      <c r="G4574" s="27"/>
      <c r="H4574" s="37"/>
      <c r="I4574" s="37"/>
      <c r="J4574" s="26"/>
      <c r="K4574" s="37"/>
    </row>
    <row r="4575" spans="6:11" x14ac:dyDescent="0.25">
      <c r="F4575" s="25"/>
      <c r="G4575" s="27"/>
      <c r="H4575" s="37"/>
      <c r="I4575" s="37"/>
      <c r="J4575" s="26"/>
      <c r="K4575" s="37"/>
    </row>
    <row r="4576" spans="6:11" x14ac:dyDescent="0.25">
      <c r="F4576" s="25"/>
      <c r="G4576" s="27"/>
      <c r="H4576" s="37"/>
      <c r="I4576" s="37"/>
      <c r="J4576" s="26"/>
      <c r="K4576" s="37"/>
    </row>
    <row r="4577" spans="6:11" x14ac:dyDescent="0.25">
      <c r="F4577" s="25"/>
      <c r="G4577" s="27"/>
      <c r="H4577" s="37"/>
      <c r="I4577" s="37"/>
      <c r="J4577" s="26"/>
      <c r="K4577" s="37"/>
    </row>
    <row r="4578" spans="6:11" x14ac:dyDescent="0.25">
      <c r="F4578" s="25"/>
      <c r="G4578" s="27"/>
      <c r="H4578" s="37"/>
      <c r="I4578" s="37"/>
      <c r="J4578" s="26"/>
      <c r="K4578" s="37"/>
    </row>
    <row r="4579" spans="6:11" x14ac:dyDescent="0.25">
      <c r="F4579" s="25"/>
      <c r="G4579" s="27"/>
      <c r="H4579" s="37"/>
      <c r="I4579" s="37"/>
      <c r="J4579" s="26"/>
      <c r="K4579" s="37"/>
    </row>
    <row r="4580" spans="6:11" x14ac:dyDescent="0.25">
      <c r="F4580" s="25"/>
      <c r="G4580" s="27"/>
      <c r="H4580" s="37"/>
      <c r="I4580" s="37"/>
      <c r="J4580" s="26"/>
      <c r="K4580" s="37"/>
    </row>
    <row r="4581" spans="6:11" x14ac:dyDescent="0.25">
      <c r="F4581" s="25"/>
      <c r="G4581" s="27"/>
      <c r="H4581" s="37"/>
      <c r="I4581" s="37"/>
      <c r="J4581" s="26"/>
      <c r="K4581" s="37"/>
    </row>
    <row r="4582" spans="6:11" x14ac:dyDescent="0.25">
      <c r="F4582" s="25"/>
      <c r="G4582" s="27"/>
      <c r="H4582" s="37"/>
      <c r="I4582" s="37"/>
      <c r="J4582" s="26"/>
      <c r="K4582" s="37"/>
    </row>
    <row r="4583" spans="6:11" x14ac:dyDescent="0.25">
      <c r="F4583" s="25"/>
      <c r="G4583" s="27"/>
      <c r="H4583" s="37"/>
      <c r="I4583" s="37"/>
      <c r="J4583" s="26"/>
      <c r="K4583" s="37"/>
    </row>
    <row r="4584" spans="6:11" x14ac:dyDescent="0.25">
      <c r="F4584" s="25"/>
      <c r="G4584" s="27"/>
      <c r="H4584" s="37"/>
      <c r="I4584" s="37"/>
      <c r="J4584" s="26"/>
      <c r="K4584" s="37"/>
    </row>
    <row r="4585" spans="6:11" x14ac:dyDescent="0.25">
      <c r="F4585" s="25"/>
      <c r="G4585" s="27"/>
      <c r="H4585" s="37"/>
      <c r="I4585" s="37"/>
      <c r="J4585" s="26"/>
      <c r="K4585" s="37"/>
    </row>
    <row r="4586" spans="6:11" x14ac:dyDescent="0.25">
      <c r="F4586" s="25"/>
      <c r="G4586" s="27"/>
      <c r="H4586" s="37"/>
      <c r="I4586" s="37"/>
      <c r="J4586" s="26"/>
      <c r="K4586" s="37"/>
    </row>
    <row r="4587" spans="6:11" x14ac:dyDescent="0.25">
      <c r="F4587" s="25"/>
      <c r="G4587" s="27"/>
      <c r="H4587" s="37"/>
      <c r="I4587" s="37"/>
      <c r="J4587" s="26"/>
      <c r="K4587" s="37"/>
    </row>
    <row r="4588" spans="6:11" x14ac:dyDescent="0.25">
      <c r="F4588" s="25"/>
      <c r="G4588" s="27"/>
      <c r="H4588" s="37"/>
      <c r="I4588" s="37"/>
      <c r="J4588" s="26"/>
      <c r="K4588" s="37"/>
    </row>
    <row r="4589" spans="6:11" x14ac:dyDescent="0.25">
      <c r="F4589" s="25"/>
      <c r="G4589" s="27"/>
      <c r="H4589" s="37"/>
      <c r="I4589" s="37"/>
      <c r="J4589" s="26"/>
      <c r="K4589" s="37"/>
    </row>
    <row r="4590" spans="6:11" x14ac:dyDescent="0.25">
      <c r="F4590" s="25"/>
      <c r="G4590" s="27"/>
      <c r="H4590" s="37"/>
      <c r="I4590" s="37"/>
      <c r="J4590" s="26"/>
      <c r="K4590" s="37"/>
    </row>
    <row r="4591" spans="6:11" x14ac:dyDescent="0.25">
      <c r="F4591" s="25"/>
      <c r="G4591" s="27"/>
      <c r="H4591" s="37"/>
      <c r="I4591" s="37"/>
      <c r="J4591" s="26"/>
      <c r="K4591" s="37"/>
    </row>
    <row r="4592" spans="6:11" x14ac:dyDescent="0.25">
      <c r="F4592" s="25"/>
      <c r="G4592" s="27"/>
      <c r="H4592" s="37"/>
      <c r="I4592" s="37"/>
      <c r="J4592" s="26"/>
      <c r="K4592" s="37"/>
    </row>
    <row r="4593" spans="6:11" x14ac:dyDescent="0.25">
      <c r="F4593" s="25"/>
      <c r="G4593" s="27"/>
      <c r="H4593" s="37"/>
      <c r="I4593" s="37"/>
      <c r="J4593" s="26"/>
      <c r="K4593" s="37"/>
    </row>
    <row r="4594" spans="6:11" x14ac:dyDescent="0.25">
      <c r="F4594" s="25"/>
      <c r="G4594" s="27"/>
      <c r="H4594" s="37"/>
      <c r="I4594" s="37"/>
      <c r="J4594" s="26"/>
      <c r="K4594" s="37"/>
    </row>
    <row r="4595" spans="6:11" x14ac:dyDescent="0.25">
      <c r="F4595" s="25"/>
      <c r="G4595" s="27"/>
      <c r="H4595" s="37"/>
      <c r="I4595" s="37"/>
      <c r="J4595" s="26"/>
      <c r="K4595" s="37"/>
    </row>
    <row r="4596" spans="6:11" x14ac:dyDescent="0.25">
      <c r="F4596" s="25"/>
      <c r="G4596" s="27"/>
      <c r="H4596" s="37"/>
      <c r="I4596" s="37"/>
      <c r="J4596" s="26"/>
      <c r="K4596" s="37"/>
    </row>
    <row r="4597" spans="6:11" x14ac:dyDescent="0.25">
      <c r="F4597" s="25"/>
      <c r="G4597" s="27"/>
      <c r="H4597" s="37"/>
      <c r="I4597" s="37"/>
      <c r="J4597" s="26"/>
      <c r="K4597" s="37"/>
    </row>
    <row r="4598" spans="6:11" x14ac:dyDescent="0.25">
      <c r="F4598" s="25"/>
      <c r="G4598" s="27"/>
      <c r="H4598" s="37"/>
      <c r="I4598" s="37"/>
      <c r="J4598" s="26"/>
      <c r="K4598" s="37"/>
    </row>
    <row r="4599" spans="6:11" x14ac:dyDescent="0.25">
      <c r="F4599" s="25"/>
      <c r="G4599" s="27"/>
      <c r="H4599" s="37"/>
      <c r="I4599" s="37"/>
      <c r="J4599" s="26"/>
      <c r="K4599" s="37"/>
    </row>
    <row r="4600" spans="6:11" x14ac:dyDescent="0.25">
      <c r="F4600" s="25"/>
      <c r="G4600" s="27"/>
      <c r="H4600" s="37"/>
      <c r="I4600" s="37"/>
      <c r="J4600" s="26"/>
      <c r="K4600" s="37"/>
    </row>
    <row r="4601" spans="6:11" x14ac:dyDescent="0.25">
      <c r="F4601" s="25"/>
      <c r="G4601" s="27"/>
      <c r="H4601" s="37"/>
      <c r="I4601" s="37"/>
      <c r="J4601" s="26"/>
      <c r="K4601" s="37"/>
    </row>
    <row r="4602" spans="6:11" x14ac:dyDescent="0.25">
      <c r="F4602" s="25"/>
      <c r="G4602" s="27"/>
      <c r="H4602" s="37"/>
      <c r="I4602" s="37"/>
      <c r="J4602" s="26"/>
      <c r="K4602" s="37"/>
    </row>
    <row r="4603" spans="6:11" x14ac:dyDescent="0.25">
      <c r="F4603" s="25"/>
      <c r="G4603" s="27"/>
      <c r="H4603" s="37"/>
      <c r="I4603" s="37"/>
      <c r="J4603" s="26"/>
      <c r="K4603" s="37"/>
    </row>
    <row r="4604" spans="6:11" x14ac:dyDescent="0.25">
      <c r="F4604" s="25"/>
      <c r="G4604" s="27"/>
      <c r="H4604" s="37"/>
      <c r="I4604" s="37"/>
      <c r="J4604" s="26"/>
      <c r="K4604" s="37"/>
    </row>
    <row r="4605" spans="6:11" x14ac:dyDescent="0.25">
      <c r="F4605" s="25"/>
      <c r="G4605" s="27"/>
      <c r="H4605" s="37"/>
      <c r="I4605" s="37"/>
      <c r="J4605" s="26"/>
      <c r="K4605" s="37"/>
    </row>
    <row r="4606" spans="6:11" x14ac:dyDescent="0.25">
      <c r="F4606" s="25"/>
      <c r="G4606" s="27"/>
      <c r="H4606" s="37"/>
      <c r="I4606" s="37"/>
      <c r="J4606" s="26"/>
      <c r="K4606" s="37"/>
    </row>
    <row r="4607" spans="6:11" x14ac:dyDescent="0.25">
      <c r="F4607" s="25"/>
      <c r="G4607" s="27"/>
      <c r="H4607" s="37"/>
      <c r="I4607" s="37"/>
      <c r="J4607" s="26"/>
      <c r="K4607" s="37"/>
    </row>
    <row r="4608" spans="6:11" x14ac:dyDescent="0.25">
      <c r="F4608" s="25"/>
      <c r="G4608" s="27"/>
      <c r="H4608" s="37"/>
      <c r="I4608" s="37"/>
      <c r="J4608" s="26"/>
      <c r="K4608" s="37"/>
    </row>
    <row r="4609" spans="6:11" x14ac:dyDescent="0.25">
      <c r="F4609" s="25"/>
      <c r="G4609" s="27"/>
      <c r="H4609" s="37"/>
      <c r="I4609" s="37"/>
      <c r="J4609" s="26"/>
      <c r="K4609" s="37"/>
    </row>
    <row r="4610" spans="6:11" x14ac:dyDescent="0.25">
      <c r="F4610" s="25"/>
      <c r="G4610" s="27"/>
      <c r="H4610" s="37"/>
      <c r="I4610" s="37"/>
      <c r="J4610" s="26"/>
      <c r="K4610" s="37"/>
    </row>
    <row r="4611" spans="6:11" x14ac:dyDescent="0.25">
      <c r="F4611" s="25"/>
      <c r="G4611" s="27"/>
      <c r="H4611" s="37"/>
      <c r="I4611" s="37"/>
      <c r="J4611" s="26"/>
      <c r="K4611" s="37"/>
    </row>
    <row r="4612" spans="6:11" x14ac:dyDescent="0.25">
      <c r="F4612" s="25"/>
      <c r="G4612" s="27"/>
      <c r="H4612" s="37"/>
      <c r="I4612" s="37"/>
      <c r="J4612" s="26"/>
      <c r="K4612" s="37"/>
    </row>
    <row r="4613" spans="6:11" x14ac:dyDescent="0.25">
      <c r="F4613" s="25"/>
      <c r="G4613" s="27"/>
      <c r="H4613" s="37"/>
      <c r="I4613" s="37"/>
      <c r="J4613" s="26"/>
      <c r="K4613" s="37"/>
    </row>
    <row r="4614" spans="6:11" x14ac:dyDescent="0.25">
      <c r="F4614" s="25"/>
      <c r="G4614" s="27"/>
      <c r="H4614" s="37"/>
      <c r="I4614" s="37"/>
      <c r="J4614" s="26"/>
      <c r="K4614" s="37"/>
    </row>
    <row r="4615" spans="6:11" x14ac:dyDescent="0.25">
      <c r="F4615" s="25"/>
      <c r="G4615" s="27"/>
      <c r="H4615" s="37"/>
      <c r="I4615" s="37"/>
      <c r="J4615" s="26"/>
      <c r="K4615" s="37"/>
    </row>
    <row r="4616" spans="6:11" x14ac:dyDescent="0.25">
      <c r="F4616" s="25"/>
      <c r="G4616" s="27"/>
      <c r="H4616" s="37"/>
      <c r="I4616" s="37"/>
      <c r="J4616" s="26"/>
      <c r="K4616" s="37"/>
    </row>
    <row r="4617" spans="6:11" x14ac:dyDescent="0.25">
      <c r="F4617" s="25"/>
      <c r="G4617" s="27"/>
      <c r="H4617" s="37"/>
      <c r="I4617" s="37"/>
      <c r="J4617" s="26"/>
      <c r="K4617" s="37"/>
    </row>
    <row r="4618" spans="6:11" x14ac:dyDescent="0.25">
      <c r="F4618" s="25"/>
      <c r="G4618" s="27"/>
      <c r="H4618" s="37"/>
      <c r="I4618" s="37"/>
      <c r="J4618" s="26"/>
      <c r="K4618" s="37"/>
    </row>
    <row r="4619" spans="6:11" x14ac:dyDescent="0.25">
      <c r="F4619" s="25"/>
      <c r="G4619" s="27"/>
      <c r="H4619" s="37"/>
      <c r="I4619" s="37"/>
      <c r="J4619" s="26"/>
      <c r="K4619" s="37"/>
    </row>
    <row r="4620" spans="6:11" x14ac:dyDescent="0.25">
      <c r="F4620" s="25"/>
      <c r="G4620" s="27"/>
      <c r="H4620" s="37"/>
      <c r="I4620" s="37"/>
      <c r="J4620" s="26"/>
      <c r="K4620" s="37"/>
    </row>
    <row r="4621" spans="6:11" x14ac:dyDescent="0.25">
      <c r="F4621" s="25"/>
      <c r="G4621" s="27"/>
      <c r="H4621" s="37"/>
      <c r="I4621" s="37"/>
      <c r="J4621" s="26"/>
      <c r="K4621" s="37"/>
    </row>
    <row r="4622" spans="6:11" x14ac:dyDescent="0.25">
      <c r="F4622" s="25"/>
      <c r="G4622" s="27"/>
      <c r="H4622" s="37"/>
      <c r="I4622" s="37"/>
      <c r="J4622" s="26"/>
      <c r="K4622" s="37"/>
    </row>
    <row r="4623" spans="6:11" x14ac:dyDescent="0.25">
      <c r="F4623" s="25"/>
      <c r="G4623" s="27"/>
      <c r="H4623" s="37"/>
      <c r="I4623" s="37"/>
      <c r="J4623" s="26"/>
      <c r="K4623" s="37"/>
    </row>
    <row r="4624" spans="6:11" x14ac:dyDescent="0.25">
      <c r="F4624" s="25"/>
      <c r="G4624" s="27"/>
      <c r="H4624" s="37"/>
      <c r="I4624" s="37"/>
      <c r="J4624" s="26"/>
      <c r="K4624" s="37"/>
    </row>
    <row r="4625" spans="6:11" x14ac:dyDescent="0.25">
      <c r="F4625" s="25"/>
      <c r="G4625" s="27"/>
      <c r="H4625" s="37"/>
      <c r="I4625" s="37"/>
      <c r="J4625" s="26"/>
      <c r="K4625" s="37"/>
    </row>
    <row r="4626" spans="6:11" x14ac:dyDescent="0.25">
      <c r="F4626" s="25"/>
      <c r="G4626" s="27"/>
      <c r="H4626" s="37"/>
      <c r="I4626" s="37"/>
      <c r="J4626" s="26"/>
      <c r="K4626" s="37"/>
    </row>
    <row r="4627" spans="6:11" x14ac:dyDescent="0.25">
      <c r="F4627" s="25"/>
      <c r="G4627" s="27"/>
      <c r="H4627" s="37"/>
      <c r="I4627" s="37"/>
      <c r="J4627" s="26"/>
      <c r="K4627" s="37"/>
    </row>
    <row r="4628" spans="6:11" x14ac:dyDescent="0.25">
      <c r="F4628" s="25"/>
      <c r="G4628" s="27"/>
      <c r="H4628" s="37"/>
      <c r="I4628" s="37"/>
      <c r="J4628" s="26"/>
      <c r="K4628" s="37"/>
    </row>
    <row r="4629" spans="6:11" x14ac:dyDescent="0.25">
      <c r="F4629" s="25"/>
      <c r="G4629" s="27"/>
      <c r="H4629" s="37"/>
      <c r="I4629" s="37"/>
      <c r="J4629" s="26"/>
      <c r="K4629" s="37"/>
    </row>
    <row r="4630" spans="6:11" x14ac:dyDescent="0.25">
      <c r="F4630" s="25"/>
      <c r="G4630" s="27"/>
      <c r="H4630" s="37"/>
      <c r="I4630" s="37"/>
      <c r="J4630" s="26"/>
      <c r="K4630" s="37"/>
    </row>
    <row r="4631" spans="6:11" x14ac:dyDescent="0.25">
      <c r="F4631" s="25"/>
      <c r="G4631" s="27"/>
      <c r="H4631" s="37"/>
      <c r="I4631" s="37"/>
      <c r="J4631" s="26"/>
      <c r="K4631" s="37"/>
    </row>
    <row r="4632" spans="6:11" x14ac:dyDescent="0.25">
      <c r="F4632" s="25"/>
      <c r="G4632" s="27"/>
      <c r="H4632" s="37"/>
      <c r="I4632" s="37"/>
      <c r="J4632" s="26"/>
      <c r="K4632" s="37"/>
    </row>
    <row r="4633" spans="6:11" x14ac:dyDescent="0.25">
      <c r="F4633" s="25"/>
      <c r="G4633" s="27"/>
      <c r="H4633" s="37"/>
      <c r="I4633" s="37"/>
      <c r="J4633" s="26"/>
      <c r="K4633" s="37"/>
    </row>
    <row r="4634" spans="6:11" x14ac:dyDescent="0.25">
      <c r="F4634" s="25"/>
      <c r="G4634" s="27"/>
      <c r="H4634" s="37"/>
      <c r="I4634" s="37"/>
      <c r="J4634" s="26"/>
      <c r="K4634" s="37"/>
    </row>
    <row r="4635" spans="6:11" x14ac:dyDescent="0.25">
      <c r="F4635" s="25"/>
      <c r="G4635" s="27"/>
      <c r="H4635" s="37"/>
      <c r="I4635" s="37"/>
      <c r="J4635" s="26"/>
      <c r="K4635" s="37"/>
    </row>
    <row r="4636" spans="6:11" x14ac:dyDescent="0.25">
      <c r="F4636" s="25"/>
      <c r="G4636" s="27"/>
      <c r="H4636" s="37"/>
      <c r="I4636" s="37"/>
      <c r="J4636" s="26"/>
      <c r="K4636" s="37"/>
    </row>
    <row r="4637" spans="6:11" x14ac:dyDescent="0.25">
      <c r="F4637" s="25"/>
      <c r="G4637" s="27"/>
      <c r="H4637" s="37"/>
      <c r="I4637" s="37"/>
      <c r="J4637" s="26"/>
      <c r="K4637" s="37"/>
    </row>
    <row r="4638" spans="6:11" x14ac:dyDescent="0.25">
      <c r="F4638" s="25"/>
      <c r="G4638" s="27"/>
      <c r="H4638" s="37"/>
      <c r="I4638" s="37"/>
      <c r="J4638" s="26"/>
      <c r="K4638" s="37"/>
    </row>
    <row r="4639" spans="6:11" x14ac:dyDescent="0.25">
      <c r="F4639" s="25"/>
      <c r="G4639" s="27"/>
      <c r="H4639" s="37"/>
      <c r="I4639" s="37"/>
      <c r="J4639" s="26"/>
      <c r="K4639" s="37"/>
    </row>
    <row r="4640" spans="6:11" x14ac:dyDescent="0.25">
      <c r="F4640" s="25"/>
      <c r="G4640" s="27"/>
      <c r="H4640" s="37"/>
      <c r="I4640" s="37"/>
      <c r="J4640" s="26"/>
      <c r="K4640" s="37"/>
    </row>
    <row r="4641" spans="6:11" x14ac:dyDescent="0.25">
      <c r="F4641" s="25"/>
      <c r="G4641" s="27"/>
      <c r="H4641" s="37"/>
      <c r="I4641" s="37"/>
      <c r="J4641" s="26"/>
      <c r="K4641" s="37"/>
    </row>
    <row r="4642" spans="6:11" x14ac:dyDescent="0.25">
      <c r="F4642" s="25"/>
      <c r="G4642" s="27"/>
      <c r="H4642" s="37"/>
      <c r="I4642" s="37"/>
      <c r="J4642" s="26"/>
      <c r="K4642" s="37"/>
    </row>
    <row r="4643" spans="6:11" x14ac:dyDescent="0.25">
      <c r="F4643" s="25"/>
      <c r="G4643" s="27"/>
      <c r="H4643" s="37"/>
      <c r="I4643" s="37"/>
      <c r="J4643" s="26"/>
      <c r="K4643" s="37"/>
    </row>
    <row r="4644" spans="6:11" x14ac:dyDescent="0.25">
      <c r="F4644" s="25"/>
      <c r="G4644" s="27"/>
      <c r="H4644" s="37"/>
      <c r="I4644" s="37"/>
      <c r="J4644" s="26"/>
      <c r="K4644" s="37"/>
    </row>
    <row r="4645" spans="6:11" x14ac:dyDescent="0.25">
      <c r="F4645" s="25"/>
      <c r="G4645" s="27"/>
      <c r="H4645" s="37"/>
      <c r="I4645" s="37"/>
      <c r="J4645" s="26"/>
      <c r="K4645" s="37"/>
    </row>
    <row r="4646" spans="6:11" x14ac:dyDescent="0.25">
      <c r="F4646" s="25"/>
      <c r="G4646" s="27"/>
      <c r="H4646" s="37"/>
      <c r="I4646" s="37"/>
      <c r="J4646" s="26"/>
      <c r="K4646" s="37"/>
    </row>
    <row r="4647" spans="6:11" x14ac:dyDescent="0.25">
      <c r="F4647" s="25"/>
      <c r="G4647" s="27"/>
      <c r="H4647" s="37"/>
      <c r="I4647" s="37"/>
      <c r="J4647" s="26"/>
      <c r="K4647" s="37"/>
    </row>
    <row r="4648" spans="6:11" x14ac:dyDescent="0.25">
      <c r="F4648" s="25"/>
      <c r="G4648" s="27"/>
      <c r="H4648" s="37"/>
      <c r="I4648" s="37"/>
      <c r="J4648" s="26"/>
      <c r="K4648" s="37"/>
    </row>
    <row r="4649" spans="6:11" x14ac:dyDescent="0.25">
      <c r="F4649" s="25"/>
      <c r="G4649" s="27"/>
      <c r="H4649" s="37"/>
      <c r="I4649" s="37"/>
      <c r="J4649" s="26"/>
      <c r="K4649" s="37"/>
    </row>
    <row r="4650" spans="6:11" x14ac:dyDescent="0.25">
      <c r="F4650" s="25"/>
      <c r="G4650" s="27"/>
      <c r="H4650" s="37"/>
      <c r="I4650" s="37"/>
      <c r="J4650" s="26"/>
      <c r="K4650" s="37"/>
    </row>
    <row r="4651" spans="6:11" x14ac:dyDescent="0.25">
      <c r="F4651" s="25"/>
      <c r="G4651" s="27"/>
      <c r="H4651" s="37"/>
      <c r="I4651" s="37"/>
      <c r="J4651" s="26"/>
      <c r="K4651" s="37"/>
    </row>
    <row r="4652" spans="6:11" x14ac:dyDescent="0.25">
      <c r="F4652" s="25"/>
      <c r="G4652" s="27"/>
      <c r="H4652" s="37"/>
      <c r="I4652" s="37"/>
      <c r="J4652" s="26"/>
      <c r="K4652" s="37"/>
    </row>
    <row r="4653" spans="6:11" x14ac:dyDescent="0.25">
      <c r="F4653" s="25"/>
      <c r="G4653" s="27"/>
      <c r="H4653" s="37"/>
      <c r="I4653" s="37"/>
      <c r="J4653" s="26"/>
      <c r="K4653" s="37"/>
    </row>
    <row r="4654" spans="6:11" x14ac:dyDescent="0.25">
      <c r="F4654" s="25"/>
      <c r="G4654" s="27"/>
      <c r="H4654" s="37"/>
      <c r="I4654" s="37"/>
      <c r="J4654" s="26"/>
      <c r="K4654" s="37"/>
    </row>
    <row r="4655" spans="6:11" x14ac:dyDescent="0.25">
      <c r="F4655" s="25"/>
      <c r="G4655" s="27"/>
      <c r="H4655" s="37"/>
      <c r="I4655" s="37"/>
      <c r="J4655" s="26"/>
      <c r="K4655" s="37"/>
    </row>
    <row r="4656" spans="6:11" x14ac:dyDescent="0.25">
      <c r="F4656" s="25"/>
      <c r="G4656" s="27"/>
      <c r="H4656" s="37"/>
      <c r="I4656" s="37"/>
      <c r="J4656" s="26"/>
      <c r="K4656" s="37"/>
    </row>
    <row r="4657" spans="6:11" x14ac:dyDescent="0.25">
      <c r="F4657" s="25"/>
      <c r="G4657" s="27"/>
      <c r="H4657" s="37"/>
      <c r="I4657" s="37"/>
      <c r="J4657" s="26"/>
      <c r="K4657" s="37"/>
    </row>
    <row r="4658" spans="6:11" x14ac:dyDescent="0.25">
      <c r="F4658" s="25"/>
      <c r="G4658" s="27"/>
      <c r="H4658" s="37"/>
      <c r="I4658" s="37"/>
      <c r="J4658" s="26"/>
      <c r="K4658" s="37"/>
    </row>
    <row r="4659" spans="6:11" x14ac:dyDescent="0.25">
      <c r="F4659" s="25"/>
      <c r="G4659" s="27"/>
      <c r="H4659" s="37"/>
      <c r="I4659" s="37"/>
      <c r="J4659" s="26"/>
      <c r="K4659" s="37"/>
    </row>
    <row r="4660" spans="6:11" x14ac:dyDescent="0.25">
      <c r="F4660" s="25"/>
      <c r="G4660" s="27"/>
      <c r="H4660" s="37"/>
      <c r="I4660" s="37"/>
      <c r="J4660" s="26"/>
      <c r="K4660" s="37"/>
    </row>
    <row r="4661" spans="6:11" x14ac:dyDescent="0.25">
      <c r="F4661" s="25"/>
      <c r="G4661" s="27"/>
      <c r="H4661" s="37"/>
      <c r="I4661" s="37"/>
      <c r="J4661" s="26"/>
      <c r="K4661" s="37"/>
    </row>
    <row r="4662" spans="6:11" x14ac:dyDescent="0.25">
      <c r="F4662" s="25"/>
      <c r="G4662" s="27"/>
      <c r="H4662" s="37"/>
      <c r="I4662" s="37"/>
      <c r="J4662" s="26"/>
      <c r="K4662" s="37"/>
    </row>
    <row r="4663" spans="6:11" x14ac:dyDescent="0.25">
      <c r="F4663" s="25"/>
      <c r="G4663" s="27"/>
      <c r="H4663" s="37"/>
      <c r="I4663" s="37"/>
      <c r="J4663" s="26"/>
      <c r="K4663" s="37"/>
    </row>
    <row r="4664" spans="6:11" x14ac:dyDescent="0.25">
      <c r="F4664" s="25"/>
      <c r="G4664" s="27"/>
      <c r="H4664" s="37"/>
      <c r="I4664" s="37"/>
      <c r="J4664" s="26"/>
      <c r="K4664" s="37"/>
    </row>
    <row r="4665" spans="6:11" x14ac:dyDescent="0.25">
      <c r="F4665" s="25"/>
      <c r="G4665" s="27"/>
      <c r="H4665" s="37"/>
      <c r="I4665" s="37"/>
      <c r="J4665" s="26"/>
      <c r="K4665" s="37"/>
    </row>
    <row r="4666" spans="6:11" x14ac:dyDescent="0.25">
      <c r="F4666" s="25"/>
      <c r="G4666" s="27"/>
      <c r="H4666" s="37"/>
      <c r="I4666" s="37"/>
      <c r="J4666" s="26"/>
      <c r="K4666" s="37"/>
    </row>
    <row r="4667" spans="6:11" x14ac:dyDescent="0.25">
      <c r="F4667" s="25"/>
      <c r="G4667" s="27"/>
      <c r="H4667" s="37"/>
      <c r="I4667" s="37"/>
      <c r="J4667" s="26"/>
      <c r="K4667" s="37"/>
    </row>
    <row r="4668" spans="6:11" x14ac:dyDescent="0.25">
      <c r="F4668" s="25"/>
      <c r="G4668" s="27"/>
      <c r="H4668" s="37"/>
      <c r="I4668" s="37"/>
      <c r="J4668" s="26"/>
      <c r="K4668" s="37"/>
    </row>
    <row r="4669" spans="6:11" x14ac:dyDescent="0.25">
      <c r="F4669" s="25"/>
      <c r="G4669" s="27"/>
      <c r="H4669" s="37"/>
      <c r="I4669" s="37"/>
      <c r="J4669" s="26"/>
      <c r="K4669" s="37"/>
    </row>
    <row r="4670" spans="6:11" x14ac:dyDescent="0.25">
      <c r="F4670" s="25"/>
      <c r="G4670" s="27"/>
      <c r="H4670" s="37"/>
      <c r="I4670" s="37"/>
      <c r="J4670" s="26"/>
      <c r="K4670" s="37"/>
    </row>
    <row r="4671" spans="6:11" x14ac:dyDescent="0.25">
      <c r="F4671" s="25"/>
      <c r="G4671" s="27"/>
      <c r="H4671" s="37"/>
      <c r="I4671" s="37"/>
      <c r="J4671" s="26"/>
      <c r="K4671" s="37"/>
    </row>
    <row r="4672" spans="6:11" x14ac:dyDescent="0.25">
      <c r="F4672" s="25"/>
      <c r="G4672" s="27"/>
      <c r="H4672" s="37"/>
      <c r="I4672" s="37"/>
      <c r="J4672" s="26"/>
      <c r="K4672" s="37"/>
    </row>
    <row r="4673" spans="6:11" x14ac:dyDescent="0.25">
      <c r="F4673" s="25"/>
      <c r="G4673" s="27"/>
      <c r="H4673" s="37"/>
      <c r="I4673" s="37"/>
      <c r="J4673" s="26"/>
      <c r="K4673" s="37"/>
    </row>
    <row r="4674" spans="6:11" x14ac:dyDescent="0.25">
      <c r="F4674" s="25"/>
      <c r="G4674" s="27"/>
      <c r="H4674" s="37"/>
      <c r="I4674" s="37"/>
      <c r="J4674" s="26"/>
      <c r="K4674" s="37"/>
    </row>
    <row r="4675" spans="6:11" x14ac:dyDescent="0.25">
      <c r="F4675" s="25"/>
      <c r="G4675" s="27"/>
      <c r="H4675" s="37"/>
      <c r="I4675" s="37"/>
      <c r="J4675" s="26"/>
      <c r="K4675" s="37"/>
    </row>
    <row r="4676" spans="6:11" x14ac:dyDescent="0.25">
      <c r="F4676" s="25"/>
      <c r="G4676" s="27"/>
      <c r="H4676" s="37"/>
      <c r="I4676" s="37"/>
      <c r="J4676" s="26"/>
      <c r="K4676" s="37"/>
    </row>
    <row r="4677" spans="6:11" x14ac:dyDescent="0.25">
      <c r="F4677" s="25"/>
      <c r="G4677" s="27"/>
      <c r="H4677" s="37"/>
      <c r="I4677" s="37"/>
      <c r="J4677" s="26"/>
      <c r="K4677" s="37"/>
    </row>
    <row r="4678" spans="6:11" x14ac:dyDescent="0.25">
      <c r="F4678" s="25"/>
      <c r="G4678" s="27"/>
      <c r="H4678" s="37"/>
      <c r="I4678" s="37"/>
      <c r="J4678" s="26"/>
      <c r="K4678" s="37"/>
    </row>
    <row r="4679" spans="6:11" x14ac:dyDescent="0.25">
      <c r="F4679" s="25"/>
      <c r="G4679" s="27"/>
      <c r="H4679" s="37"/>
      <c r="I4679" s="37"/>
      <c r="J4679" s="26"/>
      <c r="K4679" s="37"/>
    </row>
    <row r="4680" spans="6:11" x14ac:dyDescent="0.25">
      <c r="F4680" s="25"/>
      <c r="G4680" s="27"/>
      <c r="H4680" s="37"/>
      <c r="I4680" s="37"/>
      <c r="J4680" s="26"/>
      <c r="K4680" s="37"/>
    </row>
    <row r="4681" spans="6:11" x14ac:dyDescent="0.25">
      <c r="F4681" s="25"/>
      <c r="G4681" s="27"/>
      <c r="H4681" s="37"/>
      <c r="I4681" s="37"/>
      <c r="J4681" s="26"/>
      <c r="K4681" s="37"/>
    </row>
    <row r="4682" spans="6:11" x14ac:dyDescent="0.25">
      <c r="F4682" s="25"/>
      <c r="G4682" s="27"/>
      <c r="H4682" s="37"/>
      <c r="I4682" s="37"/>
      <c r="J4682" s="26"/>
      <c r="K4682" s="37"/>
    </row>
    <row r="4683" spans="6:11" x14ac:dyDescent="0.25">
      <c r="F4683" s="25"/>
      <c r="G4683" s="27"/>
      <c r="H4683" s="37"/>
      <c r="I4683" s="37"/>
      <c r="J4683" s="26"/>
      <c r="K4683" s="37"/>
    </row>
    <row r="4684" spans="6:11" x14ac:dyDescent="0.25">
      <c r="F4684" s="25"/>
      <c r="G4684" s="27"/>
      <c r="H4684" s="37"/>
      <c r="I4684" s="37"/>
      <c r="J4684" s="26"/>
      <c r="K4684" s="37"/>
    </row>
    <row r="4685" spans="6:11" x14ac:dyDescent="0.25">
      <c r="F4685" s="25"/>
      <c r="G4685" s="27"/>
      <c r="H4685" s="37"/>
      <c r="I4685" s="37"/>
      <c r="J4685" s="26"/>
      <c r="K4685" s="37"/>
    </row>
    <row r="4686" spans="6:11" x14ac:dyDescent="0.25">
      <c r="F4686" s="25"/>
      <c r="G4686" s="27"/>
      <c r="H4686" s="37"/>
      <c r="I4686" s="37"/>
      <c r="J4686" s="26"/>
      <c r="K4686" s="37"/>
    </row>
    <row r="4687" spans="6:11" x14ac:dyDescent="0.25">
      <c r="F4687" s="25"/>
      <c r="G4687" s="27"/>
      <c r="H4687" s="37"/>
      <c r="I4687" s="37"/>
      <c r="J4687" s="26"/>
      <c r="K4687" s="37"/>
    </row>
    <row r="4688" spans="6:11" x14ac:dyDescent="0.25">
      <c r="F4688" s="25"/>
      <c r="G4688" s="27"/>
      <c r="H4688" s="37"/>
      <c r="I4688" s="37"/>
      <c r="J4688" s="26"/>
      <c r="K4688" s="37"/>
    </row>
    <row r="4689" spans="6:11" x14ac:dyDescent="0.25">
      <c r="F4689" s="25"/>
      <c r="G4689" s="27"/>
      <c r="H4689" s="37"/>
      <c r="I4689" s="37"/>
      <c r="J4689" s="26"/>
      <c r="K4689" s="37"/>
    </row>
    <row r="4690" spans="6:11" x14ac:dyDescent="0.25">
      <c r="F4690" s="25"/>
      <c r="G4690" s="27"/>
      <c r="H4690" s="37"/>
      <c r="I4690" s="37"/>
      <c r="J4690" s="26"/>
      <c r="K4690" s="37"/>
    </row>
    <row r="4691" spans="6:11" x14ac:dyDescent="0.25">
      <c r="F4691" s="25"/>
      <c r="G4691" s="27"/>
      <c r="H4691" s="37"/>
      <c r="I4691" s="37"/>
      <c r="J4691" s="26"/>
      <c r="K4691" s="37"/>
    </row>
    <row r="4692" spans="6:11" x14ac:dyDescent="0.25">
      <c r="F4692" s="25"/>
      <c r="G4692" s="27"/>
      <c r="H4692" s="37"/>
      <c r="I4692" s="37"/>
      <c r="J4692" s="26"/>
      <c r="K4692" s="37"/>
    </row>
    <row r="4693" spans="6:11" x14ac:dyDescent="0.25">
      <c r="F4693" s="25"/>
      <c r="G4693" s="27"/>
      <c r="H4693" s="37"/>
      <c r="I4693" s="37"/>
      <c r="J4693" s="26"/>
      <c r="K4693" s="37"/>
    </row>
    <row r="4694" spans="6:11" x14ac:dyDescent="0.25">
      <c r="F4694" s="25"/>
      <c r="G4694" s="27"/>
      <c r="H4694" s="37"/>
      <c r="I4694" s="37"/>
      <c r="J4694" s="26"/>
      <c r="K4694" s="37"/>
    </row>
    <row r="4695" spans="6:11" x14ac:dyDescent="0.25">
      <c r="F4695" s="25"/>
      <c r="G4695" s="27"/>
      <c r="H4695" s="37"/>
      <c r="I4695" s="37"/>
      <c r="J4695" s="26"/>
      <c r="K4695" s="37"/>
    </row>
    <row r="4696" spans="6:11" x14ac:dyDescent="0.25">
      <c r="F4696" s="25"/>
      <c r="G4696" s="27"/>
      <c r="H4696" s="37"/>
      <c r="I4696" s="37"/>
      <c r="J4696" s="26"/>
      <c r="K4696" s="37"/>
    </row>
    <row r="4697" spans="6:11" x14ac:dyDescent="0.25">
      <c r="F4697" s="25"/>
      <c r="G4697" s="27"/>
      <c r="H4697" s="37"/>
      <c r="I4697" s="37"/>
      <c r="J4697" s="26"/>
      <c r="K4697" s="37"/>
    </row>
    <row r="4698" spans="6:11" x14ac:dyDescent="0.25">
      <c r="F4698" s="25"/>
      <c r="G4698" s="27"/>
      <c r="H4698" s="37"/>
      <c r="I4698" s="37"/>
      <c r="J4698" s="26"/>
      <c r="K4698" s="37"/>
    </row>
    <row r="4699" spans="6:11" x14ac:dyDescent="0.25">
      <c r="F4699" s="25"/>
      <c r="G4699" s="27"/>
      <c r="H4699" s="37"/>
      <c r="I4699" s="37"/>
      <c r="J4699" s="26"/>
      <c r="K4699" s="37"/>
    </row>
    <row r="4700" spans="6:11" x14ac:dyDescent="0.25">
      <c r="F4700" s="25"/>
      <c r="G4700" s="27"/>
      <c r="H4700" s="37"/>
      <c r="I4700" s="37"/>
      <c r="J4700" s="26"/>
      <c r="K4700" s="37"/>
    </row>
    <row r="4701" spans="6:11" x14ac:dyDescent="0.25">
      <c r="F4701" s="25"/>
      <c r="G4701" s="27"/>
      <c r="H4701" s="37"/>
      <c r="I4701" s="37"/>
      <c r="J4701" s="26"/>
      <c r="K4701" s="37"/>
    </row>
    <row r="4702" spans="6:11" x14ac:dyDescent="0.25">
      <c r="F4702" s="25"/>
      <c r="G4702" s="27"/>
      <c r="H4702" s="37"/>
      <c r="I4702" s="37"/>
      <c r="J4702" s="26"/>
      <c r="K4702" s="37"/>
    </row>
    <row r="4703" spans="6:11" x14ac:dyDescent="0.25">
      <c r="F4703" s="25"/>
      <c r="G4703" s="27"/>
      <c r="H4703" s="37"/>
      <c r="I4703" s="37"/>
      <c r="J4703" s="26"/>
      <c r="K4703" s="37"/>
    </row>
    <row r="4704" spans="6:11" x14ac:dyDescent="0.25">
      <c r="F4704" s="25"/>
      <c r="G4704" s="27"/>
      <c r="H4704" s="37"/>
      <c r="I4704" s="37"/>
      <c r="J4704" s="26"/>
      <c r="K4704" s="37"/>
    </row>
    <row r="4705" spans="6:11" x14ac:dyDescent="0.25">
      <c r="F4705" s="25"/>
      <c r="G4705" s="27"/>
      <c r="H4705" s="37"/>
      <c r="I4705" s="37"/>
      <c r="J4705" s="26"/>
      <c r="K4705" s="37"/>
    </row>
    <row r="4706" spans="6:11" x14ac:dyDescent="0.25">
      <c r="F4706" s="25"/>
      <c r="G4706" s="27"/>
      <c r="H4706" s="37"/>
      <c r="I4706" s="37"/>
      <c r="J4706" s="26"/>
      <c r="K4706" s="37"/>
    </row>
    <row r="4707" spans="6:11" x14ac:dyDescent="0.25">
      <c r="F4707" s="25"/>
      <c r="G4707" s="27"/>
      <c r="H4707" s="37"/>
      <c r="I4707" s="37"/>
      <c r="J4707" s="26"/>
      <c r="K4707" s="37"/>
    </row>
    <row r="4708" spans="6:11" x14ac:dyDescent="0.25">
      <c r="F4708" s="25"/>
      <c r="G4708" s="27"/>
      <c r="H4708" s="37"/>
      <c r="I4708" s="37"/>
      <c r="J4708" s="26"/>
      <c r="K4708" s="37"/>
    </row>
    <row r="4709" spans="6:11" x14ac:dyDescent="0.25">
      <c r="F4709" s="25"/>
      <c r="G4709" s="27"/>
      <c r="H4709" s="37"/>
      <c r="I4709" s="37"/>
      <c r="J4709" s="26"/>
      <c r="K4709" s="37"/>
    </row>
    <row r="4710" spans="6:11" x14ac:dyDescent="0.25">
      <c r="F4710" s="25"/>
      <c r="G4710" s="27"/>
      <c r="H4710" s="37"/>
      <c r="I4710" s="37"/>
      <c r="J4710" s="26"/>
      <c r="K4710" s="37"/>
    </row>
    <row r="4711" spans="6:11" x14ac:dyDescent="0.25">
      <c r="F4711" s="25"/>
      <c r="G4711" s="27"/>
      <c r="H4711" s="37"/>
      <c r="I4711" s="37"/>
      <c r="J4711" s="26"/>
      <c r="K4711" s="37"/>
    </row>
    <row r="4712" spans="6:11" x14ac:dyDescent="0.25">
      <c r="F4712" s="25"/>
      <c r="G4712" s="27"/>
      <c r="H4712" s="37"/>
      <c r="I4712" s="37"/>
      <c r="J4712" s="26"/>
      <c r="K4712" s="37"/>
    </row>
    <row r="4713" spans="6:11" x14ac:dyDescent="0.25">
      <c r="F4713" s="25"/>
      <c r="G4713" s="27"/>
      <c r="H4713" s="37"/>
      <c r="I4713" s="37"/>
      <c r="J4713" s="26"/>
      <c r="K4713" s="37"/>
    </row>
    <row r="4714" spans="6:11" x14ac:dyDescent="0.25">
      <c r="F4714" s="25"/>
      <c r="G4714" s="27"/>
      <c r="H4714" s="37"/>
      <c r="I4714" s="37"/>
      <c r="J4714" s="26"/>
      <c r="K4714" s="37"/>
    </row>
    <row r="4715" spans="6:11" x14ac:dyDescent="0.25">
      <c r="F4715" s="25"/>
      <c r="G4715" s="27"/>
      <c r="H4715" s="37"/>
      <c r="I4715" s="37"/>
      <c r="J4715" s="26"/>
      <c r="K4715" s="37"/>
    </row>
    <row r="4716" spans="6:11" x14ac:dyDescent="0.25">
      <c r="F4716" s="25"/>
      <c r="G4716" s="27"/>
      <c r="H4716" s="37"/>
      <c r="I4716" s="37"/>
      <c r="J4716" s="26"/>
      <c r="K4716" s="37"/>
    </row>
    <row r="4717" spans="6:11" x14ac:dyDescent="0.25">
      <c r="F4717" s="25"/>
      <c r="G4717" s="27"/>
      <c r="H4717" s="37"/>
      <c r="I4717" s="37"/>
      <c r="J4717" s="26"/>
      <c r="K4717" s="37"/>
    </row>
    <row r="4718" spans="6:11" x14ac:dyDescent="0.25">
      <c r="F4718" s="25"/>
      <c r="G4718" s="27"/>
      <c r="H4718" s="37"/>
      <c r="I4718" s="37"/>
      <c r="J4718" s="26"/>
      <c r="K4718" s="37"/>
    </row>
    <row r="4719" spans="6:11" x14ac:dyDescent="0.25">
      <c r="F4719" s="25"/>
      <c r="G4719" s="27"/>
      <c r="H4719" s="37"/>
      <c r="I4719" s="37"/>
      <c r="J4719" s="26"/>
      <c r="K4719" s="37"/>
    </row>
    <row r="4720" spans="6:11" x14ac:dyDescent="0.25">
      <c r="F4720" s="25"/>
      <c r="G4720" s="27"/>
      <c r="H4720" s="37"/>
      <c r="I4720" s="37"/>
      <c r="J4720" s="26"/>
      <c r="K4720" s="37"/>
    </row>
    <row r="4721" spans="6:11" x14ac:dyDescent="0.25">
      <c r="F4721" s="25"/>
      <c r="G4721" s="27"/>
      <c r="H4721" s="37"/>
      <c r="I4721" s="37"/>
      <c r="J4721" s="26"/>
      <c r="K4721" s="37"/>
    </row>
    <row r="4722" spans="6:11" x14ac:dyDescent="0.25">
      <c r="F4722" s="25"/>
      <c r="G4722" s="27"/>
      <c r="H4722" s="37"/>
      <c r="I4722" s="37"/>
      <c r="J4722" s="26"/>
      <c r="K4722" s="37"/>
    </row>
    <row r="4723" spans="6:11" x14ac:dyDescent="0.25">
      <c r="F4723" s="25"/>
      <c r="G4723" s="27"/>
      <c r="H4723" s="37"/>
      <c r="I4723" s="37"/>
      <c r="J4723" s="26"/>
      <c r="K4723" s="37"/>
    </row>
    <row r="4724" spans="6:11" x14ac:dyDescent="0.25">
      <c r="F4724" s="25"/>
      <c r="G4724" s="27"/>
      <c r="H4724" s="37"/>
      <c r="I4724" s="37"/>
      <c r="J4724" s="26"/>
      <c r="K4724" s="37"/>
    </row>
    <row r="4725" spans="6:11" x14ac:dyDescent="0.25">
      <c r="F4725" s="25"/>
      <c r="G4725" s="27"/>
      <c r="H4725" s="37"/>
      <c r="I4725" s="37"/>
      <c r="J4725" s="26"/>
      <c r="K4725" s="37"/>
    </row>
    <row r="4726" spans="6:11" x14ac:dyDescent="0.25">
      <c r="F4726" s="25"/>
      <c r="G4726" s="27"/>
      <c r="H4726" s="37"/>
      <c r="I4726" s="37"/>
      <c r="J4726" s="26"/>
      <c r="K4726" s="37"/>
    </row>
    <row r="4727" spans="6:11" x14ac:dyDescent="0.25">
      <c r="F4727" s="25"/>
      <c r="G4727" s="27"/>
      <c r="H4727" s="37"/>
      <c r="I4727" s="37"/>
      <c r="J4727" s="26"/>
      <c r="K4727" s="37"/>
    </row>
    <row r="4728" spans="6:11" x14ac:dyDescent="0.25">
      <c r="F4728" s="25"/>
      <c r="G4728" s="27"/>
      <c r="H4728" s="37"/>
      <c r="I4728" s="37"/>
      <c r="J4728" s="26"/>
      <c r="K4728" s="37"/>
    </row>
    <row r="4729" spans="6:11" x14ac:dyDescent="0.25">
      <c r="F4729" s="25"/>
      <c r="G4729" s="27"/>
      <c r="H4729" s="37"/>
      <c r="I4729" s="37"/>
      <c r="J4729" s="26"/>
      <c r="K4729" s="37"/>
    </row>
    <row r="4730" spans="6:11" x14ac:dyDescent="0.25">
      <c r="F4730" s="25"/>
      <c r="G4730" s="27"/>
      <c r="H4730" s="37"/>
      <c r="I4730" s="37"/>
      <c r="J4730" s="26"/>
      <c r="K4730" s="37"/>
    </row>
    <row r="4731" spans="6:11" x14ac:dyDescent="0.25">
      <c r="F4731" s="25"/>
      <c r="G4731" s="27"/>
      <c r="H4731" s="37"/>
      <c r="I4731" s="37"/>
      <c r="J4731" s="26"/>
      <c r="K4731" s="37"/>
    </row>
    <row r="4732" spans="6:11" x14ac:dyDescent="0.25">
      <c r="F4732" s="25"/>
      <c r="G4732" s="27"/>
      <c r="H4732" s="37"/>
      <c r="I4732" s="37"/>
      <c r="J4732" s="26"/>
      <c r="K4732" s="37"/>
    </row>
    <row r="4733" spans="6:11" x14ac:dyDescent="0.25">
      <c r="F4733" s="25"/>
      <c r="G4733" s="27"/>
      <c r="H4733" s="37"/>
      <c r="I4733" s="37"/>
      <c r="J4733" s="26"/>
      <c r="K4733" s="37"/>
    </row>
    <row r="4734" spans="6:11" x14ac:dyDescent="0.25">
      <c r="F4734" s="25"/>
      <c r="G4734" s="27"/>
      <c r="H4734" s="37"/>
      <c r="I4734" s="37"/>
      <c r="J4734" s="26"/>
      <c r="K4734" s="37"/>
    </row>
    <row r="4735" spans="6:11" x14ac:dyDescent="0.25">
      <c r="F4735" s="25"/>
      <c r="G4735" s="27"/>
      <c r="H4735" s="37"/>
      <c r="I4735" s="37"/>
      <c r="J4735" s="26"/>
      <c r="K4735" s="37"/>
    </row>
    <row r="4736" spans="6:11" x14ac:dyDescent="0.25">
      <c r="F4736" s="25"/>
      <c r="G4736" s="27"/>
      <c r="H4736" s="37"/>
      <c r="I4736" s="37"/>
      <c r="J4736" s="26"/>
      <c r="K4736" s="37"/>
    </row>
    <row r="4737" spans="6:11" x14ac:dyDescent="0.25">
      <c r="F4737" s="25"/>
      <c r="G4737" s="27"/>
      <c r="H4737" s="37"/>
      <c r="I4737" s="37"/>
      <c r="J4737" s="26"/>
      <c r="K4737" s="37"/>
    </row>
    <row r="4738" spans="6:11" x14ac:dyDescent="0.25">
      <c r="F4738" s="25"/>
      <c r="G4738" s="27"/>
      <c r="H4738" s="37"/>
      <c r="I4738" s="37"/>
      <c r="J4738" s="26"/>
      <c r="K4738" s="37"/>
    </row>
    <row r="4739" spans="6:11" x14ac:dyDescent="0.25">
      <c r="F4739" s="25"/>
      <c r="G4739" s="27"/>
      <c r="H4739" s="37"/>
      <c r="I4739" s="37"/>
      <c r="J4739" s="26"/>
      <c r="K4739" s="37"/>
    </row>
    <row r="4740" spans="6:11" x14ac:dyDescent="0.25">
      <c r="F4740" s="25"/>
      <c r="G4740" s="27"/>
      <c r="H4740" s="37"/>
      <c r="I4740" s="37"/>
      <c r="J4740" s="26"/>
      <c r="K4740" s="37"/>
    </row>
    <row r="4741" spans="6:11" x14ac:dyDescent="0.25">
      <c r="F4741" s="25"/>
      <c r="G4741" s="27"/>
      <c r="H4741" s="37"/>
      <c r="I4741" s="37"/>
      <c r="J4741" s="26"/>
      <c r="K4741" s="37"/>
    </row>
    <row r="4742" spans="6:11" x14ac:dyDescent="0.25">
      <c r="F4742" s="25"/>
      <c r="G4742" s="27"/>
      <c r="H4742" s="37"/>
      <c r="I4742" s="37"/>
      <c r="J4742" s="26"/>
      <c r="K4742" s="37"/>
    </row>
    <row r="4743" spans="6:11" x14ac:dyDescent="0.25">
      <c r="F4743" s="25"/>
      <c r="G4743" s="27"/>
      <c r="H4743" s="37"/>
      <c r="I4743" s="37"/>
      <c r="J4743" s="26"/>
      <c r="K4743" s="37"/>
    </row>
    <row r="4744" spans="6:11" x14ac:dyDescent="0.25">
      <c r="F4744" s="25"/>
      <c r="G4744" s="27"/>
      <c r="H4744" s="37"/>
      <c r="I4744" s="37"/>
      <c r="J4744" s="26"/>
      <c r="K4744" s="37"/>
    </row>
    <row r="4745" spans="6:11" x14ac:dyDescent="0.25">
      <c r="F4745" s="25"/>
      <c r="G4745" s="27"/>
      <c r="H4745" s="37"/>
      <c r="I4745" s="37"/>
      <c r="J4745" s="26"/>
      <c r="K4745" s="37"/>
    </row>
    <row r="4746" spans="6:11" x14ac:dyDescent="0.25">
      <c r="F4746" s="25"/>
      <c r="G4746" s="27"/>
      <c r="H4746" s="37"/>
      <c r="I4746" s="37"/>
      <c r="J4746" s="26"/>
      <c r="K4746" s="37"/>
    </row>
    <row r="4747" spans="6:11" x14ac:dyDescent="0.25">
      <c r="F4747" s="25"/>
      <c r="G4747" s="27"/>
      <c r="H4747" s="37"/>
      <c r="I4747" s="37"/>
      <c r="J4747" s="26"/>
      <c r="K4747" s="37"/>
    </row>
    <row r="4748" spans="6:11" x14ac:dyDescent="0.25">
      <c r="F4748" s="25"/>
      <c r="G4748" s="27"/>
      <c r="H4748" s="37"/>
      <c r="I4748" s="37"/>
      <c r="J4748" s="26"/>
      <c r="K4748" s="37"/>
    </row>
    <row r="4749" spans="6:11" x14ac:dyDescent="0.25">
      <c r="F4749" s="25"/>
      <c r="G4749" s="27"/>
      <c r="H4749" s="37"/>
      <c r="I4749" s="37"/>
      <c r="J4749" s="26"/>
      <c r="K4749" s="37"/>
    </row>
    <row r="4750" spans="6:11" x14ac:dyDescent="0.25">
      <c r="F4750" s="25"/>
      <c r="G4750" s="27"/>
      <c r="H4750" s="37"/>
      <c r="I4750" s="37"/>
      <c r="J4750" s="26"/>
      <c r="K4750" s="37"/>
    </row>
    <row r="4751" spans="6:11" x14ac:dyDescent="0.25">
      <c r="F4751" s="25"/>
      <c r="G4751" s="27"/>
      <c r="H4751" s="37"/>
      <c r="I4751" s="37"/>
      <c r="J4751" s="26"/>
      <c r="K4751" s="37"/>
    </row>
    <row r="4752" spans="6:11" x14ac:dyDescent="0.25">
      <c r="F4752" s="25"/>
      <c r="G4752" s="27"/>
      <c r="H4752" s="37"/>
      <c r="I4752" s="37"/>
      <c r="J4752" s="26"/>
      <c r="K4752" s="37"/>
    </row>
    <row r="4753" spans="6:11" x14ac:dyDescent="0.25">
      <c r="F4753" s="25"/>
      <c r="G4753" s="27"/>
      <c r="H4753" s="37"/>
      <c r="I4753" s="37"/>
      <c r="J4753" s="26"/>
      <c r="K4753" s="37"/>
    </row>
    <row r="4754" spans="6:11" x14ac:dyDescent="0.25">
      <c r="F4754" s="25"/>
      <c r="G4754" s="27"/>
      <c r="H4754" s="37"/>
      <c r="I4754" s="37"/>
      <c r="J4754" s="26"/>
      <c r="K4754" s="37"/>
    </row>
    <row r="4755" spans="6:11" x14ac:dyDescent="0.25">
      <c r="F4755" s="25"/>
      <c r="G4755" s="27"/>
      <c r="H4755" s="37"/>
      <c r="I4755" s="37"/>
      <c r="J4755" s="26"/>
      <c r="K4755" s="37"/>
    </row>
    <row r="4756" spans="6:11" x14ac:dyDescent="0.25">
      <c r="F4756" s="25"/>
      <c r="G4756" s="27"/>
      <c r="H4756" s="37"/>
      <c r="I4756" s="37"/>
      <c r="J4756" s="26"/>
      <c r="K4756" s="37"/>
    </row>
    <row r="4757" spans="6:11" x14ac:dyDescent="0.25">
      <c r="F4757" s="25"/>
      <c r="G4757" s="27"/>
      <c r="H4757" s="37"/>
      <c r="I4757" s="37"/>
      <c r="J4757" s="26"/>
      <c r="K4757" s="37"/>
    </row>
    <row r="4758" spans="6:11" x14ac:dyDescent="0.25">
      <c r="F4758" s="25"/>
      <c r="G4758" s="27"/>
      <c r="H4758" s="37"/>
      <c r="I4758" s="37"/>
      <c r="J4758" s="26"/>
      <c r="K4758" s="37"/>
    </row>
    <row r="4759" spans="6:11" x14ac:dyDescent="0.25">
      <c r="F4759" s="25"/>
      <c r="G4759" s="27"/>
      <c r="H4759" s="37"/>
      <c r="I4759" s="37"/>
      <c r="J4759" s="26"/>
      <c r="K4759" s="37"/>
    </row>
    <row r="4760" spans="6:11" x14ac:dyDescent="0.25">
      <c r="F4760" s="25"/>
      <c r="G4760" s="27"/>
      <c r="H4760" s="37"/>
      <c r="I4760" s="37"/>
      <c r="J4760" s="26"/>
      <c r="K4760" s="37"/>
    </row>
    <row r="4761" spans="6:11" x14ac:dyDescent="0.25">
      <c r="F4761" s="25"/>
      <c r="G4761" s="27"/>
      <c r="H4761" s="37"/>
      <c r="I4761" s="37"/>
      <c r="J4761" s="26"/>
      <c r="K4761" s="37"/>
    </row>
    <row r="4762" spans="6:11" x14ac:dyDescent="0.25">
      <c r="F4762" s="25"/>
      <c r="G4762" s="27"/>
      <c r="H4762" s="37"/>
      <c r="I4762" s="37"/>
      <c r="J4762" s="26"/>
      <c r="K4762" s="37"/>
    </row>
    <row r="4763" spans="6:11" x14ac:dyDescent="0.25">
      <c r="F4763" s="25"/>
      <c r="G4763" s="27"/>
      <c r="H4763" s="37"/>
      <c r="I4763" s="37"/>
      <c r="J4763" s="26"/>
      <c r="K4763" s="37"/>
    </row>
    <row r="4764" spans="6:11" x14ac:dyDescent="0.25">
      <c r="F4764" s="25"/>
      <c r="G4764" s="27"/>
      <c r="H4764" s="37"/>
      <c r="I4764" s="37"/>
      <c r="J4764" s="26"/>
      <c r="K4764" s="37"/>
    </row>
    <row r="4765" spans="6:11" x14ac:dyDescent="0.25">
      <c r="F4765" s="25"/>
      <c r="G4765" s="27"/>
      <c r="H4765" s="37"/>
      <c r="I4765" s="37"/>
      <c r="J4765" s="26"/>
      <c r="K4765" s="37"/>
    </row>
    <row r="4766" spans="6:11" x14ac:dyDescent="0.25">
      <c r="F4766" s="25"/>
      <c r="G4766" s="27"/>
      <c r="H4766" s="37"/>
      <c r="I4766" s="37"/>
      <c r="J4766" s="26"/>
      <c r="K4766" s="37"/>
    </row>
    <row r="4767" spans="6:11" x14ac:dyDescent="0.25">
      <c r="F4767" s="25"/>
      <c r="G4767" s="27"/>
      <c r="H4767" s="37"/>
      <c r="I4767" s="37"/>
      <c r="J4767" s="26"/>
      <c r="K4767" s="37"/>
    </row>
    <row r="4768" spans="6:11" x14ac:dyDescent="0.25">
      <c r="F4768" s="25"/>
      <c r="G4768" s="27"/>
      <c r="H4768" s="37"/>
      <c r="I4768" s="37"/>
      <c r="J4768" s="26"/>
      <c r="K4768" s="37"/>
    </row>
    <row r="4769" spans="6:11" x14ac:dyDescent="0.25">
      <c r="F4769" s="25"/>
      <c r="G4769" s="27"/>
      <c r="H4769" s="37"/>
      <c r="I4769" s="37"/>
      <c r="J4769" s="26"/>
      <c r="K4769" s="37"/>
    </row>
    <row r="4770" spans="6:11" x14ac:dyDescent="0.25">
      <c r="F4770" s="25"/>
      <c r="G4770" s="27"/>
      <c r="H4770" s="37"/>
      <c r="I4770" s="37"/>
      <c r="J4770" s="26"/>
      <c r="K4770" s="37"/>
    </row>
    <row r="4771" spans="6:11" x14ac:dyDescent="0.25">
      <c r="F4771" s="25"/>
      <c r="G4771" s="27"/>
      <c r="H4771" s="37"/>
      <c r="I4771" s="37"/>
      <c r="J4771" s="26"/>
      <c r="K4771" s="37"/>
    </row>
    <row r="4772" spans="6:11" x14ac:dyDescent="0.25">
      <c r="F4772" s="25"/>
      <c r="G4772" s="27"/>
      <c r="H4772" s="37"/>
      <c r="I4772" s="37"/>
      <c r="J4772" s="26"/>
      <c r="K4772" s="37"/>
    </row>
    <row r="4773" spans="6:11" x14ac:dyDescent="0.25">
      <c r="F4773" s="25"/>
      <c r="G4773" s="27"/>
      <c r="H4773" s="37"/>
      <c r="I4773" s="37"/>
      <c r="J4773" s="26"/>
      <c r="K4773" s="37"/>
    </row>
    <row r="4774" spans="6:11" x14ac:dyDescent="0.25">
      <c r="F4774" s="25"/>
      <c r="G4774" s="27"/>
      <c r="H4774" s="37"/>
      <c r="I4774" s="37"/>
      <c r="J4774" s="26"/>
      <c r="K4774" s="37"/>
    </row>
    <row r="4775" spans="6:11" x14ac:dyDescent="0.25">
      <c r="F4775" s="25"/>
      <c r="G4775" s="27"/>
      <c r="H4775" s="37"/>
      <c r="I4775" s="37"/>
      <c r="J4775" s="26"/>
      <c r="K4775" s="37"/>
    </row>
    <row r="4776" spans="6:11" x14ac:dyDescent="0.25">
      <c r="F4776" s="25"/>
      <c r="G4776" s="27"/>
      <c r="H4776" s="37"/>
      <c r="I4776" s="37"/>
      <c r="J4776" s="26"/>
      <c r="K4776" s="37"/>
    </row>
    <row r="4777" spans="6:11" x14ac:dyDescent="0.25">
      <c r="F4777" s="25"/>
      <c r="G4777" s="27"/>
      <c r="H4777" s="37"/>
      <c r="I4777" s="37"/>
      <c r="J4777" s="26"/>
      <c r="K4777" s="37"/>
    </row>
    <row r="4778" spans="6:11" x14ac:dyDescent="0.25">
      <c r="F4778" s="25"/>
      <c r="G4778" s="27"/>
      <c r="H4778" s="37"/>
      <c r="I4778" s="37"/>
      <c r="J4778" s="26"/>
      <c r="K4778" s="37"/>
    </row>
    <row r="4779" spans="6:11" x14ac:dyDescent="0.25">
      <c r="F4779" s="25"/>
      <c r="G4779" s="27"/>
      <c r="H4779" s="37"/>
      <c r="I4779" s="37"/>
      <c r="J4779" s="26"/>
      <c r="K4779" s="37"/>
    </row>
    <row r="4780" spans="6:11" x14ac:dyDescent="0.25">
      <c r="F4780" s="25"/>
      <c r="G4780" s="27"/>
      <c r="H4780" s="37"/>
      <c r="I4780" s="37"/>
      <c r="J4780" s="26"/>
      <c r="K4780" s="37"/>
    </row>
    <row r="4781" spans="6:11" x14ac:dyDescent="0.25">
      <c r="F4781" s="25"/>
      <c r="G4781" s="27"/>
      <c r="H4781" s="37"/>
      <c r="I4781" s="37"/>
      <c r="J4781" s="26"/>
      <c r="K4781" s="37"/>
    </row>
    <row r="4782" spans="6:11" x14ac:dyDescent="0.25">
      <c r="F4782" s="25"/>
      <c r="G4782" s="27"/>
      <c r="H4782" s="37"/>
      <c r="I4782" s="37"/>
      <c r="J4782" s="26"/>
      <c r="K4782" s="37"/>
    </row>
    <row r="4783" spans="6:11" x14ac:dyDescent="0.25">
      <c r="F4783" s="25"/>
      <c r="G4783" s="27"/>
      <c r="H4783" s="37"/>
      <c r="I4783" s="37"/>
      <c r="J4783" s="26"/>
      <c r="K4783" s="37"/>
    </row>
    <row r="4784" spans="6:11" x14ac:dyDescent="0.25">
      <c r="F4784" s="25"/>
      <c r="G4784" s="27"/>
      <c r="H4784" s="37"/>
      <c r="I4784" s="37"/>
      <c r="J4784" s="26"/>
      <c r="K4784" s="37"/>
    </row>
    <row r="4785" spans="6:11" x14ac:dyDescent="0.25">
      <c r="F4785" s="25"/>
      <c r="G4785" s="27"/>
      <c r="H4785" s="37"/>
      <c r="I4785" s="37"/>
      <c r="J4785" s="26"/>
      <c r="K4785" s="37"/>
    </row>
    <row r="4786" spans="6:11" x14ac:dyDescent="0.25">
      <c r="F4786" s="25"/>
      <c r="G4786" s="27"/>
      <c r="H4786" s="37"/>
      <c r="I4786" s="37"/>
      <c r="J4786" s="26"/>
      <c r="K4786" s="37"/>
    </row>
    <row r="4787" spans="6:11" x14ac:dyDescent="0.25">
      <c r="F4787" s="25"/>
      <c r="G4787" s="27"/>
      <c r="H4787" s="37"/>
      <c r="I4787" s="37"/>
      <c r="J4787" s="26"/>
      <c r="K4787" s="37"/>
    </row>
    <row r="4788" spans="6:11" x14ac:dyDescent="0.25">
      <c r="F4788" s="25"/>
      <c r="G4788" s="27"/>
      <c r="H4788" s="37"/>
      <c r="I4788" s="37"/>
      <c r="J4788" s="26"/>
      <c r="K4788" s="37"/>
    </row>
    <row r="4789" spans="6:11" x14ac:dyDescent="0.25">
      <c r="F4789" s="25"/>
      <c r="G4789" s="27"/>
      <c r="H4789" s="37"/>
      <c r="I4789" s="37"/>
      <c r="J4789" s="26"/>
      <c r="K4789" s="37"/>
    </row>
    <row r="4790" spans="6:11" x14ac:dyDescent="0.25">
      <c r="F4790" s="25"/>
      <c r="G4790" s="27"/>
      <c r="H4790" s="37"/>
      <c r="I4790" s="37"/>
      <c r="J4790" s="26"/>
      <c r="K4790" s="37"/>
    </row>
    <row r="4791" spans="6:11" x14ac:dyDescent="0.25">
      <c r="F4791" s="25"/>
      <c r="G4791" s="27"/>
      <c r="H4791" s="37"/>
      <c r="I4791" s="37"/>
      <c r="J4791" s="26"/>
      <c r="K4791" s="37"/>
    </row>
    <row r="4792" spans="6:11" x14ac:dyDescent="0.25">
      <c r="F4792" s="25"/>
      <c r="G4792" s="27"/>
      <c r="H4792" s="37"/>
      <c r="I4792" s="37"/>
      <c r="J4792" s="26"/>
      <c r="K4792" s="37"/>
    </row>
    <row r="4793" spans="6:11" x14ac:dyDescent="0.25">
      <c r="F4793" s="25"/>
      <c r="G4793" s="27"/>
      <c r="H4793" s="37"/>
      <c r="I4793" s="37"/>
      <c r="J4793" s="26"/>
      <c r="K4793" s="37"/>
    </row>
    <row r="4794" spans="6:11" x14ac:dyDescent="0.25">
      <c r="F4794" s="25"/>
      <c r="G4794" s="27"/>
      <c r="H4794" s="37"/>
      <c r="I4794" s="37"/>
      <c r="J4794" s="26"/>
      <c r="K4794" s="37"/>
    </row>
    <row r="4795" spans="6:11" x14ac:dyDescent="0.25">
      <c r="F4795" s="25"/>
      <c r="G4795" s="27"/>
      <c r="H4795" s="37"/>
      <c r="I4795" s="37"/>
      <c r="J4795" s="26"/>
      <c r="K4795" s="37"/>
    </row>
    <row r="4796" spans="6:11" x14ac:dyDescent="0.25">
      <c r="F4796" s="25"/>
      <c r="G4796" s="27"/>
      <c r="H4796" s="37"/>
      <c r="I4796" s="37"/>
      <c r="J4796" s="26"/>
      <c r="K4796" s="37"/>
    </row>
    <row r="4797" spans="6:11" x14ac:dyDescent="0.25">
      <c r="F4797" s="25"/>
      <c r="G4797" s="27"/>
      <c r="H4797" s="37"/>
      <c r="I4797" s="37"/>
      <c r="J4797" s="26"/>
      <c r="K4797" s="37"/>
    </row>
    <row r="4798" spans="6:11" x14ac:dyDescent="0.25">
      <c r="F4798" s="25"/>
      <c r="G4798" s="27"/>
      <c r="H4798" s="37"/>
      <c r="I4798" s="37"/>
      <c r="J4798" s="26"/>
      <c r="K4798" s="37"/>
    </row>
    <row r="4799" spans="6:11" x14ac:dyDescent="0.25">
      <c r="F4799" s="25"/>
      <c r="G4799" s="27"/>
      <c r="H4799" s="37"/>
      <c r="I4799" s="37"/>
      <c r="J4799" s="26"/>
      <c r="K4799" s="37"/>
    </row>
    <row r="4800" spans="6:11" x14ac:dyDescent="0.25">
      <c r="F4800" s="25"/>
      <c r="G4800" s="27"/>
      <c r="H4800" s="37"/>
      <c r="I4800" s="37"/>
      <c r="J4800" s="26"/>
      <c r="K4800" s="37"/>
    </row>
    <row r="4801" spans="6:11" x14ac:dyDescent="0.25">
      <c r="F4801" s="25"/>
      <c r="G4801" s="27"/>
      <c r="H4801" s="37"/>
      <c r="I4801" s="37"/>
      <c r="J4801" s="26"/>
      <c r="K4801" s="37"/>
    </row>
    <row r="4802" spans="6:11" x14ac:dyDescent="0.25">
      <c r="F4802" s="25"/>
      <c r="G4802" s="27"/>
      <c r="H4802" s="37"/>
      <c r="I4802" s="37"/>
      <c r="J4802" s="26"/>
      <c r="K4802" s="37"/>
    </row>
    <row r="4803" spans="6:11" x14ac:dyDescent="0.25">
      <c r="F4803" s="25"/>
      <c r="G4803" s="27"/>
      <c r="H4803" s="37"/>
      <c r="I4803" s="37"/>
      <c r="J4803" s="26"/>
      <c r="K4803" s="37"/>
    </row>
    <row r="4804" spans="6:11" x14ac:dyDescent="0.25">
      <c r="F4804" s="25"/>
      <c r="G4804" s="27"/>
      <c r="H4804" s="37"/>
      <c r="I4804" s="37"/>
      <c r="J4804" s="26"/>
      <c r="K4804" s="37"/>
    </row>
    <row r="4805" spans="6:11" x14ac:dyDescent="0.25">
      <c r="F4805" s="25"/>
      <c r="G4805" s="27"/>
      <c r="H4805" s="37"/>
      <c r="I4805" s="37"/>
      <c r="J4805" s="26"/>
      <c r="K4805" s="37"/>
    </row>
    <row r="4806" spans="6:11" x14ac:dyDescent="0.25">
      <c r="F4806" s="25"/>
      <c r="G4806" s="27"/>
      <c r="H4806" s="37"/>
      <c r="I4806" s="37"/>
      <c r="J4806" s="26"/>
      <c r="K4806" s="37"/>
    </row>
    <row r="4807" spans="6:11" x14ac:dyDescent="0.25">
      <c r="F4807" s="25"/>
      <c r="G4807" s="27"/>
      <c r="H4807" s="37"/>
      <c r="I4807" s="37"/>
      <c r="J4807" s="26"/>
      <c r="K4807" s="37"/>
    </row>
    <row r="4808" spans="6:11" x14ac:dyDescent="0.25">
      <c r="F4808" s="25"/>
      <c r="G4808" s="27"/>
      <c r="H4808" s="37"/>
      <c r="I4808" s="37"/>
      <c r="J4808" s="26"/>
      <c r="K4808" s="37"/>
    </row>
    <row r="4809" spans="6:11" x14ac:dyDescent="0.25">
      <c r="F4809" s="25"/>
      <c r="G4809" s="27"/>
      <c r="H4809" s="37"/>
      <c r="I4809" s="37"/>
      <c r="J4809" s="26"/>
      <c r="K4809" s="37"/>
    </row>
    <row r="4810" spans="6:11" x14ac:dyDescent="0.25">
      <c r="F4810" s="25"/>
      <c r="G4810" s="27"/>
      <c r="H4810" s="37"/>
      <c r="I4810" s="37"/>
      <c r="J4810" s="26"/>
      <c r="K4810" s="37"/>
    </row>
    <row r="4811" spans="6:11" x14ac:dyDescent="0.25">
      <c r="F4811" s="25"/>
      <c r="G4811" s="27"/>
      <c r="H4811" s="37"/>
      <c r="I4811" s="37"/>
      <c r="J4811" s="26"/>
      <c r="K4811" s="37"/>
    </row>
    <row r="4812" spans="6:11" x14ac:dyDescent="0.25">
      <c r="F4812" s="25"/>
      <c r="G4812" s="27"/>
      <c r="H4812" s="37"/>
      <c r="I4812" s="37"/>
      <c r="J4812" s="26"/>
      <c r="K4812" s="37"/>
    </row>
    <row r="4813" spans="6:11" x14ac:dyDescent="0.25">
      <c r="F4813" s="25"/>
      <c r="G4813" s="27"/>
      <c r="H4813" s="37"/>
      <c r="I4813" s="37"/>
      <c r="J4813" s="26"/>
      <c r="K4813" s="37"/>
    </row>
    <row r="4814" spans="6:11" x14ac:dyDescent="0.25">
      <c r="F4814" s="25"/>
      <c r="G4814" s="27"/>
      <c r="H4814" s="37"/>
      <c r="I4814" s="37"/>
      <c r="J4814" s="26"/>
      <c r="K4814" s="37"/>
    </row>
    <row r="4815" spans="6:11" x14ac:dyDescent="0.25">
      <c r="F4815" s="25"/>
      <c r="G4815" s="27"/>
      <c r="H4815" s="37"/>
      <c r="I4815" s="37"/>
      <c r="J4815" s="26"/>
      <c r="K4815" s="37"/>
    </row>
    <row r="4816" spans="6:11" x14ac:dyDescent="0.25">
      <c r="F4816" s="25"/>
      <c r="G4816" s="27"/>
      <c r="H4816" s="37"/>
      <c r="I4816" s="37"/>
      <c r="J4816" s="26"/>
      <c r="K4816" s="37"/>
    </row>
    <row r="4817" spans="6:11" x14ac:dyDescent="0.25">
      <c r="F4817" s="25"/>
      <c r="G4817" s="27"/>
      <c r="H4817" s="37"/>
      <c r="I4817" s="37"/>
      <c r="J4817" s="26"/>
      <c r="K4817" s="37"/>
    </row>
    <row r="4818" spans="6:11" x14ac:dyDescent="0.25">
      <c r="F4818" s="25"/>
      <c r="G4818" s="27"/>
      <c r="H4818" s="37"/>
      <c r="I4818" s="37"/>
      <c r="J4818" s="26"/>
      <c r="K4818" s="37"/>
    </row>
    <row r="4819" spans="6:11" x14ac:dyDescent="0.25">
      <c r="F4819" s="25"/>
      <c r="G4819" s="27"/>
      <c r="H4819" s="37"/>
      <c r="I4819" s="37"/>
      <c r="J4819" s="26"/>
      <c r="K4819" s="37"/>
    </row>
    <row r="4820" spans="6:11" x14ac:dyDescent="0.25">
      <c r="F4820" s="25"/>
      <c r="G4820" s="27"/>
      <c r="H4820" s="37"/>
      <c r="I4820" s="37"/>
      <c r="J4820" s="26"/>
      <c r="K4820" s="37"/>
    </row>
    <row r="4821" spans="6:11" x14ac:dyDescent="0.25">
      <c r="F4821" s="25"/>
      <c r="G4821" s="27"/>
      <c r="H4821" s="37"/>
      <c r="I4821" s="37"/>
      <c r="J4821" s="26"/>
      <c r="K4821" s="37"/>
    </row>
    <row r="4822" spans="6:11" x14ac:dyDescent="0.25">
      <c r="F4822" s="25"/>
      <c r="G4822" s="27"/>
      <c r="H4822" s="37"/>
      <c r="I4822" s="37"/>
      <c r="J4822" s="26"/>
      <c r="K4822" s="37"/>
    </row>
    <row r="4823" spans="6:11" x14ac:dyDescent="0.25">
      <c r="F4823" s="25"/>
      <c r="G4823" s="27"/>
      <c r="H4823" s="37"/>
      <c r="I4823" s="37"/>
      <c r="J4823" s="26"/>
      <c r="K4823" s="37"/>
    </row>
    <row r="4824" spans="6:11" x14ac:dyDescent="0.25">
      <c r="F4824" s="25"/>
      <c r="G4824" s="27"/>
      <c r="H4824" s="37"/>
      <c r="I4824" s="37"/>
      <c r="J4824" s="26"/>
      <c r="K4824" s="37"/>
    </row>
    <row r="4825" spans="6:11" x14ac:dyDescent="0.25">
      <c r="F4825" s="25"/>
      <c r="G4825" s="27"/>
      <c r="H4825" s="37"/>
      <c r="I4825" s="37"/>
      <c r="J4825" s="26"/>
      <c r="K4825" s="37"/>
    </row>
    <row r="4826" spans="6:11" x14ac:dyDescent="0.25">
      <c r="F4826" s="25"/>
      <c r="G4826" s="27"/>
      <c r="H4826" s="37"/>
      <c r="I4826" s="37"/>
      <c r="J4826" s="26"/>
      <c r="K4826" s="37"/>
    </row>
    <row r="4827" spans="6:11" x14ac:dyDescent="0.25">
      <c r="F4827" s="25"/>
      <c r="G4827" s="27"/>
      <c r="H4827" s="37"/>
      <c r="I4827" s="37"/>
      <c r="J4827" s="26"/>
      <c r="K4827" s="37"/>
    </row>
    <row r="4828" spans="6:11" x14ac:dyDescent="0.25">
      <c r="F4828" s="25"/>
      <c r="G4828" s="27"/>
      <c r="H4828" s="37"/>
      <c r="I4828" s="37"/>
      <c r="J4828" s="26"/>
      <c r="K4828" s="37"/>
    </row>
    <row r="4829" spans="6:11" x14ac:dyDescent="0.25">
      <c r="F4829" s="25"/>
      <c r="G4829" s="27"/>
      <c r="H4829" s="37"/>
      <c r="I4829" s="37"/>
      <c r="J4829" s="26"/>
      <c r="K4829" s="37"/>
    </row>
    <row r="4830" spans="6:11" x14ac:dyDescent="0.25">
      <c r="F4830" s="25"/>
      <c r="G4830" s="27"/>
      <c r="H4830" s="37"/>
      <c r="I4830" s="37"/>
      <c r="J4830" s="26"/>
      <c r="K4830" s="37"/>
    </row>
    <row r="4831" spans="6:11" x14ac:dyDescent="0.25">
      <c r="F4831" s="25"/>
      <c r="G4831" s="27"/>
      <c r="H4831" s="37"/>
      <c r="I4831" s="37"/>
      <c r="J4831" s="26"/>
      <c r="K4831" s="37"/>
    </row>
    <row r="4832" spans="6:11" x14ac:dyDescent="0.25">
      <c r="F4832" s="25"/>
      <c r="G4832" s="27"/>
      <c r="H4832" s="37"/>
      <c r="I4832" s="37"/>
      <c r="J4832" s="26"/>
      <c r="K4832" s="37"/>
    </row>
    <row r="4833" spans="6:11" x14ac:dyDescent="0.25">
      <c r="F4833" s="25"/>
      <c r="G4833" s="27"/>
      <c r="H4833" s="37"/>
      <c r="I4833" s="37"/>
      <c r="J4833" s="26"/>
      <c r="K4833" s="37"/>
    </row>
    <row r="4834" spans="6:11" x14ac:dyDescent="0.25">
      <c r="F4834" s="25"/>
      <c r="G4834" s="27"/>
      <c r="H4834" s="37"/>
      <c r="I4834" s="37"/>
      <c r="J4834" s="26"/>
      <c r="K4834" s="37"/>
    </row>
    <row r="4835" spans="6:11" x14ac:dyDescent="0.25">
      <c r="F4835" s="25"/>
      <c r="G4835" s="27"/>
      <c r="H4835" s="37"/>
      <c r="I4835" s="37"/>
      <c r="J4835" s="26"/>
      <c r="K4835" s="37"/>
    </row>
    <row r="4836" spans="6:11" x14ac:dyDescent="0.25">
      <c r="F4836" s="25"/>
      <c r="G4836" s="27"/>
      <c r="H4836" s="37"/>
      <c r="I4836" s="37"/>
      <c r="J4836" s="26"/>
      <c r="K4836" s="37"/>
    </row>
    <row r="4837" spans="6:11" x14ac:dyDescent="0.25">
      <c r="F4837" s="25"/>
      <c r="G4837" s="27"/>
      <c r="H4837" s="37"/>
      <c r="I4837" s="37"/>
      <c r="J4837" s="26"/>
      <c r="K4837" s="37"/>
    </row>
    <row r="4838" spans="6:11" x14ac:dyDescent="0.25">
      <c r="F4838" s="25"/>
      <c r="G4838" s="27"/>
      <c r="H4838" s="37"/>
      <c r="I4838" s="37"/>
      <c r="J4838" s="26"/>
      <c r="K4838" s="37"/>
    </row>
    <row r="4839" spans="6:11" x14ac:dyDescent="0.25">
      <c r="F4839" s="25"/>
      <c r="G4839" s="27"/>
      <c r="H4839" s="37"/>
      <c r="I4839" s="37"/>
      <c r="J4839" s="26"/>
      <c r="K4839" s="37"/>
    </row>
    <row r="4840" spans="6:11" x14ac:dyDescent="0.25">
      <c r="F4840" s="25"/>
      <c r="G4840" s="27"/>
      <c r="H4840" s="37"/>
      <c r="I4840" s="37"/>
      <c r="J4840" s="26"/>
      <c r="K4840" s="37"/>
    </row>
    <row r="4841" spans="6:11" x14ac:dyDescent="0.25">
      <c r="F4841" s="25"/>
      <c r="G4841" s="27"/>
      <c r="H4841" s="37"/>
      <c r="I4841" s="37"/>
      <c r="J4841" s="26"/>
      <c r="K4841" s="37"/>
    </row>
    <row r="4842" spans="6:11" x14ac:dyDescent="0.25">
      <c r="F4842" s="25"/>
      <c r="G4842" s="27"/>
      <c r="H4842" s="37"/>
      <c r="I4842" s="37"/>
      <c r="J4842" s="26"/>
      <c r="K4842" s="37"/>
    </row>
    <row r="4843" spans="6:11" x14ac:dyDescent="0.25">
      <c r="F4843" s="25"/>
      <c r="G4843" s="27"/>
      <c r="H4843" s="37"/>
      <c r="I4843" s="37"/>
      <c r="J4843" s="26"/>
      <c r="K4843" s="37"/>
    </row>
    <row r="4844" spans="6:11" x14ac:dyDescent="0.25">
      <c r="F4844" s="25"/>
      <c r="G4844" s="27"/>
      <c r="H4844" s="37"/>
      <c r="I4844" s="37"/>
      <c r="J4844" s="26"/>
      <c r="K4844" s="37"/>
    </row>
    <row r="4845" spans="6:11" x14ac:dyDescent="0.25">
      <c r="F4845" s="25"/>
      <c r="G4845" s="27"/>
      <c r="H4845" s="37"/>
      <c r="I4845" s="37"/>
      <c r="J4845" s="26"/>
      <c r="K4845" s="37"/>
    </row>
    <row r="4846" spans="6:11" x14ac:dyDescent="0.25">
      <c r="F4846" s="25"/>
      <c r="G4846" s="27"/>
      <c r="H4846" s="37"/>
      <c r="I4846" s="37"/>
      <c r="J4846" s="26"/>
      <c r="K4846" s="37"/>
    </row>
    <row r="4847" spans="6:11" x14ac:dyDescent="0.25">
      <c r="F4847" s="25"/>
      <c r="G4847" s="27"/>
      <c r="H4847" s="37"/>
      <c r="I4847" s="37"/>
      <c r="J4847" s="26"/>
      <c r="K4847" s="37"/>
    </row>
    <row r="4848" spans="6:11" x14ac:dyDescent="0.25">
      <c r="F4848" s="25"/>
      <c r="G4848" s="27"/>
      <c r="H4848" s="37"/>
      <c r="I4848" s="37"/>
      <c r="J4848" s="26"/>
      <c r="K4848" s="37"/>
    </row>
    <row r="4849" spans="6:11" x14ac:dyDescent="0.25">
      <c r="F4849" s="25"/>
      <c r="G4849" s="27"/>
      <c r="H4849" s="37"/>
      <c r="I4849" s="37"/>
      <c r="J4849" s="26"/>
      <c r="K4849" s="37"/>
    </row>
    <row r="4850" spans="6:11" x14ac:dyDescent="0.25">
      <c r="F4850" s="25"/>
      <c r="G4850" s="27"/>
      <c r="H4850" s="37"/>
      <c r="I4850" s="37"/>
      <c r="J4850" s="26"/>
      <c r="K4850" s="37"/>
    </row>
    <row r="4851" spans="6:11" x14ac:dyDescent="0.25">
      <c r="F4851" s="25"/>
      <c r="G4851" s="27"/>
      <c r="H4851" s="37"/>
      <c r="I4851" s="37"/>
      <c r="J4851" s="26"/>
      <c r="K4851" s="37"/>
    </row>
    <row r="4852" spans="6:11" x14ac:dyDescent="0.25">
      <c r="F4852" s="25"/>
      <c r="G4852" s="27"/>
      <c r="H4852" s="37"/>
      <c r="I4852" s="37"/>
      <c r="J4852" s="26"/>
      <c r="K4852" s="37"/>
    </row>
    <row r="4853" spans="6:11" x14ac:dyDescent="0.25">
      <c r="F4853" s="25"/>
      <c r="G4853" s="27"/>
      <c r="H4853" s="37"/>
      <c r="I4853" s="37"/>
      <c r="J4853" s="26"/>
      <c r="K4853" s="37"/>
    </row>
    <row r="4854" spans="6:11" x14ac:dyDescent="0.25">
      <c r="F4854" s="25"/>
      <c r="G4854" s="27"/>
      <c r="H4854" s="37"/>
      <c r="I4854" s="37"/>
      <c r="J4854" s="26"/>
      <c r="K4854" s="37"/>
    </row>
    <row r="4855" spans="6:11" x14ac:dyDescent="0.25">
      <c r="F4855" s="25"/>
      <c r="G4855" s="27"/>
      <c r="H4855" s="37"/>
      <c r="I4855" s="37"/>
      <c r="J4855" s="26"/>
      <c r="K4855" s="37"/>
    </row>
    <row r="4856" spans="6:11" x14ac:dyDescent="0.25">
      <c r="F4856" s="25"/>
      <c r="G4856" s="27"/>
      <c r="H4856" s="37"/>
      <c r="I4856" s="37"/>
      <c r="J4856" s="26"/>
      <c r="K4856" s="37"/>
    </row>
    <row r="4857" spans="6:11" x14ac:dyDescent="0.25">
      <c r="F4857" s="25"/>
      <c r="G4857" s="27"/>
      <c r="H4857" s="37"/>
      <c r="I4857" s="37"/>
      <c r="J4857" s="26"/>
      <c r="K4857" s="37"/>
    </row>
    <row r="4858" spans="6:11" x14ac:dyDescent="0.25">
      <c r="F4858" s="25"/>
      <c r="G4858" s="27"/>
      <c r="H4858" s="37"/>
      <c r="I4858" s="37"/>
      <c r="J4858" s="26"/>
      <c r="K4858" s="37"/>
    </row>
    <row r="4859" spans="6:11" x14ac:dyDescent="0.25">
      <c r="F4859" s="25"/>
      <c r="G4859" s="27"/>
      <c r="H4859" s="37"/>
      <c r="I4859" s="37"/>
      <c r="J4859" s="26"/>
      <c r="K4859" s="37"/>
    </row>
    <row r="4860" spans="6:11" x14ac:dyDescent="0.25">
      <c r="F4860" s="25"/>
      <c r="G4860" s="27"/>
      <c r="H4860" s="37"/>
      <c r="I4860" s="37"/>
      <c r="J4860" s="26"/>
      <c r="K4860" s="37"/>
    </row>
    <row r="4861" spans="6:11" x14ac:dyDescent="0.25">
      <c r="F4861" s="25"/>
      <c r="G4861" s="27"/>
      <c r="H4861" s="37"/>
      <c r="I4861" s="37"/>
      <c r="J4861" s="26"/>
      <c r="K4861" s="37"/>
    </row>
    <row r="4862" spans="6:11" x14ac:dyDescent="0.25">
      <c r="F4862" s="25"/>
      <c r="G4862" s="27"/>
      <c r="H4862" s="37"/>
      <c r="I4862" s="37"/>
      <c r="J4862" s="26"/>
      <c r="K4862" s="37"/>
    </row>
    <row r="4863" spans="6:11" x14ac:dyDescent="0.25">
      <c r="F4863" s="25"/>
      <c r="G4863" s="27"/>
      <c r="H4863" s="37"/>
      <c r="I4863" s="37"/>
      <c r="J4863" s="26"/>
      <c r="K4863" s="37"/>
    </row>
    <row r="4864" spans="6:11" x14ac:dyDescent="0.25">
      <c r="F4864" s="25"/>
      <c r="G4864" s="27"/>
      <c r="H4864" s="37"/>
      <c r="I4864" s="37"/>
      <c r="J4864" s="26"/>
      <c r="K4864" s="37"/>
    </row>
    <row r="4865" spans="6:11" x14ac:dyDescent="0.25">
      <c r="F4865" s="25"/>
      <c r="G4865" s="27"/>
      <c r="H4865" s="37"/>
      <c r="I4865" s="37"/>
      <c r="J4865" s="26"/>
      <c r="K4865" s="37"/>
    </row>
    <row r="4866" spans="6:11" x14ac:dyDescent="0.25">
      <c r="F4866" s="25"/>
      <c r="G4866" s="27"/>
      <c r="H4866" s="37"/>
      <c r="I4866" s="37"/>
      <c r="J4866" s="26"/>
      <c r="K4866" s="37"/>
    </row>
    <row r="4867" spans="6:11" x14ac:dyDescent="0.25">
      <c r="F4867" s="25"/>
      <c r="G4867" s="27"/>
      <c r="H4867" s="37"/>
      <c r="I4867" s="37"/>
      <c r="J4867" s="26"/>
      <c r="K4867" s="37"/>
    </row>
    <row r="4868" spans="6:11" x14ac:dyDescent="0.25">
      <c r="F4868" s="25"/>
      <c r="G4868" s="27"/>
      <c r="H4868" s="37"/>
      <c r="I4868" s="37"/>
      <c r="J4868" s="26"/>
      <c r="K4868" s="37"/>
    </row>
    <row r="4869" spans="6:11" x14ac:dyDescent="0.25">
      <c r="F4869" s="25"/>
      <c r="G4869" s="27"/>
      <c r="H4869" s="37"/>
      <c r="I4869" s="37"/>
      <c r="J4869" s="26"/>
      <c r="K4869" s="37"/>
    </row>
    <row r="4870" spans="6:11" x14ac:dyDescent="0.25">
      <c r="F4870" s="25"/>
      <c r="G4870" s="27"/>
      <c r="H4870" s="37"/>
      <c r="I4870" s="37"/>
      <c r="J4870" s="26"/>
      <c r="K4870" s="37"/>
    </row>
    <row r="4871" spans="6:11" x14ac:dyDescent="0.25">
      <c r="F4871" s="25"/>
      <c r="G4871" s="27"/>
      <c r="H4871" s="37"/>
      <c r="I4871" s="37"/>
      <c r="J4871" s="26"/>
      <c r="K4871" s="37"/>
    </row>
    <row r="4872" spans="6:11" x14ac:dyDescent="0.25">
      <c r="F4872" s="25"/>
      <c r="G4872" s="27"/>
      <c r="H4872" s="37"/>
      <c r="I4872" s="37"/>
      <c r="J4872" s="26"/>
      <c r="K4872" s="37"/>
    </row>
    <row r="4873" spans="6:11" x14ac:dyDescent="0.25">
      <c r="F4873" s="25"/>
      <c r="G4873" s="27"/>
      <c r="H4873" s="37"/>
      <c r="I4873" s="37"/>
      <c r="J4873" s="26"/>
      <c r="K4873" s="37"/>
    </row>
    <row r="4874" spans="6:11" x14ac:dyDescent="0.25">
      <c r="F4874" s="25"/>
      <c r="G4874" s="27"/>
      <c r="H4874" s="37"/>
      <c r="I4874" s="37"/>
      <c r="J4874" s="26"/>
      <c r="K4874" s="37"/>
    </row>
    <row r="4875" spans="6:11" x14ac:dyDescent="0.25">
      <c r="F4875" s="25"/>
      <c r="G4875" s="27"/>
      <c r="H4875" s="37"/>
      <c r="I4875" s="37"/>
      <c r="J4875" s="26"/>
      <c r="K4875" s="37"/>
    </row>
    <row r="4876" spans="6:11" x14ac:dyDescent="0.25">
      <c r="F4876" s="25"/>
      <c r="G4876" s="27"/>
      <c r="H4876" s="37"/>
      <c r="I4876" s="37"/>
      <c r="J4876" s="26"/>
      <c r="K4876" s="37"/>
    </row>
    <row r="4877" spans="6:11" x14ac:dyDescent="0.25">
      <c r="F4877" s="25"/>
      <c r="G4877" s="27"/>
      <c r="H4877" s="37"/>
      <c r="I4877" s="37"/>
      <c r="J4877" s="26"/>
      <c r="K4877" s="37"/>
    </row>
    <row r="4878" spans="6:11" x14ac:dyDescent="0.25">
      <c r="F4878" s="25"/>
      <c r="G4878" s="27"/>
      <c r="H4878" s="37"/>
      <c r="I4878" s="37"/>
      <c r="J4878" s="26"/>
      <c r="K4878" s="37"/>
    </row>
    <row r="4879" spans="6:11" x14ac:dyDescent="0.25">
      <c r="F4879" s="25"/>
      <c r="G4879" s="27"/>
      <c r="H4879" s="37"/>
      <c r="I4879" s="37"/>
      <c r="J4879" s="26"/>
      <c r="K4879" s="37"/>
    </row>
    <row r="4880" spans="6:11" x14ac:dyDescent="0.25">
      <c r="F4880" s="25"/>
      <c r="G4880" s="27"/>
      <c r="H4880" s="37"/>
      <c r="I4880" s="37"/>
      <c r="J4880" s="26"/>
      <c r="K4880" s="37"/>
    </row>
    <row r="4881" spans="6:11" x14ac:dyDescent="0.25">
      <c r="F4881" s="25"/>
      <c r="G4881" s="27"/>
      <c r="H4881" s="37"/>
      <c r="I4881" s="37"/>
      <c r="J4881" s="26"/>
      <c r="K4881" s="37"/>
    </row>
    <row r="4882" spans="6:11" x14ac:dyDescent="0.25">
      <c r="F4882" s="25"/>
      <c r="G4882" s="27"/>
      <c r="H4882" s="37"/>
      <c r="I4882" s="37"/>
      <c r="J4882" s="26"/>
      <c r="K4882" s="37"/>
    </row>
    <row r="4883" spans="6:11" x14ac:dyDescent="0.25">
      <c r="F4883" s="25"/>
      <c r="G4883" s="27"/>
      <c r="H4883" s="37"/>
      <c r="I4883" s="37"/>
      <c r="J4883" s="26"/>
      <c r="K4883" s="37"/>
    </row>
    <row r="4884" spans="6:11" x14ac:dyDescent="0.25">
      <c r="F4884" s="25"/>
      <c r="G4884" s="27"/>
      <c r="H4884" s="37"/>
      <c r="I4884" s="37"/>
      <c r="J4884" s="26"/>
      <c r="K4884" s="37"/>
    </row>
    <row r="4885" spans="6:11" x14ac:dyDescent="0.25">
      <c r="F4885" s="25"/>
      <c r="G4885" s="27"/>
      <c r="H4885" s="37"/>
      <c r="I4885" s="37"/>
      <c r="J4885" s="26"/>
      <c r="K4885" s="37"/>
    </row>
    <row r="4886" spans="6:11" x14ac:dyDescent="0.25">
      <c r="F4886" s="25"/>
      <c r="G4886" s="27"/>
      <c r="H4886" s="37"/>
      <c r="I4886" s="37"/>
      <c r="J4886" s="26"/>
      <c r="K4886" s="37"/>
    </row>
    <row r="4887" spans="6:11" x14ac:dyDescent="0.25">
      <c r="F4887" s="25"/>
      <c r="G4887" s="27"/>
      <c r="H4887" s="37"/>
      <c r="I4887" s="37"/>
      <c r="J4887" s="26"/>
      <c r="K4887" s="37"/>
    </row>
    <row r="4888" spans="6:11" x14ac:dyDescent="0.25">
      <c r="F4888" s="25"/>
      <c r="G4888" s="27"/>
      <c r="H4888" s="37"/>
      <c r="I4888" s="37"/>
      <c r="J4888" s="26"/>
      <c r="K4888" s="37"/>
    </row>
    <row r="4889" spans="6:11" x14ac:dyDescent="0.25">
      <c r="F4889" s="25"/>
      <c r="G4889" s="27"/>
      <c r="H4889" s="37"/>
      <c r="I4889" s="37"/>
      <c r="J4889" s="26"/>
      <c r="K4889" s="37"/>
    </row>
    <row r="4890" spans="6:11" x14ac:dyDescent="0.25">
      <c r="F4890" s="25"/>
      <c r="G4890" s="27"/>
      <c r="H4890" s="37"/>
      <c r="I4890" s="37"/>
      <c r="J4890" s="26"/>
      <c r="K4890" s="37"/>
    </row>
    <row r="4891" spans="6:11" x14ac:dyDescent="0.25">
      <c r="F4891" s="25"/>
      <c r="G4891" s="27"/>
      <c r="H4891" s="37"/>
      <c r="I4891" s="37"/>
      <c r="J4891" s="26"/>
      <c r="K4891" s="37"/>
    </row>
    <row r="4892" spans="6:11" x14ac:dyDescent="0.25">
      <c r="F4892" s="25"/>
      <c r="G4892" s="27"/>
      <c r="H4892" s="37"/>
      <c r="I4892" s="37"/>
      <c r="J4892" s="26"/>
      <c r="K4892" s="37"/>
    </row>
    <row r="4893" spans="6:11" x14ac:dyDescent="0.25">
      <c r="F4893" s="25"/>
      <c r="G4893" s="27"/>
      <c r="H4893" s="37"/>
      <c r="I4893" s="37"/>
      <c r="J4893" s="26"/>
      <c r="K4893" s="37"/>
    </row>
    <row r="4894" spans="6:11" x14ac:dyDescent="0.25">
      <c r="F4894" s="25"/>
      <c r="G4894" s="27"/>
      <c r="H4894" s="37"/>
      <c r="I4894" s="37"/>
      <c r="J4894" s="26"/>
      <c r="K4894" s="37"/>
    </row>
    <row r="4895" spans="6:11" x14ac:dyDescent="0.25">
      <c r="F4895" s="25"/>
      <c r="G4895" s="27"/>
      <c r="H4895" s="37"/>
      <c r="I4895" s="37"/>
      <c r="J4895" s="26"/>
      <c r="K4895" s="37"/>
    </row>
    <row r="4896" spans="6:11" x14ac:dyDescent="0.25">
      <c r="F4896" s="25"/>
      <c r="G4896" s="27"/>
      <c r="H4896" s="37"/>
      <c r="I4896" s="37"/>
      <c r="J4896" s="26"/>
      <c r="K4896" s="37"/>
    </row>
    <row r="4897" spans="6:11" x14ac:dyDescent="0.25">
      <c r="F4897" s="25"/>
      <c r="G4897" s="27"/>
      <c r="H4897" s="37"/>
      <c r="I4897" s="37"/>
      <c r="J4897" s="26"/>
      <c r="K4897" s="37"/>
    </row>
    <row r="4898" spans="6:11" x14ac:dyDescent="0.25">
      <c r="F4898" s="25"/>
      <c r="G4898" s="27"/>
      <c r="H4898" s="37"/>
      <c r="I4898" s="37"/>
      <c r="J4898" s="26"/>
      <c r="K4898" s="37"/>
    </row>
    <row r="4899" spans="6:11" x14ac:dyDescent="0.25">
      <c r="F4899" s="25"/>
      <c r="G4899" s="27"/>
      <c r="H4899" s="37"/>
      <c r="I4899" s="37"/>
      <c r="J4899" s="26"/>
      <c r="K4899" s="37"/>
    </row>
    <row r="4900" spans="6:11" x14ac:dyDescent="0.25">
      <c r="F4900" s="25"/>
      <c r="G4900" s="27"/>
      <c r="H4900" s="37"/>
      <c r="I4900" s="37"/>
      <c r="J4900" s="26"/>
      <c r="K4900" s="37"/>
    </row>
    <row r="4901" spans="6:11" x14ac:dyDescent="0.25">
      <c r="F4901" s="25"/>
      <c r="G4901" s="27"/>
      <c r="H4901" s="37"/>
      <c r="I4901" s="37"/>
      <c r="J4901" s="26"/>
      <c r="K4901" s="37"/>
    </row>
    <row r="4902" spans="6:11" x14ac:dyDescent="0.25">
      <c r="F4902" s="25"/>
      <c r="G4902" s="27"/>
      <c r="H4902" s="37"/>
      <c r="I4902" s="37"/>
      <c r="J4902" s="26"/>
      <c r="K4902" s="37"/>
    </row>
    <row r="4903" spans="6:11" x14ac:dyDescent="0.25">
      <c r="F4903" s="25"/>
      <c r="G4903" s="27"/>
      <c r="H4903" s="37"/>
      <c r="I4903" s="37"/>
      <c r="J4903" s="26"/>
      <c r="K4903" s="37"/>
    </row>
    <row r="4904" spans="6:11" x14ac:dyDescent="0.25">
      <c r="F4904" s="25"/>
      <c r="G4904" s="27"/>
      <c r="H4904" s="37"/>
      <c r="I4904" s="37"/>
      <c r="J4904" s="26"/>
      <c r="K4904" s="37"/>
    </row>
    <row r="4905" spans="6:11" x14ac:dyDescent="0.25">
      <c r="F4905" s="25"/>
      <c r="G4905" s="27"/>
      <c r="H4905" s="37"/>
      <c r="I4905" s="37"/>
      <c r="J4905" s="26"/>
      <c r="K4905" s="37"/>
    </row>
    <row r="4906" spans="6:11" x14ac:dyDescent="0.25">
      <c r="F4906" s="25"/>
      <c r="G4906" s="27"/>
      <c r="H4906" s="37"/>
      <c r="I4906" s="37"/>
      <c r="J4906" s="26"/>
      <c r="K4906" s="37"/>
    </row>
    <row r="4907" spans="6:11" x14ac:dyDescent="0.25">
      <c r="F4907" s="25"/>
      <c r="G4907" s="27"/>
      <c r="H4907" s="37"/>
      <c r="I4907" s="37"/>
      <c r="J4907" s="26"/>
      <c r="K4907" s="37"/>
    </row>
    <row r="4908" spans="6:11" x14ac:dyDescent="0.25">
      <c r="F4908" s="25"/>
      <c r="G4908" s="27"/>
      <c r="H4908" s="37"/>
      <c r="I4908" s="37"/>
      <c r="J4908" s="26"/>
      <c r="K4908" s="37"/>
    </row>
    <row r="4909" spans="6:11" x14ac:dyDescent="0.25">
      <c r="F4909" s="25"/>
      <c r="G4909" s="27"/>
      <c r="H4909" s="37"/>
      <c r="I4909" s="37"/>
      <c r="J4909" s="26"/>
      <c r="K4909" s="37"/>
    </row>
    <row r="4910" spans="6:11" x14ac:dyDescent="0.25">
      <c r="F4910" s="25"/>
      <c r="G4910" s="27"/>
      <c r="H4910" s="37"/>
      <c r="I4910" s="37"/>
      <c r="J4910" s="26"/>
      <c r="K4910" s="37"/>
    </row>
    <row r="4911" spans="6:11" x14ac:dyDescent="0.25">
      <c r="F4911" s="25"/>
      <c r="G4911" s="27"/>
      <c r="H4911" s="37"/>
      <c r="I4911" s="37"/>
      <c r="J4911" s="26"/>
      <c r="K4911" s="37"/>
    </row>
    <row r="4912" spans="6:11" x14ac:dyDescent="0.25">
      <c r="F4912" s="25"/>
      <c r="G4912" s="27"/>
      <c r="H4912" s="37"/>
      <c r="I4912" s="37"/>
      <c r="J4912" s="26"/>
      <c r="K4912" s="37"/>
    </row>
    <row r="4913" spans="6:11" x14ac:dyDescent="0.25">
      <c r="F4913" s="25"/>
      <c r="G4913" s="27"/>
      <c r="H4913" s="37"/>
      <c r="I4913" s="37"/>
      <c r="J4913" s="26"/>
      <c r="K4913" s="37"/>
    </row>
    <row r="4914" spans="6:11" x14ac:dyDescent="0.25">
      <c r="F4914" s="25"/>
      <c r="G4914" s="27"/>
      <c r="H4914" s="37"/>
      <c r="I4914" s="37"/>
      <c r="J4914" s="26"/>
      <c r="K4914" s="37"/>
    </row>
    <row r="4915" spans="6:11" x14ac:dyDescent="0.25">
      <c r="F4915" s="25"/>
      <c r="G4915" s="27"/>
      <c r="H4915" s="37"/>
      <c r="I4915" s="37"/>
      <c r="J4915" s="26"/>
      <c r="K4915" s="37"/>
    </row>
    <row r="4916" spans="6:11" x14ac:dyDescent="0.25">
      <c r="F4916" s="25"/>
      <c r="G4916" s="27"/>
      <c r="H4916" s="37"/>
      <c r="I4916" s="37"/>
      <c r="J4916" s="26"/>
      <c r="K4916" s="37"/>
    </row>
    <row r="4917" spans="6:11" x14ac:dyDescent="0.25">
      <c r="F4917" s="25"/>
      <c r="G4917" s="27"/>
      <c r="H4917" s="37"/>
      <c r="I4917" s="37"/>
      <c r="J4917" s="26"/>
      <c r="K4917" s="37"/>
    </row>
    <row r="4918" spans="6:11" x14ac:dyDescent="0.25">
      <c r="F4918" s="25"/>
      <c r="G4918" s="27"/>
      <c r="H4918" s="37"/>
      <c r="I4918" s="37"/>
      <c r="J4918" s="26"/>
      <c r="K4918" s="37"/>
    </row>
    <row r="4919" spans="6:11" x14ac:dyDescent="0.25">
      <c r="F4919" s="25"/>
      <c r="G4919" s="27"/>
      <c r="H4919" s="37"/>
      <c r="I4919" s="37"/>
      <c r="J4919" s="26"/>
      <c r="K4919" s="37"/>
    </row>
    <row r="4920" spans="6:11" x14ac:dyDescent="0.25">
      <c r="F4920" s="25"/>
      <c r="G4920" s="27"/>
      <c r="H4920" s="37"/>
      <c r="I4920" s="37"/>
      <c r="J4920" s="26"/>
      <c r="K4920" s="37"/>
    </row>
    <row r="4921" spans="6:11" x14ac:dyDescent="0.25">
      <c r="F4921" s="25"/>
      <c r="G4921" s="27"/>
      <c r="H4921" s="37"/>
      <c r="I4921" s="37"/>
      <c r="J4921" s="26"/>
      <c r="K4921" s="37"/>
    </row>
    <row r="4922" spans="6:11" x14ac:dyDescent="0.25">
      <c r="F4922" s="25"/>
      <c r="G4922" s="27"/>
      <c r="H4922" s="37"/>
      <c r="I4922" s="37"/>
      <c r="J4922" s="26"/>
      <c r="K4922" s="37"/>
    </row>
    <row r="4923" spans="6:11" x14ac:dyDescent="0.25">
      <c r="F4923" s="25"/>
      <c r="G4923" s="27"/>
      <c r="H4923" s="37"/>
      <c r="I4923" s="37"/>
      <c r="J4923" s="26"/>
      <c r="K4923" s="37"/>
    </row>
    <row r="4924" spans="6:11" x14ac:dyDescent="0.25">
      <c r="F4924" s="25"/>
      <c r="G4924" s="27"/>
      <c r="H4924" s="37"/>
      <c r="I4924" s="37"/>
      <c r="J4924" s="26"/>
      <c r="K4924" s="37"/>
    </row>
    <row r="4925" spans="6:11" x14ac:dyDescent="0.25">
      <c r="F4925" s="25"/>
      <c r="G4925" s="27"/>
      <c r="H4925" s="37"/>
      <c r="I4925" s="37"/>
      <c r="J4925" s="26"/>
      <c r="K4925" s="37"/>
    </row>
    <row r="4926" spans="6:11" x14ac:dyDescent="0.25">
      <c r="F4926" s="25"/>
      <c r="G4926" s="27"/>
      <c r="H4926" s="37"/>
      <c r="I4926" s="37"/>
      <c r="J4926" s="26"/>
      <c r="K4926" s="37"/>
    </row>
    <row r="4927" spans="6:11" x14ac:dyDescent="0.25">
      <c r="F4927" s="25"/>
      <c r="G4927" s="27"/>
      <c r="H4927" s="37"/>
      <c r="I4927" s="37"/>
      <c r="J4927" s="26"/>
      <c r="K4927" s="37"/>
    </row>
    <row r="4928" spans="6:11" x14ac:dyDescent="0.25">
      <c r="F4928" s="25"/>
      <c r="G4928" s="27"/>
      <c r="H4928" s="37"/>
      <c r="I4928" s="37"/>
      <c r="J4928" s="26"/>
      <c r="K4928" s="37"/>
    </row>
    <row r="4929" spans="6:11" x14ac:dyDescent="0.25">
      <c r="F4929" s="25"/>
      <c r="G4929" s="27"/>
      <c r="H4929" s="37"/>
      <c r="I4929" s="37"/>
      <c r="J4929" s="26"/>
      <c r="K4929" s="37"/>
    </row>
    <row r="4930" spans="6:11" x14ac:dyDescent="0.25">
      <c r="F4930" s="25"/>
      <c r="G4930" s="27"/>
      <c r="H4930" s="37"/>
      <c r="I4930" s="37"/>
      <c r="J4930" s="26"/>
      <c r="K4930" s="37"/>
    </row>
    <row r="4931" spans="6:11" x14ac:dyDescent="0.25">
      <c r="F4931" s="25"/>
      <c r="G4931" s="27"/>
      <c r="H4931" s="37"/>
      <c r="I4931" s="37"/>
      <c r="J4931" s="26"/>
      <c r="K4931" s="37"/>
    </row>
    <row r="4932" spans="6:11" x14ac:dyDescent="0.25">
      <c r="F4932" s="25"/>
      <c r="G4932" s="27"/>
      <c r="H4932" s="37"/>
      <c r="I4932" s="37"/>
      <c r="J4932" s="26"/>
      <c r="K4932" s="37"/>
    </row>
    <row r="4933" spans="6:11" x14ac:dyDescent="0.25">
      <c r="F4933" s="25"/>
      <c r="G4933" s="27"/>
      <c r="H4933" s="37"/>
      <c r="I4933" s="37"/>
      <c r="J4933" s="26"/>
      <c r="K4933" s="37"/>
    </row>
    <row r="4934" spans="6:11" x14ac:dyDescent="0.25">
      <c r="F4934" s="25"/>
      <c r="G4934" s="27"/>
      <c r="H4934" s="37"/>
      <c r="I4934" s="37"/>
      <c r="J4934" s="26"/>
      <c r="K4934" s="37"/>
    </row>
    <row r="4935" spans="6:11" x14ac:dyDescent="0.25">
      <c r="F4935" s="25"/>
      <c r="G4935" s="27"/>
      <c r="H4935" s="37"/>
      <c r="I4935" s="37"/>
      <c r="J4935" s="26"/>
      <c r="K4935" s="37"/>
    </row>
    <row r="4936" spans="6:11" x14ac:dyDescent="0.25">
      <c r="F4936" s="25"/>
      <c r="G4936" s="27"/>
      <c r="H4936" s="37"/>
      <c r="I4936" s="37"/>
      <c r="J4936" s="26"/>
      <c r="K4936" s="37"/>
    </row>
    <row r="4937" spans="6:11" x14ac:dyDescent="0.25">
      <c r="F4937" s="25"/>
      <c r="G4937" s="27"/>
      <c r="H4937" s="37"/>
      <c r="I4937" s="37"/>
      <c r="J4937" s="26"/>
      <c r="K4937" s="37"/>
    </row>
    <row r="4938" spans="6:11" x14ac:dyDescent="0.25">
      <c r="F4938" s="25"/>
      <c r="G4938" s="27"/>
      <c r="H4938" s="37"/>
      <c r="I4938" s="37"/>
      <c r="J4938" s="26"/>
      <c r="K4938" s="37"/>
    </row>
    <row r="4939" spans="6:11" x14ac:dyDescent="0.25">
      <c r="F4939" s="25"/>
      <c r="G4939" s="27"/>
      <c r="H4939" s="37"/>
      <c r="I4939" s="37"/>
      <c r="J4939" s="26"/>
      <c r="K4939" s="37"/>
    </row>
    <row r="4940" spans="6:11" x14ac:dyDescent="0.25">
      <c r="F4940" s="25"/>
      <c r="G4940" s="27"/>
      <c r="H4940" s="37"/>
      <c r="I4940" s="37"/>
      <c r="J4940" s="26"/>
      <c r="K4940" s="37"/>
    </row>
    <row r="4941" spans="6:11" x14ac:dyDescent="0.25">
      <c r="F4941" s="25"/>
      <c r="G4941" s="27"/>
      <c r="H4941" s="37"/>
      <c r="I4941" s="37"/>
      <c r="J4941" s="26"/>
      <c r="K4941" s="37"/>
    </row>
    <row r="4942" spans="6:11" x14ac:dyDescent="0.25">
      <c r="F4942" s="25"/>
      <c r="G4942" s="27"/>
      <c r="H4942" s="37"/>
      <c r="I4942" s="37"/>
      <c r="J4942" s="26"/>
      <c r="K4942" s="37"/>
    </row>
    <row r="4943" spans="6:11" x14ac:dyDescent="0.25">
      <c r="F4943" s="25"/>
      <c r="G4943" s="27"/>
      <c r="H4943" s="37"/>
      <c r="I4943" s="37"/>
      <c r="J4943" s="26"/>
      <c r="K4943" s="37"/>
    </row>
    <row r="4944" spans="6:11" x14ac:dyDescent="0.25">
      <c r="F4944" s="25"/>
      <c r="G4944" s="27"/>
      <c r="H4944" s="37"/>
      <c r="I4944" s="37"/>
      <c r="J4944" s="26"/>
      <c r="K4944" s="37"/>
    </row>
    <row r="4945" spans="6:11" x14ac:dyDescent="0.25">
      <c r="F4945" s="25"/>
      <c r="G4945" s="27"/>
      <c r="H4945" s="37"/>
      <c r="I4945" s="37"/>
      <c r="J4945" s="26"/>
      <c r="K4945" s="37"/>
    </row>
    <row r="4946" spans="6:11" x14ac:dyDescent="0.25">
      <c r="F4946" s="25"/>
      <c r="G4946" s="27"/>
      <c r="H4946" s="37"/>
      <c r="I4946" s="37"/>
      <c r="J4946" s="26"/>
      <c r="K4946" s="37"/>
    </row>
    <row r="4947" spans="6:11" x14ac:dyDescent="0.25">
      <c r="F4947" s="25"/>
      <c r="G4947" s="27"/>
      <c r="H4947" s="37"/>
      <c r="I4947" s="37"/>
      <c r="J4947" s="26"/>
      <c r="K4947" s="37"/>
    </row>
    <row r="4948" spans="6:11" x14ac:dyDescent="0.25">
      <c r="F4948" s="25"/>
      <c r="G4948" s="27"/>
      <c r="H4948" s="37"/>
      <c r="I4948" s="37"/>
      <c r="J4948" s="26"/>
      <c r="K4948" s="37"/>
    </row>
    <row r="4949" spans="6:11" x14ac:dyDescent="0.25">
      <c r="F4949" s="25"/>
      <c r="G4949" s="27"/>
      <c r="H4949" s="37"/>
      <c r="I4949" s="37"/>
      <c r="J4949" s="26"/>
      <c r="K4949" s="37"/>
    </row>
    <row r="4950" spans="6:11" x14ac:dyDescent="0.25">
      <c r="F4950" s="25"/>
      <c r="G4950" s="27"/>
      <c r="H4950" s="37"/>
      <c r="I4950" s="37"/>
      <c r="J4950" s="26"/>
      <c r="K4950" s="37"/>
    </row>
    <row r="4951" spans="6:11" x14ac:dyDescent="0.25">
      <c r="F4951" s="25"/>
      <c r="G4951" s="27"/>
      <c r="H4951" s="37"/>
      <c r="I4951" s="37"/>
      <c r="J4951" s="26"/>
      <c r="K4951" s="37"/>
    </row>
    <row r="4952" spans="6:11" x14ac:dyDescent="0.25">
      <c r="F4952" s="25"/>
      <c r="G4952" s="27"/>
      <c r="H4952" s="37"/>
      <c r="I4952" s="37"/>
      <c r="J4952" s="26"/>
      <c r="K4952" s="37"/>
    </row>
    <row r="4953" spans="6:11" x14ac:dyDescent="0.25">
      <c r="F4953" s="25"/>
      <c r="G4953" s="27"/>
      <c r="H4953" s="37"/>
      <c r="I4953" s="37"/>
      <c r="J4953" s="26"/>
      <c r="K4953" s="37"/>
    </row>
    <row r="4954" spans="6:11" x14ac:dyDescent="0.25">
      <c r="F4954" s="25"/>
      <c r="G4954" s="27"/>
      <c r="H4954" s="37"/>
      <c r="I4954" s="37"/>
      <c r="J4954" s="26"/>
      <c r="K4954" s="37"/>
    </row>
    <row r="4955" spans="6:11" x14ac:dyDescent="0.25">
      <c r="F4955" s="25"/>
      <c r="G4955" s="27"/>
      <c r="H4955" s="37"/>
      <c r="I4955" s="37"/>
      <c r="J4955" s="26"/>
      <c r="K4955" s="37"/>
    </row>
    <row r="4956" spans="6:11" x14ac:dyDescent="0.25">
      <c r="F4956" s="25"/>
      <c r="G4956" s="27"/>
      <c r="H4956" s="37"/>
      <c r="I4956" s="37"/>
      <c r="J4956" s="26"/>
      <c r="K4956" s="37"/>
    </row>
    <row r="4957" spans="6:11" x14ac:dyDescent="0.25">
      <c r="F4957" s="25"/>
      <c r="G4957" s="27"/>
      <c r="H4957" s="37"/>
      <c r="I4957" s="37"/>
      <c r="J4957" s="26"/>
      <c r="K4957" s="37"/>
    </row>
    <row r="4958" spans="6:11" x14ac:dyDescent="0.25">
      <c r="F4958" s="25"/>
      <c r="G4958" s="27"/>
      <c r="H4958" s="37"/>
      <c r="I4958" s="37"/>
      <c r="J4958" s="26"/>
      <c r="K4958" s="37"/>
    </row>
    <row r="4959" spans="6:11" x14ac:dyDescent="0.25">
      <c r="F4959" s="25"/>
      <c r="G4959" s="27"/>
      <c r="H4959" s="37"/>
      <c r="I4959" s="37"/>
      <c r="J4959" s="26"/>
      <c r="K4959" s="37"/>
    </row>
    <row r="4960" spans="6:11" x14ac:dyDescent="0.25">
      <c r="F4960" s="25"/>
      <c r="G4960" s="27"/>
      <c r="H4960" s="37"/>
      <c r="I4960" s="37"/>
      <c r="J4960" s="26"/>
      <c r="K4960" s="37"/>
    </row>
    <row r="4961" spans="6:11" x14ac:dyDescent="0.25">
      <c r="F4961" s="25"/>
      <c r="G4961" s="27"/>
      <c r="H4961" s="37"/>
      <c r="I4961" s="37"/>
      <c r="J4961" s="26"/>
      <c r="K4961" s="37"/>
    </row>
    <row r="4962" spans="6:11" x14ac:dyDescent="0.25">
      <c r="F4962" s="25"/>
      <c r="G4962" s="27"/>
      <c r="H4962" s="37"/>
      <c r="I4962" s="37"/>
      <c r="J4962" s="26"/>
      <c r="K4962" s="37"/>
    </row>
    <row r="4963" spans="6:11" x14ac:dyDescent="0.25">
      <c r="F4963" s="25"/>
      <c r="G4963" s="27"/>
      <c r="H4963" s="37"/>
      <c r="I4963" s="37"/>
      <c r="J4963" s="26"/>
      <c r="K4963" s="37"/>
    </row>
    <row r="4964" spans="6:11" x14ac:dyDescent="0.25">
      <c r="F4964" s="25"/>
      <c r="G4964" s="27"/>
      <c r="H4964" s="37"/>
      <c r="I4964" s="37"/>
      <c r="J4964" s="26"/>
      <c r="K4964" s="37"/>
    </row>
    <row r="4965" spans="6:11" x14ac:dyDescent="0.25">
      <c r="F4965" s="25"/>
      <c r="G4965" s="27"/>
      <c r="H4965" s="37"/>
      <c r="I4965" s="37"/>
      <c r="J4965" s="26"/>
      <c r="K4965" s="37"/>
    </row>
    <row r="4966" spans="6:11" x14ac:dyDescent="0.25">
      <c r="F4966" s="25"/>
      <c r="G4966" s="27"/>
      <c r="H4966" s="37"/>
      <c r="I4966" s="37"/>
      <c r="J4966" s="26"/>
      <c r="K4966" s="37"/>
    </row>
    <row r="4967" spans="6:11" x14ac:dyDescent="0.25">
      <c r="F4967" s="25"/>
      <c r="G4967" s="27"/>
      <c r="H4967" s="37"/>
      <c r="I4967" s="37"/>
      <c r="J4967" s="26"/>
      <c r="K4967" s="37"/>
    </row>
    <row r="4968" spans="6:11" x14ac:dyDescent="0.25">
      <c r="F4968" s="25"/>
      <c r="G4968" s="27"/>
      <c r="H4968" s="37"/>
      <c r="I4968" s="37"/>
      <c r="J4968" s="26"/>
      <c r="K4968" s="37"/>
    </row>
    <row r="4969" spans="6:11" x14ac:dyDescent="0.25">
      <c r="F4969" s="25"/>
      <c r="G4969" s="27"/>
      <c r="H4969" s="37"/>
      <c r="I4969" s="37"/>
      <c r="J4969" s="26"/>
      <c r="K4969" s="37"/>
    </row>
    <row r="4970" spans="6:11" x14ac:dyDescent="0.25">
      <c r="F4970" s="25"/>
      <c r="G4970" s="27"/>
      <c r="H4970" s="37"/>
      <c r="I4970" s="37"/>
      <c r="J4970" s="26"/>
      <c r="K4970" s="37"/>
    </row>
    <row r="4971" spans="6:11" x14ac:dyDescent="0.25">
      <c r="F4971" s="25"/>
      <c r="G4971" s="27"/>
      <c r="H4971" s="37"/>
      <c r="I4971" s="37"/>
      <c r="J4971" s="26"/>
      <c r="K4971" s="37"/>
    </row>
    <row r="4972" spans="6:11" x14ac:dyDescent="0.25">
      <c r="F4972" s="25"/>
      <c r="G4972" s="27"/>
      <c r="H4972" s="37"/>
      <c r="I4972" s="37"/>
      <c r="J4972" s="26"/>
      <c r="K4972" s="37"/>
    </row>
    <row r="4973" spans="6:11" x14ac:dyDescent="0.25">
      <c r="F4973" s="25"/>
      <c r="G4973" s="27"/>
      <c r="H4973" s="37"/>
      <c r="I4973" s="37"/>
      <c r="J4973" s="26"/>
      <c r="K4973" s="37"/>
    </row>
    <row r="4974" spans="6:11" x14ac:dyDescent="0.25">
      <c r="F4974" s="25"/>
      <c r="G4974" s="27"/>
      <c r="H4974" s="37"/>
      <c r="I4974" s="37"/>
      <c r="J4974" s="26"/>
      <c r="K4974" s="37"/>
    </row>
    <row r="4975" spans="6:11" x14ac:dyDescent="0.25">
      <c r="F4975" s="25"/>
      <c r="G4975" s="27"/>
      <c r="H4975" s="37"/>
      <c r="I4975" s="37"/>
      <c r="J4975" s="26"/>
      <c r="K4975" s="37"/>
    </row>
    <row r="4976" spans="6:11" x14ac:dyDescent="0.25">
      <c r="F4976" s="25"/>
      <c r="G4976" s="27"/>
      <c r="H4976" s="37"/>
      <c r="I4976" s="37"/>
      <c r="J4976" s="26"/>
      <c r="K4976" s="37"/>
    </row>
    <row r="4977" spans="6:11" x14ac:dyDescent="0.25">
      <c r="F4977" s="25"/>
      <c r="G4977" s="27"/>
      <c r="H4977" s="37"/>
      <c r="I4977" s="37"/>
      <c r="J4977" s="26"/>
      <c r="K4977" s="37"/>
    </row>
    <row r="4978" spans="6:11" x14ac:dyDescent="0.25">
      <c r="F4978" s="25"/>
      <c r="G4978" s="27"/>
      <c r="H4978" s="37"/>
      <c r="I4978" s="37"/>
      <c r="J4978" s="26"/>
      <c r="K4978" s="37"/>
    </row>
    <row r="4979" spans="6:11" x14ac:dyDescent="0.25">
      <c r="F4979" s="25"/>
      <c r="G4979" s="27"/>
      <c r="H4979" s="37"/>
      <c r="I4979" s="37"/>
      <c r="J4979" s="26"/>
      <c r="K4979" s="37"/>
    </row>
    <row r="4980" spans="6:11" x14ac:dyDescent="0.25">
      <c r="F4980" s="25"/>
      <c r="G4980" s="27"/>
      <c r="H4980" s="37"/>
      <c r="I4980" s="37"/>
      <c r="J4980" s="26"/>
      <c r="K4980" s="37"/>
    </row>
    <row r="4981" spans="6:11" x14ac:dyDescent="0.25">
      <c r="F4981" s="25"/>
      <c r="G4981" s="27"/>
      <c r="H4981" s="37"/>
      <c r="I4981" s="37"/>
      <c r="J4981" s="26"/>
      <c r="K4981" s="37"/>
    </row>
    <row r="4982" spans="6:11" x14ac:dyDescent="0.25">
      <c r="F4982" s="25"/>
      <c r="G4982" s="27"/>
      <c r="H4982" s="37"/>
      <c r="I4982" s="37"/>
      <c r="J4982" s="26"/>
      <c r="K4982" s="37"/>
    </row>
    <row r="4983" spans="6:11" x14ac:dyDescent="0.25">
      <c r="F4983" s="25"/>
      <c r="G4983" s="27"/>
      <c r="H4983" s="37"/>
      <c r="I4983" s="37"/>
      <c r="J4983" s="26"/>
      <c r="K4983" s="37"/>
    </row>
    <row r="4984" spans="6:11" x14ac:dyDescent="0.25">
      <c r="F4984" s="25"/>
      <c r="G4984" s="27"/>
      <c r="H4984" s="37"/>
      <c r="I4984" s="37"/>
      <c r="J4984" s="26"/>
      <c r="K4984" s="37"/>
    </row>
    <row r="4985" spans="6:11" x14ac:dyDescent="0.25">
      <c r="F4985" s="25"/>
      <c r="G4985" s="27"/>
      <c r="H4985" s="37"/>
      <c r="I4985" s="37"/>
      <c r="J4985" s="26"/>
      <c r="K4985" s="37"/>
    </row>
    <row r="4986" spans="6:11" x14ac:dyDescent="0.25">
      <c r="F4986" s="25"/>
      <c r="G4986" s="27"/>
      <c r="H4986" s="37"/>
      <c r="I4986" s="37"/>
      <c r="J4986" s="26"/>
      <c r="K4986" s="37"/>
    </row>
    <row r="4987" spans="6:11" x14ac:dyDescent="0.25">
      <c r="F4987" s="25"/>
      <c r="G4987" s="27"/>
      <c r="H4987" s="37"/>
      <c r="I4987" s="37"/>
      <c r="J4987" s="26"/>
      <c r="K4987" s="37"/>
    </row>
    <row r="4988" spans="6:11" x14ac:dyDescent="0.25">
      <c r="F4988" s="25"/>
      <c r="G4988" s="27"/>
      <c r="H4988" s="37"/>
      <c r="I4988" s="37"/>
      <c r="J4988" s="26"/>
      <c r="K4988" s="37"/>
    </row>
    <row r="4989" spans="6:11" x14ac:dyDescent="0.25">
      <c r="F4989" s="25"/>
      <c r="G4989" s="27"/>
      <c r="H4989" s="37"/>
      <c r="I4989" s="37"/>
      <c r="J4989" s="26"/>
      <c r="K4989" s="37"/>
    </row>
    <row r="4990" spans="6:11" x14ac:dyDescent="0.25">
      <c r="F4990" s="25"/>
      <c r="G4990" s="27"/>
      <c r="H4990" s="37"/>
      <c r="I4990" s="37"/>
      <c r="J4990" s="26"/>
      <c r="K4990" s="37"/>
    </row>
    <row r="4991" spans="6:11" x14ac:dyDescent="0.25">
      <c r="F4991" s="25"/>
      <c r="G4991" s="27"/>
      <c r="H4991" s="37"/>
      <c r="I4991" s="37"/>
      <c r="J4991" s="26"/>
      <c r="K4991" s="37"/>
    </row>
    <row r="4992" spans="6:11" x14ac:dyDescent="0.25">
      <c r="F4992" s="25"/>
      <c r="G4992" s="27"/>
      <c r="H4992" s="37"/>
      <c r="I4992" s="37"/>
      <c r="J4992" s="26"/>
      <c r="K4992" s="37"/>
    </row>
    <row r="4993" spans="6:11" x14ac:dyDescent="0.25">
      <c r="F4993" s="25"/>
      <c r="G4993" s="27"/>
      <c r="H4993" s="37"/>
      <c r="I4993" s="37"/>
      <c r="J4993" s="26"/>
      <c r="K4993" s="37"/>
    </row>
    <row r="4994" spans="6:11" x14ac:dyDescent="0.25">
      <c r="F4994" s="25"/>
      <c r="G4994" s="27"/>
      <c r="H4994" s="37"/>
      <c r="I4994" s="37"/>
      <c r="J4994" s="26"/>
      <c r="K4994" s="37"/>
    </row>
    <row r="4995" spans="6:11" x14ac:dyDescent="0.25">
      <c r="F4995" s="25"/>
      <c r="G4995" s="27"/>
      <c r="H4995" s="37"/>
      <c r="I4995" s="37"/>
      <c r="J4995" s="26"/>
      <c r="K4995" s="37"/>
    </row>
    <row r="4996" spans="6:11" x14ac:dyDescent="0.25">
      <c r="F4996" s="25"/>
      <c r="G4996" s="27"/>
      <c r="H4996" s="37"/>
      <c r="I4996" s="37"/>
      <c r="J4996" s="26"/>
      <c r="K4996" s="37"/>
    </row>
    <row r="4997" spans="6:11" x14ac:dyDescent="0.25">
      <c r="F4997" s="25"/>
      <c r="G4997" s="27"/>
      <c r="H4997" s="37"/>
      <c r="I4997" s="37"/>
      <c r="J4997" s="26"/>
      <c r="K4997" s="37"/>
    </row>
    <row r="4998" spans="6:11" x14ac:dyDescent="0.25">
      <c r="F4998" s="25"/>
      <c r="G4998" s="27"/>
      <c r="H4998" s="37"/>
      <c r="I4998" s="37"/>
      <c r="J4998" s="26"/>
      <c r="K4998" s="37"/>
    </row>
    <row r="4999" spans="6:11" x14ac:dyDescent="0.25">
      <c r="F4999" s="25"/>
      <c r="G4999" s="27"/>
      <c r="H4999" s="37"/>
      <c r="I4999" s="37"/>
      <c r="J4999" s="26"/>
      <c r="K4999" s="37"/>
    </row>
    <row r="5000" spans="6:11" x14ac:dyDescent="0.25">
      <c r="F5000" s="25"/>
      <c r="G5000" s="27"/>
      <c r="H5000" s="37"/>
      <c r="I5000" s="37"/>
      <c r="J5000" s="26"/>
      <c r="K5000" s="37"/>
    </row>
    <row r="5001" spans="6:11" x14ac:dyDescent="0.25">
      <c r="F5001" s="25"/>
      <c r="G5001" s="27"/>
      <c r="H5001" s="37"/>
      <c r="I5001" s="37"/>
      <c r="J5001" s="26"/>
      <c r="K5001" s="37"/>
    </row>
    <row r="5002" spans="6:11" x14ac:dyDescent="0.25">
      <c r="F5002" s="25"/>
      <c r="G5002" s="27"/>
      <c r="H5002" s="37"/>
      <c r="I5002" s="37"/>
      <c r="J5002" s="26"/>
      <c r="K5002" s="37"/>
    </row>
    <row r="5003" spans="6:11" x14ac:dyDescent="0.25">
      <c r="F5003" s="25"/>
      <c r="G5003" s="27"/>
      <c r="H5003" s="37"/>
      <c r="I5003" s="37"/>
      <c r="J5003" s="26"/>
      <c r="K5003" s="37"/>
    </row>
    <row r="5004" spans="6:11" x14ac:dyDescent="0.25">
      <c r="F5004" s="25"/>
      <c r="G5004" s="27"/>
      <c r="H5004" s="37"/>
      <c r="I5004" s="37"/>
      <c r="J5004" s="26"/>
      <c r="K5004" s="37"/>
    </row>
    <row r="5005" spans="6:11" x14ac:dyDescent="0.25">
      <c r="F5005" s="25"/>
      <c r="G5005" s="27"/>
      <c r="H5005" s="37"/>
      <c r="I5005" s="37"/>
      <c r="J5005" s="26"/>
      <c r="K5005" s="37"/>
    </row>
    <row r="5006" spans="6:11" x14ac:dyDescent="0.25">
      <c r="F5006" s="25"/>
      <c r="G5006" s="27"/>
      <c r="H5006" s="37"/>
      <c r="I5006" s="37"/>
      <c r="J5006" s="26"/>
      <c r="K5006" s="37"/>
    </row>
    <row r="5007" spans="6:11" x14ac:dyDescent="0.25">
      <c r="F5007" s="25"/>
      <c r="G5007" s="27"/>
      <c r="H5007" s="37"/>
      <c r="I5007" s="37"/>
      <c r="J5007" s="26"/>
      <c r="K5007" s="37"/>
    </row>
    <row r="5008" spans="6:11" x14ac:dyDescent="0.25">
      <c r="F5008" s="25"/>
      <c r="G5008" s="27"/>
      <c r="H5008" s="37"/>
      <c r="I5008" s="37"/>
      <c r="J5008" s="26"/>
      <c r="K5008" s="37"/>
    </row>
    <row r="5009" spans="6:11" x14ac:dyDescent="0.25">
      <c r="F5009" s="25"/>
      <c r="G5009" s="27"/>
      <c r="H5009" s="37"/>
      <c r="I5009" s="37"/>
      <c r="J5009" s="26"/>
      <c r="K5009" s="37"/>
    </row>
    <row r="5010" spans="6:11" x14ac:dyDescent="0.25">
      <c r="F5010" s="25"/>
      <c r="G5010" s="27"/>
      <c r="H5010" s="37"/>
      <c r="I5010" s="37"/>
      <c r="J5010" s="26"/>
      <c r="K5010" s="37"/>
    </row>
    <row r="5011" spans="6:11" x14ac:dyDescent="0.25">
      <c r="F5011" s="25"/>
      <c r="G5011" s="27"/>
      <c r="H5011" s="37"/>
      <c r="I5011" s="37"/>
      <c r="J5011" s="26"/>
      <c r="K5011" s="37"/>
    </row>
    <row r="5012" spans="6:11" x14ac:dyDescent="0.25">
      <c r="F5012" s="25"/>
      <c r="G5012" s="27"/>
      <c r="H5012" s="37"/>
      <c r="I5012" s="37"/>
      <c r="J5012" s="26"/>
      <c r="K5012" s="37"/>
    </row>
    <row r="5013" spans="6:11" x14ac:dyDescent="0.25">
      <c r="F5013" s="25"/>
      <c r="G5013" s="27"/>
      <c r="H5013" s="37"/>
      <c r="I5013" s="37"/>
      <c r="J5013" s="26"/>
      <c r="K5013" s="37"/>
    </row>
    <row r="5014" spans="6:11" x14ac:dyDescent="0.25">
      <c r="F5014" s="25"/>
      <c r="G5014" s="27"/>
      <c r="H5014" s="37"/>
      <c r="I5014" s="37"/>
      <c r="J5014" s="26"/>
      <c r="K5014" s="37"/>
    </row>
    <row r="5015" spans="6:11" x14ac:dyDescent="0.25">
      <c r="F5015" s="25"/>
      <c r="G5015" s="27"/>
      <c r="H5015" s="37"/>
      <c r="I5015" s="37"/>
      <c r="J5015" s="26"/>
      <c r="K5015" s="37"/>
    </row>
    <row r="5016" spans="6:11" x14ac:dyDescent="0.25">
      <c r="F5016" s="25"/>
      <c r="G5016" s="27"/>
      <c r="H5016" s="37"/>
      <c r="I5016" s="37"/>
      <c r="J5016" s="26"/>
      <c r="K5016" s="37"/>
    </row>
    <row r="5017" spans="6:11" x14ac:dyDescent="0.25">
      <c r="F5017" s="25"/>
      <c r="G5017" s="27"/>
      <c r="H5017" s="37"/>
      <c r="I5017" s="37"/>
      <c r="J5017" s="26"/>
      <c r="K5017" s="37"/>
    </row>
    <row r="5018" spans="6:11" x14ac:dyDescent="0.25">
      <c r="F5018" s="25"/>
      <c r="G5018" s="27"/>
      <c r="H5018" s="37"/>
      <c r="I5018" s="37"/>
      <c r="J5018" s="26"/>
      <c r="K5018" s="37"/>
    </row>
    <row r="5019" spans="6:11" x14ac:dyDescent="0.25">
      <c r="F5019" s="25"/>
      <c r="G5019" s="27"/>
      <c r="H5019" s="37"/>
      <c r="I5019" s="37"/>
      <c r="J5019" s="26"/>
      <c r="K5019" s="37"/>
    </row>
    <row r="5020" spans="6:11" x14ac:dyDescent="0.25">
      <c r="F5020" s="25"/>
      <c r="G5020" s="27"/>
      <c r="H5020" s="37"/>
      <c r="I5020" s="37"/>
      <c r="J5020" s="26"/>
      <c r="K5020" s="37"/>
    </row>
    <row r="5021" spans="6:11" x14ac:dyDescent="0.25">
      <c r="F5021" s="25"/>
      <c r="G5021" s="27"/>
      <c r="H5021" s="37"/>
      <c r="I5021" s="37"/>
      <c r="J5021" s="26"/>
      <c r="K5021" s="37"/>
    </row>
    <row r="5022" spans="6:11" x14ac:dyDescent="0.25">
      <c r="F5022" s="25"/>
      <c r="G5022" s="27"/>
      <c r="H5022" s="37"/>
      <c r="I5022" s="37"/>
      <c r="J5022" s="26"/>
      <c r="K5022" s="37"/>
    </row>
    <row r="5023" spans="6:11" x14ac:dyDescent="0.25">
      <c r="F5023" s="25"/>
      <c r="G5023" s="27"/>
      <c r="H5023" s="37"/>
      <c r="I5023" s="37"/>
      <c r="J5023" s="26"/>
      <c r="K5023" s="37"/>
    </row>
    <row r="5024" spans="6:11" x14ac:dyDescent="0.25">
      <c r="F5024" s="25"/>
      <c r="G5024" s="27"/>
      <c r="H5024" s="37"/>
      <c r="I5024" s="37"/>
      <c r="J5024" s="26"/>
      <c r="K5024" s="37"/>
    </row>
    <row r="5025" spans="6:11" x14ac:dyDescent="0.25">
      <c r="F5025" s="25"/>
      <c r="G5025" s="27"/>
      <c r="H5025" s="37"/>
      <c r="I5025" s="37"/>
      <c r="J5025" s="26"/>
      <c r="K5025" s="37"/>
    </row>
    <row r="5026" spans="6:11" x14ac:dyDescent="0.25">
      <c r="F5026" s="25"/>
      <c r="G5026" s="27"/>
      <c r="H5026" s="37"/>
      <c r="I5026" s="37"/>
      <c r="J5026" s="26"/>
      <c r="K5026" s="37"/>
    </row>
    <row r="5027" spans="6:11" x14ac:dyDescent="0.25">
      <c r="F5027" s="25"/>
      <c r="G5027" s="27"/>
      <c r="H5027" s="37"/>
      <c r="I5027" s="37"/>
      <c r="J5027" s="26"/>
      <c r="K5027" s="37"/>
    </row>
    <row r="5028" spans="6:11" x14ac:dyDescent="0.25">
      <c r="F5028" s="25"/>
      <c r="G5028" s="27"/>
      <c r="H5028" s="37"/>
      <c r="I5028" s="37"/>
      <c r="J5028" s="26"/>
      <c r="K5028" s="37"/>
    </row>
    <row r="5029" spans="6:11" x14ac:dyDescent="0.25">
      <c r="F5029" s="25"/>
      <c r="G5029" s="27"/>
      <c r="H5029" s="37"/>
      <c r="I5029" s="37"/>
      <c r="J5029" s="26"/>
      <c r="K5029" s="37"/>
    </row>
    <row r="5030" spans="6:11" x14ac:dyDescent="0.25">
      <c r="F5030" s="25"/>
      <c r="G5030" s="27"/>
      <c r="H5030" s="37"/>
      <c r="I5030" s="37"/>
      <c r="J5030" s="26"/>
      <c r="K5030" s="37"/>
    </row>
    <row r="5031" spans="6:11" x14ac:dyDescent="0.25">
      <c r="F5031" s="25"/>
      <c r="G5031" s="27"/>
      <c r="H5031" s="37"/>
      <c r="I5031" s="37"/>
      <c r="J5031" s="26"/>
      <c r="K5031" s="37"/>
    </row>
    <row r="5032" spans="6:11" x14ac:dyDescent="0.25">
      <c r="F5032" s="25"/>
      <c r="G5032" s="27"/>
      <c r="H5032" s="37"/>
      <c r="I5032" s="37"/>
      <c r="J5032" s="26"/>
      <c r="K5032" s="37"/>
    </row>
    <row r="5033" spans="6:11" x14ac:dyDescent="0.25">
      <c r="F5033" s="25"/>
      <c r="G5033" s="27"/>
      <c r="H5033" s="37"/>
      <c r="I5033" s="37"/>
      <c r="J5033" s="26"/>
      <c r="K5033" s="37"/>
    </row>
    <row r="5034" spans="6:11" x14ac:dyDescent="0.25">
      <c r="F5034" s="25"/>
      <c r="G5034" s="27"/>
      <c r="H5034" s="37"/>
      <c r="I5034" s="37"/>
      <c r="J5034" s="26"/>
      <c r="K5034" s="37"/>
    </row>
    <row r="5035" spans="6:11" x14ac:dyDescent="0.25">
      <c r="F5035" s="25"/>
      <c r="G5035" s="27"/>
      <c r="H5035" s="37"/>
      <c r="I5035" s="37"/>
      <c r="J5035" s="26"/>
      <c r="K5035" s="37"/>
    </row>
    <row r="5036" spans="6:11" x14ac:dyDescent="0.25">
      <c r="F5036" s="25"/>
      <c r="G5036" s="27"/>
      <c r="H5036" s="37"/>
      <c r="I5036" s="37"/>
      <c r="J5036" s="26"/>
      <c r="K5036" s="37"/>
    </row>
    <row r="5037" spans="6:11" x14ac:dyDescent="0.25">
      <c r="F5037" s="25"/>
      <c r="G5037" s="27"/>
      <c r="H5037" s="37"/>
      <c r="I5037" s="37"/>
      <c r="J5037" s="26"/>
      <c r="K5037" s="37"/>
    </row>
    <row r="5038" spans="6:11" x14ac:dyDescent="0.25">
      <c r="F5038" s="25"/>
      <c r="G5038" s="27"/>
      <c r="H5038" s="37"/>
      <c r="I5038" s="37"/>
      <c r="J5038" s="26"/>
      <c r="K5038" s="37"/>
    </row>
    <row r="5039" spans="6:11" x14ac:dyDescent="0.25">
      <c r="F5039" s="25"/>
      <c r="G5039" s="27"/>
      <c r="H5039" s="37"/>
      <c r="I5039" s="37"/>
      <c r="J5039" s="26"/>
      <c r="K5039" s="37"/>
    </row>
    <row r="5040" spans="6:11" x14ac:dyDescent="0.25">
      <c r="F5040" s="25"/>
      <c r="G5040" s="27"/>
      <c r="H5040" s="37"/>
      <c r="I5040" s="37"/>
      <c r="J5040" s="26"/>
      <c r="K5040" s="37"/>
    </row>
    <row r="5041" spans="6:11" x14ac:dyDescent="0.25">
      <c r="F5041" s="25"/>
      <c r="G5041" s="27"/>
      <c r="H5041" s="37"/>
      <c r="I5041" s="37"/>
      <c r="J5041" s="26"/>
      <c r="K5041" s="37"/>
    </row>
    <row r="5042" spans="6:11" x14ac:dyDescent="0.25">
      <c r="F5042" s="25"/>
      <c r="G5042" s="27"/>
      <c r="H5042" s="37"/>
      <c r="I5042" s="37"/>
      <c r="J5042" s="26"/>
      <c r="K5042" s="37"/>
    </row>
    <row r="5043" spans="6:11" x14ac:dyDescent="0.25">
      <c r="F5043" s="25"/>
      <c r="G5043" s="27"/>
      <c r="H5043" s="37"/>
      <c r="I5043" s="37"/>
      <c r="J5043" s="26"/>
      <c r="K5043" s="37"/>
    </row>
    <row r="5044" spans="6:11" x14ac:dyDescent="0.25">
      <c r="F5044" s="25"/>
      <c r="G5044" s="27"/>
      <c r="H5044" s="37"/>
      <c r="I5044" s="37"/>
      <c r="J5044" s="26"/>
      <c r="K5044" s="37"/>
    </row>
    <row r="5045" spans="6:11" x14ac:dyDescent="0.25">
      <c r="F5045" s="25"/>
      <c r="G5045" s="27"/>
      <c r="H5045" s="37"/>
      <c r="I5045" s="37"/>
      <c r="J5045" s="26"/>
      <c r="K5045" s="37"/>
    </row>
    <row r="5046" spans="6:11" x14ac:dyDescent="0.25">
      <c r="F5046" s="25"/>
      <c r="G5046" s="27"/>
      <c r="H5046" s="37"/>
      <c r="I5046" s="37"/>
      <c r="J5046" s="26"/>
      <c r="K5046" s="37"/>
    </row>
    <row r="5047" spans="6:11" x14ac:dyDescent="0.25">
      <c r="F5047" s="25"/>
      <c r="G5047" s="27"/>
      <c r="H5047" s="37"/>
      <c r="I5047" s="37"/>
      <c r="J5047" s="26"/>
      <c r="K5047" s="37"/>
    </row>
    <row r="5048" spans="6:11" x14ac:dyDescent="0.25">
      <c r="F5048" s="25"/>
      <c r="G5048" s="27"/>
      <c r="H5048" s="37"/>
      <c r="I5048" s="37"/>
      <c r="J5048" s="26"/>
      <c r="K5048" s="37"/>
    </row>
    <row r="5049" spans="6:11" x14ac:dyDescent="0.25">
      <c r="F5049" s="25"/>
      <c r="G5049" s="27"/>
      <c r="H5049" s="37"/>
      <c r="I5049" s="37"/>
      <c r="J5049" s="26"/>
      <c r="K5049" s="37"/>
    </row>
    <row r="5050" spans="6:11" x14ac:dyDescent="0.25">
      <c r="F5050" s="25"/>
      <c r="G5050" s="27"/>
      <c r="H5050" s="37"/>
      <c r="I5050" s="37"/>
      <c r="J5050" s="26"/>
      <c r="K5050" s="37"/>
    </row>
    <row r="5051" spans="6:11" x14ac:dyDescent="0.25">
      <c r="F5051" s="25"/>
      <c r="G5051" s="27"/>
      <c r="H5051" s="37"/>
      <c r="I5051" s="37"/>
      <c r="J5051" s="26"/>
      <c r="K5051" s="37"/>
    </row>
    <row r="5052" spans="6:11" x14ac:dyDescent="0.25">
      <c r="F5052" s="25"/>
      <c r="G5052" s="27"/>
      <c r="H5052" s="37"/>
      <c r="I5052" s="37"/>
      <c r="J5052" s="26"/>
      <c r="K5052" s="37"/>
    </row>
    <row r="5053" spans="6:11" x14ac:dyDescent="0.25">
      <c r="F5053" s="25"/>
      <c r="G5053" s="27"/>
      <c r="H5053" s="37"/>
      <c r="I5053" s="37"/>
      <c r="J5053" s="26"/>
      <c r="K5053" s="37"/>
    </row>
    <row r="5054" spans="6:11" x14ac:dyDescent="0.25">
      <c r="F5054" s="25"/>
      <c r="G5054" s="27"/>
      <c r="H5054" s="37"/>
      <c r="I5054" s="37"/>
      <c r="J5054" s="26"/>
      <c r="K5054" s="37"/>
    </row>
    <row r="5055" spans="6:11" x14ac:dyDescent="0.25">
      <c r="F5055" s="25"/>
      <c r="G5055" s="27"/>
      <c r="H5055" s="37"/>
      <c r="I5055" s="37"/>
      <c r="J5055" s="26"/>
      <c r="K5055" s="37"/>
    </row>
    <row r="5056" spans="6:11" x14ac:dyDescent="0.25">
      <c r="F5056" s="25"/>
      <c r="G5056" s="27"/>
      <c r="H5056" s="37"/>
      <c r="I5056" s="37"/>
      <c r="J5056" s="26"/>
      <c r="K5056" s="37"/>
    </row>
    <row r="5057" spans="6:11" x14ac:dyDescent="0.25">
      <c r="F5057" s="25"/>
      <c r="G5057" s="27"/>
      <c r="H5057" s="37"/>
      <c r="I5057" s="37"/>
      <c r="J5057" s="26"/>
      <c r="K5057" s="37"/>
    </row>
    <row r="5058" spans="6:11" x14ac:dyDescent="0.25">
      <c r="F5058" s="25"/>
      <c r="G5058" s="27"/>
      <c r="H5058" s="37"/>
      <c r="I5058" s="37"/>
      <c r="J5058" s="26"/>
      <c r="K5058" s="37"/>
    </row>
    <row r="5059" spans="6:11" x14ac:dyDescent="0.25">
      <c r="F5059" s="25"/>
      <c r="G5059" s="27"/>
      <c r="H5059" s="37"/>
      <c r="I5059" s="37"/>
      <c r="J5059" s="26"/>
      <c r="K5059" s="37"/>
    </row>
    <row r="5060" spans="6:11" x14ac:dyDescent="0.25">
      <c r="F5060" s="25"/>
      <c r="G5060" s="27"/>
      <c r="H5060" s="37"/>
      <c r="I5060" s="37"/>
      <c r="J5060" s="26"/>
      <c r="K5060" s="37"/>
    </row>
    <row r="5061" spans="6:11" x14ac:dyDescent="0.25">
      <c r="F5061" s="25"/>
      <c r="G5061" s="27"/>
      <c r="H5061" s="37"/>
      <c r="I5061" s="37"/>
      <c r="J5061" s="26"/>
      <c r="K5061" s="37"/>
    </row>
    <row r="5062" spans="6:11" x14ac:dyDescent="0.25">
      <c r="F5062" s="25"/>
      <c r="G5062" s="27"/>
      <c r="H5062" s="37"/>
      <c r="I5062" s="37"/>
      <c r="J5062" s="26"/>
      <c r="K5062" s="37"/>
    </row>
    <row r="5063" spans="6:11" x14ac:dyDescent="0.25">
      <c r="F5063" s="25"/>
      <c r="G5063" s="27"/>
      <c r="H5063" s="37"/>
      <c r="I5063" s="37"/>
      <c r="J5063" s="26"/>
      <c r="K5063" s="37"/>
    </row>
    <row r="5064" spans="6:11" x14ac:dyDescent="0.25">
      <c r="F5064" s="25"/>
      <c r="G5064" s="27"/>
      <c r="H5064" s="37"/>
      <c r="I5064" s="37"/>
      <c r="J5064" s="26"/>
      <c r="K5064" s="37"/>
    </row>
    <row r="5065" spans="6:11" x14ac:dyDescent="0.25">
      <c r="F5065" s="25"/>
      <c r="G5065" s="27"/>
      <c r="H5065" s="37"/>
      <c r="I5065" s="37"/>
      <c r="J5065" s="26"/>
      <c r="K5065" s="37"/>
    </row>
    <row r="5066" spans="6:11" x14ac:dyDescent="0.25">
      <c r="F5066" s="25"/>
      <c r="G5066" s="27"/>
      <c r="H5066" s="37"/>
      <c r="I5066" s="37"/>
      <c r="J5066" s="26"/>
      <c r="K5066" s="37"/>
    </row>
    <row r="5067" spans="6:11" x14ac:dyDescent="0.25">
      <c r="F5067" s="25"/>
      <c r="G5067" s="27"/>
      <c r="H5067" s="37"/>
      <c r="I5067" s="37"/>
      <c r="J5067" s="26"/>
      <c r="K5067" s="37"/>
    </row>
    <row r="5068" spans="6:11" x14ac:dyDescent="0.25">
      <c r="F5068" s="25"/>
      <c r="G5068" s="27"/>
      <c r="H5068" s="37"/>
      <c r="I5068" s="37"/>
      <c r="J5068" s="26"/>
      <c r="K5068" s="37"/>
    </row>
    <row r="5069" spans="6:11" x14ac:dyDescent="0.25">
      <c r="F5069" s="25"/>
      <c r="G5069" s="27"/>
      <c r="H5069" s="37"/>
      <c r="I5069" s="37"/>
      <c r="J5069" s="26"/>
      <c r="K5069" s="37"/>
    </row>
    <row r="5070" spans="6:11" x14ac:dyDescent="0.25">
      <c r="F5070" s="25"/>
      <c r="G5070" s="27"/>
      <c r="H5070" s="37"/>
      <c r="I5070" s="37"/>
      <c r="J5070" s="26"/>
      <c r="K5070" s="37"/>
    </row>
    <row r="5071" spans="6:11" x14ac:dyDescent="0.25">
      <c r="F5071" s="25"/>
      <c r="G5071" s="27"/>
      <c r="H5071" s="37"/>
      <c r="I5071" s="37"/>
      <c r="J5071" s="26"/>
      <c r="K5071" s="37"/>
    </row>
    <row r="5072" spans="6:11" x14ac:dyDescent="0.25">
      <c r="F5072" s="25"/>
      <c r="G5072" s="27"/>
      <c r="H5072" s="37"/>
      <c r="I5072" s="37"/>
      <c r="J5072" s="26"/>
      <c r="K5072" s="37"/>
    </row>
    <row r="5073" spans="6:11" x14ac:dyDescent="0.25">
      <c r="F5073" s="25"/>
      <c r="G5073" s="27"/>
      <c r="H5073" s="37"/>
      <c r="I5073" s="37"/>
      <c r="J5073" s="26"/>
      <c r="K5073" s="37"/>
    </row>
    <row r="5074" spans="6:11" x14ac:dyDescent="0.25">
      <c r="F5074" s="25"/>
      <c r="G5074" s="27"/>
      <c r="H5074" s="37"/>
      <c r="I5074" s="37"/>
      <c r="J5074" s="26"/>
      <c r="K5074" s="37"/>
    </row>
    <row r="5075" spans="6:11" x14ac:dyDescent="0.25">
      <c r="F5075" s="25"/>
      <c r="G5075" s="27"/>
      <c r="H5075" s="37"/>
      <c r="I5075" s="37"/>
      <c r="J5075" s="26"/>
      <c r="K5075" s="37"/>
    </row>
    <row r="5076" spans="6:11" x14ac:dyDescent="0.25">
      <c r="F5076" s="25"/>
      <c r="G5076" s="27"/>
      <c r="H5076" s="37"/>
      <c r="I5076" s="37"/>
      <c r="J5076" s="26"/>
      <c r="K5076" s="37"/>
    </row>
    <row r="5077" spans="6:11" x14ac:dyDescent="0.25">
      <c r="F5077" s="25"/>
      <c r="G5077" s="27"/>
      <c r="H5077" s="37"/>
      <c r="I5077" s="37"/>
      <c r="J5077" s="26"/>
      <c r="K5077" s="37"/>
    </row>
    <row r="5078" spans="6:11" x14ac:dyDescent="0.25">
      <c r="F5078" s="25"/>
      <c r="G5078" s="27"/>
      <c r="H5078" s="37"/>
      <c r="I5078" s="37"/>
      <c r="J5078" s="26"/>
      <c r="K5078" s="37"/>
    </row>
    <row r="5079" spans="6:11" x14ac:dyDescent="0.25">
      <c r="F5079" s="25"/>
      <c r="G5079" s="27"/>
      <c r="H5079" s="37"/>
      <c r="I5079" s="37"/>
      <c r="J5079" s="26"/>
      <c r="K5079" s="37"/>
    </row>
    <row r="5080" spans="6:11" x14ac:dyDescent="0.25">
      <c r="F5080" s="25"/>
      <c r="G5080" s="27"/>
      <c r="H5080" s="37"/>
      <c r="I5080" s="37"/>
      <c r="J5080" s="26"/>
      <c r="K5080" s="37"/>
    </row>
    <row r="5081" spans="6:11" x14ac:dyDescent="0.25">
      <c r="F5081" s="25"/>
      <c r="G5081" s="27"/>
      <c r="H5081" s="37"/>
      <c r="I5081" s="37"/>
      <c r="J5081" s="26"/>
      <c r="K5081" s="37"/>
    </row>
    <row r="5082" spans="6:11" x14ac:dyDescent="0.25">
      <c r="F5082" s="25"/>
      <c r="G5082" s="27"/>
      <c r="H5082" s="37"/>
      <c r="I5082" s="37"/>
      <c r="J5082" s="26"/>
      <c r="K5082" s="37"/>
    </row>
    <row r="5083" spans="6:11" x14ac:dyDescent="0.25">
      <c r="F5083" s="25"/>
      <c r="G5083" s="27"/>
      <c r="H5083" s="37"/>
      <c r="I5083" s="37"/>
      <c r="J5083" s="26"/>
      <c r="K5083" s="37"/>
    </row>
    <row r="5084" spans="6:11" x14ac:dyDescent="0.25">
      <c r="F5084" s="25"/>
      <c r="G5084" s="27"/>
      <c r="H5084" s="37"/>
      <c r="I5084" s="37"/>
      <c r="J5084" s="26"/>
      <c r="K5084" s="37"/>
    </row>
    <row r="5085" spans="6:11" x14ac:dyDescent="0.25">
      <c r="F5085" s="25"/>
      <c r="G5085" s="27"/>
      <c r="H5085" s="37"/>
      <c r="I5085" s="37"/>
      <c r="J5085" s="26"/>
      <c r="K5085" s="37"/>
    </row>
    <row r="5086" spans="6:11" x14ac:dyDescent="0.25">
      <c r="F5086" s="25"/>
      <c r="G5086" s="27"/>
      <c r="H5086" s="37"/>
      <c r="I5086" s="37"/>
      <c r="J5086" s="26"/>
      <c r="K5086" s="37"/>
    </row>
    <row r="5087" spans="6:11" x14ac:dyDescent="0.25">
      <c r="F5087" s="25"/>
      <c r="G5087" s="27"/>
      <c r="H5087" s="37"/>
      <c r="I5087" s="37"/>
      <c r="J5087" s="26"/>
      <c r="K5087" s="37"/>
    </row>
    <row r="5088" spans="6:11" x14ac:dyDescent="0.25">
      <c r="F5088" s="25"/>
      <c r="G5088" s="27"/>
      <c r="H5088" s="37"/>
      <c r="I5088" s="37"/>
      <c r="J5088" s="26"/>
      <c r="K5088" s="37"/>
    </row>
    <row r="5089" spans="6:11" x14ac:dyDescent="0.25">
      <c r="F5089" s="25"/>
      <c r="G5089" s="27"/>
      <c r="H5089" s="37"/>
      <c r="I5089" s="37"/>
      <c r="J5089" s="26"/>
      <c r="K5089" s="37"/>
    </row>
    <row r="5090" spans="6:11" x14ac:dyDescent="0.25">
      <c r="F5090" s="25"/>
      <c r="G5090" s="27"/>
      <c r="H5090" s="37"/>
      <c r="I5090" s="37"/>
      <c r="J5090" s="26"/>
      <c r="K5090" s="37"/>
    </row>
    <row r="5091" spans="6:11" x14ac:dyDescent="0.25">
      <c r="F5091" s="25"/>
      <c r="G5091" s="27"/>
      <c r="H5091" s="37"/>
      <c r="I5091" s="37"/>
      <c r="J5091" s="26"/>
      <c r="K5091" s="37"/>
    </row>
    <row r="5092" spans="6:11" x14ac:dyDescent="0.25">
      <c r="F5092" s="25"/>
      <c r="G5092" s="27"/>
      <c r="H5092" s="37"/>
      <c r="I5092" s="37"/>
      <c r="J5092" s="26"/>
      <c r="K5092" s="37"/>
    </row>
    <row r="5093" spans="6:11" x14ac:dyDescent="0.25">
      <c r="F5093" s="25"/>
      <c r="G5093" s="27"/>
      <c r="H5093" s="37"/>
      <c r="I5093" s="37"/>
      <c r="J5093" s="26"/>
      <c r="K5093" s="37"/>
    </row>
    <row r="5094" spans="6:11" x14ac:dyDescent="0.25">
      <c r="F5094" s="25"/>
      <c r="G5094" s="27"/>
      <c r="H5094" s="37"/>
      <c r="I5094" s="37"/>
      <c r="J5094" s="26"/>
      <c r="K5094" s="37"/>
    </row>
    <row r="5095" spans="6:11" x14ac:dyDescent="0.25">
      <c r="F5095" s="25"/>
      <c r="G5095" s="27"/>
      <c r="H5095" s="37"/>
      <c r="I5095" s="37"/>
      <c r="J5095" s="26"/>
      <c r="K5095" s="37"/>
    </row>
    <row r="5096" spans="6:11" x14ac:dyDescent="0.25">
      <c r="F5096" s="25"/>
      <c r="G5096" s="27"/>
      <c r="H5096" s="37"/>
      <c r="I5096" s="37"/>
      <c r="J5096" s="26"/>
      <c r="K5096" s="37"/>
    </row>
    <row r="5097" spans="6:11" x14ac:dyDescent="0.25">
      <c r="F5097" s="25"/>
      <c r="G5097" s="27"/>
      <c r="H5097" s="37"/>
      <c r="I5097" s="37"/>
      <c r="J5097" s="26"/>
      <c r="K5097" s="37"/>
    </row>
    <row r="5098" spans="6:11" x14ac:dyDescent="0.25">
      <c r="F5098" s="25"/>
      <c r="G5098" s="27"/>
      <c r="H5098" s="37"/>
      <c r="I5098" s="37"/>
      <c r="J5098" s="26"/>
      <c r="K5098" s="37"/>
    </row>
    <row r="5099" spans="6:11" x14ac:dyDescent="0.25">
      <c r="F5099" s="25"/>
      <c r="G5099" s="27"/>
      <c r="H5099" s="37"/>
      <c r="I5099" s="37"/>
      <c r="J5099" s="26"/>
      <c r="K5099" s="37"/>
    </row>
    <row r="5100" spans="6:11" x14ac:dyDescent="0.25">
      <c r="F5100" s="25"/>
      <c r="G5100" s="27"/>
      <c r="H5100" s="37"/>
      <c r="I5100" s="37"/>
      <c r="J5100" s="26"/>
      <c r="K5100" s="37"/>
    </row>
    <row r="5101" spans="6:11" x14ac:dyDescent="0.25">
      <c r="F5101" s="25"/>
      <c r="G5101" s="27"/>
      <c r="H5101" s="37"/>
      <c r="I5101" s="37"/>
      <c r="J5101" s="26"/>
      <c r="K5101" s="37"/>
    </row>
    <row r="5102" spans="6:11" x14ac:dyDescent="0.25">
      <c r="F5102" s="25"/>
      <c r="G5102" s="27"/>
      <c r="H5102" s="37"/>
      <c r="I5102" s="37"/>
      <c r="J5102" s="26"/>
      <c r="K5102" s="37"/>
    </row>
    <row r="5103" spans="6:11" x14ac:dyDescent="0.25">
      <c r="F5103" s="25"/>
      <c r="G5103" s="27"/>
      <c r="H5103" s="37"/>
      <c r="I5103" s="37"/>
      <c r="J5103" s="26"/>
      <c r="K5103" s="37"/>
    </row>
    <row r="5104" spans="6:11" x14ac:dyDescent="0.25">
      <c r="F5104" s="25"/>
      <c r="G5104" s="27"/>
      <c r="H5104" s="37"/>
      <c r="I5104" s="37"/>
      <c r="J5104" s="26"/>
      <c r="K5104" s="37"/>
    </row>
    <row r="5105" spans="6:11" x14ac:dyDescent="0.25">
      <c r="F5105" s="25"/>
      <c r="G5105" s="27"/>
      <c r="H5105" s="37"/>
      <c r="I5105" s="37"/>
      <c r="J5105" s="26"/>
      <c r="K5105" s="37"/>
    </row>
    <row r="5106" spans="6:11" x14ac:dyDescent="0.25">
      <c r="F5106" s="25"/>
      <c r="G5106" s="27"/>
      <c r="H5106" s="37"/>
      <c r="I5106" s="37"/>
      <c r="J5106" s="26"/>
      <c r="K5106" s="37"/>
    </row>
    <row r="5107" spans="6:11" x14ac:dyDescent="0.25">
      <c r="F5107" s="25"/>
      <c r="G5107" s="27"/>
      <c r="H5107" s="37"/>
      <c r="I5107" s="37"/>
      <c r="J5107" s="26"/>
      <c r="K5107" s="37"/>
    </row>
    <row r="5108" spans="6:11" x14ac:dyDescent="0.25">
      <c r="F5108" s="25"/>
      <c r="G5108" s="27"/>
      <c r="H5108" s="37"/>
      <c r="I5108" s="37"/>
      <c r="J5108" s="26"/>
      <c r="K5108" s="37"/>
    </row>
    <row r="5109" spans="6:11" x14ac:dyDescent="0.25">
      <c r="F5109" s="25"/>
      <c r="G5109" s="27"/>
      <c r="H5109" s="37"/>
      <c r="I5109" s="37"/>
      <c r="J5109" s="26"/>
      <c r="K5109" s="37"/>
    </row>
    <row r="5110" spans="6:11" x14ac:dyDescent="0.25">
      <c r="F5110" s="25"/>
      <c r="G5110" s="27"/>
      <c r="H5110" s="37"/>
      <c r="I5110" s="37"/>
      <c r="J5110" s="26"/>
      <c r="K5110" s="37"/>
    </row>
    <row r="5111" spans="6:11" x14ac:dyDescent="0.25">
      <c r="F5111" s="25"/>
      <c r="G5111" s="27"/>
      <c r="H5111" s="37"/>
      <c r="I5111" s="37"/>
      <c r="J5111" s="26"/>
      <c r="K5111" s="37"/>
    </row>
    <row r="5112" spans="6:11" x14ac:dyDescent="0.25">
      <c r="F5112" s="25"/>
      <c r="G5112" s="27"/>
      <c r="H5112" s="37"/>
      <c r="I5112" s="37"/>
      <c r="J5112" s="26"/>
      <c r="K5112" s="37"/>
    </row>
    <row r="5113" spans="6:11" x14ac:dyDescent="0.25">
      <c r="F5113" s="25"/>
      <c r="G5113" s="27"/>
      <c r="H5113" s="37"/>
      <c r="I5113" s="37"/>
      <c r="J5113" s="26"/>
      <c r="K5113" s="37"/>
    </row>
    <row r="5114" spans="6:11" x14ac:dyDescent="0.25">
      <c r="F5114" s="25"/>
      <c r="G5114" s="27"/>
      <c r="H5114" s="37"/>
      <c r="I5114" s="37"/>
      <c r="J5114" s="26"/>
      <c r="K5114" s="37"/>
    </row>
    <row r="5115" spans="6:11" x14ac:dyDescent="0.25">
      <c r="F5115" s="25"/>
      <c r="G5115" s="27"/>
      <c r="H5115" s="37"/>
      <c r="I5115" s="37"/>
      <c r="J5115" s="26"/>
      <c r="K5115" s="37"/>
    </row>
    <row r="5116" spans="6:11" x14ac:dyDescent="0.25">
      <c r="F5116" s="25"/>
      <c r="G5116" s="27"/>
      <c r="H5116" s="37"/>
      <c r="I5116" s="37"/>
      <c r="J5116" s="26"/>
      <c r="K5116" s="37"/>
    </row>
    <row r="5117" spans="6:11" x14ac:dyDescent="0.25">
      <c r="F5117" s="25"/>
      <c r="G5117" s="27"/>
      <c r="H5117" s="37"/>
      <c r="I5117" s="37"/>
      <c r="J5117" s="26"/>
      <c r="K5117" s="37"/>
    </row>
    <row r="5118" spans="6:11" x14ac:dyDescent="0.25">
      <c r="F5118" s="25"/>
      <c r="G5118" s="27"/>
      <c r="H5118" s="37"/>
      <c r="I5118" s="37"/>
      <c r="J5118" s="26"/>
      <c r="K5118" s="37"/>
    </row>
    <row r="5119" spans="6:11" x14ac:dyDescent="0.25">
      <c r="F5119" s="25"/>
      <c r="G5119" s="27"/>
      <c r="H5119" s="37"/>
      <c r="I5119" s="37"/>
      <c r="J5119" s="26"/>
      <c r="K5119" s="37"/>
    </row>
    <row r="5120" spans="6:11" x14ac:dyDescent="0.25">
      <c r="F5120" s="25"/>
      <c r="G5120" s="27"/>
      <c r="H5120" s="37"/>
      <c r="I5120" s="37"/>
      <c r="J5120" s="26"/>
      <c r="K5120" s="37"/>
    </row>
    <row r="5121" spans="6:11" x14ac:dyDescent="0.25">
      <c r="F5121" s="25"/>
      <c r="G5121" s="27"/>
      <c r="H5121" s="37"/>
      <c r="I5121" s="37"/>
      <c r="J5121" s="26"/>
      <c r="K5121" s="37"/>
    </row>
    <row r="5122" spans="6:11" x14ac:dyDescent="0.25">
      <c r="F5122" s="25"/>
      <c r="G5122" s="27"/>
      <c r="H5122" s="37"/>
      <c r="I5122" s="37"/>
      <c r="J5122" s="26"/>
      <c r="K5122" s="37"/>
    </row>
    <row r="5123" spans="6:11" x14ac:dyDescent="0.25">
      <c r="F5123" s="25"/>
      <c r="G5123" s="27"/>
      <c r="H5123" s="37"/>
      <c r="I5123" s="37"/>
      <c r="J5123" s="26"/>
      <c r="K5123" s="37"/>
    </row>
    <row r="5124" spans="6:11" x14ac:dyDescent="0.25">
      <c r="F5124" s="25"/>
      <c r="G5124" s="27"/>
      <c r="H5124" s="37"/>
      <c r="I5124" s="37"/>
      <c r="J5124" s="26"/>
      <c r="K5124" s="37"/>
    </row>
    <row r="5125" spans="6:11" x14ac:dyDescent="0.25">
      <c r="F5125" s="25"/>
      <c r="G5125" s="27"/>
      <c r="H5125" s="37"/>
      <c r="I5125" s="37"/>
      <c r="J5125" s="26"/>
      <c r="K5125" s="37"/>
    </row>
    <row r="5126" spans="6:11" x14ac:dyDescent="0.25">
      <c r="F5126" s="25"/>
      <c r="G5126" s="27"/>
      <c r="H5126" s="37"/>
      <c r="I5126" s="37"/>
      <c r="J5126" s="26"/>
      <c r="K5126" s="37"/>
    </row>
    <row r="5127" spans="6:11" x14ac:dyDescent="0.25">
      <c r="F5127" s="25"/>
      <c r="G5127" s="27"/>
      <c r="H5127" s="37"/>
      <c r="I5127" s="37"/>
      <c r="J5127" s="26"/>
      <c r="K5127" s="37"/>
    </row>
    <row r="5128" spans="6:11" x14ac:dyDescent="0.25">
      <c r="F5128" s="25"/>
      <c r="G5128" s="27"/>
      <c r="H5128" s="37"/>
      <c r="I5128" s="37"/>
      <c r="J5128" s="26"/>
      <c r="K5128" s="37"/>
    </row>
    <row r="5129" spans="6:11" x14ac:dyDescent="0.25">
      <c r="F5129" s="25"/>
      <c r="G5129" s="27"/>
      <c r="H5129" s="37"/>
      <c r="I5129" s="37"/>
      <c r="J5129" s="26"/>
      <c r="K5129" s="37"/>
    </row>
    <row r="5130" spans="6:11" x14ac:dyDescent="0.25">
      <c r="F5130" s="25"/>
      <c r="G5130" s="27"/>
      <c r="H5130" s="37"/>
      <c r="I5130" s="37"/>
      <c r="J5130" s="26"/>
      <c r="K5130" s="37"/>
    </row>
    <row r="5131" spans="6:11" x14ac:dyDescent="0.25">
      <c r="F5131" s="25"/>
      <c r="G5131" s="27"/>
      <c r="H5131" s="37"/>
      <c r="I5131" s="37"/>
      <c r="J5131" s="26"/>
      <c r="K5131" s="37"/>
    </row>
    <row r="5132" spans="6:11" x14ac:dyDescent="0.25">
      <c r="F5132" s="25"/>
      <c r="G5132" s="27"/>
      <c r="H5132" s="37"/>
      <c r="I5132" s="37"/>
      <c r="J5132" s="26"/>
      <c r="K5132" s="37"/>
    </row>
    <row r="5133" spans="6:11" x14ac:dyDescent="0.25">
      <c r="F5133" s="25"/>
      <c r="G5133" s="27"/>
      <c r="H5133" s="37"/>
      <c r="I5133" s="37"/>
      <c r="J5133" s="26"/>
      <c r="K5133" s="37"/>
    </row>
    <row r="5134" spans="6:11" x14ac:dyDescent="0.25">
      <c r="F5134" s="25"/>
      <c r="G5134" s="27"/>
      <c r="H5134" s="37"/>
      <c r="I5134" s="37"/>
      <c r="J5134" s="26"/>
      <c r="K5134" s="37"/>
    </row>
    <row r="5135" spans="6:11" x14ac:dyDescent="0.25">
      <c r="F5135" s="25"/>
      <c r="G5135" s="27"/>
      <c r="H5135" s="37"/>
      <c r="I5135" s="37"/>
      <c r="J5135" s="26"/>
      <c r="K5135" s="37"/>
    </row>
    <row r="5136" spans="6:11" x14ac:dyDescent="0.25">
      <c r="F5136" s="25"/>
      <c r="G5136" s="27"/>
      <c r="H5136" s="37"/>
      <c r="I5136" s="37"/>
      <c r="J5136" s="26"/>
      <c r="K5136" s="37"/>
    </row>
    <row r="5137" spans="6:11" x14ac:dyDescent="0.25">
      <c r="F5137" s="25"/>
      <c r="G5137" s="27"/>
      <c r="H5137" s="37"/>
      <c r="I5137" s="37"/>
      <c r="J5137" s="26"/>
      <c r="K5137" s="37"/>
    </row>
    <row r="5138" spans="6:11" x14ac:dyDescent="0.25">
      <c r="F5138" s="25"/>
      <c r="G5138" s="27"/>
      <c r="H5138" s="37"/>
      <c r="I5138" s="37"/>
      <c r="J5138" s="26"/>
      <c r="K5138" s="37"/>
    </row>
    <row r="5139" spans="6:11" x14ac:dyDescent="0.25">
      <c r="F5139" s="25"/>
      <c r="G5139" s="27"/>
      <c r="H5139" s="37"/>
      <c r="I5139" s="37"/>
      <c r="J5139" s="26"/>
      <c r="K5139" s="37"/>
    </row>
    <row r="5140" spans="6:11" x14ac:dyDescent="0.25">
      <c r="F5140" s="25"/>
      <c r="G5140" s="27"/>
      <c r="H5140" s="37"/>
      <c r="I5140" s="37"/>
      <c r="J5140" s="26"/>
      <c r="K5140" s="37"/>
    </row>
    <row r="5141" spans="6:11" x14ac:dyDescent="0.25">
      <c r="F5141" s="25"/>
      <c r="G5141" s="27"/>
      <c r="H5141" s="37"/>
      <c r="I5141" s="37"/>
      <c r="J5141" s="26"/>
      <c r="K5141" s="37"/>
    </row>
    <row r="5142" spans="6:11" x14ac:dyDescent="0.25">
      <c r="F5142" s="25"/>
      <c r="G5142" s="27"/>
      <c r="H5142" s="37"/>
      <c r="I5142" s="37"/>
      <c r="J5142" s="26"/>
      <c r="K5142" s="37"/>
    </row>
    <row r="5143" spans="6:11" x14ac:dyDescent="0.25">
      <c r="F5143" s="25"/>
      <c r="G5143" s="27"/>
      <c r="H5143" s="37"/>
      <c r="I5143" s="37"/>
      <c r="J5143" s="26"/>
      <c r="K5143" s="37"/>
    </row>
    <row r="5144" spans="6:11" x14ac:dyDescent="0.25">
      <c r="F5144" s="25"/>
      <c r="G5144" s="27"/>
      <c r="H5144" s="37"/>
      <c r="I5144" s="37"/>
      <c r="J5144" s="26"/>
      <c r="K5144" s="37"/>
    </row>
    <row r="5145" spans="6:11" x14ac:dyDescent="0.25">
      <c r="F5145" s="25"/>
      <c r="G5145" s="27"/>
      <c r="H5145" s="37"/>
      <c r="I5145" s="37"/>
      <c r="J5145" s="26"/>
      <c r="K5145" s="37"/>
    </row>
    <row r="5146" spans="6:11" x14ac:dyDescent="0.25">
      <c r="F5146" s="25"/>
      <c r="G5146" s="27"/>
      <c r="H5146" s="37"/>
      <c r="I5146" s="37"/>
      <c r="J5146" s="26"/>
      <c r="K5146" s="37"/>
    </row>
    <row r="5147" spans="6:11" x14ac:dyDescent="0.25">
      <c r="F5147" s="25"/>
      <c r="G5147" s="27"/>
      <c r="H5147" s="37"/>
      <c r="I5147" s="37"/>
      <c r="J5147" s="26"/>
      <c r="K5147" s="37"/>
    </row>
    <row r="5148" spans="6:11" x14ac:dyDescent="0.25">
      <c r="F5148" s="25"/>
      <c r="G5148" s="27"/>
      <c r="H5148" s="37"/>
      <c r="I5148" s="37"/>
      <c r="J5148" s="26"/>
      <c r="K5148" s="37"/>
    </row>
    <row r="5149" spans="6:11" x14ac:dyDescent="0.25">
      <c r="F5149" s="25"/>
      <c r="G5149" s="27"/>
      <c r="H5149" s="37"/>
      <c r="I5149" s="37"/>
      <c r="J5149" s="26"/>
      <c r="K5149" s="37"/>
    </row>
    <row r="5150" spans="6:11" x14ac:dyDescent="0.25">
      <c r="F5150" s="25"/>
      <c r="G5150" s="27"/>
      <c r="H5150" s="37"/>
      <c r="I5150" s="37"/>
      <c r="J5150" s="26"/>
      <c r="K5150" s="37"/>
    </row>
    <row r="5151" spans="6:11" x14ac:dyDescent="0.25">
      <c r="F5151" s="25"/>
      <c r="G5151" s="27"/>
      <c r="H5151" s="37"/>
      <c r="I5151" s="37"/>
      <c r="J5151" s="26"/>
      <c r="K5151" s="37"/>
    </row>
    <row r="5152" spans="6:11" x14ac:dyDescent="0.25">
      <c r="F5152" s="25"/>
      <c r="G5152" s="27"/>
      <c r="H5152" s="37"/>
      <c r="I5152" s="37"/>
      <c r="J5152" s="26"/>
      <c r="K5152" s="37"/>
    </row>
    <row r="5153" spans="6:11" x14ac:dyDescent="0.25">
      <c r="F5153" s="25"/>
      <c r="G5153" s="27"/>
      <c r="H5153" s="37"/>
      <c r="I5153" s="37"/>
      <c r="J5153" s="26"/>
      <c r="K5153" s="37"/>
    </row>
    <row r="5154" spans="6:11" x14ac:dyDescent="0.25">
      <c r="F5154" s="25"/>
      <c r="G5154" s="27"/>
      <c r="H5154" s="37"/>
      <c r="I5154" s="37"/>
      <c r="J5154" s="26"/>
      <c r="K5154" s="37"/>
    </row>
    <row r="5155" spans="6:11" x14ac:dyDescent="0.25">
      <c r="F5155" s="25"/>
      <c r="G5155" s="27"/>
      <c r="H5155" s="37"/>
      <c r="I5155" s="37"/>
      <c r="J5155" s="26"/>
      <c r="K5155" s="37"/>
    </row>
    <row r="5156" spans="6:11" x14ac:dyDescent="0.25">
      <c r="F5156" s="25"/>
      <c r="G5156" s="27"/>
      <c r="H5156" s="37"/>
      <c r="I5156" s="37"/>
      <c r="J5156" s="26"/>
      <c r="K5156" s="37"/>
    </row>
    <row r="5157" spans="6:11" x14ac:dyDescent="0.25">
      <c r="F5157" s="25"/>
      <c r="G5157" s="27"/>
      <c r="H5157" s="37"/>
      <c r="I5157" s="37"/>
      <c r="J5157" s="26"/>
      <c r="K5157" s="37"/>
    </row>
    <row r="5158" spans="6:11" x14ac:dyDescent="0.25">
      <c r="F5158" s="25"/>
      <c r="G5158" s="27"/>
      <c r="H5158" s="37"/>
      <c r="I5158" s="37"/>
      <c r="J5158" s="26"/>
      <c r="K5158" s="37"/>
    </row>
    <row r="5159" spans="6:11" x14ac:dyDescent="0.25">
      <c r="F5159" s="25"/>
      <c r="G5159" s="27"/>
      <c r="H5159" s="37"/>
      <c r="I5159" s="37"/>
      <c r="J5159" s="26"/>
      <c r="K5159" s="37"/>
    </row>
    <row r="5160" spans="6:11" x14ac:dyDescent="0.25">
      <c r="F5160" s="25"/>
      <c r="G5160" s="27"/>
      <c r="H5160" s="37"/>
      <c r="I5160" s="37"/>
      <c r="J5160" s="26"/>
      <c r="K5160" s="37"/>
    </row>
    <row r="5161" spans="6:11" x14ac:dyDescent="0.25">
      <c r="F5161" s="25"/>
      <c r="G5161" s="27"/>
      <c r="H5161" s="37"/>
      <c r="I5161" s="37"/>
      <c r="J5161" s="26"/>
      <c r="K5161" s="37"/>
    </row>
    <row r="5162" spans="6:11" x14ac:dyDescent="0.25">
      <c r="F5162" s="25"/>
      <c r="G5162" s="27"/>
      <c r="H5162" s="37"/>
      <c r="I5162" s="37"/>
      <c r="J5162" s="26"/>
      <c r="K5162" s="37"/>
    </row>
    <row r="5163" spans="6:11" x14ac:dyDescent="0.25">
      <c r="F5163" s="25"/>
      <c r="G5163" s="27"/>
      <c r="H5163" s="37"/>
      <c r="I5163" s="37"/>
      <c r="J5163" s="26"/>
      <c r="K5163" s="37"/>
    </row>
    <row r="5164" spans="6:11" x14ac:dyDescent="0.25">
      <c r="F5164" s="25"/>
      <c r="G5164" s="27"/>
      <c r="H5164" s="37"/>
      <c r="I5164" s="37"/>
      <c r="J5164" s="26"/>
      <c r="K5164" s="37"/>
    </row>
    <row r="5165" spans="6:11" x14ac:dyDescent="0.25">
      <c r="F5165" s="25"/>
      <c r="G5165" s="27"/>
      <c r="H5165" s="37"/>
      <c r="I5165" s="37"/>
      <c r="J5165" s="26"/>
      <c r="K5165" s="37"/>
    </row>
    <row r="5166" spans="6:11" x14ac:dyDescent="0.25">
      <c r="F5166" s="25"/>
      <c r="G5166" s="27"/>
      <c r="H5166" s="37"/>
      <c r="I5166" s="37"/>
      <c r="J5166" s="26"/>
      <c r="K5166" s="37"/>
    </row>
    <row r="5167" spans="6:11" x14ac:dyDescent="0.25">
      <c r="F5167" s="25"/>
      <c r="G5167" s="27"/>
      <c r="H5167" s="37"/>
      <c r="I5167" s="37"/>
      <c r="J5167" s="26"/>
      <c r="K5167" s="37"/>
    </row>
    <row r="5168" spans="6:11" x14ac:dyDescent="0.25">
      <c r="F5168" s="25"/>
      <c r="G5168" s="27"/>
      <c r="H5168" s="37"/>
      <c r="I5168" s="37"/>
      <c r="J5168" s="26"/>
      <c r="K5168" s="37"/>
    </row>
    <row r="5169" spans="6:11" x14ac:dyDescent="0.25">
      <c r="F5169" s="25"/>
      <c r="G5169" s="27"/>
      <c r="H5169" s="37"/>
      <c r="I5169" s="37"/>
      <c r="J5169" s="26"/>
      <c r="K5169" s="37"/>
    </row>
    <row r="5170" spans="6:11" x14ac:dyDescent="0.25">
      <c r="F5170" s="25"/>
      <c r="G5170" s="27"/>
      <c r="H5170" s="37"/>
      <c r="I5170" s="37"/>
      <c r="J5170" s="26"/>
      <c r="K5170" s="37"/>
    </row>
    <row r="5171" spans="6:11" x14ac:dyDescent="0.25">
      <c r="F5171" s="25"/>
      <c r="G5171" s="27"/>
      <c r="H5171" s="37"/>
      <c r="I5171" s="37"/>
      <c r="J5171" s="26"/>
      <c r="K5171" s="37"/>
    </row>
    <row r="5172" spans="6:11" x14ac:dyDescent="0.25">
      <c r="F5172" s="25"/>
      <c r="G5172" s="27"/>
      <c r="H5172" s="37"/>
      <c r="I5172" s="37"/>
      <c r="J5172" s="26"/>
      <c r="K5172" s="37"/>
    </row>
    <row r="5173" spans="6:11" x14ac:dyDescent="0.25">
      <c r="F5173" s="25"/>
      <c r="G5173" s="27"/>
      <c r="H5173" s="37"/>
      <c r="I5173" s="37"/>
      <c r="J5173" s="26"/>
      <c r="K5173" s="37"/>
    </row>
    <row r="5174" spans="6:11" x14ac:dyDescent="0.25">
      <c r="F5174" s="25"/>
      <c r="G5174" s="27"/>
      <c r="H5174" s="37"/>
      <c r="I5174" s="37"/>
      <c r="J5174" s="26"/>
      <c r="K5174" s="37"/>
    </row>
    <row r="5175" spans="6:11" x14ac:dyDescent="0.25">
      <c r="F5175" s="25"/>
      <c r="G5175" s="27"/>
      <c r="H5175" s="37"/>
      <c r="I5175" s="37"/>
      <c r="J5175" s="26"/>
      <c r="K5175" s="37"/>
    </row>
    <row r="5176" spans="6:11" x14ac:dyDescent="0.25">
      <c r="F5176" s="25"/>
      <c r="G5176" s="27"/>
      <c r="H5176" s="37"/>
      <c r="I5176" s="37"/>
      <c r="J5176" s="26"/>
      <c r="K5176" s="37"/>
    </row>
    <row r="5177" spans="6:11" x14ac:dyDescent="0.25">
      <c r="F5177" s="25"/>
      <c r="G5177" s="27"/>
      <c r="H5177" s="37"/>
      <c r="I5177" s="37"/>
      <c r="J5177" s="26"/>
      <c r="K5177" s="37"/>
    </row>
    <row r="5178" spans="6:11" x14ac:dyDescent="0.25">
      <c r="F5178" s="25"/>
      <c r="G5178" s="27"/>
      <c r="H5178" s="37"/>
      <c r="I5178" s="37"/>
      <c r="J5178" s="26"/>
      <c r="K5178" s="37"/>
    </row>
    <row r="5179" spans="6:11" x14ac:dyDescent="0.25">
      <c r="F5179" s="25"/>
      <c r="G5179" s="27"/>
      <c r="H5179" s="37"/>
      <c r="I5179" s="37"/>
      <c r="J5179" s="26"/>
      <c r="K5179" s="37"/>
    </row>
    <row r="5180" spans="6:11" x14ac:dyDescent="0.25">
      <c r="F5180" s="25"/>
      <c r="G5180" s="27"/>
      <c r="H5180" s="37"/>
      <c r="I5180" s="37"/>
      <c r="J5180" s="26"/>
      <c r="K5180" s="37"/>
    </row>
    <row r="5181" spans="6:11" x14ac:dyDescent="0.25">
      <c r="F5181" s="25"/>
      <c r="G5181" s="27"/>
      <c r="H5181" s="37"/>
      <c r="I5181" s="37"/>
      <c r="J5181" s="26"/>
      <c r="K5181" s="37"/>
    </row>
    <row r="5182" spans="6:11" x14ac:dyDescent="0.25">
      <c r="F5182" s="25"/>
      <c r="G5182" s="27"/>
      <c r="H5182" s="37"/>
      <c r="I5182" s="37"/>
      <c r="J5182" s="26"/>
      <c r="K5182" s="37"/>
    </row>
    <row r="5183" spans="6:11" x14ac:dyDescent="0.25">
      <c r="F5183" s="25"/>
      <c r="G5183" s="27"/>
      <c r="H5183" s="37"/>
      <c r="I5183" s="37"/>
      <c r="J5183" s="26"/>
      <c r="K5183" s="37"/>
    </row>
    <row r="5184" spans="6:11" x14ac:dyDescent="0.25">
      <c r="F5184" s="25"/>
      <c r="G5184" s="27"/>
      <c r="H5184" s="37"/>
      <c r="I5184" s="37"/>
      <c r="J5184" s="26"/>
      <c r="K5184" s="37"/>
    </row>
    <row r="5185" spans="6:11" x14ac:dyDescent="0.25">
      <c r="F5185" s="25"/>
      <c r="G5185" s="27"/>
      <c r="H5185" s="37"/>
      <c r="I5185" s="37"/>
      <c r="J5185" s="26"/>
      <c r="K5185" s="37"/>
    </row>
    <row r="5186" spans="6:11" x14ac:dyDescent="0.25">
      <c r="F5186" s="25"/>
      <c r="G5186" s="27"/>
      <c r="H5186" s="37"/>
      <c r="I5186" s="37"/>
      <c r="J5186" s="26"/>
      <c r="K5186" s="37"/>
    </row>
    <row r="5187" spans="6:11" x14ac:dyDescent="0.25">
      <c r="F5187" s="25"/>
      <c r="G5187" s="27"/>
      <c r="H5187" s="37"/>
      <c r="I5187" s="37"/>
      <c r="J5187" s="26"/>
      <c r="K5187" s="37"/>
    </row>
    <row r="5188" spans="6:11" x14ac:dyDescent="0.25">
      <c r="F5188" s="25"/>
      <c r="G5188" s="27"/>
      <c r="H5188" s="37"/>
      <c r="I5188" s="37"/>
      <c r="J5188" s="26"/>
      <c r="K5188" s="37"/>
    </row>
    <row r="5189" spans="6:11" x14ac:dyDescent="0.25">
      <c r="F5189" s="25"/>
      <c r="G5189" s="27"/>
      <c r="H5189" s="37"/>
      <c r="I5189" s="37"/>
      <c r="J5189" s="26"/>
      <c r="K5189" s="37"/>
    </row>
    <row r="5190" spans="6:11" x14ac:dyDescent="0.25">
      <c r="F5190" s="25"/>
      <c r="G5190" s="27"/>
      <c r="H5190" s="37"/>
      <c r="I5190" s="37"/>
      <c r="J5190" s="26"/>
      <c r="K5190" s="37"/>
    </row>
    <row r="5191" spans="6:11" x14ac:dyDescent="0.25">
      <c r="F5191" s="25"/>
      <c r="G5191" s="27"/>
      <c r="H5191" s="37"/>
      <c r="I5191" s="37"/>
      <c r="J5191" s="26"/>
      <c r="K5191" s="37"/>
    </row>
    <row r="5192" spans="6:11" x14ac:dyDescent="0.25">
      <c r="F5192" s="25"/>
      <c r="G5192" s="27"/>
      <c r="H5192" s="37"/>
      <c r="I5192" s="37"/>
      <c r="J5192" s="26"/>
      <c r="K5192" s="37"/>
    </row>
    <row r="5193" spans="6:11" x14ac:dyDescent="0.25">
      <c r="F5193" s="25"/>
      <c r="G5193" s="27"/>
      <c r="H5193" s="37"/>
      <c r="I5193" s="37"/>
      <c r="J5193" s="26"/>
      <c r="K5193" s="37"/>
    </row>
    <row r="5194" spans="6:11" x14ac:dyDescent="0.25">
      <c r="F5194" s="25"/>
      <c r="G5194" s="27"/>
      <c r="H5194" s="37"/>
      <c r="I5194" s="37"/>
      <c r="J5194" s="26"/>
      <c r="K5194" s="37"/>
    </row>
    <row r="5195" spans="6:11" x14ac:dyDescent="0.25">
      <c r="F5195" s="25"/>
      <c r="G5195" s="27"/>
      <c r="H5195" s="37"/>
      <c r="I5195" s="37"/>
      <c r="J5195" s="26"/>
      <c r="K5195" s="37"/>
    </row>
    <row r="5196" spans="6:11" x14ac:dyDescent="0.25">
      <c r="F5196" s="25"/>
      <c r="G5196" s="27"/>
      <c r="H5196" s="37"/>
      <c r="I5196" s="37"/>
      <c r="J5196" s="26"/>
      <c r="K5196" s="37"/>
    </row>
    <row r="5197" spans="6:11" x14ac:dyDescent="0.25">
      <c r="F5197" s="25"/>
      <c r="G5197" s="27"/>
      <c r="H5197" s="37"/>
      <c r="I5197" s="37"/>
      <c r="J5197" s="26"/>
      <c r="K5197" s="37"/>
    </row>
    <row r="5198" spans="6:11" x14ac:dyDescent="0.25">
      <c r="F5198" s="25"/>
      <c r="G5198" s="27"/>
      <c r="H5198" s="37"/>
      <c r="I5198" s="37"/>
      <c r="J5198" s="26"/>
      <c r="K5198" s="37"/>
    </row>
    <row r="5199" spans="6:11" x14ac:dyDescent="0.25">
      <c r="F5199" s="25"/>
      <c r="G5199" s="27"/>
      <c r="H5199" s="37"/>
      <c r="I5199" s="37"/>
      <c r="J5199" s="26"/>
      <c r="K5199" s="37"/>
    </row>
    <row r="5200" spans="6:11" x14ac:dyDescent="0.25">
      <c r="F5200" s="25"/>
      <c r="G5200" s="27"/>
      <c r="H5200" s="37"/>
      <c r="I5200" s="37"/>
      <c r="J5200" s="26"/>
      <c r="K5200" s="37"/>
    </row>
    <row r="5201" spans="6:11" x14ac:dyDescent="0.25">
      <c r="F5201" s="25"/>
      <c r="G5201" s="27"/>
      <c r="H5201" s="37"/>
      <c r="I5201" s="37"/>
      <c r="J5201" s="26"/>
      <c r="K5201" s="37"/>
    </row>
    <row r="5202" spans="6:11" x14ac:dyDescent="0.25">
      <c r="F5202" s="25"/>
      <c r="G5202" s="27"/>
      <c r="H5202" s="37"/>
      <c r="I5202" s="37"/>
      <c r="J5202" s="26"/>
      <c r="K5202" s="37"/>
    </row>
    <row r="5203" spans="6:11" x14ac:dyDescent="0.25">
      <c r="F5203" s="25"/>
      <c r="G5203" s="27"/>
      <c r="H5203" s="37"/>
      <c r="I5203" s="37"/>
      <c r="J5203" s="26"/>
      <c r="K5203" s="37"/>
    </row>
    <row r="5204" spans="6:11" x14ac:dyDescent="0.25">
      <c r="F5204" s="25"/>
      <c r="G5204" s="27"/>
      <c r="H5204" s="37"/>
      <c r="I5204" s="37"/>
      <c r="J5204" s="26"/>
      <c r="K5204" s="37"/>
    </row>
    <row r="5205" spans="6:11" x14ac:dyDescent="0.25">
      <c r="F5205" s="25"/>
      <c r="G5205" s="27"/>
      <c r="H5205" s="37"/>
      <c r="I5205" s="37"/>
      <c r="J5205" s="26"/>
      <c r="K5205" s="37"/>
    </row>
    <row r="5206" spans="6:11" x14ac:dyDescent="0.25">
      <c r="F5206" s="25"/>
      <c r="G5206" s="27"/>
      <c r="H5206" s="37"/>
      <c r="I5206" s="37"/>
      <c r="J5206" s="26"/>
      <c r="K5206" s="37"/>
    </row>
    <row r="5207" spans="6:11" x14ac:dyDescent="0.25">
      <c r="F5207" s="25"/>
      <c r="G5207" s="27"/>
      <c r="H5207" s="37"/>
      <c r="I5207" s="37"/>
      <c r="J5207" s="26"/>
      <c r="K5207" s="37"/>
    </row>
    <row r="5208" spans="6:11" x14ac:dyDescent="0.25">
      <c r="F5208" s="25"/>
      <c r="G5208" s="27"/>
      <c r="H5208" s="37"/>
      <c r="I5208" s="37"/>
      <c r="J5208" s="26"/>
      <c r="K5208" s="37"/>
    </row>
    <row r="5209" spans="6:11" x14ac:dyDescent="0.25">
      <c r="F5209" s="25"/>
      <c r="G5209" s="27"/>
      <c r="H5209" s="37"/>
      <c r="I5209" s="37"/>
      <c r="J5209" s="26"/>
      <c r="K5209" s="37"/>
    </row>
    <row r="5210" spans="6:11" x14ac:dyDescent="0.25">
      <c r="F5210" s="25"/>
      <c r="G5210" s="27"/>
      <c r="H5210" s="37"/>
      <c r="I5210" s="37"/>
      <c r="J5210" s="26"/>
      <c r="K5210" s="37"/>
    </row>
    <row r="5211" spans="6:11" x14ac:dyDescent="0.25">
      <c r="F5211" s="25"/>
      <c r="G5211" s="27"/>
      <c r="H5211" s="37"/>
      <c r="I5211" s="37"/>
      <c r="J5211" s="26"/>
      <c r="K5211" s="37"/>
    </row>
    <row r="5212" spans="6:11" x14ac:dyDescent="0.25">
      <c r="F5212" s="25"/>
      <c r="G5212" s="27"/>
      <c r="H5212" s="37"/>
      <c r="I5212" s="37"/>
      <c r="J5212" s="26"/>
      <c r="K5212" s="37"/>
    </row>
    <row r="5213" spans="6:11" x14ac:dyDescent="0.25">
      <c r="F5213" s="25"/>
      <c r="G5213" s="27"/>
      <c r="H5213" s="37"/>
      <c r="I5213" s="37"/>
      <c r="J5213" s="26"/>
      <c r="K5213" s="37"/>
    </row>
    <row r="5214" spans="6:11" x14ac:dyDescent="0.25">
      <c r="F5214" s="25"/>
      <c r="G5214" s="27"/>
      <c r="H5214" s="37"/>
      <c r="I5214" s="37"/>
      <c r="J5214" s="26"/>
      <c r="K5214" s="37"/>
    </row>
    <row r="5215" spans="6:11" x14ac:dyDescent="0.25">
      <c r="F5215" s="25"/>
      <c r="G5215" s="27"/>
      <c r="H5215" s="37"/>
      <c r="I5215" s="37"/>
      <c r="J5215" s="26"/>
      <c r="K5215" s="37"/>
    </row>
    <row r="5216" spans="6:11" x14ac:dyDescent="0.25">
      <c r="F5216" s="25"/>
      <c r="G5216" s="27"/>
      <c r="H5216" s="37"/>
      <c r="I5216" s="37"/>
      <c r="J5216" s="26"/>
      <c r="K5216" s="37"/>
    </row>
    <row r="5217" spans="6:11" x14ac:dyDescent="0.25">
      <c r="F5217" s="25"/>
      <c r="G5217" s="27"/>
      <c r="H5217" s="37"/>
      <c r="I5217" s="37"/>
      <c r="J5217" s="26"/>
      <c r="K5217" s="37"/>
    </row>
    <row r="5218" spans="6:11" x14ac:dyDescent="0.25">
      <c r="F5218" s="25"/>
      <c r="G5218" s="27"/>
      <c r="H5218" s="37"/>
      <c r="I5218" s="37"/>
      <c r="J5218" s="26"/>
      <c r="K5218" s="37"/>
    </row>
    <row r="5219" spans="6:11" x14ac:dyDescent="0.25">
      <c r="F5219" s="25"/>
      <c r="G5219" s="27"/>
      <c r="H5219" s="37"/>
      <c r="I5219" s="37"/>
      <c r="J5219" s="26"/>
      <c r="K5219" s="37"/>
    </row>
    <row r="5220" spans="6:11" x14ac:dyDescent="0.25">
      <c r="F5220" s="25"/>
      <c r="G5220" s="27"/>
      <c r="H5220" s="37"/>
      <c r="I5220" s="37"/>
      <c r="J5220" s="26"/>
      <c r="K5220" s="37"/>
    </row>
    <row r="5221" spans="6:11" x14ac:dyDescent="0.25">
      <c r="F5221" s="25"/>
      <c r="G5221" s="27"/>
      <c r="H5221" s="37"/>
      <c r="I5221" s="37"/>
      <c r="J5221" s="26"/>
      <c r="K5221" s="37"/>
    </row>
    <row r="5222" spans="6:11" x14ac:dyDescent="0.25">
      <c r="F5222" s="25"/>
      <c r="G5222" s="27"/>
      <c r="H5222" s="37"/>
      <c r="I5222" s="37"/>
      <c r="J5222" s="26"/>
      <c r="K5222" s="37"/>
    </row>
    <row r="5223" spans="6:11" x14ac:dyDescent="0.25">
      <c r="F5223" s="25"/>
      <c r="G5223" s="27"/>
      <c r="H5223" s="37"/>
      <c r="I5223" s="37"/>
      <c r="J5223" s="26"/>
      <c r="K5223" s="37"/>
    </row>
    <row r="5224" spans="6:11" x14ac:dyDescent="0.25">
      <c r="F5224" s="25"/>
      <c r="G5224" s="27"/>
      <c r="H5224" s="37"/>
      <c r="I5224" s="37"/>
      <c r="J5224" s="26"/>
      <c r="K5224" s="37"/>
    </row>
    <row r="5225" spans="6:11" x14ac:dyDescent="0.25">
      <c r="F5225" s="25"/>
      <c r="G5225" s="27"/>
      <c r="H5225" s="37"/>
      <c r="I5225" s="37"/>
      <c r="J5225" s="26"/>
      <c r="K5225" s="37"/>
    </row>
    <row r="5226" spans="6:11" x14ac:dyDescent="0.25">
      <c r="F5226" s="25"/>
      <c r="G5226" s="27"/>
      <c r="H5226" s="37"/>
      <c r="I5226" s="37"/>
      <c r="J5226" s="26"/>
      <c r="K5226" s="37"/>
    </row>
    <row r="5227" spans="6:11" x14ac:dyDescent="0.25">
      <c r="F5227" s="25"/>
      <c r="G5227" s="27"/>
      <c r="H5227" s="37"/>
      <c r="I5227" s="37"/>
      <c r="J5227" s="26"/>
      <c r="K5227" s="37"/>
    </row>
    <row r="5228" spans="6:11" x14ac:dyDescent="0.25">
      <c r="F5228" s="25"/>
      <c r="G5228" s="27"/>
      <c r="H5228" s="37"/>
      <c r="I5228" s="37"/>
      <c r="J5228" s="26"/>
      <c r="K5228" s="37"/>
    </row>
    <row r="5229" spans="6:11" x14ac:dyDescent="0.25">
      <c r="F5229" s="25"/>
      <c r="G5229" s="27"/>
      <c r="H5229" s="37"/>
      <c r="I5229" s="37"/>
      <c r="J5229" s="26"/>
      <c r="K5229" s="37"/>
    </row>
    <row r="5230" spans="6:11" x14ac:dyDescent="0.25">
      <c r="F5230" s="25"/>
      <c r="G5230" s="27"/>
      <c r="H5230" s="37"/>
      <c r="I5230" s="37"/>
      <c r="J5230" s="26"/>
      <c r="K5230" s="37"/>
    </row>
    <row r="5231" spans="6:11" x14ac:dyDescent="0.25">
      <c r="F5231" s="25"/>
      <c r="G5231" s="27"/>
      <c r="H5231" s="37"/>
      <c r="I5231" s="37"/>
      <c r="J5231" s="26"/>
      <c r="K5231" s="37"/>
    </row>
    <row r="5232" spans="6:11" x14ac:dyDescent="0.25">
      <c r="F5232" s="25"/>
      <c r="G5232" s="27"/>
      <c r="H5232" s="37"/>
      <c r="I5232" s="37"/>
      <c r="J5232" s="26"/>
      <c r="K5232" s="37"/>
    </row>
    <row r="5233" spans="6:11" x14ac:dyDescent="0.25">
      <c r="F5233" s="25"/>
      <c r="G5233" s="27"/>
      <c r="H5233" s="37"/>
      <c r="I5233" s="37"/>
      <c r="J5233" s="26"/>
      <c r="K5233" s="37"/>
    </row>
    <row r="5234" spans="6:11" x14ac:dyDescent="0.25">
      <c r="F5234" s="25"/>
      <c r="G5234" s="27"/>
      <c r="H5234" s="37"/>
      <c r="I5234" s="37"/>
      <c r="J5234" s="26"/>
      <c r="K5234" s="37"/>
    </row>
    <row r="5235" spans="6:11" x14ac:dyDescent="0.25">
      <c r="F5235" s="25"/>
      <c r="G5235" s="27"/>
      <c r="H5235" s="37"/>
      <c r="I5235" s="37"/>
      <c r="J5235" s="26"/>
      <c r="K5235" s="37"/>
    </row>
    <row r="5236" spans="6:11" x14ac:dyDescent="0.25">
      <c r="F5236" s="25"/>
      <c r="G5236" s="27"/>
      <c r="H5236" s="37"/>
      <c r="I5236" s="37"/>
      <c r="J5236" s="26"/>
      <c r="K5236" s="37"/>
    </row>
    <row r="5237" spans="6:11" x14ac:dyDescent="0.25">
      <c r="F5237" s="25"/>
      <c r="G5237" s="27"/>
      <c r="H5237" s="37"/>
      <c r="I5237" s="37"/>
      <c r="J5237" s="26"/>
      <c r="K5237" s="37"/>
    </row>
    <row r="5238" spans="6:11" x14ac:dyDescent="0.25">
      <c r="F5238" s="25"/>
      <c r="G5238" s="27"/>
      <c r="H5238" s="37"/>
      <c r="I5238" s="37"/>
      <c r="J5238" s="26"/>
      <c r="K5238" s="37"/>
    </row>
    <row r="5239" spans="6:11" x14ac:dyDescent="0.25">
      <c r="F5239" s="25"/>
      <c r="G5239" s="27"/>
      <c r="H5239" s="37"/>
      <c r="I5239" s="37"/>
      <c r="J5239" s="26"/>
      <c r="K5239" s="37"/>
    </row>
    <row r="5240" spans="6:11" x14ac:dyDescent="0.25">
      <c r="F5240" s="25"/>
      <c r="G5240" s="27"/>
      <c r="H5240" s="37"/>
      <c r="I5240" s="37"/>
      <c r="J5240" s="26"/>
      <c r="K5240" s="37"/>
    </row>
    <row r="5241" spans="6:11" x14ac:dyDescent="0.25">
      <c r="F5241" s="25"/>
      <c r="G5241" s="27"/>
      <c r="H5241" s="37"/>
      <c r="I5241" s="37"/>
      <c r="J5241" s="26"/>
      <c r="K5241" s="37"/>
    </row>
    <row r="5242" spans="6:11" x14ac:dyDescent="0.25">
      <c r="F5242" s="25"/>
      <c r="G5242" s="27"/>
      <c r="H5242" s="37"/>
      <c r="I5242" s="37"/>
      <c r="J5242" s="26"/>
      <c r="K5242" s="37"/>
    </row>
    <row r="5243" spans="6:11" x14ac:dyDescent="0.25">
      <c r="F5243" s="25"/>
      <c r="G5243" s="27"/>
      <c r="H5243" s="37"/>
      <c r="I5243" s="37"/>
      <c r="J5243" s="26"/>
      <c r="K5243" s="37"/>
    </row>
    <row r="5244" spans="6:11" x14ac:dyDescent="0.25">
      <c r="F5244" s="25"/>
      <c r="G5244" s="27"/>
      <c r="H5244" s="37"/>
      <c r="I5244" s="37"/>
      <c r="J5244" s="26"/>
      <c r="K5244" s="37"/>
    </row>
    <row r="5245" spans="6:11" x14ac:dyDescent="0.25">
      <c r="F5245" s="25"/>
      <c r="G5245" s="27"/>
      <c r="H5245" s="37"/>
      <c r="I5245" s="37"/>
      <c r="J5245" s="26"/>
      <c r="K5245" s="37"/>
    </row>
    <row r="5246" spans="6:11" x14ac:dyDescent="0.25">
      <c r="F5246" s="25"/>
      <c r="G5246" s="27"/>
      <c r="H5246" s="37"/>
      <c r="I5246" s="37"/>
      <c r="J5246" s="26"/>
      <c r="K5246" s="37"/>
    </row>
    <row r="5247" spans="6:11" x14ac:dyDescent="0.25">
      <c r="F5247" s="25"/>
      <c r="G5247" s="27"/>
      <c r="H5247" s="37"/>
      <c r="I5247" s="37"/>
      <c r="J5247" s="26"/>
      <c r="K5247" s="37"/>
    </row>
    <row r="5248" spans="6:11" x14ac:dyDescent="0.25">
      <c r="F5248" s="25"/>
      <c r="G5248" s="27"/>
      <c r="H5248" s="37"/>
      <c r="I5248" s="37"/>
      <c r="J5248" s="26"/>
      <c r="K5248" s="37"/>
    </row>
    <row r="5249" spans="6:11" x14ac:dyDescent="0.25">
      <c r="F5249" s="25"/>
      <c r="G5249" s="27"/>
      <c r="H5249" s="37"/>
      <c r="I5249" s="37"/>
      <c r="J5249" s="26"/>
      <c r="K5249" s="37"/>
    </row>
    <row r="5250" spans="6:11" x14ac:dyDescent="0.25">
      <c r="F5250" s="25"/>
      <c r="G5250" s="27"/>
      <c r="H5250" s="37"/>
      <c r="I5250" s="37"/>
      <c r="J5250" s="26"/>
      <c r="K5250" s="37"/>
    </row>
    <row r="5251" spans="6:11" x14ac:dyDescent="0.25">
      <c r="F5251" s="25"/>
      <c r="G5251" s="27"/>
      <c r="H5251" s="37"/>
      <c r="I5251" s="37"/>
      <c r="J5251" s="26"/>
      <c r="K5251" s="37"/>
    </row>
    <row r="5252" spans="6:11" x14ac:dyDescent="0.25">
      <c r="F5252" s="25"/>
      <c r="G5252" s="27"/>
      <c r="H5252" s="37"/>
      <c r="I5252" s="37"/>
      <c r="J5252" s="26"/>
      <c r="K5252" s="37"/>
    </row>
    <row r="5253" spans="6:11" x14ac:dyDescent="0.25">
      <c r="F5253" s="25"/>
      <c r="G5253" s="27"/>
      <c r="H5253" s="37"/>
      <c r="I5253" s="37"/>
      <c r="J5253" s="26"/>
      <c r="K5253" s="37"/>
    </row>
    <row r="5254" spans="6:11" x14ac:dyDescent="0.25">
      <c r="F5254" s="25"/>
      <c r="G5254" s="27"/>
      <c r="H5254" s="37"/>
      <c r="I5254" s="37"/>
      <c r="J5254" s="26"/>
      <c r="K5254" s="37"/>
    </row>
    <row r="5255" spans="6:11" x14ac:dyDescent="0.25">
      <c r="F5255" s="25"/>
      <c r="G5255" s="27"/>
      <c r="H5255" s="37"/>
      <c r="I5255" s="37"/>
      <c r="J5255" s="26"/>
      <c r="K5255" s="37"/>
    </row>
    <row r="5256" spans="6:11" x14ac:dyDescent="0.25">
      <c r="F5256" s="25"/>
      <c r="G5256" s="27"/>
      <c r="H5256" s="37"/>
      <c r="I5256" s="37"/>
      <c r="J5256" s="26"/>
      <c r="K5256" s="37"/>
    </row>
    <row r="5257" spans="6:11" x14ac:dyDescent="0.25">
      <c r="F5257" s="25"/>
      <c r="G5257" s="27"/>
      <c r="H5257" s="37"/>
      <c r="I5257" s="37"/>
      <c r="J5257" s="26"/>
      <c r="K5257" s="37"/>
    </row>
    <row r="5258" spans="6:11" x14ac:dyDescent="0.25">
      <c r="F5258" s="25"/>
      <c r="G5258" s="27"/>
      <c r="H5258" s="37"/>
      <c r="I5258" s="37"/>
      <c r="J5258" s="26"/>
      <c r="K5258" s="37"/>
    </row>
    <row r="5259" spans="6:11" x14ac:dyDescent="0.25">
      <c r="F5259" s="25"/>
      <c r="G5259" s="27"/>
      <c r="H5259" s="37"/>
      <c r="I5259" s="37"/>
      <c r="J5259" s="26"/>
      <c r="K5259" s="37"/>
    </row>
    <row r="5260" spans="6:11" x14ac:dyDescent="0.25">
      <c r="F5260" s="25"/>
      <c r="G5260" s="27"/>
      <c r="H5260" s="37"/>
      <c r="I5260" s="37"/>
      <c r="J5260" s="26"/>
      <c r="K5260" s="37"/>
    </row>
    <row r="5261" spans="6:11" x14ac:dyDescent="0.25">
      <c r="F5261" s="25"/>
      <c r="G5261" s="27"/>
      <c r="H5261" s="37"/>
      <c r="I5261" s="37"/>
      <c r="J5261" s="26"/>
      <c r="K5261" s="37"/>
    </row>
    <row r="5262" spans="6:11" x14ac:dyDescent="0.25">
      <c r="F5262" s="25"/>
      <c r="G5262" s="27"/>
      <c r="H5262" s="37"/>
      <c r="I5262" s="37"/>
      <c r="J5262" s="26"/>
      <c r="K5262" s="37"/>
    </row>
    <row r="5263" spans="6:11" x14ac:dyDescent="0.25">
      <c r="F5263" s="25"/>
      <c r="G5263" s="27"/>
      <c r="H5263" s="37"/>
      <c r="I5263" s="37"/>
      <c r="J5263" s="26"/>
      <c r="K5263" s="37"/>
    </row>
    <row r="5264" spans="6:11" x14ac:dyDescent="0.25">
      <c r="F5264" s="25"/>
      <c r="G5264" s="27"/>
      <c r="H5264" s="37"/>
      <c r="I5264" s="37"/>
      <c r="J5264" s="26"/>
      <c r="K5264" s="37"/>
    </row>
    <row r="5265" spans="6:11" x14ac:dyDescent="0.25">
      <c r="F5265" s="25"/>
      <c r="G5265" s="27"/>
      <c r="H5265" s="37"/>
      <c r="I5265" s="37"/>
      <c r="J5265" s="26"/>
      <c r="K5265" s="37"/>
    </row>
    <row r="5266" spans="6:11" x14ac:dyDescent="0.25">
      <c r="F5266" s="25"/>
      <c r="G5266" s="27"/>
      <c r="H5266" s="37"/>
      <c r="I5266" s="37"/>
      <c r="J5266" s="26"/>
      <c r="K5266" s="37"/>
    </row>
    <row r="5267" spans="6:11" x14ac:dyDescent="0.25">
      <c r="F5267" s="25"/>
      <c r="G5267" s="27"/>
      <c r="H5267" s="37"/>
      <c r="I5267" s="37"/>
      <c r="J5267" s="26"/>
      <c r="K5267" s="37"/>
    </row>
    <row r="5268" spans="6:11" x14ac:dyDescent="0.25">
      <c r="F5268" s="25"/>
      <c r="G5268" s="27"/>
      <c r="H5268" s="37"/>
      <c r="I5268" s="37"/>
      <c r="J5268" s="26"/>
      <c r="K5268" s="37"/>
    </row>
    <row r="5269" spans="6:11" x14ac:dyDescent="0.25">
      <c r="F5269" s="25"/>
      <c r="G5269" s="27"/>
      <c r="H5269" s="37"/>
      <c r="I5269" s="37"/>
      <c r="J5269" s="26"/>
      <c r="K5269" s="37"/>
    </row>
    <row r="5270" spans="6:11" x14ac:dyDescent="0.25">
      <c r="F5270" s="25"/>
      <c r="G5270" s="27"/>
      <c r="H5270" s="37"/>
      <c r="I5270" s="37"/>
      <c r="J5270" s="26"/>
      <c r="K5270" s="37"/>
    </row>
    <row r="5271" spans="6:11" x14ac:dyDescent="0.25">
      <c r="F5271" s="25"/>
      <c r="G5271" s="27"/>
      <c r="H5271" s="37"/>
      <c r="I5271" s="37"/>
      <c r="J5271" s="26"/>
      <c r="K5271" s="37"/>
    </row>
    <row r="5272" spans="6:11" x14ac:dyDescent="0.25">
      <c r="F5272" s="25"/>
      <c r="G5272" s="27"/>
      <c r="H5272" s="37"/>
      <c r="I5272" s="37"/>
      <c r="J5272" s="26"/>
      <c r="K5272" s="37"/>
    </row>
    <row r="5273" spans="6:11" x14ac:dyDescent="0.25">
      <c r="F5273" s="25"/>
      <c r="G5273" s="27"/>
      <c r="H5273" s="37"/>
      <c r="I5273" s="37"/>
      <c r="J5273" s="26"/>
      <c r="K5273" s="37"/>
    </row>
    <row r="5274" spans="6:11" x14ac:dyDescent="0.25">
      <c r="F5274" s="25"/>
      <c r="G5274" s="27"/>
      <c r="H5274" s="37"/>
      <c r="I5274" s="37"/>
      <c r="J5274" s="26"/>
      <c r="K5274" s="37"/>
    </row>
    <row r="5275" spans="6:11" x14ac:dyDescent="0.25">
      <c r="F5275" s="25"/>
      <c r="G5275" s="27"/>
      <c r="H5275" s="37"/>
      <c r="I5275" s="37"/>
      <c r="J5275" s="26"/>
      <c r="K5275" s="37"/>
    </row>
    <row r="5276" spans="6:11" x14ac:dyDescent="0.25">
      <c r="F5276" s="25"/>
      <c r="G5276" s="27"/>
      <c r="H5276" s="37"/>
      <c r="I5276" s="37"/>
      <c r="J5276" s="26"/>
      <c r="K5276" s="37"/>
    </row>
    <row r="5277" spans="6:11" x14ac:dyDescent="0.25">
      <c r="F5277" s="25"/>
      <c r="G5277" s="27"/>
      <c r="H5277" s="37"/>
      <c r="I5277" s="37"/>
      <c r="J5277" s="26"/>
      <c r="K5277" s="37"/>
    </row>
    <row r="5278" spans="6:11" x14ac:dyDescent="0.25">
      <c r="F5278" s="25"/>
      <c r="G5278" s="27"/>
      <c r="H5278" s="37"/>
      <c r="I5278" s="37"/>
      <c r="J5278" s="26"/>
      <c r="K5278" s="37"/>
    </row>
    <row r="5279" spans="6:11" x14ac:dyDescent="0.25">
      <c r="F5279" s="25"/>
      <c r="G5279" s="27"/>
      <c r="H5279" s="37"/>
      <c r="I5279" s="37"/>
      <c r="J5279" s="26"/>
      <c r="K5279" s="37"/>
    </row>
    <row r="5280" spans="6:11" x14ac:dyDescent="0.25">
      <c r="F5280" s="25"/>
      <c r="G5280" s="27"/>
      <c r="H5280" s="37"/>
      <c r="I5280" s="37"/>
      <c r="J5280" s="26"/>
      <c r="K5280" s="37"/>
    </row>
    <row r="5281" spans="6:11" x14ac:dyDescent="0.25">
      <c r="F5281" s="25"/>
      <c r="G5281" s="27"/>
      <c r="H5281" s="37"/>
      <c r="I5281" s="37"/>
      <c r="J5281" s="26"/>
      <c r="K5281" s="37"/>
    </row>
    <row r="5282" spans="6:11" x14ac:dyDescent="0.25">
      <c r="F5282" s="25"/>
      <c r="G5282" s="27"/>
      <c r="H5282" s="37"/>
      <c r="I5282" s="37"/>
      <c r="J5282" s="26"/>
      <c r="K5282" s="37"/>
    </row>
    <row r="5283" spans="6:11" x14ac:dyDescent="0.25">
      <c r="F5283" s="25"/>
      <c r="G5283" s="27"/>
      <c r="H5283" s="37"/>
      <c r="I5283" s="37"/>
      <c r="J5283" s="26"/>
      <c r="K5283" s="37"/>
    </row>
    <row r="5284" spans="6:11" x14ac:dyDescent="0.25">
      <c r="F5284" s="25"/>
      <c r="G5284" s="27"/>
      <c r="H5284" s="37"/>
      <c r="I5284" s="37"/>
      <c r="J5284" s="26"/>
      <c r="K5284" s="37"/>
    </row>
    <row r="5285" spans="6:11" x14ac:dyDescent="0.25">
      <c r="F5285" s="25"/>
      <c r="G5285" s="27"/>
      <c r="H5285" s="37"/>
      <c r="I5285" s="37"/>
      <c r="J5285" s="26"/>
      <c r="K5285" s="37"/>
    </row>
    <row r="5286" spans="6:11" x14ac:dyDescent="0.25">
      <c r="F5286" s="25"/>
      <c r="G5286" s="27"/>
      <c r="H5286" s="37"/>
      <c r="I5286" s="37"/>
      <c r="J5286" s="26"/>
      <c r="K5286" s="37"/>
    </row>
    <row r="5287" spans="6:11" x14ac:dyDescent="0.25">
      <c r="F5287" s="25"/>
      <c r="G5287" s="27"/>
      <c r="H5287" s="37"/>
      <c r="I5287" s="37"/>
      <c r="J5287" s="26"/>
      <c r="K5287" s="37"/>
    </row>
    <row r="5288" spans="6:11" x14ac:dyDescent="0.25">
      <c r="F5288" s="25"/>
      <c r="G5288" s="27"/>
      <c r="H5288" s="37"/>
      <c r="I5288" s="37"/>
      <c r="J5288" s="26"/>
      <c r="K5288" s="37"/>
    </row>
    <row r="5289" spans="6:11" x14ac:dyDescent="0.25">
      <c r="F5289" s="25"/>
      <c r="G5289" s="27"/>
      <c r="H5289" s="37"/>
      <c r="I5289" s="37"/>
      <c r="J5289" s="26"/>
      <c r="K5289" s="37"/>
    </row>
    <row r="5290" spans="6:11" x14ac:dyDescent="0.25">
      <c r="F5290" s="25"/>
      <c r="G5290" s="27"/>
      <c r="H5290" s="37"/>
      <c r="I5290" s="37"/>
      <c r="J5290" s="26"/>
      <c r="K5290" s="37"/>
    </row>
    <row r="5291" spans="6:11" x14ac:dyDescent="0.25">
      <c r="F5291" s="25"/>
      <c r="G5291" s="27"/>
      <c r="H5291" s="37"/>
      <c r="I5291" s="37"/>
      <c r="J5291" s="26"/>
      <c r="K5291" s="37"/>
    </row>
    <row r="5292" spans="6:11" x14ac:dyDescent="0.25">
      <c r="F5292" s="25"/>
      <c r="G5292" s="27"/>
      <c r="H5292" s="37"/>
      <c r="I5292" s="37"/>
      <c r="J5292" s="26"/>
      <c r="K5292" s="37"/>
    </row>
    <row r="5293" spans="6:11" x14ac:dyDescent="0.25">
      <c r="F5293" s="25"/>
      <c r="G5293" s="27"/>
      <c r="H5293" s="37"/>
      <c r="I5293" s="37"/>
      <c r="J5293" s="26"/>
      <c r="K5293" s="37"/>
    </row>
    <row r="5294" spans="6:11" x14ac:dyDescent="0.25">
      <c r="F5294" s="25"/>
      <c r="G5294" s="27"/>
      <c r="H5294" s="37"/>
      <c r="I5294" s="37"/>
      <c r="J5294" s="26"/>
      <c r="K5294" s="37"/>
    </row>
    <row r="5295" spans="6:11" x14ac:dyDescent="0.25">
      <c r="F5295" s="25"/>
      <c r="G5295" s="27"/>
      <c r="H5295" s="37"/>
      <c r="I5295" s="37"/>
      <c r="J5295" s="26"/>
      <c r="K5295" s="37"/>
    </row>
    <row r="5296" spans="6:11" x14ac:dyDescent="0.25">
      <c r="F5296" s="25"/>
      <c r="G5296" s="27"/>
      <c r="H5296" s="37"/>
      <c r="I5296" s="37"/>
      <c r="J5296" s="26"/>
      <c r="K5296" s="37"/>
    </row>
    <row r="5297" spans="6:11" x14ac:dyDescent="0.25">
      <c r="F5297" s="25"/>
      <c r="G5297" s="27"/>
      <c r="H5297" s="37"/>
      <c r="I5297" s="37"/>
      <c r="J5297" s="26"/>
      <c r="K5297" s="37"/>
    </row>
    <row r="5298" spans="6:11" x14ac:dyDescent="0.25">
      <c r="F5298" s="25"/>
      <c r="G5298" s="27"/>
      <c r="H5298" s="37"/>
      <c r="I5298" s="37"/>
      <c r="J5298" s="26"/>
      <c r="K5298" s="37"/>
    </row>
    <row r="5299" spans="6:11" x14ac:dyDescent="0.25">
      <c r="F5299" s="25"/>
      <c r="G5299" s="27"/>
      <c r="H5299" s="37"/>
      <c r="I5299" s="37"/>
      <c r="J5299" s="26"/>
      <c r="K5299" s="37"/>
    </row>
    <row r="5300" spans="6:11" x14ac:dyDescent="0.25">
      <c r="F5300" s="25"/>
      <c r="G5300" s="27"/>
      <c r="H5300" s="37"/>
      <c r="I5300" s="37"/>
      <c r="J5300" s="26"/>
      <c r="K5300" s="37"/>
    </row>
    <row r="5301" spans="6:11" x14ac:dyDescent="0.25">
      <c r="F5301" s="25"/>
      <c r="G5301" s="27"/>
      <c r="H5301" s="37"/>
      <c r="I5301" s="37"/>
      <c r="J5301" s="26"/>
      <c r="K5301" s="37"/>
    </row>
    <row r="5302" spans="6:11" x14ac:dyDescent="0.25">
      <c r="F5302" s="25"/>
      <c r="G5302" s="27"/>
      <c r="H5302" s="37"/>
      <c r="I5302" s="37"/>
      <c r="J5302" s="26"/>
      <c r="K5302" s="37"/>
    </row>
    <row r="5303" spans="6:11" x14ac:dyDescent="0.25">
      <c r="F5303" s="25"/>
      <c r="G5303" s="27"/>
      <c r="H5303" s="37"/>
      <c r="I5303" s="37"/>
      <c r="J5303" s="26"/>
      <c r="K5303" s="37"/>
    </row>
    <row r="5304" spans="6:11" x14ac:dyDescent="0.25">
      <c r="F5304" s="25"/>
      <c r="G5304" s="27"/>
      <c r="H5304" s="37"/>
      <c r="I5304" s="37"/>
      <c r="J5304" s="26"/>
      <c r="K5304" s="37"/>
    </row>
    <row r="5305" spans="6:11" x14ac:dyDescent="0.25">
      <c r="F5305" s="25"/>
      <c r="G5305" s="27"/>
      <c r="H5305" s="37"/>
      <c r="I5305" s="37"/>
      <c r="J5305" s="26"/>
      <c r="K5305" s="37"/>
    </row>
    <row r="5306" spans="6:11" x14ac:dyDescent="0.25">
      <c r="F5306" s="25"/>
      <c r="G5306" s="27"/>
      <c r="H5306" s="37"/>
      <c r="I5306" s="37"/>
      <c r="J5306" s="26"/>
      <c r="K5306" s="37"/>
    </row>
    <row r="5307" spans="6:11" x14ac:dyDescent="0.25">
      <c r="F5307" s="25"/>
      <c r="G5307" s="27"/>
      <c r="H5307" s="37"/>
      <c r="I5307" s="37"/>
      <c r="J5307" s="26"/>
      <c r="K5307" s="37"/>
    </row>
    <row r="5308" spans="6:11" x14ac:dyDescent="0.25">
      <c r="F5308" s="25"/>
      <c r="G5308" s="27"/>
      <c r="H5308" s="37"/>
      <c r="I5308" s="37"/>
      <c r="J5308" s="26"/>
      <c r="K5308" s="37"/>
    </row>
    <row r="5309" spans="6:11" x14ac:dyDescent="0.25">
      <c r="F5309" s="25"/>
      <c r="G5309" s="27"/>
      <c r="H5309" s="37"/>
      <c r="I5309" s="37"/>
      <c r="J5309" s="26"/>
      <c r="K5309" s="37"/>
    </row>
    <row r="5310" spans="6:11" x14ac:dyDescent="0.25">
      <c r="F5310" s="25"/>
      <c r="G5310" s="27"/>
      <c r="H5310" s="37"/>
      <c r="I5310" s="37"/>
      <c r="J5310" s="26"/>
      <c r="K5310" s="37"/>
    </row>
    <row r="5311" spans="6:11" x14ac:dyDescent="0.25">
      <c r="F5311" s="25"/>
      <c r="G5311" s="27"/>
      <c r="H5311" s="37"/>
      <c r="I5311" s="37"/>
      <c r="J5311" s="26"/>
      <c r="K5311" s="37"/>
    </row>
    <row r="5312" spans="6:11" x14ac:dyDescent="0.25">
      <c r="F5312" s="25"/>
      <c r="G5312" s="27"/>
      <c r="H5312" s="37"/>
      <c r="I5312" s="37"/>
      <c r="J5312" s="26"/>
      <c r="K5312" s="37"/>
    </row>
    <row r="5313" spans="6:11" x14ac:dyDescent="0.25">
      <c r="F5313" s="25"/>
      <c r="G5313" s="27"/>
      <c r="H5313" s="37"/>
      <c r="I5313" s="37"/>
      <c r="J5313" s="26"/>
      <c r="K5313" s="37"/>
    </row>
    <row r="5314" spans="6:11" x14ac:dyDescent="0.25">
      <c r="F5314" s="25"/>
      <c r="G5314" s="27"/>
      <c r="H5314" s="37"/>
      <c r="I5314" s="37"/>
      <c r="J5314" s="26"/>
      <c r="K5314" s="37"/>
    </row>
    <row r="5315" spans="6:11" x14ac:dyDescent="0.25">
      <c r="F5315" s="25"/>
      <c r="G5315" s="27"/>
      <c r="H5315" s="37"/>
      <c r="I5315" s="37"/>
      <c r="J5315" s="26"/>
      <c r="K5315" s="37"/>
    </row>
    <row r="5316" spans="6:11" x14ac:dyDescent="0.25">
      <c r="F5316" s="25"/>
      <c r="G5316" s="27"/>
      <c r="H5316" s="37"/>
      <c r="I5316" s="37"/>
      <c r="J5316" s="26"/>
      <c r="K5316" s="37"/>
    </row>
    <row r="5317" spans="6:11" x14ac:dyDescent="0.25">
      <c r="F5317" s="25"/>
      <c r="G5317" s="27"/>
      <c r="H5317" s="37"/>
      <c r="I5317" s="37"/>
      <c r="J5317" s="26"/>
      <c r="K5317" s="37"/>
    </row>
    <row r="5318" spans="6:11" x14ac:dyDescent="0.25">
      <c r="F5318" s="25"/>
      <c r="G5318" s="27"/>
      <c r="H5318" s="37"/>
      <c r="I5318" s="37"/>
      <c r="J5318" s="26"/>
      <c r="K5318" s="37"/>
    </row>
    <row r="5319" spans="6:11" x14ac:dyDescent="0.25">
      <c r="F5319" s="25"/>
      <c r="G5319" s="27"/>
      <c r="H5319" s="37"/>
      <c r="I5319" s="37"/>
      <c r="J5319" s="26"/>
      <c r="K5319" s="37"/>
    </row>
    <row r="5320" spans="6:11" x14ac:dyDescent="0.25">
      <c r="F5320" s="25"/>
      <c r="G5320" s="27"/>
      <c r="H5320" s="37"/>
      <c r="I5320" s="37"/>
      <c r="J5320" s="26"/>
      <c r="K5320" s="37"/>
    </row>
    <row r="5321" spans="6:11" x14ac:dyDescent="0.25">
      <c r="F5321" s="25"/>
      <c r="G5321" s="27"/>
      <c r="H5321" s="37"/>
      <c r="I5321" s="37"/>
      <c r="J5321" s="26"/>
      <c r="K5321" s="37"/>
    </row>
    <row r="5322" spans="6:11" x14ac:dyDescent="0.25">
      <c r="F5322" s="25"/>
      <c r="G5322" s="27"/>
      <c r="H5322" s="37"/>
      <c r="I5322" s="37"/>
      <c r="J5322" s="26"/>
      <c r="K5322" s="37"/>
    </row>
    <row r="5323" spans="6:11" x14ac:dyDescent="0.25">
      <c r="F5323" s="25"/>
      <c r="G5323" s="27"/>
      <c r="H5323" s="37"/>
      <c r="I5323" s="37"/>
      <c r="J5323" s="26"/>
      <c r="K5323" s="37"/>
    </row>
    <row r="5324" spans="6:11" x14ac:dyDescent="0.25">
      <c r="F5324" s="25"/>
      <c r="G5324" s="27"/>
      <c r="H5324" s="37"/>
      <c r="I5324" s="37"/>
      <c r="J5324" s="26"/>
      <c r="K5324" s="37"/>
    </row>
    <row r="5325" spans="6:11" x14ac:dyDescent="0.25">
      <c r="F5325" s="25"/>
      <c r="G5325" s="27"/>
      <c r="H5325" s="37"/>
      <c r="I5325" s="37"/>
      <c r="J5325" s="26"/>
      <c r="K5325" s="37"/>
    </row>
    <row r="5326" spans="6:11" x14ac:dyDescent="0.25">
      <c r="F5326" s="25"/>
      <c r="G5326" s="27"/>
      <c r="H5326" s="37"/>
      <c r="I5326" s="37"/>
      <c r="J5326" s="26"/>
      <c r="K5326" s="37"/>
    </row>
    <row r="5327" spans="6:11" x14ac:dyDescent="0.25">
      <c r="F5327" s="25"/>
      <c r="G5327" s="27"/>
      <c r="H5327" s="37"/>
      <c r="I5327" s="37"/>
      <c r="J5327" s="26"/>
      <c r="K5327" s="37"/>
    </row>
    <row r="5328" spans="6:11" x14ac:dyDescent="0.25">
      <c r="F5328" s="25"/>
      <c r="G5328" s="27"/>
      <c r="H5328" s="37"/>
      <c r="I5328" s="37"/>
      <c r="J5328" s="26"/>
      <c r="K5328" s="37"/>
    </row>
    <row r="5329" spans="6:11" x14ac:dyDescent="0.25">
      <c r="F5329" s="25"/>
      <c r="G5329" s="27"/>
      <c r="H5329" s="37"/>
      <c r="I5329" s="37"/>
      <c r="J5329" s="26"/>
      <c r="K5329" s="37"/>
    </row>
    <row r="5330" spans="6:11" x14ac:dyDescent="0.25">
      <c r="F5330" s="25"/>
      <c r="G5330" s="27"/>
      <c r="H5330" s="37"/>
      <c r="I5330" s="37"/>
      <c r="J5330" s="26"/>
      <c r="K5330" s="37"/>
    </row>
    <row r="5331" spans="6:11" x14ac:dyDescent="0.25">
      <c r="F5331" s="25"/>
      <c r="G5331" s="27"/>
      <c r="H5331" s="37"/>
      <c r="I5331" s="37"/>
      <c r="J5331" s="26"/>
      <c r="K5331" s="37"/>
    </row>
    <row r="5332" spans="6:11" x14ac:dyDescent="0.25">
      <c r="F5332" s="25"/>
      <c r="G5332" s="27"/>
      <c r="H5332" s="37"/>
      <c r="I5332" s="37"/>
      <c r="J5332" s="26"/>
      <c r="K5332" s="37"/>
    </row>
    <row r="5333" spans="6:11" x14ac:dyDescent="0.25">
      <c r="F5333" s="25"/>
      <c r="G5333" s="27"/>
      <c r="H5333" s="37"/>
      <c r="I5333" s="37"/>
      <c r="J5333" s="26"/>
      <c r="K5333" s="37"/>
    </row>
    <row r="5334" spans="6:11" x14ac:dyDescent="0.25">
      <c r="F5334" s="25"/>
      <c r="G5334" s="27"/>
      <c r="H5334" s="37"/>
      <c r="I5334" s="37"/>
      <c r="J5334" s="26"/>
      <c r="K5334" s="37"/>
    </row>
    <row r="5335" spans="6:11" x14ac:dyDescent="0.25">
      <c r="F5335" s="25"/>
      <c r="G5335" s="27"/>
      <c r="H5335" s="37"/>
      <c r="I5335" s="37"/>
      <c r="J5335" s="26"/>
      <c r="K5335" s="37"/>
    </row>
    <row r="5336" spans="6:11" x14ac:dyDescent="0.25">
      <c r="F5336" s="25"/>
      <c r="G5336" s="27"/>
      <c r="H5336" s="37"/>
      <c r="I5336" s="37"/>
      <c r="J5336" s="26"/>
      <c r="K5336" s="37"/>
    </row>
    <row r="5337" spans="6:11" x14ac:dyDescent="0.25">
      <c r="F5337" s="25"/>
      <c r="G5337" s="27"/>
      <c r="H5337" s="37"/>
      <c r="I5337" s="37"/>
      <c r="J5337" s="26"/>
      <c r="K5337" s="37"/>
    </row>
    <row r="5338" spans="6:11" x14ac:dyDescent="0.25">
      <c r="F5338" s="25"/>
      <c r="G5338" s="27"/>
      <c r="H5338" s="37"/>
      <c r="I5338" s="37"/>
      <c r="J5338" s="26"/>
      <c r="K5338" s="37"/>
    </row>
    <row r="5339" spans="6:11" x14ac:dyDescent="0.25">
      <c r="F5339" s="25"/>
      <c r="G5339" s="27"/>
      <c r="H5339" s="37"/>
      <c r="I5339" s="37"/>
      <c r="J5339" s="26"/>
      <c r="K5339" s="37"/>
    </row>
    <row r="5340" spans="6:11" x14ac:dyDescent="0.25">
      <c r="F5340" s="25"/>
      <c r="G5340" s="27"/>
      <c r="H5340" s="37"/>
      <c r="I5340" s="37"/>
      <c r="J5340" s="26"/>
      <c r="K5340" s="37"/>
    </row>
    <row r="5341" spans="6:11" x14ac:dyDescent="0.25">
      <c r="F5341" s="25"/>
      <c r="G5341" s="27"/>
      <c r="H5341" s="37"/>
      <c r="I5341" s="37"/>
      <c r="J5341" s="26"/>
      <c r="K5341" s="37"/>
    </row>
    <row r="5342" spans="6:11" x14ac:dyDescent="0.25">
      <c r="F5342" s="25"/>
      <c r="G5342" s="27"/>
      <c r="H5342" s="37"/>
      <c r="I5342" s="37"/>
      <c r="J5342" s="26"/>
      <c r="K5342" s="37"/>
    </row>
    <row r="5343" spans="6:11" x14ac:dyDescent="0.25">
      <c r="F5343" s="25"/>
      <c r="G5343" s="27"/>
      <c r="H5343" s="37"/>
      <c r="I5343" s="37"/>
      <c r="J5343" s="26"/>
      <c r="K5343" s="37"/>
    </row>
    <row r="5344" spans="6:11" x14ac:dyDescent="0.25">
      <c r="F5344" s="25"/>
      <c r="G5344" s="27"/>
      <c r="H5344" s="37"/>
      <c r="I5344" s="37"/>
      <c r="J5344" s="26"/>
      <c r="K5344" s="37"/>
    </row>
    <row r="5345" spans="6:11" x14ac:dyDescent="0.25">
      <c r="F5345" s="25"/>
      <c r="G5345" s="27"/>
      <c r="H5345" s="37"/>
      <c r="I5345" s="37"/>
      <c r="J5345" s="26"/>
      <c r="K5345" s="37"/>
    </row>
    <row r="5346" spans="6:11" x14ac:dyDescent="0.25">
      <c r="F5346" s="25"/>
      <c r="G5346" s="27"/>
      <c r="H5346" s="37"/>
      <c r="I5346" s="37"/>
      <c r="J5346" s="26"/>
      <c r="K5346" s="37"/>
    </row>
    <row r="5347" spans="6:11" x14ac:dyDescent="0.25">
      <c r="F5347" s="25"/>
      <c r="G5347" s="27"/>
      <c r="H5347" s="37"/>
      <c r="I5347" s="37"/>
      <c r="J5347" s="26"/>
      <c r="K5347" s="37"/>
    </row>
    <row r="5348" spans="6:11" x14ac:dyDescent="0.25">
      <c r="F5348" s="25"/>
      <c r="G5348" s="27"/>
      <c r="H5348" s="37"/>
      <c r="I5348" s="37"/>
      <c r="J5348" s="26"/>
      <c r="K5348" s="37"/>
    </row>
    <row r="5349" spans="6:11" x14ac:dyDescent="0.25">
      <c r="F5349" s="25"/>
      <c r="G5349" s="27"/>
      <c r="H5349" s="37"/>
      <c r="I5349" s="37"/>
      <c r="J5349" s="26"/>
      <c r="K5349" s="37"/>
    </row>
    <row r="5350" spans="6:11" x14ac:dyDescent="0.25">
      <c r="F5350" s="25"/>
      <c r="G5350" s="27"/>
      <c r="H5350" s="37"/>
      <c r="I5350" s="37"/>
      <c r="J5350" s="26"/>
      <c r="K5350" s="37"/>
    </row>
    <row r="5351" spans="6:11" x14ac:dyDescent="0.25">
      <c r="F5351" s="25"/>
      <c r="G5351" s="27"/>
      <c r="H5351" s="37"/>
      <c r="I5351" s="37"/>
      <c r="J5351" s="26"/>
      <c r="K5351" s="37"/>
    </row>
    <row r="5352" spans="6:11" x14ac:dyDescent="0.25">
      <c r="F5352" s="25"/>
      <c r="G5352" s="27"/>
      <c r="H5352" s="37"/>
      <c r="I5352" s="37"/>
      <c r="J5352" s="26"/>
      <c r="K5352" s="37"/>
    </row>
    <row r="5353" spans="6:11" x14ac:dyDescent="0.25">
      <c r="F5353" s="25"/>
      <c r="G5353" s="27"/>
      <c r="H5353" s="37"/>
      <c r="I5353" s="37"/>
      <c r="J5353" s="26"/>
      <c r="K5353" s="37"/>
    </row>
    <row r="5354" spans="6:11" x14ac:dyDescent="0.25">
      <c r="F5354" s="25"/>
      <c r="G5354" s="27"/>
      <c r="H5354" s="37"/>
      <c r="I5354" s="37"/>
      <c r="J5354" s="26"/>
      <c r="K5354" s="37"/>
    </row>
    <row r="5355" spans="6:11" x14ac:dyDescent="0.25">
      <c r="F5355" s="25"/>
      <c r="G5355" s="27"/>
      <c r="H5355" s="37"/>
      <c r="I5355" s="37"/>
      <c r="J5355" s="26"/>
      <c r="K5355" s="37"/>
    </row>
    <row r="5356" spans="6:11" x14ac:dyDescent="0.25">
      <c r="F5356" s="25"/>
      <c r="G5356" s="27"/>
      <c r="H5356" s="37"/>
      <c r="I5356" s="37"/>
      <c r="J5356" s="26"/>
      <c r="K5356" s="37"/>
    </row>
    <row r="5357" spans="6:11" x14ac:dyDescent="0.25">
      <c r="F5357" s="25"/>
      <c r="G5357" s="27"/>
      <c r="H5357" s="37"/>
      <c r="I5357" s="37"/>
      <c r="J5357" s="26"/>
      <c r="K5357" s="37"/>
    </row>
    <row r="5358" spans="6:11" x14ac:dyDescent="0.25">
      <c r="F5358" s="25"/>
      <c r="G5358" s="27"/>
      <c r="H5358" s="37"/>
      <c r="I5358" s="37"/>
      <c r="J5358" s="26"/>
      <c r="K5358" s="37"/>
    </row>
    <row r="5359" spans="6:11" x14ac:dyDescent="0.25">
      <c r="F5359" s="25"/>
      <c r="G5359" s="27"/>
      <c r="H5359" s="37"/>
      <c r="I5359" s="37"/>
      <c r="J5359" s="26"/>
      <c r="K5359" s="37"/>
    </row>
    <row r="5360" spans="6:11" x14ac:dyDescent="0.25">
      <c r="F5360" s="25"/>
      <c r="G5360" s="27"/>
      <c r="H5360" s="37"/>
      <c r="I5360" s="37"/>
      <c r="J5360" s="26"/>
      <c r="K5360" s="37"/>
    </row>
    <row r="5361" spans="6:11" x14ac:dyDescent="0.25">
      <c r="F5361" s="25"/>
      <c r="G5361" s="27"/>
      <c r="H5361" s="37"/>
      <c r="I5361" s="37"/>
      <c r="J5361" s="26"/>
      <c r="K5361" s="37"/>
    </row>
    <row r="5362" spans="6:11" x14ac:dyDescent="0.25">
      <c r="F5362" s="25"/>
      <c r="G5362" s="27"/>
      <c r="H5362" s="37"/>
      <c r="I5362" s="37"/>
      <c r="J5362" s="26"/>
      <c r="K5362" s="37"/>
    </row>
    <row r="5363" spans="6:11" x14ac:dyDescent="0.25">
      <c r="F5363" s="25"/>
      <c r="G5363" s="27"/>
      <c r="H5363" s="37"/>
      <c r="I5363" s="37"/>
      <c r="J5363" s="26"/>
      <c r="K5363" s="37"/>
    </row>
    <row r="5364" spans="6:11" x14ac:dyDescent="0.25">
      <c r="F5364" s="25"/>
      <c r="G5364" s="27"/>
      <c r="H5364" s="37"/>
      <c r="I5364" s="37"/>
      <c r="J5364" s="26"/>
      <c r="K5364" s="37"/>
    </row>
    <row r="5365" spans="6:11" x14ac:dyDescent="0.25">
      <c r="F5365" s="25"/>
      <c r="G5365" s="27"/>
      <c r="H5365" s="37"/>
      <c r="I5365" s="37"/>
      <c r="J5365" s="26"/>
      <c r="K5365" s="37"/>
    </row>
    <row r="5366" spans="6:11" x14ac:dyDescent="0.25">
      <c r="F5366" s="25"/>
      <c r="G5366" s="27"/>
      <c r="H5366" s="37"/>
      <c r="I5366" s="37"/>
      <c r="J5366" s="26"/>
      <c r="K5366" s="37"/>
    </row>
    <row r="5367" spans="6:11" x14ac:dyDescent="0.25">
      <c r="F5367" s="25"/>
      <c r="G5367" s="27"/>
      <c r="H5367" s="37"/>
      <c r="I5367" s="37"/>
      <c r="J5367" s="26"/>
      <c r="K5367" s="37"/>
    </row>
    <row r="5368" spans="6:11" x14ac:dyDescent="0.25">
      <c r="F5368" s="25"/>
      <c r="G5368" s="27"/>
      <c r="H5368" s="37"/>
      <c r="I5368" s="37"/>
      <c r="J5368" s="26"/>
      <c r="K5368" s="37"/>
    </row>
    <row r="5369" spans="6:11" x14ac:dyDescent="0.25">
      <c r="F5369" s="25"/>
      <c r="G5369" s="27"/>
      <c r="H5369" s="37"/>
      <c r="I5369" s="37"/>
      <c r="J5369" s="26"/>
      <c r="K5369" s="37"/>
    </row>
    <row r="5370" spans="6:11" x14ac:dyDescent="0.25">
      <c r="F5370" s="25"/>
      <c r="G5370" s="27"/>
      <c r="H5370" s="37"/>
      <c r="I5370" s="37"/>
      <c r="J5370" s="26"/>
      <c r="K5370" s="37"/>
    </row>
    <row r="5371" spans="6:11" x14ac:dyDescent="0.25">
      <c r="F5371" s="25"/>
      <c r="G5371" s="27"/>
      <c r="H5371" s="37"/>
      <c r="I5371" s="37"/>
      <c r="J5371" s="26"/>
      <c r="K5371" s="37"/>
    </row>
    <row r="5372" spans="6:11" x14ac:dyDescent="0.25">
      <c r="F5372" s="25"/>
      <c r="G5372" s="27"/>
      <c r="H5372" s="37"/>
      <c r="I5372" s="37"/>
      <c r="J5372" s="26"/>
      <c r="K5372" s="37"/>
    </row>
    <row r="5373" spans="6:11" x14ac:dyDescent="0.25">
      <c r="F5373" s="25"/>
      <c r="G5373" s="27"/>
      <c r="H5373" s="37"/>
      <c r="I5373" s="37"/>
      <c r="J5373" s="26"/>
      <c r="K5373" s="37"/>
    </row>
    <row r="5374" spans="6:11" x14ac:dyDescent="0.25">
      <c r="F5374" s="25"/>
      <c r="G5374" s="27"/>
      <c r="H5374" s="37"/>
      <c r="I5374" s="37"/>
      <c r="J5374" s="26"/>
      <c r="K5374" s="37"/>
    </row>
    <row r="5375" spans="6:11" x14ac:dyDescent="0.25">
      <c r="F5375" s="25"/>
      <c r="G5375" s="27"/>
      <c r="H5375" s="37"/>
      <c r="I5375" s="37"/>
      <c r="J5375" s="26"/>
      <c r="K5375" s="37"/>
    </row>
    <row r="5376" spans="6:11" x14ac:dyDescent="0.25">
      <c r="F5376" s="25"/>
      <c r="G5376" s="27"/>
      <c r="H5376" s="37"/>
      <c r="I5376" s="37"/>
      <c r="J5376" s="26"/>
      <c r="K5376" s="37"/>
    </row>
    <row r="5377" spans="6:11" x14ac:dyDescent="0.25">
      <c r="F5377" s="25"/>
      <c r="G5377" s="27"/>
      <c r="H5377" s="37"/>
      <c r="I5377" s="37"/>
      <c r="J5377" s="26"/>
      <c r="K5377" s="37"/>
    </row>
    <row r="5378" spans="6:11" x14ac:dyDescent="0.25">
      <c r="F5378" s="25"/>
      <c r="G5378" s="27"/>
      <c r="H5378" s="37"/>
      <c r="I5378" s="37"/>
      <c r="J5378" s="26"/>
      <c r="K5378" s="37"/>
    </row>
    <row r="5379" spans="6:11" x14ac:dyDescent="0.25">
      <c r="F5379" s="25"/>
      <c r="G5379" s="27"/>
      <c r="H5379" s="37"/>
      <c r="I5379" s="37"/>
      <c r="J5379" s="26"/>
      <c r="K5379" s="37"/>
    </row>
    <row r="5380" spans="6:11" x14ac:dyDescent="0.25">
      <c r="F5380" s="25"/>
      <c r="G5380" s="27"/>
      <c r="H5380" s="37"/>
      <c r="I5380" s="37"/>
      <c r="J5380" s="26"/>
      <c r="K5380" s="37"/>
    </row>
    <row r="5381" spans="6:11" x14ac:dyDescent="0.25">
      <c r="F5381" s="25"/>
      <c r="G5381" s="27"/>
      <c r="H5381" s="37"/>
      <c r="I5381" s="37"/>
      <c r="J5381" s="26"/>
      <c r="K5381" s="37"/>
    </row>
    <row r="5382" spans="6:11" x14ac:dyDescent="0.25">
      <c r="F5382" s="25"/>
      <c r="G5382" s="27"/>
      <c r="H5382" s="37"/>
      <c r="I5382" s="37"/>
      <c r="J5382" s="26"/>
      <c r="K5382" s="37"/>
    </row>
    <row r="5383" spans="6:11" x14ac:dyDescent="0.25">
      <c r="F5383" s="25"/>
      <c r="G5383" s="27"/>
      <c r="H5383" s="37"/>
      <c r="I5383" s="37"/>
      <c r="J5383" s="26"/>
      <c r="K5383" s="37"/>
    </row>
    <row r="5384" spans="6:11" x14ac:dyDescent="0.25">
      <c r="F5384" s="25"/>
      <c r="G5384" s="27"/>
      <c r="H5384" s="37"/>
      <c r="I5384" s="37"/>
      <c r="J5384" s="26"/>
      <c r="K5384" s="37"/>
    </row>
    <row r="5385" spans="6:11" x14ac:dyDescent="0.25">
      <c r="F5385" s="25"/>
      <c r="G5385" s="27"/>
      <c r="H5385" s="37"/>
      <c r="I5385" s="37"/>
      <c r="J5385" s="26"/>
      <c r="K5385" s="37"/>
    </row>
    <row r="5386" spans="6:11" x14ac:dyDescent="0.25">
      <c r="F5386" s="25"/>
      <c r="G5386" s="27"/>
      <c r="H5386" s="37"/>
      <c r="I5386" s="37"/>
      <c r="J5386" s="26"/>
      <c r="K5386" s="37"/>
    </row>
    <row r="5387" spans="6:11" x14ac:dyDescent="0.25">
      <c r="F5387" s="25"/>
      <c r="G5387" s="27"/>
      <c r="H5387" s="37"/>
      <c r="I5387" s="37"/>
      <c r="J5387" s="26"/>
      <c r="K5387" s="37"/>
    </row>
    <row r="5388" spans="6:11" x14ac:dyDescent="0.25">
      <c r="F5388" s="25"/>
      <c r="G5388" s="27"/>
      <c r="H5388" s="37"/>
      <c r="I5388" s="37"/>
      <c r="J5388" s="26"/>
      <c r="K5388" s="37"/>
    </row>
    <row r="5389" spans="6:11" x14ac:dyDescent="0.25">
      <c r="F5389" s="25"/>
      <c r="G5389" s="27"/>
      <c r="H5389" s="37"/>
      <c r="I5389" s="37"/>
      <c r="J5389" s="26"/>
      <c r="K5389" s="37"/>
    </row>
    <row r="5390" spans="6:11" x14ac:dyDescent="0.25">
      <c r="F5390" s="25"/>
      <c r="G5390" s="27"/>
      <c r="H5390" s="37"/>
      <c r="I5390" s="37"/>
      <c r="J5390" s="26"/>
      <c r="K5390" s="37"/>
    </row>
    <row r="5391" spans="6:11" x14ac:dyDescent="0.25">
      <c r="F5391" s="25"/>
      <c r="G5391" s="27"/>
      <c r="H5391" s="37"/>
      <c r="I5391" s="37"/>
      <c r="J5391" s="26"/>
      <c r="K5391" s="37"/>
    </row>
    <row r="5392" spans="6:11" x14ac:dyDescent="0.25">
      <c r="F5392" s="25"/>
      <c r="G5392" s="27"/>
      <c r="H5392" s="37"/>
      <c r="I5392" s="37"/>
      <c r="J5392" s="26"/>
      <c r="K5392" s="37"/>
    </row>
    <row r="5393" spans="6:11" x14ac:dyDescent="0.25">
      <c r="F5393" s="25"/>
      <c r="G5393" s="27"/>
      <c r="H5393" s="37"/>
      <c r="I5393" s="37"/>
      <c r="J5393" s="26"/>
      <c r="K5393" s="37"/>
    </row>
    <row r="5394" spans="6:11" x14ac:dyDescent="0.25">
      <c r="F5394" s="25"/>
      <c r="G5394" s="27"/>
      <c r="H5394" s="37"/>
      <c r="I5394" s="37"/>
      <c r="J5394" s="26"/>
      <c r="K5394" s="37"/>
    </row>
    <row r="5395" spans="6:11" x14ac:dyDescent="0.25">
      <c r="F5395" s="25"/>
      <c r="G5395" s="27"/>
      <c r="H5395" s="37"/>
      <c r="I5395" s="37"/>
      <c r="J5395" s="26"/>
      <c r="K5395" s="37"/>
    </row>
    <row r="5396" spans="6:11" x14ac:dyDescent="0.25">
      <c r="F5396" s="25"/>
      <c r="G5396" s="27"/>
      <c r="H5396" s="37"/>
      <c r="I5396" s="37"/>
      <c r="J5396" s="26"/>
      <c r="K5396" s="37"/>
    </row>
    <row r="5397" spans="6:11" x14ac:dyDescent="0.25">
      <c r="F5397" s="25"/>
      <c r="G5397" s="27"/>
      <c r="H5397" s="37"/>
      <c r="I5397" s="37"/>
      <c r="J5397" s="26"/>
      <c r="K5397" s="37"/>
    </row>
    <row r="5398" spans="6:11" x14ac:dyDescent="0.25">
      <c r="F5398" s="25"/>
      <c r="G5398" s="27"/>
      <c r="H5398" s="37"/>
      <c r="I5398" s="37"/>
      <c r="J5398" s="26"/>
      <c r="K5398" s="37"/>
    </row>
    <row r="5399" spans="6:11" x14ac:dyDescent="0.25">
      <c r="F5399" s="25"/>
      <c r="G5399" s="27"/>
      <c r="H5399" s="37"/>
      <c r="I5399" s="37"/>
      <c r="J5399" s="26"/>
      <c r="K5399" s="37"/>
    </row>
    <row r="5400" spans="6:11" x14ac:dyDescent="0.25">
      <c r="F5400" s="25"/>
      <c r="G5400" s="27"/>
      <c r="H5400" s="37"/>
      <c r="I5400" s="37"/>
      <c r="J5400" s="26"/>
      <c r="K5400" s="37"/>
    </row>
    <row r="5401" spans="6:11" x14ac:dyDescent="0.25">
      <c r="F5401" s="25"/>
      <c r="G5401" s="27"/>
      <c r="H5401" s="37"/>
      <c r="I5401" s="37"/>
      <c r="J5401" s="26"/>
      <c r="K5401" s="37"/>
    </row>
    <row r="5402" spans="6:11" x14ac:dyDescent="0.25">
      <c r="F5402" s="25"/>
      <c r="G5402" s="27"/>
      <c r="H5402" s="37"/>
      <c r="I5402" s="37"/>
      <c r="J5402" s="26"/>
      <c r="K5402" s="37"/>
    </row>
    <row r="5403" spans="6:11" x14ac:dyDescent="0.25">
      <c r="F5403" s="25"/>
      <c r="G5403" s="27"/>
      <c r="H5403" s="37"/>
      <c r="I5403" s="37"/>
      <c r="J5403" s="26"/>
      <c r="K5403" s="37"/>
    </row>
    <row r="5404" spans="6:11" x14ac:dyDescent="0.25">
      <c r="F5404" s="25"/>
      <c r="G5404" s="27"/>
      <c r="H5404" s="37"/>
      <c r="I5404" s="37"/>
      <c r="J5404" s="26"/>
      <c r="K5404" s="37"/>
    </row>
    <row r="5405" spans="6:11" x14ac:dyDescent="0.25">
      <c r="F5405" s="25"/>
      <c r="G5405" s="27"/>
      <c r="H5405" s="37"/>
      <c r="I5405" s="37"/>
      <c r="J5405" s="26"/>
      <c r="K5405" s="37"/>
    </row>
    <row r="5406" spans="6:11" x14ac:dyDescent="0.25">
      <c r="F5406" s="25"/>
      <c r="G5406" s="27"/>
      <c r="H5406" s="37"/>
      <c r="I5406" s="37"/>
      <c r="J5406" s="26"/>
      <c r="K5406" s="37"/>
    </row>
    <row r="5407" spans="6:11" x14ac:dyDescent="0.25">
      <c r="F5407" s="25"/>
      <c r="G5407" s="27"/>
      <c r="H5407" s="37"/>
      <c r="I5407" s="37"/>
      <c r="J5407" s="26"/>
      <c r="K5407" s="37"/>
    </row>
    <row r="5408" spans="6:11" x14ac:dyDescent="0.25">
      <c r="F5408" s="25"/>
      <c r="G5408" s="27"/>
      <c r="H5408" s="37"/>
      <c r="I5408" s="37"/>
      <c r="J5408" s="26"/>
      <c r="K5408" s="37"/>
    </row>
    <row r="5409" spans="6:11" x14ac:dyDescent="0.25">
      <c r="F5409" s="25"/>
      <c r="G5409" s="27"/>
      <c r="H5409" s="37"/>
      <c r="I5409" s="37"/>
      <c r="J5409" s="26"/>
      <c r="K5409" s="37"/>
    </row>
    <row r="5410" spans="6:11" x14ac:dyDescent="0.25">
      <c r="F5410" s="25"/>
      <c r="G5410" s="27"/>
      <c r="H5410" s="37"/>
      <c r="I5410" s="37"/>
      <c r="J5410" s="26"/>
      <c r="K5410" s="37"/>
    </row>
    <row r="5411" spans="6:11" x14ac:dyDescent="0.25">
      <c r="F5411" s="25"/>
      <c r="G5411" s="27"/>
      <c r="H5411" s="37"/>
      <c r="I5411" s="37"/>
      <c r="J5411" s="26"/>
      <c r="K5411" s="37"/>
    </row>
    <row r="5412" spans="6:11" x14ac:dyDescent="0.25">
      <c r="F5412" s="25"/>
      <c r="G5412" s="27"/>
      <c r="H5412" s="37"/>
      <c r="I5412" s="37"/>
      <c r="J5412" s="26"/>
      <c r="K5412" s="37"/>
    </row>
    <row r="5413" spans="6:11" x14ac:dyDescent="0.25">
      <c r="F5413" s="25"/>
      <c r="G5413" s="27"/>
      <c r="H5413" s="37"/>
      <c r="I5413" s="37"/>
      <c r="J5413" s="26"/>
      <c r="K5413" s="37"/>
    </row>
    <row r="5414" spans="6:11" x14ac:dyDescent="0.25">
      <c r="F5414" s="25"/>
      <c r="G5414" s="27"/>
      <c r="H5414" s="37"/>
      <c r="I5414" s="37"/>
      <c r="J5414" s="26"/>
      <c r="K5414" s="37"/>
    </row>
    <row r="5415" spans="6:11" x14ac:dyDescent="0.25">
      <c r="F5415" s="25"/>
      <c r="G5415" s="27"/>
      <c r="H5415" s="37"/>
      <c r="I5415" s="37"/>
      <c r="J5415" s="26"/>
      <c r="K5415" s="37"/>
    </row>
    <row r="5416" spans="6:11" x14ac:dyDescent="0.25">
      <c r="F5416" s="25"/>
      <c r="G5416" s="27"/>
      <c r="H5416" s="37"/>
      <c r="I5416" s="37"/>
      <c r="J5416" s="26"/>
      <c r="K5416" s="37"/>
    </row>
    <row r="5417" spans="6:11" x14ac:dyDescent="0.25">
      <c r="F5417" s="25"/>
      <c r="G5417" s="27"/>
      <c r="H5417" s="37"/>
      <c r="I5417" s="37"/>
      <c r="J5417" s="26"/>
      <c r="K5417" s="37"/>
    </row>
    <row r="5418" spans="6:11" x14ac:dyDescent="0.25">
      <c r="F5418" s="25"/>
      <c r="G5418" s="27"/>
      <c r="H5418" s="37"/>
      <c r="I5418" s="37"/>
      <c r="J5418" s="26"/>
      <c r="K5418" s="37"/>
    </row>
    <row r="5419" spans="6:11" x14ac:dyDescent="0.25">
      <c r="F5419" s="25"/>
      <c r="G5419" s="27"/>
      <c r="H5419" s="37"/>
      <c r="I5419" s="37"/>
      <c r="J5419" s="26"/>
      <c r="K5419" s="37"/>
    </row>
    <row r="5420" spans="6:11" x14ac:dyDescent="0.25">
      <c r="F5420" s="25"/>
      <c r="G5420" s="27"/>
      <c r="H5420" s="37"/>
      <c r="I5420" s="37"/>
      <c r="J5420" s="26"/>
      <c r="K5420" s="37"/>
    </row>
    <row r="5421" spans="6:11" x14ac:dyDescent="0.25">
      <c r="F5421" s="25"/>
      <c r="G5421" s="27"/>
      <c r="H5421" s="37"/>
      <c r="I5421" s="37"/>
      <c r="J5421" s="26"/>
      <c r="K5421" s="37"/>
    </row>
    <row r="5422" spans="6:11" x14ac:dyDescent="0.25">
      <c r="F5422" s="25"/>
      <c r="G5422" s="27"/>
      <c r="H5422" s="37"/>
      <c r="I5422" s="37"/>
      <c r="J5422" s="26"/>
      <c r="K5422" s="37"/>
    </row>
    <row r="5423" spans="6:11" x14ac:dyDescent="0.25">
      <c r="F5423" s="25"/>
      <c r="G5423" s="27"/>
      <c r="H5423" s="37"/>
      <c r="I5423" s="37"/>
      <c r="J5423" s="26"/>
      <c r="K5423" s="37"/>
    </row>
    <row r="5424" spans="6:11" x14ac:dyDescent="0.25">
      <c r="F5424" s="25"/>
      <c r="G5424" s="27"/>
      <c r="H5424" s="37"/>
      <c r="I5424" s="37"/>
      <c r="J5424" s="26"/>
      <c r="K5424" s="37"/>
    </row>
    <row r="5425" spans="6:11" x14ac:dyDescent="0.25">
      <c r="F5425" s="25"/>
      <c r="G5425" s="27"/>
      <c r="H5425" s="37"/>
      <c r="I5425" s="37"/>
      <c r="J5425" s="26"/>
      <c r="K5425" s="37"/>
    </row>
    <row r="5426" spans="6:11" x14ac:dyDescent="0.25">
      <c r="F5426" s="25"/>
      <c r="G5426" s="27"/>
      <c r="H5426" s="37"/>
      <c r="I5426" s="37"/>
      <c r="J5426" s="26"/>
      <c r="K5426" s="37"/>
    </row>
    <row r="5427" spans="6:11" x14ac:dyDescent="0.25">
      <c r="F5427" s="25"/>
      <c r="G5427" s="27"/>
      <c r="H5427" s="37"/>
      <c r="I5427" s="37"/>
      <c r="J5427" s="26"/>
      <c r="K5427" s="37"/>
    </row>
    <row r="5428" spans="6:11" x14ac:dyDescent="0.25">
      <c r="F5428" s="25"/>
      <c r="G5428" s="27"/>
      <c r="H5428" s="37"/>
      <c r="I5428" s="37"/>
      <c r="J5428" s="26"/>
      <c r="K5428" s="37"/>
    </row>
    <row r="5429" spans="6:11" x14ac:dyDescent="0.25">
      <c r="F5429" s="25"/>
      <c r="G5429" s="27"/>
      <c r="H5429" s="37"/>
      <c r="I5429" s="37"/>
      <c r="J5429" s="26"/>
      <c r="K5429" s="37"/>
    </row>
    <row r="5430" spans="6:11" x14ac:dyDescent="0.25">
      <c r="F5430" s="25"/>
      <c r="G5430" s="27"/>
      <c r="H5430" s="37"/>
      <c r="I5430" s="37"/>
      <c r="J5430" s="26"/>
      <c r="K5430" s="37"/>
    </row>
    <row r="5431" spans="6:11" x14ac:dyDescent="0.25">
      <c r="F5431" s="25"/>
      <c r="G5431" s="27"/>
      <c r="H5431" s="37"/>
      <c r="I5431" s="37"/>
      <c r="J5431" s="26"/>
      <c r="K5431" s="37"/>
    </row>
    <row r="5432" spans="6:11" x14ac:dyDescent="0.25">
      <c r="F5432" s="25"/>
      <c r="G5432" s="27"/>
      <c r="H5432" s="37"/>
      <c r="I5432" s="37"/>
      <c r="J5432" s="26"/>
      <c r="K5432" s="37"/>
    </row>
    <row r="5433" spans="6:11" x14ac:dyDescent="0.25">
      <c r="F5433" s="25"/>
      <c r="G5433" s="27"/>
      <c r="H5433" s="37"/>
      <c r="I5433" s="37"/>
      <c r="J5433" s="26"/>
      <c r="K5433" s="37"/>
    </row>
    <row r="5434" spans="6:11" x14ac:dyDescent="0.25">
      <c r="F5434" s="25"/>
      <c r="G5434" s="27"/>
      <c r="H5434" s="37"/>
      <c r="I5434" s="37"/>
      <c r="J5434" s="26"/>
      <c r="K5434" s="37"/>
    </row>
    <row r="5435" spans="6:11" x14ac:dyDescent="0.25">
      <c r="F5435" s="25"/>
      <c r="G5435" s="27"/>
      <c r="H5435" s="37"/>
      <c r="I5435" s="37"/>
      <c r="J5435" s="26"/>
      <c r="K5435" s="37"/>
    </row>
    <row r="5436" spans="6:11" x14ac:dyDescent="0.25">
      <c r="F5436" s="25"/>
      <c r="G5436" s="27"/>
      <c r="H5436" s="37"/>
      <c r="I5436" s="37"/>
      <c r="J5436" s="26"/>
      <c r="K5436" s="37"/>
    </row>
    <row r="5437" spans="6:11" x14ac:dyDescent="0.25">
      <c r="F5437" s="25"/>
      <c r="G5437" s="27"/>
      <c r="H5437" s="37"/>
      <c r="I5437" s="37"/>
      <c r="J5437" s="26"/>
      <c r="K5437" s="37"/>
    </row>
    <row r="5438" spans="6:11" x14ac:dyDescent="0.25">
      <c r="F5438" s="25"/>
      <c r="G5438" s="27"/>
      <c r="H5438" s="37"/>
      <c r="I5438" s="37"/>
      <c r="J5438" s="26"/>
      <c r="K5438" s="37"/>
    </row>
    <row r="5439" spans="6:11" x14ac:dyDescent="0.25">
      <c r="F5439" s="25"/>
      <c r="G5439" s="27"/>
      <c r="H5439" s="37"/>
      <c r="I5439" s="37"/>
      <c r="J5439" s="26"/>
      <c r="K5439" s="37"/>
    </row>
    <row r="5440" spans="6:11" x14ac:dyDescent="0.25">
      <c r="F5440" s="25"/>
      <c r="G5440" s="27"/>
      <c r="H5440" s="37"/>
      <c r="I5440" s="37"/>
      <c r="J5440" s="26"/>
      <c r="K5440" s="37"/>
    </row>
    <row r="5441" spans="6:11" x14ac:dyDescent="0.25">
      <c r="F5441" s="25"/>
      <c r="G5441" s="27"/>
      <c r="H5441" s="37"/>
      <c r="I5441" s="37"/>
      <c r="J5441" s="26"/>
      <c r="K5441" s="37"/>
    </row>
    <row r="5442" spans="6:11" x14ac:dyDescent="0.25">
      <c r="F5442" s="25"/>
      <c r="G5442" s="27"/>
      <c r="H5442" s="37"/>
      <c r="I5442" s="37"/>
      <c r="J5442" s="26"/>
      <c r="K5442" s="37"/>
    </row>
    <row r="5443" spans="6:11" x14ac:dyDescent="0.25">
      <c r="F5443" s="25"/>
      <c r="G5443" s="27"/>
      <c r="H5443" s="37"/>
      <c r="I5443" s="37"/>
      <c r="J5443" s="26"/>
      <c r="K5443" s="37"/>
    </row>
    <row r="5444" spans="6:11" x14ac:dyDescent="0.25">
      <c r="F5444" s="25"/>
      <c r="G5444" s="27"/>
      <c r="H5444" s="37"/>
      <c r="I5444" s="37"/>
      <c r="J5444" s="26"/>
      <c r="K5444" s="37"/>
    </row>
    <row r="5445" spans="6:11" x14ac:dyDescent="0.25">
      <c r="F5445" s="25"/>
      <c r="G5445" s="27"/>
      <c r="H5445" s="37"/>
      <c r="I5445" s="37"/>
      <c r="J5445" s="26"/>
      <c r="K5445" s="37"/>
    </row>
    <row r="5446" spans="6:11" x14ac:dyDescent="0.25">
      <c r="F5446" s="25"/>
      <c r="G5446" s="27"/>
      <c r="H5446" s="37"/>
      <c r="I5446" s="37"/>
      <c r="J5446" s="26"/>
      <c r="K5446" s="37"/>
    </row>
    <row r="5447" spans="6:11" x14ac:dyDescent="0.25">
      <c r="F5447" s="25"/>
      <c r="G5447" s="27"/>
      <c r="H5447" s="37"/>
      <c r="I5447" s="37"/>
      <c r="J5447" s="26"/>
      <c r="K5447" s="37"/>
    </row>
    <row r="5448" spans="6:11" x14ac:dyDescent="0.25">
      <c r="F5448" s="25"/>
      <c r="G5448" s="27"/>
      <c r="H5448" s="37"/>
      <c r="I5448" s="37"/>
      <c r="J5448" s="26"/>
      <c r="K5448" s="37"/>
    </row>
    <row r="5449" spans="6:11" x14ac:dyDescent="0.25">
      <c r="F5449" s="25"/>
      <c r="G5449" s="27"/>
      <c r="H5449" s="37"/>
      <c r="I5449" s="37"/>
      <c r="J5449" s="26"/>
      <c r="K5449" s="37"/>
    </row>
    <row r="5450" spans="6:11" x14ac:dyDescent="0.25">
      <c r="F5450" s="25"/>
      <c r="G5450" s="27"/>
      <c r="H5450" s="37"/>
      <c r="I5450" s="37"/>
      <c r="J5450" s="26"/>
      <c r="K5450" s="37"/>
    </row>
    <row r="5451" spans="6:11" x14ac:dyDescent="0.25">
      <c r="F5451" s="25"/>
      <c r="G5451" s="27"/>
      <c r="H5451" s="37"/>
      <c r="I5451" s="37"/>
      <c r="J5451" s="26"/>
      <c r="K5451" s="37"/>
    </row>
    <row r="5452" spans="6:11" x14ac:dyDescent="0.25">
      <c r="F5452" s="25"/>
      <c r="G5452" s="27"/>
      <c r="H5452" s="37"/>
      <c r="I5452" s="37"/>
      <c r="J5452" s="26"/>
      <c r="K5452" s="37"/>
    </row>
    <row r="5453" spans="6:11" x14ac:dyDescent="0.25">
      <c r="F5453" s="25"/>
      <c r="G5453" s="27"/>
      <c r="H5453" s="37"/>
      <c r="I5453" s="37"/>
      <c r="J5453" s="26"/>
      <c r="K5453" s="37"/>
    </row>
    <row r="5454" spans="6:11" x14ac:dyDescent="0.25">
      <c r="F5454" s="25"/>
      <c r="G5454" s="27"/>
      <c r="H5454" s="37"/>
      <c r="I5454" s="37"/>
      <c r="J5454" s="26"/>
      <c r="K5454" s="37"/>
    </row>
    <row r="5455" spans="6:11" x14ac:dyDescent="0.25">
      <c r="F5455" s="25"/>
      <c r="G5455" s="27"/>
      <c r="H5455" s="37"/>
      <c r="I5455" s="37"/>
      <c r="J5455" s="26"/>
      <c r="K5455" s="37"/>
    </row>
    <row r="5456" spans="6:11" x14ac:dyDescent="0.25">
      <c r="F5456" s="25"/>
      <c r="G5456" s="27"/>
      <c r="H5456" s="37"/>
      <c r="I5456" s="37"/>
      <c r="J5456" s="26"/>
      <c r="K5456" s="37"/>
    </row>
    <row r="5457" spans="6:11" x14ac:dyDescent="0.25">
      <c r="F5457" s="25"/>
      <c r="G5457" s="27"/>
      <c r="H5457" s="37"/>
      <c r="I5457" s="37"/>
      <c r="J5457" s="26"/>
      <c r="K5457" s="37"/>
    </row>
    <row r="5458" spans="6:11" x14ac:dyDescent="0.25">
      <c r="F5458" s="25"/>
      <c r="G5458" s="27"/>
      <c r="H5458" s="37"/>
      <c r="I5458" s="37"/>
      <c r="J5458" s="26"/>
      <c r="K5458" s="37"/>
    </row>
    <row r="5459" spans="6:11" x14ac:dyDescent="0.25">
      <c r="F5459" s="25"/>
      <c r="G5459" s="27"/>
      <c r="H5459" s="37"/>
      <c r="I5459" s="37"/>
      <c r="J5459" s="26"/>
      <c r="K5459" s="37"/>
    </row>
    <row r="5460" spans="6:11" x14ac:dyDescent="0.25">
      <c r="F5460" s="25"/>
      <c r="G5460" s="27"/>
      <c r="H5460" s="37"/>
      <c r="I5460" s="37"/>
      <c r="J5460" s="26"/>
      <c r="K5460" s="37"/>
    </row>
    <row r="5461" spans="6:11" x14ac:dyDescent="0.25">
      <c r="F5461" s="25"/>
      <c r="G5461" s="27"/>
      <c r="H5461" s="37"/>
      <c r="I5461" s="37"/>
      <c r="J5461" s="26"/>
      <c r="K5461" s="37"/>
    </row>
    <row r="5462" spans="6:11" x14ac:dyDescent="0.25">
      <c r="F5462" s="25"/>
      <c r="G5462" s="27"/>
      <c r="H5462" s="37"/>
      <c r="I5462" s="37"/>
      <c r="J5462" s="26"/>
      <c r="K5462" s="37"/>
    </row>
    <row r="5463" spans="6:11" x14ac:dyDescent="0.25">
      <c r="F5463" s="25"/>
      <c r="G5463" s="27"/>
      <c r="H5463" s="37"/>
      <c r="I5463" s="37"/>
      <c r="J5463" s="26"/>
      <c r="K5463" s="37"/>
    </row>
    <row r="5464" spans="6:11" x14ac:dyDescent="0.25">
      <c r="F5464" s="25"/>
      <c r="G5464" s="27"/>
      <c r="H5464" s="37"/>
      <c r="I5464" s="37"/>
      <c r="J5464" s="26"/>
      <c r="K5464" s="37"/>
    </row>
    <row r="5465" spans="6:11" x14ac:dyDescent="0.25">
      <c r="F5465" s="25"/>
      <c r="G5465" s="27"/>
      <c r="H5465" s="37"/>
      <c r="I5465" s="37"/>
      <c r="J5465" s="26"/>
      <c r="K5465" s="37"/>
    </row>
    <row r="5466" spans="6:11" x14ac:dyDescent="0.25">
      <c r="F5466" s="25"/>
      <c r="G5466" s="27"/>
      <c r="H5466" s="37"/>
      <c r="I5466" s="37"/>
      <c r="J5466" s="26"/>
      <c r="K5466" s="37"/>
    </row>
    <row r="5467" spans="6:11" x14ac:dyDescent="0.25">
      <c r="F5467" s="25"/>
      <c r="G5467" s="27"/>
      <c r="H5467" s="37"/>
      <c r="I5467" s="37"/>
      <c r="J5467" s="26"/>
      <c r="K5467" s="37"/>
    </row>
    <row r="5468" spans="6:11" x14ac:dyDescent="0.25">
      <c r="F5468" s="25"/>
      <c r="G5468" s="27"/>
      <c r="H5468" s="37"/>
      <c r="I5468" s="37"/>
      <c r="J5468" s="26"/>
      <c r="K5468" s="37"/>
    </row>
    <row r="5469" spans="6:11" x14ac:dyDescent="0.25">
      <c r="F5469" s="25"/>
      <c r="G5469" s="27"/>
      <c r="H5469" s="37"/>
      <c r="I5469" s="37"/>
      <c r="J5469" s="26"/>
      <c r="K5469" s="37"/>
    </row>
    <row r="5470" spans="6:11" x14ac:dyDescent="0.25">
      <c r="F5470" s="25"/>
      <c r="G5470" s="27"/>
      <c r="H5470" s="37"/>
      <c r="I5470" s="37"/>
      <c r="J5470" s="26"/>
      <c r="K5470" s="37"/>
    </row>
    <row r="5471" spans="6:11" x14ac:dyDescent="0.25">
      <c r="F5471" s="25"/>
      <c r="G5471" s="27"/>
      <c r="H5471" s="37"/>
      <c r="I5471" s="37"/>
      <c r="J5471" s="26"/>
      <c r="K5471" s="37"/>
    </row>
    <row r="5472" spans="6:11" x14ac:dyDescent="0.25">
      <c r="F5472" s="25"/>
      <c r="G5472" s="27"/>
      <c r="H5472" s="37"/>
      <c r="I5472" s="37"/>
      <c r="J5472" s="26"/>
      <c r="K5472" s="37"/>
    </row>
    <row r="5473" spans="6:11" x14ac:dyDescent="0.25">
      <c r="F5473" s="25"/>
      <c r="G5473" s="27"/>
      <c r="H5473" s="37"/>
      <c r="I5473" s="37"/>
      <c r="J5473" s="26"/>
      <c r="K5473" s="37"/>
    </row>
    <row r="5474" spans="6:11" x14ac:dyDescent="0.25">
      <c r="F5474" s="25"/>
      <c r="G5474" s="27"/>
      <c r="H5474" s="37"/>
      <c r="I5474" s="37"/>
      <c r="J5474" s="26"/>
      <c r="K5474" s="37"/>
    </row>
    <row r="5475" spans="6:11" x14ac:dyDescent="0.25">
      <c r="F5475" s="25"/>
      <c r="G5475" s="27"/>
      <c r="H5475" s="37"/>
      <c r="I5475" s="37"/>
      <c r="J5475" s="26"/>
      <c r="K5475" s="37"/>
    </row>
    <row r="5476" spans="6:11" x14ac:dyDescent="0.25">
      <c r="F5476" s="25"/>
      <c r="G5476" s="27"/>
      <c r="H5476" s="37"/>
      <c r="I5476" s="37"/>
      <c r="J5476" s="26"/>
      <c r="K5476" s="37"/>
    </row>
    <row r="5477" spans="6:11" x14ac:dyDescent="0.25">
      <c r="F5477" s="25"/>
      <c r="G5477" s="27"/>
      <c r="H5477" s="37"/>
      <c r="I5477" s="37"/>
      <c r="J5477" s="26"/>
      <c r="K5477" s="37"/>
    </row>
    <row r="5478" spans="6:11" x14ac:dyDescent="0.25">
      <c r="F5478" s="25"/>
      <c r="G5478" s="27"/>
      <c r="H5478" s="37"/>
      <c r="I5478" s="37"/>
      <c r="J5478" s="26"/>
      <c r="K5478" s="37"/>
    </row>
    <row r="5479" spans="6:11" x14ac:dyDescent="0.25">
      <c r="F5479" s="25"/>
      <c r="G5479" s="27"/>
      <c r="H5479" s="37"/>
      <c r="I5479" s="37"/>
      <c r="J5479" s="26"/>
      <c r="K5479" s="37"/>
    </row>
    <row r="5480" spans="6:11" x14ac:dyDescent="0.25">
      <c r="F5480" s="25"/>
      <c r="G5480" s="27"/>
      <c r="H5480" s="37"/>
      <c r="I5480" s="37"/>
      <c r="J5480" s="26"/>
      <c r="K5480" s="37"/>
    </row>
    <row r="5481" spans="6:11" x14ac:dyDescent="0.25">
      <c r="F5481" s="25"/>
      <c r="G5481" s="27"/>
      <c r="H5481" s="37"/>
      <c r="I5481" s="37"/>
      <c r="J5481" s="26"/>
      <c r="K5481" s="37"/>
    </row>
    <row r="5482" spans="6:11" x14ac:dyDescent="0.25">
      <c r="F5482" s="25"/>
      <c r="G5482" s="27"/>
      <c r="H5482" s="37"/>
      <c r="I5482" s="37"/>
      <c r="J5482" s="26"/>
      <c r="K5482" s="37"/>
    </row>
    <row r="5483" spans="6:11" x14ac:dyDescent="0.25">
      <c r="F5483" s="25"/>
      <c r="G5483" s="27"/>
      <c r="H5483" s="37"/>
      <c r="I5483" s="37"/>
      <c r="J5483" s="26"/>
      <c r="K5483" s="37"/>
    </row>
    <row r="5484" spans="6:11" x14ac:dyDescent="0.25">
      <c r="F5484" s="25"/>
      <c r="G5484" s="27"/>
      <c r="H5484" s="37"/>
      <c r="I5484" s="37"/>
      <c r="J5484" s="26"/>
      <c r="K5484" s="37"/>
    </row>
    <row r="5485" spans="6:11" x14ac:dyDescent="0.25">
      <c r="F5485" s="25"/>
      <c r="G5485" s="27"/>
      <c r="H5485" s="37"/>
      <c r="I5485" s="37"/>
      <c r="J5485" s="26"/>
      <c r="K5485" s="37"/>
    </row>
    <row r="5486" spans="6:11" x14ac:dyDescent="0.25">
      <c r="F5486" s="25"/>
      <c r="G5486" s="27"/>
      <c r="H5486" s="37"/>
      <c r="I5486" s="37"/>
      <c r="J5486" s="26"/>
      <c r="K5486" s="37"/>
    </row>
    <row r="5487" spans="6:11" x14ac:dyDescent="0.25">
      <c r="F5487" s="25"/>
      <c r="G5487" s="27"/>
      <c r="H5487" s="37"/>
      <c r="I5487" s="37"/>
      <c r="J5487" s="26"/>
      <c r="K5487" s="37"/>
    </row>
    <row r="5488" spans="6:11" x14ac:dyDescent="0.25">
      <c r="F5488" s="25"/>
      <c r="G5488" s="27"/>
      <c r="H5488" s="37"/>
      <c r="I5488" s="37"/>
      <c r="J5488" s="26"/>
      <c r="K5488" s="37"/>
    </row>
    <row r="5489" spans="6:11" x14ac:dyDescent="0.25">
      <c r="F5489" s="25"/>
      <c r="G5489" s="27"/>
      <c r="H5489" s="37"/>
      <c r="I5489" s="37"/>
      <c r="J5489" s="26"/>
      <c r="K5489" s="37"/>
    </row>
    <row r="5490" spans="6:11" x14ac:dyDescent="0.25">
      <c r="F5490" s="25"/>
      <c r="G5490" s="27"/>
      <c r="H5490" s="37"/>
      <c r="I5490" s="37"/>
      <c r="J5490" s="26"/>
      <c r="K5490" s="37"/>
    </row>
    <row r="5491" spans="6:11" x14ac:dyDescent="0.25">
      <c r="F5491" s="25"/>
      <c r="G5491" s="27"/>
      <c r="H5491" s="37"/>
      <c r="I5491" s="37"/>
      <c r="J5491" s="26"/>
      <c r="K5491" s="37"/>
    </row>
    <row r="5492" spans="6:11" x14ac:dyDescent="0.25">
      <c r="F5492" s="25"/>
      <c r="G5492" s="27"/>
      <c r="H5492" s="37"/>
      <c r="I5492" s="37"/>
      <c r="J5492" s="26"/>
      <c r="K5492" s="37"/>
    </row>
    <row r="5493" spans="6:11" x14ac:dyDescent="0.25">
      <c r="F5493" s="25"/>
      <c r="G5493" s="27"/>
      <c r="H5493" s="37"/>
      <c r="I5493" s="37"/>
      <c r="J5493" s="26"/>
      <c r="K5493" s="37"/>
    </row>
    <row r="5494" spans="6:11" x14ac:dyDescent="0.25">
      <c r="F5494" s="25"/>
      <c r="G5494" s="27"/>
      <c r="H5494" s="37"/>
      <c r="I5494" s="37"/>
      <c r="J5494" s="26"/>
      <c r="K5494" s="37"/>
    </row>
    <row r="5495" spans="6:11" x14ac:dyDescent="0.25">
      <c r="F5495" s="25"/>
      <c r="G5495" s="27"/>
      <c r="H5495" s="37"/>
      <c r="I5495" s="37"/>
      <c r="J5495" s="26"/>
      <c r="K5495" s="37"/>
    </row>
    <row r="5496" spans="6:11" x14ac:dyDescent="0.25">
      <c r="F5496" s="25"/>
      <c r="G5496" s="27"/>
      <c r="H5496" s="37"/>
      <c r="I5496" s="37"/>
      <c r="J5496" s="26"/>
      <c r="K5496" s="37"/>
    </row>
    <row r="5497" spans="6:11" x14ac:dyDescent="0.25">
      <c r="F5497" s="25"/>
      <c r="G5497" s="27"/>
      <c r="H5497" s="37"/>
      <c r="I5497" s="37"/>
      <c r="J5497" s="26"/>
      <c r="K5497" s="37"/>
    </row>
    <row r="5498" spans="6:11" x14ac:dyDescent="0.25">
      <c r="F5498" s="25"/>
      <c r="G5498" s="27"/>
      <c r="H5498" s="37"/>
      <c r="I5498" s="37"/>
      <c r="J5498" s="26"/>
      <c r="K5498" s="37"/>
    </row>
    <row r="5499" spans="6:11" x14ac:dyDescent="0.25">
      <c r="F5499" s="25"/>
      <c r="G5499" s="27"/>
      <c r="H5499" s="37"/>
      <c r="I5499" s="37"/>
      <c r="J5499" s="26"/>
      <c r="K5499" s="37"/>
    </row>
    <row r="5500" spans="6:11" x14ac:dyDescent="0.25">
      <c r="F5500" s="25"/>
      <c r="G5500" s="27"/>
      <c r="H5500" s="37"/>
      <c r="I5500" s="37"/>
      <c r="J5500" s="26"/>
      <c r="K5500" s="37"/>
    </row>
    <row r="5501" spans="6:11" x14ac:dyDescent="0.25">
      <c r="F5501" s="25"/>
      <c r="G5501" s="27"/>
      <c r="H5501" s="37"/>
      <c r="I5501" s="37"/>
      <c r="J5501" s="26"/>
      <c r="K5501" s="37"/>
    </row>
    <row r="5502" spans="6:11" x14ac:dyDescent="0.25">
      <c r="F5502" s="25"/>
      <c r="G5502" s="27"/>
      <c r="H5502" s="37"/>
      <c r="I5502" s="37"/>
      <c r="J5502" s="26"/>
      <c r="K5502" s="37"/>
    </row>
    <row r="5503" spans="6:11" x14ac:dyDescent="0.25">
      <c r="F5503" s="25"/>
      <c r="G5503" s="27"/>
      <c r="H5503" s="37"/>
      <c r="I5503" s="37"/>
      <c r="J5503" s="26"/>
      <c r="K5503" s="37"/>
    </row>
    <row r="5504" spans="6:11" x14ac:dyDescent="0.25">
      <c r="F5504" s="25"/>
      <c r="G5504" s="27"/>
      <c r="H5504" s="37"/>
      <c r="I5504" s="37"/>
      <c r="J5504" s="26"/>
      <c r="K5504" s="37"/>
    </row>
    <row r="5505" spans="6:11" x14ac:dyDescent="0.25">
      <c r="F5505" s="25"/>
      <c r="G5505" s="27"/>
      <c r="H5505" s="37"/>
      <c r="I5505" s="37"/>
      <c r="J5505" s="26"/>
      <c r="K5505" s="37"/>
    </row>
    <row r="5506" spans="6:11" x14ac:dyDescent="0.25">
      <c r="F5506" s="25"/>
      <c r="G5506" s="27"/>
      <c r="H5506" s="37"/>
      <c r="I5506" s="37"/>
      <c r="J5506" s="26"/>
      <c r="K5506" s="37"/>
    </row>
    <row r="5507" spans="6:11" x14ac:dyDescent="0.25">
      <c r="F5507" s="25"/>
      <c r="G5507" s="27"/>
      <c r="H5507" s="37"/>
      <c r="I5507" s="37"/>
      <c r="J5507" s="26"/>
      <c r="K5507" s="37"/>
    </row>
    <row r="5508" spans="6:11" x14ac:dyDescent="0.25">
      <c r="F5508" s="25"/>
      <c r="G5508" s="27"/>
      <c r="H5508" s="37"/>
      <c r="I5508" s="37"/>
      <c r="J5508" s="26"/>
      <c r="K5508" s="37"/>
    </row>
    <row r="5509" spans="6:11" x14ac:dyDescent="0.25">
      <c r="F5509" s="25"/>
      <c r="G5509" s="27"/>
      <c r="H5509" s="37"/>
      <c r="I5509" s="37"/>
      <c r="J5509" s="26"/>
      <c r="K5509" s="37"/>
    </row>
    <row r="5510" spans="6:11" x14ac:dyDescent="0.25">
      <c r="F5510" s="25"/>
      <c r="G5510" s="27"/>
      <c r="H5510" s="37"/>
      <c r="I5510" s="37"/>
      <c r="J5510" s="26"/>
      <c r="K5510" s="37"/>
    </row>
    <row r="5511" spans="6:11" x14ac:dyDescent="0.25">
      <c r="F5511" s="25"/>
      <c r="G5511" s="27"/>
      <c r="H5511" s="37"/>
      <c r="I5511" s="37"/>
      <c r="J5511" s="26"/>
      <c r="K5511" s="37"/>
    </row>
    <row r="5512" spans="6:11" x14ac:dyDescent="0.25">
      <c r="F5512" s="25"/>
      <c r="G5512" s="27"/>
      <c r="H5512" s="37"/>
      <c r="I5512" s="37"/>
      <c r="J5512" s="26"/>
      <c r="K5512" s="37"/>
    </row>
    <row r="5513" spans="6:11" x14ac:dyDescent="0.25">
      <c r="F5513" s="25"/>
      <c r="G5513" s="27"/>
      <c r="H5513" s="37"/>
      <c r="I5513" s="37"/>
      <c r="J5513" s="26"/>
      <c r="K5513" s="37"/>
    </row>
    <row r="5514" spans="6:11" x14ac:dyDescent="0.25">
      <c r="F5514" s="25"/>
      <c r="G5514" s="27"/>
      <c r="H5514" s="37"/>
      <c r="I5514" s="37"/>
      <c r="J5514" s="26"/>
      <c r="K5514" s="37"/>
    </row>
    <row r="5515" spans="6:11" x14ac:dyDescent="0.25">
      <c r="F5515" s="25"/>
      <c r="G5515" s="27"/>
      <c r="H5515" s="37"/>
      <c r="I5515" s="37"/>
      <c r="J5515" s="26"/>
      <c r="K5515" s="37"/>
    </row>
    <row r="5516" spans="6:11" x14ac:dyDescent="0.25">
      <c r="F5516" s="25"/>
      <c r="G5516" s="27"/>
      <c r="H5516" s="37"/>
      <c r="I5516" s="37"/>
      <c r="J5516" s="26"/>
      <c r="K5516" s="37"/>
    </row>
    <row r="5517" spans="6:11" x14ac:dyDescent="0.25">
      <c r="F5517" s="25"/>
      <c r="G5517" s="27"/>
      <c r="H5517" s="37"/>
      <c r="I5517" s="37"/>
      <c r="J5517" s="26"/>
      <c r="K5517" s="37"/>
    </row>
    <row r="5518" spans="6:11" x14ac:dyDescent="0.25">
      <c r="F5518" s="25"/>
      <c r="G5518" s="27"/>
      <c r="H5518" s="37"/>
      <c r="I5518" s="37"/>
      <c r="J5518" s="26"/>
      <c r="K5518" s="37"/>
    </row>
    <row r="5519" spans="6:11" x14ac:dyDescent="0.25">
      <c r="F5519" s="25"/>
      <c r="G5519" s="27"/>
      <c r="H5519" s="37"/>
      <c r="I5519" s="37"/>
      <c r="J5519" s="26"/>
      <c r="K5519" s="37"/>
    </row>
    <row r="5520" spans="6:11" x14ac:dyDescent="0.25">
      <c r="F5520" s="25"/>
      <c r="G5520" s="27"/>
      <c r="H5520" s="37"/>
      <c r="I5520" s="37"/>
      <c r="J5520" s="26"/>
      <c r="K5520" s="37"/>
    </row>
    <row r="5521" spans="6:11" x14ac:dyDescent="0.25">
      <c r="F5521" s="25"/>
      <c r="G5521" s="27"/>
      <c r="H5521" s="37"/>
      <c r="I5521" s="37"/>
      <c r="J5521" s="26"/>
      <c r="K5521" s="37"/>
    </row>
    <row r="5522" spans="6:11" x14ac:dyDescent="0.25">
      <c r="F5522" s="25"/>
      <c r="G5522" s="27"/>
      <c r="H5522" s="37"/>
      <c r="I5522" s="37"/>
      <c r="J5522" s="26"/>
      <c r="K5522" s="37"/>
    </row>
    <row r="5523" spans="6:11" x14ac:dyDescent="0.25">
      <c r="F5523" s="25"/>
      <c r="G5523" s="27"/>
      <c r="H5523" s="37"/>
      <c r="I5523" s="37"/>
      <c r="J5523" s="26"/>
      <c r="K5523" s="37"/>
    </row>
    <row r="5524" spans="6:11" x14ac:dyDescent="0.25">
      <c r="F5524" s="25"/>
      <c r="G5524" s="27"/>
      <c r="H5524" s="37"/>
      <c r="I5524" s="37"/>
      <c r="J5524" s="26"/>
      <c r="K5524" s="37"/>
    </row>
    <row r="5525" spans="6:11" x14ac:dyDescent="0.25">
      <c r="F5525" s="25"/>
      <c r="G5525" s="27"/>
      <c r="H5525" s="37"/>
      <c r="I5525" s="37"/>
      <c r="J5525" s="26"/>
      <c r="K5525" s="37"/>
    </row>
    <row r="5526" spans="6:11" x14ac:dyDescent="0.25">
      <c r="F5526" s="25"/>
      <c r="G5526" s="27"/>
      <c r="H5526" s="37"/>
      <c r="I5526" s="37"/>
      <c r="J5526" s="26"/>
      <c r="K5526" s="37"/>
    </row>
    <row r="5527" spans="6:11" x14ac:dyDescent="0.25">
      <c r="F5527" s="25"/>
      <c r="G5527" s="27"/>
      <c r="H5527" s="37"/>
      <c r="I5527" s="37"/>
      <c r="J5527" s="26"/>
      <c r="K5527" s="37"/>
    </row>
    <row r="5528" spans="6:11" x14ac:dyDescent="0.25">
      <c r="F5528" s="25"/>
      <c r="G5528" s="27"/>
      <c r="H5528" s="37"/>
      <c r="I5528" s="37"/>
      <c r="J5528" s="26"/>
      <c r="K5528" s="37"/>
    </row>
    <row r="5529" spans="6:11" x14ac:dyDescent="0.25">
      <c r="F5529" s="25"/>
      <c r="G5529" s="27"/>
      <c r="H5529" s="37"/>
      <c r="I5529" s="37"/>
      <c r="J5529" s="26"/>
      <c r="K5529" s="37"/>
    </row>
    <row r="5530" spans="6:11" x14ac:dyDescent="0.25">
      <c r="F5530" s="25"/>
      <c r="G5530" s="27"/>
      <c r="H5530" s="37"/>
      <c r="I5530" s="37"/>
      <c r="J5530" s="26"/>
      <c r="K5530" s="37"/>
    </row>
    <row r="5531" spans="6:11" x14ac:dyDescent="0.25">
      <c r="F5531" s="25"/>
      <c r="G5531" s="27"/>
      <c r="H5531" s="37"/>
      <c r="I5531" s="37"/>
      <c r="J5531" s="26"/>
      <c r="K5531" s="37"/>
    </row>
    <row r="5532" spans="6:11" x14ac:dyDescent="0.25">
      <c r="F5532" s="25"/>
      <c r="G5532" s="27"/>
      <c r="H5532" s="37"/>
      <c r="I5532" s="37"/>
      <c r="J5532" s="26"/>
      <c r="K5532" s="37"/>
    </row>
    <row r="5533" spans="6:11" x14ac:dyDescent="0.25">
      <c r="F5533" s="25"/>
      <c r="G5533" s="27"/>
      <c r="H5533" s="37"/>
      <c r="I5533" s="37"/>
      <c r="J5533" s="26"/>
      <c r="K5533" s="37"/>
    </row>
    <row r="5534" spans="6:11" x14ac:dyDescent="0.25">
      <c r="F5534" s="25"/>
      <c r="G5534" s="27"/>
      <c r="H5534" s="37"/>
      <c r="I5534" s="37"/>
      <c r="J5534" s="26"/>
      <c r="K5534" s="37"/>
    </row>
    <row r="5535" spans="6:11" x14ac:dyDescent="0.25">
      <c r="F5535" s="25"/>
      <c r="G5535" s="27"/>
      <c r="H5535" s="37"/>
      <c r="I5535" s="37"/>
      <c r="J5535" s="26"/>
      <c r="K5535" s="37"/>
    </row>
    <row r="5536" spans="6:11" x14ac:dyDescent="0.25">
      <c r="F5536" s="25"/>
      <c r="G5536" s="27"/>
      <c r="H5536" s="37"/>
      <c r="I5536" s="37"/>
      <c r="J5536" s="26"/>
      <c r="K5536" s="37"/>
    </row>
    <row r="5537" spans="6:11" x14ac:dyDescent="0.25">
      <c r="F5537" s="25"/>
      <c r="G5537" s="27"/>
      <c r="H5537" s="37"/>
      <c r="I5537" s="37"/>
      <c r="J5537" s="26"/>
      <c r="K5537" s="37"/>
    </row>
    <row r="5538" spans="6:11" x14ac:dyDescent="0.25">
      <c r="F5538" s="25"/>
      <c r="G5538" s="27"/>
      <c r="H5538" s="37"/>
      <c r="I5538" s="37"/>
      <c r="J5538" s="26"/>
      <c r="K5538" s="37"/>
    </row>
    <row r="5539" spans="6:11" x14ac:dyDescent="0.25">
      <c r="F5539" s="25"/>
      <c r="G5539" s="27"/>
      <c r="H5539" s="37"/>
      <c r="I5539" s="37"/>
      <c r="J5539" s="26"/>
      <c r="K5539" s="37"/>
    </row>
    <row r="5540" spans="6:11" x14ac:dyDescent="0.25">
      <c r="F5540" s="25"/>
      <c r="G5540" s="27"/>
      <c r="H5540" s="37"/>
      <c r="I5540" s="37"/>
      <c r="J5540" s="26"/>
      <c r="K5540" s="37"/>
    </row>
    <row r="5541" spans="6:11" x14ac:dyDescent="0.25">
      <c r="F5541" s="25"/>
      <c r="G5541" s="27"/>
      <c r="H5541" s="37"/>
      <c r="I5541" s="37"/>
      <c r="J5541" s="26"/>
      <c r="K5541" s="37"/>
    </row>
    <row r="5542" spans="6:11" x14ac:dyDescent="0.25">
      <c r="F5542" s="25"/>
      <c r="G5542" s="27"/>
      <c r="H5542" s="37"/>
      <c r="I5542" s="37"/>
      <c r="J5542" s="26"/>
      <c r="K5542" s="37"/>
    </row>
    <row r="5543" spans="6:11" x14ac:dyDescent="0.25">
      <c r="F5543" s="25"/>
      <c r="G5543" s="27"/>
      <c r="H5543" s="37"/>
      <c r="I5543" s="37"/>
      <c r="J5543" s="26"/>
      <c r="K5543" s="37"/>
    </row>
    <row r="5544" spans="6:11" x14ac:dyDescent="0.25">
      <c r="F5544" s="25"/>
      <c r="G5544" s="27"/>
      <c r="H5544" s="37"/>
      <c r="I5544" s="37"/>
      <c r="J5544" s="26"/>
      <c r="K5544" s="37"/>
    </row>
    <row r="5545" spans="6:11" x14ac:dyDescent="0.25">
      <c r="F5545" s="25"/>
      <c r="G5545" s="27"/>
      <c r="H5545" s="37"/>
      <c r="I5545" s="37"/>
      <c r="J5545" s="26"/>
      <c r="K5545" s="37"/>
    </row>
    <row r="5546" spans="6:11" x14ac:dyDescent="0.25">
      <c r="F5546" s="25"/>
      <c r="G5546" s="27"/>
      <c r="H5546" s="37"/>
      <c r="I5546" s="37"/>
      <c r="J5546" s="26"/>
      <c r="K5546" s="37"/>
    </row>
    <row r="5547" spans="6:11" x14ac:dyDescent="0.25">
      <c r="F5547" s="25"/>
      <c r="G5547" s="27"/>
      <c r="H5547" s="37"/>
      <c r="I5547" s="37"/>
      <c r="J5547" s="26"/>
      <c r="K5547" s="37"/>
    </row>
    <row r="5548" spans="6:11" x14ac:dyDescent="0.25">
      <c r="F5548" s="25"/>
      <c r="G5548" s="27"/>
      <c r="H5548" s="37"/>
      <c r="I5548" s="37"/>
      <c r="J5548" s="26"/>
      <c r="K5548" s="37"/>
    </row>
    <row r="5549" spans="6:11" x14ac:dyDescent="0.25">
      <c r="F5549" s="25"/>
      <c r="G5549" s="27"/>
      <c r="H5549" s="37"/>
      <c r="I5549" s="37"/>
      <c r="J5549" s="26"/>
      <c r="K5549" s="37"/>
    </row>
    <row r="5550" spans="6:11" x14ac:dyDescent="0.25">
      <c r="F5550" s="25"/>
      <c r="G5550" s="27"/>
      <c r="H5550" s="37"/>
      <c r="I5550" s="37"/>
      <c r="J5550" s="26"/>
      <c r="K5550" s="37"/>
    </row>
    <row r="5551" spans="6:11" x14ac:dyDescent="0.25">
      <c r="F5551" s="25"/>
      <c r="G5551" s="27"/>
      <c r="H5551" s="37"/>
      <c r="I5551" s="37"/>
      <c r="J5551" s="26"/>
      <c r="K5551" s="37"/>
    </row>
    <row r="5552" spans="6:11" x14ac:dyDescent="0.25">
      <c r="F5552" s="25"/>
      <c r="G5552" s="27"/>
      <c r="H5552" s="37"/>
      <c r="I5552" s="37"/>
      <c r="J5552" s="26"/>
      <c r="K5552" s="37"/>
    </row>
    <row r="5553" spans="6:11" x14ac:dyDescent="0.25">
      <c r="F5553" s="25"/>
      <c r="G5553" s="27"/>
      <c r="H5553" s="37"/>
      <c r="I5553" s="37"/>
      <c r="J5553" s="26"/>
      <c r="K5553" s="37"/>
    </row>
    <row r="5554" spans="6:11" x14ac:dyDescent="0.25">
      <c r="F5554" s="25"/>
      <c r="G5554" s="27"/>
      <c r="H5554" s="37"/>
      <c r="I5554" s="37"/>
      <c r="J5554" s="26"/>
      <c r="K5554" s="37"/>
    </row>
    <row r="5555" spans="6:11" x14ac:dyDescent="0.25">
      <c r="F5555" s="25"/>
      <c r="G5555" s="27"/>
      <c r="H5555" s="37"/>
      <c r="I5555" s="37"/>
      <c r="J5555" s="26"/>
      <c r="K5555" s="37"/>
    </row>
    <row r="5556" spans="6:11" x14ac:dyDescent="0.25">
      <c r="F5556" s="25"/>
      <c r="G5556" s="27"/>
      <c r="H5556" s="37"/>
      <c r="I5556" s="37"/>
      <c r="J5556" s="26"/>
      <c r="K5556" s="37"/>
    </row>
    <row r="5557" spans="6:11" x14ac:dyDescent="0.25">
      <c r="F5557" s="25"/>
      <c r="G5557" s="27"/>
      <c r="H5557" s="37"/>
      <c r="I5557" s="37"/>
      <c r="J5557" s="26"/>
      <c r="K5557" s="37"/>
    </row>
    <row r="5558" spans="6:11" x14ac:dyDescent="0.25">
      <c r="F5558" s="25"/>
      <c r="G5558" s="27"/>
      <c r="H5558" s="37"/>
      <c r="I5558" s="37"/>
      <c r="J5558" s="26"/>
      <c r="K5558" s="37"/>
    </row>
    <row r="5559" spans="6:11" x14ac:dyDescent="0.25">
      <c r="F5559" s="25"/>
      <c r="G5559" s="27"/>
      <c r="H5559" s="37"/>
      <c r="I5559" s="37"/>
      <c r="J5559" s="26"/>
      <c r="K5559" s="37"/>
    </row>
    <row r="5560" spans="6:11" x14ac:dyDescent="0.25">
      <c r="F5560" s="25"/>
      <c r="G5560" s="27"/>
      <c r="H5560" s="37"/>
      <c r="I5560" s="37"/>
      <c r="J5560" s="26"/>
      <c r="K5560" s="37"/>
    </row>
    <row r="5561" spans="6:11" x14ac:dyDescent="0.25">
      <c r="F5561" s="25"/>
      <c r="G5561" s="27"/>
      <c r="H5561" s="37"/>
      <c r="I5561" s="37"/>
      <c r="J5561" s="26"/>
      <c r="K5561" s="37"/>
    </row>
    <row r="5562" spans="6:11" x14ac:dyDescent="0.25">
      <c r="F5562" s="25"/>
      <c r="G5562" s="27"/>
      <c r="H5562" s="37"/>
      <c r="I5562" s="37"/>
      <c r="J5562" s="26"/>
      <c r="K5562" s="37"/>
    </row>
    <row r="5563" spans="6:11" x14ac:dyDescent="0.25">
      <c r="F5563" s="25"/>
      <c r="G5563" s="27"/>
      <c r="H5563" s="37"/>
      <c r="I5563" s="37"/>
      <c r="J5563" s="26"/>
      <c r="K5563" s="37"/>
    </row>
    <row r="5564" spans="6:11" x14ac:dyDescent="0.25">
      <c r="F5564" s="25"/>
      <c r="G5564" s="27"/>
      <c r="H5564" s="37"/>
      <c r="I5564" s="37"/>
      <c r="J5564" s="26"/>
      <c r="K5564" s="37"/>
    </row>
    <row r="5565" spans="6:11" x14ac:dyDescent="0.25">
      <c r="F5565" s="25"/>
      <c r="G5565" s="27"/>
      <c r="H5565" s="37"/>
      <c r="I5565" s="37"/>
      <c r="J5565" s="26"/>
      <c r="K5565" s="37"/>
    </row>
    <row r="5566" spans="6:11" x14ac:dyDescent="0.25">
      <c r="F5566" s="25"/>
      <c r="G5566" s="27"/>
      <c r="H5566" s="37"/>
      <c r="I5566" s="37"/>
      <c r="J5566" s="26"/>
      <c r="K5566" s="37"/>
    </row>
    <row r="5567" spans="6:11" x14ac:dyDescent="0.25">
      <c r="F5567" s="25"/>
      <c r="G5567" s="27"/>
      <c r="H5567" s="37"/>
      <c r="I5567" s="37"/>
      <c r="J5567" s="26"/>
      <c r="K5567" s="37"/>
    </row>
    <row r="5568" spans="6:11" x14ac:dyDescent="0.25">
      <c r="F5568" s="25"/>
      <c r="G5568" s="27"/>
      <c r="H5568" s="37"/>
      <c r="I5568" s="37"/>
      <c r="J5568" s="26"/>
      <c r="K5568" s="37"/>
    </row>
    <row r="5569" spans="6:11" x14ac:dyDescent="0.25">
      <c r="F5569" s="25"/>
      <c r="G5569" s="27"/>
      <c r="H5569" s="37"/>
      <c r="I5569" s="37"/>
      <c r="J5569" s="26"/>
      <c r="K5569" s="37"/>
    </row>
    <row r="5570" spans="6:11" x14ac:dyDescent="0.25">
      <c r="F5570" s="25"/>
      <c r="G5570" s="27"/>
      <c r="H5570" s="37"/>
      <c r="I5570" s="37"/>
      <c r="J5570" s="26"/>
      <c r="K5570" s="37"/>
    </row>
    <row r="5571" spans="6:11" x14ac:dyDescent="0.25">
      <c r="F5571" s="25"/>
      <c r="G5571" s="27"/>
      <c r="H5571" s="37"/>
      <c r="I5571" s="37"/>
      <c r="J5571" s="26"/>
      <c r="K5571" s="37"/>
    </row>
    <row r="5572" spans="6:11" x14ac:dyDescent="0.25">
      <c r="F5572" s="25"/>
      <c r="G5572" s="27"/>
      <c r="H5572" s="37"/>
      <c r="I5572" s="37"/>
      <c r="J5572" s="26"/>
      <c r="K5572" s="37"/>
    </row>
    <row r="5573" spans="6:11" x14ac:dyDescent="0.25">
      <c r="F5573" s="25"/>
      <c r="G5573" s="27"/>
      <c r="H5573" s="37"/>
      <c r="I5573" s="37"/>
      <c r="J5573" s="26"/>
      <c r="K5573" s="37"/>
    </row>
    <row r="5574" spans="6:11" x14ac:dyDescent="0.25">
      <c r="F5574" s="25"/>
      <c r="G5574" s="27"/>
      <c r="H5574" s="37"/>
      <c r="I5574" s="37"/>
      <c r="J5574" s="26"/>
      <c r="K5574" s="37"/>
    </row>
    <row r="5575" spans="6:11" x14ac:dyDescent="0.25">
      <c r="F5575" s="25"/>
      <c r="G5575" s="27"/>
      <c r="H5575" s="37"/>
      <c r="I5575" s="37"/>
      <c r="J5575" s="26"/>
      <c r="K5575" s="37"/>
    </row>
    <row r="5576" spans="6:11" x14ac:dyDescent="0.25">
      <c r="F5576" s="25"/>
      <c r="G5576" s="27"/>
      <c r="H5576" s="37"/>
      <c r="I5576" s="37"/>
      <c r="J5576" s="26"/>
      <c r="K5576" s="37"/>
    </row>
    <row r="5577" spans="6:11" x14ac:dyDescent="0.25">
      <c r="F5577" s="25"/>
      <c r="G5577" s="27"/>
      <c r="H5577" s="37"/>
      <c r="I5577" s="37"/>
      <c r="J5577" s="26"/>
      <c r="K5577" s="37"/>
    </row>
    <row r="5578" spans="6:11" x14ac:dyDescent="0.25">
      <c r="F5578" s="25"/>
      <c r="G5578" s="27"/>
      <c r="H5578" s="37"/>
      <c r="I5578" s="37"/>
      <c r="J5578" s="26"/>
      <c r="K5578" s="37"/>
    </row>
    <row r="5579" spans="6:11" x14ac:dyDescent="0.25">
      <c r="F5579" s="25"/>
      <c r="G5579" s="27"/>
      <c r="H5579" s="37"/>
      <c r="I5579" s="37"/>
      <c r="J5579" s="26"/>
      <c r="K5579" s="37"/>
    </row>
    <row r="5580" spans="6:11" x14ac:dyDescent="0.25">
      <c r="F5580" s="25"/>
      <c r="G5580" s="27"/>
      <c r="H5580" s="37"/>
      <c r="I5580" s="37"/>
      <c r="J5580" s="26"/>
      <c r="K5580" s="37"/>
    </row>
    <row r="5581" spans="6:11" x14ac:dyDescent="0.25">
      <c r="F5581" s="25"/>
      <c r="G5581" s="27"/>
      <c r="H5581" s="37"/>
      <c r="I5581" s="37"/>
      <c r="J5581" s="26"/>
      <c r="K5581" s="37"/>
    </row>
    <row r="5582" spans="6:11" x14ac:dyDescent="0.25">
      <c r="F5582" s="25"/>
      <c r="G5582" s="27"/>
      <c r="H5582" s="37"/>
      <c r="I5582" s="37"/>
      <c r="J5582" s="26"/>
      <c r="K5582" s="37"/>
    </row>
    <row r="5583" spans="6:11" x14ac:dyDescent="0.25">
      <c r="F5583" s="25"/>
      <c r="G5583" s="27"/>
      <c r="H5583" s="37"/>
      <c r="I5583" s="37"/>
      <c r="J5583" s="26"/>
      <c r="K5583" s="37"/>
    </row>
    <row r="5584" spans="6:11" x14ac:dyDescent="0.25">
      <c r="F5584" s="25"/>
      <c r="G5584" s="27"/>
      <c r="H5584" s="37"/>
      <c r="I5584" s="37"/>
      <c r="J5584" s="26"/>
      <c r="K5584" s="37"/>
    </row>
    <row r="5585" spans="6:11" x14ac:dyDescent="0.25">
      <c r="F5585" s="25"/>
      <c r="G5585" s="27"/>
      <c r="H5585" s="37"/>
      <c r="I5585" s="37"/>
      <c r="J5585" s="26"/>
      <c r="K5585" s="37"/>
    </row>
    <row r="5586" spans="6:11" x14ac:dyDescent="0.25">
      <c r="F5586" s="25"/>
      <c r="G5586" s="27"/>
      <c r="H5586" s="37"/>
      <c r="I5586" s="37"/>
      <c r="J5586" s="26"/>
      <c r="K5586" s="37"/>
    </row>
    <row r="5587" spans="6:11" x14ac:dyDescent="0.25">
      <c r="F5587" s="25"/>
      <c r="G5587" s="27"/>
      <c r="H5587" s="37"/>
      <c r="I5587" s="37"/>
      <c r="J5587" s="26"/>
      <c r="K5587" s="37"/>
    </row>
    <row r="5588" spans="6:11" x14ac:dyDescent="0.25">
      <c r="F5588" s="25"/>
      <c r="G5588" s="27"/>
      <c r="H5588" s="37"/>
      <c r="I5588" s="37"/>
      <c r="J5588" s="26"/>
      <c r="K5588" s="37"/>
    </row>
    <row r="5589" spans="6:11" x14ac:dyDescent="0.25">
      <c r="F5589" s="25"/>
      <c r="G5589" s="27"/>
      <c r="H5589" s="37"/>
      <c r="I5589" s="37"/>
      <c r="J5589" s="26"/>
      <c r="K5589" s="37"/>
    </row>
    <row r="5590" spans="6:11" x14ac:dyDescent="0.25">
      <c r="F5590" s="25"/>
      <c r="G5590" s="27"/>
      <c r="H5590" s="37"/>
      <c r="I5590" s="37"/>
      <c r="J5590" s="26"/>
      <c r="K5590" s="37"/>
    </row>
    <row r="5591" spans="6:11" x14ac:dyDescent="0.25">
      <c r="F5591" s="25"/>
      <c r="G5591" s="27"/>
      <c r="H5591" s="37"/>
      <c r="I5591" s="37"/>
      <c r="J5591" s="26"/>
      <c r="K5591" s="37"/>
    </row>
    <row r="5592" spans="6:11" x14ac:dyDescent="0.25">
      <c r="F5592" s="25"/>
      <c r="G5592" s="27"/>
      <c r="H5592" s="37"/>
      <c r="I5592" s="37"/>
      <c r="J5592" s="26"/>
      <c r="K5592" s="37"/>
    </row>
    <row r="5593" spans="6:11" x14ac:dyDescent="0.25">
      <c r="F5593" s="25"/>
      <c r="G5593" s="27"/>
      <c r="H5593" s="37"/>
      <c r="I5593" s="37"/>
      <c r="J5593" s="26"/>
      <c r="K5593" s="37"/>
    </row>
    <row r="5594" spans="6:11" x14ac:dyDescent="0.25">
      <c r="F5594" s="25"/>
      <c r="G5594" s="27"/>
      <c r="H5594" s="37"/>
      <c r="I5594" s="37"/>
      <c r="J5594" s="26"/>
      <c r="K5594" s="37"/>
    </row>
    <row r="5595" spans="6:11" x14ac:dyDescent="0.25">
      <c r="F5595" s="25"/>
      <c r="G5595" s="27"/>
      <c r="H5595" s="37"/>
      <c r="I5595" s="37"/>
      <c r="J5595" s="26"/>
      <c r="K5595" s="37"/>
    </row>
    <row r="5596" spans="6:11" x14ac:dyDescent="0.25">
      <c r="F5596" s="25"/>
      <c r="G5596" s="27"/>
      <c r="H5596" s="37"/>
      <c r="I5596" s="37"/>
      <c r="J5596" s="26"/>
      <c r="K5596" s="37"/>
    </row>
    <row r="5597" spans="6:11" x14ac:dyDescent="0.25">
      <c r="F5597" s="25"/>
      <c r="G5597" s="27"/>
      <c r="H5597" s="37"/>
      <c r="I5597" s="37"/>
      <c r="J5597" s="26"/>
      <c r="K5597" s="37"/>
    </row>
    <row r="5598" spans="6:11" x14ac:dyDescent="0.25">
      <c r="F5598" s="25"/>
      <c r="G5598" s="27"/>
      <c r="H5598" s="37"/>
      <c r="I5598" s="37"/>
      <c r="J5598" s="26"/>
      <c r="K5598" s="37"/>
    </row>
    <row r="5599" spans="6:11" x14ac:dyDescent="0.25">
      <c r="F5599" s="25"/>
      <c r="G5599" s="27"/>
      <c r="H5599" s="37"/>
      <c r="I5599" s="37"/>
      <c r="J5599" s="26"/>
      <c r="K5599" s="37"/>
    </row>
    <row r="5600" spans="6:11" x14ac:dyDescent="0.25">
      <c r="F5600" s="25"/>
      <c r="G5600" s="27"/>
      <c r="H5600" s="37"/>
      <c r="I5600" s="37"/>
      <c r="J5600" s="26"/>
      <c r="K5600" s="37"/>
    </row>
    <row r="5601" spans="6:11" x14ac:dyDescent="0.25">
      <c r="F5601" s="25"/>
      <c r="G5601" s="27"/>
      <c r="H5601" s="37"/>
      <c r="I5601" s="37"/>
      <c r="J5601" s="26"/>
      <c r="K5601" s="37"/>
    </row>
    <row r="5602" spans="6:11" x14ac:dyDescent="0.25">
      <c r="F5602" s="25"/>
      <c r="G5602" s="27"/>
      <c r="H5602" s="37"/>
      <c r="I5602" s="37"/>
      <c r="J5602" s="26"/>
      <c r="K5602" s="37"/>
    </row>
    <row r="5603" spans="6:11" x14ac:dyDescent="0.25">
      <c r="F5603" s="25"/>
      <c r="G5603" s="27"/>
      <c r="H5603" s="37"/>
      <c r="I5603" s="37"/>
      <c r="J5603" s="26"/>
      <c r="K5603" s="37"/>
    </row>
    <row r="5604" spans="6:11" x14ac:dyDescent="0.25">
      <c r="F5604" s="25"/>
      <c r="G5604" s="27"/>
      <c r="H5604" s="37"/>
      <c r="I5604" s="37"/>
      <c r="J5604" s="26"/>
      <c r="K5604" s="37"/>
    </row>
    <row r="5605" spans="6:11" x14ac:dyDescent="0.25">
      <c r="F5605" s="25"/>
      <c r="G5605" s="27"/>
      <c r="H5605" s="37"/>
      <c r="I5605" s="37"/>
      <c r="J5605" s="26"/>
      <c r="K5605" s="37"/>
    </row>
    <row r="5606" spans="6:11" x14ac:dyDescent="0.25">
      <c r="F5606" s="25"/>
      <c r="G5606" s="27"/>
      <c r="H5606" s="37"/>
      <c r="I5606" s="37"/>
      <c r="J5606" s="26"/>
      <c r="K5606" s="37"/>
    </row>
    <row r="5607" spans="6:11" x14ac:dyDescent="0.25">
      <c r="F5607" s="25"/>
      <c r="G5607" s="27"/>
      <c r="H5607" s="37"/>
      <c r="I5607" s="37"/>
      <c r="J5607" s="26"/>
      <c r="K5607" s="37"/>
    </row>
    <row r="5608" spans="6:11" x14ac:dyDescent="0.25">
      <c r="F5608" s="25"/>
      <c r="G5608" s="27"/>
      <c r="H5608" s="37"/>
      <c r="I5608" s="37"/>
      <c r="J5608" s="26"/>
      <c r="K5608" s="37"/>
    </row>
    <row r="5609" spans="6:11" x14ac:dyDescent="0.25">
      <c r="F5609" s="25"/>
      <c r="G5609" s="27"/>
      <c r="H5609" s="37"/>
      <c r="I5609" s="37"/>
      <c r="J5609" s="26"/>
      <c r="K5609" s="37"/>
    </row>
    <row r="5610" spans="6:11" x14ac:dyDescent="0.25">
      <c r="F5610" s="25"/>
      <c r="G5610" s="27"/>
      <c r="H5610" s="37"/>
      <c r="I5610" s="37"/>
      <c r="J5610" s="26"/>
      <c r="K5610" s="37"/>
    </row>
    <row r="5611" spans="6:11" x14ac:dyDescent="0.25">
      <c r="F5611" s="25"/>
      <c r="G5611" s="27"/>
      <c r="H5611" s="37"/>
      <c r="I5611" s="37"/>
      <c r="J5611" s="26"/>
      <c r="K5611" s="37"/>
    </row>
    <row r="5612" spans="6:11" x14ac:dyDescent="0.25">
      <c r="F5612" s="25"/>
      <c r="G5612" s="27"/>
      <c r="H5612" s="37"/>
      <c r="I5612" s="37"/>
      <c r="J5612" s="26"/>
      <c r="K5612" s="37"/>
    </row>
    <row r="5613" spans="6:11" x14ac:dyDescent="0.25">
      <c r="F5613" s="25"/>
      <c r="G5613" s="27"/>
      <c r="H5613" s="37"/>
      <c r="I5613" s="37"/>
      <c r="J5613" s="26"/>
      <c r="K5613" s="37"/>
    </row>
    <row r="5614" spans="6:11" x14ac:dyDescent="0.25">
      <c r="F5614" s="25"/>
      <c r="G5614" s="27"/>
      <c r="H5614" s="37"/>
      <c r="I5614" s="37"/>
      <c r="J5614" s="26"/>
      <c r="K5614" s="37"/>
    </row>
    <row r="5615" spans="6:11" x14ac:dyDescent="0.25">
      <c r="F5615" s="25"/>
      <c r="G5615" s="27"/>
      <c r="H5615" s="37"/>
      <c r="I5615" s="37"/>
      <c r="J5615" s="26"/>
      <c r="K5615" s="37"/>
    </row>
    <row r="5616" spans="6:11" x14ac:dyDescent="0.25">
      <c r="F5616" s="25"/>
      <c r="G5616" s="27"/>
      <c r="H5616" s="37"/>
      <c r="I5616" s="37"/>
      <c r="J5616" s="26"/>
      <c r="K5616" s="37"/>
    </row>
    <row r="5617" spans="6:11" x14ac:dyDescent="0.25">
      <c r="F5617" s="25"/>
      <c r="G5617" s="27"/>
      <c r="H5617" s="37"/>
      <c r="I5617" s="37"/>
      <c r="J5617" s="26"/>
      <c r="K5617" s="37"/>
    </row>
    <row r="5618" spans="6:11" x14ac:dyDescent="0.25">
      <c r="F5618" s="25"/>
      <c r="G5618" s="27"/>
      <c r="H5618" s="37"/>
      <c r="I5618" s="37"/>
      <c r="J5618" s="26"/>
      <c r="K5618" s="37"/>
    </row>
    <row r="5619" spans="6:11" x14ac:dyDescent="0.25">
      <c r="F5619" s="25"/>
      <c r="G5619" s="27"/>
      <c r="H5619" s="37"/>
      <c r="I5619" s="37"/>
      <c r="J5619" s="26"/>
      <c r="K5619" s="37"/>
    </row>
    <row r="5620" spans="6:11" x14ac:dyDescent="0.25">
      <c r="F5620" s="25"/>
      <c r="G5620" s="27"/>
      <c r="H5620" s="37"/>
      <c r="I5620" s="37"/>
      <c r="J5620" s="26"/>
      <c r="K5620" s="37"/>
    </row>
    <row r="5621" spans="6:11" x14ac:dyDescent="0.25">
      <c r="F5621" s="25"/>
      <c r="G5621" s="27"/>
      <c r="H5621" s="37"/>
      <c r="I5621" s="37"/>
      <c r="J5621" s="26"/>
      <c r="K5621" s="37"/>
    </row>
    <row r="5622" spans="6:11" x14ac:dyDescent="0.25">
      <c r="F5622" s="25"/>
      <c r="G5622" s="27"/>
      <c r="H5622" s="37"/>
      <c r="I5622" s="37"/>
      <c r="J5622" s="26"/>
      <c r="K5622" s="37"/>
    </row>
    <row r="5623" spans="6:11" x14ac:dyDescent="0.25">
      <c r="F5623" s="25"/>
      <c r="G5623" s="27"/>
      <c r="H5623" s="37"/>
      <c r="I5623" s="37"/>
      <c r="J5623" s="26"/>
      <c r="K5623" s="37"/>
    </row>
    <row r="5624" spans="6:11" x14ac:dyDescent="0.25">
      <c r="F5624" s="25"/>
      <c r="G5624" s="27"/>
      <c r="H5624" s="37"/>
      <c r="I5624" s="37"/>
      <c r="J5624" s="26"/>
      <c r="K5624" s="37"/>
    </row>
    <row r="5625" spans="6:11" x14ac:dyDescent="0.25">
      <c r="F5625" s="25"/>
      <c r="G5625" s="27"/>
      <c r="H5625" s="37"/>
      <c r="I5625" s="37"/>
      <c r="J5625" s="26"/>
      <c r="K5625" s="37"/>
    </row>
    <row r="5626" spans="6:11" x14ac:dyDescent="0.25">
      <c r="F5626" s="25"/>
      <c r="G5626" s="27"/>
      <c r="H5626" s="37"/>
      <c r="I5626" s="37"/>
      <c r="J5626" s="26"/>
      <c r="K5626" s="37"/>
    </row>
    <row r="5627" spans="6:11" x14ac:dyDescent="0.25">
      <c r="F5627" s="25"/>
      <c r="G5627" s="27"/>
      <c r="H5627" s="37"/>
      <c r="I5627" s="37"/>
      <c r="J5627" s="26"/>
      <c r="K5627" s="37"/>
    </row>
    <row r="5628" spans="6:11" x14ac:dyDescent="0.25">
      <c r="F5628" s="25"/>
      <c r="G5628" s="27"/>
      <c r="H5628" s="37"/>
      <c r="I5628" s="37"/>
      <c r="J5628" s="26"/>
      <c r="K5628" s="37"/>
    </row>
    <row r="5629" spans="6:11" x14ac:dyDescent="0.25">
      <c r="F5629" s="25"/>
      <c r="G5629" s="27"/>
      <c r="H5629" s="37"/>
      <c r="I5629" s="37"/>
      <c r="J5629" s="26"/>
      <c r="K5629" s="37"/>
    </row>
    <row r="5630" spans="6:11" x14ac:dyDescent="0.25">
      <c r="F5630" s="25"/>
      <c r="G5630" s="27"/>
      <c r="H5630" s="37"/>
      <c r="I5630" s="37"/>
      <c r="J5630" s="26"/>
      <c r="K5630" s="37"/>
    </row>
    <row r="5631" spans="6:11" x14ac:dyDescent="0.25">
      <c r="F5631" s="25"/>
      <c r="G5631" s="27"/>
      <c r="H5631" s="37"/>
      <c r="I5631" s="37"/>
      <c r="J5631" s="26"/>
      <c r="K5631" s="37"/>
    </row>
    <row r="5632" spans="6:11" x14ac:dyDescent="0.25">
      <c r="F5632" s="25"/>
      <c r="G5632" s="27"/>
      <c r="H5632" s="37"/>
      <c r="I5632" s="37"/>
      <c r="J5632" s="26"/>
      <c r="K5632" s="37"/>
    </row>
    <row r="5633" spans="6:11" x14ac:dyDescent="0.25">
      <c r="F5633" s="25"/>
      <c r="G5633" s="27"/>
      <c r="H5633" s="37"/>
      <c r="I5633" s="37"/>
      <c r="J5633" s="26"/>
      <c r="K5633" s="37"/>
    </row>
    <row r="5634" spans="6:11" x14ac:dyDescent="0.25">
      <c r="F5634" s="25"/>
      <c r="G5634" s="27"/>
      <c r="H5634" s="37"/>
      <c r="I5634" s="37"/>
      <c r="J5634" s="26"/>
      <c r="K5634" s="37"/>
    </row>
    <row r="5635" spans="6:11" x14ac:dyDescent="0.25">
      <c r="F5635" s="25"/>
      <c r="G5635" s="27"/>
      <c r="H5635" s="37"/>
      <c r="I5635" s="37"/>
      <c r="J5635" s="26"/>
      <c r="K5635" s="37"/>
    </row>
    <row r="5636" spans="6:11" x14ac:dyDescent="0.25">
      <c r="F5636" s="25"/>
      <c r="G5636" s="27"/>
      <c r="H5636" s="37"/>
      <c r="I5636" s="37"/>
      <c r="J5636" s="26"/>
      <c r="K5636" s="37"/>
    </row>
    <row r="5637" spans="6:11" x14ac:dyDescent="0.25">
      <c r="F5637" s="25"/>
      <c r="G5637" s="27"/>
      <c r="H5637" s="37"/>
      <c r="I5637" s="37"/>
      <c r="J5637" s="26"/>
      <c r="K5637" s="37"/>
    </row>
    <row r="5638" spans="6:11" x14ac:dyDescent="0.25">
      <c r="F5638" s="25"/>
      <c r="G5638" s="27"/>
      <c r="H5638" s="37"/>
      <c r="I5638" s="37"/>
      <c r="J5638" s="26"/>
      <c r="K5638" s="37"/>
    </row>
    <row r="5639" spans="6:11" x14ac:dyDescent="0.25">
      <c r="F5639" s="25"/>
      <c r="G5639" s="27"/>
      <c r="H5639" s="37"/>
      <c r="I5639" s="37"/>
      <c r="J5639" s="26"/>
      <c r="K5639" s="37"/>
    </row>
    <row r="5640" spans="6:11" x14ac:dyDescent="0.25">
      <c r="F5640" s="25"/>
      <c r="G5640" s="27"/>
      <c r="H5640" s="37"/>
      <c r="I5640" s="37"/>
      <c r="J5640" s="26"/>
      <c r="K5640" s="37"/>
    </row>
    <row r="5641" spans="6:11" x14ac:dyDescent="0.25">
      <c r="F5641" s="25"/>
      <c r="G5641" s="27"/>
      <c r="H5641" s="37"/>
      <c r="I5641" s="37"/>
      <c r="J5641" s="26"/>
      <c r="K5641" s="37"/>
    </row>
    <row r="5642" spans="6:11" x14ac:dyDescent="0.25">
      <c r="F5642" s="25"/>
      <c r="G5642" s="27"/>
      <c r="H5642" s="37"/>
      <c r="I5642" s="37"/>
      <c r="J5642" s="26"/>
      <c r="K5642" s="37"/>
    </row>
    <row r="5643" spans="6:11" x14ac:dyDescent="0.25">
      <c r="F5643" s="25"/>
      <c r="G5643" s="27"/>
      <c r="H5643" s="37"/>
      <c r="I5643" s="37"/>
      <c r="J5643" s="26"/>
      <c r="K5643" s="37"/>
    </row>
    <row r="5644" spans="6:11" x14ac:dyDescent="0.25">
      <c r="F5644" s="25"/>
      <c r="G5644" s="27"/>
      <c r="H5644" s="37"/>
      <c r="I5644" s="37"/>
      <c r="J5644" s="26"/>
      <c r="K5644" s="37"/>
    </row>
    <row r="5645" spans="6:11" x14ac:dyDescent="0.25">
      <c r="F5645" s="25"/>
      <c r="G5645" s="27"/>
      <c r="H5645" s="37"/>
      <c r="I5645" s="37"/>
      <c r="J5645" s="26"/>
      <c r="K5645" s="37"/>
    </row>
    <row r="5646" spans="6:11" x14ac:dyDescent="0.25">
      <c r="F5646" s="25"/>
      <c r="G5646" s="27"/>
      <c r="H5646" s="37"/>
      <c r="I5646" s="37"/>
      <c r="J5646" s="26"/>
      <c r="K5646" s="37"/>
    </row>
    <row r="5647" spans="6:11" x14ac:dyDescent="0.25">
      <c r="F5647" s="25"/>
      <c r="G5647" s="27"/>
      <c r="H5647" s="37"/>
      <c r="I5647" s="37"/>
      <c r="J5647" s="26"/>
      <c r="K5647" s="37"/>
    </row>
    <row r="5648" spans="6:11" x14ac:dyDescent="0.25">
      <c r="F5648" s="25"/>
      <c r="G5648" s="27"/>
      <c r="H5648" s="37"/>
      <c r="I5648" s="37"/>
      <c r="J5648" s="26"/>
      <c r="K5648" s="37"/>
    </row>
    <row r="5649" spans="6:11" x14ac:dyDescent="0.25">
      <c r="F5649" s="25"/>
      <c r="G5649" s="27"/>
      <c r="H5649" s="37"/>
      <c r="I5649" s="37"/>
      <c r="J5649" s="26"/>
      <c r="K5649" s="37"/>
    </row>
    <row r="5650" spans="6:11" x14ac:dyDescent="0.25">
      <c r="F5650" s="25"/>
      <c r="G5650" s="27"/>
      <c r="H5650" s="37"/>
      <c r="I5650" s="37"/>
      <c r="J5650" s="26"/>
      <c r="K5650" s="37"/>
    </row>
    <row r="5651" spans="6:11" x14ac:dyDescent="0.25">
      <c r="F5651" s="25"/>
      <c r="G5651" s="27"/>
      <c r="H5651" s="37"/>
      <c r="I5651" s="37"/>
      <c r="J5651" s="26"/>
      <c r="K5651" s="37"/>
    </row>
    <row r="5652" spans="6:11" x14ac:dyDescent="0.25">
      <c r="F5652" s="25"/>
      <c r="G5652" s="27"/>
      <c r="H5652" s="37"/>
      <c r="I5652" s="37"/>
      <c r="J5652" s="26"/>
      <c r="K5652" s="37"/>
    </row>
    <row r="5653" spans="6:11" x14ac:dyDescent="0.25">
      <c r="F5653" s="25"/>
      <c r="G5653" s="27"/>
      <c r="H5653" s="37"/>
      <c r="I5653" s="37"/>
      <c r="J5653" s="26"/>
      <c r="K5653" s="37"/>
    </row>
    <row r="5654" spans="6:11" x14ac:dyDescent="0.25">
      <c r="F5654" s="25"/>
      <c r="G5654" s="27"/>
      <c r="H5654" s="37"/>
      <c r="I5654" s="37"/>
      <c r="J5654" s="26"/>
      <c r="K5654" s="37"/>
    </row>
    <row r="5655" spans="6:11" x14ac:dyDescent="0.25">
      <c r="F5655" s="25"/>
      <c r="G5655" s="27"/>
      <c r="H5655" s="37"/>
      <c r="I5655" s="37"/>
      <c r="J5655" s="26"/>
      <c r="K5655" s="37"/>
    </row>
    <row r="5656" spans="6:11" x14ac:dyDescent="0.25">
      <c r="F5656" s="25"/>
      <c r="G5656" s="27"/>
      <c r="H5656" s="37"/>
      <c r="I5656" s="37"/>
      <c r="J5656" s="26"/>
      <c r="K5656" s="37"/>
    </row>
    <row r="5657" spans="6:11" x14ac:dyDescent="0.25">
      <c r="F5657" s="25"/>
      <c r="G5657" s="27"/>
      <c r="H5657" s="37"/>
      <c r="I5657" s="37"/>
      <c r="J5657" s="26"/>
      <c r="K5657" s="37"/>
    </row>
    <row r="5658" spans="6:11" x14ac:dyDescent="0.25">
      <c r="F5658" s="25"/>
      <c r="G5658" s="27"/>
      <c r="H5658" s="37"/>
      <c r="I5658" s="37"/>
      <c r="J5658" s="26"/>
      <c r="K5658" s="37"/>
    </row>
    <row r="5659" spans="6:11" x14ac:dyDescent="0.25">
      <c r="F5659" s="25"/>
      <c r="G5659" s="27"/>
      <c r="H5659" s="37"/>
      <c r="I5659" s="37"/>
      <c r="J5659" s="26"/>
      <c r="K5659" s="37"/>
    </row>
    <row r="5660" spans="6:11" x14ac:dyDescent="0.25">
      <c r="F5660" s="25"/>
      <c r="G5660" s="27"/>
      <c r="H5660" s="37"/>
      <c r="I5660" s="37"/>
      <c r="J5660" s="26"/>
      <c r="K5660" s="37"/>
    </row>
    <row r="5661" spans="6:11" x14ac:dyDescent="0.25">
      <c r="F5661" s="25"/>
      <c r="G5661" s="27"/>
      <c r="H5661" s="37"/>
      <c r="I5661" s="37"/>
      <c r="J5661" s="26"/>
      <c r="K5661" s="37"/>
    </row>
    <row r="5662" spans="6:11" x14ac:dyDescent="0.25">
      <c r="F5662" s="25"/>
      <c r="G5662" s="27"/>
      <c r="H5662" s="37"/>
      <c r="I5662" s="37"/>
      <c r="J5662" s="26"/>
      <c r="K5662" s="37"/>
    </row>
    <row r="5663" spans="6:11" x14ac:dyDescent="0.25">
      <c r="F5663" s="25"/>
      <c r="G5663" s="27"/>
      <c r="H5663" s="37"/>
      <c r="I5663" s="37"/>
      <c r="J5663" s="26"/>
      <c r="K5663" s="37"/>
    </row>
    <row r="5664" spans="6:11" x14ac:dyDescent="0.25">
      <c r="F5664" s="25"/>
      <c r="G5664" s="27"/>
      <c r="H5664" s="37"/>
      <c r="I5664" s="37"/>
      <c r="J5664" s="26"/>
      <c r="K5664" s="37"/>
    </row>
    <row r="5665" spans="6:11" x14ac:dyDescent="0.25">
      <c r="F5665" s="25"/>
      <c r="G5665" s="27"/>
      <c r="H5665" s="37"/>
      <c r="I5665" s="37"/>
      <c r="J5665" s="26"/>
      <c r="K5665" s="37"/>
    </row>
    <row r="5666" spans="6:11" x14ac:dyDescent="0.25">
      <c r="F5666" s="25"/>
      <c r="G5666" s="27"/>
      <c r="H5666" s="37"/>
      <c r="I5666" s="37"/>
      <c r="J5666" s="26"/>
      <c r="K5666" s="37"/>
    </row>
    <row r="5667" spans="6:11" x14ac:dyDescent="0.25">
      <c r="F5667" s="25"/>
      <c r="G5667" s="27"/>
      <c r="H5667" s="37"/>
      <c r="I5667" s="37"/>
      <c r="J5667" s="26"/>
      <c r="K5667" s="37"/>
    </row>
    <row r="5668" spans="6:11" x14ac:dyDescent="0.25">
      <c r="F5668" s="25"/>
      <c r="G5668" s="27"/>
      <c r="H5668" s="37"/>
      <c r="I5668" s="37"/>
      <c r="J5668" s="26"/>
      <c r="K5668" s="37"/>
    </row>
    <row r="5669" spans="6:11" x14ac:dyDescent="0.25">
      <c r="F5669" s="25"/>
      <c r="G5669" s="27"/>
      <c r="H5669" s="37"/>
      <c r="I5669" s="37"/>
      <c r="J5669" s="26"/>
      <c r="K5669" s="37"/>
    </row>
    <row r="5670" spans="6:11" x14ac:dyDescent="0.25">
      <c r="F5670" s="25"/>
      <c r="G5670" s="27"/>
      <c r="H5670" s="37"/>
      <c r="I5670" s="37"/>
      <c r="J5670" s="26"/>
      <c r="K5670" s="37"/>
    </row>
    <row r="5671" spans="6:11" x14ac:dyDescent="0.25">
      <c r="F5671" s="25"/>
      <c r="G5671" s="27"/>
      <c r="H5671" s="37"/>
      <c r="I5671" s="37"/>
      <c r="J5671" s="26"/>
      <c r="K5671" s="37"/>
    </row>
    <row r="5672" spans="6:11" x14ac:dyDescent="0.25">
      <c r="F5672" s="25"/>
      <c r="G5672" s="27"/>
      <c r="H5672" s="37"/>
      <c r="I5672" s="37"/>
      <c r="J5672" s="26"/>
      <c r="K5672" s="37"/>
    </row>
    <row r="5673" spans="6:11" x14ac:dyDescent="0.25">
      <c r="F5673" s="25"/>
      <c r="G5673" s="27"/>
      <c r="H5673" s="37"/>
      <c r="I5673" s="37"/>
      <c r="J5673" s="26"/>
      <c r="K5673" s="37"/>
    </row>
    <row r="5674" spans="6:11" x14ac:dyDescent="0.25">
      <c r="F5674" s="25"/>
      <c r="G5674" s="27"/>
      <c r="H5674" s="37"/>
      <c r="I5674" s="37"/>
      <c r="J5674" s="26"/>
      <c r="K5674" s="37"/>
    </row>
    <row r="5675" spans="6:11" x14ac:dyDescent="0.25">
      <c r="F5675" s="25"/>
      <c r="G5675" s="27"/>
      <c r="H5675" s="37"/>
      <c r="I5675" s="37"/>
      <c r="J5675" s="26"/>
      <c r="K5675" s="37"/>
    </row>
    <row r="5676" spans="6:11" x14ac:dyDescent="0.25">
      <c r="F5676" s="25"/>
      <c r="G5676" s="27"/>
      <c r="H5676" s="37"/>
      <c r="I5676" s="37"/>
      <c r="J5676" s="26"/>
      <c r="K5676" s="37"/>
    </row>
    <row r="5677" spans="6:11" x14ac:dyDescent="0.25">
      <c r="F5677" s="25"/>
      <c r="G5677" s="27"/>
      <c r="H5677" s="37"/>
      <c r="I5677" s="37"/>
      <c r="J5677" s="26"/>
      <c r="K5677" s="37"/>
    </row>
    <row r="5678" spans="6:11" x14ac:dyDescent="0.25">
      <c r="F5678" s="25"/>
      <c r="G5678" s="27"/>
      <c r="H5678" s="37"/>
      <c r="I5678" s="37"/>
      <c r="J5678" s="26"/>
      <c r="K5678" s="37"/>
    </row>
    <row r="5679" spans="6:11" x14ac:dyDescent="0.25">
      <c r="F5679" s="25"/>
      <c r="G5679" s="27"/>
      <c r="H5679" s="37"/>
      <c r="I5679" s="37"/>
      <c r="J5679" s="26"/>
      <c r="K5679" s="37"/>
    </row>
    <row r="5680" spans="6:11" x14ac:dyDescent="0.25">
      <c r="F5680" s="25"/>
      <c r="G5680" s="27"/>
      <c r="H5680" s="37"/>
      <c r="I5680" s="37"/>
      <c r="J5680" s="26"/>
      <c r="K5680" s="37"/>
    </row>
    <row r="5681" spans="6:11" x14ac:dyDescent="0.25">
      <c r="F5681" s="25"/>
      <c r="G5681" s="27"/>
      <c r="H5681" s="37"/>
      <c r="I5681" s="37"/>
      <c r="J5681" s="26"/>
      <c r="K5681" s="37"/>
    </row>
    <row r="5682" spans="6:11" x14ac:dyDescent="0.25">
      <c r="F5682" s="25"/>
      <c r="G5682" s="27"/>
      <c r="H5682" s="37"/>
      <c r="I5682" s="37"/>
      <c r="J5682" s="26"/>
      <c r="K5682" s="37"/>
    </row>
    <row r="5683" spans="6:11" x14ac:dyDescent="0.25">
      <c r="F5683" s="25"/>
      <c r="G5683" s="27"/>
      <c r="H5683" s="37"/>
      <c r="I5683" s="37"/>
      <c r="J5683" s="26"/>
      <c r="K5683" s="37"/>
    </row>
    <row r="5684" spans="6:11" x14ac:dyDescent="0.25">
      <c r="F5684" s="25"/>
      <c r="G5684" s="27"/>
      <c r="H5684" s="37"/>
      <c r="I5684" s="37"/>
      <c r="J5684" s="26"/>
      <c r="K5684" s="37"/>
    </row>
    <row r="5685" spans="6:11" x14ac:dyDescent="0.25">
      <c r="F5685" s="25"/>
      <c r="G5685" s="27"/>
      <c r="H5685" s="37"/>
      <c r="I5685" s="37"/>
      <c r="J5685" s="26"/>
      <c r="K5685" s="37"/>
    </row>
    <row r="5686" spans="6:11" x14ac:dyDescent="0.25">
      <c r="F5686" s="25"/>
      <c r="G5686" s="27"/>
      <c r="H5686" s="37"/>
      <c r="I5686" s="37"/>
      <c r="J5686" s="26"/>
      <c r="K5686" s="37"/>
    </row>
    <row r="5687" spans="6:11" x14ac:dyDescent="0.25">
      <c r="F5687" s="25"/>
      <c r="G5687" s="27"/>
      <c r="H5687" s="37"/>
      <c r="I5687" s="37"/>
      <c r="J5687" s="26"/>
      <c r="K5687" s="37"/>
    </row>
    <row r="5688" spans="6:11" x14ac:dyDescent="0.25">
      <c r="F5688" s="25"/>
      <c r="G5688" s="27"/>
      <c r="H5688" s="37"/>
      <c r="I5688" s="37"/>
      <c r="J5688" s="26"/>
      <c r="K5688" s="37"/>
    </row>
    <row r="5689" spans="6:11" x14ac:dyDescent="0.25">
      <c r="F5689" s="25"/>
      <c r="G5689" s="27"/>
      <c r="H5689" s="37"/>
      <c r="I5689" s="37"/>
      <c r="J5689" s="26"/>
      <c r="K5689" s="37"/>
    </row>
    <row r="5690" spans="6:11" x14ac:dyDescent="0.25">
      <c r="F5690" s="25"/>
      <c r="G5690" s="27"/>
      <c r="H5690" s="37"/>
      <c r="I5690" s="37"/>
      <c r="J5690" s="26"/>
      <c r="K5690" s="37"/>
    </row>
    <row r="5691" spans="6:11" x14ac:dyDescent="0.25">
      <c r="F5691" s="25"/>
      <c r="G5691" s="27"/>
      <c r="H5691" s="37"/>
      <c r="I5691" s="37"/>
      <c r="J5691" s="26"/>
      <c r="K5691" s="37"/>
    </row>
    <row r="5692" spans="6:11" x14ac:dyDescent="0.25">
      <c r="F5692" s="25"/>
      <c r="G5692" s="27"/>
      <c r="H5692" s="37"/>
      <c r="I5692" s="37"/>
      <c r="J5692" s="26"/>
      <c r="K5692" s="37"/>
    </row>
    <row r="5693" spans="6:11" x14ac:dyDescent="0.25">
      <c r="F5693" s="25"/>
      <c r="G5693" s="27"/>
      <c r="H5693" s="37"/>
      <c r="I5693" s="37"/>
      <c r="J5693" s="26"/>
      <c r="K5693" s="37"/>
    </row>
    <row r="5694" spans="6:11" x14ac:dyDescent="0.25">
      <c r="F5694" s="25"/>
      <c r="G5694" s="27"/>
      <c r="H5694" s="37"/>
      <c r="I5694" s="37"/>
      <c r="J5694" s="26"/>
      <c r="K5694" s="37"/>
    </row>
    <row r="5695" spans="6:11" x14ac:dyDescent="0.25">
      <c r="F5695" s="25"/>
      <c r="G5695" s="27"/>
      <c r="H5695" s="37"/>
      <c r="I5695" s="37"/>
      <c r="J5695" s="26"/>
      <c r="K5695" s="37"/>
    </row>
    <row r="5696" spans="6:11" x14ac:dyDescent="0.25">
      <c r="F5696" s="25"/>
      <c r="G5696" s="27"/>
      <c r="H5696" s="37"/>
      <c r="I5696" s="37"/>
      <c r="J5696" s="26"/>
      <c r="K5696" s="37"/>
    </row>
    <row r="5697" spans="6:11" x14ac:dyDescent="0.25">
      <c r="F5697" s="25"/>
      <c r="G5697" s="27"/>
      <c r="H5697" s="37"/>
      <c r="I5697" s="37"/>
      <c r="J5697" s="26"/>
      <c r="K5697" s="37"/>
    </row>
    <row r="5698" spans="6:11" x14ac:dyDescent="0.25">
      <c r="F5698" s="25"/>
      <c r="G5698" s="27"/>
      <c r="H5698" s="37"/>
      <c r="I5698" s="37"/>
      <c r="J5698" s="26"/>
      <c r="K5698" s="37"/>
    </row>
    <row r="5699" spans="6:11" x14ac:dyDescent="0.25">
      <c r="F5699" s="25"/>
      <c r="G5699" s="27"/>
      <c r="H5699" s="37"/>
      <c r="I5699" s="37"/>
      <c r="J5699" s="26"/>
      <c r="K5699" s="37"/>
    </row>
    <row r="5700" spans="6:11" x14ac:dyDescent="0.25">
      <c r="F5700" s="25"/>
      <c r="G5700" s="27"/>
      <c r="H5700" s="37"/>
      <c r="I5700" s="37"/>
      <c r="J5700" s="26"/>
      <c r="K5700" s="37"/>
    </row>
    <row r="5701" spans="6:11" x14ac:dyDescent="0.25">
      <c r="F5701" s="25"/>
      <c r="G5701" s="27"/>
      <c r="H5701" s="37"/>
      <c r="I5701" s="37"/>
      <c r="J5701" s="26"/>
      <c r="K5701" s="37"/>
    </row>
    <row r="5702" spans="6:11" x14ac:dyDescent="0.25">
      <c r="F5702" s="25"/>
      <c r="G5702" s="27"/>
      <c r="H5702" s="37"/>
      <c r="I5702" s="37"/>
      <c r="J5702" s="26"/>
      <c r="K5702" s="37"/>
    </row>
    <row r="5703" spans="6:11" x14ac:dyDescent="0.25">
      <c r="F5703" s="25"/>
      <c r="G5703" s="27"/>
      <c r="H5703" s="37"/>
      <c r="I5703" s="37"/>
      <c r="J5703" s="26"/>
      <c r="K5703" s="37"/>
    </row>
    <row r="5704" spans="6:11" x14ac:dyDescent="0.25">
      <c r="F5704" s="25"/>
      <c r="G5704" s="27"/>
      <c r="H5704" s="37"/>
      <c r="I5704" s="37"/>
      <c r="J5704" s="26"/>
      <c r="K5704" s="37"/>
    </row>
    <row r="5705" spans="6:11" x14ac:dyDescent="0.25">
      <c r="F5705" s="25"/>
      <c r="G5705" s="27"/>
      <c r="H5705" s="37"/>
      <c r="I5705" s="37"/>
      <c r="J5705" s="26"/>
      <c r="K5705" s="37"/>
    </row>
    <row r="5706" spans="6:11" x14ac:dyDescent="0.25">
      <c r="F5706" s="25"/>
      <c r="G5706" s="27"/>
      <c r="H5706" s="37"/>
      <c r="I5706" s="37"/>
      <c r="J5706" s="26"/>
      <c r="K5706" s="37"/>
    </row>
    <row r="5707" spans="6:11" x14ac:dyDescent="0.25">
      <c r="F5707" s="25"/>
      <c r="G5707" s="27"/>
      <c r="H5707" s="37"/>
      <c r="I5707" s="37"/>
      <c r="J5707" s="26"/>
      <c r="K5707" s="37"/>
    </row>
    <row r="5708" spans="6:11" x14ac:dyDescent="0.25">
      <c r="F5708" s="25"/>
      <c r="G5708" s="27"/>
      <c r="H5708" s="37"/>
      <c r="I5708" s="37"/>
      <c r="J5708" s="26"/>
      <c r="K5708" s="37"/>
    </row>
    <row r="5709" spans="6:11" x14ac:dyDescent="0.25">
      <c r="F5709" s="25"/>
      <c r="G5709" s="27"/>
      <c r="H5709" s="37"/>
      <c r="I5709" s="37"/>
      <c r="J5709" s="26"/>
      <c r="K5709" s="37"/>
    </row>
    <row r="5710" spans="6:11" x14ac:dyDescent="0.25">
      <c r="F5710" s="25"/>
      <c r="G5710" s="27"/>
      <c r="H5710" s="37"/>
      <c r="I5710" s="37"/>
      <c r="J5710" s="26"/>
      <c r="K5710" s="37"/>
    </row>
    <row r="5711" spans="6:11" x14ac:dyDescent="0.25">
      <c r="F5711" s="25"/>
      <c r="G5711" s="27"/>
      <c r="H5711" s="37"/>
      <c r="I5711" s="37"/>
      <c r="J5711" s="26"/>
      <c r="K5711" s="37"/>
    </row>
    <row r="5712" spans="6:11" x14ac:dyDescent="0.25">
      <c r="F5712" s="25"/>
      <c r="G5712" s="27"/>
      <c r="H5712" s="37"/>
      <c r="I5712" s="37"/>
      <c r="J5712" s="26"/>
      <c r="K5712" s="37"/>
    </row>
    <row r="5713" spans="6:11" x14ac:dyDescent="0.25">
      <c r="F5713" s="25"/>
      <c r="G5713" s="27"/>
      <c r="H5713" s="37"/>
      <c r="I5713" s="37"/>
      <c r="J5713" s="26"/>
      <c r="K5713" s="37"/>
    </row>
    <row r="5714" spans="6:11" x14ac:dyDescent="0.25">
      <c r="F5714" s="25"/>
      <c r="G5714" s="27"/>
      <c r="H5714" s="37"/>
      <c r="I5714" s="37"/>
      <c r="J5714" s="26"/>
      <c r="K5714" s="37"/>
    </row>
    <row r="5715" spans="6:11" x14ac:dyDescent="0.25">
      <c r="F5715" s="25"/>
      <c r="G5715" s="27"/>
      <c r="H5715" s="37"/>
      <c r="I5715" s="37"/>
      <c r="J5715" s="26"/>
      <c r="K5715" s="37"/>
    </row>
    <row r="5716" spans="6:11" x14ac:dyDescent="0.25">
      <c r="F5716" s="25"/>
      <c r="G5716" s="27"/>
      <c r="H5716" s="37"/>
      <c r="I5716" s="37"/>
      <c r="J5716" s="26"/>
      <c r="K5716" s="37"/>
    </row>
    <row r="5717" spans="6:11" x14ac:dyDescent="0.25">
      <c r="F5717" s="25"/>
      <c r="G5717" s="27"/>
      <c r="H5717" s="37"/>
      <c r="I5717" s="37"/>
      <c r="J5717" s="26"/>
      <c r="K5717" s="37"/>
    </row>
    <row r="5718" spans="6:11" x14ac:dyDescent="0.25">
      <c r="F5718" s="25"/>
      <c r="G5718" s="27"/>
      <c r="H5718" s="37"/>
      <c r="I5718" s="37"/>
      <c r="J5718" s="26"/>
      <c r="K5718" s="37"/>
    </row>
    <row r="5719" spans="6:11" x14ac:dyDescent="0.25">
      <c r="F5719" s="25"/>
      <c r="G5719" s="27"/>
      <c r="H5719" s="37"/>
      <c r="I5719" s="37"/>
      <c r="J5719" s="26"/>
      <c r="K5719" s="37"/>
    </row>
    <row r="5720" spans="6:11" x14ac:dyDescent="0.25">
      <c r="F5720" s="25"/>
      <c r="G5720" s="27"/>
      <c r="H5720" s="37"/>
      <c r="I5720" s="37"/>
      <c r="J5720" s="26"/>
      <c r="K5720" s="37"/>
    </row>
    <row r="5721" spans="6:11" x14ac:dyDescent="0.25">
      <c r="F5721" s="25"/>
      <c r="G5721" s="27"/>
      <c r="H5721" s="37"/>
      <c r="I5721" s="37"/>
      <c r="J5721" s="26"/>
      <c r="K5721" s="37"/>
    </row>
    <row r="5722" spans="6:11" x14ac:dyDescent="0.25">
      <c r="F5722" s="25"/>
      <c r="G5722" s="27"/>
      <c r="H5722" s="37"/>
      <c r="I5722" s="37"/>
      <c r="J5722" s="26"/>
      <c r="K5722" s="37"/>
    </row>
    <row r="5723" spans="6:11" x14ac:dyDescent="0.25">
      <c r="F5723" s="25"/>
      <c r="G5723" s="27"/>
      <c r="H5723" s="37"/>
      <c r="I5723" s="37"/>
      <c r="J5723" s="26"/>
      <c r="K5723" s="37"/>
    </row>
    <row r="5724" spans="6:11" x14ac:dyDescent="0.25">
      <c r="F5724" s="25"/>
      <c r="G5724" s="27"/>
      <c r="H5724" s="37"/>
      <c r="I5724" s="37"/>
      <c r="J5724" s="26"/>
      <c r="K5724" s="37"/>
    </row>
    <row r="5725" spans="6:11" x14ac:dyDescent="0.25">
      <c r="F5725" s="25"/>
      <c r="G5725" s="27"/>
      <c r="H5725" s="37"/>
      <c r="I5725" s="37"/>
      <c r="J5725" s="26"/>
      <c r="K5725" s="37"/>
    </row>
    <row r="5726" spans="6:11" x14ac:dyDescent="0.25">
      <c r="F5726" s="25"/>
      <c r="G5726" s="27"/>
      <c r="H5726" s="37"/>
      <c r="I5726" s="37"/>
      <c r="J5726" s="26"/>
      <c r="K5726" s="37"/>
    </row>
    <row r="5727" spans="6:11" x14ac:dyDescent="0.25">
      <c r="F5727" s="25"/>
      <c r="G5727" s="27"/>
      <c r="H5727" s="37"/>
      <c r="I5727" s="37"/>
      <c r="J5727" s="26"/>
      <c r="K5727" s="37"/>
    </row>
    <row r="5728" spans="6:11" x14ac:dyDescent="0.25">
      <c r="F5728" s="25"/>
      <c r="G5728" s="27"/>
      <c r="H5728" s="37"/>
      <c r="I5728" s="37"/>
      <c r="J5728" s="26"/>
      <c r="K5728" s="37"/>
    </row>
    <row r="5729" spans="6:11" x14ac:dyDescent="0.25">
      <c r="F5729" s="25"/>
      <c r="G5729" s="27"/>
      <c r="H5729" s="37"/>
      <c r="I5729" s="37"/>
      <c r="J5729" s="26"/>
      <c r="K5729" s="37"/>
    </row>
    <row r="5730" spans="6:11" x14ac:dyDescent="0.25">
      <c r="F5730" s="25"/>
      <c r="G5730" s="27"/>
      <c r="H5730" s="37"/>
      <c r="I5730" s="37"/>
      <c r="J5730" s="26"/>
      <c r="K5730" s="37"/>
    </row>
    <row r="5731" spans="6:11" x14ac:dyDescent="0.25">
      <c r="F5731" s="25"/>
      <c r="G5731" s="27"/>
      <c r="H5731" s="37"/>
      <c r="I5731" s="37"/>
      <c r="J5731" s="26"/>
      <c r="K5731" s="37"/>
    </row>
    <row r="5732" spans="6:11" x14ac:dyDescent="0.25">
      <c r="F5732" s="25"/>
      <c r="G5732" s="27"/>
      <c r="H5732" s="37"/>
      <c r="I5732" s="37"/>
      <c r="J5732" s="26"/>
      <c r="K5732" s="37"/>
    </row>
    <row r="5733" spans="6:11" x14ac:dyDescent="0.25">
      <c r="F5733" s="25"/>
      <c r="G5733" s="27"/>
      <c r="H5733" s="37"/>
      <c r="I5733" s="37"/>
      <c r="J5733" s="26"/>
      <c r="K5733" s="37"/>
    </row>
    <row r="5734" spans="6:11" x14ac:dyDescent="0.25">
      <c r="F5734" s="25"/>
      <c r="G5734" s="27"/>
      <c r="H5734" s="37"/>
      <c r="I5734" s="37"/>
      <c r="J5734" s="26"/>
      <c r="K5734" s="37"/>
    </row>
    <row r="5735" spans="6:11" x14ac:dyDescent="0.25">
      <c r="F5735" s="25"/>
      <c r="G5735" s="27"/>
      <c r="H5735" s="37"/>
      <c r="I5735" s="37"/>
      <c r="J5735" s="26"/>
      <c r="K5735" s="37"/>
    </row>
    <row r="5736" spans="6:11" x14ac:dyDescent="0.25">
      <c r="F5736" s="25"/>
      <c r="G5736" s="27"/>
      <c r="H5736" s="37"/>
      <c r="I5736" s="37"/>
      <c r="J5736" s="26"/>
      <c r="K5736" s="37"/>
    </row>
    <row r="5737" spans="6:11" x14ac:dyDescent="0.25">
      <c r="F5737" s="25"/>
      <c r="G5737" s="27"/>
      <c r="H5737" s="37"/>
      <c r="I5737" s="37"/>
      <c r="J5737" s="26"/>
      <c r="K5737" s="37"/>
    </row>
    <row r="5738" spans="6:11" x14ac:dyDescent="0.25">
      <c r="F5738" s="25"/>
      <c r="G5738" s="27"/>
      <c r="H5738" s="37"/>
      <c r="I5738" s="37"/>
      <c r="J5738" s="26"/>
      <c r="K5738" s="37"/>
    </row>
    <row r="5739" spans="6:11" x14ac:dyDescent="0.25">
      <c r="F5739" s="25"/>
      <c r="G5739" s="27"/>
      <c r="H5739" s="37"/>
      <c r="I5739" s="37"/>
      <c r="J5739" s="26"/>
      <c r="K5739" s="37"/>
    </row>
    <row r="5740" spans="6:11" x14ac:dyDescent="0.25">
      <c r="F5740" s="25"/>
      <c r="G5740" s="27"/>
      <c r="H5740" s="37"/>
      <c r="I5740" s="37"/>
      <c r="J5740" s="26"/>
      <c r="K5740" s="37"/>
    </row>
    <row r="5741" spans="6:11" x14ac:dyDescent="0.25">
      <c r="F5741" s="25"/>
      <c r="G5741" s="27"/>
      <c r="H5741" s="37"/>
      <c r="I5741" s="37"/>
      <c r="J5741" s="26"/>
      <c r="K5741" s="37"/>
    </row>
    <row r="5742" spans="6:11" x14ac:dyDescent="0.25">
      <c r="F5742" s="25"/>
      <c r="G5742" s="27"/>
      <c r="H5742" s="37"/>
      <c r="I5742" s="37"/>
      <c r="J5742" s="26"/>
      <c r="K5742" s="37"/>
    </row>
    <row r="5743" spans="6:11" x14ac:dyDescent="0.25">
      <c r="F5743" s="25"/>
      <c r="G5743" s="27"/>
      <c r="H5743" s="37"/>
      <c r="I5743" s="37"/>
      <c r="J5743" s="26"/>
      <c r="K5743" s="37"/>
    </row>
    <row r="5744" spans="6:11" x14ac:dyDescent="0.25">
      <c r="F5744" s="25"/>
      <c r="G5744" s="27"/>
      <c r="H5744" s="37"/>
      <c r="I5744" s="37"/>
      <c r="J5744" s="26"/>
      <c r="K5744" s="37"/>
    </row>
    <row r="5745" spans="6:11" x14ac:dyDescent="0.25">
      <c r="F5745" s="25"/>
      <c r="G5745" s="27"/>
      <c r="H5745" s="37"/>
      <c r="I5745" s="37"/>
      <c r="J5745" s="26"/>
      <c r="K5745" s="37"/>
    </row>
    <row r="5746" spans="6:11" x14ac:dyDescent="0.25">
      <c r="F5746" s="25"/>
      <c r="G5746" s="27"/>
      <c r="H5746" s="37"/>
      <c r="I5746" s="37"/>
      <c r="J5746" s="26"/>
      <c r="K5746" s="37"/>
    </row>
    <row r="5747" spans="6:11" x14ac:dyDescent="0.25">
      <c r="F5747" s="25"/>
      <c r="G5747" s="27"/>
      <c r="H5747" s="37"/>
      <c r="I5747" s="37"/>
      <c r="J5747" s="26"/>
      <c r="K5747" s="37"/>
    </row>
    <row r="5748" spans="6:11" x14ac:dyDescent="0.25">
      <c r="F5748" s="25"/>
      <c r="G5748" s="27"/>
      <c r="H5748" s="37"/>
      <c r="I5748" s="37"/>
      <c r="J5748" s="26"/>
      <c r="K5748" s="37"/>
    </row>
    <row r="5749" spans="6:11" x14ac:dyDescent="0.25">
      <c r="F5749" s="25"/>
      <c r="G5749" s="27"/>
      <c r="H5749" s="37"/>
      <c r="I5749" s="37"/>
      <c r="J5749" s="26"/>
      <c r="K5749" s="37"/>
    </row>
    <row r="5750" spans="6:11" x14ac:dyDescent="0.25">
      <c r="F5750" s="25"/>
      <c r="G5750" s="27"/>
      <c r="H5750" s="37"/>
      <c r="I5750" s="37"/>
      <c r="J5750" s="26"/>
      <c r="K5750" s="37"/>
    </row>
    <row r="5751" spans="6:11" x14ac:dyDescent="0.25">
      <c r="F5751" s="25"/>
      <c r="G5751" s="27"/>
      <c r="H5751" s="37"/>
      <c r="I5751" s="37"/>
      <c r="J5751" s="26"/>
      <c r="K5751" s="37"/>
    </row>
    <row r="5752" spans="6:11" x14ac:dyDescent="0.25">
      <c r="F5752" s="25"/>
      <c r="G5752" s="27"/>
      <c r="H5752" s="37"/>
      <c r="I5752" s="37"/>
      <c r="J5752" s="26"/>
      <c r="K5752" s="37"/>
    </row>
    <row r="5753" spans="6:11" x14ac:dyDescent="0.25">
      <c r="F5753" s="25"/>
      <c r="G5753" s="27"/>
      <c r="H5753" s="37"/>
      <c r="I5753" s="37"/>
      <c r="J5753" s="26"/>
      <c r="K5753" s="37"/>
    </row>
    <row r="5754" spans="6:11" x14ac:dyDescent="0.25">
      <c r="F5754" s="25"/>
      <c r="G5754" s="27"/>
      <c r="H5754" s="37"/>
      <c r="I5754" s="37"/>
      <c r="J5754" s="26"/>
      <c r="K5754" s="37"/>
    </row>
    <row r="5755" spans="6:11" x14ac:dyDescent="0.25">
      <c r="F5755" s="25"/>
      <c r="G5755" s="27"/>
      <c r="H5755" s="37"/>
      <c r="I5755" s="37"/>
      <c r="J5755" s="26"/>
      <c r="K5755" s="37"/>
    </row>
    <row r="5756" spans="6:11" x14ac:dyDescent="0.25">
      <c r="F5756" s="25"/>
      <c r="G5756" s="27"/>
      <c r="H5756" s="37"/>
      <c r="I5756" s="37"/>
      <c r="J5756" s="26"/>
      <c r="K5756" s="37"/>
    </row>
    <row r="5757" spans="6:11" x14ac:dyDescent="0.25">
      <c r="F5757" s="25"/>
      <c r="G5757" s="27"/>
      <c r="H5757" s="37"/>
      <c r="I5757" s="37"/>
      <c r="J5757" s="26"/>
      <c r="K5757" s="37"/>
    </row>
    <row r="5758" spans="6:11" x14ac:dyDescent="0.25">
      <c r="F5758" s="25"/>
      <c r="G5758" s="27"/>
      <c r="H5758" s="37"/>
      <c r="I5758" s="37"/>
      <c r="J5758" s="26"/>
      <c r="K5758" s="37"/>
    </row>
    <row r="5759" spans="6:11" x14ac:dyDescent="0.25">
      <c r="F5759" s="25"/>
      <c r="G5759" s="27"/>
      <c r="H5759" s="37"/>
      <c r="I5759" s="37"/>
      <c r="J5759" s="26"/>
      <c r="K5759" s="37"/>
    </row>
    <row r="5760" spans="6:11" x14ac:dyDescent="0.25">
      <c r="F5760" s="25"/>
      <c r="G5760" s="27"/>
      <c r="H5760" s="37"/>
      <c r="I5760" s="37"/>
      <c r="J5760" s="26"/>
      <c r="K5760" s="37"/>
    </row>
    <row r="5761" spans="6:11" x14ac:dyDescent="0.25">
      <c r="F5761" s="25"/>
      <c r="G5761" s="27"/>
      <c r="H5761" s="37"/>
      <c r="I5761" s="37"/>
      <c r="J5761" s="26"/>
      <c r="K5761" s="37"/>
    </row>
    <row r="5762" spans="6:11" x14ac:dyDescent="0.25">
      <c r="F5762" s="25"/>
      <c r="G5762" s="27"/>
      <c r="H5762" s="37"/>
      <c r="I5762" s="37"/>
      <c r="J5762" s="26"/>
      <c r="K5762" s="37"/>
    </row>
    <row r="5763" spans="6:11" x14ac:dyDescent="0.25">
      <c r="F5763" s="25"/>
      <c r="G5763" s="27"/>
      <c r="H5763" s="37"/>
      <c r="I5763" s="37"/>
      <c r="J5763" s="26"/>
      <c r="K5763" s="37"/>
    </row>
    <row r="5764" spans="6:11" x14ac:dyDescent="0.25">
      <c r="F5764" s="25"/>
      <c r="G5764" s="27"/>
      <c r="H5764" s="37"/>
      <c r="I5764" s="37"/>
      <c r="J5764" s="26"/>
      <c r="K5764" s="37"/>
    </row>
    <row r="5765" spans="6:11" x14ac:dyDescent="0.25">
      <c r="F5765" s="25"/>
      <c r="G5765" s="27"/>
      <c r="H5765" s="37"/>
      <c r="I5765" s="37"/>
      <c r="J5765" s="26"/>
      <c r="K5765" s="37"/>
    </row>
    <row r="5766" spans="6:11" x14ac:dyDescent="0.25">
      <c r="F5766" s="25"/>
      <c r="G5766" s="27"/>
      <c r="H5766" s="37"/>
      <c r="I5766" s="37"/>
      <c r="J5766" s="26"/>
      <c r="K5766" s="37"/>
    </row>
    <row r="5767" spans="6:11" x14ac:dyDescent="0.25">
      <c r="F5767" s="25"/>
      <c r="G5767" s="27"/>
      <c r="H5767" s="37"/>
      <c r="I5767" s="37"/>
      <c r="J5767" s="26"/>
      <c r="K5767" s="37"/>
    </row>
    <row r="5768" spans="6:11" x14ac:dyDescent="0.25">
      <c r="F5768" s="25"/>
      <c r="G5768" s="27"/>
      <c r="H5768" s="37"/>
      <c r="I5768" s="37"/>
      <c r="J5768" s="26"/>
      <c r="K5768" s="37"/>
    </row>
    <row r="5769" spans="6:11" x14ac:dyDescent="0.25">
      <c r="F5769" s="25"/>
      <c r="G5769" s="27"/>
      <c r="H5769" s="37"/>
      <c r="I5769" s="37"/>
      <c r="J5769" s="26"/>
      <c r="K5769" s="37"/>
    </row>
    <row r="5770" spans="6:11" x14ac:dyDescent="0.25">
      <c r="F5770" s="25"/>
      <c r="G5770" s="27"/>
      <c r="H5770" s="37"/>
      <c r="I5770" s="37"/>
      <c r="J5770" s="26"/>
      <c r="K5770" s="37"/>
    </row>
    <row r="5771" spans="6:11" x14ac:dyDescent="0.25">
      <c r="F5771" s="25"/>
      <c r="G5771" s="27"/>
      <c r="H5771" s="37"/>
      <c r="I5771" s="37"/>
      <c r="J5771" s="26"/>
      <c r="K5771" s="37"/>
    </row>
    <row r="5772" spans="6:11" x14ac:dyDescent="0.25">
      <c r="F5772" s="25"/>
      <c r="G5772" s="27"/>
      <c r="H5772" s="37"/>
      <c r="I5772" s="37"/>
      <c r="J5772" s="26"/>
      <c r="K5772" s="37"/>
    </row>
    <row r="5773" spans="6:11" x14ac:dyDescent="0.25">
      <c r="F5773" s="25"/>
      <c r="G5773" s="27"/>
      <c r="H5773" s="37"/>
      <c r="I5773" s="37"/>
      <c r="J5773" s="26"/>
      <c r="K5773" s="37"/>
    </row>
    <row r="5774" spans="6:11" x14ac:dyDescent="0.25">
      <c r="F5774" s="25"/>
      <c r="G5774" s="27"/>
      <c r="H5774" s="37"/>
      <c r="I5774" s="37"/>
      <c r="J5774" s="26"/>
      <c r="K5774" s="37"/>
    </row>
    <row r="5775" spans="6:11" x14ac:dyDescent="0.25">
      <c r="F5775" s="25"/>
      <c r="G5775" s="27"/>
      <c r="H5775" s="37"/>
      <c r="I5775" s="37"/>
      <c r="J5775" s="26"/>
      <c r="K5775" s="37"/>
    </row>
    <row r="5776" spans="6:11" x14ac:dyDescent="0.25">
      <c r="F5776" s="25"/>
      <c r="G5776" s="27"/>
      <c r="H5776" s="37"/>
      <c r="I5776" s="37"/>
      <c r="J5776" s="26"/>
      <c r="K5776" s="37"/>
    </row>
    <row r="5777" spans="6:11" x14ac:dyDescent="0.25">
      <c r="F5777" s="25"/>
      <c r="G5777" s="27"/>
      <c r="H5777" s="37"/>
      <c r="I5777" s="37"/>
      <c r="J5777" s="26"/>
      <c r="K5777" s="37"/>
    </row>
    <row r="5778" spans="6:11" x14ac:dyDescent="0.25">
      <c r="F5778" s="25"/>
      <c r="G5778" s="27"/>
      <c r="H5778" s="37"/>
      <c r="I5778" s="37"/>
      <c r="J5778" s="26"/>
      <c r="K5778" s="37"/>
    </row>
    <row r="5779" spans="6:11" x14ac:dyDescent="0.25">
      <c r="F5779" s="25"/>
      <c r="G5779" s="27"/>
      <c r="H5779" s="37"/>
      <c r="I5779" s="37"/>
      <c r="J5779" s="26"/>
      <c r="K5779" s="37"/>
    </row>
    <row r="5780" spans="6:11" x14ac:dyDescent="0.25">
      <c r="F5780" s="25"/>
      <c r="G5780" s="27"/>
      <c r="H5780" s="37"/>
      <c r="I5780" s="37"/>
      <c r="J5780" s="26"/>
      <c r="K5780" s="37"/>
    </row>
    <row r="5781" spans="6:11" x14ac:dyDescent="0.25">
      <c r="F5781" s="25"/>
      <c r="G5781" s="27"/>
      <c r="H5781" s="37"/>
      <c r="I5781" s="37"/>
      <c r="J5781" s="26"/>
      <c r="K5781" s="37"/>
    </row>
    <row r="5782" spans="6:11" x14ac:dyDescent="0.25">
      <c r="F5782" s="25"/>
      <c r="G5782" s="27"/>
      <c r="H5782" s="37"/>
      <c r="I5782" s="37"/>
      <c r="J5782" s="26"/>
      <c r="K5782" s="37"/>
    </row>
    <row r="5783" spans="6:11" x14ac:dyDescent="0.25">
      <c r="F5783" s="25"/>
      <c r="G5783" s="27"/>
      <c r="H5783" s="37"/>
      <c r="I5783" s="37"/>
      <c r="J5783" s="26"/>
      <c r="K5783" s="37"/>
    </row>
    <row r="5784" spans="6:11" x14ac:dyDescent="0.25">
      <c r="F5784" s="25"/>
      <c r="G5784" s="27"/>
      <c r="H5784" s="37"/>
      <c r="I5784" s="37"/>
      <c r="J5784" s="26"/>
      <c r="K5784" s="37"/>
    </row>
    <row r="5785" spans="6:11" x14ac:dyDescent="0.25">
      <c r="F5785" s="25"/>
      <c r="G5785" s="27"/>
      <c r="H5785" s="37"/>
      <c r="I5785" s="37"/>
      <c r="J5785" s="26"/>
      <c r="K5785" s="37"/>
    </row>
    <row r="5786" spans="6:11" x14ac:dyDescent="0.25">
      <c r="F5786" s="25"/>
      <c r="G5786" s="27"/>
      <c r="H5786" s="37"/>
      <c r="I5786" s="37"/>
      <c r="J5786" s="26"/>
      <c r="K5786" s="37"/>
    </row>
    <row r="5787" spans="6:11" x14ac:dyDescent="0.25">
      <c r="F5787" s="25"/>
      <c r="G5787" s="27"/>
      <c r="H5787" s="37"/>
      <c r="I5787" s="37"/>
      <c r="J5787" s="26"/>
      <c r="K5787" s="37"/>
    </row>
    <row r="5788" spans="6:11" x14ac:dyDescent="0.25">
      <c r="F5788" s="25"/>
      <c r="G5788" s="27"/>
      <c r="H5788" s="37"/>
      <c r="I5788" s="37"/>
      <c r="J5788" s="26"/>
      <c r="K5788" s="37"/>
    </row>
    <row r="5789" spans="6:11" x14ac:dyDescent="0.25">
      <c r="F5789" s="25"/>
      <c r="G5789" s="27"/>
      <c r="H5789" s="37"/>
      <c r="I5789" s="37"/>
      <c r="J5789" s="26"/>
      <c r="K5789" s="37"/>
    </row>
    <row r="5790" spans="6:11" x14ac:dyDescent="0.25">
      <c r="F5790" s="25"/>
      <c r="G5790" s="27"/>
      <c r="H5790" s="37"/>
      <c r="I5790" s="37"/>
      <c r="J5790" s="26"/>
      <c r="K5790" s="37"/>
    </row>
    <row r="5791" spans="6:11" x14ac:dyDescent="0.25">
      <c r="F5791" s="25"/>
      <c r="G5791" s="27"/>
      <c r="H5791" s="37"/>
      <c r="I5791" s="37"/>
      <c r="J5791" s="26"/>
      <c r="K5791" s="37"/>
    </row>
    <row r="5792" spans="6:11" x14ac:dyDescent="0.25">
      <c r="F5792" s="25"/>
      <c r="G5792" s="27"/>
      <c r="H5792" s="37"/>
      <c r="I5792" s="37"/>
      <c r="J5792" s="26"/>
      <c r="K5792" s="37"/>
    </row>
    <row r="5793" spans="6:11" x14ac:dyDescent="0.25">
      <c r="F5793" s="25"/>
      <c r="G5793" s="27"/>
      <c r="H5793" s="37"/>
      <c r="I5793" s="37"/>
      <c r="J5793" s="26"/>
      <c r="K5793" s="37"/>
    </row>
    <row r="5794" spans="6:11" x14ac:dyDescent="0.25">
      <c r="F5794" s="25"/>
      <c r="G5794" s="27"/>
      <c r="H5794" s="37"/>
      <c r="I5794" s="37"/>
      <c r="J5794" s="26"/>
      <c r="K5794" s="37"/>
    </row>
    <row r="5795" spans="6:11" x14ac:dyDescent="0.25">
      <c r="F5795" s="25"/>
      <c r="G5795" s="27"/>
      <c r="H5795" s="37"/>
      <c r="I5795" s="37"/>
      <c r="J5795" s="26"/>
      <c r="K5795" s="37"/>
    </row>
    <row r="5796" spans="6:11" x14ac:dyDescent="0.25">
      <c r="F5796" s="25"/>
      <c r="G5796" s="27"/>
      <c r="H5796" s="37"/>
      <c r="I5796" s="37"/>
      <c r="J5796" s="26"/>
      <c r="K5796" s="37"/>
    </row>
    <row r="5797" spans="6:11" x14ac:dyDescent="0.25">
      <c r="F5797" s="25"/>
      <c r="G5797" s="27"/>
      <c r="H5797" s="37"/>
      <c r="I5797" s="37"/>
      <c r="J5797" s="26"/>
      <c r="K5797" s="37"/>
    </row>
    <row r="5798" spans="6:11" x14ac:dyDescent="0.25">
      <c r="F5798" s="25"/>
      <c r="G5798" s="27"/>
      <c r="H5798" s="37"/>
      <c r="I5798" s="37"/>
      <c r="J5798" s="26"/>
      <c r="K5798" s="37"/>
    </row>
    <row r="5799" spans="6:11" x14ac:dyDescent="0.25">
      <c r="F5799" s="25"/>
      <c r="G5799" s="27"/>
      <c r="H5799" s="37"/>
      <c r="I5799" s="37"/>
      <c r="J5799" s="26"/>
      <c r="K5799" s="37"/>
    </row>
    <row r="5800" spans="6:11" x14ac:dyDescent="0.25">
      <c r="F5800" s="25"/>
      <c r="G5800" s="27"/>
      <c r="H5800" s="37"/>
      <c r="I5800" s="37"/>
      <c r="J5800" s="26"/>
      <c r="K5800" s="37"/>
    </row>
    <row r="5801" spans="6:11" x14ac:dyDescent="0.25">
      <c r="F5801" s="25"/>
      <c r="G5801" s="27"/>
      <c r="H5801" s="37"/>
      <c r="I5801" s="37"/>
      <c r="J5801" s="26"/>
      <c r="K5801" s="37"/>
    </row>
    <row r="5802" spans="6:11" x14ac:dyDescent="0.25">
      <c r="F5802" s="25"/>
      <c r="G5802" s="27"/>
      <c r="H5802" s="37"/>
      <c r="I5802" s="37"/>
      <c r="J5802" s="26"/>
      <c r="K5802" s="37"/>
    </row>
    <row r="5803" spans="6:11" x14ac:dyDescent="0.25">
      <c r="F5803" s="25"/>
      <c r="G5803" s="27"/>
      <c r="H5803" s="37"/>
      <c r="I5803" s="37"/>
      <c r="J5803" s="26"/>
      <c r="K5803" s="37"/>
    </row>
    <row r="5804" spans="6:11" x14ac:dyDescent="0.25">
      <c r="F5804" s="25"/>
      <c r="G5804" s="27"/>
      <c r="H5804" s="37"/>
      <c r="I5804" s="37"/>
      <c r="J5804" s="26"/>
      <c r="K5804" s="37"/>
    </row>
    <row r="5805" spans="6:11" x14ac:dyDescent="0.25">
      <c r="F5805" s="25"/>
      <c r="G5805" s="27"/>
      <c r="H5805" s="37"/>
      <c r="I5805" s="37"/>
      <c r="J5805" s="26"/>
      <c r="K5805" s="37"/>
    </row>
    <row r="5806" spans="6:11" x14ac:dyDescent="0.25">
      <c r="F5806" s="25"/>
      <c r="G5806" s="27"/>
      <c r="H5806" s="37"/>
      <c r="I5806" s="37"/>
      <c r="J5806" s="26"/>
      <c r="K5806" s="37"/>
    </row>
    <row r="5807" spans="6:11" x14ac:dyDescent="0.25">
      <c r="F5807" s="25"/>
      <c r="G5807" s="27"/>
      <c r="H5807" s="37"/>
      <c r="I5807" s="37"/>
      <c r="J5807" s="26"/>
      <c r="K5807" s="37"/>
    </row>
    <row r="5808" spans="6:11" x14ac:dyDescent="0.25">
      <c r="F5808" s="25"/>
      <c r="G5808" s="27"/>
      <c r="H5808" s="37"/>
      <c r="I5808" s="37"/>
      <c r="J5808" s="26"/>
      <c r="K5808" s="37"/>
    </row>
    <row r="5809" spans="6:11" x14ac:dyDescent="0.25">
      <c r="F5809" s="25"/>
      <c r="G5809" s="27"/>
      <c r="H5809" s="37"/>
      <c r="I5809" s="37"/>
      <c r="J5809" s="26"/>
      <c r="K5809" s="37"/>
    </row>
    <row r="5810" spans="6:11" x14ac:dyDescent="0.25">
      <c r="F5810" s="25"/>
      <c r="G5810" s="27"/>
      <c r="H5810" s="37"/>
      <c r="I5810" s="37"/>
      <c r="J5810" s="26"/>
      <c r="K5810" s="37"/>
    </row>
    <row r="5811" spans="6:11" x14ac:dyDescent="0.25">
      <c r="F5811" s="25"/>
      <c r="G5811" s="27"/>
      <c r="H5811" s="37"/>
      <c r="I5811" s="37"/>
      <c r="J5811" s="26"/>
      <c r="K5811" s="37"/>
    </row>
    <row r="5812" spans="6:11" x14ac:dyDescent="0.25">
      <c r="F5812" s="25"/>
      <c r="G5812" s="27"/>
      <c r="H5812" s="37"/>
      <c r="I5812" s="37"/>
      <c r="J5812" s="26"/>
      <c r="K5812" s="37"/>
    </row>
    <row r="5813" spans="6:11" x14ac:dyDescent="0.25">
      <c r="F5813" s="25"/>
      <c r="G5813" s="27"/>
      <c r="H5813" s="37"/>
      <c r="I5813" s="37"/>
      <c r="J5813" s="26"/>
      <c r="K5813" s="37"/>
    </row>
    <row r="5814" spans="6:11" x14ac:dyDescent="0.25">
      <c r="F5814" s="25"/>
      <c r="G5814" s="27"/>
      <c r="H5814" s="37"/>
      <c r="I5814" s="37"/>
      <c r="J5814" s="26"/>
      <c r="K5814" s="37"/>
    </row>
    <row r="5815" spans="6:11" x14ac:dyDescent="0.25">
      <c r="F5815" s="25"/>
      <c r="G5815" s="27"/>
      <c r="H5815" s="37"/>
      <c r="I5815" s="37"/>
      <c r="J5815" s="26"/>
      <c r="K5815" s="37"/>
    </row>
    <row r="5816" spans="6:11" x14ac:dyDescent="0.25">
      <c r="F5816" s="25"/>
      <c r="G5816" s="27"/>
      <c r="H5816" s="37"/>
      <c r="I5816" s="37"/>
      <c r="J5816" s="26"/>
      <c r="K5816" s="37"/>
    </row>
    <row r="5817" spans="6:11" x14ac:dyDescent="0.25">
      <c r="F5817" s="25"/>
      <c r="G5817" s="27"/>
      <c r="H5817" s="37"/>
      <c r="I5817" s="37"/>
      <c r="J5817" s="26"/>
      <c r="K5817" s="37"/>
    </row>
    <row r="5818" spans="6:11" x14ac:dyDescent="0.25">
      <c r="F5818" s="25"/>
      <c r="G5818" s="27"/>
      <c r="H5818" s="37"/>
      <c r="I5818" s="37"/>
      <c r="J5818" s="26"/>
      <c r="K5818" s="37"/>
    </row>
    <row r="5819" spans="6:11" x14ac:dyDescent="0.25">
      <c r="F5819" s="25"/>
      <c r="G5819" s="27"/>
      <c r="H5819" s="37"/>
      <c r="I5819" s="37"/>
      <c r="J5819" s="26"/>
      <c r="K5819" s="37"/>
    </row>
    <row r="5820" spans="6:11" x14ac:dyDescent="0.25">
      <c r="F5820" s="25"/>
      <c r="G5820" s="27"/>
      <c r="H5820" s="37"/>
      <c r="I5820" s="37"/>
      <c r="J5820" s="26"/>
      <c r="K5820" s="37"/>
    </row>
    <row r="5821" spans="6:11" x14ac:dyDescent="0.25">
      <c r="F5821" s="25"/>
      <c r="G5821" s="27"/>
      <c r="H5821" s="37"/>
      <c r="I5821" s="37"/>
      <c r="J5821" s="26"/>
      <c r="K5821" s="37"/>
    </row>
    <row r="5822" spans="6:11" x14ac:dyDescent="0.25">
      <c r="F5822" s="25"/>
      <c r="G5822" s="27"/>
      <c r="H5822" s="37"/>
      <c r="I5822" s="37"/>
      <c r="J5822" s="26"/>
      <c r="K5822" s="37"/>
    </row>
    <row r="5823" spans="6:11" x14ac:dyDescent="0.25">
      <c r="F5823" s="25"/>
      <c r="G5823" s="27"/>
      <c r="H5823" s="37"/>
      <c r="I5823" s="37"/>
      <c r="J5823" s="26"/>
      <c r="K5823" s="37"/>
    </row>
    <row r="5824" spans="6:11" x14ac:dyDescent="0.25">
      <c r="F5824" s="25"/>
      <c r="G5824" s="27"/>
      <c r="H5824" s="37"/>
      <c r="I5824" s="37"/>
      <c r="J5824" s="26"/>
      <c r="K5824" s="37"/>
    </row>
    <row r="5825" spans="6:11" x14ac:dyDescent="0.25">
      <c r="F5825" s="25"/>
      <c r="G5825" s="27"/>
      <c r="H5825" s="37"/>
      <c r="I5825" s="37"/>
      <c r="J5825" s="26"/>
      <c r="K5825" s="37"/>
    </row>
    <row r="5826" spans="6:11" x14ac:dyDescent="0.25">
      <c r="F5826" s="25"/>
      <c r="G5826" s="27"/>
      <c r="H5826" s="37"/>
      <c r="I5826" s="37"/>
      <c r="J5826" s="26"/>
      <c r="K5826" s="37"/>
    </row>
    <row r="5827" spans="6:11" x14ac:dyDescent="0.25">
      <c r="F5827" s="25"/>
      <c r="G5827" s="27"/>
      <c r="H5827" s="37"/>
      <c r="I5827" s="37"/>
      <c r="J5827" s="26"/>
      <c r="K5827" s="37"/>
    </row>
    <row r="5828" spans="6:11" x14ac:dyDescent="0.25">
      <c r="F5828" s="25"/>
      <c r="G5828" s="27"/>
      <c r="H5828" s="37"/>
      <c r="I5828" s="37"/>
      <c r="J5828" s="26"/>
      <c r="K5828" s="37"/>
    </row>
    <row r="5829" spans="6:11" x14ac:dyDescent="0.25">
      <c r="F5829" s="25"/>
      <c r="G5829" s="27"/>
      <c r="H5829" s="37"/>
      <c r="I5829" s="37"/>
      <c r="J5829" s="26"/>
      <c r="K5829" s="37"/>
    </row>
    <row r="5830" spans="6:11" x14ac:dyDescent="0.25">
      <c r="F5830" s="25"/>
      <c r="G5830" s="27"/>
      <c r="H5830" s="37"/>
      <c r="I5830" s="37"/>
      <c r="J5830" s="26"/>
      <c r="K5830" s="37"/>
    </row>
    <row r="5831" spans="6:11" x14ac:dyDescent="0.25">
      <c r="F5831" s="25"/>
      <c r="G5831" s="27"/>
      <c r="H5831" s="37"/>
      <c r="I5831" s="37"/>
      <c r="J5831" s="26"/>
      <c r="K5831" s="37"/>
    </row>
    <row r="5832" spans="6:11" x14ac:dyDescent="0.25">
      <c r="F5832" s="25"/>
      <c r="G5832" s="27"/>
      <c r="H5832" s="37"/>
      <c r="I5832" s="37"/>
      <c r="J5832" s="26"/>
      <c r="K5832" s="37"/>
    </row>
    <row r="5833" spans="6:11" x14ac:dyDescent="0.25">
      <c r="F5833" s="25"/>
      <c r="G5833" s="27"/>
      <c r="H5833" s="37"/>
      <c r="I5833" s="37"/>
      <c r="J5833" s="26"/>
      <c r="K5833" s="37"/>
    </row>
    <row r="5834" spans="6:11" x14ac:dyDescent="0.25">
      <c r="F5834" s="25"/>
      <c r="G5834" s="27"/>
      <c r="H5834" s="37"/>
      <c r="I5834" s="37"/>
      <c r="J5834" s="26"/>
      <c r="K5834" s="37"/>
    </row>
    <row r="5835" spans="6:11" x14ac:dyDescent="0.25">
      <c r="F5835" s="25"/>
      <c r="G5835" s="27"/>
      <c r="H5835" s="37"/>
      <c r="I5835" s="37"/>
      <c r="J5835" s="26"/>
      <c r="K5835" s="37"/>
    </row>
    <row r="5836" spans="6:11" x14ac:dyDescent="0.25">
      <c r="F5836" s="25"/>
      <c r="G5836" s="27"/>
      <c r="H5836" s="37"/>
      <c r="I5836" s="37"/>
      <c r="J5836" s="26"/>
      <c r="K5836" s="37"/>
    </row>
    <row r="5837" spans="6:11" x14ac:dyDescent="0.25">
      <c r="F5837" s="25"/>
      <c r="G5837" s="27"/>
      <c r="H5837" s="37"/>
      <c r="I5837" s="37"/>
      <c r="J5837" s="26"/>
      <c r="K5837" s="37"/>
    </row>
    <row r="5838" spans="6:11" x14ac:dyDescent="0.25">
      <c r="F5838" s="25"/>
      <c r="G5838" s="27"/>
      <c r="H5838" s="37"/>
      <c r="I5838" s="37"/>
      <c r="J5838" s="26"/>
      <c r="K5838" s="37"/>
    </row>
    <row r="5839" spans="6:11" x14ac:dyDescent="0.25">
      <c r="F5839" s="25"/>
      <c r="G5839" s="27"/>
      <c r="H5839" s="37"/>
      <c r="I5839" s="37"/>
      <c r="J5839" s="26"/>
      <c r="K5839" s="37"/>
    </row>
    <row r="5840" spans="6:11" x14ac:dyDescent="0.25">
      <c r="F5840" s="25"/>
      <c r="G5840" s="27"/>
      <c r="H5840" s="37"/>
      <c r="I5840" s="37"/>
      <c r="J5840" s="26"/>
      <c r="K5840" s="37"/>
    </row>
    <row r="5841" spans="6:11" x14ac:dyDescent="0.25">
      <c r="F5841" s="25"/>
      <c r="G5841" s="27"/>
      <c r="H5841" s="37"/>
      <c r="I5841" s="37"/>
      <c r="J5841" s="26"/>
      <c r="K5841" s="37"/>
    </row>
    <row r="5842" spans="6:11" x14ac:dyDescent="0.25">
      <c r="F5842" s="25"/>
      <c r="G5842" s="27"/>
      <c r="H5842" s="37"/>
      <c r="I5842" s="37"/>
      <c r="J5842" s="26"/>
      <c r="K5842" s="37"/>
    </row>
    <row r="5843" spans="6:11" x14ac:dyDescent="0.25">
      <c r="F5843" s="25"/>
      <c r="G5843" s="27"/>
      <c r="H5843" s="37"/>
      <c r="I5843" s="37"/>
      <c r="J5843" s="26"/>
      <c r="K5843" s="37"/>
    </row>
    <row r="5844" spans="6:11" x14ac:dyDescent="0.25">
      <c r="F5844" s="25"/>
      <c r="G5844" s="27"/>
      <c r="H5844" s="37"/>
      <c r="I5844" s="37"/>
      <c r="J5844" s="26"/>
      <c r="K5844" s="37"/>
    </row>
    <row r="5845" spans="6:11" x14ac:dyDescent="0.25">
      <c r="F5845" s="25"/>
      <c r="G5845" s="27"/>
      <c r="H5845" s="37"/>
      <c r="I5845" s="37"/>
      <c r="J5845" s="26"/>
      <c r="K5845" s="37"/>
    </row>
    <row r="5846" spans="6:11" x14ac:dyDescent="0.25">
      <c r="F5846" s="25"/>
      <c r="G5846" s="27"/>
      <c r="H5846" s="37"/>
      <c r="I5846" s="37"/>
      <c r="J5846" s="26"/>
      <c r="K5846" s="37"/>
    </row>
    <row r="5847" spans="6:11" x14ac:dyDescent="0.25">
      <c r="F5847" s="25"/>
      <c r="G5847" s="27"/>
      <c r="H5847" s="37"/>
      <c r="I5847" s="37"/>
      <c r="J5847" s="26"/>
      <c r="K5847" s="37"/>
    </row>
    <row r="5848" spans="6:11" x14ac:dyDescent="0.25">
      <c r="F5848" s="25"/>
      <c r="G5848" s="27"/>
      <c r="H5848" s="37"/>
      <c r="I5848" s="37"/>
      <c r="J5848" s="26"/>
      <c r="K5848" s="37"/>
    </row>
    <row r="5849" spans="6:11" x14ac:dyDescent="0.25">
      <c r="F5849" s="25"/>
      <c r="G5849" s="27"/>
      <c r="H5849" s="37"/>
      <c r="I5849" s="37"/>
      <c r="J5849" s="26"/>
      <c r="K5849" s="37"/>
    </row>
    <row r="5850" spans="6:11" x14ac:dyDescent="0.25">
      <c r="F5850" s="25"/>
      <c r="G5850" s="27"/>
      <c r="H5850" s="37"/>
      <c r="I5850" s="37"/>
      <c r="J5850" s="26"/>
      <c r="K5850" s="37"/>
    </row>
    <row r="5851" spans="6:11" x14ac:dyDescent="0.25">
      <c r="F5851" s="25"/>
      <c r="G5851" s="27"/>
      <c r="H5851" s="37"/>
      <c r="I5851" s="37"/>
      <c r="J5851" s="26"/>
      <c r="K5851" s="37"/>
    </row>
    <row r="5852" spans="6:11" x14ac:dyDescent="0.25">
      <c r="F5852" s="25"/>
      <c r="G5852" s="27"/>
      <c r="H5852" s="37"/>
      <c r="I5852" s="37"/>
      <c r="J5852" s="26"/>
      <c r="K5852" s="37"/>
    </row>
    <row r="5853" spans="6:11" x14ac:dyDescent="0.25">
      <c r="F5853" s="25"/>
      <c r="G5853" s="27"/>
      <c r="H5853" s="37"/>
      <c r="I5853" s="37"/>
      <c r="J5853" s="26"/>
      <c r="K5853" s="37"/>
    </row>
    <row r="5854" spans="6:11" x14ac:dyDescent="0.25">
      <c r="F5854" s="25"/>
      <c r="G5854" s="27"/>
      <c r="H5854" s="37"/>
      <c r="I5854" s="37"/>
      <c r="J5854" s="26"/>
      <c r="K5854" s="37"/>
    </row>
    <row r="5855" spans="6:11" x14ac:dyDescent="0.25">
      <c r="F5855" s="25"/>
      <c r="G5855" s="27"/>
      <c r="H5855" s="37"/>
      <c r="I5855" s="37"/>
      <c r="J5855" s="26"/>
      <c r="K5855" s="37"/>
    </row>
    <row r="5856" spans="6:11" x14ac:dyDescent="0.25">
      <c r="F5856" s="25"/>
      <c r="G5856" s="27"/>
      <c r="H5856" s="37"/>
      <c r="I5856" s="37"/>
      <c r="J5856" s="26"/>
      <c r="K5856" s="37"/>
    </row>
    <row r="5857" spans="6:11" x14ac:dyDescent="0.25">
      <c r="F5857" s="25"/>
      <c r="G5857" s="27"/>
      <c r="H5857" s="37"/>
      <c r="I5857" s="37"/>
      <c r="J5857" s="26"/>
      <c r="K5857" s="37"/>
    </row>
    <row r="5858" spans="6:11" x14ac:dyDescent="0.25">
      <c r="F5858" s="25"/>
      <c r="G5858" s="27"/>
      <c r="H5858" s="37"/>
      <c r="I5858" s="37"/>
      <c r="J5858" s="26"/>
      <c r="K5858" s="37"/>
    </row>
    <row r="5859" spans="6:11" x14ac:dyDescent="0.25">
      <c r="F5859" s="25"/>
      <c r="G5859" s="27"/>
      <c r="H5859" s="37"/>
      <c r="I5859" s="37"/>
      <c r="J5859" s="26"/>
      <c r="K5859" s="37"/>
    </row>
    <row r="5860" spans="6:11" x14ac:dyDescent="0.25">
      <c r="F5860" s="25"/>
      <c r="G5860" s="27"/>
      <c r="H5860" s="37"/>
      <c r="I5860" s="37"/>
      <c r="J5860" s="26"/>
      <c r="K5860" s="37"/>
    </row>
    <row r="5861" spans="6:11" x14ac:dyDescent="0.25">
      <c r="F5861" s="25"/>
      <c r="G5861" s="27"/>
      <c r="H5861" s="37"/>
      <c r="I5861" s="37"/>
      <c r="J5861" s="26"/>
      <c r="K5861" s="37"/>
    </row>
    <row r="5862" spans="6:11" x14ac:dyDescent="0.25">
      <c r="F5862" s="25"/>
      <c r="G5862" s="27"/>
      <c r="H5862" s="37"/>
      <c r="I5862" s="37"/>
      <c r="J5862" s="26"/>
      <c r="K5862" s="37"/>
    </row>
    <row r="5863" spans="6:11" x14ac:dyDescent="0.25">
      <c r="F5863" s="25"/>
      <c r="G5863" s="27"/>
      <c r="H5863" s="37"/>
      <c r="I5863" s="37"/>
      <c r="J5863" s="26"/>
      <c r="K5863" s="37"/>
    </row>
    <row r="5864" spans="6:11" x14ac:dyDescent="0.25">
      <c r="F5864" s="25"/>
      <c r="G5864" s="27"/>
      <c r="H5864" s="37"/>
      <c r="I5864" s="37"/>
      <c r="J5864" s="26"/>
      <c r="K5864" s="37"/>
    </row>
    <row r="5865" spans="6:11" x14ac:dyDescent="0.25">
      <c r="F5865" s="25"/>
      <c r="G5865" s="27"/>
      <c r="H5865" s="37"/>
      <c r="I5865" s="37"/>
      <c r="J5865" s="26"/>
      <c r="K5865" s="37"/>
    </row>
    <row r="5866" spans="6:11" x14ac:dyDescent="0.25">
      <c r="F5866" s="25"/>
      <c r="G5866" s="27"/>
      <c r="H5866" s="37"/>
      <c r="I5866" s="37"/>
      <c r="J5866" s="26"/>
      <c r="K5866" s="37"/>
    </row>
    <row r="5867" spans="6:11" x14ac:dyDescent="0.25">
      <c r="F5867" s="25"/>
      <c r="G5867" s="27"/>
      <c r="H5867" s="37"/>
      <c r="I5867" s="37"/>
      <c r="J5867" s="26"/>
      <c r="K5867" s="37"/>
    </row>
    <row r="5868" spans="6:11" x14ac:dyDescent="0.25">
      <c r="F5868" s="25"/>
      <c r="G5868" s="27"/>
      <c r="H5868" s="37"/>
      <c r="I5868" s="37"/>
      <c r="J5868" s="26"/>
      <c r="K5868" s="37"/>
    </row>
    <row r="5869" spans="6:11" x14ac:dyDescent="0.25">
      <c r="F5869" s="25"/>
      <c r="G5869" s="27"/>
      <c r="H5869" s="37"/>
      <c r="I5869" s="37"/>
      <c r="J5869" s="26"/>
      <c r="K5869" s="37"/>
    </row>
    <row r="5870" spans="6:11" x14ac:dyDescent="0.25">
      <c r="F5870" s="25"/>
      <c r="G5870" s="27"/>
      <c r="H5870" s="37"/>
      <c r="I5870" s="37"/>
      <c r="J5870" s="26"/>
      <c r="K5870" s="37"/>
    </row>
    <row r="5871" spans="6:11" x14ac:dyDescent="0.25">
      <c r="F5871" s="25"/>
      <c r="G5871" s="27"/>
      <c r="H5871" s="37"/>
      <c r="I5871" s="37"/>
      <c r="J5871" s="26"/>
      <c r="K5871" s="37"/>
    </row>
    <row r="5872" spans="6:11" x14ac:dyDescent="0.25">
      <c r="F5872" s="25"/>
      <c r="G5872" s="27"/>
      <c r="H5872" s="37"/>
      <c r="I5872" s="37"/>
      <c r="J5872" s="26"/>
      <c r="K5872" s="37"/>
    </row>
    <row r="5873" spans="6:11" x14ac:dyDescent="0.25">
      <c r="F5873" s="25"/>
      <c r="G5873" s="27"/>
      <c r="H5873" s="37"/>
      <c r="I5873" s="37"/>
      <c r="J5873" s="26"/>
      <c r="K5873" s="37"/>
    </row>
    <row r="5874" spans="6:11" x14ac:dyDescent="0.25">
      <c r="F5874" s="25"/>
      <c r="G5874" s="27"/>
      <c r="H5874" s="37"/>
      <c r="I5874" s="37"/>
      <c r="J5874" s="26"/>
      <c r="K5874" s="37"/>
    </row>
    <row r="5875" spans="6:11" x14ac:dyDescent="0.25">
      <c r="F5875" s="25"/>
      <c r="G5875" s="27"/>
      <c r="H5875" s="37"/>
      <c r="I5875" s="37"/>
      <c r="J5875" s="26"/>
      <c r="K5875" s="37"/>
    </row>
    <row r="5876" spans="6:11" x14ac:dyDescent="0.25">
      <c r="F5876" s="25"/>
      <c r="G5876" s="27"/>
      <c r="H5876" s="37"/>
      <c r="I5876" s="37"/>
      <c r="J5876" s="26"/>
      <c r="K5876" s="37"/>
    </row>
    <row r="5877" spans="6:11" x14ac:dyDescent="0.25">
      <c r="F5877" s="25"/>
      <c r="G5877" s="27"/>
      <c r="H5877" s="37"/>
      <c r="I5877" s="37"/>
      <c r="J5877" s="26"/>
      <c r="K5877" s="37"/>
    </row>
    <row r="5878" spans="6:11" x14ac:dyDescent="0.25">
      <c r="F5878" s="25"/>
      <c r="G5878" s="27"/>
      <c r="H5878" s="37"/>
      <c r="I5878" s="37"/>
      <c r="J5878" s="26"/>
      <c r="K5878" s="37"/>
    </row>
    <row r="5879" spans="6:11" x14ac:dyDescent="0.25">
      <c r="F5879" s="25"/>
      <c r="G5879" s="27"/>
      <c r="H5879" s="37"/>
      <c r="I5879" s="37"/>
      <c r="J5879" s="26"/>
      <c r="K5879" s="37"/>
    </row>
    <row r="5880" spans="6:11" x14ac:dyDescent="0.25">
      <c r="F5880" s="25"/>
      <c r="G5880" s="27"/>
      <c r="H5880" s="37"/>
      <c r="I5880" s="37"/>
      <c r="J5880" s="26"/>
      <c r="K5880" s="37"/>
    </row>
    <row r="5881" spans="6:11" x14ac:dyDescent="0.25">
      <c r="F5881" s="25"/>
      <c r="G5881" s="27"/>
      <c r="H5881" s="37"/>
      <c r="I5881" s="37"/>
      <c r="J5881" s="26"/>
      <c r="K5881" s="37"/>
    </row>
    <row r="5882" spans="6:11" x14ac:dyDescent="0.25">
      <c r="F5882" s="25"/>
      <c r="G5882" s="27"/>
      <c r="H5882" s="37"/>
      <c r="I5882" s="37"/>
      <c r="J5882" s="26"/>
      <c r="K5882" s="37"/>
    </row>
    <row r="5883" spans="6:11" x14ac:dyDescent="0.25">
      <c r="F5883" s="25"/>
      <c r="G5883" s="27"/>
      <c r="H5883" s="37"/>
      <c r="I5883" s="37"/>
      <c r="J5883" s="26"/>
      <c r="K5883" s="37"/>
    </row>
    <row r="5884" spans="6:11" x14ac:dyDescent="0.25">
      <c r="F5884" s="25"/>
      <c r="G5884" s="27"/>
      <c r="H5884" s="37"/>
      <c r="I5884" s="37"/>
      <c r="J5884" s="26"/>
      <c r="K5884" s="37"/>
    </row>
    <row r="5885" spans="6:11" x14ac:dyDescent="0.25">
      <c r="F5885" s="25"/>
      <c r="G5885" s="27"/>
      <c r="H5885" s="37"/>
      <c r="I5885" s="37"/>
      <c r="J5885" s="26"/>
      <c r="K5885" s="37"/>
    </row>
    <row r="5886" spans="6:11" x14ac:dyDescent="0.25">
      <c r="F5886" s="25"/>
      <c r="G5886" s="27"/>
      <c r="H5886" s="37"/>
      <c r="I5886" s="37"/>
      <c r="J5886" s="26"/>
      <c r="K5886" s="37"/>
    </row>
    <row r="5887" spans="6:11" x14ac:dyDescent="0.25">
      <c r="F5887" s="25"/>
      <c r="G5887" s="27"/>
      <c r="H5887" s="37"/>
      <c r="I5887" s="37"/>
      <c r="J5887" s="26"/>
      <c r="K5887" s="37"/>
    </row>
    <row r="5888" spans="6:11" x14ac:dyDescent="0.25">
      <c r="F5888" s="25"/>
      <c r="G5888" s="27"/>
      <c r="H5888" s="37"/>
      <c r="I5888" s="37"/>
      <c r="J5888" s="26"/>
      <c r="K5888" s="37"/>
    </row>
    <row r="5889" spans="6:11" x14ac:dyDescent="0.25">
      <c r="F5889" s="25"/>
      <c r="G5889" s="27"/>
      <c r="H5889" s="37"/>
      <c r="I5889" s="37"/>
      <c r="J5889" s="26"/>
      <c r="K5889" s="37"/>
    </row>
    <row r="5890" spans="6:11" x14ac:dyDescent="0.25">
      <c r="F5890" s="25"/>
      <c r="G5890" s="27"/>
      <c r="H5890" s="37"/>
      <c r="I5890" s="37"/>
      <c r="J5890" s="26"/>
      <c r="K5890" s="37"/>
    </row>
    <row r="5891" spans="6:11" x14ac:dyDescent="0.25">
      <c r="F5891" s="25"/>
      <c r="G5891" s="27"/>
      <c r="H5891" s="37"/>
      <c r="I5891" s="37"/>
      <c r="J5891" s="26"/>
      <c r="K5891" s="37"/>
    </row>
    <row r="5892" spans="6:11" x14ac:dyDescent="0.25">
      <c r="F5892" s="25"/>
      <c r="G5892" s="27"/>
      <c r="H5892" s="37"/>
      <c r="I5892" s="37"/>
      <c r="J5892" s="26"/>
      <c r="K5892" s="37"/>
    </row>
    <row r="5893" spans="6:11" x14ac:dyDescent="0.25">
      <c r="F5893" s="25"/>
      <c r="G5893" s="27"/>
      <c r="H5893" s="37"/>
      <c r="I5893" s="37"/>
      <c r="J5893" s="26"/>
      <c r="K5893" s="37"/>
    </row>
    <row r="5894" spans="6:11" x14ac:dyDescent="0.25">
      <c r="F5894" s="25"/>
      <c r="G5894" s="27"/>
      <c r="H5894" s="37"/>
      <c r="I5894" s="37"/>
      <c r="J5894" s="26"/>
      <c r="K5894" s="37"/>
    </row>
    <row r="5895" spans="6:11" x14ac:dyDescent="0.25">
      <c r="F5895" s="25"/>
      <c r="G5895" s="27"/>
      <c r="H5895" s="37"/>
      <c r="I5895" s="37"/>
      <c r="J5895" s="26"/>
      <c r="K5895" s="37"/>
    </row>
    <row r="5896" spans="6:11" x14ac:dyDescent="0.25">
      <c r="F5896" s="25"/>
      <c r="G5896" s="27"/>
      <c r="H5896" s="37"/>
      <c r="I5896" s="37"/>
      <c r="J5896" s="26"/>
      <c r="K5896" s="37"/>
    </row>
    <row r="5897" spans="6:11" x14ac:dyDescent="0.25">
      <c r="F5897" s="25"/>
      <c r="G5897" s="27"/>
      <c r="H5897" s="37"/>
      <c r="I5897" s="37"/>
      <c r="J5897" s="26"/>
      <c r="K5897" s="37"/>
    </row>
    <row r="5898" spans="6:11" x14ac:dyDescent="0.25">
      <c r="F5898" s="25"/>
      <c r="G5898" s="27"/>
      <c r="H5898" s="37"/>
      <c r="I5898" s="37"/>
      <c r="J5898" s="26"/>
      <c r="K5898" s="37"/>
    </row>
    <row r="5899" spans="6:11" x14ac:dyDescent="0.25">
      <c r="F5899" s="25"/>
      <c r="G5899" s="27"/>
      <c r="H5899" s="37"/>
      <c r="I5899" s="37"/>
      <c r="J5899" s="26"/>
      <c r="K5899" s="37"/>
    </row>
    <row r="5900" spans="6:11" x14ac:dyDescent="0.25">
      <c r="F5900" s="25"/>
      <c r="G5900" s="27"/>
      <c r="H5900" s="37"/>
      <c r="I5900" s="37"/>
      <c r="J5900" s="26"/>
      <c r="K5900" s="37"/>
    </row>
    <row r="5901" spans="6:11" x14ac:dyDescent="0.25">
      <c r="F5901" s="25"/>
      <c r="G5901" s="27"/>
      <c r="H5901" s="37"/>
      <c r="I5901" s="37"/>
      <c r="J5901" s="26"/>
      <c r="K5901" s="37"/>
    </row>
    <row r="5902" spans="6:11" x14ac:dyDescent="0.25">
      <c r="F5902" s="25"/>
      <c r="G5902" s="27"/>
      <c r="H5902" s="37"/>
      <c r="I5902" s="37"/>
      <c r="J5902" s="26"/>
      <c r="K5902" s="37"/>
    </row>
    <row r="5903" spans="6:11" x14ac:dyDescent="0.25">
      <c r="F5903" s="25"/>
      <c r="G5903" s="27"/>
      <c r="H5903" s="37"/>
      <c r="I5903" s="37"/>
      <c r="J5903" s="26"/>
      <c r="K5903" s="37"/>
    </row>
    <row r="5904" spans="6:11" x14ac:dyDescent="0.25">
      <c r="F5904" s="25"/>
      <c r="G5904" s="27"/>
      <c r="H5904" s="37"/>
      <c r="I5904" s="37"/>
      <c r="J5904" s="26"/>
      <c r="K5904" s="37"/>
    </row>
    <row r="5905" spans="6:11" x14ac:dyDescent="0.25">
      <c r="F5905" s="25"/>
      <c r="G5905" s="27"/>
      <c r="H5905" s="37"/>
      <c r="I5905" s="37"/>
      <c r="J5905" s="26"/>
      <c r="K5905" s="37"/>
    </row>
    <row r="5906" spans="6:11" x14ac:dyDescent="0.25">
      <c r="F5906" s="25"/>
      <c r="G5906" s="27"/>
      <c r="H5906" s="37"/>
      <c r="I5906" s="37"/>
      <c r="J5906" s="26"/>
      <c r="K5906" s="37"/>
    </row>
    <row r="5907" spans="6:11" x14ac:dyDescent="0.25">
      <c r="F5907" s="25"/>
      <c r="G5907" s="27"/>
      <c r="H5907" s="37"/>
      <c r="I5907" s="37"/>
      <c r="J5907" s="26"/>
      <c r="K5907" s="37"/>
    </row>
    <row r="5908" spans="6:11" x14ac:dyDescent="0.25">
      <c r="F5908" s="25"/>
      <c r="G5908" s="27"/>
      <c r="H5908" s="37"/>
      <c r="I5908" s="37"/>
      <c r="J5908" s="26"/>
      <c r="K5908" s="37"/>
    </row>
    <row r="5909" spans="6:11" x14ac:dyDescent="0.25">
      <c r="F5909" s="25"/>
      <c r="G5909" s="27"/>
      <c r="H5909" s="37"/>
      <c r="I5909" s="37"/>
      <c r="J5909" s="26"/>
      <c r="K5909" s="37"/>
    </row>
    <row r="5910" spans="6:11" x14ac:dyDescent="0.25">
      <c r="F5910" s="25"/>
      <c r="G5910" s="27"/>
      <c r="H5910" s="37"/>
      <c r="I5910" s="37"/>
      <c r="J5910" s="26"/>
      <c r="K5910" s="37"/>
    </row>
    <row r="5911" spans="6:11" x14ac:dyDescent="0.25">
      <c r="F5911" s="25"/>
      <c r="G5911" s="27"/>
      <c r="H5911" s="37"/>
      <c r="I5911" s="37"/>
      <c r="J5911" s="26"/>
      <c r="K5911" s="37"/>
    </row>
    <row r="5912" spans="6:11" x14ac:dyDescent="0.25">
      <c r="F5912" s="25"/>
      <c r="G5912" s="27"/>
      <c r="H5912" s="37"/>
      <c r="I5912" s="37"/>
      <c r="J5912" s="26"/>
      <c r="K5912" s="37"/>
    </row>
    <row r="5913" spans="6:11" x14ac:dyDescent="0.25">
      <c r="F5913" s="25"/>
      <c r="G5913" s="27"/>
      <c r="H5913" s="37"/>
      <c r="I5913" s="37"/>
      <c r="J5913" s="26"/>
      <c r="K5913" s="37"/>
    </row>
    <row r="5914" spans="6:11" x14ac:dyDescent="0.25">
      <c r="F5914" s="25"/>
      <c r="G5914" s="27"/>
      <c r="H5914" s="37"/>
      <c r="I5914" s="37"/>
      <c r="J5914" s="26"/>
      <c r="K5914" s="37"/>
    </row>
    <row r="5915" spans="6:11" x14ac:dyDescent="0.25">
      <c r="F5915" s="25"/>
      <c r="G5915" s="27"/>
      <c r="H5915" s="37"/>
      <c r="I5915" s="37"/>
      <c r="J5915" s="26"/>
      <c r="K5915" s="37"/>
    </row>
    <row r="5916" spans="6:11" x14ac:dyDescent="0.25">
      <c r="F5916" s="25"/>
      <c r="G5916" s="27"/>
      <c r="H5916" s="37"/>
      <c r="I5916" s="37"/>
      <c r="J5916" s="26"/>
      <c r="K5916" s="37"/>
    </row>
    <row r="5917" spans="6:11" x14ac:dyDescent="0.25">
      <c r="F5917" s="25"/>
      <c r="G5917" s="27"/>
      <c r="H5917" s="37"/>
      <c r="I5917" s="37"/>
      <c r="J5917" s="26"/>
      <c r="K5917" s="37"/>
    </row>
    <row r="5918" spans="6:11" x14ac:dyDescent="0.25">
      <c r="F5918" s="25"/>
      <c r="G5918" s="27"/>
      <c r="H5918" s="37"/>
      <c r="I5918" s="37"/>
      <c r="J5918" s="26"/>
      <c r="K5918" s="37"/>
    </row>
    <row r="5919" spans="6:11" x14ac:dyDescent="0.25">
      <c r="F5919" s="25"/>
      <c r="G5919" s="27"/>
      <c r="H5919" s="37"/>
      <c r="I5919" s="37"/>
      <c r="J5919" s="26"/>
      <c r="K5919" s="37"/>
    </row>
    <row r="5920" spans="6:11" x14ac:dyDescent="0.25">
      <c r="F5920" s="25"/>
      <c r="G5920" s="27"/>
      <c r="H5920" s="37"/>
      <c r="I5920" s="37"/>
      <c r="J5920" s="26"/>
      <c r="K5920" s="37"/>
    </row>
    <row r="5921" spans="6:11" x14ac:dyDescent="0.25">
      <c r="F5921" s="25"/>
      <c r="G5921" s="27"/>
      <c r="H5921" s="37"/>
      <c r="I5921" s="37"/>
      <c r="J5921" s="26"/>
      <c r="K5921" s="37"/>
    </row>
    <row r="5922" spans="6:11" x14ac:dyDescent="0.25">
      <c r="F5922" s="25"/>
      <c r="G5922" s="27"/>
      <c r="H5922" s="37"/>
      <c r="I5922" s="37"/>
      <c r="J5922" s="26"/>
      <c r="K5922" s="37"/>
    </row>
    <row r="5923" spans="6:11" x14ac:dyDescent="0.25">
      <c r="F5923" s="25"/>
      <c r="G5923" s="27"/>
      <c r="H5923" s="37"/>
      <c r="I5923" s="37"/>
      <c r="J5923" s="26"/>
      <c r="K5923" s="37"/>
    </row>
    <row r="5924" spans="6:11" x14ac:dyDescent="0.25">
      <c r="F5924" s="25"/>
      <c r="G5924" s="27"/>
      <c r="H5924" s="37"/>
      <c r="I5924" s="37"/>
      <c r="J5924" s="26"/>
      <c r="K5924" s="37"/>
    </row>
    <row r="5925" spans="6:11" x14ac:dyDescent="0.25">
      <c r="F5925" s="25"/>
      <c r="G5925" s="27"/>
      <c r="H5925" s="37"/>
      <c r="I5925" s="37"/>
      <c r="J5925" s="26"/>
      <c r="K5925" s="37"/>
    </row>
    <row r="5926" spans="6:11" x14ac:dyDescent="0.25">
      <c r="F5926" s="25"/>
      <c r="G5926" s="27"/>
      <c r="H5926" s="37"/>
      <c r="I5926" s="37"/>
      <c r="J5926" s="26"/>
      <c r="K5926" s="37"/>
    </row>
    <row r="5927" spans="6:11" x14ac:dyDescent="0.25">
      <c r="F5927" s="25"/>
      <c r="G5927" s="27"/>
      <c r="H5927" s="37"/>
      <c r="I5927" s="37"/>
      <c r="J5927" s="26"/>
      <c r="K5927" s="37"/>
    </row>
    <row r="5928" spans="6:11" x14ac:dyDescent="0.25">
      <c r="F5928" s="25"/>
      <c r="G5928" s="27"/>
      <c r="H5928" s="37"/>
      <c r="I5928" s="37"/>
      <c r="J5928" s="26"/>
      <c r="K5928" s="37"/>
    </row>
    <row r="5929" spans="6:11" x14ac:dyDescent="0.25">
      <c r="F5929" s="25"/>
      <c r="G5929" s="27"/>
      <c r="H5929" s="37"/>
      <c r="I5929" s="37"/>
      <c r="J5929" s="26"/>
      <c r="K5929" s="37"/>
    </row>
    <row r="5930" spans="6:11" x14ac:dyDescent="0.25">
      <c r="F5930" s="25"/>
      <c r="G5930" s="27"/>
      <c r="H5930" s="37"/>
      <c r="I5930" s="37"/>
      <c r="J5930" s="26"/>
      <c r="K5930" s="37"/>
    </row>
    <row r="5931" spans="6:11" x14ac:dyDescent="0.25">
      <c r="F5931" s="25"/>
      <c r="G5931" s="27"/>
      <c r="H5931" s="37"/>
      <c r="I5931" s="37"/>
      <c r="J5931" s="26"/>
      <c r="K5931" s="37"/>
    </row>
    <row r="5932" spans="6:11" x14ac:dyDescent="0.25">
      <c r="F5932" s="25"/>
      <c r="G5932" s="27"/>
      <c r="H5932" s="37"/>
      <c r="I5932" s="37"/>
      <c r="J5932" s="26"/>
      <c r="K5932" s="37"/>
    </row>
    <row r="5933" spans="6:11" x14ac:dyDescent="0.25">
      <c r="F5933" s="25"/>
      <c r="G5933" s="27"/>
      <c r="H5933" s="37"/>
      <c r="I5933" s="37"/>
      <c r="J5933" s="26"/>
      <c r="K5933" s="37"/>
    </row>
    <row r="5934" spans="6:11" x14ac:dyDescent="0.25">
      <c r="F5934" s="25"/>
      <c r="G5934" s="27"/>
      <c r="H5934" s="37"/>
      <c r="I5934" s="37"/>
      <c r="J5934" s="26"/>
      <c r="K5934" s="37"/>
    </row>
    <row r="5935" spans="6:11" x14ac:dyDescent="0.25">
      <c r="F5935" s="25"/>
      <c r="G5935" s="27"/>
      <c r="H5935" s="37"/>
      <c r="I5935" s="37"/>
      <c r="J5935" s="26"/>
      <c r="K5935" s="37"/>
    </row>
    <row r="5936" spans="6:11" x14ac:dyDescent="0.25">
      <c r="F5936" s="25"/>
      <c r="G5936" s="27"/>
      <c r="H5936" s="37"/>
      <c r="I5936" s="37"/>
      <c r="J5936" s="26"/>
      <c r="K5936" s="37"/>
    </row>
    <row r="5937" spans="6:11" x14ac:dyDescent="0.25">
      <c r="F5937" s="25"/>
      <c r="G5937" s="27"/>
      <c r="H5937" s="37"/>
      <c r="I5937" s="37"/>
      <c r="J5937" s="26"/>
      <c r="K5937" s="37"/>
    </row>
    <row r="5938" spans="6:11" x14ac:dyDescent="0.25">
      <c r="F5938" s="25"/>
      <c r="G5938" s="27"/>
      <c r="H5938" s="37"/>
      <c r="I5938" s="37"/>
      <c r="J5938" s="26"/>
      <c r="K5938" s="37"/>
    </row>
    <row r="5939" spans="6:11" x14ac:dyDescent="0.25">
      <c r="F5939" s="25"/>
      <c r="G5939" s="27"/>
      <c r="H5939" s="37"/>
      <c r="I5939" s="37"/>
      <c r="J5939" s="26"/>
      <c r="K5939" s="37"/>
    </row>
    <row r="5940" spans="6:11" x14ac:dyDescent="0.25">
      <c r="F5940" s="25"/>
      <c r="G5940" s="27"/>
      <c r="H5940" s="37"/>
      <c r="I5940" s="37"/>
      <c r="J5940" s="26"/>
      <c r="K5940" s="37"/>
    </row>
    <row r="5941" spans="6:11" x14ac:dyDescent="0.25">
      <c r="F5941" s="25"/>
      <c r="G5941" s="27"/>
      <c r="H5941" s="37"/>
      <c r="I5941" s="37"/>
      <c r="J5941" s="26"/>
      <c r="K5941" s="37"/>
    </row>
    <row r="5942" spans="6:11" x14ac:dyDescent="0.25">
      <c r="F5942" s="25"/>
      <c r="G5942" s="27"/>
      <c r="H5942" s="37"/>
      <c r="I5942" s="37"/>
      <c r="J5942" s="26"/>
      <c r="K5942" s="37"/>
    </row>
    <row r="5943" spans="6:11" x14ac:dyDescent="0.25">
      <c r="F5943" s="25"/>
      <c r="G5943" s="27"/>
      <c r="H5943" s="37"/>
      <c r="I5943" s="37"/>
      <c r="J5943" s="26"/>
      <c r="K5943" s="37"/>
    </row>
    <row r="5944" spans="6:11" x14ac:dyDescent="0.25">
      <c r="F5944" s="25"/>
      <c r="G5944" s="27"/>
      <c r="H5944" s="37"/>
      <c r="I5944" s="37"/>
      <c r="J5944" s="26"/>
      <c r="K5944" s="37"/>
    </row>
    <row r="5945" spans="6:11" x14ac:dyDescent="0.25">
      <c r="F5945" s="25"/>
      <c r="G5945" s="27"/>
      <c r="H5945" s="37"/>
      <c r="I5945" s="37"/>
      <c r="J5945" s="26"/>
      <c r="K5945" s="37"/>
    </row>
    <row r="5946" spans="6:11" x14ac:dyDescent="0.25">
      <c r="F5946" s="25"/>
      <c r="G5946" s="27"/>
      <c r="H5946" s="37"/>
      <c r="I5946" s="37"/>
      <c r="J5946" s="26"/>
      <c r="K5946" s="37"/>
    </row>
    <row r="5947" spans="6:11" x14ac:dyDescent="0.25">
      <c r="F5947" s="25"/>
      <c r="G5947" s="27"/>
      <c r="H5947" s="37"/>
      <c r="I5947" s="37"/>
      <c r="J5947" s="26"/>
      <c r="K5947" s="37"/>
    </row>
    <row r="5948" spans="6:11" x14ac:dyDescent="0.25">
      <c r="F5948" s="25"/>
      <c r="G5948" s="27"/>
      <c r="H5948" s="37"/>
      <c r="I5948" s="37"/>
      <c r="J5948" s="26"/>
      <c r="K5948" s="37"/>
    </row>
    <row r="5949" spans="6:11" x14ac:dyDescent="0.25">
      <c r="F5949" s="25"/>
      <c r="G5949" s="27"/>
      <c r="H5949" s="37"/>
      <c r="I5949" s="37"/>
      <c r="J5949" s="26"/>
      <c r="K5949" s="37"/>
    </row>
    <row r="5950" spans="6:11" x14ac:dyDescent="0.25">
      <c r="F5950" s="25"/>
      <c r="G5950" s="27"/>
      <c r="H5950" s="37"/>
      <c r="I5950" s="37"/>
      <c r="J5950" s="26"/>
      <c r="K5950" s="37"/>
    </row>
    <row r="5951" spans="6:11" x14ac:dyDescent="0.25">
      <c r="F5951" s="25"/>
      <c r="G5951" s="27"/>
      <c r="H5951" s="37"/>
      <c r="I5951" s="37"/>
      <c r="J5951" s="26"/>
      <c r="K5951" s="37"/>
    </row>
    <row r="5952" spans="6:11" x14ac:dyDescent="0.25">
      <c r="F5952" s="25"/>
      <c r="G5952" s="27"/>
      <c r="H5952" s="37"/>
      <c r="I5952" s="37"/>
      <c r="J5952" s="26"/>
      <c r="K5952" s="37"/>
    </row>
    <row r="5953" spans="6:11" x14ac:dyDescent="0.25">
      <c r="F5953" s="25"/>
      <c r="G5953" s="27"/>
      <c r="H5953" s="37"/>
      <c r="I5953" s="37"/>
      <c r="J5953" s="26"/>
      <c r="K5953" s="37"/>
    </row>
    <row r="5954" spans="6:11" x14ac:dyDescent="0.25">
      <c r="F5954" s="25"/>
      <c r="G5954" s="27"/>
      <c r="H5954" s="37"/>
      <c r="I5954" s="37"/>
      <c r="J5954" s="26"/>
      <c r="K5954" s="37"/>
    </row>
    <row r="5955" spans="6:11" x14ac:dyDescent="0.25">
      <c r="F5955" s="25"/>
      <c r="G5955" s="27"/>
      <c r="H5955" s="37"/>
      <c r="I5955" s="37"/>
      <c r="J5955" s="26"/>
      <c r="K5955" s="37"/>
    </row>
    <row r="5956" spans="6:11" x14ac:dyDescent="0.25">
      <c r="F5956" s="25"/>
      <c r="G5956" s="27"/>
      <c r="H5956" s="37"/>
      <c r="I5956" s="37"/>
      <c r="J5956" s="26"/>
      <c r="K5956" s="37"/>
    </row>
    <row r="5957" spans="6:11" x14ac:dyDescent="0.25">
      <c r="F5957" s="25"/>
      <c r="G5957" s="27"/>
      <c r="H5957" s="37"/>
      <c r="I5957" s="37"/>
      <c r="J5957" s="26"/>
      <c r="K5957" s="37"/>
    </row>
    <row r="5958" spans="6:11" x14ac:dyDescent="0.25">
      <c r="F5958" s="25"/>
      <c r="G5958" s="27"/>
      <c r="H5958" s="37"/>
      <c r="I5958" s="37"/>
      <c r="J5958" s="26"/>
      <c r="K5958" s="37"/>
    </row>
    <row r="5959" spans="6:11" x14ac:dyDescent="0.25">
      <c r="F5959" s="25"/>
      <c r="G5959" s="27"/>
      <c r="H5959" s="37"/>
      <c r="I5959" s="37"/>
      <c r="J5959" s="26"/>
      <c r="K5959" s="37"/>
    </row>
    <row r="5960" spans="6:11" x14ac:dyDescent="0.25">
      <c r="F5960" s="25"/>
      <c r="G5960" s="27"/>
      <c r="H5960" s="37"/>
      <c r="I5960" s="37"/>
      <c r="J5960" s="26"/>
      <c r="K5960" s="37"/>
    </row>
    <row r="5961" spans="6:11" x14ac:dyDescent="0.25">
      <c r="F5961" s="25"/>
      <c r="G5961" s="27"/>
      <c r="H5961" s="37"/>
      <c r="I5961" s="37"/>
      <c r="J5961" s="26"/>
      <c r="K5961" s="37"/>
    </row>
    <row r="5962" spans="6:11" x14ac:dyDescent="0.25">
      <c r="F5962" s="25"/>
      <c r="G5962" s="27"/>
      <c r="H5962" s="37"/>
      <c r="I5962" s="37"/>
      <c r="J5962" s="26"/>
      <c r="K5962" s="37"/>
    </row>
    <row r="5963" spans="6:11" x14ac:dyDescent="0.25">
      <c r="F5963" s="25"/>
      <c r="G5963" s="27"/>
      <c r="H5963" s="37"/>
      <c r="I5963" s="37"/>
      <c r="J5963" s="26"/>
      <c r="K5963" s="37"/>
    </row>
    <row r="5964" spans="6:11" x14ac:dyDescent="0.25">
      <c r="F5964" s="25"/>
      <c r="G5964" s="27"/>
      <c r="H5964" s="37"/>
      <c r="I5964" s="37"/>
      <c r="J5964" s="26"/>
      <c r="K5964" s="37"/>
    </row>
    <row r="5965" spans="6:11" x14ac:dyDescent="0.25">
      <c r="F5965" s="25"/>
      <c r="G5965" s="27"/>
      <c r="H5965" s="37"/>
      <c r="I5965" s="37"/>
      <c r="J5965" s="26"/>
      <c r="K5965" s="37"/>
    </row>
    <row r="5966" spans="6:11" x14ac:dyDescent="0.25">
      <c r="F5966" s="25"/>
      <c r="G5966" s="27"/>
      <c r="H5966" s="37"/>
      <c r="I5966" s="37"/>
      <c r="J5966" s="26"/>
      <c r="K5966" s="37"/>
    </row>
    <row r="5967" spans="6:11" x14ac:dyDescent="0.25">
      <c r="F5967" s="25"/>
      <c r="G5967" s="27"/>
      <c r="H5967" s="37"/>
      <c r="I5967" s="37"/>
      <c r="J5967" s="26"/>
      <c r="K5967" s="37"/>
    </row>
    <row r="5968" spans="6:11" x14ac:dyDescent="0.25">
      <c r="F5968" s="25"/>
      <c r="G5968" s="27"/>
      <c r="H5968" s="37"/>
      <c r="I5968" s="37"/>
      <c r="J5968" s="26"/>
      <c r="K5968" s="37"/>
    </row>
    <row r="5969" spans="6:11" x14ac:dyDescent="0.25">
      <c r="F5969" s="25"/>
      <c r="G5969" s="27"/>
      <c r="H5969" s="37"/>
      <c r="I5969" s="37"/>
      <c r="J5969" s="26"/>
      <c r="K5969" s="37"/>
    </row>
    <row r="5970" spans="6:11" x14ac:dyDescent="0.25">
      <c r="F5970" s="25"/>
      <c r="G5970" s="27"/>
      <c r="H5970" s="37"/>
      <c r="I5970" s="37"/>
      <c r="J5970" s="26"/>
      <c r="K5970" s="37"/>
    </row>
    <row r="5971" spans="6:11" x14ac:dyDescent="0.25">
      <c r="F5971" s="25"/>
      <c r="G5971" s="27"/>
      <c r="H5971" s="37"/>
      <c r="I5971" s="37"/>
      <c r="J5971" s="26"/>
      <c r="K5971" s="37"/>
    </row>
    <row r="5972" spans="6:11" x14ac:dyDescent="0.25">
      <c r="F5972" s="25"/>
      <c r="G5972" s="27"/>
      <c r="H5972" s="37"/>
      <c r="I5972" s="37"/>
      <c r="J5972" s="26"/>
      <c r="K5972" s="37"/>
    </row>
    <row r="5973" spans="6:11" x14ac:dyDescent="0.25">
      <c r="F5973" s="25"/>
      <c r="G5973" s="27"/>
      <c r="H5973" s="37"/>
      <c r="I5973" s="37"/>
      <c r="J5973" s="26"/>
      <c r="K5973" s="37"/>
    </row>
    <row r="5974" spans="6:11" x14ac:dyDescent="0.25">
      <c r="F5974" s="25"/>
      <c r="G5974" s="27"/>
      <c r="H5974" s="37"/>
      <c r="I5974" s="37"/>
      <c r="J5974" s="26"/>
      <c r="K5974" s="37"/>
    </row>
    <row r="5975" spans="6:11" x14ac:dyDescent="0.25">
      <c r="F5975" s="25"/>
      <c r="G5975" s="27"/>
      <c r="H5975" s="37"/>
      <c r="I5975" s="37"/>
      <c r="J5975" s="26"/>
      <c r="K5975" s="37"/>
    </row>
    <row r="5976" spans="6:11" x14ac:dyDescent="0.25">
      <c r="F5976" s="25"/>
      <c r="G5976" s="27"/>
      <c r="H5976" s="37"/>
      <c r="I5976" s="37"/>
      <c r="J5976" s="26"/>
      <c r="K5976" s="37"/>
    </row>
    <row r="5977" spans="6:11" x14ac:dyDescent="0.25">
      <c r="F5977" s="25"/>
      <c r="G5977" s="27"/>
      <c r="H5977" s="37"/>
      <c r="I5977" s="37"/>
      <c r="J5977" s="26"/>
      <c r="K5977" s="37"/>
    </row>
    <row r="5978" spans="6:11" x14ac:dyDescent="0.25">
      <c r="F5978" s="25"/>
      <c r="G5978" s="27"/>
      <c r="H5978" s="37"/>
      <c r="I5978" s="37"/>
      <c r="J5978" s="26"/>
      <c r="K5978" s="37"/>
    </row>
    <row r="5979" spans="6:11" x14ac:dyDescent="0.25">
      <c r="F5979" s="25"/>
      <c r="G5979" s="27"/>
      <c r="H5979" s="37"/>
      <c r="I5979" s="37"/>
      <c r="J5979" s="26"/>
      <c r="K5979" s="37"/>
    </row>
    <row r="5980" spans="6:11" x14ac:dyDescent="0.25">
      <c r="F5980" s="25"/>
      <c r="G5980" s="27"/>
      <c r="H5980" s="37"/>
      <c r="I5980" s="37"/>
      <c r="J5980" s="26"/>
      <c r="K5980" s="37"/>
    </row>
    <row r="5981" spans="6:11" x14ac:dyDescent="0.25">
      <c r="F5981" s="25"/>
      <c r="G5981" s="27"/>
      <c r="H5981" s="37"/>
      <c r="I5981" s="37"/>
      <c r="J5981" s="26"/>
      <c r="K5981" s="37"/>
    </row>
    <row r="5982" spans="6:11" x14ac:dyDescent="0.25">
      <c r="F5982" s="25"/>
      <c r="G5982" s="27"/>
      <c r="H5982" s="37"/>
      <c r="I5982" s="37"/>
      <c r="J5982" s="26"/>
      <c r="K5982" s="37"/>
    </row>
    <row r="5983" spans="6:11" x14ac:dyDescent="0.25">
      <c r="F5983" s="25"/>
      <c r="G5983" s="27"/>
      <c r="H5983" s="37"/>
      <c r="I5983" s="37"/>
      <c r="J5983" s="26"/>
      <c r="K5983" s="37"/>
    </row>
    <row r="5984" spans="6:11" x14ac:dyDescent="0.25">
      <c r="F5984" s="25"/>
      <c r="G5984" s="27"/>
      <c r="H5984" s="37"/>
      <c r="I5984" s="37"/>
      <c r="J5984" s="26"/>
      <c r="K5984" s="37"/>
    </row>
    <row r="5985" spans="6:11" x14ac:dyDescent="0.25">
      <c r="F5985" s="25"/>
      <c r="G5985" s="27"/>
      <c r="H5985" s="37"/>
      <c r="I5985" s="37"/>
      <c r="J5985" s="26"/>
      <c r="K5985" s="37"/>
    </row>
    <row r="5986" spans="6:11" x14ac:dyDescent="0.25">
      <c r="F5986" s="25"/>
      <c r="G5986" s="27"/>
      <c r="H5986" s="37"/>
      <c r="I5986" s="37"/>
      <c r="J5986" s="26"/>
      <c r="K5986" s="37"/>
    </row>
    <row r="5987" spans="6:11" x14ac:dyDescent="0.25">
      <c r="F5987" s="25"/>
      <c r="G5987" s="27"/>
      <c r="H5987" s="37"/>
      <c r="I5987" s="37"/>
      <c r="J5987" s="26"/>
      <c r="K5987" s="37"/>
    </row>
    <row r="5988" spans="6:11" x14ac:dyDescent="0.25">
      <c r="F5988" s="25"/>
      <c r="G5988" s="27"/>
      <c r="H5988" s="37"/>
      <c r="I5988" s="37"/>
      <c r="J5988" s="26"/>
      <c r="K5988" s="37"/>
    </row>
    <row r="5989" spans="6:11" x14ac:dyDescent="0.25">
      <c r="F5989" s="25"/>
      <c r="G5989" s="27"/>
      <c r="H5989" s="37"/>
      <c r="I5989" s="37"/>
      <c r="J5989" s="26"/>
      <c r="K5989" s="37"/>
    </row>
    <row r="5990" spans="6:11" x14ac:dyDescent="0.25">
      <c r="F5990" s="25"/>
      <c r="G5990" s="27"/>
      <c r="H5990" s="37"/>
      <c r="I5990" s="37"/>
      <c r="J5990" s="26"/>
      <c r="K5990" s="37"/>
    </row>
    <row r="5991" spans="6:11" x14ac:dyDescent="0.25">
      <c r="F5991" s="25"/>
      <c r="G5991" s="27"/>
      <c r="H5991" s="37"/>
      <c r="I5991" s="37"/>
      <c r="J5991" s="26"/>
      <c r="K5991" s="37"/>
    </row>
    <row r="5992" spans="6:11" x14ac:dyDescent="0.25">
      <c r="F5992" s="25"/>
      <c r="G5992" s="27"/>
      <c r="H5992" s="37"/>
      <c r="I5992" s="37"/>
      <c r="J5992" s="26"/>
      <c r="K5992" s="37"/>
    </row>
    <row r="5993" spans="6:11" x14ac:dyDescent="0.25">
      <c r="F5993" s="25"/>
      <c r="G5993" s="27"/>
      <c r="H5993" s="37"/>
      <c r="I5993" s="37"/>
      <c r="J5993" s="26"/>
      <c r="K5993" s="37"/>
    </row>
    <row r="5994" spans="6:11" x14ac:dyDescent="0.25">
      <c r="F5994" s="25"/>
      <c r="G5994" s="27"/>
      <c r="H5994" s="37"/>
      <c r="I5994" s="37"/>
      <c r="J5994" s="26"/>
      <c r="K5994" s="37"/>
    </row>
    <row r="5995" spans="6:11" x14ac:dyDescent="0.25">
      <c r="F5995" s="25"/>
      <c r="G5995" s="27"/>
      <c r="H5995" s="37"/>
      <c r="I5995" s="37"/>
      <c r="J5995" s="26"/>
      <c r="K5995" s="37"/>
    </row>
    <row r="5996" spans="6:11" x14ac:dyDescent="0.25">
      <c r="F5996" s="25"/>
      <c r="G5996" s="27"/>
      <c r="H5996" s="37"/>
      <c r="I5996" s="37"/>
      <c r="J5996" s="26"/>
      <c r="K5996" s="37"/>
    </row>
    <row r="5997" spans="6:11" x14ac:dyDescent="0.25">
      <c r="F5997" s="25"/>
      <c r="G5997" s="27"/>
      <c r="H5997" s="37"/>
      <c r="I5997" s="37"/>
      <c r="J5997" s="26"/>
      <c r="K5997" s="37"/>
    </row>
    <row r="5998" spans="6:11" x14ac:dyDescent="0.25">
      <c r="F5998" s="25"/>
      <c r="G5998" s="27"/>
      <c r="H5998" s="37"/>
      <c r="I5998" s="37"/>
      <c r="J5998" s="26"/>
      <c r="K5998" s="37"/>
    </row>
    <row r="5999" spans="6:11" x14ac:dyDescent="0.25">
      <c r="F5999" s="25"/>
      <c r="G5999" s="27"/>
      <c r="H5999" s="37"/>
      <c r="I5999" s="37"/>
      <c r="J5999" s="26"/>
      <c r="K5999" s="37"/>
    </row>
    <row r="6000" spans="6:11" x14ac:dyDescent="0.25">
      <c r="F6000" s="25"/>
      <c r="G6000" s="27"/>
      <c r="H6000" s="37"/>
      <c r="I6000" s="37"/>
      <c r="J6000" s="26"/>
      <c r="K6000" s="37"/>
    </row>
    <row r="6001" spans="6:11" x14ac:dyDescent="0.25">
      <c r="F6001" s="25"/>
      <c r="G6001" s="27"/>
      <c r="H6001" s="37"/>
      <c r="I6001" s="37"/>
      <c r="J6001" s="26"/>
      <c r="K6001" s="37"/>
    </row>
    <row r="6002" spans="6:11" x14ac:dyDescent="0.25">
      <c r="F6002" s="25"/>
      <c r="G6002" s="27"/>
      <c r="H6002" s="37"/>
      <c r="I6002" s="37"/>
      <c r="J6002" s="26"/>
      <c r="K6002" s="37"/>
    </row>
    <row r="6003" spans="6:11" x14ac:dyDescent="0.25">
      <c r="F6003" s="25"/>
      <c r="G6003" s="27"/>
      <c r="H6003" s="37"/>
      <c r="I6003" s="37"/>
      <c r="J6003" s="26"/>
      <c r="K6003" s="37"/>
    </row>
    <row r="6004" spans="6:11" x14ac:dyDescent="0.25">
      <c r="F6004" s="25"/>
      <c r="G6004" s="27"/>
      <c r="H6004" s="37"/>
      <c r="I6004" s="37"/>
      <c r="J6004" s="26"/>
      <c r="K6004" s="37"/>
    </row>
    <row r="6005" spans="6:11" x14ac:dyDescent="0.25">
      <c r="F6005" s="25"/>
      <c r="G6005" s="27"/>
      <c r="H6005" s="37"/>
      <c r="I6005" s="37"/>
      <c r="J6005" s="26"/>
      <c r="K6005" s="37"/>
    </row>
    <row r="6006" spans="6:11" x14ac:dyDescent="0.25">
      <c r="F6006" s="25"/>
      <c r="G6006" s="27"/>
      <c r="H6006" s="37"/>
      <c r="I6006" s="37"/>
      <c r="J6006" s="26"/>
      <c r="K6006" s="37"/>
    </row>
    <row r="6007" spans="6:11" x14ac:dyDescent="0.25">
      <c r="F6007" s="25"/>
      <c r="G6007" s="27"/>
      <c r="H6007" s="37"/>
      <c r="I6007" s="37"/>
      <c r="J6007" s="26"/>
      <c r="K6007" s="37"/>
    </row>
    <row r="6008" spans="6:11" x14ac:dyDescent="0.25">
      <c r="F6008" s="25"/>
      <c r="G6008" s="27"/>
      <c r="H6008" s="37"/>
      <c r="I6008" s="37"/>
      <c r="J6008" s="26"/>
      <c r="K6008" s="37"/>
    </row>
    <row r="6009" spans="6:11" x14ac:dyDescent="0.25">
      <c r="F6009" s="25"/>
      <c r="G6009" s="27"/>
      <c r="H6009" s="37"/>
      <c r="I6009" s="37"/>
      <c r="J6009" s="26"/>
      <c r="K6009" s="37"/>
    </row>
    <row r="6010" spans="6:11" x14ac:dyDescent="0.25">
      <c r="F6010" s="25"/>
      <c r="G6010" s="27"/>
      <c r="H6010" s="37"/>
      <c r="I6010" s="37"/>
      <c r="J6010" s="26"/>
      <c r="K6010" s="37"/>
    </row>
    <row r="6011" spans="6:11" x14ac:dyDescent="0.25">
      <c r="F6011" s="25"/>
      <c r="G6011" s="27"/>
      <c r="H6011" s="37"/>
      <c r="I6011" s="37"/>
      <c r="J6011" s="26"/>
      <c r="K6011" s="37"/>
    </row>
    <row r="6012" spans="6:11" x14ac:dyDescent="0.25">
      <c r="F6012" s="25"/>
      <c r="G6012" s="27"/>
      <c r="H6012" s="37"/>
      <c r="I6012" s="37"/>
      <c r="J6012" s="26"/>
      <c r="K6012" s="37"/>
    </row>
    <row r="6013" spans="6:11" x14ac:dyDescent="0.25">
      <c r="F6013" s="25"/>
      <c r="G6013" s="27"/>
      <c r="H6013" s="37"/>
      <c r="I6013" s="37"/>
      <c r="J6013" s="26"/>
      <c r="K6013" s="37"/>
    </row>
    <row r="6014" spans="6:11" x14ac:dyDescent="0.25">
      <c r="F6014" s="25"/>
      <c r="G6014" s="27"/>
      <c r="H6014" s="37"/>
      <c r="I6014" s="37"/>
      <c r="J6014" s="26"/>
      <c r="K6014" s="37"/>
    </row>
    <row r="6015" spans="6:11" x14ac:dyDescent="0.25">
      <c r="F6015" s="25"/>
      <c r="G6015" s="27"/>
      <c r="H6015" s="37"/>
      <c r="I6015" s="37"/>
      <c r="J6015" s="26"/>
      <c r="K6015" s="37"/>
    </row>
    <row r="6016" spans="6:11" x14ac:dyDescent="0.25">
      <c r="F6016" s="25"/>
      <c r="G6016" s="27"/>
      <c r="H6016" s="37"/>
      <c r="I6016" s="37"/>
      <c r="J6016" s="26"/>
      <c r="K6016" s="37"/>
    </row>
    <row r="6017" spans="6:11" x14ac:dyDescent="0.25">
      <c r="F6017" s="25"/>
      <c r="G6017" s="27"/>
      <c r="H6017" s="37"/>
      <c r="I6017" s="37"/>
      <c r="J6017" s="26"/>
      <c r="K6017" s="37"/>
    </row>
    <row r="6018" spans="6:11" x14ac:dyDescent="0.25">
      <c r="F6018" s="25"/>
      <c r="G6018" s="27"/>
      <c r="H6018" s="37"/>
      <c r="I6018" s="37"/>
      <c r="J6018" s="26"/>
      <c r="K6018" s="37"/>
    </row>
    <row r="6019" spans="6:11" x14ac:dyDescent="0.25">
      <c r="F6019" s="25"/>
      <c r="G6019" s="27"/>
      <c r="H6019" s="37"/>
      <c r="I6019" s="37"/>
      <c r="J6019" s="26"/>
      <c r="K6019" s="37"/>
    </row>
    <row r="6020" spans="6:11" x14ac:dyDescent="0.25">
      <c r="F6020" s="25"/>
      <c r="G6020" s="27"/>
      <c r="H6020" s="37"/>
      <c r="I6020" s="37"/>
      <c r="J6020" s="26"/>
      <c r="K6020" s="37"/>
    </row>
    <row r="6021" spans="6:11" x14ac:dyDescent="0.25">
      <c r="F6021" s="25"/>
      <c r="G6021" s="27"/>
      <c r="H6021" s="37"/>
      <c r="I6021" s="37"/>
      <c r="J6021" s="26"/>
      <c r="K6021" s="37"/>
    </row>
    <row r="6022" spans="6:11" x14ac:dyDescent="0.25">
      <c r="F6022" s="25"/>
      <c r="G6022" s="27"/>
      <c r="H6022" s="37"/>
      <c r="I6022" s="37"/>
      <c r="J6022" s="26"/>
      <c r="K6022" s="37"/>
    </row>
    <row r="6023" spans="6:11" x14ac:dyDescent="0.25">
      <c r="F6023" s="25"/>
      <c r="G6023" s="27"/>
      <c r="H6023" s="37"/>
      <c r="I6023" s="37"/>
      <c r="J6023" s="26"/>
      <c r="K6023" s="37"/>
    </row>
    <row r="6024" spans="6:11" x14ac:dyDescent="0.25">
      <c r="F6024" s="25"/>
      <c r="G6024" s="27"/>
      <c r="H6024" s="37"/>
      <c r="I6024" s="37"/>
      <c r="J6024" s="26"/>
      <c r="K6024" s="37"/>
    </row>
    <row r="6025" spans="6:11" x14ac:dyDescent="0.25">
      <c r="F6025" s="25"/>
      <c r="G6025" s="27"/>
      <c r="H6025" s="37"/>
      <c r="I6025" s="37"/>
      <c r="J6025" s="26"/>
      <c r="K6025" s="37"/>
    </row>
    <row r="6026" spans="6:11" x14ac:dyDescent="0.25">
      <c r="F6026" s="25"/>
      <c r="G6026" s="27"/>
      <c r="H6026" s="37"/>
      <c r="I6026" s="37"/>
      <c r="J6026" s="26"/>
      <c r="K6026" s="37"/>
    </row>
    <row r="6027" spans="6:11" x14ac:dyDescent="0.25">
      <c r="F6027" s="25"/>
      <c r="G6027" s="27"/>
      <c r="H6027" s="37"/>
      <c r="I6027" s="37"/>
      <c r="J6027" s="26"/>
      <c r="K6027" s="37"/>
    </row>
    <row r="6028" spans="6:11" x14ac:dyDescent="0.25">
      <c r="F6028" s="25"/>
      <c r="G6028" s="27"/>
      <c r="H6028" s="37"/>
      <c r="I6028" s="37"/>
      <c r="J6028" s="26"/>
      <c r="K6028" s="37"/>
    </row>
    <row r="6029" spans="6:11" x14ac:dyDescent="0.25">
      <c r="F6029" s="25"/>
      <c r="G6029" s="27"/>
      <c r="H6029" s="37"/>
      <c r="I6029" s="37"/>
      <c r="J6029" s="26"/>
      <c r="K6029" s="37"/>
    </row>
    <row r="6030" spans="6:11" x14ac:dyDescent="0.25">
      <c r="F6030" s="25"/>
      <c r="G6030" s="27"/>
      <c r="H6030" s="37"/>
      <c r="I6030" s="37"/>
      <c r="J6030" s="26"/>
      <c r="K6030" s="37"/>
    </row>
    <row r="6031" spans="6:11" x14ac:dyDescent="0.25">
      <c r="F6031" s="25"/>
      <c r="G6031" s="27"/>
      <c r="H6031" s="37"/>
      <c r="I6031" s="37"/>
      <c r="J6031" s="26"/>
      <c r="K6031" s="37"/>
    </row>
    <row r="6032" spans="6:11" x14ac:dyDescent="0.25">
      <c r="F6032" s="25"/>
      <c r="G6032" s="27"/>
      <c r="H6032" s="37"/>
      <c r="I6032" s="37"/>
      <c r="J6032" s="26"/>
      <c r="K6032" s="37"/>
    </row>
    <row r="6033" spans="6:11" x14ac:dyDescent="0.25">
      <c r="F6033" s="25"/>
      <c r="G6033" s="27"/>
      <c r="H6033" s="37"/>
      <c r="I6033" s="37"/>
      <c r="J6033" s="26"/>
      <c r="K6033" s="37"/>
    </row>
    <row r="6034" spans="6:11" x14ac:dyDescent="0.25">
      <c r="F6034" s="25"/>
      <c r="G6034" s="27"/>
      <c r="H6034" s="37"/>
      <c r="I6034" s="37"/>
      <c r="J6034" s="26"/>
      <c r="K6034" s="37"/>
    </row>
    <row r="6035" spans="6:11" x14ac:dyDescent="0.25">
      <c r="F6035" s="25"/>
      <c r="G6035" s="27"/>
      <c r="H6035" s="37"/>
      <c r="I6035" s="37"/>
      <c r="J6035" s="26"/>
      <c r="K6035" s="37"/>
    </row>
    <row r="6036" spans="6:11" x14ac:dyDescent="0.25">
      <c r="F6036" s="25"/>
      <c r="G6036" s="27"/>
      <c r="H6036" s="37"/>
      <c r="I6036" s="37"/>
      <c r="J6036" s="26"/>
      <c r="K6036" s="37"/>
    </row>
    <row r="6037" spans="6:11" x14ac:dyDescent="0.25">
      <c r="F6037" s="25"/>
      <c r="G6037" s="27"/>
      <c r="H6037" s="37"/>
      <c r="I6037" s="37"/>
      <c r="J6037" s="26"/>
      <c r="K6037" s="37"/>
    </row>
    <row r="6038" spans="6:11" x14ac:dyDescent="0.25">
      <c r="F6038" s="25"/>
      <c r="G6038" s="27"/>
      <c r="H6038" s="37"/>
      <c r="I6038" s="37"/>
      <c r="J6038" s="26"/>
      <c r="K6038" s="37"/>
    </row>
    <row r="6039" spans="6:11" x14ac:dyDescent="0.25">
      <c r="F6039" s="25"/>
      <c r="G6039" s="27"/>
      <c r="H6039" s="37"/>
      <c r="I6039" s="37"/>
      <c r="J6039" s="26"/>
      <c r="K6039" s="37"/>
    </row>
    <row r="6040" spans="6:11" x14ac:dyDescent="0.25">
      <c r="F6040" s="25"/>
      <c r="G6040" s="27"/>
      <c r="H6040" s="37"/>
      <c r="I6040" s="37"/>
      <c r="J6040" s="26"/>
      <c r="K6040" s="37"/>
    </row>
    <row r="6041" spans="6:11" x14ac:dyDescent="0.25">
      <c r="F6041" s="25"/>
      <c r="G6041" s="27"/>
      <c r="H6041" s="37"/>
      <c r="I6041" s="37"/>
      <c r="J6041" s="26"/>
      <c r="K6041" s="37"/>
    </row>
    <row r="6042" spans="6:11" x14ac:dyDescent="0.25">
      <c r="F6042" s="25"/>
      <c r="G6042" s="27"/>
      <c r="H6042" s="37"/>
      <c r="I6042" s="37"/>
      <c r="J6042" s="26"/>
      <c r="K6042" s="37"/>
    </row>
    <row r="6043" spans="6:11" x14ac:dyDescent="0.25">
      <c r="F6043" s="25"/>
      <c r="G6043" s="27"/>
      <c r="H6043" s="37"/>
      <c r="I6043" s="37"/>
      <c r="J6043" s="26"/>
      <c r="K6043" s="37"/>
    </row>
    <row r="6044" spans="6:11" x14ac:dyDescent="0.25">
      <c r="F6044" s="25"/>
      <c r="G6044" s="27"/>
      <c r="H6044" s="37"/>
      <c r="I6044" s="37"/>
      <c r="J6044" s="26"/>
      <c r="K6044" s="37"/>
    </row>
    <row r="6045" spans="6:11" x14ac:dyDescent="0.25">
      <c r="F6045" s="25"/>
      <c r="G6045" s="27"/>
      <c r="H6045" s="37"/>
      <c r="I6045" s="37"/>
      <c r="J6045" s="26"/>
      <c r="K6045" s="37"/>
    </row>
    <row r="6046" spans="6:11" x14ac:dyDescent="0.25">
      <c r="F6046" s="25"/>
      <c r="G6046" s="27"/>
      <c r="H6046" s="37"/>
      <c r="I6046" s="37"/>
      <c r="J6046" s="26"/>
      <c r="K6046" s="37"/>
    </row>
    <row r="6047" spans="6:11" x14ac:dyDescent="0.25">
      <c r="F6047" s="25"/>
      <c r="G6047" s="27"/>
      <c r="H6047" s="37"/>
      <c r="I6047" s="37"/>
      <c r="J6047" s="26"/>
      <c r="K6047" s="37"/>
    </row>
    <row r="6048" spans="6:11" x14ac:dyDescent="0.25">
      <c r="F6048" s="25"/>
      <c r="G6048" s="27"/>
      <c r="H6048" s="37"/>
      <c r="I6048" s="37"/>
      <c r="J6048" s="26"/>
      <c r="K6048" s="37"/>
    </row>
    <row r="6049" spans="6:11" x14ac:dyDescent="0.25">
      <c r="F6049" s="25"/>
      <c r="G6049" s="27"/>
      <c r="H6049" s="37"/>
      <c r="I6049" s="37"/>
      <c r="J6049" s="26"/>
      <c r="K6049" s="37"/>
    </row>
    <row r="6050" spans="6:11" x14ac:dyDescent="0.25">
      <c r="F6050" s="25"/>
      <c r="G6050" s="27"/>
      <c r="H6050" s="37"/>
      <c r="I6050" s="37"/>
      <c r="J6050" s="26"/>
      <c r="K6050" s="37"/>
    </row>
    <row r="6051" spans="6:11" x14ac:dyDescent="0.25">
      <c r="F6051" s="25"/>
      <c r="G6051" s="27"/>
      <c r="H6051" s="37"/>
      <c r="I6051" s="37"/>
      <c r="J6051" s="26"/>
      <c r="K6051" s="37"/>
    </row>
    <row r="6052" spans="6:11" x14ac:dyDescent="0.25">
      <c r="F6052" s="25"/>
      <c r="G6052" s="27"/>
      <c r="H6052" s="37"/>
      <c r="I6052" s="37"/>
      <c r="J6052" s="26"/>
      <c r="K6052" s="37"/>
    </row>
    <row r="6053" spans="6:11" x14ac:dyDescent="0.25">
      <c r="F6053" s="25"/>
      <c r="G6053" s="27"/>
      <c r="H6053" s="37"/>
      <c r="I6053" s="37"/>
      <c r="J6053" s="26"/>
      <c r="K6053" s="37"/>
    </row>
    <row r="6054" spans="6:11" x14ac:dyDescent="0.25">
      <c r="F6054" s="25"/>
      <c r="G6054" s="27"/>
      <c r="H6054" s="37"/>
      <c r="I6054" s="37"/>
      <c r="J6054" s="26"/>
      <c r="K6054" s="37"/>
    </row>
    <row r="6055" spans="6:11" x14ac:dyDescent="0.25">
      <c r="F6055" s="25"/>
      <c r="G6055" s="27"/>
      <c r="H6055" s="37"/>
      <c r="I6055" s="37"/>
      <c r="J6055" s="26"/>
      <c r="K6055" s="37"/>
    </row>
    <row r="6056" spans="6:11" x14ac:dyDescent="0.25">
      <c r="F6056" s="25"/>
      <c r="G6056" s="27"/>
      <c r="H6056" s="37"/>
      <c r="I6056" s="37"/>
      <c r="J6056" s="26"/>
      <c r="K6056" s="37"/>
    </row>
    <row r="6057" spans="6:11" x14ac:dyDescent="0.25">
      <c r="F6057" s="25"/>
      <c r="G6057" s="27"/>
      <c r="H6057" s="37"/>
      <c r="I6057" s="37"/>
      <c r="J6057" s="26"/>
      <c r="K6057" s="37"/>
    </row>
    <row r="6058" spans="6:11" x14ac:dyDescent="0.25">
      <c r="F6058" s="25"/>
      <c r="G6058" s="27"/>
      <c r="H6058" s="37"/>
      <c r="I6058" s="37"/>
      <c r="J6058" s="26"/>
      <c r="K6058" s="37"/>
    </row>
    <row r="6059" spans="6:11" x14ac:dyDescent="0.25">
      <c r="F6059" s="25"/>
      <c r="G6059" s="27"/>
      <c r="H6059" s="37"/>
      <c r="I6059" s="37"/>
      <c r="J6059" s="26"/>
      <c r="K6059" s="37"/>
    </row>
    <row r="6060" spans="6:11" x14ac:dyDescent="0.25">
      <c r="F6060" s="25"/>
      <c r="G6060" s="27"/>
      <c r="H6060" s="37"/>
      <c r="I6060" s="37"/>
      <c r="J6060" s="26"/>
      <c r="K6060" s="37"/>
    </row>
    <row r="6061" spans="6:11" x14ac:dyDescent="0.25">
      <c r="F6061" s="25"/>
      <c r="G6061" s="27"/>
      <c r="H6061" s="37"/>
      <c r="I6061" s="37"/>
      <c r="J6061" s="26"/>
      <c r="K6061" s="37"/>
    </row>
    <row r="6062" spans="6:11" x14ac:dyDescent="0.25">
      <c r="F6062" s="25"/>
      <c r="G6062" s="27"/>
      <c r="H6062" s="37"/>
      <c r="I6062" s="37"/>
      <c r="J6062" s="26"/>
      <c r="K6062" s="37"/>
    </row>
    <row r="6063" spans="6:11" x14ac:dyDescent="0.25">
      <c r="F6063" s="25"/>
      <c r="G6063" s="27"/>
      <c r="H6063" s="37"/>
      <c r="I6063" s="37"/>
      <c r="J6063" s="26"/>
      <c r="K6063" s="37"/>
    </row>
    <row r="6064" spans="6:11" x14ac:dyDescent="0.25">
      <c r="F6064" s="25"/>
      <c r="G6064" s="27"/>
      <c r="H6064" s="37"/>
      <c r="I6064" s="37"/>
      <c r="J6064" s="26"/>
      <c r="K6064" s="37"/>
    </row>
    <row r="6065" spans="6:11" x14ac:dyDescent="0.25">
      <c r="F6065" s="25"/>
      <c r="G6065" s="27"/>
      <c r="H6065" s="37"/>
      <c r="I6065" s="37"/>
      <c r="J6065" s="26"/>
      <c r="K6065" s="37"/>
    </row>
    <row r="6066" spans="6:11" x14ac:dyDescent="0.25">
      <c r="F6066" s="25"/>
      <c r="G6066" s="27"/>
      <c r="H6066" s="37"/>
      <c r="I6066" s="37"/>
      <c r="J6066" s="26"/>
      <c r="K6066" s="37"/>
    </row>
    <row r="6067" spans="6:11" x14ac:dyDescent="0.25">
      <c r="F6067" s="25"/>
      <c r="G6067" s="27"/>
      <c r="H6067" s="37"/>
      <c r="I6067" s="37"/>
      <c r="J6067" s="26"/>
      <c r="K6067" s="37"/>
    </row>
    <row r="6068" spans="6:11" x14ac:dyDescent="0.25">
      <c r="F6068" s="25"/>
      <c r="G6068" s="27"/>
      <c r="H6068" s="37"/>
      <c r="I6068" s="37"/>
      <c r="J6068" s="26"/>
      <c r="K6068" s="37"/>
    </row>
    <row r="6069" spans="6:11" x14ac:dyDescent="0.25">
      <c r="F6069" s="25"/>
      <c r="G6069" s="27"/>
      <c r="H6069" s="37"/>
      <c r="I6069" s="37"/>
      <c r="J6069" s="26"/>
      <c r="K6069" s="37"/>
    </row>
    <row r="6070" spans="6:11" x14ac:dyDescent="0.25">
      <c r="F6070" s="25"/>
      <c r="G6070" s="27"/>
      <c r="H6070" s="37"/>
      <c r="I6070" s="37"/>
      <c r="J6070" s="26"/>
      <c r="K6070" s="37"/>
    </row>
    <row r="6071" spans="6:11" x14ac:dyDescent="0.25">
      <c r="F6071" s="25"/>
      <c r="G6071" s="27"/>
      <c r="H6071" s="37"/>
      <c r="I6071" s="37"/>
      <c r="J6071" s="26"/>
      <c r="K6071" s="37"/>
    </row>
    <row r="6072" spans="6:11" x14ac:dyDescent="0.25">
      <c r="F6072" s="25"/>
      <c r="G6072" s="27"/>
      <c r="H6072" s="37"/>
      <c r="I6072" s="37"/>
      <c r="J6072" s="26"/>
      <c r="K6072" s="37"/>
    </row>
    <row r="6073" spans="6:11" x14ac:dyDescent="0.25">
      <c r="F6073" s="25"/>
      <c r="G6073" s="27"/>
      <c r="H6073" s="37"/>
      <c r="I6073" s="37"/>
      <c r="J6073" s="26"/>
      <c r="K6073" s="37"/>
    </row>
    <row r="6074" spans="6:11" x14ac:dyDescent="0.25">
      <c r="F6074" s="25"/>
      <c r="G6074" s="27"/>
      <c r="H6074" s="37"/>
      <c r="I6074" s="37"/>
      <c r="J6074" s="26"/>
      <c r="K6074" s="37"/>
    </row>
    <row r="6075" spans="6:11" x14ac:dyDescent="0.25">
      <c r="F6075" s="25"/>
      <c r="G6075" s="27"/>
      <c r="H6075" s="37"/>
      <c r="I6075" s="37"/>
      <c r="J6075" s="26"/>
      <c r="K6075" s="37"/>
    </row>
    <row r="6076" spans="6:11" x14ac:dyDescent="0.25">
      <c r="F6076" s="25"/>
      <c r="G6076" s="27"/>
      <c r="H6076" s="37"/>
      <c r="I6076" s="37"/>
      <c r="J6076" s="26"/>
      <c r="K6076" s="37"/>
    </row>
    <row r="6077" spans="6:11" x14ac:dyDescent="0.25">
      <c r="F6077" s="25"/>
      <c r="G6077" s="27"/>
      <c r="H6077" s="37"/>
      <c r="I6077" s="37"/>
      <c r="J6077" s="26"/>
      <c r="K6077" s="37"/>
    </row>
    <row r="6078" spans="6:11" x14ac:dyDescent="0.25">
      <c r="F6078" s="25"/>
      <c r="G6078" s="27"/>
      <c r="H6078" s="37"/>
      <c r="I6078" s="37"/>
      <c r="J6078" s="26"/>
      <c r="K6078" s="37"/>
    </row>
    <row r="6079" spans="6:11" x14ac:dyDescent="0.25">
      <c r="F6079" s="25"/>
      <c r="G6079" s="27"/>
      <c r="H6079" s="37"/>
      <c r="I6079" s="37"/>
      <c r="J6079" s="26"/>
      <c r="K6079" s="37"/>
    </row>
    <row r="6080" spans="6:11" x14ac:dyDescent="0.25">
      <c r="F6080" s="25"/>
      <c r="G6080" s="27"/>
      <c r="H6080" s="37"/>
      <c r="I6080" s="37"/>
      <c r="J6080" s="26"/>
      <c r="K6080" s="37"/>
    </row>
    <row r="6081" spans="6:11" x14ac:dyDescent="0.25">
      <c r="F6081" s="25"/>
      <c r="G6081" s="27"/>
      <c r="H6081" s="37"/>
      <c r="I6081" s="37"/>
      <c r="J6081" s="26"/>
      <c r="K6081" s="37"/>
    </row>
    <row r="6082" spans="6:11" x14ac:dyDescent="0.25">
      <c r="F6082" s="25"/>
      <c r="G6082" s="27"/>
      <c r="H6082" s="37"/>
      <c r="I6082" s="37"/>
      <c r="J6082" s="26"/>
      <c r="K6082" s="37"/>
    </row>
    <row r="6083" spans="6:11" x14ac:dyDescent="0.25">
      <c r="F6083" s="25"/>
      <c r="G6083" s="27"/>
      <c r="H6083" s="37"/>
      <c r="I6083" s="37"/>
      <c r="J6083" s="26"/>
      <c r="K6083" s="37"/>
    </row>
    <row r="6084" spans="6:11" x14ac:dyDescent="0.25">
      <c r="F6084" s="25"/>
      <c r="G6084" s="27"/>
      <c r="H6084" s="37"/>
      <c r="I6084" s="37"/>
      <c r="J6084" s="26"/>
      <c r="K6084" s="37"/>
    </row>
    <row r="6085" spans="6:11" x14ac:dyDescent="0.25">
      <c r="F6085" s="25"/>
      <c r="G6085" s="27"/>
      <c r="H6085" s="37"/>
      <c r="I6085" s="37"/>
      <c r="J6085" s="26"/>
      <c r="K6085" s="37"/>
    </row>
    <row r="6086" spans="6:11" x14ac:dyDescent="0.25">
      <c r="F6086" s="25"/>
      <c r="G6086" s="27"/>
      <c r="H6086" s="37"/>
      <c r="I6086" s="37"/>
      <c r="J6086" s="26"/>
      <c r="K6086" s="37"/>
    </row>
    <row r="6087" spans="6:11" x14ac:dyDescent="0.25">
      <c r="F6087" s="25"/>
      <c r="G6087" s="27"/>
      <c r="H6087" s="37"/>
      <c r="I6087" s="37"/>
      <c r="J6087" s="26"/>
      <c r="K6087" s="37"/>
    </row>
    <row r="6088" spans="6:11" x14ac:dyDescent="0.25">
      <c r="F6088" s="25"/>
      <c r="G6088" s="27"/>
      <c r="H6088" s="37"/>
      <c r="I6088" s="37"/>
      <c r="J6088" s="26"/>
      <c r="K6088" s="37"/>
    </row>
    <row r="6089" spans="6:11" x14ac:dyDescent="0.25">
      <c r="F6089" s="25"/>
      <c r="G6089" s="27"/>
      <c r="H6089" s="37"/>
      <c r="I6089" s="37"/>
      <c r="J6089" s="26"/>
      <c r="K6089" s="37"/>
    </row>
    <row r="6090" spans="6:11" x14ac:dyDescent="0.25">
      <c r="F6090" s="25"/>
      <c r="G6090" s="27"/>
      <c r="H6090" s="37"/>
      <c r="I6090" s="37"/>
      <c r="J6090" s="26"/>
      <c r="K6090" s="37"/>
    </row>
    <row r="6091" spans="6:11" x14ac:dyDescent="0.25">
      <c r="F6091" s="25"/>
      <c r="G6091" s="27"/>
      <c r="H6091" s="37"/>
      <c r="I6091" s="37"/>
      <c r="J6091" s="26"/>
      <c r="K6091" s="37"/>
    </row>
    <row r="6092" spans="6:11" x14ac:dyDescent="0.25">
      <c r="F6092" s="25"/>
      <c r="G6092" s="27"/>
      <c r="H6092" s="37"/>
      <c r="I6092" s="37"/>
      <c r="J6092" s="26"/>
      <c r="K6092" s="37"/>
    </row>
    <row r="6093" spans="6:11" x14ac:dyDescent="0.25">
      <c r="F6093" s="25"/>
      <c r="G6093" s="27"/>
      <c r="H6093" s="37"/>
      <c r="I6093" s="37"/>
      <c r="J6093" s="26"/>
      <c r="K6093" s="37"/>
    </row>
    <row r="6094" spans="6:11" x14ac:dyDescent="0.25">
      <c r="F6094" s="25"/>
      <c r="G6094" s="27"/>
      <c r="H6094" s="37"/>
      <c r="I6094" s="37"/>
      <c r="J6094" s="26"/>
      <c r="K6094" s="37"/>
    </row>
    <row r="6095" spans="6:11" x14ac:dyDescent="0.25">
      <c r="F6095" s="25"/>
      <c r="G6095" s="27"/>
      <c r="H6095" s="37"/>
      <c r="I6095" s="37"/>
      <c r="J6095" s="26"/>
      <c r="K6095" s="37"/>
    </row>
    <row r="6096" spans="6:11" x14ac:dyDescent="0.25">
      <c r="F6096" s="25"/>
      <c r="G6096" s="27"/>
      <c r="H6096" s="37"/>
      <c r="I6096" s="37"/>
      <c r="J6096" s="26"/>
      <c r="K6096" s="37"/>
    </row>
    <row r="6097" spans="6:11" x14ac:dyDescent="0.25">
      <c r="F6097" s="25"/>
      <c r="G6097" s="27"/>
      <c r="H6097" s="37"/>
      <c r="I6097" s="37"/>
      <c r="J6097" s="26"/>
      <c r="K6097" s="37"/>
    </row>
    <row r="6098" spans="6:11" x14ac:dyDescent="0.25">
      <c r="F6098" s="25"/>
      <c r="G6098" s="27"/>
      <c r="H6098" s="37"/>
      <c r="I6098" s="37"/>
      <c r="J6098" s="26"/>
      <c r="K6098" s="37"/>
    </row>
    <row r="6099" spans="6:11" x14ac:dyDescent="0.25">
      <c r="F6099" s="25"/>
      <c r="G6099" s="27"/>
      <c r="H6099" s="37"/>
      <c r="I6099" s="37"/>
      <c r="J6099" s="26"/>
      <c r="K6099" s="37"/>
    </row>
    <row r="6100" spans="6:11" x14ac:dyDescent="0.25">
      <c r="F6100" s="25"/>
      <c r="G6100" s="27"/>
      <c r="H6100" s="37"/>
      <c r="I6100" s="37"/>
      <c r="J6100" s="26"/>
      <c r="K6100" s="37"/>
    </row>
    <row r="6101" spans="6:11" x14ac:dyDescent="0.25">
      <c r="F6101" s="25"/>
      <c r="G6101" s="27"/>
      <c r="H6101" s="37"/>
      <c r="I6101" s="37"/>
      <c r="J6101" s="26"/>
      <c r="K6101" s="37"/>
    </row>
    <row r="6102" spans="6:11" x14ac:dyDescent="0.25">
      <c r="F6102" s="25"/>
      <c r="G6102" s="27"/>
      <c r="H6102" s="37"/>
      <c r="I6102" s="37"/>
      <c r="J6102" s="26"/>
      <c r="K6102" s="37"/>
    </row>
    <row r="6103" spans="6:11" x14ac:dyDescent="0.25">
      <c r="F6103" s="25"/>
      <c r="G6103" s="27"/>
      <c r="H6103" s="37"/>
      <c r="I6103" s="37"/>
      <c r="J6103" s="26"/>
      <c r="K6103" s="37"/>
    </row>
    <row r="6104" spans="6:11" x14ac:dyDescent="0.25">
      <c r="F6104" s="25"/>
      <c r="G6104" s="27"/>
      <c r="H6104" s="37"/>
      <c r="I6104" s="37"/>
      <c r="J6104" s="26"/>
      <c r="K6104" s="37"/>
    </row>
    <row r="6105" spans="6:11" x14ac:dyDescent="0.25">
      <c r="F6105" s="25"/>
      <c r="G6105" s="27"/>
      <c r="H6105" s="37"/>
      <c r="I6105" s="37"/>
      <c r="J6105" s="26"/>
      <c r="K6105" s="37"/>
    </row>
    <row r="6106" spans="6:11" x14ac:dyDescent="0.25">
      <c r="F6106" s="25"/>
      <c r="G6106" s="27"/>
      <c r="H6106" s="37"/>
      <c r="I6106" s="37"/>
      <c r="J6106" s="26"/>
      <c r="K6106" s="37"/>
    </row>
    <row r="6107" spans="6:11" x14ac:dyDescent="0.25">
      <c r="F6107" s="25"/>
      <c r="G6107" s="27"/>
      <c r="H6107" s="37"/>
      <c r="I6107" s="37"/>
      <c r="J6107" s="26"/>
      <c r="K6107" s="37"/>
    </row>
    <row r="6108" spans="6:11" x14ac:dyDescent="0.25">
      <c r="F6108" s="25"/>
      <c r="G6108" s="27"/>
      <c r="H6108" s="37"/>
      <c r="I6108" s="37"/>
      <c r="J6108" s="26"/>
      <c r="K6108" s="37"/>
    </row>
    <row r="6109" spans="6:11" x14ac:dyDescent="0.25">
      <c r="F6109" s="25"/>
      <c r="G6109" s="27"/>
      <c r="H6109" s="37"/>
      <c r="I6109" s="37"/>
      <c r="J6109" s="26"/>
      <c r="K6109" s="37"/>
    </row>
    <row r="6110" spans="6:11" x14ac:dyDescent="0.25">
      <c r="F6110" s="25"/>
      <c r="G6110" s="27"/>
      <c r="H6110" s="37"/>
      <c r="I6110" s="37"/>
      <c r="J6110" s="26"/>
      <c r="K6110" s="37"/>
    </row>
    <row r="6111" spans="6:11" x14ac:dyDescent="0.25">
      <c r="F6111" s="25"/>
      <c r="G6111" s="27"/>
      <c r="H6111" s="37"/>
      <c r="I6111" s="37"/>
      <c r="J6111" s="26"/>
      <c r="K6111" s="37"/>
    </row>
    <row r="6112" spans="6:11" x14ac:dyDescent="0.25">
      <c r="F6112" s="25"/>
      <c r="G6112" s="27"/>
      <c r="H6112" s="37"/>
      <c r="I6112" s="37"/>
      <c r="J6112" s="26"/>
      <c r="K6112" s="37"/>
    </row>
    <row r="6113" spans="6:11" x14ac:dyDescent="0.25">
      <c r="F6113" s="25"/>
      <c r="G6113" s="27"/>
      <c r="H6113" s="37"/>
      <c r="I6113" s="37"/>
      <c r="J6113" s="26"/>
      <c r="K6113" s="37"/>
    </row>
    <row r="6114" spans="6:11" x14ac:dyDescent="0.25">
      <c r="F6114" s="25"/>
      <c r="G6114" s="27"/>
      <c r="H6114" s="37"/>
      <c r="I6114" s="37"/>
      <c r="J6114" s="26"/>
      <c r="K6114" s="37"/>
    </row>
    <row r="6115" spans="6:11" x14ac:dyDescent="0.25">
      <c r="F6115" s="25"/>
      <c r="G6115" s="27"/>
      <c r="H6115" s="37"/>
      <c r="I6115" s="37"/>
      <c r="J6115" s="26"/>
      <c r="K6115" s="37"/>
    </row>
    <row r="6116" spans="6:11" x14ac:dyDescent="0.25">
      <c r="F6116" s="25"/>
      <c r="G6116" s="27"/>
      <c r="H6116" s="37"/>
      <c r="I6116" s="37"/>
      <c r="J6116" s="26"/>
      <c r="K6116" s="37"/>
    </row>
    <row r="6117" spans="6:11" x14ac:dyDescent="0.25">
      <c r="F6117" s="25"/>
      <c r="G6117" s="27"/>
      <c r="H6117" s="37"/>
      <c r="I6117" s="37"/>
      <c r="J6117" s="26"/>
      <c r="K6117" s="37"/>
    </row>
    <row r="6118" spans="6:11" x14ac:dyDescent="0.25">
      <c r="F6118" s="25"/>
      <c r="G6118" s="27"/>
      <c r="H6118" s="37"/>
      <c r="I6118" s="37"/>
      <c r="J6118" s="26"/>
      <c r="K6118" s="37"/>
    </row>
    <row r="6119" spans="6:11" x14ac:dyDescent="0.25">
      <c r="F6119" s="25"/>
      <c r="G6119" s="27"/>
      <c r="H6119" s="37"/>
      <c r="I6119" s="37"/>
      <c r="J6119" s="26"/>
      <c r="K6119" s="37"/>
    </row>
    <row r="6120" spans="6:11" x14ac:dyDescent="0.25">
      <c r="F6120" s="25"/>
      <c r="G6120" s="27"/>
      <c r="H6120" s="37"/>
      <c r="I6120" s="37"/>
      <c r="J6120" s="26"/>
      <c r="K6120" s="37"/>
    </row>
    <row r="6121" spans="6:11" x14ac:dyDescent="0.25">
      <c r="F6121" s="25"/>
      <c r="G6121" s="27"/>
      <c r="H6121" s="37"/>
      <c r="I6121" s="37"/>
      <c r="J6121" s="26"/>
      <c r="K6121" s="37"/>
    </row>
    <row r="6122" spans="6:11" x14ac:dyDescent="0.25">
      <c r="F6122" s="25"/>
      <c r="G6122" s="27"/>
      <c r="H6122" s="37"/>
      <c r="I6122" s="37"/>
      <c r="J6122" s="26"/>
      <c r="K6122" s="37"/>
    </row>
    <row r="6123" spans="6:11" x14ac:dyDescent="0.25">
      <c r="F6123" s="25"/>
      <c r="G6123" s="27"/>
      <c r="H6123" s="37"/>
      <c r="I6123" s="37"/>
      <c r="J6123" s="26"/>
      <c r="K6123" s="37"/>
    </row>
    <row r="6124" spans="6:11" x14ac:dyDescent="0.25">
      <c r="F6124" s="25"/>
      <c r="G6124" s="27"/>
      <c r="H6124" s="37"/>
      <c r="I6124" s="37"/>
      <c r="J6124" s="26"/>
      <c r="K6124" s="37"/>
    </row>
    <row r="6125" spans="6:11" x14ac:dyDescent="0.25">
      <c r="F6125" s="25"/>
      <c r="G6125" s="27"/>
      <c r="H6125" s="37"/>
      <c r="I6125" s="37"/>
      <c r="J6125" s="26"/>
      <c r="K6125" s="37"/>
    </row>
    <row r="6126" spans="6:11" x14ac:dyDescent="0.25">
      <c r="F6126" s="25"/>
      <c r="G6126" s="27"/>
      <c r="H6126" s="37"/>
      <c r="I6126" s="37"/>
      <c r="J6126" s="26"/>
      <c r="K6126" s="37"/>
    </row>
    <row r="6127" spans="6:11" x14ac:dyDescent="0.25">
      <c r="F6127" s="25"/>
      <c r="G6127" s="27"/>
      <c r="H6127" s="37"/>
      <c r="I6127" s="37"/>
      <c r="J6127" s="26"/>
      <c r="K6127" s="37"/>
    </row>
    <row r="6128" spans="6:11" x14ac:dyDescent="0.25">
      <c r="F6128" s="25"/>
      <c r="G6128" s="27"/>
      <c r="H6128" s="37"/>
      <c r="I6128" s="37"/>
      <c r="J6128" s="26"/>
      <c r="K6128" s="37"/>
    </row>
    <row r="6129" spans="6:11" x14ac:dyDescent="0.25">
      <c r="F6129" s="25"/>
      <c r="G6129" s="27"/>
      <c r="H6129" s="37"/>
      <c r="I6129" s="37"/>
      <c r="J6129" s="26"/>
      <c r="K6129" s="37"/>
    </row>
    <row r="6130" spans="6:11" x14ac:dyDescent="0.25">
      <c r="F6130" s="25"/>
      <c r="G6130" s="27"/>
      <c r="H6130" s="37"/>
      <c r="I6130" s="37"/>
      <c r="J6130" s="26"/>
      <c r="K6130" s="37"/>
    </row>
    <row r="6131" spans="6:11" x14ac:dyDescent="0.25">
      <c r="F6131" s="25"/>
      <c r="G6131" s="27"/>
      <c r="H6131" s="37"/>
      <c r="I6131" s="37"/>
      <c r="J6131" s="26"/>
      <c r="K6131" s="37"/>
    </row>
    <row r="6132" spans="6:11" x14ac:dyDescent="0.25">
      <c r="F6132" s="25"/>
      <c r="G6132" s="27"/>
      <c r="H6132" s="37"/>
      <c r="I6132" s="37"/>
      <c r="J6132" s="26"/>
      <c r="K6132" s="37"/>
    </row>
    <row r="6133" spans="6:11" x14ac:dyDescent="0.25">
      <c r="F6133" s="25"/>
      <c r="G6133" s="27"/>
      <c r="H6133" s="37"/>
      <c r="I6133" s="37"/>
      <c r="J6133" s="26"/>
      <c r="K6133" s="37"/>
    </row>
    <row r="6134" spans="6:11" x14ac:dyDescent="0.25">
      <c r="F6134" s="25"/>
      <c r="G6134" s="27"/>
      <c r="H6134" s="37"/>
      <c r="I6134" s="37"/>
      <c r="J6134" s="26"/>
      <c r="K6134" s="37"/>
    </row>
    <row r="6135" spans="6:11" x14ac:dyDescent="0.25">
      <c r="F6135" s="25"/>
      <c r="G6135" s="27"/>
      <c r="H6135" s="37"/>
      <c r="I6135" s="37"/>
      <c r="J6135" s="26"/>
      <c r="K6135" s="37"/>
    </row>
    <row r="6136" spans="6:11" x14ac:dyDescent="0.25">
      <c r="F6136" s="25"/>
      <c r="G6136" s="27"/>
      <c r="H6136" s="37"/>
      <c r="I6136" s="37"/>
      <c r="J6136" s="26"/>
      <c r="K6136" s="37"/>
    </row>
    <row r="6137" spans="6:11" x14ac:dyDescent="0.25">
      <c r="F6137" s="25"/>
      <c r="G6137" s="27"/>
      <c r="H6137" s="37"/>
      <c r="I6137" s="37"/>
      <c r="J6137" s="26"/>
      <c r="K6137" s="37"/>
    </row>
    <row r="6138" spans="6:11" x14ac:dyDescent="0.25">
      <c r="F6138" s="25"/>
      <c r="G6138" s="27"/>
      <c r="H6138" s="37"/>
      <c r="I6138" s="37"/>
      <c r="J6138" s="26"/>
      <c r="K6138" s="37"/>
    </row>
    <row r="6139" spans="6:11" x14ac:dyDescent="0.25">
      <c r="F6139" s="25"/>
      <c r="G6139" s="27"/>
      <c r="H6139" s="37"/>
      <c r="I6139" s="37"/>
      <c r="J6139" s="26"/>
      <c r="K6139" s="37"/>
    </row>
    <row r="6140" spans="6:11" x14ac:dyDescent="0.25">
      <c r="F6140" s="25"/>
      <c r="G6140" s="27"/>
      <c r="H6140" s="37"/>
      <c r="I6140" s="37"/>
      <c r="J6140" s="26"/>
      <c r="K6140" s="37"/>
    </row>
    <row r="6141" spans="6:11" x14ac:dyDescent="0.25">
      <c r="F6141" s="25"/>
      <c r="G6141" s="27"/>
      <c r="H6141" s="37"/>
      <c r="I6141" s="37"/>
      <c r="J6141" s="26"/>
      <c r="K6141" s="37"/>
    </row>
    <row r="6142" spans="6:11" x14ac:dyDescent="0.25">
      <c r="F6142" s="25"/>
      <c r="G6142" s="27"/>
      <c r="H6142" s="37"/>
      <c r="I6142" s="37"/>
      <c r="J6142" s="26"/>
      <c r="K6142" s="37"/>
    </row>
    <row r="6143" spans="6:11" x14ac:dyDescent="0.25">
      <c r="F6143" s="25"/>
      <c r="G6143" s="27"/>
      <c r="H6143" s="37"/>
      <c r="I6143" s="37"/>
      <c r="J6143" s="26"/>
      <c r="K6143" s="37"/>
    </row>
    <row r="6144" spans="6:11" x14ac:dyDescent="0.25">
      <c r="F6144" s="25"/>
      <c r="G6144" s="27"/>
      <c r="H6144" s="37"/>
      <c r="I6144" s="37"/>
      <c r="J6144" s="26"/>
      <c r="K6144" s="37"/>
    </row>
    <row r="6145" spans="6:11" x14ac:dyDescent="0.25">
      <c r="F6145" s="25"/>
      <c r="G6145" s="27"/>
      <c r="H6145" s="37"/>
      <c r="I6145" s="37"/>
      <c r="J6145" s="26"/>
      <c r="K6145" s="37"/>
    </row>
    <row r="6146" spans="6:11" x14ac:dyDescent="0.25">
      <c r="F6146" s="25"/>
      <c r="G6146" s="27"/>
      <c r="H6146" s="37"/>
      <c r="I6146" s="37"/>
      <c r="J6146" s="26"/>
      <c r="K6146" s="37"/>
    </row>
    <row r="6147" spans="6:11" x14ac:dyDescent="0.25">
      <c r="F6147" s="25"/>
      <c r="G6147" s="27"/>
      <c r="H6147" s="37"/>
      <c r="I6147" s="37"/>
      <c r="J6147" s="26"/>
      <c r="K6147" s="37"/>
    </row>
    <row r="6148" spans="6:11" x14ac:dyDescent="0.25">
      <c r="F6148" s="25"/>
      <c r="G6148" s="27"/>
      <c r="H6148" s="37"/>
      <c r="I6148" s="37"/>
      <c r="J6148" s="26"/>
      <c r="K6148" s="37"/>
    </row>
    <row r="6149" spans="6:11" x14ac:dyDescent="0.25">
      <c r="F6149" s="25"/>
      <c r="G6149" s="27"/>
      <c r="H6149" s="37"/>
      <c r="I6149" s="37"/>
      <c r="J6149" s="26"/>
      <c r="K6149" s="37"/>
    </row>
    <row r="6150" spans="6:11" x14ac:dyDescent="0.25">
      <c r="F6150" s="25"/>
      <c r="G6150" s="27"/>
      <c r="H6150" s="37"/>
      <c r="I6150" s="37"/>
      <c r="J6150" s="26"/>
      <c r="K6150" s="37"/>
    </row>
    <row r="6151" spans="6:11" x14ac:dyDescent="0.25">
      <c r="F6151" s="25"/>
      <c r="G6151" s="27"/>
      <c r="H6151" s="37"/>
      <c r="I6151" s="37"/>
      <c r="J6151" s="26"/>
      <c r="K6151" s="37"/>
    </row>
    <row r="6152" spans="6:11" x14ac:dyDescent="0.25">
      <c r="F6152" s="25"/>
      <c r="G6152" s="27"/>
      <c r="H6152" s="37"/>
      <c r="I6152" s="37"/>
      <c r="J6152" s="26"/>
      <c r="K6152" s="37"/>
    </row>
    <row r="6153" spans="6:11" x14ac:dyDescent="0.25">
      <c r="F6153" s="25"/>
      <c r="G6153" s="27"/>
      <c r="H6153" s="37"/>
      <c r="I6153" s="37"/>
      <c r="J6153" s="26"/>
      <c r="K6153" s="37"/>
    </row>
    <row r="6154" spans="6:11" x14ac:dyDescent="0.25">
      <c r="F6154" s="25"/>
      <c r="G6154" s="27"/>
      <c r="H6154" s="37"/>
      <c r="I6154" s="37"/>
      <c r="J6154" s="26"/>
      <c r="K6154" s="37"/>
    </row>
    <row r="6155" spans="6:11" x14ac:dyDescent="0.25">
      <c r="F6155" s="25"/>
      <c r="G6155" s="27"/>
      <c r="H6155" s="37"/>
      <c r="I6155" s="37"/>
      <c r="J6155" s="26"/>
      <c r="K6155" s="37"/>
    </row>
    <row r="6156" spans="6:11" x14ac:dyDescent="0.25">
      <c r="F6156" s="25"/>
      <c r="G6156" s="27"/>
      <c r="H6156" s="37"/>
      <c r="I6156" s="37"/>
      <c r="J6156" s="26"/>
      <c r="K6156" s="37"/>
    </row>
    <row r="6157" spans="6:11" x14ac:dyDescent="0.25">
      <c r="F6157" s="25"/>
      <c r="G6157" s="27"/>
      <c r="H6157" s="37"/>
      <c r="I6157" s="37"/>
      <c r="J6157" s="26"/>
      <c r="K6157" s="37"/>
    </row>
    <row r="6158" spans="6:11" x14ac:dyDescent="0.25">
      <c r="F6158" s="25"/>
      <c r="G6158" s="27"/>
      <c r="H6158" s="37"/>
      <c r="I6158" s="37"/>
      <c r="J6158" s="26"/>
      <c r="K6158" s="37"/>
    </row>
    <row r="6159" spans="6:11" x14ac:dyDescent="0.25">
      <c r="F6159" s="25"/>
      <c r="G6159" s="27"/>
      <c r="H6159" s="37"/>
      <c r="I6159" s="37"/>
      <c r="J6159" s="26"/>
      <c r="K6159" s="37"/>
    </row>
    <row r="6160" spans="6:11" x14ac:dyDescent="0.25">
      <c r="F6160" s="25"/>
      <c r="G6160" s="27"/>
      <c r="H6160" s="37"/>
      <c r="I6160" s="37"/>
      <c r="J6160" s="26"/>
      <c r="K6160" s="37"/>
    </row>
    <row r="6161" spans="6:11" x14ac:dyDescent="0.25">
      <c r="F6161" s="25"/>
      <c r="G6161" s="27"/>
      <c r="H6161" s="37"/>
      <c r="I6161" s="37"/>
      <c r="J6161" s="26"/>
      <c r="K6161" s="37"/>
    </row>
    <row r="6162" spans="6:11" x14ac:dyDescent="0.25">
      <c r="F6162" s="25"/>
      <c r="G6162" s="27"/>
      <c r="H6162" s="37"/>
      <c r="I6162" s="37"/>
      <c r="J6162" s="26"/>
      <c r="K6162" s="37"/>
    </row>
    <row r="6163" spans="6:11" x14ac:dyDescent="0.25">
      <c r="F6163" s="25"/>
      <c r="G6163" s="27"/>
      <c r="H6163" s="37"/>
      <c r="I6163" s="37"/>
      <c r="J6163" s="26"/>
      <c r="K6163" s="37"/>
    </row>
    <row r="6164" spans="6:11" x14ac:dyDescent="0.25">
      <c r="F6164" s="25"/>
      <c r="G6164" s="27"/>
      <c r="H6164" s="37"/>
      <c r="I6164" s="37"/>
      <c r="J6164" s="26"/>
      <c r="K6164" s="37"/>
    </row>
    <row r="6165" spans="6:11" x14ac:dyDescent="0.25">
      <c r="F6165" s="25"/>
      <c r="G6165" s="27"/>
      <c r="H6165" s="37"/>
      <c r="I6165" s="37"/>
      <c r="J6165" s="26"/>
      <c r="K6165" s="37"/>
    </row>
    <row r="6166" spans="6:11" x14ac:dyDescent="0.25">
      <c r="F6166" s="25"/>
      <c r="G6166" s="27"/>
      <c r="H6166" s="37"/>
      <c r="I6166" s="37"/>
      <c r="J6166" s="26"/>
      <c r="K6166" s="37"/>
    </row>
    <row r="6167" spans="6:11" x14ac:dyDescent="0.25">
      <c r="F6167" s="25"/>
      <c r="G6167" s="27"/>
      <c r="H6167" s="37"/>
      <c r="I6167" s="37"/>
      <c r="J6167" s="26"/>
      <c r="K6167" s="37"/>
    </row>
    <row r="6168" spans="6:11" x14ac:dyDescent="0.25">
      <c r="F6168" s="25"/>
      <c r="G6168" s="27"/>
      <c r="H6168" s="37"/>
      <c r="I6168" s="37"/>
      <c r="J6168" s="26"/>
      <c r="K6168" s="37"/>
    </row>
    <row r="6169" spans="6:11" x14ac:dyDescent="0.25">
      <c r="F6169" s="25"/>
      <c r="G6169" s="27"/>
      <c r="H6169" s="37"/>
      <c r="I6169" s="37"/>
      <c r="J6169" s="26"/>
      <c r="K6169" s="37"/>
    </row>
    <row r="6170" spans="6:11" x14ac:dyDescent="0.25">
      <c r="F6170" s="25"/>
      <c r="G6170" s="27"/>
      <c r="H6170" s="37"/>
      <c r="I6170" s="37"/>
      <c r="J6170" s="26"/>
      <c r="K6170" s="37"/>
    </row>
    <row r="6171" spans="6:11" x14ac:dyDescent="0.25">
      <c r="F6171" s="25"/>
      <c r="G6171" s="27"/>
      <c r="H6171" s="37"/>
      <c r="I6171" s="37"/>
      <c r="J6171" s="26"/>
      <c r="K6171" s="37"/>
    </row>
    <row r="6172" spans="6:11" x14ac:dyDescent="0.25">
      <c r="F6172" s="25"/>
      <c r="G6172" s="27"/>
      <c r="H6172" s="37"/>
      <c r="I6172" s="37"/>
      <c r="J6172" s="26"/>
      <c r="K6172" s="37"/>
    </row>
    <row r="6173" spans="6:11" x14ac:dyDescent="0.25">
      <c r="F6173" s="25"/>
      <c r="G6173" s="27"/>
      <c r="H6173" s="37"/>
      <c r="I6173" s="37"/>
      <c r="J6173" s="26"/>
      <c r="K6173" s="37"/>
    </row>
    <row r="6174" spans="6:11" x14ac:dyDescent="0.25">
      <c r="F6174" s="25"/>
      <c r="G6174" s="27"/>
      <c r="H6174" s="37"/>
      <c r="I6174" s="37"/>
      <c r="J6174" s="26"/>
      <c r="K6174" s="37"/>
    </row>
    <row r="6175" spans="6:11" x14ac:dyDescent="0.25">
      <c r="F6175" s="25"/>
      <c r="G6175" s="27"/>
      <c r="H6175" s="37"/>
      <c r="I6175" s="37"/>
      <c r="J6175" s="26"/>
      <c r="K6175" s="37"/>
    </row>
    <row r="6176" spans="6:11" x14ac:dyDescent="0.25">
      <c r="F6176" s="25"/>
      <c r="G6176" s="27"/>
      <c r="H6176" s="37"/>
      <c r="I6176" s="37"/>
      <c r="J6176" s="26"/>
      <c r="K6176" s="37"/>
    </row>
    <row r="6177" spans="6:11" x14ac:dyDescent="0.25">
      <c r="F6177" s="25"/>
      <c r="G6177" s="27"/>
      <c r="H6177" s="37"/>
      <c r="I6177" s="37"/>
      <c r="J6177" s="26"/>
      <c r="K6177" s="37"/>
    </row>
    <row r="6178" spans="6:11" x14ac:dyDescent="0.25">
      <c r="F6178" s="25"/>
      <c r="G6178" s="27"/>
      <c r="H6178" s="37"/>
      <c r="I6178" s="37"/>
      <c r="J6178" s="26"/>
      <c r="K6178" s="37"/>
    </row>
    <row r="6179" spans="6:11" x14ac:dyDescent="0.25">
      <c r="F6179" s="25"/>
      <c r="G6179" s="27"/>
      <c r="H6179" s="37"/>
      <c r="I6179" s="37"/>
      <c r="J6179" s="26"/>
      <c r="K6179" s="37"/>
    </row>
    <row r="6180" spans="6:11" x14ac:dyDescent="0.25">
      <c r="F6180" s="25"/>
      <c r="G6180" s="27"/>
      <c r="H6180" s="37"/>
      <c r="I6180" s="37"/>
      <c r="J6180" s="26"/>
      <c r="K6180" s="37"/>
    </row>
    <row r="6181" spans="6:11" x14ac:dyDescent="0.25">
      <c r="F6181" s="25"/>
      <c r="G6181" s="27"/>
      <c r="H6181" s="37"/>
      <c r="I6181" s="37"/>
      <c r="J6181" s="26"/>
      <c r="K6181" s="37"/>
    </row>
    <row r="6182" spans="6:11" x14ac:dyDescent="0.25">
      <c r="F6182" s="25"/>
      <c r="G6182" s="27"/>
      <c r="H6182" s="37"/>
      <c r="I6182" s="37"/>
      <c r="J6182" s="26"/>
      <c r="K6182" s="37"/>
    </row>
    <row r="6183" spans="6:11" x14ac:dyDescent="0.25">
      <c r="F6183" s="25"/>
      <c r="G6183" s="27"/>
      <c r="H6183" s="37"/>
      <c r="I6183" s="37"/>
      <c r="J6183" s="26"/>
      <c r="K6183" s="37"/>
    </row>
    <row r="6184" spans="6:11" x14ac:dyDescent="0.25">
      <c r="F6184" s="25"/>
      <c r="G6184" s="27"/>
      <c r="H6184" s="37"/>
      <c r="I6184" s="37"/>
      <c r="J6184" s="26"/>
      <c r="K6184" s="37"/>
    </row>
    <row r="6185" spans="6:11" x14ac:dyDescent="0.25">
      <c r="F6185" s="25"/>
      <c r="G6185" s="27"/>
      <c r="H6185" s="37"/>
      <c r="I6185" s="37"/>
      <c r="J6185" s="26"/>
      <c r="K6185" s="37"/>
    </row>
    <row r="6186" spans="6:11" x14ac:dyDescent="0.25">
      <c r="F6186" s="25"/>
      <c r="G6186" s="27"/>
      <c r="H6186" s="37"/>
      <c r="I6186" s="37"/>
      <c r="J6186" s="26"/>
      <c r="K6186" s="37"/>
    </row>
    <row r="6187" spans="6:11" x14ac:dyDescent="0.25">
      <c r="F6187" s="25"/>
      <c r="G6187" s="27"/>
      <c r="H6187" s="37"/>
      <c r="I6187" s="37"/>
      <c r="J6187" s="26"/>
      <c r="K6187" s="37"/>
    </row>
    <row r="6188" spans="6:11" x14ac:dyDescent="0.25">
      <c r="F6188" s="25"/>
      <c r="G6188" s="27"/>
      <c r="H6188" s="37"/>
      <c r="I6188" s="37"/>
      <c r="J6188" s="26"/>
      <c r="K6188" s="37"/>
    </row>
    <row r="6189" spans="6:11" x14ac:dyDescent="0.25">
      <c r="F6189" s="25"/>
      <c r="G6189" s="27"/>
      <c r="H6189" s="37"/>
      <c r="I6189" s="37"/>
      <c r="J6189" s="26"/>
      <c r="K6189" s="37"/>
    </row>
    <row r="6190" spans="6:11" x14ac:dyDescent="0.25">
      <c r="F6190" s="25"/>
      <c r="G6190" s="27"/>
      <c r="H6190" s="37"/>
      <c r="I6190" s="37"/>
      <c r="J6190" s="26"/>
      <c r="K6190" s="37"/>
    </row>
    <row r="6191" spans="6:11" x14ac:dyDescent="0.25">
      <c r="F6191" s="25"/>
      <c r="G6191" s="27"/>
      <c r="H6191" s="37"/>
      <c r="I6191" s="37"/>
      <c r="J6191" s="26"/>
      <c r="K6191" s="37"/>
    </row>
    <row r="6192" spans="6:11" x14ac:dyDescent="0.25">
      <c r="F6192" s="25"/>
      <c r="G6192" s="27"/>
      <c r="H6192" s="37"/>
      <c r="I6192" s="37"/>
      <c r="J6192" s="26"/>
      <c r="K6192" s="37"/>
    </row>
    <row r="6193" spans="6:11" x14ac:dyDescent="0.25">
      <c r="F6193" s="25"/>
      <c r="G6193" s="27"/>
      <c r="H6193" s="37"/>
      <c r="I6193" s="37"/>
      <c r="J6193" s="26"/>
      <c r="K6193" s="37"/>
    </row>
    <row r="6194" spans="6:11" x14ac:dyDescent="0.25">
      <c r="F6194" s="25"/>
      <c r="G6194" s="27"/>
      <c r="H6194" s="37"/>
      <c r="I6194" s="37"/>
      <c r="J6194" s="26"/>
      <c r="K6194" s="37"/>
    </row>
    <row r="6195" spans="6:11" x14ac:dyDescent="0.25">
      <c r="F6195" s="25"/>
      <c r="G6195" s="27"/>
      <c r="H6195" s="37"/>
      <c r="I6195" s="37"/>
      <c r="J6195" s="26"/>
      <c r="K6195" s="37"/>
    </row>
    <row r="6196" spans="6:11" x14ac:dyDescent="0.25">
      <c r="F6196" s="25"/>
      <c r="G6196" s="27"/>
      <c r="H6196" s="37"/>
      <c r="I6196" s="37"/>
      <c r="J6196" s="26"/>
      <c r="K6196" s="37"/>
    </row>
    <row r="6197" spans="6:11" x14ac:dyDescent="0.25">
      <c r="F6197" s="25"/>
      <c r="G6197" s="27"/>
      <c r="H6197" s="37"/>
      <c r="I6197" s="37"/>
      <c r="J6197" s="26"/>
      <c r="K6197" s="37"/>
    </row>
    <row r="6198" spans="6:11" x14ac:dyDescent="0.25">
      <c r="F6198" s="25"/>
      <c r="G6198" s="27"/>
      <c r="H6198" s="37"/>
      <c r="I6198" s="37"/>
      <c r="J6198" s="26"/>
      <c r="K6198" s="37"/>
    </row>
    <row r="6199" spans="6:11" x14ac:dyDescent="0.25">
      <c r="F6199" s="25"/>
      <c r="G6199" s="27"/>
      <c r="H6199" s="37"/>
      <c r="I6199" s="37"/>
      <c r="J6199" s="26"/>
      <c r="K6199" s="37"/>
    </row>
    <row r="6200" spans="6:11" x14ac:dyDescent="0.25">
      <c r="F6200" s="25"/>
      <c r="G6200" s="27"/>
      <c r="H6200" s="37"/>
      <c r="I6200" s="37"/>
      <c r="J6200" s="26"/>
      <c r="K6200" s="37"/>
    </row>
    <row r="6201" spans="6:11" x14ac:dyDescent="0.25">
      <c r="F6201" s="25"/>
      <c r="G6201" s="27"/>
      <c r="H6201" s="37"/>
      <c r="I6201" s="37"/>
      <c r="J6201" s="26"/>
      <c r="K6201" s="37"/>
    </row>
    <row r="6202" spans="6:11" x14ac:dyDescent="0.25">
      <c r="F6202" s="25"/>
      <c r="G6202" s="27"/>
      <c r="H6202" s="37"/>
      <c r="I6202" s="37"/>
      <c r="J6202" s="26"/>
      <c r="K6202" s="37"/>
    </row>
    <row r="6203" spans="6:11" x14ac:dyDescent="0.25">
      <c r="F6203" s="25"/>
      <c r="G6203" s="27"/>
      <c r="H6203" s="37"/>
      <c r="I6203" s="37"/>
      <c r="J6203" s="26"/>
      <c r="K6203" s="37"/>
    </row>
    <row r="6204" spans="6:11" x14ac:dyDescent="0.25">
      <c r="F6204" s="25"/>
      <c r="G6204" s="27"/>
      <c r="H6204" s="37"/>
      <c r="I6204" s="37"/>
      <c r="J6204" s="26"/>
      <c r="K6204" s="37"/>
    </row>
    <row r="6205" spans="6:11" x14ac:dyDescent="0.25">
      <c r="F6205" s="25"/>
      <c r="G6205" s="27"/>
      <c r="H6205" s="37"/>
      <c r="I6205" s="37"/>
      <c r="J6205" s="26"/>
      <c r="K6205" s="37"/>
    </row>
    <row r="6206" spans="6:11" x14ac:dyDescent="0.25">
      <c r="F6206" s="25"/>
      <c r="G6206" s="27"/>
      <c r="H6206" s="37"/>
      <c r="I6206" s="37"/>
      <c r="J6206" s="26"/>
      <c r="K6206" s="37"/>
    </row>
    <row r="6207" spans="6:11" x14ac:dyDescent="0.25">
      <c r="F6207" s="25"/>
      <c r="G6207" s="27"/>
      <c r="H6207" s="37"/>
      <c r="I6207" s="37"/>
      <c r="J6207" s="26"/>
      <c r="K6207" s="37"/>
    </row>
    <row r="6208" spans="6:11" x14ac:dyDescent="0.25">
      <c r="F6208" s="25"/>
      <c r="G6208" s="27"/>
      <c r="H6208" s="37"/>
      <c r="I6208" s="37"/>
      <c r="J6208" s="26"/>
      <c r="K6208" s="37"/>
    </row>
    <row r="6209" spans="6:11" x14ac:dyDescent="0.25">
      <c r="F6209" s="25"/>
      <c r="G6209" s="27"/>
      <c r="H6209" s="37"/>
      <c r="I6209" s="37"/>
      <c r="J6209" s="26"/>
      <c r="K6209" s="37"/>
    </row>
    <row r="6210" spans="6:11" x14ac:dyDescent="0.25">
      <c r="F6210" s="25"/>
      <c r="G6210" s="27"/>
      <c r="H6210" s="37"/>
      <c r="I6210" s="37"/>
      <c r="J6210" s="26"/>
      <c r="K6210" s="37"/>
    </row>
    <row r="6211" spans="6:11" x14ac:dyDescent="0.25">
      <c r="F6211" s="25"/>
      <c r="G6211" s="27"/>
      <c r="H6211" s="37"/>
      <c r="I6211" s="37"/>
      <c r="J6211" s="26"/>
      <c r="K6211" s="37"/>
    </row>
    <row r="6212" spans="6:11" x14ac:dyDescent="0.25">
      <c r="F6212" s="25"/>
      <c r="G6212" s="27"/>
      <c r="H6212" s="37"/>
      <c r="I6212" s="37"/>
      <c r="J6212" s="26"/>
      <c r="K6212" s="37"/>
    </row>
    <row r="6213" spans="6:11" x14ac:dyDescent="0.25">
      <c r="F6213" s="25"/>
      <c r="G6213" s="27"/>
      <c r="H6213" s="37"/>
      <c r="I6213" s="37"/>
      <c r="J6213" s="26"/>
      <c r="K6213" s="37"/>
    </row>
    <row r="6214" spans="6:11" x14ac:dyDescent="0.25">
      <c r="F6214" s="25"/>
      <c r="G6214" s="27"/>
      <c r="H6214" s="37"/>
      <c r="I6214" s="37"/>
      <c r="J6214" s="26"/>
      <c r="K6214" s="37"/>
    </row>
    <row r="6215" spans="6:11" x14ac:dyDescent="0.25">
      <c r="F6215" s="25"/>
      <c r="G6215" s="27"/>
      <c r="H6215" s="37"/>
      <c r="I6215" s="37"/>
      <c r="J6215" s="26"/>
      <c r="K6215" s="37"/>
    </row>
    <row r="6216" spans="6:11" x14ac:dyDescent="0.25">
      <c r="F6216" s="25"/>
      <c r="G6216" s="27"/>
      <c r="H6216" s="37"/>
      <c r="I6216" s="37"/>
      <c r="J6216" s="26"/>
      <c r="K6216" s="37"/>
    </row>
    <row r="6217" spans="6:11" x14ac:dyDescent="0.25">
      <c r="F6217" s="25"/>
      <c r="G6217" s="27"/>
      <c r="H6217" s="37"/>
      <c r="I6217" s="37"/>
      <c r="J6217" s="26"/>
      <c r="K6217" s="37"/>
    </row>
    <row r="6218" spans="6:11" x14ac:dyDescent="0.25">
      <c r="F6218" s="25"/>
      <c r="G6218" s="27"/>
      <c r="H6218" s="37"/>
      <c r="I6218" s="37"/>
      <c r="J6218" s="26"/>
      <c r="K6218" s="37"/>
    </row>
    <row r="6219" spans="6:11" x14ac:dyDescent="0.25">
      <c r="F6219" s="25"/>
      <c r="G6219" s="27"/>
      <c r="H6219" s="37"/>
      <c r="I6219" s="37"/>
      <c r="J6219" s="26"/>
      <c r="K6219" s="37"/>
    </row>
    <row r="6220" spans="6:11" x14ac:dyDescent="0.25">
      <c r="F6220" s="25"/>
      <c r="G6220" s="27"/>
      <c r="H6220" s="37"/>
      <c r="I6220" s="37"/>
      <c r="J6220" s="26"/>
      <c r="K6220" s="37"/>
    </row>
    <row r="6221" spans="6:11" x14ac:dyDescent="0.25">
      <c r="F6221" s="25"/>
      <c r="G6221" s="27"/>
      <c r="H6221" s="37"/>
      <c r="I6221" s="37"/>
      <c r="J6221" s="26"/>
      <c r="K6221" s="37"/>
    </row>
    <row r="6222" spans="6:11" x14ac:dyDescent="0.25">
      <c r="F6222" s="25"/>
      <c r="G6222" s="27"/>
      <c r="H6222" s="37"/>
      <c r="I6222" s="37"/>
      <c r="J6222" s="26"/>
      <c r="K6222" s="37"/>
    </row>
    <row r="6223" spans="6:11" x14ac:dyDescent="0.25">
      <c r="F6223" s="25"/>
      <c r="G6223" s="27"/>
      <c r="H6223" s="37"/>
      <c r="I6223" s="37"/>
      <c r="J6223" s="26"/>
      <c r="K6223" s="37"/>
    </row>
    <row r="6224" spans="6:11" x14ac:dyDescent="0.25">
      <c r="F6224" s="25"/>
      <c r="G6224" s="27"/>
      <c r="H6224" s="37"/>
      <c r="I6224" s="37"/>
      <c r="J6224" s="26"/>
      <c r="K6224" s="37"/>
    </row>
    <row r="6225" spans="6:11" x14ac:dyDescent="0.25">
      <c r="F6225" s="25"/>
      <c r="G6225" s="27"/>
      <c r="H6225" s="37"/>
      <c r="I6225" s="37"/>
      <c r="J6225" s="26"/>
      <c r="K6225" s="37"/>
    </row>
    <row r="6226" spans="6:11" x14ac:dyDescent="0.25">
      <c r="F6226" s="25"/>
      <c r="G6226" s="27"/>
      <c r="H6226" s="37"/>
      <c r="I6226" s="37"/>
      <c r="J6226" s="26"/>
      <c r="K6226" s="37"/>
    </row>
    <row r="6227" spans="6:11" x14ac:dyDescent="0.25">
      <c r="F6227" s="25"/>
      <c r="G6227" s="27"/>
      <c r="H6227" s="37"/>
      <c r="I6227" s="37"/>
      <c r="J6227" s="26"/>
      <c r="K6227" s="37"/>
    </row>
    <row r="6228" spans="6:11" x14ac:dyDescent="0.25">
      <c r="F6228" s="25"/>
      <c r="G6228" s="27"/>
      <c r="H6228" s="37"/>
      <c r="I6228" s="37"/>
      <c r="J6228" s="26"/>
      <c r="K6228" s="37"/>
    </row>
    <row r="6229" spans="6:11" x14ac:dyDescent="0.25">
      <c r="F6229" s="25"/>
      <c r="G6229" s="27"/>
      <c r="H6229" s="37"/>
      <c r="I6229" s="37"/>
      <c r="J6229" s="26"/>
      <c r="K6229" s="37"/>
    </row>
    <row r="6230" spans="6:11" x14ac:dyDescent="0.25">
      <c r="F6230" s="25"/>
      <c r="G6230" s="27"/>
      <c r="H6230" s="37"/>
      <c r="I6230" s="37"/>
      <c r="J6230" s="26"/>
      <c r="K6230" s="37"/>
    </row>
    <row r="6231" spans="6:11" x14ac:dyDescent="0.25">
      <c r="F6231" s="25"/>
      <c r="G6231" s="27"/>
      <c r="H6231" s="37"/>
      <c r="I6231" s="37"/>
      <c r="J6231" s="26"/>
      <c r="K6231" s="37"/>
    </row>
    <row r="6232" spans="6:11" x14ac:dyDescent="0.25">
      <c r="F6232" s="25"/>
      <c r="G6232" s="27"/>
      <c r="H6232" s="37"/>
      <c r="I6232" s="37"/>
      <c r="J6232" s="26"/>
      <c r="K6232" s="37"/>
    </row>
    <row r="6233" spans="6:11" x14ac:dyDescent="0.25">
      <c r="F6233" s="25"/>
      <c r="G6233" s="27"/>
      <c r="H6233" s="37"/>
      <c r="I6233" s="37"/>
      <c r="J6233" s="26"/>
      <c r="K6233" s="37"/>
    </row>
    <row r="6234" spans="6:11" x14ac:dyDescent="0.25">
      <c r="F6234" s="25"/>
      <c r="G6234" s="27"/>
      <c r="H6234" s="37"/>
      <c r="I6234" s="37"/>
      <c r="J6234" s="26"/>
      <c r="K6234" s="37"/>
    </row>
    <row r="6235" spans="6:11" x14ac:dyDescent="0.25">
      <c r="F6235" s="25"/>
      <c r="G6235" s="27"/>
      <c r="H6235" s="37"/>
      <c r="I6235" s="37"/>
      <c r="J6235" s="26"/>
      <c r="K6235" s="37"/>
    </row>
    <row r="6236" spans="6:11" x14ac:dyDescent="0.25">
      <c r="F6236" s="25"/>
      <c r="G6236" s="27"/>
      <c r="H6236" s="37"/>
      <c r="I6236" s="37"/>
      <c r="J6236" s="26"/>
      <c r="K6236" s="37"/>
    </row>
    <row r="6237" spans="6:11" x14ac:dyDescent="0.25">
      <c r="F6237" s="25"/>
      <c r="G6237" s="27"/>
      <c r="H6237" s="37"/>
      <c r="I6237" s="37"/>
      <c r="J6237" s="26"/>
      <c r="K6237" s="37"/>
    </row>
    <row r="6238" spans="6:11" x14ac:dyDescent="0.25">
      <c r="F6238" s="25"/>
      <c r="G6238" s="27"/>
      <c r="H6238" s="37"/>
      <c r="I6238" s="37"/>
      <c r="J6238" s="26"/>
      <c r="K6238" s="37"/>
    </row>
    <row r="6239" spans="6:11" x14ac:dyDescent="0.25">
      <c r="F6239" s="25"/>
      <c r="G6239" s="27"/>
      <c r="H6239" s="37"/>
      <c r="I6239" s="37"/>
      <c r="J6239" s="26"/>
      <c r="K6239" s="37"/>
    </row>
    <row r="6240" spans="6:11" x14ac:dyDescent="0.25">
      <c r="F6240" s="25"/>
      <c r="G6240" s="27"/>
      <c r="H6240" s="37"/>
      <c r="I6240" s="37"/>
      <c r="J6240" s="26"/>
      <c r="K6240" s="37"/>
    </row>
    <row r="6241" spans="6:11" x14ac:dyDescent="0.25">
      <c r="F6241" s="25"/>
      <c r="G6241" s="27"/>
      <c r="H6241" s="37"/>
      <c r="I6241" s="37"/>
      <c r="J6241" s="26"/>
      <c r="K6241" s="37"/>
    </row>
    <row r="6242" spans="6:11" x14ac:dyDescent="0.25">
      <c r="F6242" s="25"/>
      <c r="G6242" s="27"/>
      <c r="H6242" s="37"/>
      <c r="I6242" s="37"/>
      <c r="J6242" s="26"/>
      <c r="K6242" s="37"/>
    </row>
    <row r="6243" spans="6:11" x14ac:dyDescent="0.25">
      <c r="F6243" s="25"/>
      <c r="G6243" s="27"/>
      <c r="H6243" s="37"/>
      <c r="I6243" s="37"/>
      <c r="J6243" s="26"/>
      <c r="K6243" s="37"/>
    </row>
    <row r="6244" spans="6:11" x14ac:dyDescent="0.25">
      <c r="F6244" s="25"/>
      <c r="G6244" s="27"/>
      <c r="H6244" s="37"/>
      <c r="I6244" s="37"/>
      <c r="J6244" s="26"/>
      <c r="K6244" s="37"/>
    </row>
    <row r="6245" spans="6:11" x14ac:dyDescent="0.25">
      <c r="F6245" s="25"/>
      <c r="G6245" s="27"/>
      <c r="H6245" s="37"/>
      <c r="I6245" s="37"/>
      <c r="J6245" s="26"/>
      <c r="K6245" s="37"/>
    </row>
    <row r="6246" spans="6:11" x14ac:dyDescent="0.25">
      <c r="F6246" s="25"/>
      <c r="G6246" s="27"/>
      <c r="H6246" s="37"/>
      <c r="I6246" s="37"/>
      <c r="J6246" s="26"/>
      <c r="K6246" s="37"/>
    </row>
    <row r="6247" spans="6:11" x14ac:dyDescent="0.25">
      <c r="F6247" s="25"/>
      <c r="G6247" s="27"/>
      <c r="H6247" s="37"/>
      <c r="I6247" s="37"/>
      <c r="J6247" s="26"/>
      <c r="K6247" s="37"/>
    </row>
    <row r="6248" spans="6:11" x14ac:dyDescent="0.25">
      <c r="F6248" s="25"/>
      <c r="G6248" s="27"/>
      <c r="H6248" s="37"/>
      <c r="I6248" s="37"/>
      <c r="J6248" s="26"/>
      <c r="K6248" s="37"/>
    </row>
    <row r="6249" spans="6:11" x14ac:dyDescent="0.25">
      <c r="F6249" s="25"/>
      <c r="G6249" s="27"/>
      <c r="H6249" s="37"/>
      <c r="I6249" s="37"/>
      <c r="J6249" s="26"/>
      <c r="K6249" s="37"/>
    </row>
    <row r="6250" spans="6:11" x14ac:dyDescent="0.25">
      <c r="F6250" s="25"/>
      <c r="G6250" s="27"/>
      <c r="H6250" s="37"/>
      <c r="I6250" s="37"/>
      <c r="J6250" s="26"/>
      <c r="K6250" s="37"/>
    </row>
    <row r="6251" spans="6:11" x14ac:dyDescent="0.25">
      <c r="F6251" s="25"/>
      <c r="G6251" s="27"/>
      <c r="H6251" s="37"/>
      <c r="I6251" s="37"/>
      <c r="J6251" s="26"/>
      <c r="K6251" s="37"/>
    </row>
    <row r="6252" spans="6:11" x14ac:dyDescent="0.25">
      <c r="F6252" s="25"/>
      <c r="G6252" s="27"/>
      <c r="H6252" s="37"/>
      <c r="I6252" s="37"/>
      <c r="J6252" s="26"/>
      <c r="K6252" s="37"/>
    </row>
    <row r="6253" spans="6:11" x14ac:dyDescent="0.25">
      <c r="F6253" s="25"/>
      <c r="G6253" s="27"/>
      <c r="H6253" s="37"/>
      <c r="I6253" s="37"/>
      <c r="J6253" s="26"/>
      <c r="K6253" s="37"/>
    </row>
    <row r="6254" spans="6:11" x14ac:dyDescent="0.25">
      <c r="F6254" s="25"/>
      <c r="G6254" s="27"/>
      <c r="H6254" s="37"/>
      <c r="I6254" s="37"/>
      <c r="J6254" s="26"/>
      <c r="K6254" s="37"/>
    </row>
    <row r="6255" spans="6:11" x14ac:dyDescent="0.25">
      <c r="F6255" s="25"/>
      <c r="G6255" s="27"/>
      <c r="H6255" s="37"/>
      <c r="I6255" s="37"/>
      <c r="J6255" s="26"/>
      <c r="K6255" s="37"/>
    </row>
    <row r="6256" spans="6:11" x14ac:dyDescent="0.25">
      <c r="F6256" s="25"/>
      <c r="G6256" s="27"/>
      <c r="H6256" s="37"/>
      <c r="I6256" s="37"/>
      <c r="J6256" s="26"/>
      <c r="K6256" s="37"/>
    </row>
    <row r="6257" spans="6:11" x14ac:dyDescent="0.25">
      <c r="F6257" s="25"/>
      <c r="G6257" s="27"/>
      <c r="H6257" s="37"/>
      <c r="I6257" s="37"/>
      <c r="J6257" s="26"/>
      <c r="K6257" s="37"/>
    </row>
    <row r="6258" spans="6:11" x14ac:dyDescent="0.25">
      <c r="F6258" s="25"/>
      <c r="G6258" s="27"/>
      <c r="H6258" s="37"/>
      <c r="I6258" s="37"/>
      <c r="J6258" s="26"/>
      <c r="K6258" s="37"/>
    </row>
    <row r="6259" spans="6:11" x14ac:dyDescent="0.25">
      <c r="F6259" s="25"/>
      <c r="G6259" s="27"/>
      <c r="H6259" s="37"/>
      <c r="I6259" s="37"/>
      <c r="J6259" s="26"/>
      <c r="K6259" s="37"/>
    </row>
    <row r="6260" spans="6:11" x14ac:dyDescent="0.25">
      <c r="F6260" s="25"/>
      <c r="G6260" s="27"/>
      <c r="H6260" s="37"/>
      <c r="I6260" s="37"/>
      <c r="J6260" s="26"/>
      <c r="K6260" s="37"/>
    </row>
    <row r="6261" spans="6:11" x14ac:dyDescent="0.25">
      <c r="F6261" s="25"/>
      <c r="G6261" s="27"/>
      <c r="H6261" s="37"/>
      <c r="I6261" s="37"/>
      <c r="J6261" s="26"/>
      <c r="K6261" s="37"/>
    </row>
    <row r="6262" spans="6:11" x14ac:dyDescent="0.25">
      <c r="F6262" s="25"/>
      <c r="G6262" s="27"/>
      <c r="H6262" s="37"/>
      <c r="I6262" s="37"/>
      <c r="J6262" s="26"/>
      <c r="K6262" s="37"/>
    </row>
    <row r="6263" spans="6:11" x14ac:dyDescent="0.25">
      <c r="F6263" s="25"/>
      <c r="G6263" s="27"/>
      <c r="H6263" s="37"/>
      <c r="I6263" s="37"/>
      <c r="J6263" s="26"/>
      <c r="K6263" s="37"/>
    </row>
    <row r="6264" spans="6:11" x14ac:dyDescent="0.25">
      <c r="F6264" s="25"/>
      <c r="G6264" s="27"/>
      <c r="H6264" s="37"/>
      <c r="I6264" s="37"/>
      <c r="J6264" s="26"/>
      <c r="K6264" s="37"/>
    </row>
    <row r="6265" spans="6:11" x14ac:dyDescent="0.25">
      <c r="F6265" s="25"/>
      <c r="G6265" s="27"/>
      <c r="H6265" s="37"/>
      <c r="I6265" s="37"/>
      <c r="J6265" s="26"/>
      <c r="K6265" s="37"/>
    </row>
    <row r="6266" spans="6:11" x14ac:dyDescent="0.25">
      <c r="F6266" s="25"/>
      <c r="G6266" s="27"/>
      <c r="H6266" s="37"/>
      <c r="I6266" s="37"/>
      <c r="J6266" s="26"/>
      <c r="K6266" s="37"/>
    </row>
    <row r="6267" spans="6:11" x14ac:dyDescent="0.25">
      <c r="F6267" s="25"/>
      <c r="G6267" s="27"/>
      <c r="H6267" s="37"/>
      <c r="I6267" s="37"/>
      <c r="J6267" s="26"/>
      <c r="K6267" s="37"/>
    </row>
    <row r="6268" spans="6:11" x14ac:dyDescent="0.25">
      <c r="F6268" s="25"/>
      <c r="G6268" s="27"/>
      <c r="H6268" s="37"/>
      <c r="I6268" s="37"/>
      <c r="J6268" s="26"/>
      <c r="K6268" s="37"/>
    </row>
    <row r="6269" spans="6:11" x14ac:dyDescent="0.25">
      <c r="F6269" s="25"/>
      <c r="G6269" s="27"/>
      <c r="H6269" s="37"/>
      <c r="I6269" s="37"/>
      <c r="J6269" s="26"/>
      <c r="K6269" s="37"/>
    </row>
    <row r="6270" spans="6:11" x14ac:dyDescent="0.25">
      <c r="F6270" s="25"/>
      <c r="G6270" s="27"/>
      <c r="H6270" s="37"/>
      <c r="I6270" s="37"/>
      <c r="J6270" s="26"/>
      <c r="K6270" s="37"/>
    </row>
    <row r="6271" spans="6:11" x14ac:dyDescent="0.25">
      <c r="F6271" s="25"/>
      <c r="G6271" s="27"/>
      <c r="H6271" s="37"/>
      <c r="I6271" s="37"/>
      <c r="J6271" s="26"/>
      <c r="K6271" s="37"/>
    </row>
    <row r="6272" spans="6:11" x14ac:dyDescent="0.25">
      <c r="F6272" s="25"/>
      <c r="G6272" s="27"/>
      <c r="H6272" s="37"/>
      <c r="I6272" s="37"/>
      <c r="J6272" s="26"/>
      <c r="K6272" s="37"/>
    </row>
    <row r="6273" spans="6:11" x14ac:dyDescent="0.25">
      <c r="F6273" s="25"/>
      <c r="G6273" s="27"/>
      <c r="H6273" s="37"/>
      <c r="I6273" s="37"/>
      <c r="J6273" s="26"/>
      <c r="K6273" s="37"/>
    </row>
    <row r="6274" spans="6:11" x14ac:dyDescent="0.25">
      <c r="F6274" s="25"/>
      <c r="G6274" s="27"/>
      <c r="H6274" s="37"/>
      <c r="I6274" s="37"/>
      <c r="J6274" s="26"/>
      <c r="K6274" s="37"/>
    </row>
    <row r="6275" spans="6:11" x14ac:dyDescent="0.25">
      <c r="F6275" s="25"/>
      <c r="G6275" s="27"/>
      <c r="H6275" s="37"/>
      <c r="I6275" s="37"/>
      <c r="J6275" s="26"/>
      <c r="K6275" s="37"/>
    </row>
    <row r="6276" spans="6:11" x14ac:dyDescent="0.25">
      <c r="F6276" s="25"/>
      <c r="G6276" s="27"/>
      <c r="H6276" s="37"/>
      <c r="I6276" s="37"/>
      <c r="J6276" s="26"/>
      <c r="K6276" s="37"/>
    </row>
    <row r="6277" spans="6:11" x14ac:dyDescent="0.25">
      <c r="F6277" s="25"/>
      <c r="G6277" s="27"/>
      <c r="H6277" s="37"/>
      <c r="I6277" s="37"/>
      <c r="J6277" s="26"/>
      <c r="K6277" s="37"/>
    </row>
    <row r="6278" spans="6:11" x14ac:dyDescent="0.25">
      <c r="F6278" s="25"/>
      <c r="G6278" s="27"/>
      <c r="H6278" s="37"/>
      <c r="I6278" s="37"/>
      <c r="J6278" s="26"/>
      <c r="K6278" s="37"/>
    </row>
    <row r="6279" spans="6:11" x14ac:dyDescent="0.25">
      <c r="F6279" s="25"/>
      <c r="G6279" s="27"/>
      <c r="H6279" s="37"/>
      <c r="I6279" s="37"/>
      <c r="J6279" s="26"/>
      <c r="K6279" s="37"/>
    </row>
    <row r="6280" spans="6:11" x14ac:dyDescent="0.25">
      <c r="F6280" s="25"/>
      <c r="G6280" s="27"/>
      <c r="H6280" s="37"/>
      <c r="I6280" s="37"/>
      <c r="J6280" s="26"/>
      <c r="K6280" s="37"/>
    </row>
    <row r="6281" spans="6:11" x14ac:dyDescent="0.25">
      <c r="F6281" s="25"/>
      <c r="G6281" s="27"/>
      <c r="H6281" s="37"/>
      <c r="I6281" s="37"/>
      <c r="J6281" s="26"/>
      <c r="K6281" s="37"/>
    </row>
    <row r="6282" spans="6:11" x14ac:dyDescent="0.25">
      <c r="F6282" s="25"/>
      <c r="G6282" s="27"/>
      <c r="H6282" s="37"/>
      <c r="I6282" s="37"/>
      <c r="J6282" s="26"/>
      <c r="K6282" s="37"/>
    </row>
    <row r="6283" spans="6:11" x14ac:dyDescent="0.25">
      <c r="F6283" s="25"/>
      <c r="G6283" s="27"/>
      <c r="H6283" s="37"/>
      <c r="I6283" s="37"/>
      <c r="J6283" s="26"/>
      <c r="K6283" s="37"/>
    </row>
    <row r="6284" spans="6:11" x14ac:dyDescent="0.25">
      <c r="F6284" s="25"/>
      <c r="G6284" s="27"/>
      <c r="H6284" s="37"/>
      <c r="I6284" s="37"/>
      <c r="J6284" s="26"/>
      <c r="K6284" s="37"/>
    </row>
    <row r="6285" spans="6:11" x14ac:dyDescent="0.25">
      <c r="F6285" s="25"/>
      <c r="G6285" s="27"/>
      <c r="H6285" s="37"/>
      <c r="I6285" s="37"/>
      <c r="J6285" s="26"/>
      <c r="K6285" s="37"/>
    </row>
    <row r="6286" spans="6:11" x14ac:dyDescent="0.25">
      <c r="F6286" s="25"/>
      <c r="G6286" s="27"/>
      <c r="H6286" s="37"/>
      <c r="I6286" s="37"/>
      <c r="J6286" s="26"/>
      <c r="K6286" s="37"/>
    </row>
    <row r="6287" spans="6:11" x14ac:dyDescent="0.25">
      <c r="F6287" s="25"/>
      <c r="G6287" s="27"/>
      <c r="H6287" s="37"/>
      <c r="I6287" s="37"/>
      <c r="J6287" s="26"/>
      <c r="K6287" s="37"/>
    </row>
    <row r="6288" spans="6:11" x14ac:dyDescent="0.25">
      <c r="F6288" s="25"/>
      <c r="G6288" s="27"/>
      <c r="H6288" s="37"/>
      <c r="I6288" s="37"/>
      <c r="J6288" s="26"/>
      <c r="K6288" s="37"/>
    </row>
    <row r="6289" spans="6:11" x14ac:dyDescent="0.25">
      <c r="F6289" s="25"/>
      <c r="G6289" s="27"/>
      <c r="H6289" s="37"/>
      <c r="I6289" s="37"/>
      <c r="J6289" s="26"/>
      <c r="K6289" s="37"/>
    </row>
    <row r="6290" spans="6:11" x14ac:dyDescent="0.25">
      <c r="F6290" s="25"/>
      <c r="G6290" s="27"/>
      <c r="H6290" s="37"/>
      <c r="I6290" s="37"/>
      <c r="J6290" s="26"/>
      <c r="K6290" s="37"/>
    </row>
    <row r="6291" spans="6:11" x14ac:dyDescent="0.25">
      <c r="F6291" s="25"/>
      <c r="G6291" s="27"/>
      <c r="H6291" s="37"/>
      <c r="I6291" s="37"/>
      <c r="J6291" s="26"/>
      <c r="K6291" s="37"/>
    </row>
    <row r="6292" spans="6:11" x14ac:dyDescent="0.25">
      <c r="F6292" s="25"/>
      <c r="G6292" s="27"/>
      <c r="H6292" s="37"/>
      <c r="I6292" s="37"/>
      <c r="J6292" s="26"/>
      <c r="K6292" s="37"/>
    </row>
    <row r="6293" spans="6:11" x14ac:dyDescent="0.25">
      <c r="F6293" s="25"/>
      <c r="G6293" s="27"/>
      <c r="H6293" s="37"/>
      <c r="I6293" s="37"/>
      <c r="J6293" s="26"/>
      <c r="K6293" s="37"/>
    </row>
    <row r="6294" spans="6:11" x14ac:dyDescent="0.25">
      <c r="F6294" s="25"/>
      <c r="G6294" s="27"/>
      <c r="H6294" s="37"/>
      <c r="I6294" s="37"/>
      <c r="J6294" s="26"/>
      <c r="K6294" s="37"/>
    </row>
    <row r="6295" spans="6:11" x14ac:dyDescent="0.25">
      <c r="F6295" s="25"/>
      <c r="G6295" s="27"/>
      <c r="H6295" s="37"/>
      <c r="I6295" s="37"/>
      <c r="J6295" s="26"/>
      <c r="K6295" s="37"/>
    </row>
    <row r="6296" spans="6:11" x14ac:dyDescent="0.25">
      <c r="F6296" s="25"/>
      <c r="G6296" s="27"/>
      <c r="H6296" s="37"/>
      <c r="I6296" s="37"/>
      <c r="J6296" s="26"/>
      <c r="K6296" s="37"/>
    </row>
    <row r="6297" spans="6:11" x14ac:dyDescent="0.25">
      <c r="F6297" s="25"/>
      <c r="G6297" s="27"/>
      <c r="H6297" s="37"/>
      <c r="I6297" s="37"/>
      <c r="J6297" s="26"/>
      <c r="K6297" s="37"/>
    </row>
    <row r="6298" spans="6:11" x14ac:dyDescent="0.25">
      <c r="F6298" s="25"/>
      <c r="G6298" s="27"/>
      <c r="H6298" s="37"/>
      <c r="I6298" s="37"/>
      <c r="J6298" s="26"/>
      <c r="K6298" s="37"/>
    </row>
    <row r="6299" spans="6:11" x14ac:dyDescent="0.25">
      <c r="F6299" s="25"/>
      <c r="G6299" s="27"/>
      <c r="H6299" s="37"/>
      <c r="I6299" s="37"/>
      <c r="J6299" s="26"/>
      <c r="K6299" s="37"/>
    </row>
    <row r="6300" spans="6:11" x14ac:dyDescent="0.25">
      <c r="F6300" s="25"/>
      <c r="G6300" s="27"/>
      <c r="H6300" s="37"/>
      <c r="I6300" s="37"/>
      <c r="J6300" s="26"/>
      <c r="K6300" s="37"/>
    </row>
    <row r="6301" spans="6:11" x14ac:dyDescent="0.25">
      <c r="F6301" s="25"/>
      <c r="G6301" s="27"/>
      <c r="H6301" s="37"/>
      <c r="I6301" s="37"/>
      <c r="J6301" s="26"/>
      <c r="K6301" s="37"/>
    </row>
    <row r="6302" spans="6:11" x14ac:dyDescent="0.25">
      <c r="F6302" s="25"/>
      <c r="G6302" s="27"/>
      <c r="H6302" s="37"/>
      <c r="I6302" s="37"/>
      <c r="J6302" s="26"/>
      <c r="K6302" s="37"/>
    </row>
    <row r="6303" spans="6:11" x14ac:dyDescent="0.25">
      <c r="F6303" s="25"/>
      <c r="G6303" s="27"/>
      <c r="H6303" s="37"/>
      <c r="I6303" s="37"/>
      <c r="J6303" s="26"/>
      <c r="K6303" s="37"/>
    </row>
    <row r="6304" spans="6:11" x14ac:dyDescent="0.25">
      <c r="F6304" s="25"/>
      <c r="G6304" s="27"/>
      <c r="H6304" s="37"/>
      <c r="I6304" s="37"/>
      <c r="J6304" s="26"/>
      <c r="K6304" s="37"/>
    </row>
    <row r="6305" spans="6:11" x14ac:dyDescent="0.25">
      <c r="F6305" s="25"/>
      <c r="G6305" s="27"/>
      <c r="H6305" s="37"/>
      <c r="I6305" s="37"/>
      <c r="J6305" s="26"/>
      <c r="K6305" s="37"/>
    </row>
    <row r="6306" spans="6:11" x14ac:dyDescent="0.25">
      <c r="F6306" s="25"/>
      <c r="G6306" s="27"/>
      <c r="H6306" s="37"/>
      <c r="I6306" s="37"/>
      <c r="J6306" s="26"/>
      <c r="K6306" s="37"/>
    </row>
    <row r="6307" spans="6:11" x14ac:dyDescent="0.25">
      <c r="F6307" s="25"/>
      <c r="G6307" s="27"/>
      <c r="H6307" s="37"/>
      <c r="I6307" s="37"/>
      <c r="J6307" s="26"/>
      <c r="K6307" s="37"/>
    </row>
    <row r="6308" spans="6:11" x14ac:dyDescent="0.25">
      <c r="F6308" s="25"/>
      <c r="G6308" s="27"/>
      <c r="H6308" s="37"/>
      <c r="I6308" s="37"/>
      <c r="J6308" s="26"/>
      <c r="K6308" s="37"/>
    </row>
    <row r="6309" spans="6:11" x14ac:dyDescent="0.25">
      <c r="F6309" s="25"/>
      <c r="G6309" s="27"/>
      <c r="H6309" s="37"/>
      <c r="I6309" s="37"/>
      <c r="J6309" s="26"/>
      <c r="K6309" s="37"/>
    </row>
    <row r="6310" spans="6:11" x14ac:dyDescent="0.25">
      <c r="F6310" s="25"/>
      <c r="G6310" s="27"/>
      <c r="H6310" s="37"/>
      <c r="I6310" s="37"/>
      <c r="J6310" s="26"/>
      <c r="K6310" s="37"/>
    </row>
    <row r="6311" spans="6:11" x14ac:dyDescent="0.25">
      <c r="F6311" s="25"/>
      <c r="G6311" s="27"/>
      <c r="H6311" s="37"/>
      <c r="I6311" s="37"/>
      <c r="J6311" s="26"/>
      <c r="K6311" s="37"/>
    </row>
    <row r="6312" spans="6:11" x14ac:dyDescent="0.25">
      <c r="F6312" s="25"/>
      <c r="G6312" s="27"/>
      <c r="H6312" s="37"/>
      <c r="I6312" s="37"/>
      <c r="J6312" s="26"/>
      <c r="K6312" s="37"/>
    </row>
    <row r="6313" spans="6:11" x14ac:dyDescent="0.25">
      <c r="F6313" s="25"/>
      <c r="G6313" s="27"/>
      <c r="H6313" s="37"/>
      <c r="I6313" s="37"/>
      <c r="J6313" s="26"/>
      <c r="K6313" s="37"/>
    </row>
    <row r="6314" spans="6:11" x14ac:dyDescent="0.25">
      <c r="F6314" s="25"/>
      <c r="G6314" s="27"/>
      <c r="H6314" s="37"/>
      <c r="I6314" s="37"/>
      <c r="J6314" s="26"/>
      <c r="K6314" s="37"/>
    </row>
    <row r="6315" spans="6:11" x14ac:dyDescent="0.25">
      <c r="F6315" s="25"/>
      <c r="G6315" s="27"/>
      <c r="H6315" s="37"/>
      <c r="I6315" s="37"/>
      <c r="J6315" s="26"/>
      <c r="K6315" s="37"/>
    </row>
    <row r="6316" spans="6:11" x14ac:dyDescent="0.25">
      <c r="F6316" s="25"/>
      <c r="G6316" s="27"/>
      <c r="H6316" s="37"/>
      <c r="I6316" s="37"/>
      <c r="J6316" s="26"/>
      <c r="K6316" s="37"/>
    </row>
    <row r="6317" spans="6:11" x14ac:dyDescent="0.25">
      <c r="F6317" s="25"/>
      <c r="G6317" s="27"/>
      <c r="H6317" s="37"/>
      <c r="I6317" s="37"/>
      <c r="J6317" s="26"/>
      <c r="K6317" s="37"/>
    </row>
    <row r="6318" spans="6:11" x14ac:dyDescent="0.25">
      <c r="F6318" s="25"/>
      <c r="G6318" s="27"/>
      <c r="H6318" s="37"/>
      <c r="I6318" s="37"/>
      <c r="J6318" s="26"/>
      <c r="K6318" s="37"/>
    </row>
    <row r="6319" spans="6:11" x14ac:dyDescent="0.25">
      <c r="F6319" s="25"/>
      <c r="G6319" s="27"/>
      <c r="H6319" s="37"/>
      <c r="I6319" s="37"/>
      <c r="J6319" s="26"/>
      <c r="K6319" s="37"/>
    </row>
    <row r="6320" spans="6:11" x14ac:dyDescent="0.25">
      <c r="F6320" s="25"/>
      <c r="G6320" s="27"/>
      <c r="H6320" s="37"/>
      <c r="I6320" s="37"/>
      <c r="J6320" s="26"/>
      <c r="K6320" s="37"/>
    </row>
    <row r="6321" spans="6:11" x14ac:dyDescent="0.25">
      <c r="F6321" s="25"/>
      <c r="G6321" s="27"/>
      <c r="H6321" s="37"/>
      <c r="I6321" s="37"/>
      <c r="J6321" s="26"/>
      <c r="K6321" s="37"/>
    </row>
    <row r="6322" spans="6:11" x14ac:dyDescent="0.25">
      <c r="F6322" s="25"/>
      <c r="G6322" s="27"/>
      <c r="H6322" s="37"/>
      <c r="I6322" s="37"/>
      <c r="J6322" s="26"/>
      <c r="K6322" s="37"/>
    </row>
    <row r="6323" spans="6:11" x14ac:dyDescent="0.25">
      <c r="F6323" s="25"/>
      <c r="G6323" s="27"/>
      <c r="H6323" s="37"/>
      <c r="I6323" s="37"/>
      <c r="J6323" s="26"/>
      <c r="K6323" s="37"/>
    </row>
    <row r="6324" spans="6:11" x14ac:dyDescent="0.25">
      <c r="F6324" s="25"/>
      <c r="G6324" s="27"/>
      <c r="H6324" s="37"/>
      <c r="I6324" s="37"/>
      <c r="J6324" s="26"/>
      <c r="K6324" s="37"/>
    </row>
    <row r="6325" spans="6:11" x14ac:dyDescent="0.25">
      <c r="F6325" s="25"/>
      <c r="G6325" s="27"/>
      <c r="H6325" s="37"/>
      <c r="I6325" s="37"/>
      <c r="J6325" s="26"/>
      <c r="K6325" s="37"/>
    </row>
    <row r="6326" spans="6:11" x14ac:dyDescent="0.25">
      <c r="F6326" s="25"/>
      <c r="G6326" s="27"/>
      <c r="H6326" s="37"/>
      <c r="I6326" s="37"/>
      <c r="J6326" s="26"/>
      <c r="K6326" s="37"/>
    </row>
    <row r="6327" spans="6:11" x14ac:dyDescent="0.25">
      <c r="F6327" s="25"/>
      <c r="G6327" s="27"/>
      <c r="H6327" s="37"/>
      <c r="I6327" s="37"/>
      <c r="J6327" s="26"/>
      <c r="K6327" s="37"/>
    </row>
    <row r="6328" spans="6:11" x14ac:dyDescent="0.25">
      <c r="F6328" s="25"/>
      <c r="G6328" s="27"/>
      <c r="H6328" s="37"/>
      <c r="I6328" s="37"/>
      <c r="J6328" s="26"/>
      <c r="K6328" s="37"/>
    </row>
    <row r="6329" spans="6:11" x14ac:dyDescent="0.25">
      <c r="F6329" s="25"/>
      <c r="G6329" s="27"/>
      <c r="H6329" s="37"/>
      <c r="I6329" s="37"/>
      <c r="J6329" s="26"/>
      <c r="K6329" s="37"/>
    </row>
    <row r="6330" spans="6:11" x14ac:dyDescent="0.25">
      <c r="F6330" s="25"/>
      <c r="G6330" s="27"/>
      <c r="H6330" s="37"/>
      <c r="I6330" s="37"/>
      <c r="J6330" s="26"/>
      <c r="K6330" s="37"/>
    </row>
    <row r="6331" spans="6:11" x14ac:dyDescent="0.25">
      <c r="F6331" s="25"/>
      <c r="G6331" s="27"/>
      <c r="H6331" s="37"/>
      <c r="I6331" s="37"/>
      <c r="J6331" s="26"/>
      <c r="K6331" s="37"/>
    </row>
    <row r="6332" spans="6:11" x14ac:dyDescent="0.25">
      <c r="F6332" s="25"/>
      <c r="G6332" s="27"/>
      <c r="H6332" s="37"/>
      <c r="I6332" s="37"/>
      <c r="J6332" s="26"/>
      <c r="K6332" s="37"/>
    </row>
    <row r="6333" spans="6:11" x14ac:dyDescent="0.25">
      <c r="F6333" s="25"/>
      <c r="G6333" s="27"/>
      <c r="H6333" s="37"/>
      <c r="I6333" s="37"/>
      <c r="J6333" s="26"/>
      <c r="K6333" s="37"/>
    </row>
    <row r="6334" spans="6:11" x14ac:dyDescent="0.25">
      <c r="F6334" s="25"/>
      <c r="G6334" s="27"/>
      <c r="H6334" s="37"/>
      <c r="I6334" s="37"/>
      <c r="J6334" s="26"/>
      <c r="K6334" s="37"/>
    </row>
    <row r="6335" spans="6:11" x14ac:dyDescent="0.25">
      <c r="F6335" s="25"/>
      <c r="G6335" s="27"/>
      <c r="H6335" s="37"/>
      <c r="I6335" s="37"/>
      <c r="J6335" s="26"/>
      <c r="K6335" s="37"/>
    </row>
    <row r="6336" spans="6:11" x14ac:dyDescent="0.25">
      <c r="F6336" s="25"/>
      <c r="G6336" s="27"/>
      <c r="H6336" s="37"/>
      <c r="I6336" s="37"/>
      <c r="J6336" s="26"/>
      <c r="K6336" s="37"/>
    </row>
    <row r="6337" spans="6:11" x14ac:dyDescent="0.25">
      <c r="F6337" s="25"/>
      <c r="G6337" s="27"/>
      <c r="H6337" s="37"/>
      <c r="I6337" s="37"/>
      <c r="J6337" s="26"/>
      <c r="K6337" s="37"/>
    </row>
    <row r="6338" spans="6:11" x14ac:dyDescent="0.25">
      <c r="F6338" s="25"/>
      <c r="G6338" s="27"/>
      <c r="H6338" s="37"/>
      <c r="I6338" s="37"/>
      <c r="J6338" s="26"/>
      <c r="K6338" s="37"/>
    </row>
    <row r="6339" spans="6:11" x14ac:dyDescent="0.25">
      <c r="F6339" s="25"/>
      <c r="G6339" s="27"/>
      <c r="H6339" s="37"/>
      <c r="I6339" s="37"/>
      <c r="J6339" s="26"/>
      <c r="K6339" s="37"/>
    </row>
    <row r="6340" spans="6:11" x14ac:dyDescent="0.25">
      <c r="F6340" s="25"/>
      <c r="G6340" s="27"/>
      <c r="H6340" s="37"/>
      <c r="I6340" s="37"/>
      <c r="J6340" s="26"/>
      <c r="K6340" s="37"/>
    </row>
    <row r="6341" spans="6:11" x14ac:dyDescent="0.25">
      <c r="F6341" s="25"/>
      <c r="G6341" s="27"/>
      <c r="H6341" s="37"/>
      <c r="I6341" s="37"/>
      <c r="J6341" s="26"/>
      <c r="K6341" s="37"/>
    </row>
    <row r="6342" spans="6:11" x14ac:dyDescent="0.25">
      <c r="F6342" s="25"/>
      <c r="G6342" s="27"/>
      <c r="H6342" s="37"/>
      <c r="I6342" s="37"/>
      <c r="J6342" s="26"/>
      <c r="K6342" s="37"/>
    </row>
    <row r="6343" spans="6:11" x14ac:dyDescent="0.25">
      <c r="F6343" s="25"/>
      <c r="G6343" s="27"/>
      <c r="H6343" s="37"/>
      <c r="I6343" s="37"/>
      <c r="J6343" s="26"/>
      <c r="K6343" s="37"/>
    </row>
    <row r="6344" spans="6:11" x14ac:dyDescent="0.25">
      <c r="F6344" s="25"/>
      <c r="G6344" s="27"/>
      <c r="H6344" s="37"/>
      <c r="I6344" s="37"/>
      <c r="J6344" s="26"/>
      <c r="K6344" s="37"/>
    </row>
    <row r="6345" spans="6:11" x14ac:dyDescent="0.25">
      <c r="F6345" s="25"/>
      <c r="G6345" s="27"/>
      <c r="H6345" s="37"/>
      <c r="I6345" s="37"/>
      <c r="J6345" s="26"/>
      <c r="K6345" s="37"/>
    </row>
    <row r="6346" spans="6:11" x14ac:dyDescent="0.25">
      <c r="F6346" s="25"/>
      <c r="G6346" s="27"/>
      <c r="H6346" s="37"/>
      <c r="I6346" s="37"/>
      <c r="J6346" s="26"/>
      <c r="K6346" s="37"/>
    </row>
    <row r="6347" spans="6:11" x14ac:dyDescent="0.25">
      <c r="F6347" s="25"/>
      <c r="G6347" s="27"/>
      <c r="H6347" s="37"/>
      <c r="I6347" s="37"/>
      <c r="J6347" s="26"/>
      <c r="K6347" s="37"/>
    </row>
    <row r="6348" spans="6:11" x14ac:dyDescent="0.25">
      <c r="F6348" s="25"/>
      <c r="G6348" s="27"/>
      <c r="H6348" s="37"/>
      <c r="I6348" s="37"/>
      <c r="J6348" s="26"/>
      <c r="K6348" s="37"/>
    </row>
    <row r="6349" spans="6:11" x14ac:dyDescent="0.25">
      <c r="F6349" s="25"/>
      <c r="G6349" s="27"/>
      <c r="H6349" s="37"/>
      <c r="I6349" s="37"/>
      <c r="J6349" s="26"/>
      <c r="K6349" s="37"/>
    </row>
    <row r="6350" spans="6:11" x14ac:dyDescent="0.25">
      <c r="F6350" s="25"/>
      <c r="G6350" s="27"/>
      <c r="H6350" s="37"/>
      <c r="I6350" s="37"/>
      <c r="J6350" s="26"/>
      <c r="K6350" s="37"/>
    </row>
    <row r="6351" spans="6:11" x14ac:dyDescent="0.25">
      <c r="F6351" s="25"/>
      <c r="G6351" s="27"/>
      <c r="H6351" s="37"/>
      <c r="I6351" s="37"/>
      <c r="J6351" s="26"/>
      <c r="K6351" s="37"/>
    </row>
    <row r="6352" spans="6:11" x14ac:dyDescent="0.25">
      <c r="F6352" s="25"/>
      <c r="G6352" s="27"/>
      <c r="H6352" s="37"/>
      <c r="I6352" s="37"/>
      <c r="J6352" s="26"/>
      <c r="K6352" s="37"/>
    </row>
    <row r="6353" spans="6:11" x14ac:dyDescent="0.25">
      <c r="F6353" s="25"/>
      <c r="G6353" s="27"/>
      <c r="H6353" s="37"/>
      <c r="I6353" s="37"/>
      <c r="J6353" s="26"/>
      <c r="K6353" s="37"/>
    </row>
    <row r="6354" spans="6:11" x14ac:dyDescent="0.25">
      <c r="F6354" s="25"/>
      <c r="G6354" s="27"/>
      <c r="H6354" s="37"/>
      <c r="I6354" s="37"/>
      <c r="J6354" s="26"/>
      <c r="K6354" s="37"/>
    </row>
    <row r="6355" spans="6:11" x14ac:dyDescent="0.25">
      <c r="F6355" s="25"/>
      <c r="G6355" s="27"/>
      <c r="H6355" s="37"/>
      <c r="I6355" s="37"/>
      <c r="J6355" s="26"/>
      <c r="K6355" s="37"/>
    </row>
    <row r="6356" spans="6:11" x14ac:dyDescent="0.25">
      <c r="F6356" s="25"/>
      <c r="G6356" s="27"/>
      <c r="H6356" s="37"/>
      <c r="I6356" s="37"/>
      <c r="J6356" s="26"/>
      <c r="K6356" s="37"/>
    </row>
    <row r="6357" spans="6:11" x14ac:dyDescent="0.25">
      <c r="F6357" s="25"/>
      <c r="G6357" s="27"/>
      <c r="H6357" s="37"/>
      <c r="I6357" s="37"/>
      <c r="J6357" s="26"/>
      <c r="K6357" s="37"/>
    </row>
    <row r="6358" spans="6:11" x14ac:dyDescent="0.25">
      <c r="F6358" s="25"/>
      <c r="G6358" s="27"/>
      <c r="H6358" s="37"/>
      <c r="I6358" s="37"/>
      <c r="J6358" s="26"/>
      <c r="K6358" s="37"/>
    </row>
    <row r="6359" spans="6:11" x14ac:dyDescent="0.25">
      <c r="F6359" s="25"/>
      <c r="G6359" s="27"/>
      <c r="H6359" s="37"/>
      <c r="I6359" s="37"/>
      <c r="J6359" s="26"/>
      <c r="K6359" s="37"/>
    </row>
    <row r="6360" spans="6:11" x14ac:dyDescent="0.25">
      <c r="F6360" s="25"/>
      <c r="G6360" s="27"/>
      <c r="H6360" s="37"/>
      <c r="I6360" s="37"/>
      <c r="J6360" s="26"/>
      <c r="K6360" s="37"/>
    </row>
    <row r="6361" spans="6:11" x14ac:dyDescent="0.25">
      <c r="F6361" s="25"/>
      <c r="G6361" s="27"/>
      <c r="H6361" s="37"/>
      <c r="I6361" s="37"/>
      <c r="J6361" s="26"/>
      <c r="K6361" s="37"/>
    </row>
    <row r="6362" spans="6:11" x14ac:dyDescent="0.25">
      <c r="F6362" s="25"/>
      <c r="G6362" s="27"/>
      <c r="H6362" s="37"/>
      <c r="I6362" s="37"/>
      <c r="J6362" s="26"/>
      <c r="K6362" s="37"/>
    </row>
    <row r="6363" spans="6:11" x14ac:dyDescent="0.25">
      <c r="F6363" s="25"/>
      <c r="G6363" s="27"/>
      <c r="H6363" s="37"/>
      <c r="I6363" s="37"/>
      <c r="J6363" s="26"/>
      <c r="K6363" s="37"/>
    </row>
    <row r="6364" spans="6:11" x14ac:dyDescent="0.25">
      <c r="F6364" s="25"/>
      <c r="G6364" s="27"/>
      <c r="H6364" s="37"/>
      <c r="I6364" s="37"/>
      <c r="J6364" s="26"/>
      <c r="K6364" s="37"/>
    </row>
    <row r="6365" spans="6:11" x14ac:dyDescent="0.25">
      <c r="F6365" s="25"/>
      <c r="G6365" s="27"/>
      <c r="H6365" s="37"/>
      <c r="I6365" s="37"/>
      <c r="J6365" s="26"/>
      <c r="K6365" s="37"/>
    </row>
    <row r="6366" spans="6:11" x14ac:dyDescent="0.25">
      <c r="F6366" s="25"/>
      <c r="G6366" s="27"/>
      <c r="H6366" s="37"/>
      <c r="I6366" s="37"/>
      <c r="J6366" s="26"/>
      <c r="K6366" s="37"/>
    </row>
    <row r="6367" spans="6:11" x14ac:dyDescent="0.25">
      <c r="F6367" s="25"/>
      <c r="G6367" s="27"/>
      <c r="H6367" s="37"/>
      <c r="I6367" s="37"/>
      <c r="J6367" s="26"/>
      <c r="K6367" s="37"/>
    </row>
    <row r="6368" spans="6:11" x14ac:dyDescent="0.25">
      <c r="F6368" s="25"/>
      <c r="G6368" s="27"/>
      <c r="H6368" s="37"/>
      <c r="I6368" s="37"/>
      <c r="J6368" s="26"/>
      <c r="K6368" s="37"/>
    </row>
    <row r="6369" spans="6:11" x14ac:dyDescent="0.25">
      <c r="F6369" s="25"/>
      <c r="G6369" s="27"/>
      <c r="H6369" s="37"/>
      <c r="I6369" s="37"/>
      <c r="J6369" s="26"/>
      <c r="K6369" s="37"/>
    </row>
    <row r="6370" spans="6:11" x14ac:dyDescent="0.25">
      <c r="F6370" s="25"/>
      <c r="G6370" s="27"/>
      <c r="H6370" s="37"/>
      <c r="I6370" s="37"/>
      <c r="J6370" s="26"/>
      <c r="K6370" s="37"/>
    </row>
    <row r="6371" spans="6:11" x14ac:dyDescent="0.25">
      <c r="F6371" s="25"/>
      <c r="G6371" s="27"/>
      <c r="H6371" s="37"/>
      <c r="I6371" s="37"/>
      <c r="J6371" s="26"/>
      <c r="K6371" s="37"/>
    </row>
    <row r="6372" spans="6:11" x14ac:dyDescent="0.25">
      <c r="F6372" s="25"/>
      <c r="G6372" s="27"/>
      <c r="H6372" s="37"/>
      <c r="I6372" s="37"/>
      <c r="J6372" s="26"/>
      <c r="K6372" s="37"/>
    </row>
    <row r="6373" spans="6:11" x14ac:dyDescent="0.25">
      <c r="F6373" s="25"/>
      <c r="G6373" s="27"/>
      <c r="H6373" s="37"/>
      <c r="I6373" s="37"/>
      <c r="J6373" s="26"/>
      <c r="K6373" s="37"/>
    </row>
    <row r="6374" spans="6:11" x14ac:dyDescent="0.25">
      <c r="F6374" s="25"/>
      <c r="G6374" s="27"/>
      <c r="H6374" s="37"/>
      <c r="I6374" s="37"/>
      <c r="J6374" s="26"/>
      <c r="K6374" s="37"/>
    </row>
    <row r="6375" spans="6:11" x14ac:dyDescent="0.25">
      <c r="F6375" s="25"/>
      <c r="G6375" s="27"/>
      <c r="H6375" s="37"/>
      <c r="I6375" s="37"/>
      <c r="J6375" s="26"/>
      <c r="K6375" s="37"/>
    </row>
    <row r="6376" spans="6:11" x14ac:dyDescent="0.25">
      <c r="F6376" s="25"/>
      <c r="G6376" s="27"/>
      <c r="H6376" s="37"/>
      <c r="I6376" s="37"/>
      <c r="J6376" s="26"/>
      <c r="K6376" s="37"/>
    </row>
    <row r="6377" spans="6:11" x14ac:dyDescent="0.25">
      <c r="F6377" s="25"/>
      <c r="G6377" s="27"/>
      <c r="H6377" s="37"/>
      <c r="I6377" s="37"/>
      <c r="J6377" s="26"/>
      <c r="K6377" s="37"/>
    </row>
    <row r="6378" spans="6:11" x14ac:dyDescent="0.25">
      <c r="F6378" s="25"/>
      <c r="G6378" s="27"/>
      <c r="H6378" s="37"/>
      <c r="I6378" s="37"/>
      <c r="J6378" s="26"/>
      <c r="K6378" s="37"/>
    </row>
    <row r="6379" spans="6:11" x14ac:dyDescent="0.25">
      <c r="F6379" s="25"/>
      <c r="G6379" s="27"/>
      <c r="H6379" s="37"/>
      <c r="I6379" s="37"/>
      <c r="J6379" s="26"/>
      <c r="K6379" s="37"/>
    </row>
    <row r="6380" spans="6:11" x14ac:dyDescent="0.25">
      <c r="F6380" s="25"/>
      <c r="G6380" s="27"/>
      <c r="H6380" s="37"/>
      <c r="I6380" s="37"/>
      <c r="J6380" s="26"/>
      <c r="K6380" s="37"/>
    </row>
    <row r="6381" spans="6:11" x14ac:dyDescent="0.25">
      <c r="F6381" s="25"/>
      <c r="G6381" s="27"/>
      <c r="H6381" s="37"/>
      <c r="I6381" s="37"/>
      <c r="J6381" s="26"/>
      <c r="K6381" s="37"/>
    </row>
    <row r="6382" spans="6:11" x14ac:dyDescent="0.25">
      <c r="F6382" s="25"/>
      <c r="G6382" s="27"/>
      <c r="H6382" s="37"/>
      <c r="I6382" s="37"/>
      <c r="J6382" s="26"/>
      <c r="K6382" s="37"/>
    </row>
    <row r="6383" spans="6:11" x14ac:dyDescent="0.25">
      <c r="F6383" s="25"/>
      <c r="G6383" s="27"/>
      <c r="H6383" s="37"/>
      <c r="I6383" s="37"/>
      <c r="J6383" s="26"/>
      <c r="K6383" s="37"/>
    </row>
    <row r="6384" spans="6:11" x14ac:dyDescent="0.25">
      <c r="F6384" s="25"/>
      <c r="G6384" s="27"/>
      <c r="H6384" s="37"/>
      <c r="I6384" s="37"/>
      <c r="J6384" s="26"/>
      <c r="K6384" s="37"/>
    </row>
    <row r="6385" spans="6:11" x14ac:dyDescent="0.25">
      <c r="F6385" s="25"/>
      <c r="G6385" s="27"/>
      <c r="H6385" s="37"/>
      <c r="I6385" s="37"/>
      <c r="J6385" s="26"/>
      <c r="K6385" s="37"/>
    </row>
    <row r="6386" spans="6:11" x14ac:dyDescent="0.25">
      <c r="F6386" s="25"/>
      <c r="G6386" s="27"/>
      <c r="H6386" s="37"/>
      <c r="I6386" s="37"/>
      <c r="J6386" s="26"/>
      <c r="K6386" s="37"/>
    </row>
    <row r="6387" spans="6:11" x14ac:dyDescent="0.25">
      <c r="F6387" s="25"/>
      <c r="G6387" s="27"/>
      <c r="H6387" s="37"/>
      <c r="I6387" s="37"/>
      <c r="J6387" s="26"/>
      <c r="K6387" s="37"/>
    </row>
    <row r="6388" spans="6:11" x14ac:dyDescent="0.25">
      <c r="F6388" s="25"/>
      <c r="G6388" s="27"/>
      <c r="H6388" s="37"/>
      <c r="I6388" s="37"/>
      <c r="J6388" s="26"/>
      <c r="K6388" s="37"/>
    </row>
    <row r="6389" spans="6:11" x14ac:dyDescent="0.25">
      <c r="F6389" s="25"/>
      <c r="G6389" s="27"/>
      <c r="H6389" s="37"/>
      <c r="I6389" s="37"/>
      <c r="J6389" s="26"/>
      <c r="K6389" s="37"/>
    </row>
    <row r="6390" spans="6:11" x14ac:dyDescent="0.25">
      <c r="F6390" s="25"/>
      <c r="G6390" s="27"/>
      <c r="H6390" s="37"/>
      <c r="I6390" s="37"/>
      <c r="J6390" s="26"/>
      <c r="K6390" s="37"/>
    </row>
    <row r="6391" spans="6:11" x14ac:dyDescent="0.25">
      <c r="F6391" s="25"/>
      <c r="G6391" s="27"/>
      <c r="H6391" s="37"/>
      <c r="I6391" s="37"/>
      <c r="J6391" s="26"/>
      <c r="K6391" s="37"/>
    </row>
    <row r="6392" spans="6:11" x14ac:dyDescent="0.25">
      <c r="F6392" s="25"/>
      <c r="G6392" s="27"/>
      <c r="H6392" s="37"/>
      <c r="I6392" s="37"/>
      <c r="J6392" s="26"/>
      <c r="K6392" s="37"/>
    </row>
    <row r="6393" spans="6:11" x14ac:dyDescent="0.25">
      <c r="F6393" s="25"/>
      <c r="G6393" s="27"/>
      <c r="H6393" s="37"/>
      <c r="I6393" s="37"/>
      <c r="J6393" s="26"/>
      <c r="K6393" s="37"/>
    </row>
    <row r="6394" spans="6:11" x14ac:dyDescent="0.25">
      <c r="F6394" s="25"/>
      <c r="G6394" s="27"/>
      <c r="H6394" s="37"/>
      <c r="I6394" s="37"/>
      <c r="J6394" s="26"/>
      <c r="K6394" s="37"/>
    </row>
    <row r="6395" spans="6:11" x14ac:dyDescent="0.25">
      <c r="F6395" s="25"/>
      <c r="G6395" s="27"/>
      <c r="H6395" s="37"/>
      <c r="I6395" s="37"/>
      <c r="J6395" s="26"/>
      <c r="K6395" s="37"/>
    </row>
    <row r="6396" spans="6:11" x14ac:dyDescent="0.25">
      <c r="F6396" s="25"/>
      <c r="G6396" s="27"/>
      <c r="H6396" s="37"/>
      <c r="I6396" s="37"/>
      <c r="J6396" s="26"/>
      <c r="K6396" s="37"/>
    </row>
    <row r="6397" spans="6:11" x14ac:dyDescent="0.25">
      <c r="F6397" s="25"/>
      <c r="G6397" s="27"/>
      <c r="H6397" s="37"/>
      <c r="I6397" s="37"/>
      <c r="J6397" s="26"/>
      <c r="K6397" s="37"/>
    </row>
    <row r="6398" spans="6:11" x14ac:dyDescent="0.25">
      <c r="F6398" s="25"/>
      <c r="G6398" s="27"/>
      <c r="H6398" s="37"/>
      <c r="I6398" s="37"/>
      <c r="J6398" s="26"/>
      <c r="K6398" s="37"/>
    </row>
    <row r="6399" spans="6:11" x14ac:dyDescent="0.25">
      <c r="F6399" s="25"/>
      <c r="G6399" s="27"/>
      <c r="H6399" s="37"/>
      <c r="I6399" s="37"/>
      <c r="J6399" s="26"/>
      <c r="K6399" s="37"/>
    </row>
    <row r="6400" spans="6:11" x14ac:dyDescent="0.25">
      <c r="F6400" s="25"/>
      <c r="G6400" s="27"/>
      <c r="H6400" s="37"/>
      <c r="I6400" s="37"/>
      <c r="J6400" s="26"/>
      <c r="K6400" s="37"/>
    </row>
    <row r="6401" spans="6:11" x14ac:dyDescent="0.25">
      <c r="F6401" s="25"/>
      <c r="G6401" s="27"/>
      <c r="H6401" s="37"/>
      <c r="I6401" s="37"/>
      <c r="J6401" s="26"/>
      <c r="K6401" s="37"/>
    </row>
    <row r="6402" spans="6:11" x14ac:dyDescent="0.25">
      <c r="F6402" s="25"/>
      <c r="G6402" s="27"/>
      <c r="H6402" s="37"/>
      <c r="I6402" s="37"/>
      <c r="J6402" s="26"/>
      <c r="K6402" s="37"/>
    </row>
    <row r="6403" spans="6:11" x14ac:dyDescent="0.25">
      <c r="F6403" s="25"/>
      <c r="G6403" s="27"/>
      <c r="H6403" s="37"/>
      <c r="I6403" s="37"/>
      <c r="J6403" s="26"/>
      <c r="K6403" s="37"/>
    </row>
    <row r="6404" spans="6:11" x14ac:dyDescent="0.25">
      <c r="F6404" s="25"/>
      <c r="G6404" s="27"/>
      <c r="H6404" s="37"/>
      <c r="I6404" s="37"/>
      <c r="J6404" s="26"/>
      <c r="K6404" s="37"/>
    </row>
    <row r="6405" spans="6:11" x14ac:dyDescent="0.25">
      <c r="F6405" s="25"/>
      <c r="G6405" s="27"/>
      <c r="H6405" s="37"/>
      <c r="I6405" s="37"/>
      <c r="J6405" s="26"/>
      <c r="K6405" s="37"/>
    </row>
    <row r="6406" spans="6:11" x14ac:dyDescent="0.25">
      <c r="F6406" s="25"/>
      <c r="G6406" s="27"/>
      <c r="H6406" s="37"/>
      <c r="I6406" s="37"/>
      <c r="J6406" s="26"/>
      <c r="K6406" s="37"/>
    </row>
    <row r="6407" spans="6:11" x14ac:dyDescent="0.25">
      <c r="F6407" s="25"/>
      <c r="G6407" s="27"/>
      <c r="H6407" s="37"/>
      <c r="I6407" s="37"/>
      <c r="J6407" s="26"/>
      <c r="K6407" s="37"/>
    </row>
    <row r="6408" spans="6:11" x14ac:dyDescent="0.25">
      <c r="F6408" s="25"/>
      <c r="G6408" s="27"/>
      <c r="H6408" s="37"/>
      <c r="I6408" s="37"/>
      <c r="J6408" s="26"/>
      <c r="K6408" s="37"/>
    </row>
    <row r="6409" spans="6:11" x14ac:dyDescent="0.25">
      <c r="F6409" s="25"/>
      <c r="G6409" s="27"/>
      <c r="H6409" s="37"/>
      <c r="I6409" s="37"/>
      <c r="J6409" s="26"/>
      <c r="K6409" s="37"/>
    </row>
    <row r="6410" spans="6:11" x14ac:dyDescent="0.25">
      <c r="F6410" s="25"/>
      <c r="G6410" s="27"/>
      <c r="H6410" s="37"/>
      <c r="I6410" s="37"/>
      <c r="J6410" s="26"/>
      <c r="K6410" s="37"/>
    </row>
    <row r="6411" spans="6:11" x14ac:dyDescent="0.25">
      <c r="F6411" s="25"/>
      <c r="G6411" s="27"/>
      <c r="H6411" s="37"/>
      <c r="I6411" s="37"/>
      <c r="J6411" s="26"/>
      <c r="K6411" s="37"/>
    </row>
    <row r="6412" spans="6:11" x14ac:dyDescent="0.25">
      <c r="F6412" s="25"/>
      <c r="G6412" s="27"/>
      <c r="H6412" s="37"/>
      <c r="I6412" s="37"/>
      <c r="J6412" s="26"/>
      <c r="K6412" s="37"/>
    </row>
    <row r="6413" spans="6:11" x14ac:dyDescent="0.25">
      <c r="F6413" s="25"/>
      <c r="G6413" s="27"/>
      <c r="H6413" s="37"/>
      <c r="I6413" s="37"/>
      <c r="J6413" s="26"/>
      <c r="K6413" s="37"/>
    </row>
    <row r="6414" spans="6:11" x14ac:dyDescent="0.25">
      <c r="F6414" s="25"/>
      <c r="G6414" s="27"/>
      <c r="H6414" s="37"/>
      <c r="I6414" s="37"/>
      <c r="J6414" s="26"/>
      <c r="K6414" s="37"/>
    </row>
    <row r="6415" spans="6:11" x14ac:dyDescent="0.25">
      <c r="F6415" s="25"/>
      <c r="G6415" s="27"/>
      <c r="H6415" s="37"/>
      <c r="I6415" s="37"/>
      <c r="J6415" s="26"/>
      <c r="K6415" s="37"/>
    </row>
    <row r="6416" spans="6:11" x14ac:dyDescent="0.25">
      <c r="F6416" s="25"/>
      <c r="G6416" s="27"/>
      <c r="H6416" s="37"/>
      <c r="I6416" s="37"/>
      <c r="J6416" s="26"/>
      <c r="K6416" s="37"/>
    </row>
    <row r="6417" spans="6:11" x14ac:dyDescent="0.25">
      <c r="F6417" s="25"/>
      <c r="G6417" s="27"/>
      <c r="H6417" s="37"/>
      <c r="I6417" s="37"/>
      <c r="J6417" s="26"/>
      <c r="K6417" s="37"/>
    </row>
    <row r="6418" spans="6:11" x14ac:dyDescent="0.25">
      <c r="F6418" s="25"/>
      <c r="G6418" s="27"/>
      <c r="H6418" s="37"/>
      <c r="I6418" s="37"/>
      <c r="J6418" s="26"/>
      <c r="K6418" s="37"/>
    </row>
    <row r="6419" spans="6:11" x14ac:dyDescent="0.25">
      <c r="F6419" s="25"/>
      <c r="G6419" s="27"/>
      <c r="H6419" s="37"/>
      <c r="I6419" s="37"/>
      <c r="J6419" s="26"/>
      <c r="K6419" s="37"/>
    </row>
    <row r="6420" spans="6:11" x14ac:dyDescent="0.25">
      <c r="F6420" s="25"/>
      <c r="G6420" s="27"/>
      <c r="H6420" s="37"/>
      <c r="I6420" s="37"/>
      <c r="J6420" s="26"/>
      <c r="K6420" s="37"/>
    </row>
    <row r="6421" spans="6:11" x14ac:dyDescent="0.25">
      <c r="F6421" s="25"/>
      <c r="G6421" s="27"/>
      <c r="H6421" s="37"/>
      <c r="I6421" s="37"/>
      <c r="J6421" s="26"/>
      <c r="K6421" s="37"/>
    </row>
    <row r="6422" spans="6:11" x14ac:dyDescent="0.25">
      <c r="F6422" s="25"/>
      <c r="G6422" s="27"/>
      <c r="H6422" s="37"/>
      <c r="I6422" s="37"/>
      <c r="J6422" s="26"/>
      <c r="K6422" s="37"/>
    </row>
    <row r="6423" spans="6:11" x14ac:dyDescent="0.25">
      <c r="F6423" s="25"/>
      <c r="G6423" s="27"/>
      <c r="H6423" s="37"/>
      <c r="I6423" s="37"/>
      <c r="J6423" s="26"/>
      <c r="K6423" s="37"/>
    </row>
    <row r="6424" spans="6:11" x14ac:dyDescent="0.25">
      <c r="F6424" s="25"/>
      <c r="G6424" s="27"/>
      <c r="H6424" s="37"/>
      <c r="I6424" s="37"/>
      <c r="J6424" s="26"/>
      <c r="K6424" s="37"/>
    </row>
    <row r="6425" spans="6:11" x14ac:dyDescent="0.25">
      <c r="F6425" s="25"/>
      <c r="G6425" s="27"/>
      <c r="H6425" s="37"/>
      <c r="I6425" s="37"/>
      <c r="J6425" s="26"/>
      <c r="K6425" s="37"/>
    </row>
    <row r="6426" spans="6:11" x14ac:dyDescent="0.25">
      <c r="F6426" s="25"/>
      <c r="G6426" s="27"/>
      <c r="H6426" s="37"/>
      <c r="I6426" s="37"/>
      <c r="J6426" s="26"/>
      <c r="K6426" s="37"/>
    </row>
    <row r="6427" spans="6:11" x14ac:dyDescent="0.25">
      <c r="F6427" s="25"/>
      <c r="G6427" s="27"/>
      <c r="H6427" s="37"/>
      <c r="I6427" s="37"/>
      <c r="J6427" s="26"/>
      <c r="K6427" s="37"/>
    </row>
    <row r="6428" spans="6:11" x14ac:dyDescent="0.25">
      <c r="F6428" s="25"/>
      <c r="G6428" s="27"/>
      <c r="H6428" s="37"/>
      <c r="I6428" s="37"/>
      <c r="J6428" s="26"/>
      <c r="K6428" s="37"/>
    </row>
    <row r="6429" spans="6:11" x14ac:dyDescent="0.25">
      <c r="F6429" s="25"/>
      <c r="G6429" s="27"/>
      <c r="H6429" s="37"/>
      <c r="I6429" s="37"/>
      <c r="J6429" s="26"/>
      <c r="K6429" s="37"/>
    </row>
    <row r="6430" spans="6:11" x14ac:dyDescent="0.25">
      <c r="F6430" s="25"/>
      <c r="G6430" s="27"/>
      <c r="H6430" s="37"/>
      <c r="I6430" s="37"/>
      <c r="J6430" s="26"/>
      <c r="K6430" s="37"/>
    </row>
    <row r="6431" spans="6:11" x14ac:dyDescent="0.25">
      <c r="F6431" s="25"/>
      <c r="G6431" s="27"/>
      <c r="H6431" s="37"/>
      <c r="I6431" s="37"/>
      <c r="J6431" s="26"/>
      <c r="K6431" s="37"/>
    </row>
    <row r="6432" spans="6:11" x14ac:dyDescent="0.25">
      <c r="F6432" s="25"/>
      <c r="G6432" s="27"/>
      <c r="H6432" s="37"/>
      <c r="I6432" s="37"/>
      <c r="J6432" s="26"/>
      <c r="K6432" s="37"/>
    </row>
    <row r="6433" spans="6:11" x14ac:dyDescent="0.25">
      <c r="F6433" s="25"/>
      <c r="G6433" s="27"/>
      <c r="H6433" s="37"/>
      <c r="I6433" s="37"/>
      <c r="J6433" s="26"/>
      <c r="K6433" s="37"/>
    </row>
    <row r="6434" spans="6:11" x14ac:dyDescent="0.25">
      <c r="F6434" s="25"/>
      <c r="G6434" s="27"/>
      <c r="H6434" s="37"/>
      <c r="I6434" s="37"/>
      <c r="J6434" s="26"/>
      <c r="K6434" s="37"/>
    </row>
    <row r="6435" spans="6:11" x14ac:dyDescent="0.25">
      <c r="F6435" s="25"/>
      <c r="G6435" s="27"/>
      <c r="H6435" s="37"/>
      <c r="I6435" s="37"/>
      <c r="J6435" s="26"/>
      <c r="K6435" s="37"/>
    </row>
    <row r="6436" spans="6:11" x14ac:dyDescent="0.25">
      <c r="F6436" s="25"/>
      <c r="G6436" s="27"/>
      <c r="H6436" s="37"/>
      <c r="I6436" s="37"/>
      <c r="J6436" s="26"/>
      <c r="K6436" s="37"/>
    </row>
    <row r="6437" spans="6:11" x14ac:dyDescent="0.25">
      <c r="F6437" s="25"/>
      <c r="G6437" s="27"/>
      <c r="H6437" s="37"/>
      <c r="I6437" s="37"/>
      <c r="J6437" s="26"/>
      <c r="K6437" s="37"/>
    </row>
    <row r="6438" spans="6:11" x14ac:dyDescent="0.25">
      <c r="F6438" s="25"/>
      <c r="G6438" s="27"/>
      <c r="H6438" s="37"/>
      <c r="I6438" s="37"/>
      <c r="J6438" s="26"/>
      <c r="K6438" s="37"/>
    </row>
    <row r="6439" spans="6:11" x14ac:dyDescent="0.25">
      <c r="F6439" s="25"/>
      <c r="G6439" s="27"/>
      <c r="H6439" s="37"/>
      <c r="I6439" s="37"/>
      <c r="J6439" s="26"/>
      <c r="K6439" s="37"/>
    </row>
    <row r="6440" spans="6:11" x14ac:dyDescent="0.25">
      <c r="F6440" s="25"/>
      <c r="G6440" s="27"/>
      <c r="H6440" s="37"/>
      <c r="I6440" s="37"/>
      <c r="J6440" s="26"/>
      <c r="K6440" s="37"/>
    </row>
    <row r="6441" spans="6:11" x14ac:dyDescent="0.25">
      <c r="F6441" s="25"/>
      <c r="G6441" s="27"/>
      <c r="H6441" s="37"/>
      <c r="I6441" s="37"/>
      <c r="J6441" s="26"/>
      <c r="K6441" s="37"/>
    </row>
    <row r="6442" spans="6:11" x14ac:dyDescent="0.25">
      <c r="F6442" s="25"/>
      <c r="G6442" s="27"/>
      <c r="H6442" s="37"/>
      <c r="I6442" s="37"/>
      <c r="J6442" s="26"/>
      <c r="K6442" s="37"/>
    </row>
    <row r="6443" spans="6:11" x14ac:dyDescent="0.25">
      <c r="F6443" s="25"/>
      <c r="G6443" s="27"/>
      <c r="H6443" s="37"/>
      <c r="I6443" s="37"/>
      <c r="J6443" s="26"/>
      <c r="K6443" s="37"/>
    </row>
    <row r="6444" spans="6:11" x14ac:dyDescent="0.25">
      <c r="F6444" s="25"/>
      <c r="G6444" s="27"/>
      <c r="H6444" s="37"/>
      <c r="I6444" s="37"/>
      <c r="J6444" s="26"/>
      <c r="K6444" s="37"/>
    </row>
    <row r="6445" spans="6:11" x14ac:dyDescent="0.25">
      <c r="F6445" s="25"/>
      <c r="G6445" s="27"/>
      <c r="H6445" s="37"/>
      <c r="I6445" s="37"/>
      <c r="J6445" s="26"/>
      <c r="K6445" s="37"/>
    </row>
    <row r="6446" spans="6:11" x14ac:dyDescent="0.25">
      <c r="F6446" s="25"/>
      <c r="G6446" s="27"/>
      <c r="H6446" s="37"/>
      <c r="I6446" s="37"/>
      <c r="J6446" s="26"/>
      <c r="K6446" s="37"/>
    </row>
    <row r="6447" spans="6:11" x14ac:dyDescent="0.25">
      <c r="F6447" s="25"/>
      <c r="G6447" s="27"/>
      <c r="H6447" s="37"/>
      <c r="I6447" s="37"/>
      <c r="J6447" s="26"/>
      <c r="K6447" s="37"/>
    </row>
    <row r="6448" spans="6:11" x14ac:dyDescent="0.25">
      <c r="F6448" s="25"/>
      <c r="G6448" s="27"/>
      <c r="H6448" s="37"/>
      <c r="I6448" s="37"/>
      <c r="J6448" s="26"/>
      <c r="K6448" s="37"/>
    </row>
    <row r="6449" spans="6:11" x14ac:dyDescent="0.25">
      <c r="F6449" s="25"/>
      <c r="G6449" s="27"/>
      <c r="H6449" s="37"/>
      <c r="I6449" s="37"/>
      <c r="J6449" s="26"/>
      <c r="K6449" s="37"/>
    </row>
    <row r="6450" spans="6:11" x14ac:dyDescent="0.25">
      <c r="F6450" s="25"/>
      <c r="G6450" s="27"/>
      <c r="H6450" s="37"/>
      <c r="I6450" s="37"/>
      <c r="J6450" s="26"/>
      <c r="K6450" s="37"/>
    </row>
    <row r="6451" spans="6:11" x14ac:dyDescent="0.25">
      <c r="F6451" s="25"/>
      <c r="G6451" s="27"/>
      <c r="H6451" s="37"/>
      <c r="I6451" s="37"/>
      <c r="J6451" s="26"/>
      <c r="K6451" s="37"/>
    </row>
    <row r="6452" spans="6:11" x14ac:dyDescent="0.25">
      <c r="F6452" s="25"/>
      <c r="G6452" s="27"/>
      <c r="H6452" s="37"/>
      <c r="I6452" s="37"/>
      <c r="J6452" s="26"/>
      <c r="K6452" s="37"/>
    </row>
    <row r="6453" spans="6:11" x14ac:dyDescent="0.25">
      <c r="F6453" s="25"/>
      <c r="G6453" s="27"/>
      <c r="H6453" s="37"/>
      <c r="I6453" s="37"/>
      <c r="J6453" s="26"/>
      <c r="K6453" s="37"/>
    </row>
    <row r="6454" spans="6:11" x14ac:dyDescent="0.25">
      <c r="F6454" s="25"/>
      <c r="G6454" s="27"/>
      <c r="H6454" s="37"/>
      <c r="I6454" s="37"/>
      <c r="J6454" s="26"/>
      <c r="K6454" s="37"/>
    </row>
    <row r="6455" spans="6:11" x14ac:dyDescent="0.25">
      <c r="F6455" s="25"/>
      <c r="G6455" s="27"/>
      <c r="H6455" s="37"/>
      <c r="I6455" s="37"/>
      <c r="J6455" s="26"/>
      <c r="K6455" s="37"/>
    </row>
    <row r="6456" spans="6:11" x14ac:dyDescent="0.25">
      <c r="F6456" s="25"/>
      <c r="G6456" s="27"/>
      <c r="H6456" s="37"/>
      <c r="I6456" s="37"/>
      <c r="J6456" s="26"/>
      <c r="K6456" s="37"/>
    </row>
    <row r="6457" spans="6:11" x14ac:dyDescent="0.25">
      <c r="F6457" s="25"/>
      <c r="G6457" s="27"/>
      <c r="H6457" s="37"/>
      <c r="I6457" s="37"/>
      <c r="J6457" s="26"/>
      <c r="K6457" s="37"/>
    </row>
    <row r="6458" spans="6:11" x14ac:dyDescent="0.25">
      <c r="F6458" s="25"/>
      <c r="G6458" s="27"/>
      <c r="H6458" s="37"/>
      <c r="I6458" s="37"/>
      <c r="J6458" s="26"/>
      <c r="K6458" s="37"/>
    </row>
    <row r="6459" spans="6:11" x14ac:dyDescent="0.25">
      <c r="F6459" s="25"/>
      <c r="G6459" s="27"/>
      <c r="H6459" s="37"/>
      <c r="I6459" s="37"/>
      <c r="J6459" s="26"/>
      <c r="K6459" s="37"/>
    </row>
    <row r="6460" spans="6:11" x14ac:dyDescent="0.25">
      <c r="F6460" s="25"/>
      <c r="G6460" s="27"/>
      <c r="H6460" s="37"/>
      <c r="I6460" s="37"/>
      <c r="J6460" s="26"/>
      <c r="K6460" s="37"/>
    </row>
    <row r="6461" spans="6:11" x14ac:dyDescent="0.25">
      <c r="F6461" s="25"/>
      <c r="G6461" s="27"/>
      <c r="H6461" s="37"/>
      <c r="I6461" s="37"/>
      <c r="J6461" s="26"/>
      <c r="K6461" s="37"/>
    </row>
    <row r="6462" spans="6:11" x14ac:dyDescent="0.25">
      <c r="F6462" s="25"/>
      <c r="G6462" s="27"/>
      <c r="H6462" s="37"/>
      <c r="I6462" s="37"/>
      <c r="J6462" s="26"/>
      <c r="K6462" s="37"/>
    </row>
    <row r="6463" spans="6:11" x14ac:dyDescent="0.25">
      <c r="F6463" s="25"/>
      <c r="G6463" s="27"/>
      <c r="H6463" s="37"/>
      <c r="I6463" s="37"/>
      <c r="J6463" s="26"/>
      <c r="K6463" s="37"/>
    </row>
    <row r="6464" spans="6:11" x14ac:dyDescent="0.25">
      <c r="F6464" s="25"/>
      <c r="G6464" s="27"/>
      <c r="H6464" s="37"/>
      <c r="I6464" s="37"/>
      <c r="J6464" s="26"/>
      <c r="K6464" s="37"/>
    </row>
    <row r="6465" spans="6:11" x14ac:dyDescent="0.25">
      <c r="F6465" s="25"/>
      <c r="G6465" s="27"/>
      <c r="H6465" s="37"/>
      <c r="I6465" s="37"/>
      <c r="J6465" s="26"/>
      <c r="K6465" s="37"/>
    </row>
    <row r="6466" spans="6:11" x14ac:dyDescent="0.25">
      <c r="F6466" s="25"/>
      <c r="G6466" s="27"/>
      <c r="H6466" s="37"/>
      <c r="I6466" s="37"/>
      <c r="J6466" s="26"/>
      <c r="K6466" s="37"/>
    </row>
    <row r="6467" spans="6:11" x14ac:dyDescent="0.25">
      <c r="F6467" s="25"/>
      <c r="G6467" s="27"/>
      <c r="H6467" s="37"/>
      <c r="I6467" s="37"/>
      <c r="J6467" s="26"/>
      <c r="K6467" s="37"/>
    </row>
    <row r="6468" spans="6:11" x14ac:dyDescent="0.25">
      <c r="F6468" s="25"/>
      <c r="G6468" s="27"/>
      <c r="H6468" s="37"/>
      <c r="I6468" s="37"/>
      <c r="J6468" s="26"/>
      <c r="K6468" s="37"/>
    </row>
    <row r="6469" spans="6:11" x14ac:dyDescent="0.25">
      <c r="F6469" s="25"/>
      <c r="G6469" s="27"/>
      <c r="H6469" s="37"/>
      <c r="I6469" s="37"/>
      <c r="J6469" s="26"/>
      <c r="K6469" s="37"/>
    </row>
    <row r="6470" spans="6:11" x14ac:dyDescent="0.25">
      <c r="F6470" s="25"/>
      <c r="G6470" s="27"/>
      <c r="H6470" s="37"/>
      <c r="I6470" s="37"/>
      <c r="J6470" s="26"/>
      <c r="K6470" s="37"/>
    </row>
    <row r="6471" spans="6:11" x14ac:dyDescent="0.25">
      <c r="F6471" s="25"/>
      <c r="G6471" s="27"/>
      <c r="H6471" s="37"/>
      <c r="I6471" s="37"/>
      <c r="J6471" s="26"/>
      <c r="K6471" s="37"/>
    </row>
    <row r="6472" spans="6:11" x14ac:dyDescent="0.25">
      <c r="F6472" s="25"/>
      <c r="G6472" s="27"/>
      <c r="H6472" s="37"/>
      <c r="I6472" s="37"/>
      <c r="J6472" s="26"/>
      <c r="K6472" s="37"/>
    </row>
    <row r="6473" spans="6:11" x14ac:dyDescent="0.25">
      <c r="F6473" s="25"/>
      <c r="G6473" s="27"/>
      <c r="H6473" s="37"/>
      <c r="I6473" s="37"/>
      <c r="J6473" s="26"/>
      <c r="K6473" s="37"/>
    </row>
    <row r="6474" spans="6:11" x14ac:dyDescent="0.25">
      <c r="F6474" s="25"/>
      <c r="G6474" s="27"/>
      <c r="H6474" s="37"/>
      <c r="I6474" s="37"/>
      <c r="J6474" s="26"/>
      <c r="K6474" s="37"/>
    </row>
    <row r="6475" spans="6:11" x14ac:dyDescent="0.25">
      <c r="F6475" s="25"/>
      <c r="G6475" s="27"/>
      <c r="H6475" s="37"/>
      <c r="I6475" s="37"/>
      <c r="J6475" s="26"/>
      <c r="K6475" s="37"/>
    </row>
    <row r="6476" spans="6:11" x14ac:dyDescent="0.25">
      <c r="F6476" s="25"/>
      <c r="G6476" s="27"/>
      <c r="H6476" s="37"/>
      <c r="I6476" s="37"/>
      <c r="J6476" s="26"/>
      <c r="K6476" s="37"/>
    </row>
    <row r="6477" spans="6:11" x14ac:dyDescent="0.25">
      <c r="F6477" s="25"/>
      <c r="G6477" s="27"/>
      <c r="H6477" s="37"/>
      <c r="I6477" s="37"/>
      <c r="J6477" s="26"/>
      <c r="K6477" s="37"/>
    </row>
    <row r="6478" spans="6:11" x14ac:dyDescent="0.25">
      <c r="F6478" s="25"/>
      <c r="G6478" s="27"/>
      <c r="H6478" s="37"/>
      <c r="I6478" s="37"/>
      <c r="J6478" s="26"/>
      <c r="K6478" s="37"/>
    </row>
    <row r="6479" spans="6:11" x14ac:dyDescent="0.25">
      <c r="F6479" s="25"/>
      <c r="G6479" s="27"/>
      <c r="H6479" s="37"/>
      <c r="I6479" s="37"/>
      <c r="J6479" s="26"/>
      <c r="K6479" s="37"/>
    </row>
    <row r="6480" spans="6:11" x14ac:dyDescent="0.25">
      <c r="F6480" s="25"/>
      <c r="G6480" s="27"/>
      <c r="H6480" s="37"/>
      <c r="I6480" s="37"/>
      <c r="J6480" s="26"/>
      <c r="K6480" s="37"/>
    </row>
    <row r="6481" spans="6:11" x14ac:dyDescent="0.25">
      <c r="F6481" s="25"/>
      <c r="G6481" s="27"/>
      <c r="H6481" s="37"/>
      <c r="I6481" s="37"/>
      <c r="J6481" s="26"/>
      <c r="K6481" s="37"/>
    </row>
    <row r="6482" spans="6:11" x14ac:dyDescent="0.25">
      <c r="F6482" s="25"/>
      <c r="G6482" s="27"/>
      <c r="H6482" s="37"/>
      <c r="I6482" s="37"/>
      <c r="J6482" s="26"/>
      <c r="K6482" s="37"/>
    </row>
    <row r="6483" spans="6:11" x14ac:dyDescent="0.25">
      <c r="F6483" s="25"/>
      <c r="G6483" s="27"/>
      <c r="H6483" s="37"/>
      <c r="I6483" s="37"/>
      <c r="J6483" s="26"/>
      <c r="K6483" s="37"/>
    </row>
    <row r="6484" spans="6:11" x14ac:dyDescent="0.25">
      <c r="F6484" s="25"/>
      <c r="G6484" s="27"/>
      <c r="H6484" s="37"/>
      <c r="I6484" s="37"/>
      <c r="J6484" s="26"/>
      <c r="K6484" s="37"/>
    </row>
    <row r="6485" spans="6:11" x14ac:dyDescent="0.25">
      <c r="F6485" s="25"/>
      <c r="G6485" s="27"/>
      <c r="H6485" s="37"/>
      <c r="I6485" s="37"/>
      <c r="J6485" s="26"/>
      <c r="K6485" s="37"/>
    </row>
    <row r="6486" spans="6:11" x14ac:dyDescent="0.25">
      <c r="F6486" s="25"/>
      <c r="G6486" s="27"/>
      <c r="H6486" s="37"/>
      <c r="I6486" s="37"/>
      <c r="J6486" s="26"/>
      <c r="K6486" s="37"/>
    </row>
    <row r="6487" spans="6:11" x14ac:dyDescent="0.25">
      <c r="F6487" s="25"/>
      <c r="G6487" s="27"/>
      <c r="H6487" s="37"/>
      <c r="I6487" s="37"/>
      <c r="J6487" s="26"/>
      <c r="K6487" s="37"/>
    </row>
    <row r="6488" spans="6:11" x14ac:dyDescent="0.25">
      <c r="F6488" s="25"/>
      <c r="G6488" s="27"/>
      <c r="H6488" s="37"/>
      <c r="I6488" s="37"/>
      <c r="J6488" s="26"/>
      <c r="K6488" s="37"/>
    </row>
    <row r="6489" spans="6:11" x14ac:dyDescent="0.25">
      <c r="F6489" s="25"/>
      <c r="G6489" s="27"/>
      <c r="H6489" s="37"/>
      <c r="I6489" s="37"/>
      <c r="J6489" s="26"/>
      <c r="K6489" s="37"/>
    </row>
    <row r="6490" spans="6:11" x14ac:dyDescent="0.25">
      <c r="F6490" s="25"/>
      <c r="G6490" s="27"/>
      <c r="H6490" s="37"/>
      <c r="I6490" s="37"/>
      <c r="J6490" s="26"/>
      <c r="K6490" s="37"/>
    </row>
    <row r="6491" spans="6:11" x14ac:dyDescent="0.25">
      <c r="F6491" s="25"/>
      <c r="G6491" s="27"/>
      <c r="H6491" s="37"/>
      <c r="I6491" s="37"/>
      <c r="J6491" s="26"/>
      <c r="K6491" s="37"/>
    </row>
    <row r="6492" spans="6:11" x14ac:dyDescent="0.25">
      <c r="F6492" s="25"/>
      <c r="G6492" s="27"/>
      <c r="H6492" s="37"/>
      <c r="I6492" s="37"/>
      <c r="J6492" s="26"/>
      <c r="K6492" s="37"/>
    </row>
    <row r="6493" spans="6:11" x14ac:dyDescent="0.25">
      <c r="F6493" s="25"/>
      <c r="G6493" s="27"/>
      <c r="H6493" s="37"/>
      <c r="I6493" s="37"/>
      <c r="J6493" s="26"/>
      <c r="K6493" s="37"/>
    </row>
    <row r="6494" spans="6:11" x14ac:dyDescent="0.25">
      <c r="F6494" s="25"/>
      <c r="G6494" s="27"/>
      <c r="H6494" s="37"/>
      <c r="I6494" s="37"/>
      <c r="J6494" s="26"/>
      <c r="K6494" s="37"/>
    </row>
    <row r="6495" spans="6:11" x14ac:dyDescent="0.25">
      <c r="F6495" s="25"/>
      <c r="G6495" s="27"/>
      <c r="H6495" s="37"/>
      <c r="I6495" s="37"/>
      <c r="J6495" s="26"/>
      <c r="K6495" s="37"/>
    </row>
    <row r="6496" spans="6:11" x14ac:dyDescent="0.25">
      <c r="F6496" s="25"/>
      <c r="G6496" s="27"/>
      <c r="H6496" s="37"/>
      <c r="I6496" s="37"/>
      <c r="J6496" s="26"/>
      <c r="K6496" s="37"/>
    </row>
    <row r="6497" spans="6:11" x14ac:dyDescent="0.25">
      <c r="F6497" s="25"/>
      <c r="G6497" s="27"/>
      <c r="H6497" s="37"/>
      <c r="I6497" s="37"/>
      <c r="J6497" s="26"/>
      <c r="K6497" s="37"/>
    </row>
    <row r="6498" spans="6:11" x14ac:dyDescent="0.25">
      <c r="F6498" s="25"/>
      <c r="G6498" s="27"/>
      <c r="H6498" s="37"/>
      <c r="I6498" s="37"/>
      <c r="J6498" s="26"/>
      <c r="K6498" s="37"/>
    </row>
    <row r="6499" spans="6:11" x14ac:dyDescent="0.25">
      <c r="F6499" s="25"/>
      <c r="G6499" s="27"/>
      <c r="H6499" s="37"/>
      <c r="I6499" s="37"/>
      <c r="J6499" s="26"/>
      <c r="K6499" s="37"/>
    </row>
    <row r="6500" spans="6:11" x14ac:dyDescent="0.25">
      <c r="F6500" s="25"/>
      <c r="G6500" s="27"/>
      <c r="H6500" s="37"/>
      <c r="I6500" s="37"/>
      <c r="J6500" s="26"/>
      <c r="K6500" s="37"/>
    </row>
    <row r="6501" spans="6:11" x14ac:dyDescent="0.25">
      <c r="F6501" s="25"/>
      <c r="G6501" s="27"/>
      <c r="H6501" s="37"/>
      <c r="I6501" s="37"/>
      <c r="J6501" s="26"/>
      <c r="K6501" s="37"/>
    </row>
    <row r="6502" spans="6:11" x14ac:dyDescent="0.25">
      <c r="F6502" s="25"/>
      <c r="G6502" s="27"/>
      <c r="H6502" s="37"/>
      <c r="I6502" s="37"/>
      <c r="J6502" s="26"/>
      <c r="K6502" s="37"/>
    </row>
    <row r="6503" spans="6:11" x14ac:dyDescent="0.25">
      <c r="F6503" s="25"/>
      <c r="G6503" s="27"/>
      <c r="H6503" s="37"/>
      <c r="I6503" s="37"/>
      <c r="J6503" s="26"/>
      <c r="K6503" s="37"/>
    </row>
    <row r="6504" spans="6:11" x14ac:dyDescent="0.25">
      <c r="F6504" s="25"/>
      <c r="G6504" s="27"/>
      <c r="H6504" s="37"/>
      <c r="I6504" s="37"/>
      <c r="J6504" s="26"/>
      <c r="K6504" s="37"/>
    </row>
    <row r="6505" spans="6:11" x14ac:dyDescent="0.25">
      <c r="F6505" s="25"/>
      <c r="G6505" s="27"/>
      <c r="H6505" s="37"/>
      <c r="I6505" s="37"/>
      <c r="J6505" s="26"/>
      <c r="K6505" s="37"/>
    </row>
    <row r="6506" spans="6:11" x14ac:dyDescent="0.25">
      <c r="F6506" s="25"/>
      <c r="G6506" s="27"/>
      <c r="H6506" s="37"/>
      <c r="I6506" s="37"/>
      <c r="J6506" s="26"/>
      <c r="K6506" s="37"/>
    </row>
    <row r="6507" spans="6:11" x14ac:dyDescent="0.25">
      <c r="F6507" s="25"/>
      <c r="G6507" s="27"/>
      <c r="H6507" s="37"/>
      <c r="I6507" s="37"/>
      <c r="J6507" s="26"/>
      <c r="K6507" s="37"/>
    </row>
    <row r="6508" spans="6:11" x14ac:dyDescent="0.25">
      <c r="F6508" s="25"/>
      <c r="G6508" s="27"/>
      <c r="H6508" s="37"/>
      <c r="I6508" s="37"/>
      <c r="J6508" s="26"/>
      <c r="K6508" s="37"/>
    </row>
    <row r="6509" spans="6:11" x14ac:dyDescent="0.25">
      <c r="F6509" s="25"/>
      <c r="G6509" s="27"/>
      <c r="H6509" s="37"/>
      <c r="I6509" s="37"/>
      <c r="J6509" s="26"/>
      <c r="K6509" s="37"/>
    </row>
    <row r="6510" spans="6:11" x14ac:dyDescent="0.25">
      <c r="F6510" s="25"/>
      <c r="G6510" s="27"/>
      <c r="H6510" s="37"/>
      <c r="I6510" s="37"/>
      <c r="J6510" s="26"/>
      <c r="K6510" s="37"/>
    </row>
    <row r="6511" spans="6:11" x14ac:dyDescent="0.25">
      <c r="F6511" s="25"/>
      <c r="G6511" s="27"/>
      <c r="H6511" s="37"/>
      <c r="I6511" s="37"/>
      <c r="J6511" s="26"/>
      <c r="K6511" s="37"/>
    </row>
    <row r="6512" spans="6:11" x14ac:dyDescent="0.25">
      <c r="F6512" s="25"/>
      <c r="G6512" s="27"/>
      <c r="H6512" s="37"/>
      <c r="I6512" s="37"/>
      <c r="J6512" s="26"/>
      <c r="K6512" s="37"/>
    </row>
    <row r="6513" spans="6:11" x14ac:dyDescent="0.25">
      <c r="F6513" s="25"/>
      <c r="G6513" s="27"/>
      <c r="H6513" s="37"/>
      <c r="I6513" s="37"/>
      <c r="J6513" s="26"/>
      <c r="K6513" s="37"/>
    </row>
    <row r="6514" spans="6:11" x14ac:dyDescent="0.25">
      <c r="F6514" s="25"/>
      <c r="G6514" s="27"/>
      <c r="H6514" s="37"/>
      <c r="I6514" s="37"/>
      <c r="J6514" s="26"/>
      <c r="K6514" s="37"/>
    </row>
    <row r="6515" spans="6:11" x14ac:dyDescent="0.25">
      <c r="F6515" s="25"/>
      <c r="G6515" s="27"/>
      <c r="H6515" s="37"/>
      <c r="I6515" s="37"/>
      <c r="J6515" s="26"/>
      <c r="K6515" s="37"/>
    </row>
    <row r="6516" spans="6:11" x14ac:dyDescent="0.25">
      <c r="F6516" s="25"/>
      <c r="G6516" s="27"/>
      <c r="H6516" s="37"/>
      <c r="I6516" s="37"/>
      <c r="J6516" s="26"/>
      <c r="K6516" s="37"/>
    </row>
    <row r="6517" spans="6:11" x14ac:dyDescent="0.25">
      <c r="F6517" s="25"/>
      <c r="G6517" s="27"/>
      <c r="H6517" s="37"/>
      <c r="I6517" s="37"/>
      <c r="J6517" s="26"/>
      <c r="K6517" s="37"/>
    </row>
    <row r="6518" spans="6:11" x14ac:dyDescent="0.25">
      <c r="F6518" s="25"/>
      <c r="G6518" s="27"/>
      <c r="H6518" s="37"/>
      <c r="I6518" s="37"/>
      <c r="J6518" s="26"/>
      <c r="K6518" s="37"/>
    </row>
    <row r="6519" spans="6:11" x14ac:dyDescent="0.25">
      <c r="F6519" s="25"/>
      <c r="G6519" s="27"/>
      <c r="H6519" s="37"/>
      <c r="I6519" s="37"/>
      <c r="J6519" s="26"/>
      <c r="K6519" s="37"/>
    </row>
    <row r="6520" spans="6:11" x14ac:dyDescent="0.25">
      <c r="F6520" s="25"/>
      <c r="G6520" s="27"/>
      <c r="H6520" s="37"/>
      <c r="I6520" s="37"/>
      <c r="J6520" s="26"/>
      <c r="K6520" s="37"/>
    </row>
    <row r="6521" spans="6:11" x14ac:dyDescent="0.25">
      <c r="F6521" s="25"/>
      <c r="G6521" s="27"/>
      <c r="H6521" s="37"/>
      <c r="I6521" s="37"/>
      <c r="J6521" s="26"/>
      <c r="K6521" s="37"/>
    </row>
    <row r="6522" spans="6:11" x14ac:dyDescent="0.25">
      <c r="F6522" s="25"/>
      <c r="G6522" s="27"/>
      <c r="H6522" s="37"/>
      <c r="I6522" s="37"/>
      <c r="J6522" s="26"/>
      <c r="K6522" s="37"/>
    </row>
    <row r="6523" spans="6:11" x14ac:dyDescent="0.25">
      <c r="F6523" s="25"/>
      <c r="G6523" s="27"/>
      <c r="H6523" s="37"/>
      <c r="I6523" s="37"/>
      <c r="J6523" s="26"/>
      <c r="K6523" s="37"/>
    </row>
    <row r="6524" spans="6:11" x14ac:dyDescent="0.25">
      <c r="F6524" s="25"/>
      <c r="G6524" s="27"/>
      <c r="H6524" s="37"/>
      <c r="I6524" s="37"/>
      <c r="J6524" s="26"/>
      <c r="K6524" s="37"/>
    </row>
    <row r="6525" spans="6:11" x14ac:dyDescent="0.25">
      <c r="F6525" s="25"/>
      <c r="G6525" s="27"/>
      <c r="H6525" s="37"/>
      <c r="I6525" s="37"/>
      <c r="J6525" s="26"/>
      <c r="K6525" s="37"/>
    </row>
    <row r="6526" spans="6:11" x14ac:dyDescent="0.25">
      <c r="F6526" s="25"/>
      <c r="G6526" s="27"/>
      <c r="H6526" s="37"/>
      <c r="I6526" s="37"/>
      <c r="J6526" s="26"/>
      <c r="K6526" s="37"/>
    </row>
    <row r="6527" spans="6:11" x14ac:dyDescent="0.25">
      <c r="F6527" s="25"/>
      <c r="G6527" s="27"/>
      <c r="H6527" s="37"/>
      <c r="I6527" s="37"/>
      <c r="J6527" s="26"/>
      <c r="K6527" s="37"/>
    </row>
    <row r="6528" spans="6:11" x14ac:dyDescent="0.25">
      <c r="F6528" s="25"/>
      <c r="G6528" s="27"/>
      <c r="H6528" s="37"/>
      <c r="I6528" s="37"/>
      <c r="J6528" s="26"/>
      <c r="K6528" s="37"/>
    </row>
    <row r="6529" spans="6:11" x14ac:dyDescent="0.25">
      <c r="F6529" s="25"/>
      <c r="G6529" s="27"/>
      <c r="H6529" s="37"/>
      <c r="I6529" s="37"/>
      <c r="J6529" s="26"/>
      <c r="K6529" s="37"/>
    </row>
    <row r="6530" spans="6:11" x14ac:dyDescent="0.25">
      <c r="F6530" s="25"/>
      <c r="G6530" s="27"/>
      <c r="H6530" s="37"/>
      <c r="I6530" s="37"/>
      <c r="J6530" s="26"/>
      <c r="K6530" s="37"/>
    </row>
    <row r="6531" spans="6:11" x14ac:dyDescent="0.25">
      <c r="F6531" s="25"/>
      <c r="G6531" s="27"/>
      <c r="H6531" s="37"/>
      <c r="I6531" s="37"/>
      <c r="J6531" s="26"/>
      <c r="K6531" s="37"/>
    </row>
    <row r="6532" spans="6:11" x14ac:dyDescent="0.25">
      <c r="F6532" s="25"/>
      <c r="G6532" s="27"/>
      <c r="H6532" s="37"/>
      <c r="I6532" s="37"/>
      <c r="J6532" s="26"/>
      <c r="K6532" s="37"/>
    </row>
    <row r="6533" spans="6:11" x14ac:dyDescent="0.25">
      <c r="F6533" s="25"/>
      <c r="G6533" s="27"/>
      <c r="H6533" s="37"/>
      <c r="I6533" s="37"/>
      <c r="J6533" s="26"/>
      <c r="K6533" s="37"/>
    </row>
    <row r="6534" spans="6:11" x14ac:dyDescent="0.25">
      <c r="F6534" s="25"/>
      <c r="G6534" s="27"/>
      <c r="H6534" s="37"/>
      <c r="I6534" s="37"/>
      <c r="J6534" s="26"/>
      <c r="K6534" s="37"/>
    </row>
    <row r="6535" spans="6:11" x14ac:dyDescent="0.25">
      <c r="F6535" s="25"/>
      <c r="G6535" s="27"/>
      <c r="H6535" s="37"/>
      <c r="I6535" s="37"/>
      <c r="J6535" s="26"/>
      <c r="K6535" s="37"/>
    </row>
    <row r="6536" spans="6:11" x14ac:dyDescent="0.25">
      <c r="F6536" s="25"/>
      <c r="G6536" s="27"/>
      <c r="H6536" s="37"/>
      <c r="I6536" s="37"/>
      <c r="J6536" s="26"/>
      <c r="K6536" s="37"/>
    </row>
    <row r="6537" spans="6:11" x14ac:dyDescent="0.25">
      <c r="F6537" s="25"/>
      <c r="G6537" s="27"/>
      <c r="H6537" s="37"/>
      <c r="I6537" s="37"/>
      <c r="J6537" s="26"/>
      <c r="K6537" s="37"/>
    </row>
    <row r="6538" spans="6:11" x14ac:dyDescent="0.25">
      <c r="F6538" s="25"/>
      <c r="G6538" s="27"/>
      <c r="H6538" s="37"/>
      <c r="I6538" s="37"/>
      <c r="J6538" s="26"/>
      <c r="K6538" s="37"/>
    </row>
    <row r="6539" spans="6:11" x14ac:dyDescent="0.25">
      <c r="F6539" s="25"/>
      <c r="G6539" s="27"/>
      <c r="H6539" s="37"/>
      <c r="I6539" s="37"/>
      <c r="J6539" s="26"/>
      <c r="K6539" s="37"/>
    </row>
    <row r="6540" spans="6:11" x14ac:dyDescent="0.25">
      <c r="F6540" s="25"/>
      <c r="G6540" s="27"/>
      <c r="H6540" s="37"/>
      <c r="I6540" s="37"/>
      <c r="J6540" s="26"/>
      <c r="K6540" s="37"/>
    </row>
    <row r="6541" spans="6:11" x14ac:dyDescent="0.25">
      <c r="F6541" s="25"/>
      <c r="G6541" s="27"/>
      <c r="H6541" s="37"/>
      <c r="I6541" s="37"/>
      <c r="J6541" s="26"/>
      <c r="K6541" s="37"/>
    </row>
    <row r="6542" spans="6:11" x14ac:dyDescent="0.25">
      <c r="F6542" s="25"/>
      <c r="G6542" s="27"/>
      <c r="H6542" s="37"/>
      <c r="I6542" s="37"/>
      <c r="J6542" s="26"/>
      <c r="K6542" s="37"/>
    </row>
    <row r="6543" spans="6:11" x14ac:dyDescent="0.25">
      <c r="F6543" s="25"/>
      <c r="G6543" s="27"/>
      <c r="H6543" s="37"/>
      <c r="I6543" s="37"/>
      <c r="J6543" s="26"/>
      <c r="K6543" s="37"/>
    </row>
    <row r="6544" spans="6:11" x14ac:dyDescent="0.25">
      <c r="F6544" s="25"/>
      <c r="G6544" s="27"/>
      <c r="H6544" s="37"/>
      <c r="I6544" s="37"/>
      <c r="J6544" s="26"/>
      <c r="K6544" s="37"/>
    </row>
    <row r="6545" spans="6:11" x14ac:dyDescent="0.25">
      <c r="F6545" s="25"/>
      <c r="G6545" s="27"/>
      <c r="H6545" s="37"/>
      <c r="I6545" s="37"/>
      <c r="J6545" s="26"/>
      <c r="K6545" s="37"/>
    </row>
    <row r="6546" spans="6:11" x14ac:dyDescent="0.25">
      <c r="F6546" s="25"/>
      <c r="G6546" s="27"/>
      <c r="H6546" s="37"/>
      <c r="I6546" s="37"/>
      <c r="J6546" s="26"/>
      <c r="K6546" s="37"/>
    </row>
    <row r="6547" spans="6:11" x14ac:dyDescent="0.25">
      <c r="F6547" s="25"/>
      <c r="G6547" s="27"/>
      <c r="H6547" s="37"/>
      <c r="I6547" s="37"/>
      <c r="J6547" s="26"/>
      <c r="K6547" s="37"/>
    </row>
    <row r="6548" spans="6:11" x14ac:dyDescent="0.25">
      <c r="F6548" s="25"/>
      <c r="G6548" s="27"/>
      <c r="H6548" s="37"/>
      <c r="I6548" s="37"/>
      <c r="J6548" s="26"/>
      <c r="K6548" s="37"/>
    </row>
    <row r="6549" spans="6:11" x14ac:dyDescent="0.25">
      <c r="F6549" s="25"/>
      <c r="G6549" s="27"/>
      <c r="H6549" s="37"/>
      <c r="I6549" s="37"/>
      <c r="J6549" s="26"/>
      <c r="K6549" s="37"/>
    </row>
    <row r="6550" spans="6:11" x14ac:dyDescent="0.25">
      <c r="F6550" s="25"/>
      <c r="G6550" s="27"/>
      <c r="H6550" s="37"/>
      <c r="I6550" s="37"/>
      <c r="J6550" s="26"/>
      <c r="K6550" s="37"/>
    </row>
    <row r="6551" spans="6:11" x14ac:dyDescent="0.25">
      <c r="F6551" s="25"/>
      <c r="G6551" s="27"/>
      <c r="H6551" s="37"/>
      <c r="I6551" s="37"/>
      <c r="J6551" s="26"/>
      <c r="K6551" s="37"/>
    </row>
    <row r="6552" spans="6:11" x14ac:dyDescent="0.25">
      <c r="F6552" s="25"/>
      <c r="G6552" s="27"/>
      <c r="H6552" s="37"/>
      <c r="I6552" s="37"/>
      <c r="J6552" s="26"/>
      <c r="K6552" s="37"/>
    </row>
    <row r="6553" spans="6:11" x14ac:dyDescent="0.25">
      <c r="F6553" s="25"/>
      <c r="G6553" s="27"/>
      <c r="H6553" s="37"/>
      <c r="I6553" s="37"/>
      <c r="J6553" s="26"/>
      <c r="K6553" s="37"/>
    </row>
    <row r="6554" spans="6:11" x14ac:dyDescent="0.25">
      <c r="F6554" s="25"/>
      <c r="G6554" s="27"/>
      <c r="H6554" s="37"/>
      <c r="I6554" s="37"/>
      <c r="J6554" s="26"/>
      <c r="K6554" s="37"/>
    </row>
    <row r="6555" spans="6:11" x14ac:dyDescent="0.25">
      <c r="F6555" s="25"/>
      <c r="G6555" s="27"/>
      <c r="H6555" s="37"/>
      <c r="I6555" s="37"/>
      <c r="J6555" s="26"/>
      <c r="K6555" s="37"/>
    </row>
    <row r="6556" spans="6:11" x14ac:dyDescent="0.25">
      <c r="F6556" s="25"/>
      <c r="G6556" s="27"/>
      <c r="H6556" s="37"/>
      <c r="I6556" s="37"/>
      <c r="J6556" s="26"/>
      <c r="K6556" s="37"/>
    </row>
    <row r="6557" spans="6:11" x14ac:dyDescent="0.25">
      <c r="F6557" s="25"/>
      <c r="G6557" s="27"/>
      <c r="H6557" s="37"/>
      <c r="I6557" s="37"/>
      <c r="J6557" s="26"/>
      <c r="K6557" s="37"/>
    </row>
    <row r="6558" spans="6:11" x14ac:dyDescent="0.25">
      <c r="F6558" s="25"/>
      <c r="G6558" s="27"/>
      <c r="H6558" s="37"/>
      <c r="I6558" s="37"/>
      <c r="J6558" s="26"/>
      <c r="K6558" s="37"/>
    </row>
    <row r="6559" spans="6:11" x14ac:dyDescent="0.25">
      <c r="F6559" s="25"/>
      <c r="G6559" s="27"/>
      <c r="H6559" s="37"/>
      <c r="I6559" s="37"/>
      <c r="J6559" s="26"/>
      <c r="K6559" s="37"/>
    </row>
    <row r="6560" spans="6:11" x14ac:dyDescent="0.25">
      <c r="F6560" s="25"/>
      <c r="G6560" s="27"/>
      <c r="H6560" s="37"/>
      <c r="I6560" s="37"/>
      <c r="J6560" s="26"/>
      <c r="K6560" s="37"/>
    </row>
    <row r="6561" spans="6:11" x14ac:dyDescent="0.25">
      <c r="F6561" s="25"/>
      <c r="G6561" s="27"/>
      <c r="H6561" s="37"/>
      <c r="I6561" s="37"/>
      <c r="J6561" s="26"/>
      <c r="K6561" s="37"/>
    </row>
    <row r="6562" spans="6:11" x14ac:dyDescent="0.25">
      <c r="F6562" s="25"/>
      <c r="G6562" s="27"/>
      <c r="H6562" s="37"/>
      <c r="I6562" s="37"/>
      <c r="J6562" s="26"/>
      <c r="K6562" s="37"/>
    </row>
    <row r="6563" spans="6:11" x14ac:dyDescent="0.25">
      <c r="F6563" s="25"/>
      <c r="G6563" s="27"/>
      <c r="H6563" s="37"/>
      <c r="I6563" s="37"/>
      <c r="J6563" s="26"/>
      <c r="K6563" s="37"/>
    </row>
    <row r="6564" spans="6:11" x14ac:dyDescent="0.25">
      <c r="F6564" s="25"/>
      <c r="G6564" s="27"/>
      <c r="H6564" s="37"/>
      <c r="I6564" s="37"/>
      <c r="J6564" s="26"/>
      <c r="K6564" s="37"/>
    </row>
    <row r="6565" spans="6:11" x14ac:dyDescent="0.25">
      <c r="F6565" s="25"/>
      <c r="G6565" s="27"/>
      <c r="H6565" s="37"/>
      <c r="I6565" s="37"/>
      <c r="J6565" s="26"/>
      <c r="K6565" s="37"/>
    </row>
    <row r="6566" spans="6:11" x14ac:dyDescent="0.25">
      <c r="F6566" s="25"/>
      <c r="G6566" s="27"/>
      <c r="H6566" s="37"/>
      <c r="I6566" s="37"/>
      <c r="J6566" s="26"/>
      <c r="K6566" s="37"/>
    </row>
    <row r="6567" spans="6:11" x14ac:dyDescent="0.25">
      <c r="F6567" s="25"/>
      <c r="G6567" s="27"/>
      <c r="H6567" s="37"/>
      <c r="I6567" s="37"/>
      <c r="J6567" s="26"/>
      <c r="K6567" s="37"/>
    </row>
    <row r="6568" spans="6:11" x14ac:dyDescent="0.25">
      <c r="F6568" s="25"/>
      <c r="G6568" s="27"/>
      <c r="H6568" s="37"/>
      <c r="I6568" s="37"/>
      <c r="J6568" s="26"/>
      <c r="K6568" s="37"/>
    </row>
    <row r="6569" spans="6:11" x14ac:dyDescent="0.25">
      <c r="F6569" s="25"/>
      <c r="G6569" s="27"/>
      <c r="H6569" s="37"/>
      <c r="I6569" s="37"/>
      <c r="J6569" s="26"/>
      <c r="K6569" s="37"/>
    </row>
    <row r="6570" spans="6:11" x14ac:dyDescent="0.25">
      <c r="F6570" s="25"/>
      <c r="G6570" s="27"/>
      <c r="H6570" s="37"/>
      <c r="I6570" s="37"/>
      <c r="J6570" s="26"/>
      <c r="K6570" s="37"/>
    </row>
    <row r="6571" spans="6:11" x14ac:dyDescent="0.25">
      <c r="F6571" s="25"/>
      <c r="G6571" s="27"/>
      <c r="H6571" s="37"/>
      <c r="I6571" s="37"/>
      <c r="J6571" s="26"/>
      <c r="K6571" s="37"/>
    </row>
    <row r="6572" spans="6:11" x14ac:dyDescent="0.25">
      <c r="F6572" s="25"/>
      <c r="G6572" s="27"/>
      <c r="H6572" s="37"/>
      <c r="I6572" s="37"/>
      <c r="J6572" s="26"/>
      <c r="K6572" s="37"/>
    </row>
    <row r="6573" spans="6:11" x14ac:dyDescent="0.25">
      <c r="F6573" s="25"/>
      <c r="G6573" s="27"/>
      <c r="H6573" s="37"/>
      <c r="I6573" s="37"/>
      <c r="J6573" s="26"/>
      <c r="K6573" s="37"/>
    </row>
    <row r="6574" spans="6:11" x14ac:dyDescent="0.25">
      <c r="F6574" s="25"/>
      <c r="G6574" s="27"/>
      <c r="H6574" s="37"/>
      <c r="I6574" s="37"/>
      <c r="J6574" s="26"/>
      <c r="K6574" s="37"/>
    </row>
    <row r="6575" spans="6:11" x14ac:dyDescent="0.25">
      <c r="F6575" s="25"/>
      <c r="G6575" s="27"/>
      <c r="H6575" s="37"/>
      <c r="I6575" s="37"/>
      <c r="J6575" s="26"/>
      <c r="K6575" s="37"/>
    </row>
    <row r="6576" spans="6:11" x14ac:dyDescent="0.25">
      <c r="F6576" s="25"/>
      <c r="G6576" s="27"/>
      <c r="H6576" s="37"/>
      <c r="I6576" s="37"/>
      <c r="J6576" s="26"/>
      <c r="K6576" s="37"/>
    </row>
    <row r="6577" spans="6:11" x14ac:dyDescent="0.25">
      <c r="F6577" s="25"/>
      <c r="G6577" s="27"/>
      <c r="H6577" s="37"/>
      <c r="I6577" s="37"/>
      <c r="J6577" s="26"/>
      <c r="K6577" s="37"/>
    </row>
    <row r="6578" spans="6:11" x14ac:dyDescent="0.25">
      <c r="F6578" s="25"/>
      <c r="G6578" s="27"/>
      <c r="H6578" s="37"/>
      <c r="I6578" s="37"/>
      <c r="J6578" s="26"/>
      <c r="K6578" s="37"/>
    </row>
    <row r="6579" spans="6:11" x14ac:dyDescent="0.25">
      <c r="F6579" s="25"/>
      <c r="G6579" s="27"/>
      <c r="H6579" s="37"/>
      <c r="I6579" s="37"/>
      <c r="J6579" s="26"/>
      <c r="K6579" s="37"/>
    </row>
    <row r="6580" spans="6:11" x14ac:dyDescent="0.25">
      <c r="F6580" s="25"/>
      <c r="G6580" s="27"/>
      <c r="H6580" s="37"/>
      <c r="I6580" s="37"/>
      <c r="J6580" s="26"/>
      <c r="K6580" s="37"/>
    </row>
    <row r="6581" spans="6:11" x14ac:dyDescent="0.25">
      <c r="F6581" s="25"/>
      <c r="G6581" s="27"/>
      <c r="H6581" s="37"/>
      <c r="I6581" s="37"/>
      <c r="J6581" s="26"/>
      <c r="K6581" s="37"/>
    </row>
    <row r="6582" spans="6:11" x14ac:dyDescent="0.25">
      <c r="F6582" s="25"/>
      <c r="G6582" s="27"/>
      <c r="H6582" s="37"/>
      <c r="I6582" s="37"/>
      <c r="J6582" s="26"/>
      <c r="K6582" s="37"/>
    </row>
    <row r="6583" spans="6:11" x14ac:dyDescent="0.25">
      <c r="F6583" s="25"/>
      <c r="G6583" s="27"/>
      <c r="H6583" s="37"/>
      <c r="I6583" s="37"/>
      <c r="J6583" s="26"/>
      <c r="K6583" s="37"/>
    </row>
    <row r="6584" spans="6:11" x14ac:dyDescent="0.25">
      <c r="F6584" s="25"/>
      <c r="G6584" s="27"/>
      <c r="H6584" s="37"/>
      <c r="I6584" s="37"/>
      <c r="J6584" s="26"/>
      <c r="K6584" s="37"/>
    </row>
    <row r="6585" spans="6:11" x14ac:dyDescent="0.25">
      <c r="F6585" s="25"/>
      <c r="G6585" s="27"/>
      <c r="H6585" s="37"/>
      <c r="I6585" s="37"/>
      <c r="J6585" s="26"/>
      <c r="K6585" s="37"/>
    </row>
    <row r="6586" spans="6:11" x14ac:dyDescent="0.25">
      <c r="F6586" s="25"/>
      <c r="G6586" s="27"/>
      <c r="H6586" s="37"/>
      <c r="I6586" s="37"/>
      <c r="J6586" s="26"/>
      <c r="K6586" s="37"/>
    </row>
    <row r="6587" spans="6:11" x14ac:dyDescent="0.25">
      <c r="F6587" s="25"/>
      <c r="G6587" s="27"/>
      <c r="H6587" s="37"/>
      <c r="I6587" s="37"/>
      <c r="J6587" s="26"/>
      <c r="K6587" s="37"/>
    </row>
    <row r="6588" spans="6:11" x14ac:dyDescent="0.25">
      <c r="F6588" s="25"/>
      <c r="G6588" s="27"/>
      <c r="H6588" s="37"/>
      <c r="I6588" s="37"/>
      <c r="J6588" s="26"/>
      <c r="K6588" s="37"/>
    </row>
    <row r="6589" spans="6:11" x14ac:dyDescent="0.25">
      <c r="F6589" s="25"/>
      <c r="G6589" s="27"/>
      <c r="H6589" s="37"/>
      <c r="I6589" s="37"/>
      <c r="J6589" s="26"/>
      <c r="K6589" s="37"/>
    </row>
    <row r="6590" spans="6:11" x14ac:dyDescent="0.25">
      <c r="F6590" s="25"/>
      <c r="G6590" s="27"/>
      <c r="H6590" s="37"/>
      <c r="I6590" s="37"/>
      <c r="J6590" s="26"/>
      <c r="K6590" s="37"/>
    </row>
    <row r="6591" spans="6:11" x14ac:dyDescent="0.25">
      <c r="F6591" s="25"/>
      <c r="G6591" s="27"/>
      <c r="H6591" s="37"/>
      <c r="I6591" s="37"/>
      <c r="J6591" s="26"/>
      <c r="K6591" s="37"/>
    </row>
    <row r="6592" spans="6:11" x14ac:dyDescent="0.25">
      <c r="F6592" s="25"/>
      <c r="G6592" s="27"/>
      <c r="H6592" s="37"/>
      <c r="I6592" s="37"/>
      <c r="J6592" s="26"/>
      <c r="K6592" s="37"/>
    </row>
    <row r="6593" spans="6:11" x14ac:dyDescent="0.25">
      <c r="F6593" s="25"/>
      <c r="G6593" s="27"/>
      <c r="H6593" s="37"/>
      <c r="I6593" s="37"/>
      <c r="J6593" s="26"/>
      <c r="K6593" s="37"/>
    </row>
    <row r="6594" spans="6:11" x14ac:dyDescent="0.25">
      <c r="F6594" s="25"/>
      <c r="G6594" s="27"/>
      <c r="H6594" s="37"/>
      <c r="I6594" s="37"/>
      <c r="J6594" s="26"/>
      <c r="K6594" s="37"/>
    </row>
    <row r="6595" spans="6:11" x14ac:dyDescent="0.25">
      <c r="F6595" s="25"/>
      <c r="G6595" s="27"/>
      <c r="H6595" s="37"/>
      <c r="I6595" s="37"/>
      <c r="J6595" s="26"/>
      <c r="K6595" s="37"/>
    </row>
    <row r="6596" spans="6:11" x14ac:dyDescent="0.25">
      <c r="F6596" s="25"/>
      <c r="G6596" s="27"/>
      <c r="H6596" s="37"/>
      <c r="I6596" s="37"/>
      <c r="J6596" s="26"/>
      <c r="K6596" s="37"/>
    </row>
    <row r="6597" spans="6:11" x14ac:dyDescent="0.25">
      <c r="F6597" s="25"/>
      <c r="G6597" s="27"/>
      <c r="H6597" s="37"/>
      <c r="I6597" s="37"/>
      <c r="J6597" s="26"/>
      <c r="K6597" s="37"/>
    </row>
    <row r="6598" spans="6:11" x14ac:dyDescent="0.25">
      <c r="F6598" s="25"/>
      <c r="G6598" s="27"/>
      <c r="H6598" s="37"/>
      <c r="I6598" s="37"/>
      <c r="J6598" s="26"/>
      <c r="K6598" s="37"/>
    </row>
    <row r="6599" spans="6:11" x14ac:dyDescent="0.25">
      <c r="F6599" s="25"/>
      <c r="G6599" s="27"/>
      <c r="H6599" s="37"/>
      <c r="I6599" s="37"/>
      <c r="J6599" s="26"/>
      <c r="K6599" s="37"/>
    </row>
    <row r="6600" spans="6:11" x14ac:dyDescent="0.25">
      <c r="F6600" s="25"/>
      <c r="G6600" s="27"/>
      <c r="H6600" s="37"/>
      <c r="I6600" s="37"/>
      <c r="J6600" s="26"/>
      <c r="K6600" s="37"/>
    </row>
    <row r="6601" spans="6:11" x14ac:dyDescent="0.25">
      <c r="F6601" s="25"/>
      <c r="G6601" s="27"/>
      <c r="H6601" s="37"/>
      <c r="I6601" s="37"/>
      <c r="J6601" s="26"/>
      <c r="K6601" s="37"/>
    </row>
    <row r="6602" spans="6:11" x14ac:dyDescent="0.25">
      <c r="F6602" s="25"/>
      <c r="G6602" s="27"/>
      <c r="H6602" s="37"/>
      <c r="I6602" s="37"/>
      <c r="J6602" s="26"/>
      <c r="K6602" s="37"/>
    </row>
    <row r="6603" spans="6:11" x14ac:dyDescent="0.25">
      <c r="F6603" s="25"/>
      <c r="G6603" s="27"/>
      <c r="H6603" s="37"/>
      <c r="I6603" s="37"/>
      <c r="J6603" s="26"/>
      <c r="K6603" s="37"/>
    </row>
    <row r="6604" spans="6:11" x14ac:dyDescent="0.25">
      <c r="F6604" s="25"/>
      <c r="G6604" s="27"/>
      <c r="H6604" s="37"/>
      <c r="I6604" s="37"/>
      <c r="J6604" s="26"/>
      <c r="K6604" s="37"/>
    </row>
    <row r="6605" spans="6:11" x14ac:dyDescent="0.25">
      <c r="F6605" s="25"/>
      <c r="G6605" s="27"/>
      <c r="H6605" s="37"/>
      <c r="I6605" s="37"/>
      <c r="J6605" s="26"/>
      <c r="K6605" s="37"/>
    </row>
    <row r="6606" spans="6:11" x14ac:dyDescent="0.25">
      <c r="F6606" s="25"/>
      <c r="G6606" s="27"/>
      <c r="H6606" s="37"/>
      <c r="I6606" s="37"/>
      <c r="J6606" s="26"/>
      <c r="K6606" s="37"/>
    </row>
    <row r="6607" spans="6:11" x14ac:dyDescent="0.25">
      <c r="F6607" s="25"/>
      <c r="G6607" s="27"/>
      <c r="H6607" s="37"/>
      <c r="I6607" s="37"/>
      <c r="J6607" s="26"/>
      <c r="K6607" s="37"/>
    </row>
    <row r="6608" spans="6:11" x14ac:dyDescent="0.25">
      <c r="F6608" s="25"/>
      <c r="G6608" s="27"/>
      <c r="H6608" s="37"/>
      <c r="I6608" s="37"/>
      <c r="J6608" s="26"/>
      <c r="K6608" s="37"/>
    </row>
    <row r="6609" spans="6:11" x14ac:dyDescent="0.25">
      <c r="F6609" s="25"/>
      <c r="G6609" s="27"/>
      <c r="H6609" s="37"/>
      <c r="I6609" s="37"/>
      <c r="J6609" s="26"/>
      <c r="K6609" s="37"/>
    </row>
    <row r="6610" spans="6:11" x14ac:dyDescent="0.25">
      <c r="F6610" s="25"/>
      <c r="G6610" s="27"/>
      <c r="H6610" s="37"/>
      <c r="I6610" s="37"/>
      <c r="J6610" s="26"/>
      <c r="K6610" s="37"/>
    </row>
    <row r="6611" spans="6:11" x14ac:dyDescent="0.25">
      <c r="F6611" s="25"/>
      <c r="G6611" s="27"/>
      <c r="H6611" s="37"/>
      <c r="I6611" s="37"/>
      <c r="J6611" s="26"/>
      <c r="K6611" s="37"/>
    </row>
    <row r="6612" spans="6:11" x14ac:dyDescent="0.25">
      <c r="F6612" s="25"/>
      <c r="G6612" s="27"/>
      <c r="H6612" s="37"/>
      <c r="I6612" s="37"/>
      <c r="J6612" s="26"/>
      <c r="K6612" s="37"/>
    </row>
    <row r="6613" spans="6:11" x14ac:dyDescent="0.25">
      <c r="F6613" s="25"/>
      <c r="G6613" s="27"/>
      <c r="H6613" s="37"/>
      <c r="I6613" s="37"/>
      <c r="J6613" s="26"/>
      <c r="K6613" s="37"/>
    </row>
    <row r="6614" spans="6:11" x14ac:dyDescent="0.25">
      <c r="F6614" s="25"/>
      <c r="G6614" s="27"/>
      <c r="H6614" s="37"/>
      <c r="I6614" s="37"/>
      <c r="J6614" s="26"/>
      <c r="K6614" s="37"/>
    </row>
    <row r="6615" spans="6:11" x14ac:dyDescent="0.25">
      <c r="F6615" s="25"/>
      <c r="G6615" s="27"/>
      <c r="H6615" s="37"/>
      <c r="I6615" s="37"/>
      <c r="J6615" s="26"/>
      <c r="K6615" s="37"/>
    </row>
    <row r="6616" spans="6:11" x14ac:dyDescent="0.25">
      <c r="F6616" s="25"/>
      <c r="G6616" s="27"/>
      <c r="H6616" s="37"/>
      <c r="I6616" s="37"/>
      <c r="J6616" s="26"/>
      <c r="K6616" s="37"/>
    </row>
    <row r="6617" spans="6:11" x14ac:dyDescent="0.25">
      <c r="F6617" s="25"/>
      <c r="G6617" s="27"/>
      <c r="H6617" s="37"/>
      <c r="I6617" s="37"/>
      <c r="J6617" s="26"/>
      <c r="K6617" s="37"/>
    </row>
    <row r="6618" spans="6:11" x14ac:dyDescent="0.25">
      <c r="F6618" s="25"/>
      <c r="G6618" s="27"/>
      <c r="H6618" s="37"/>
      <c r="I6618" s="37"/>
      <c r="J6618" s="26"/>
      <c r="K6618" s="37"/>
    </row>
    <row r="6619" spans="6:11" x14ac:dyDescent="0.25">
      <c r="F6619" s="25"/>
      <c r="G6619" s="27"/>
      <c r="H6619" s="37"/>
      <c r="I6619" s="37"/>
      <c r="J6619" s="26"/>
      <c r="K6619" s="37"/>
    </row>
    <row r="6620" spans="6:11" x14ac:dyDescent="0.25">
      <c r="F6620" s="25"/>
      <c r="G6620" s="27"/>
      <c r="H6620" s="37"/>
      <c r="I6620" s="37"/>
      <c r="J6620" s="26"/>
      <c r="K6620" s="37"/>
    </row>
    <row r="6621" spans="6:11" x14ac:dyDescent="0.25">
      <c r="F6621" s="25"/>
      <c r="G6621" s="27"/>
      <c r="H6621" s="37"/>
      <c r="I6621" s="37"/>
      <c r="J6621" s="26"/>
      <c r="K6621" s="37"/>
    </row>
    <row r="6622" spans="6:11" x14ac:dyDescent="0.25">
      <c r="F6622" s="25"/>
      <c r="G6622" s="27"/>
      <c r="H6622" s="37"/>
      <c r="I6622" s="37"/>
      <c r="J6622" s="26"/>
      <c r="K6622" s="37"/>
    </row>
    <row r="6623" spans="6:11" x14ac:dyDescent="0.25">
      <c r="F6623" s="25"/>
      <c r="G6623" s="27"/>
      <c r="H6623" s="37"/>
      <c r="I6623" s="37"/>
      <c r="J6623" s="26"/>
      <c r="K6623" s="37"/>
    </row>
    <row r="6624" spans="6:11" x14ac:dyDescent="0.25">
      <c r="F6624" s="25"/>
      <c r="G6624" s="27"/>
      <c r="H6624" s="37"/>
      <c r="I6624" s="37"/>
      <c r="J6624" s="26"/>
      <c r="K6624" s="37"/>
    </row>
    <row r="6625" spans="6:11" x14ac:dyDescent="0.25">
      <c r="F6625" s="25"/>
      <c r="G6625" s="27"/>
      <c r="H6625" s="37"/>
      <c r="I6625" s="37"/>
      <c r="J6625" s="26"/>
      <c r="K6625" s="37"/>
    </row>
    <row r="6626" spans="6:11" x14ac:dyDescent="0.25">
      <c r="F6626" s="25"/>
      <c r="G6626" s="27"/>
      <c r="H6626" s="37"/>
      <c r="I6626" s="37"/>
      <c r="J6626" s="26"/>
      <c r="K6626" s="37"/>
    </row>
    <row r="6627" spans="6:11" x14ac:dyDescent="0.25">
      <c r="F6627" s="25"/>
      <c r="G6627" s="27"/>
      <c r="H6627" s="37"/>
      <c r="I6627" s="37"/>
      <c r="J6627" s="26"/>
      <c r="K6627" s="37"/>
    </row>
    <row r="6628" spans="6:11" x14ac:dyDescent="0.25">
      <c r="F6628" s="25"/>
      <c r="G6628" s="27"/>
      <c r="H6628" s="37"/>
      <c r="I6628" s="37"/>
      <c r="J6628" s="26"/>
      <c r="K6628" s="37"/>
    </row>
    <row r="6629" spans="6:11" x14ac:dyDescent="0.25">
      <c r="F6629" s="25"/>
      <c r="G6629" s="27"/>
      <c r="H6629" s="37"/>
      <c r="I6629" s="37"/>
      <c r="J6629" s="26"/>
      <c r="K6629" s="37"/>
    </row>
    <row r="6630" spans="6:11" x14ac:dyDescent="0.25">
      <c r="F6630" s="25"/>
      <c r="G6630" s="27"/>
      <c r="H6630" s="37"/>
      <c r="I6630" s="37"/>
      <c r="J6630" s="26"/>
      <c r="K6630" s="37"/>
    </row>
    <row r="6631" spans="6:11" x14ac:dyDescent="0.25">
      <c r="F6631" s="25"/>
      <c r="G6631" s="27"/>
      <c r="H6631" s="37"/>
      <c r="I6631" s="37"/>
      <c r="J6631" s="26"/>
      <c r="K6631" s="37"/>
    </row>
    <row r="6632" spans="6:11" x14ac:dyDescent="0.25">
      <c r="F6632" s="25"/>
      <c r="G6632" s="27"/>
      <c r="H6632" s="37"/>
      <c r="I6632" s="37"/>
      <c r="J6632" s="26"/>
      <c r="K6632" s="37"/>
    </row>
    <row r="6633" spans="6:11" x14ac:dyDescent="0.25">
      <c r="F6633" s="25"/>
      <c r="G6633" s="27"/>
      <c r="H6633" s="37"/>
      <c r="I6633" s="37"/>
      <c r="J6633" s="26"/>
      <c r="K6633" s="37"/>
    </row>
    <row r="6634" spans="6:11" x14ac:dyDescent="0.25">
      <c r="F6634" s="25"/>
      <c r="G6634" s="27"/>
      <c r="H6634" s="37"/>
      <c r="I6634" s="37"/>
      <c r="J6634" s="26"/>
      <c r="K6634" s="37"/>
    </row>
    <row r="6635" spans="6:11" x14ac:dyDescent="0.25">
      <c r="F6635" s="25"/>
      <c r="G6635" s="27"/>
      <c r="H6635" s="37"/>
      <c r="I6635" s="37"/>
      <c r="J6635" s="26"/>
      <c r="K6635" s="37"/>
    </row>
    <row r="6636" spans="6:11" x14ac:dyDescent="0.25">
      <c r="F6636" s="25"/>
      <c r="G6636" s="27"/>
      <c r="H6636" s="37"/>
      <c r="I6636" s="37"/>
      <c r="J6636" s="26"/>
      <c r="K6636" s="37"/>
    </row>
    <row r="6637" spans="6:11" x14ac:dyDescent="0.25">
      <c r="F6637" s="25"/>
      <c r="G6637" s="27"/>
      <c r="H6637" s="37"/>
      <c r="I6637" s="37"/>
      <c r="J6637" s="26"/>
      <c r="K6637" s="37"/>
    </row>
    <row r="6638" spans="6:11" x14ac:dyDescent="0.25">
      <c r="F6638" s="25"/>
      <c r="G6638" s="27"/>
      <c r="H6638" s="37"/>
      <c r="I6638" s="37"/>
      <c r="J6638" s="26"/>
      <c r="K6638" s="37"/>
    </row>
    <row r="6639" spans="6:11" x14ac:dyDescent="0.25">
      <c r="F6639" s="25"/>
      <c r="G6639" s="27"/>
      <c r="H6639" s="37"/>
      <c r="I6639" s="37"/>
      <c r="J6639" s="26"/>
      <c r="K6639" s="37"/>
    </row>
    <row r="6640" spans="6:11" x14ac:dyDescent="0.25">
      <c r="F6640" s="25"/>
      <c r="G6640" s="27"/>
      <c r="H6640" s="37"/>
      <c r="I6640" s="37"/>
      <c r="J6640" s="26"/>
      <c r="K6640" s="37"/>
    </row>
    <row r="6641" spans="6:11" x14ac:dyDescent="0.25">
      <c r="F6641" s="25"/>
      <c r="G6641" s="27"/>
      <c r="H6641" s="37"/>
      <c r="I6641" s="37"/>
      <c r="J6641" s="26"/>
      <c r="K6641" s="37"/>
    </row>
    <row r="6642" spans="6:11" x14ac:dyDescent="0.25">
      <c r="F6642" s="25"/>
      <c r="G6642" s="27"/>
      <c r="H6642" s="37"/>
      <c r="I6642" s="37"/>
      <c r="J6642" s="26"/>
      <c r="K6642" s="37"/>
    </row>
    <row r="6643" spans="6:11" x14ac:dyDescent="0.25">
      <c r="F6643" s="25"/>
      <c r="G6643" s="27"/>
      <c r="H6643" s="37"/>
      <c r="I6643" s="37"/>
      <c r="J6643" s="26"/>
      <c r="K6643" s="37"/>
    </row>
    <row r="6644" spans="6:11" x14ac:dyDescent="0.25">
      <c r="F6644" s="25"/>
      <c r="G6644" s="27"/>
      <c r="H6644" s="37"/>
      <c r="I6644" s="37"/>
      <c r="J6644" s="26"/>
      <c r="K6644" s="37"/>
    </row>
    <row r="6645" spans="6:11" x14ac:dyDescent="0.25">
      <c r="F6645" s="25"/>
      <c r="G6645" s="27"/>
      <c r="H6645" s="37"/>
      <c r="I6645" s="37"/>
      <c r="J6645" s="26"/>
      <c r="K6645" s="37"/>
    </row>
    <row r="6646" spans="6:11" x14ac:dyDescent="0.25">
      <c r="F6646" s="25"/>
      <c r="G6646" s="27"/>
      <c r="H6646" s="37"/>
      <c r="I6646" s="37"/>
      <c r="J6646" s="26"/>
      <c r="K6646" s="37"/>
    </row>
    <row r="6647" spans="6:11" x14ac:dyDescent="0.25">
      <c r="F6647" s="25"/>
      <c r="G6647" s="27"/>
      <c r="H6647" s="37"/>
      <c r="I6647" s="37"/>
      <c r="J6647" s="26"/>
      <c r="K6647" s="37"/>
    </row>
    <row r="6648" spans="6:11" x14ac:dyDescent="0.25">
      <c r="F6648" s="25"/>
      <c r="G6648" s="27"/>
      <c r="H6648" s="37"/>
      <c r="I6648" s="37"/>
      <c r="J6648" s="26"/>
      <c r="K6648" s="37"/>
    </row>
    <row r="6649" spans="6:11" x14ac:dyDescent="0.25">
      <c r="F6649" s="25"/>
      <c r="G6649" s="27"/>
      <c r="H6649" s="37"/>
      <c r="I6649" s="37"/>
      <c r="J6649" s="26"/>
      <c r="K6649" s="37"/>
    </row>
    <row r="6650" spans="6:11" x14ac:dyDescent="0.25">
      <c r="F6650" s="25"/>
      <c r="G6650" s="27"/>
      <c r="H6650" s="37"/>
      <c r="I6650" s="37"/>
      <c r="J6650" s="26"/>
      <c r="K6650" s="37"/>
    </row>
    <row r="6651" spans="6:11" x14ac:dyDescent="0.25">
      <c r="F6651" s="25"/>
      <c r="G6651" s="27"/>
      <c r="H6651" s="37"/>
      <c r="I6651" s="37"/>
      <c r="J6651" s="26"/>
      <c r="K6651" s="37"/>
    </row>
    <row r="6652" spans="6:11" x14ac:dyDescent="0.25">
      <c r="F6652" s="25"/>
      <c r="G6652" s="27"/>
      <c r="H6652" s="37"/>
      <c r="I6652" s="37"/>
      <c r="J6652" s="26"/>
      <c r="K6652" s="37"/>
    </row>
    <row r="6653" spans="6:11" x14ac:dyDescent="0.25">
      <c r="F6653" s="25"/>
      <c r="G6653" s="27"/>
      <c r="H6653" s="37"/>
      <c r="I6653" s="37"/>
      <c r="J6653" s="26"/>
      <c r="K6653" s="37"/>
    </row>
    <row r="6654" spans="6:11" x14ac:dyDescent="0.25">
      <c r="F6654" s="25"/>
      <c r="G6654" s="27"/>
      <c r="H6654" s="37"/>
      <c r="I6654" s="37"/>
      <c r="J6654" s="26"/>
      <c r="K6654" s="37"/>
    </row>
    <row r="6655" spans="6:11" x14ac:dyDescent="0.25">
      <c r="F6655" s="25"/>
      <c r="G6655" s="27"/>
      <c r="H6655" s="37"/>
      <c r="I6655" s="37"/>
      <c r="J6655" s="26"/>
      <c r="K6655" s="37"/>
    </row>
    <row r="6656" spans="6:11" x14ac:dyDescent="0.25">
      <c r="F6656" s="25"/>
      <c r="G6656" s="27"/>
      <c r="H6656" s="37"/>
      <c r="I6656" s="37"/>
      <c r="J6656" s="26"/>
      <c r="K6656" s="37"/>
    </row>
    <row r="6657" spans="6:11" x14ac:dyDescent="0.25">
      <c r="F6657" s="25"/>
      <c r="G6657" s="27"/>
      <c r="H6657" s="37"/>
      <c r="I6657" s="37"/>
      <c r="J6657" s="26"/>
      <c r="K6657" s="37"/>
    </row>
    <row r="6658" spans="6:11" x14ac:dyDescent="0.25">
      <c r="F6658" s="25"/>
      <c r="G6658" s="27"/>
      <c r="H6658" s="37"/>
      <c r="I6658" s="37"/>
      <c r="J6658" s="26"/>
      <c r="K6658" s="37"/>
    </row>
    <row r="6659" spans="6:11" x14ac:dyDescent="0.25">
      <c r="F6659" s="25"/>
      <c r="G6659" s="27"/>
      <c r="H6659" s="37"/>
      <c r="I6659" s="37"/>
      <c r="J6659" s="26"/>
      <c r="K6659" s="37"/>
    </row>
    <row r="6660" spans="6:11" x14ac:dyDescent="0.25">
      <c r="F6660" s="25"/>
      <c r="G6660" s="27"/>
      <c r="H6660" s="37"/>
      <c r="I6660" s="37"/>
      <c r="J6660" s="26"/>
      <c r="K6660" s="37"/>
    </row>
    <row r="6661" spans="6:11" x14ac:dyDescent="0.25">
      <c r="F6661" s="25"/>
      <c r="G6661" s="27"/>
      <c r="H6661" s="37"/>
      <c r="I6661" s="37"/>
      <c r="J6661" s="26"/>
      <c r="K6661" s="37"/>
    </row>
    <row r="6662" spans="6:11" x14ac:dyDescent="0.25">
      <c r="F6662" s="25"/>
      <c r="G6662" s="27"/>
      <c r="H6662" s="37"/>
      <c r="I6662" s="37"/>
      <c r="J6662" s="26"/>
      <c r="K6662" s="37"/>
    </row>
    <row r="6663" spans="6:11" x14ac:dyDescent="0.25">
      <c r="F6663" s="25"/>
      <c r="G6663" s="27"/>
      <c r="H6663" s="37"/>
      <c r="I6663" s="37"/>
      <c r="J6663" s="26"/>
      <c r="K6663" s="37"/>
    </row>
    <row r="6664" spans="6:11" x14ac:dyDescent="0.25">
      <c r="F6664" s="25"/>
      <c r="G6664" s="27"/>
      <c r="H6664" s="37"/>
      <c r="I6664" s="37"/>
      <c r="J6664" s="26"/>
      <c r="K6664" s="37"/>
    </row>
    <row r="6665" spans="6:11" x14ac:dyDescent="0.25">
      <c r="F6665" s="25"/>
      <c r="G6665" s="27"/>
      <c r="H6665" s="37"/>
      <c r="I6665" s="37"/>
      <c r="J6665" s="26"/>
      <c r="K6665" s="37"/>
    </row>
    <row r="6666" spans="6:11" x14ac:dyDescent="0.25">
      <c r="F6666" s="25"/>
      <c r="G6666" s="27"/>
      <c r="H6666" s="37"/>
      <c r="I6666" s="37"/>
      <c r="J6666" s="26"/>
      <c r="K6666" s="37"/>
    </row>
    <row r="6667" spans="6:11" x14ac:dyDescent="0.25">
      <c r="F6667" s="25"/>
      <c r="G6667" s="27"/>
      <c r="H6667" s="37"/>
      <c r="I6667" s="37"/>
      <c r="J6667" s="26"/>
      <c r="K6667" s="37"/>
    </row>
    <row r="6668" spans="6:11" x14ac:dyDescent="0.25">
      <c r="F6668" s="25"/>
      <c r="G6668" s="27"/>
      <c r="H6668" s="37"/>
      <c r="I6668" s="37"/>
      <c r="J6668" s="26"/>
      <c r="K6668" s="37"/>
    </row>
    <row r="6669" spans="6:11" x14ac:dyDescent="0.25">
      <c r="F6669" s="25"/>
      <c r="G6669" s="27"/>
      <c r="H6669" s="37"/>
      <c r="I6669" s="37"/>
      <c r="J6669" s="26"/>
      <c r="K6669" s="37"/>
    </row>
    <row r="6670" spans="6:11" x14ac:dyDescent="0.25">
      <c r="F6670" s="25"/>
      <c r="G6670" s="27"/>
      <c r="H6670" s="37"/>
      <c r="I6670" s="37"/>
      <c r="J6670" s="26"/>
      <c r="K6670" s="37"/>
    </row>
    <row r="6671" spans="6:11" x14ac:dyDescent="0.25">
      <c r="F6671" s="25"/>
      <c r="G6671" s="27"/>
      <c r="H6671" s="37"/>
      <c r="I6671" s="37"/>
      <c r="J6671" s="26"/>
      <c r="K6671" s="37"/>
    </row>
    <row r="6672" spans="6:11" x14ac:dyDescent="0.25">
      <c r="F6672" s="25"/>
      <c r="G6672" s="27"/>
      <c r="H6672" s="37"/>
      <c r="I6672" s="37"/>
      <c r="J6672" s="26"/>
      <c r="K6672" s="37"/>
    </row>
    <row r="6673" spans="6:11" x14ac:dyDescent="0.25">
      <c r="F6673" s="25"/>
      <c r="G6673" s="27"/>
      <c r="H6673" s="37"/>
      <c r="I6673" s="37"/>
      <c r="J6673" s="26"/>
      <c r="K6673" s="37"/>
    </row>
    <row r="6674" spans="6:11" x14ac:dyDescent="0.25">
      <c r="F6674" s="25"/>
      <c r="G6674" s="27"/>
      <c r="H6674" s="37"/>
      <c r="I6674" s="37"/>
      <c r="J6674" s="26"/>
      <c r="K6674" s="37"/>
    </row>
    <row r="6675" spans="6:11" x14ac:dyDescent="0.25">
      <c r="F6675" s="25"/>
      <c r="G6675" s="27"/>
      <c r="H6675" s="37"/>
      <c r="I6675" s="37"/>
      <c r="J6675" s="26"/>
      <c r="K6675" s="37"/>
    </row>
    <row r="6676" spans="6:11" x14ac:dyDescent="0.25">
      <c r="F6676" s="25"/>
      <c r="G6676" s="27"/>
      <c r="H6676" s="37"/>
      <c r="I6676" s="37"/>
      <c r="J6676" s="26"/>
      <c r="K6676" s="37"/>
    </row>
    <row r="6677" spans="6:11" x14ac:dyDescent="0.25">
      <c r="F6677" s="25"/>
      <c r="G6677" s="27"/>
      <c r="H6677" s="37"/>
      <c r="I6677" s="37"/>
      <c r="J6677" s="26"/>
      <c r="K6677" s="37"/>
    </row>
    <row r="6678" spans="6:11" x14ac:dyDescent="0.25">
      <c r="F6678" s="25"/>
      <c r="G6678" s="27"/>
      <c r="H6678" s="37"/>
      <c r="I6678" s="37"/>
      <c r="J6678" s="26"/>
      <c r="K6678" s="37"/>
    </row>
    <row r="6679" spans="6:11" x14ac:dyDescent="0.25">
      <c r="F6679" s="25"/>
      <c r="G6679" s="27"/>
      <c r="H6679" s="37"/>
      <c r="I6679" s="37"/>
      <c r="J6679" s="26"/>
      <c r="K6679" s="37"/>
    </row>
    <row r="6680" spans="6:11" x14ac:dyDescent="0.25">
      <c r="F6680" s="25"/>
      <c r="G6680" s="27"/>
      <c r="H6680" s="37"/>
      <c r="I6680" s="37"/>
      <c r="J6680" s="26"/>
      <c r="K6680" s="37"/>
    </row>
    <row r="6681" spans="6:11" x14ac:dyDescent="0.25">
      <c r="F6681" s="25"/>
      <c r="G6681" s="27"/>
      <c r="H6681" s="37"/>
      <c r="I6681" s="37"/>
      <c r="J6681" s="26"/>
      <c r="K6681" s="37"/>
    </row>
    <row r="6682" spans="6:11" x14ac:dyDescent="0.25">
      <c r="F6682" s="25"/>
      <c r="G6682" s="27"/>
      <c r="H6682" s="37"/>
      <c r="I6682" s="37"/>
      <c r="J6682" s="26"/>
      <c r="K6682" s="37"/>
    </row>
    <row r="6683" spans="6:11" x14ac:dyDescent="0.25">
      <c r="F6683" s="25"/>
      <c r="G6683" s="27"/>
      <c r="H6683" s="37"/>
      <c r="I6683" s="37"/>
      <c r="J6683" s="26"/>
      <c r="K6683" s="37"/>
    </row>
    <row r="6684" spans="6:11" x14ac:dyDescent="0.25">
      <c r="F6684" s="25"/>
      <c r="G6684" s="27"/>
      <c r="H6684" s="37"/>
      <c r="I6684" s="37"/>
      <c r="J6684" s="26"/>
      <c r="K6684" s="37"/>
    </row>
    <row r="6685" spans="6:11" x14ac:dyDescent="0.25">
      <c r="F6685" s="25"/>
      <c r="G6685" s="27"/>
      <c r="H6685" s="37"/>
      <c r="I6685" s="37"/>
      <c r="J6685" s="26"/>
      <c r="K6685" s="37"/>
    </row>
    <row r="6686" spans="6:11" x14ac:dyDescent="0.25">
      <c r="F6686" s="25"/>
      <c r="G6686" s="27"/>
      <c r="H6686" s="37"/>
      <c r="I6686" s="37"/>
      <c r="J6686" s="26"/>
      <c r="K6686" s="37"/>
    </row>
    <row r="6687" spans="6:11" x14ac:dyDescent="0.25">
      <c r="F6687" s="25"/>
      <c r="G6687" s="27"/>
      <c r="H6687" s="37"/>
      <c r="I6687" s="37"/>
      <c r="J6687" s="26"/>
      <c r="K6687" s="37"/>
    </row>
    <row r="6688" spans="6:11" x14ac:dyDescent="0.25">
      <c r="F6688" s="25"/>
      <c r="G6688" s="27"/>
      <c r="H6688" s="37"/>
      <c r="I6688" s="37"/>
      <c r="J6688" s="26"/>
      <c r="K6688" s="37"/>
    </row>
    <row r="6689" spans="6:11" x14ac:dyDescent="0.25">
      <c r="F6689" s="25"/>
      <c r="G6689" s="27"/>
      <c r="H6689" s="37"/>
      <c r="I6689" s="37"/>
      <c r="J6689" s="26"/>
      <c r="K6689" s="37"/>
    </row>
    <row r="6690" spans="6:11" x14ac:dyDescent="0.25">
      <c r="F6690" s="25"/>
      <c r="G6690" s="27"/>
      <c r="H6690" s="37"/>
      <c r="I6690" s="37"/>
      <c r="J6690" s="26"/>
      <c r="K6690" s="37"/>
    </row>
    <row r="6691" spans="6:11" x14ac:dyDescent="0.25">
      <c r="F6691" s="25"/>
      <c r="G6691" s="27"/>
      <c r="H6691" s="37"/>
      <c r="I6691" s="37"/>
      <c r="J6691" s="26"/>
      <c r="K6691" s="37"/>
    </row>
    <row r="6692" spans="6:11" x14ac:dyDescent="0.25">
      <c r="F6692" s="25"/>
      <c r="G6692" s="27"/>
      <c r="H6692" s="37"/>
      <c r="I6692" s="37"/>
      <c r="J6692" s="26"/>
      <c r="K6692" s="37"/>
    </row>
    <row r="6693" spans="6:11" x14ac:dyDescent="0.25">
      <c r="F6693" s="25"/>
      <c r="G6693" s="27"/>
      <c r="H6693" s="37"/>
      <c r="I6693" s="37"/>
      <c r="J6693" s="26"/>
      <c r="K6693" s="37"/>
    </row>
    <row r="6694" spans="6:11" x14ac:dyDescent="0.25">
      <c r="F6694" s="25"/>
      <c r="G6694" s="27"/>
      <c r="H6694" s="37"/>
      <c r="I6694" s="37"/>
      <c r="J6694" s="26"/>
      <c r="K6694" s="37"/>
    </row>
    <row r="6695" spans="6:11" x14ac:dyDescent="0.25">
      <c r="F6695" s="25"/>
      <c r="G6695" s="27"/>
      <c r="H6695" s="37"/>
      <c r="I6695" s="37"/>
      <c r="J6695" s="26"/>
      <c r="K6695" s="37"/>
    </row>
    <row r="6696" spans="6:11" x14ac:dyDescent="0.25">
      <c r="F6696" s="25"/>
      <c r="G6696" s="27"/>
      <c r="H6696" s="37"/>
      <c r="I6696" s="37"/>
      <c r="J6696" s="26"/>
      <c r="K6696" s="37"/>
    </row>
    <row r="6697" spans="6:11" x14ac:dyDescent="0.25">
      <c r="F6697" s="25"/>
      <c r="G6697" s="27"/>
      <c r="H6697" s="37"/>
      <c r="I6697" s="37"/>
      <c r="J6697" s="26"/>
      <c r="K6697" s="37"/>
    </row>
    <row r="6698" spans="6:11" x14ac:dyDescent="0.25">
      <c r="F6698" s="25"/>
      <c r="G6698" s="27"/>
      <c r="H6698" s="37"/>
      <c r="I6698" s="37"/>
      <c r="J6698" s="26"/>
      <c r="K6698" s="37"/>
    </row>
    <row r="6699" spans="6:11" x14ac:dyDescent="0.25">
      <c r="F6699" s="25"/>
      <c r="G6699" s="27"/>
      <c r="H6699" s="37"/>
      <c r="I6699" s="37"/>
      <c r="J6699" s="26"/>
      <c r="K6699" s="37"/>
    </row>
    <row r="6700" spans="6:11" x14ac:dyDescent="0.25">
      <c r="F6700" s="25"/>
      <c r="G6700" s="27"/>
      <c r="H6700" s="37"/>
      <c r="I6700" s="37"/>
      <c r="J6700" s="26"/>
      <c r="K6700" s="37"/>
    </row>
    <row r="6701" spans="6:11" x14ac:dyDescent="0.25">
      <c r="F6701" s="25"/>
      <c r="G6701" s="27"/>
      <c r="H6701" s="37"/>
      <c r="I6701" s="37"/>
      <c r="J6701" s="26"/>
      <c r="K6701" s="37"/>
    </row>
    <row r="6702" spans="6:11" x14ac:dyDescent="0.25">
      <c r="F6702" s="25"/>
      <c r="G6702" s="27"/>
      <c r="H6702" s="37"/>
      <c r="I6702" s="37"/>
      <c r="J6702" s="26"/>
      <c r="K6702" s="37"/>
    </row>
    <row r="6703" spans="6:11" x14ac:dyDescent="0.25">
      <c r="F6703" s="25"/>
      <c r="G6703" s="27"/>
      <c r="H6703" s="37"/>
      <c r="I6703" s="37"/>
      <c r="J6703" s="26"/>
      <c r="K6703" s="37"/>
    </row>
    <row r="6704" spans="6:11" x14ac:dyDescent="0.25">
      <c r="F6704" s="25"/>
      <c r="G6704" s="27"/>
      <c r="H6704" s="37"/>
      <c r="I6704" s="37"/>
      <c r="J6704" s="26"/>
      <c r="K6704" s="37"/>
    </row>
    <row r="6705" spans="6:11" x14ac:dyDescent="0.25">
      <c r="F6705" s="25"/>
      <c r="G6705" s="27"/>
      <c r="H6705" s="37"/>
      <c r="I6705" s="37"/>
      <c r="J6705" s="26"/>
      <c r="K6705" s="37"/>
    </row>
    <row r="6706" spans="6:11" x14ac:dyDescent="0.25">
      <c r="F6706" s="25"/>
      <c r="G6706" s="27"/>
      <c r="H6706" s="37"/>
      <c r="I6706" s="37"/>
      <c r="J6706" s="26"/>
      <c r="K6706" s="37"/>
    </row>
    <row r="6707" spans="6:11" x14ac:dyDescent="0.25">
      <c r="F6707" s="25"/>
      <c r="G6707" s="27"/>
      <c r="H6707" s="37"/>
      <c r="I6707" s="37"/>
      <c r="J6707" s="26"/>
      <c r="K6707" s="37"/>
    </row>
    <row r="6708" spans="6:11" x14ac:dyDescent="0.25">
      <c r="F6708" s="25"/>
      <c r="G6708" s="27"/>
      <c r="H6708" s="37"/>
      <c r="I6708" s="37"/>
      <c r="J6708" s="26"/>
      <c r="K6708" s="37"/>
    </row>
    <row r="6709" spans="6:11" x14ac:dyDescent="0.25">
      <c r="F6709" s="25"/>
      <c r="G6709" s="27"/>
      <c r="H6709" s="37"/>
      <c r="I6709" s="37"/>
      <c r="J6709" s="26"/>
      <c r="K6709" s="37"/>
    </row>
    <row r="6710" spans="6:11" x14ac:dyDescent="0.25">
      <c r="F6710" s="25"/>
      <c r="G6710" s="27"/>
      <c r="H6710" s="37"/>
      <c r="I6710" s="37"/>
      <c r="J6710" s="26"/>
      <c r="K6710" s="37"/>
    </row>
    <row r="6711" spans="6:11" x14ac:dyDescent="0.25">
      <c r="F6711" s="25"/>
      <c r="G6711" s="27"/>
      <c r="H6711" s="37"/>
      <c r="I6711" s="37"/>
      <c r="J6711" s="26"/>
      <c r="K6711" s="37"/>
    </row>
    <row r="6712" spans="6:11" x14ac:dyDescent="0.25">
      <c r="F6712" s="25"/>
      <c r="G6712" s="27"/>
      <c r="H6712" s="37"/>
      <c r="I6712" s="37"/>
      <c r="J6712" s="26"/>
      <c r="K6712" s="37"/>
    </row>
    <row r="6713" spans="6:11" x14ac:dyDescent="0.25">
      <c r="F6713" s="25"/>
      <c r="G6713" s="27"/>
      <c r="H6713" s="37"/>
      <c r="I6713" s="37"/>
      <c r="J6713" s="26"/>
      <c r="K6713" s="37"/>
    </row>
    <row r="6714" spans="6:11" x14ac:dyDescent="0.25">
      <c r="F6714" s="25"/>
      <c r="G6714" s="27"/>
      <c r="H6714" s="37"/>
      <c r="I6714" s="37"/>
      <c r="J6714" s="26"/>
      <c r="K6714" s="37"/>
    </row>
    <row r="6715" spans="6:11" x14ac:dyDescent="0.25">
      <c r="F6715" s="25"/>
      <c r="G6715" s="27"/>
      <c r="H6715" s="37"/>
      <c r="I6715" s="37"/>
      <c r="J6715" s="26"/>
      <c r="K6715" s="37"/>
    </row>
    <row r="6716" spans="6:11" x14ac:dyDescent="0.25">
      <c r="F6716" s="25"/>
      <c r="G6716" s="27"/>
      <c r="H6716" s="37"/>
      <c r="I6716" s="37"/>
      <c r="J6716" s="26"/>
      <c r="K6716" s="37"/>
    </row>
    <row r="6717" spans="6:11" x14ac:dyDescent="0.25">
      <c r="F6717" s="25"/>
      <c r="G6717" s="27"/>
      <c r="H6717" s="37"/>
      <c r="I6717" s="37"/>
      <c r="J6717" s="26"/>
      <c r="K6717" s="37"/>
    </row>
    <row r="6718" spans="6:11" x14ac:dyDescent="0.25">
      <c r="F6718" s="25"/>
      <c r="G6718" s="27"/>
      <c r="H6718" s="37"/>
      <c r="I6718" s="37"/>
      <c r="J6718" s="26"/>
      <c r="K6718" s="37"/>
    </row>
    <row r="6719" spans="6:11" x14ac:dyDescent="0.25">
      <c r="F6719" s="25"/>
      <c r="G6719" s="27"/>
      <c r="H6719" s="37"/>
      <c r="I6719" s="37"/>
      <c r="J6719" s="26"/>
      <c r="K6719" s="37"/>
    </row>
    <row r="6720" spans="6:11" x14ac:dyDescent="0.25">
      <c r="F6720" s="25"/>
      <c r="G6720" s="27"/>
      <c r="H6720" s="37"/>
      <c r="I6720" s="37"/>
      <c r="J6720" s="26"/>
      <c r="K6720" s="37"/>
    </row>
    <row r="6721" spans="6:11" x14ac:dyDescent="0.25">
      <c r="F6721" s="25"/>
      <c r="G6721" s="27"/>
      <c r="H6721" s="37"/>
      <c r="I6721" s="37"/>
      <c r="J6721" s="26"/>
      <c r="K6721" s="37"/>
    </row>
    <row r="6722" spans="6:11" x14ac:dyDescent="0.25">
      <c r="F6722" s="25"/>
      <c r="G6722" s="27"/>
      <c r="H6722" s="37"/>
      <c r="I6722" s="37"/>
      <c r="J6722" s="26"/>
      <c r="K6722" s="37"/>
    </row>
    <row r="6723" spans="6:11" x14ac:dyDescent="0.25">
      <c r="F6723" s="25"/>
      <c r="G6723" s="27"/>
      <c r="H6723" s="37"/>
      <c r="I6723" s="37"/>
      <c r="J6723" s="26"/>
      <c r="K6723" s="37"/>
    </row>
    <row r="6724" spans="6:11" x14ac:dyDescent="0.25">
      <c r="F6724" s="25"/>
      <c r="G6724" s="27"/>
      <c r="H6724" s="37"/>
      <c r="I6724" s="37"/>
      <c r="J6724" s="26"/>
      <c r="K6724" s="37"/>
    </row>
    <row r="6725" spans="6:11" x14ac:dyDescent="0.25">
      <c r="F6725" s="25"/>
      <c r="G6725" s="27"/>
      <c r="H6725" s="37"/>
      <c r="I6725" s="37"/>
      <c r="J6725" s="26"/>
      <c r="K6725" s="37"/>
    </row>
    <row r="6726" spans="6:11" x14ac:dyDescent="0.25">
      <c r="F6726" s="25"/>
      <c r="G6726" s="27"/>
      <c r="H6726" s="37"/>
      <c r="I6726" s="37"/>
      <c r="J6726" s="26"/>
      <c r="K6726" s="37"/>
    </row>
    <row r="6727" spans="6:11" x14ac:dyDescent="0.25">
      <c r="F6727" s="25"/>
      <c r="G6727" s="27"/>
      <c r="H6727" s="37"/>
      <c r="I6727" s="37"/>
      <c r="J6727" s="26"/>
      <c r="K6727" s="37"/>
    </row>
    <row r="6728" spans="6:11" x14ac:dyDescent="0.25">
      <c r="F6728" s="25"/>
      <c r="G6728" s="27"/>
      <c r="H6728" s="37"/>
      <c r="I6728" s="37"/>
      <c r="J6728" s="26"/>
      <c r="K6728" s="37"/>
    </row>
    <row r="6729" spans="6:11" x14ac:dyDescent="0.25">
      <c r="F6729" s="25"/>
      <c r="G6729" s="27"/>
      <c r="H6729" s="37"/>
      <c r="I6729" s="37"/>
      <c r="J6729" s="26"/>
      <c r="K6729" s="37"/>
    </row>
    <row r="6730" spans="6:11" x14ac:dyDescent="0.25">
      <c r="F6730" s="25"/>
      <c r="G6730" s="27"/>
      <c r="H6730" s="37"/>
      <c r="I6730" s="37"/>
      <c r="J6730" s="26"/>
      <c r="K6730" s="37"/>
    </row>
    <row r="6731" spans="6:11" x14ac:dyDescent="0.25">
      <c r="F6731" s="25"/>
      <c r="G6731" s="27"/>
      <c r="H6731" s="37"/>
      <c r="I6731" s="37"/>
      <c r="J6731" s="26"/>
      <c r="K6731" s="37"/>
    </row>
    <row r="6732" spans="6:11" x14ac:dyDescent="0.25">
      <c r="F6732" s="25"/>
      <c r="G6732" s="27"/>
      <c r="H6732" s="37"/>
      <c r="I6732" s="37"/>
      <c r="J6732" s="26"/>
      <c r="K6732" s="37"/>
    </row>
    <row r="6733" spans="6:11" x14ac:dyDescent="0.25">
      <c r="F6733" s="25"/>
      <c r="G6733" s="27"/>
      <c r="H6733" s="37"/>
      <c r="I6733" s="37"/>
      <c r="J6733" s="26"/>
      <c r="K6733" s="37"/>
    </row>
    <row r="6734" spans="6:11" x14ac:dyDescent="0.25">
      <c r="F6734" s="25"/>
      <c r="G6734" s="27"/>
      <c r="H6734" s="37"/>
      <c r="I6734" s="37"/>
      <c r="J6734" s="26"/>
      <c r="K6734" s="37"/>
    </row>
    <row r="6735" spans="6:11" x14ac:dyDescent="0.25">
      <c r="F6735" s="25"/>
      <c r="G6735" s="27"/>
      <c r="H6735" s="37"/>
      <c r="I6735" s="37"/>
      <c r="J6735" s="26"/>
      <c r="K6735" s="37"/>
    </row>
    <row r="6736" spans="6:11" x14ac:dyDescent="0.25">
      <c r="F6736" s="25"/>
      <c r="G6736" s="27"/>
      <c r="H6736" s="37"/>
      <c r="I6736" s="37"/>
      <c r="J6736" s="26"/>
      <c r="K6736" s="37"/>
    </row>
    <row r="6737" spans="6:11" x14ac:dyDescent="0.25">
      <c r="F6737" s="25"/>
      <c r="G6737" s="27"/>
      <c r="H6737" s="37"/>
      <c r="I6737" s="37"/>
      <c r="J6737" s="26"/>
      <c r="K6737" s="37"/>
    </row>
    <row r="6738" spans="6:11" x14ac:dyDescent="0.25">
      <c r="F6738" s="25"/>
      <c r="G6738" s="27"/>
      <c r="H6738" s="37"/>
      <c r="I6738" s="37"/>
      <c r="J6738" s="26"/>
      <c r="K6738" s="37"/>
    </row>
    <row r="6739" spans="6:11" x14ac:dyDescent="0.25">
      <c r="F6739" s="25"/>
      <c r="G6739" s="27"/>
      <c r="H6739" s="37"/>
      <c r="I6739" s="37"/>
      <c r="J6739" s="26"/>
      <c r="K6739" s="37"/>
    </row>
    <row r="6740" spans="6:11" x14ac:dyDescent="0.25">
      <c r="F6740" s="25"/>
      <c r="G6740" s="27"/>
      <c r="H6740" s="37"/>
      <c r="I6740" s="37"/>
      <c r="J6740" s="26"/>
      <c r="K6740" s="37"/>
    </row>
    <row r="6741" spans="6:11" x14ac:dyDescent="0.25">
      <c r="F6741" s="25"/>
      <c r="G6741" s="27"/>
      <c r="H6741" s="37"/>
      <c r="I6741" s="37"/>
      <c r="J6741" s="26"/>
      <c r="K6741" s="37"/>
    </row>
    <row r="6742" spans="6:11" x14ac:dyDescent="0.25">
      <c r="F6742" s="25"/>
      <c r="G6742" s="27"/>
      <c r="H6742" s="37"/>
      <c r="I6742" s="37"/>
      <c r="J6742" s="26"/>
      <c r="K6742" s="37"/>
    </row>
    <row r="6743" spans="6:11" x14ac:dyDescent="0.25">
      <c r="F6743" s="25"/>
      <c r="G6743" s="27"/>
      <c r="H6743" s="37"/>
      <c r="I6743" s="37"/>
      <c r="J6743" s="26"/>
      <c r="K6743" s="37"/>
    </row>
    <row r="6744" spans="6:11" x14ac:dyDescent="0.25">
      <c r="F6744" s="25"/>
      <c r="G6744" s="27"/>
      <c r="H6744" s="37"/>
      <c r="I6744" s="37"/>
      <c r="J6744" s="26"/>
      <c r="K6744" s="37"/>
    </row>
    <row r="6745" spans="6:11" x14ac:dyDescent="0.25">
      <c r="F6745" s="25"/>
      <c r="G6745" s="27"/>
      <c r="H6745" s="37"/>
      <c r="I6745" s="37"/>
      <c r="J6745" s="26"/>
      <c r="K6745" s="37"/>
    </row>
    <row r="6746" spans="6:11" x14ac:dyDescent="0.25">
      <c r="F6746" s="25"/>
      <c r="G6746" s="27"/>
      <c r="H6746" s="37"/>
      <c r="I6746" s="37"/>
      <c r="J6746" s="26"/>
      <c r="K6746" s="37"/>
    </row>
    <row r="6747" spans="6:11" x14ac:dyDescent="0.25">
      <c r="F6747" s="25"/>
      <c r="G6747" s="27"/>
      <c r="H6747" s="37"/>
      <c r="I6747" s="37"/>
      <c r="J6747" s="26"/>
      <c r="K6747" s="37"/>
    </row>
    <row r="6748" spans="6:11" x14ac:dyDescent="0.25">
      <c r="F6748" s="25"/>
      <c r="G6748" s="27"/>
      <c r="H6748" s="37"/>
      <c r="I6748" s="37"/>
      <c r="J6748" s="26"/>
      <c r="K6748" s="37"/>
    </row>
    <row r="6749" spans="6:11" x14ac:dyDescent="0.25">
      <c r="F6749" s="25"/>
      <c r="G6749" s="27"/>
      <c r="H6749" s="37"/>
      <c r="I6749" s="37"/>
      <c r="J6749" s="26"/>
      <c r="K6749" s="37"/>
    </row>
    <row r="6750" spans="6:11" x14ac:dyDescent="0.25">
      <c r="F6750" s="25"/>
      <c r="G6750" s="27"/>
      <c r="H6750" s="37"/>
      <c r="I6750" s="37"/>
      <c r="J6750" s="26"/>
      <c r="K6750" s="37"/>
    </row>
    <row r="6751" spans="6:11" x14ac:dyDescent="0.25">
      <c r="F6751" s="25"/>
      <c r="G6751" s="27"/>
      <c r="H6751" s="37"/>
      <c r="I6751" s="37"/>
      <c r="J6751" s="26"/>
      <c r="K6751" s="37"/>
    </row>
    <row r="6752" spans="6:11" x14ac:dyDescent="0.25">
      <c r="F6752" s="25"/>
      <c r="G6752" s="27"/>
      <c r="H6752" s="37"/>
      <c r="I6752" s="37"/>
      <c r="J6752" s="26"/>
      <c r="K6752" s="37"/>
    </row>
    <row r="6753" spans="6:11" x14ac:dyDescent="0.25">
      <c r="F6753" s="25"/>
      <c r="G6753" s="27"/>
      <c r="H6753" s="37"/>
      <c r="I6753" s="37"/>
      <c r="J6753" s="26"/>
      <c r="K6753" s="37"/>
    </row>
    <row r="6754" spans="6:11" x14ac:dyDescent="0.25">
      <c r="F6754" s="25"/>
      <c r="G6754" s="27"/>
      <c r="H6754" s="37"/>
      <c r="I6754" s="37"/>
      <c r="J6754" s="26"/>
      <c r="K6754" s="37"/>
    </row>
    <row r="6755" spans="6:11" x14ac:dyDescent="0.25">
      <c r="F6755" s="25"/>
      <c r="G6755" s="27"/>
      <c r="H6755" s="37"/>
      <c r="I6755" s="37"/>
      <c r="J6755" s="26"/>
      <c r="K6755" s="37"/>
    </row>
    <row r="6756" spans="6:11" x14ac:dyDescent="0.25">
      <c r="F6756" s="25"/>
      <c r="G6756" s="27"/>
      <c r="H6756" s="37"/>
      <c r="I6756" s="37"/>
      <c r="J6756" s="26"/>
      <c r="K6756" s="37"/>
    </row>
    <row r="6757" spans="6:11" x14ac:dyDescent="0.25">
      <c r="F6757" s="25"/>
      <c r="G6757" s="27"/>
      <c r="H6757" s="37"/>
      <c r="I6757" s="37"/>
      <c r="J6757" s="26"/>
      <c r="K6757" s="37"/>
    </row>
    <row r="6758" spans="6:11" x14ac:dyDescent="0.25">
      <c r="F6758" s="25"/>
      <c r="G6758" s="27"/>
      <c r="H6758" s="37"/>
      <c r="I6758" s="37"/>
      <c r="J6758" s="26"/>
      <c r="K6758" s="37"/>
    </row>
    <row r="6759" spans="6:11" x14ac:dyDescent="0.25">
      <c r="F6759" s="25"/>
      <c r="G6759" s="27"/>
      <c r="H6759" s="37"/>
      <c r="I6759" s="37"/>
      <c r="J6759" s="26"/>
      <c r="K6759" s="37"/>
    </row>
    <row r="6760" spans="6:11" x14ac:dyDescent="0.25">
      <c r="F6760" s="25"/>
      <c r="G6760" s="27"/>
      <c r="H6760" s="37"/>
      <c r="I6760" s="37"/>
      <c r="J6760" s="26"/>
      <c r="K6760" s="37"/>
    </row>
    <row r="6761" spans="6:11" x14ac:dyDescent="0.25">
      <c r="F6761" s="25"/>
      <c r="G6761" s="27"/>
      <c r="H6761" s="37"/>
      <c r="I6761" s="37"/>
      <c r="J6761" s="26"/>
      <c r="K6761" s="37"/>
    </row>
    <row r="6762" spans="6:11" x14ac:dyDescent="0.25">
      <c r="F6762" s="25"/>
      <c r="G6762" s="27"/>
      <c r="H6762" s="37"/>
      <c r="I6762" s="37"/>
      <c r="J6762" s="26"/>
      <c r="K6762" s="37"/>
    </row>
    <row r="6763" spans="6:11" x14ac:dyDescent="0.25">
      <c r="F6763" s="25"/>
      <c r="G6763" s="27"/>
      <c r="H6763" s="37"/>
      <c r="I6763" s="37"/>
      <c r="J6763" s="26"/>
      <c r="K6763" s="37"/>
    </row>
    <row r="6764" spans="6:11" x14ac:dyDescent="0.25">
      <c r="F6764" s="25"/>
      <c r="G6764" s="27"/>
      <c r="H6764" s="37"/>
      <c r="I6764" s="37"/>
      <c r="J6764" s="26"/>
      <c r="K6764" s="37"/>
    </row>
    <row r="6765" spans="6:11" x14ac:dyDescent="0.25">
      <c r="F6765" s="25"/>
      <c r="G6765" s="27"/>
      <c r="H6765" s="37"/>
      <c r="I6765" s="37"/>
      <c r="J6765" s="26"/>
      <c r="K6765" s="37"/>
    </row>
    <row r="6766" spans="6:11" x14ac:dyDescent="0.25">
      <c r="F6766" s="25"/>
      <c r="G6766" s="27"/>
      <c r="H6766" s="37"/>
      <c r="I6766" s="37"/>
      <c r="J6766" s="26"/>
      <c r="K6766" s="37"/>
    </row>
    <row r="6767" spans="6:11" x14ac:dyDescent="0.25">
      <c r="F6767" s="25"/>
      <c r="G6767" s="27"/>
      <c r="H6767" s="37"/>
      <c r="I6767" s="37"/>
      <c r="J6767" s="26"/>
      <c r="K6767" s="37"/>
    </row>
    <row r="6768" spans="6:11" x14ac:dyDescent="0.25">
      <c r="F6768" s="25"/>
      <c r="G6768" s="27"/>
      <c r="H6768" s="37"/>
      <c r="I6768" s="37"/>
      <c r="J6768" s="26"/>
      <c r="K6768" s="37"/>
    </row>
    <row r="6769" spans="6:11" x14ac:dyDescent="0.25">
      <c r="F6769" s="25"/>
      <c r="G6769" s="27"/>
      <c r="H6769" s="37"/>
      <c r="I6769" s="37"/>
      <c r="J6769" s="26"/>
      <c r="K6769" s="37"/>
    </row>
    <row r="6770" spans="6:11" x14ac:dyDescent="0.25">
      <c r="F6770" s="25"/>
      <c r="G6770" s="27"/>
      <c r="H6770" s="37"/>
      <c r="I6770" s="37"/>
      <c r="J6770" s="26"/>
      <c r="K6770" s="37"/>
    </row>
    <row r="6771" spans="6:11" x14ac:dyDescent="0.25">
      <c r="F6771" s="25"/>
      <c r="G6771" s="27"/>
      <c r="H6771" s="37"/>
      <c r="I6771" s="37"/>
      <c r="J6771" s="26"/>
      <c r="K6771" s="37"/>
    </row>
    <row r="6772" spans="6:11" x14ac:dyDescent="0.25">
      <c r="F6772" s="25"/>
      <c r="G6772" s="27"/>
      <c r="H6772" s="37"/>
      <c r="I6772" s="37"/>
      <c r="J6772" s="26"/>
      <c r="K6772" s="37"/>
    </row>
    <row r="6773" spans="6:11" x14ac:dyDescent="0.25">
      <c r="F6773" s="25"/>
      <c r="G6773" s="27"/>
      <c r="H6773" s="37"/>
      <c r="I6773" s="37"/>
      <c r="J6773" s="26"/>
      <c r="K6773" s="37"/>
    </row>
    <row r="6774" spans="6:11" x14ac:dyDescent="0.25">
      <c r="F6774" s="25"/>
      <c r="G6774" s="27"/>
      <c r="H6774" s="37"/>
      <c r="I6774" s="37"/>
      <c r="J6774" s="26"/>
      <c r="K6774" s="37"/>
    </row>
    <row r="6775" spans="6:11" x14ac:dyDescent="0.25">
      <c r="F6775" s="25"/>
      <c r="G6775" s="27"/>
      <c r="H6775" s="37"/>
      <c r="I6775" s="37"/>
      <c r="J6775" s="26"/>
      <c r="K6775" s="37"/>
    </row>
    <row r="6776" spans="6:11" x14ac:dyDescent="0.25">
      <c r="F6776" s="25"/>
      <c r="G6776" s="27"/>
      <c r="H6776" s="37"/>
      <c r="I6776" s="37"/>
      <c r="J6776" s="26"/>
      <c r="K6776" s="37"/>
    </row>
    <row r="6777" spans="6:11" x14ac:dyDescent="0.25">
      <c r="F6777" s="25"/>
      <c r="G6777" s="27"/>
      <c r="H6777" s="37"/>
      <c r="I6777" s="37"/>
      <c r="J6777" s="26"/>
      <c r="K6777" s="37"/>
    </row>
    <row r="6778" spans="6:11" x14ac:dyDescent="0.25">
      <c r="F6778" s="25"/>
      <c r="G6778" s="27"/>
      <c r="H6778" s="37"/>
      <c r="I6778" s="37"/>
      <c r="J6778" s="26"/>
      <c r="K6778" s="37"/>
    </row>
    <row r="6779" spans="6:11" x14ac:dyDescent="0.25">
      <c r="F6779" s="25"/>
      <c r="G6779" s="27"/>
      <c r="H6779" s="37"/>
      <c r="I6779" s="37"/>
      <c r="J6779" s="26"/>
      <c r="K6779" s="37"/>
    </row>
    <row r="6780" spans="6:11" x14ac:dyDescent="0.25">
      <c r="F6780" s="25"/>
      <c r="G6780" s="27"/>
      <c r="H6780" s="37"/>
      <c r="I6780" s="37"/>
      <c r="J6780" s="26"/>
      <c r="K6780" s="37"/>
    </row>
    <row r="6781" spans="6:11" x14ac:dyDescent="0.25">
      <c r="F6781" s="25"/>
      <c r="G6781" s="27"/>
      <c r="H6781" s="37"/>
      <c r="I6781" s="37"/>
      <c r="J6781" s="26"/>
      <c r="K6781" s="37"/>
    </row>
    <row r="6782" spans="6:11" x14ac:dyDescent="0.25">
      <c r="F6782" s="25"/>
      <c r="G6782" s="27"/>
      <c r="H6782" s="37"/>
      <c r="I6782" s="37"/>
      <c r="J6782" s="26"/>
      <c r="K6782" s="37"/>
    </row>
    <row r="6783" spans="6:11" x14ac:dyDescent="0.25">
      <c r="F6783" s="25"/>
      <c r="G6783" s="27"/>
      <c r="H6783" s="37"/>
      <c r="I6783" s="37"/>
      <c r="J6783" s="26"/>
      <c r="K6783" s="37"/>
    </row>
    <row r="6784" spans="6:11" x14ac:dyDescent="0.25">
      <c r="F6784" s="25"/>
      <c r="G6784" s="27"/>
      <c r="H6784" s="37"/>
      <c r="I6784" s="37"/>
      <c r="J6784" s="26"/>
      <c r="K6784" s="37"/>
    </row>
    <row r="6785" spans="6:11" x14ac:dyDescent="0.25">
      <c r="F6785" s="25"/>
      <c r="G6785" s="27"/>
      <c r="H6785" s="37"/>
      <c r="I6785" s="37"/>
      <c r="J6785" s="26"/>
      <c r="K6785" s="37"/>
    </row>
    <row r="6786" spans="6:11" x14ac:dyDescent="0.25">
      <c r="F6786" s="25"/>
      <c r="G6786" s="27"/>
      <c r="H6786" s="37"/>
      <c r="I6786" s="37"/>
      <c r="J6786" s="26"/>
      <c r="K6786" s="37"/>
    </row>
    <row r="6787" spans="6:11" x14ac:dyDescent="0.25">
      <c r="F6787" s="25"/>
      <c r="G6787" s="27"/>
      <c r="H6787" s="37"/>
      <c r="I6787" s="37"/>
      <c r="J6787" s="26"/>
      <c r="K6787" s="37"/>
    </row>
    <row r="6788" spans="6:11" x14ac:dyDescent="0.25">
      <c r="F6788" s="25"/>
      <c r="G6788" s="27"/>
      <c r="H6788" s="37"/>
      <c r="I6788" s="37"/>
      <c r="J6788" s="26"/>
      <c r="K6788" s="37"/>
    </row>
    <row r="6789" spans="6:11" x14ac:dyDescent="0.25">
      <c r="F6789" s="25"/>
      <c r="G6789" s="27"/>
      <c r="H6789" s="37"/>
      <c r="I6789" s="37"/>
      <c r="J6789" s="26"/>
      <c r="K6789" s="37"/>
    </row>
    <row r="6790" spans="6:11" x14ac:dyDescent="0.25">
      <c r="F6790" s="25"/>
      <c r="G6790" s="27"/>
      <c r="H6790" s="37"/>
      <c r="I6790" s="37"/>
      <c r="J6790" s="26"/>
      <c r="K6790" s="37"/>
    </row>
    <row r="6791" spans="6:11" x14ac:dyDescent="0.25">
      <c r="F6791" s="25"/>
      <c r="G6791" s="27"/>
      <c r="H6791" s="37"/>
      <c r="I6791" s="37"/>
      <c r="J6791" s="26"/>
      <c r="K6791" s="37"/>
    </row>
    <row r="6792" spans="6:11" x14ac:dyDescent="0.25">
      <c r="F6792" s="25"/>
      <c r="G6792" s="27"/>
      <c r="H6792" s="37"/>
      <c r="I6792" s="37"/>
      <c r="J6792" s="26"/>
      <c r="K6792" s="37"/>
    </row>
    <row r="6793" spans="6:11" x14ac:dyDescent="0.25">
      <c r="F6793" s="25"/>
      <c r="G6793" s="27"/>
      <c r="H6793" s="37"/>
      <c r="I6793" s="37"/>
      <c r="J6793" s="26"/>
      <c r="K6793" s="37"/>
    </row>
    <row r="6794" spans="6:11" x14ac:dyDescent="0.25">
      <c r="F6794" s="25"/>
      <c r="G6794" s="27"/>
      <c r="H6794" s="37"/>
      <c r="I6794" s="37"/>
      <c r="J6794" s="26"/>
      <c r="K6794" s="37"/>
    </row>
    <row r="6795" spans="6:11" x14ac:dyDescent="0.25">
      <c r="F6795" s="25"/>
      <c r="G6795" s="27"/>
      <c r="H6795" s="37"/>
      <c r="I6795" s="37"/>
      <c r="J6795" s="26"/>
      <c r="K6795" s="37"/>
    </row>
    <row r="6796" spans="6:11" x14ac:dyDescent="0.25">
      <c r="F6796" s="25"/>
      <c r="G6796" s="27"/>
      <c r="H6796" s="37"/>
      <c r="I6796" s="37"/>
      <c r="J6796" s="26"/>
      <c r="K6796" s="37"/>
    </row>
    <row r="6797" spans="6:11" x14ac:dyDescent="0.25">
      <c r="F6797" s="25"/>
      <c r="G6797" s="27"/>
      <c r="H6797" s="37"/>
      <c r="I6797" s="37"/>
      <c r="J6797" s="26"/>
      <c r="K6797" s="37"/>
    </row>
    <row r="6798" spans="6:11" x14ac:dyDescent="0.25">
      <c r="F6798" s="25"/>
      <c r="G6798" s="27"/>
      <c r="H6798" s="37"/>
      <c r="I6798" s="37"/>
      <c r="J6798" s="26"/>
      <c r="K6798" s="37"/>
    </row>
    <row r="6799" spans="6:11" x14ac:dyDescent="0.25">
      <c r="F6799" s="25"/>
      <c r="G6799" s="27"/>
      <c r="H6799" s="37"/>
      <c r="I6799" s="37"/>
      <c r="J6799" s="26"/>
      <c r="K6799" s="37"/>
    </row>
    <row r="6800" spans="6:11" x14ac:dyDescent="0.25">
      <c r="F6800" s="25"/>
      <c r="G6800" s="27"/>
      <c r="H6800" s="37"/>
      <c r="I6800" s="37"/>
      <c r="J6800" s="26"/>
      <c r="K6800" s="37"/>
    </row>
    <row r="6801" spans="6:11" x14ac:dyDescent="0.25">
      <c r="F6801" s="25"/>
      <c r="G6801" s="27"/>
      <c r="H6801" s="37"/>
      <c r="I6801" s="37"/>
      <c r="J6801" s="26"/>
      <c r="K6801" s="37"/>
    </row>
    <row r="6802" spans="6:11" x14ac:dyDescent="0.25">
      <c r="F6802" s="25"/>
      <c r="G6802" s="27"/>
      <c r="H6802" s="37"/>
      <c r="I6802" s="37"/>
      <c r="J6802" s="26"/>
      <c r="K6802" s="37"/>
    </row>
    <row r="6803" spans="6:11" x14ac:dyDescent="0.25">
      <c r="F6803" s="25"/>
      <c r="G6803" s="27"/>
      <c r="H6803" s="37"/>
      <c r="I6803" s="37"/>
      <c r="J6803" s="26"/>
      <c r="K6803" s="37"/>
    </row>
    <row r="6804" spans="6:11" x14ac:dyDescent="0.25">
      <c r="F6804" s="25"/>
      <c r="G6804" s="27"/>
      <c r="H6804" s="37"/>
      <c r="I6804" s="37"/>
      <c r="J6804" s="26"/>
      <c r="K6804" s="37"/>
    </row>
    <row r="6805" spans="6:11" x14ac:dyDescent="0.25">
      <c r="F6805" s="25"/>
      <c r="G6805" s="27"/>
      <c r="H6805" s="37"/>
      <c r="I6805" s="37"/>
      <c r="J6805" s="26"/>
      <c r="K6805" s="37"/>
    </row>
    <row r="6806" spans="6:11" x14ac:dyDescent="0.25">
      <c r="F6806" s="25"/>
      <c r="G6806" s="27"/>
      <c r="H6806" s="37"/>
      <c r="I6806" s="37"/>
      <c r="J6806" s="26"/>
      <c r="K6806" s="37"/>
    </row>
    <row r="6807" spans="6:11" x14ac:dyDescent="0.25">
      <c r="F6807" s="25"/>
      <c r="G6807" s="27"/>
      <c r="H6807" s="37"/>
      <c r="I6807" s="37"/>
      <c r="J6807" s="26"/>
      <c r="K6807" s="37"/>
    </row>
    <row r="6808" spans="6:11" x14ac:dyDescent="0.25">
      <c r="F6808" s="25"/>
      <c r="G6808" s="27"/>
      <c r="H6808" s="37"/>
      <c r="I6808" s="37"/>
      <c r="J6808" s="26"/>
      <c r="K6808" s="37"/>
    </row>
    <row r="6809" spans="6:11" x14ac:dyDescent="0.25">
      <c r="F6809" s="25"/>
      <c r="G6809" s="27"/>
      <c r="H6809" s="37"/>
      <c r="I6809" s="37"/>
      <c r="J6809" s="26"/>
      <c r="K6809" s="37"/>
    </row>
    <row r="6810" spans="6:11" x14ac:dyDescent="0.25">
      <c r="F6810" s="25"/>
      <c r="G6810" s="27"/>
      <c r="H6810" s="37"/>
      <c r="I6810" s="37"/>
      <c r="J6810" s="26"/>
      <c r="K6810" s="37"/>
    </row>
    <row r="6811" spans="6:11" x14ac:dyDescent="0.25">
      <c r="F6811" s="25"/>
      <c r="G6811" s="27"/>
      <c r="H6811" s="37"/>
      <c r="I6811" s="37"/>
      <c r="J6811" s="26"/>
      <c r="K6811" s="37"/>
    </row>
    <row r="6812" spans="6:11" x14ac:dyDescent="0.25">
      <c r="F6812" s="25"/>
      <c r="G6812" s="27"/>
      <c r="H6812" s="37"/>
      <c r="I6812" s="37"/>
      <c r="J6812" s="26"/>
      <c r="K6812" s="37"/>
    </row>
    <row r="6813" spans="6:11" x14ac:dyDescent="0.25">
      <c r="F6813" s="25"/>
      <c r="G6813" s="27"/>
      <c r="H6813" s="37"/>
      <c r="I6813" s="37"/>
      <c r="J6813" s="26"/>
      <c r="K6813" s="37"/>
    </row>
    <row r="6814" spans="6:11" x14ac:dyDescent="0.25">
      <c r="F6814" s="25"/>
      <c r="G6814" s="27"/>
      <c r="H6814" s="37"/>
      <c r="I6814" s="37"/>
      <c r="J6814" s="26"/>
      <c r="K6814" s="37"/>
    </row>
    <row r="6815" spans="6:11" x14ac:dyDescent="0.25">
      <c r="F6815" s="25"/>
      <c r="G6815" s="27"/>
      <c r="H6815" s="37"/>
      <c r="I6815" s="37"/>
      <c r="J6815" s="26"/>
      <c r="K6815" s="37"/>
    </row>
    <row r="6816" spans="6:11" x14ac:dyDescent="0.25">
      <c r="F6816" s="25"/>
      <c r="G6816" s="27"/>
      <c r="H6816" s="37"/>
      <c r="I6816" s="37"/>
      <c r="J6816" s="26"/>
      <c r="K6816" s="37"/>
    </row>
    <row r="6817" spans="6:11" x14ac:dyDescent="0.25">
      <c r="F6817" s="25"/>
      <c r="G6817" s="27"/>
      <c r="H6817" s="37"/>
      <c r="I6817" s="37"/>
      <c r="J6817" s="26"/>
      <c r="K6817" s="37"/>
    </row>
    <row r="6818" spans="6:11" x14ac:dyDescent="0.25">
      <c r="F6818" s="25"/>
      <c r="G6818" s="27"/>
      <c r="H6818" s="37"/>
      <c r="I6818" s="37"/>
      <c r="J6818" s="26"/>
      <c r="K6818" s="37"/>
    </row>
    <row r="6819" spans="6:11" x14ac:dyDescent="0.25">
      <c r="F6819" s="25"/>
      <c r="G6819" s="27"/>
      <c r="H6819" s="37"/>
      <c r="I6819" s="37"/>
      <c r="J6819" s="26"/>
      <c r="K6819" s="37"/>
    </row>
    <row r="6820" spans="6:11" x14ac:dyDescent="0.25">
      <c r="F6820" s="25"/>
      <c r="G6820" s="27"/>
      <c r="H6820" s="37"/>
      <c r="I6820" s="37"/>
      <c r="J6820" s="26"/>
      <c r="K6820" s="37"/>
    </row>
    <row r="6821" spans="6:11" x14ac:dyDescent="0.25">
      <c r="F6821" s="25"/>
      <c r="G6821" s="27"/>
      <c r="H6821" s="37"/>
      <c r="I6821" s="37"/>
      <c r="J6821" s="26"/>
      <c r="K6821" s="37"/>
    </row>
    <row r="6822" spans="6:11" x14ac:dyDescent="0.25">
      <c r="F6822" s="25"/>
      <c r="G6822" s="27"/>
      <c r="H6822" s="37"/>
      <c r="I6822" s="37"/>
      <c r="J6822" s="26"/>
      <c r="K6822" s="37"/>
    </row>
    <row r="6823" spans="6:11" x14ac:dyDescent="0.25">
      <c r="F6823" s="25"/>
      <c r="G6823" s="27"/>
      <c r="H6823" s="37"/>
      <c r="I6823" s="37"/>
      <c r="J6823" s="26"/>
      <c r="K6823" s="37"/>
    </row>
    <row r="6824" spans="6:11" x14ac:dyDescent="0.25">
      <c r="F6824" s="25"/>
      <c r="G6824" s="27"/>
      <c r="H6824" s="37"/>
      <c r="I6824" s="37"/>
      <c r="J6824" s="26"/>
      <c r="K6824" s="37"/>
    </row>
    <row r="6825" spans="6:11" x14ac:dyDescent="0.25">
      <c r="F6825" s="25"/>
      <c r="G6825" s="27"/>
      <c r="H6825" s="37"/>
      <c r="I6825" s="37"/>
      <c r="J6825" s="26"/>
      <c r="K6825" s="37"/>
    </row>
    <row r="6826" spans="6:11" x14ac:dyDescent="0.25">
      <c r="F6826" s="25"/>
      <c r="G6826" s="27"/>
      <c r="H6826" s="37"/>
      <c r="I6826" s="37"/>
      <c r="J6826" s="26"/>
      <c r="K6826" s="37"/>
    </row>
    <row r="6827" spans="6:11" x14ac:dyDescent="0.25">
      <c r="F6827" s="25"/>
      <c r="G6827" s="27"/>
      <c r="H6827" s="37"/>
      <c r="I6827" s="37"/>
      <c r="J6827" s="26"/>
      <c r="K6827" s="37"/>
    </row>
    <row r="6828" spans="6:11" x14ac:dyDescent="0.25">
      <c r="F6828" s="25"/>
      <c r="G6828" s="27"/>
      <c r="H6828" s="37"/>
      <c r="I6828" s="37"/>
      <c r="J6828" s="26"/>
      <c r="K6828" s="37"/>
    </row>
    <row r="6829" spans="6:11" x14ac:dyDescent="0.25">
      <c r="F6829" s="25"/>
      <c r="G6829" s="27"/>
      <c r="H6829" s="37"/>
      <c r="I6829" s="37"/>
      <c r="J6829" s="26"/>
      <c r="K6829" s="37"/>
    </row>
    <row r="6830" spans="6:11" x14ac:dyDescent="0.25">
      <c r="F6830" s="25"/>
      <c r="G6830" s="27"/>
      <c r="H6830" s="37"/>
      <c r="I6830" s="37"/>
      <c r="J6830" s="26"/>
      <c r="K6830" s="37"/>
    </row>
    <row r="6831" spans="6:11" x14ac:dyDescent="0.25">
      <c r="F6831" s="25"/>
      <c r="G6831" s="27"/>
      <c r="H6831" s="37"/>
      <c r="I6831" s="37"/>
      <c r="J6831" s="26"/>
      <c r="K6831" s="37"/>
    </row>
    <row r="6832" spans="6:11" x14ac:dyDescent="0.25">
      <c r="F6832" s="25"/>
      <c r="G6832" s="27"/>
      <c r="H6832" s="37"/>
      <c r="I6832" s="37"/>
      <c r="J6832" s="26"/>
      <c r="K6832" s="37"/>
    </row>
    <row r="6833" spans="6:11" x14ac:dyDescent="0.25">
      <c r="F6833" s="25"/>
      <c r="G6833" s="27"/>
      <c r="H6833" s="37"/>
      <c r="I6833" s="37"/>
      <c r="J6833" s="26"/>
      <c r="K6833" s="37"/>
    </row>
    <row r="6834" spans="6:11" x14ac:dyDescent="0.25">
      <c r="F6834" s="25"/>
      <c r="G6834" s="27"/>
      <c r="H6834" s="37"/>
      <c r="I6834" s="37"/>
      <c r="J6834" s="26"/>
      <c r="K6834" s="37"/>
    </row>
    <row r="6835" spans="6:11" x14ac:dyDescent="0.25">
      <c r="F6835" s="25"/>
      <c r="G6835" s="27"/>
      <c r="H6835" s="37"/>
      <c r="I6835" s="37"/>
      <c r="J6835" s="26"/>
      <c r="K6835" s="37"/>
    </row>
    <row r="6836" spans="6:11" x14ac:dyDescent="0.25">
      <c r="F6836" s="25"/>
      <c r="G6836" s="27"/>
      <c r="H6836" s="37"/>
      <c r="I6836" s="37"/>
      <c r="J6836" s="26"/>
      <c r="K6836" s="37"/>
    </row>
    <row r="6837" spans="6:11" x14ac:dyDescent="0.25">
      <c r="F6837" s="25"/>
      <c r="G6837" s="27"/>
      <c r="H6837" s="37"/>
      <c r="I6837" s="37"/>
      <c r="J6837" s="26"/>
      <c r="K6837" s="37"/>
    </row>
    <row r="6838" spans="6:11" x14ac:dyDescent="0.25">
      <c r="F6838" s="25"/>
      <c r="G6838" s="27"/>
      <c r="H6838" s="37"/>
      <c r="I6838" s="37"/>
      <c r="J6838" s="26"/>
      <c r="K6838" s="37"/>
    </row>
    <row r="6839" spans="6:11" x14ac:dyDescent="0.25">
      <c r="F6839" s="25"/>
      <c r="G6839" s="27"/>
      <c r="H6839" s="37"/>
      <c r="I6839" s="37"/>
      <c r="J6839" s="26"/>
      <c r="K6839" s="37"/>
    </row>
    <row r="6840" spans="6:11" x14ac:dyDescent="0.25">
      <c r="F6840" s="25"/>
      <c r="G6840" s="27"/>
      <c r="H6840" s="37"/>
      <c r="I6840" s="37"/>
      <c r="J6840" s="26"/>
      <c r="K6840" s="37"/>
    </row>
    <row r="6841" spans="6:11" x14ac:dyDescent="0.25">
      <c r="F6841" s="25"/>
      <c r="G6841" s="27"/>
      <c r="H6841" s="37"/>
      <c r="I6841" s="37"/>
      <c r="J6841" s="26"/>
      <c r="K6841" s="37"/>
    </row>
    <row r="6842" spans="6:11" x14ac:dyDescent="0.25">
      <c r="F6842" s="25"/>
      <c r="G6842" s="27"/>
      <c r="H6842" s="37"/>
      <c r="I6842" s="37"/>
      <c r="J6842" s="26"/>
      <c r="K6842" s="37"/>
    </row>
    <row r="6843" spans="6:11" x14ac:dyDescent="0.25">
      <c r="F6843" s="25"/>
      <c r="G6843" s="27"/>
      <c r="H6843" s="37"/>
      <c r="I6843" s="37"/>
      <c r="J6843" s="26"/>
      <c r="K6843" s="37"/>
    </row>
    <row r="6844" spans="6:11" x14ac:dyDescent="0.25">
      <c r="F6844" s="25"/>
      <c r="G6844" s="27"/>
      <c r="H6844" s="37"/>
      <c r="I6844" s="37"/>
      <c r="J6844" s="26"/>
      <c r="K6844" s="37"/>
    </row>
    <row r="6845" spans="6:11" x14ac:dyDescent="0.25">
      <c r="F6845" s="25"/>
      <c r="G6845" s="27"/>
      <c r="H6845" s="37"/>
      <c r="I6845" s="37"/>
      <c r="J6845" s="26"/>
      <c r="K6845" s="37"/>
    </row>
    <row r="6846" spans="6:11" x14ac:dyDescent="0.25">
      <c r="F6846" s="25"/>
      <c r="G6846" s="27"/>
      <c r="H6846" s="37"/>
      <c r="I6846" s="37"/>
      <c r="J6846" s="26"/>
      <c r="K6846" s="37"/>
    </row>
    <row r="6847" spans="6:11" x14ac:dyDescent="0.25">
      <c r="F6847" s="25"/>
      <c r="G6847" s="27"/>
      <c r="H6847" s="37"/>
      <c r="I6847" s="37"/>
      <c r="J6847" s="26"/>
      <c r="K6847" s="37"/>
    </row>
    <row r="6848" spans="6:11" x14ac:dyDescent="0.25">
      <c r="F6848" s="25"/>
      <c r="G6848" s="27"/>
      <c r="H6848" s="37"/>
      <c r="I6848" s="37"/>
      <c r="J6848" s="26"/>
      <c r="K6848" s="37"/>
    </row>
    <row r="6849" spans="6:11" x14ac:dyDescent="0.25">
      <c r="F6849" s="25"/>
      <c r="G6849" s="27"/>
      <c r="H6849" s="37"/>
      <c r="I6849" s="37"/>
      <c r="J6849" s="26"/>
      <c r="K6849" s="37"/>
    </row>
    <row r="6850" spans="6:11" x14ac:dyDescent="0.25">
      <c r="F6850" s="25"/>
      <c r="G6850" s="27"/>
      <c r="H6850" s="37"/>
      <c r="I6850" s="37"/>
      <c r="J6850" s="26"/>
      <c r="K6850" s="37"/>
    </row>
    <row r="6851" spans="6:11" x14ac:dyDescent="0.25">
      <c r="F6851" s="25"/>
      <c r="G6851" s="27"/>
      <c r="H6851" s="37"/>
      <c r="I6851" s="37"/>
      <c r="J6851" s="26"/>
      <c r="K6851" s="37"/>
    </row>
    <row r="6852" spans="6:11" x14ac:dyDescent="0.25">
      <c r="F6852" s="25"/>
      <c r="G6852" s="27"/>
      <c r="H6852" s="37"/>
      <c r="I6852" s="37"/>
      <c r="J6852" s="26"/>
      <c r="K6852" s="37"/>
    </row>
    <row r="6853" spans="6:11" x14ac:dyDescent="0.25">
      <c r="F6853" s="25"/>
      <c r="G6853" s="27"/>
      <c r="H6853" s="37"/>
      <c r="I6853" s="37"/>
      <c r="J6853" s="26"/>
      <c r="K6853" s="37"/>
    </row>
    <row r="6854" spans="6:11" x14ac:dyDescent="0.25">
      <c r="F6854" s="25"/>
      <c r="G6854" s="27"/>
      <c r="H6854" s="37"/>
      <c r="I6854" s="37"/>
      <c r="J6854" s="26"/>
      <c r="K6854" s="37"/>
    </row>
    <row r="6855" spans="6:11" x14ac:dyDescent="0.25">
      <c r="F6855" s="25"/>
      <c r="G6855" s="27"/>
      <c r="H6855" s="37"/>
      <c r="I6855" s="37"/>
      <c r="J6855" s="26"/>
      <c r="K6855" s="37"/>
    </row>
    <row r="6856" spans="6:11" x14ac:dyDescent="0.25">
      <c r="F6856" s="25"/>
      <c r="G6856" s="27"/>
      <c r="H6856" s="37"/>
      <c r="I6856" s="37"/>
      <c r="J6856" s="26"/>
      <c r="K6856" s="37"/>
    </row>
    <row r="6857" spans="6:11" x14ac:dyDescent="0.25">
      <c r="F6857" s="25"/>
      <c r="G6857" s="27"/>
      <c r="H6857" s="37"/>
      <c r="I6857" s="37"/>
      <c r="J6857" s="26"/>
      <c r="K6857" s="37"/>
    </row>
    <row r="6858" spans="6:11" x14ac:dyDescent="0.25">
      <c r="F6858" s="25"/>
      <c r="G6858" s="27"/>
      <c r="H6858" s="37"/>
      <c r="I6858" s="37"/>
      <c r="J6858" s="26"/>
      <c r="K6858" s="37"/>
    </row>
    <row r="6859" spans="6:11" x14ac:dyDescent="0.25">
      <c r="F6859" s="25"/>
      <c r="G6859" s="27"/>
      <c r="H6859" s="37"/>
      <c r="I6859" s="37"/>
      <c r="J6859" s="26"/>
      <c r="K6859" s="37"/>
    </row>
    <row r="6860" spans="6:11" x14ac:dyDescent="0.25">
      <c r="F6860" s="25"/>
      <c r="G6860" s="27"/>
      <c r="H6860" s="37"/>
      <c r="I6860" s="37"/>
      <c r="J6860" s="26"/>
      <c r="K6860" s="37"/>
    </row>
    <row r="6861" spans="6:11" x14ac:dyDescent="0.25">
      <c r="F6861" s="25"/>
      <c r="G6861" s="27"/>
      <c r="H6861" s="37"/>
      <c r="I6861" s="37"/>
      <c r="J6861" s="26"/>
      <c r="K6861" s="37"/>
    </row>
    <row r="6862" spans="6:11" x14ac:dyDescent="0.25">
      <c r="F6862" s="25"/>
      <c r="G6862" s="27"/>
      <c r="H6862" s="37"/>
      <c r="I6862" s="37"/>
      <c r="J6862" s="26"/>
      <c r="K6862" s="37"/>
    </row>
    <row r="6863" spans="6:11" x14ac:dyDescent="0.25">
      <c r="F6863" s="25"/>
      <c r="G6863" s="27"/>
      <c r="H6863" s="37"/>
      <c r="I6863" s="37"/>
      <c r="J6863" s="26"/>
      <c r="K6863" s="37"/>
    </row>
    <row r="6864" spans="6:11" x14ac:dyDescent="0.25">
      <c r="F6864" s="25"/>
      <c r="G6864" s="27"/>
      <c r="H6864" s="37"/>
      <c r="I6864" s="37"/>
      <c r="J6864" s="26"/>
      <c r="K6864" s="37"/>
    </row>
    <row r="6865" spans="6:11" x14ac:dyDescent="0.25">
      <c r="F6865" s="25"/>
      <c r="G6865" s="27"/>
      <c r="H6865" s="37"/>
      <c r="I6865" s="37"/>
      <c r="J6865" s="26"/>
      <c r="K6865" s="37"/>
    </row>
    <row r="6866" spans="6:11" x14ac:dyDescent="0.25">
      <c r="F6866" s="25"/>
      <c r="G6866" s="27"/>
      <c r="H6866" s="37"/>
      <c r="I6866" s="37"/>
      <c r="J6866" s="26"/>
      <c r="K6866" s="37"/>
    </row>
    <row r="6867" spans="6:11" x14ac:dyDescent="0.25">
      <c r="F6867" s="25"/>
      <c r="G6867" s="27"/>
      <c r="H6867" s="37"/>
      <c r="I6867" s="37"/>
      <c r="J6867" s="26"/>
      <c r="K6867" s="37"/>
    </row>
    <row r="6868" spans="6:11" x14ac:dyDescent="0.25">
      <c r="F6868" s="25"/>
      <c r="G6868" s="27"/>
      <c r="H6868" s="37"/>
      <c r="I6868" s="37"/>
      <c r="J6868" s="26"/>
      <c r="K6868" s="37"/>
    </row>
    <row r="6869" spans="6:11" x14ac:dyDescent="0.25">
      <c r="F6869" s="25"/>
      <c r="G6869" s="27"/>
      <c r="H6869" s="37"/>
      <c r="I6869" s="37"/>
      <c r="J6869" s="26"/>
      <c r="K6869" s="37"/>
    </row>
    <row r="6870" spans="6:11" x14ac:dyDescent="0.25">
      <c r="F6870" s="25"/>
      <c r="G6870" s="27"/>
      <c r="H6870" s="37"/>
      <c r="I6870" s="37"/>
      <c r="J6870" s="26"/>
      <c r="K6870" s="37"/>
    </row>
    <row r="6871" spans="6:11" x14ac:dyDescent="0.25">
      <c r="F6871" s="25"/>
      <c r="G6871" s="27"/>
      <c r="H6871" s="37"/>
      <c r="I6871" s="37"/>
      <c r="J6871" s="26"/>
      <c r="K6871" s="37"/>
    </row>
    <row r="6872" spans="6:11" x14ac:dyDescent="0.25">
      <c r="F6872" s="25"/>
      <c r="G6872" s="27"/>
      <c r="H6872" s="37"/>
      <c r="I6872" s="37"/>
      <c r="J6872" s="26"/>
      <c r="K6872" s="37"/>
    </row>
    <row r="6873" spans="6:11" x14ac:dyDescent="0.25">
      <c r="F6873" s="25"/>
      <c r="G6873" s="27"/>
      <c r="H6873" s="37"/>
      <c r="I6873" s="37"/>
      <c r="J6873" s="26"/>
      <c r="K6873" s="37"/>
    </row>
    <row r="6874" spans="6:11" x14ac:dyDescent="0.25">
      <c r="F6874" s="25"/>
      <c r="G6874" s="27"/>
      <c r="H6874" s="37"/>
      <c r="I6874" s="37"/>
      <c r="J6874" s="26"/>
      <c r="K6874" s="37"/>
    </row>
    <row r="6875" spans="6:11" x14ac:dyDescent="0.25">
      <c r="F6875" s="25"/>
      <c r="G6875" s="27"/>
      <c r="H6875" s="37"/>
      <c r="I6875" s="37"/>
      <c r="J6875" s="26"/>
      <c r="K6875" s="37"/>
    </row>
    <row r="6876" spans="6:11" x14ac:dyDescent="0.25">
      <c r="F6876" s="25"/>
      <c r="G6876" s="27"/>
      <c r="H6876" s="37"/>
      <c r="I6876" s="37"/>
      <c r="J6876" s="26"/>
      <c r="K6876" s="37"/>
    </row>
    <row r="6877" spans="6:11" x14ac:dyDescent="0.25">
      <c r="F6877" s="25"/>
      <c r="G6877" s="27"/>
      <c r="H6877" s="37"/>
      <c r="I6877" s="37"/>
      <c r="J6877" s="26"/>
      <c r="K6877" s="37"/>
    </row>
    <row r="6878" spans="6:11" x14ac:dyDescent="0.25">
      <c r="F6878" s="25"/>
      <c r="G6878" s="27"/>
      <c r="H6878" s="37"/>
      <c r="I6878" s="37"/>
      <c r="J6878" s="26"/>
      <c r="K6878" s="37"/>
    </row>
    <row r="6879" spans="6:11" x14ac:dyDescent="0.25">
      <c r="F6879" s="25"/>
      <c r="G6879" s="27"/>
      <c r="H6879" s="37"/>
      <c r="I6879" s="37"/>
      <c r="J6879" s="26"/>
      <c r="K6879" s="37"/>
    </row>
    <row r="6880" spans="6:11" x14ac:dyDescent="0.25">
      <c r="F6880" s="25"/>
      <c r="G6880" s="27"/>
      <c r="H6880" s="37"/>
      <c r="I6880" s="37"/>
      <c r="J6880" s="26"/>
      <c r="K6880" s="37"/>
    </row>
    <row r="6881" spans="6:11" x14ac:dyDescent="0.25">
      <c r="F6881" s="25"/>
      <c r="G6881" s="27"/>
      <c r="H6881" s="37"/>
      <c r="I6881" s="37"/>
      <c r="J6881" s="26"/>
      <c r="K6881" s="37"/>
    </row>
    <row r="6882" spans="6:11" x14ac:dyDescent="0.25">
      <c r="F6882" s="25"/>
      <c r="G6882" s="27"/>
      <c r="H6882" s="37"/>
      <c r="I6882" s="37"/>
      <c r="J6882" s="26"/>
      <c r="K6882" s="37"/>
    </row>
    <row r="6883" spans="6:11" x14ac:dyDescent="0.25">
      <c r="F6883" s="25"/>
      <c r="G6883" s="27"/>
      <c r="H6883" s="37"/>
      <c r="I6883" s="37"/>
      <c r="J6883" s="26"/>
      <c r="K6883" s="37"/>
    </row>
    <row r="6884" spans="6:11" x14ac:dyDescent="0.25">
      <c r="F6884" s="25"/>
      <c r="G6884" s="27"/>
      <c r="H6884" s="37"/>
      <c r="I6884" s="37"/>
      <c r="J6884" s="26"/>
      <c r="K6884" s="37"/>
    </row>
    <row r="6885" spans="6:11" x14ac:dyDescent="0.25">
      <c r="F6885" s="25"/>
      <c r="G6885" s="27"/>
      <c r="H6885" s="37"/>
      <c r="I6885" s="37"/>
      <c r="J6885" s="26"/>
      <c r="K6885" s="37"/>
    </row>
    <row r="6886" spans="6:11" x14ac:dyDescent="0.25">
      <c r="F6886" s="25"/>
      <c r="G6886" s="27"/>
      <c r="H6886" s="37"/>
      <c r="I6886" s="37"/>
      <c r="J6886" s="26"/>
      <c r="K6886" s="37"/>
    </row>
    <row r="6887" spans="6:11" x14ac:dyDescent="0.25">
      <c r="F6887" s="25"/>
      <c r="G6887" s="27"/>
      <c r="H6887" s="37"/>
      <c r="I6887" s="37"/>
      <c r="J6887" s="26"/>
      <c r="K6887" s="37"/>
    </row>
    <row r="6888" spans="6:11" x14ac:dyDescent="0.25">
      <c r="F6888" s="25"/>
      <c r="G6888" s="27"/>
      <c r="H6888" s="37"/>
      <c r="I6888" s="37"/>
      <c r="J6888" s="26"/>
      <c r="K6888" s="37"/>
    </row>
    <row r="6889" spans="6:11" x14ac:dyDescent="0.25">
      <c r="F6889" s="25"/>
      <c r="G6889" s="27"/>
      <c r="H6889" s="37"/>
      <c r="I6889" s="37"/>
      <c r="J6889" s="26"/>
      <c r="K6889" s="37"/>
    </row>
    <row r="6890" spans="6:11" x14ac:dyDescent="0.25">
      <c r="F6890" s="25"/>
      <c r="G6890" s="27"/>
      <c r="H6890" s="37"/>
      <c r="I6890" s="37"/>
      <c r="J6890" s="26"/>
      <c r="K6890" s="37"/>
    </row>
    <row r="6891" spans="6:11" x14ac:dyDescent="0.25">
      <c r="F6891" s="25"/>
      <c r="G6891" s="27"/>
      <c r="H6891" s="37"/>
      <c r="I6891" s="37"/>
      <c r="J6891" s="26"/>
      <c r="K6891" s="37"/>
    </row>
    <row r="6892" spans="6:11" x14ac:dyDescent="0.25">
      <c r="F6892" s="25"/>
      <c r="G6892" s="27"/>
      <c r="H6892" s="37"/>
      <c r="I6892" s="37"/>
      <c r="J6892" s="26"/>
      <c r="K6892" s="37"/>
    </row>
    <row r="6893" spans="6:11" x14ac:dyDescent="0.25">
      <c r="F6893" s="25"/>
      <c r="G6893" s="27"/>
      <c r="H6893" s="37"/>
      <c r="I6893" s="37"/>
      <c r="J6893" s="26"/>
      <c r="K6893" s="37"/>
    </row>
    <row r="6894" spans="6:11" x14ac:dyDescent="0.25">
      <c r="F6894" s="25"/>
      <c r="G6894" s="27"/>
      <c r="H6894" s="37"/>
      <c r="I6894" s="37"/>
      <c r="J6894" s="26"/>
      <c r="K6894" s="37"/>
    </row>
    <row r="6895" spans="6:11" x14ac:dyDescent="0.25">
      <c r="F6895" s="25"/>
      <c r="G6895" s="27"/>
      <c r="H6895" s="37"/>
      <c r="I6895" s="37"/>
      <c r="J6895" s="26"/>
      <c r="K6895" s="37"/>
    </row>
    <row r="6896" spans="6:11" x14ac:dyDescent="0.25">
      <c r="F6896" s="25"/>
      <c r="G6896" s="27"/>
      <c r="H6896" s="37"/>
      <c r="I6896" s="37"/>
      <c r="J6896" s="26"/>
      <c r="K6896" s="37"/>
    </row>
    <row r="6897" spans="6:11" x14ac:dyDescent="0.25">
      <c r="F6897" s="25"/>
      <c r="G6897" s="27"/>
      <c r="H6897" s="37"/>
      <c r="I6897" s="37"/>
      <c r="J6897" s="26"/>
      <c r="K6897" s="37"/>
    </row>
    <row r="6898" spans="6:11" x14ac:dyDescent="0.25">
      <c r="F6898" s="25"/>
      <c r="G6898" s="27"/>
      <c r="H6898" s="37"/>
      <c r="I6898" s="37"/>
      <c r="J6898" s="26"/>
      <c r="K6898" s="37"/>
    </row>
    <row r="6899" spans="6:11" x14ac:dyDescent="0.25">
      <c r="F6899" s="25"/>
      <c r="G6899" s="27"/>
      <c r="H6899" s="37"/>
      <c r="I6899" s="37"/>
      <c r="J6899" s="26"/>
      <c r="K6899" s="37"/>
    </row>
    <row r="6900" spans="6:11" x14ac:dyDescent="0.25">
      <c r="F6900" s="25"/>
      <c r="G6900" s="27"/>
      <c r="H6900" s="37"/>
      <c r="I6900" s="37"/>
      <c r="J6900" s="26"/>
      <c r="K6900" s="37"/>
    </row>
    <row r="6901" spans="6:11" x14ac:dyDescent="0.25">
      <c r="F6901" s="25"/>
      <c r="G6901" s="27"/>
      <c r="H6901" s="37"/>
      <c r="I6901" s="37"/>
      <c r="J6901" s="26"/>
      <c r="K6901" s="37"/>
    </row>
    <row r="6902" spans="6:11" x14ac:dyDescent="0.25">
      <c r="F6902" s="25"/>
      <c r="G6902" s="27"/>
      <c r="H6902" s="37"/>
      <c r="I6902" s="37"/>
      <c r="J6902" s="26"/>
      <c r="K6902" s="37"/>
    </row>
    <row r="6903" spans="6:11" x14ac:dyDescent="0.25">
      <c r="F6903" s="25"/>
      <c r="G6903" s="27"/>
      <c r="H6903" s="37"/>
      <c r="I6903" s="37"/>
      <c r="J6903" s="26"/>
      <c r="K6903" s="37"/>
    </row>
    <row r="6904" spans="6:11" x14ac:dyDescent="0.25">
      <c r="F6904" s="25"/>
      <c r="G6904" s="27"/>
      <c r="H6904" s="37"/>
      <c r="I6904" s="37"/>
      <c r="J6904" s="26"/>
      <c r="K6904" s="37"/>
    </row>
    <row r="6905" spans="6:11" x14ac:dyDescent="0.25">
      <c r="F6905" s="25"/>
      <c r="G6905" s="27"/>
      <c r="H6905" s="37"/>
      <c r="I6905" s="37"/>
      <c r="J6905" s="26"/>
      <c r="K6905" s="37"/>
    </row>
    <row r="6906" spans="6:11" x14ac:dyDescent="0.25">
      <c r="F6906" s="25"/>
      <c r="G6906" s="27"/>
      <c r="H6906" s="37"/>
      <c r="I6906" s="37"/>
      <c r="J6906" s="26"/>
      <c r="K6906" s="37"/>
    </row>
    <row r="6907" spans="6:11" x14ac:dyDescent="0.25">
      <c r="F6907" s="25"/>
      <c r="G6907" s="27"/>
      <c r="H6907" s="37"/>
      <c r="I6907" s="37"/>
      <c r="J6907" s="26"/>
      <c r="K6907" s="37"/>
    </row>
    <row r="6908" spans="6:11" x14ac:dyDescent="0.25">
      <c r="F6908" s="25"/>
      <c r="G6908" s="27"/>
      <c r="H6908" s="37"/>
      <c r="I6908" s="37"/>
      <c r="J6908" s="26"/>
      <c r="K6908" s="37"/>
    </row>
    <row r="6909" spans="6:11" x14ac:dyDescent="0.25">
      <c r="F6909" s="25"/>
      <c r="G6909" s="27"/>
      <c r="H6909" s="37"/>
      <c r="I6909" s="37"/>
      <c r="J6909" s="26"/>
      <c r="K6909" s="37"/>
    </row>
    <row r="6910" spans="6:11" x14ac:dyDescent="0.25">
      <c r="F6910" s="25"/>
      <c r="G6910" s="27"/>
      <c r="H6910" s="37"/>
      <c r="I6910" s="37"/>
      <c r="J6910" s="26"/>
      <c r="K6910" s="37"/>
    </row>
    <row r="6911" spans="6:11" x14ac:dyDescent="0.25">
      <c r="F6911" s="25"/>
      <c r="G6911" s="27"/>
      <c r="H6911" s="37"/>
      <c r="I6911" s="37"/>
      <c r="J6911" s="26"/>
      <c r="K6911" s="37"/>
    </row>
    <row r="6912" spans="6:11" x14ac:dyDescent="0.25">
      <c r="F6912" s="25"/>
      <c r="G6912" s="27"/>
      <c r="H6912" s="37"/>
      <c r="I6912" s="37"/>
      <c r="J6912" s="26"/>
      <c r="K6912" s="37"/>
    </row>
    <row r="6913" spans="6:11" x14ac:dyDescent="0.25">
      <c r="F6913" s="25"/>
      <c r="G6913" s="27"/>
      <c r="H6913" s="37"/>
      <c r="I6913" s="37"/>
      <c r="J6913" s="26"/>
      <c r="K6913" s="37"/>
    </row>
    <row r="6914" spans="6:11" x14ac:dyDescent="0.25">
      <c r="F6914" s="25"/>
      <c r="G6914" s="27"/>
      <c r="H6914" s="37"/>
      <c r="I6914" s="37"/>
      <c r="J6914" s="26"/>
      <c r="K6914" s="37"/>
    </row>
    <row r="6915" spans="6:11" x14ac:dyDescent="0.25">
      <c r="F6915" s="25"/>
      <c r="G6915" s="27"/>
      <c r="H6915" s="37"/>
      <c r="I6915" s="37"/>
      <c r="J6915" s="26"/>
      <c r="K6915" s="37"/>
    </row>
    <row r="6916" spans="6:11" x14ac:dyDescent="0.25">
      <c r="F6916" s="25"/>
      <c r="G6916" s="27"/>
      <c r="H6916" s="37"/>
      <c r="I6916" s="37"/>
      <c r="J6916" s="26"/>
      <c r="K6916" s="37"/>
    </row>
    <row r="6917" spans="6:11" x14ac:dyDescent="0.25">
      <c r="F6917" s="25"/>
      <c r="G6917" s="27"/>
      <c r="H6917" s="37"/>
      <c r="I6917" s="37"/>
      <c r="J6917" s="26"/>
      <c r="K6917" s="37"/>
    </row>
    <row r="6918" spans="6:11" x14ac:dyDescent="0.25">
      <c r="F6918" s="25"/>
      <c r="G6918" s="27"/>
      <c r="H6918" s="37"/>
      <c r="I6918" s="37"/>
      <c r="J6918" s="26"/>
      <c r="K6918" s="37"/>
    </row>
    <row r="6919" spans="6:11" x14ac:dyDescent="0.25">
      <c r="F6919" s="25"/>
      <c r="G6919" s="27"/>
      <c r="H6919" s="37"/>
      <c r="I6919" s="37"/>
      <c r="J6919" s="26"/>
      <c r="K6919" s="37"/>
    </row>
    <row r="6920" spans="6:11" x14ac:dyDescent="0.25">
      <c r="F6920" s="25"/>
      <c r="G6920" s="27"/>
      <c r="H6920" s="37"/>
      <c r="I6920" s="37"/>
      <c r="J6920" s="26"/>
      <c r="K6920" s="37"/>
    </row>
    <row r="6921" spans="6:11" x14ac:dyDescent="0.25">
      <c r="F6921" s="25"/>
      <c r="G6921" s="27"/>
      <c r="H6921" s="37"/>
      <c r="I6921" s="37"/>
      <c r="J6921" s="26"/>
      <c r="K6921" s="37"/>
    </row>
    <row r="6922" spans="6:11" x14ac:dyDescent="0.25">
      <c r="F6922" s="25"/>
      <c r="G6922" s="27"/>
      <c r="H6922" s="37"/>
      <c r="I6922" s="37"/>
      <c r="J6922" s="26"/>
      <c r="K6922" s="37"/>
    </row>
    <row r="6923" spans="6:11" x14ac:dyDescent="0.25">
      <c r="F6923" s="25"/>
      <c r="G6923" s="27"/>
      <c r="H6923" s="37"/>
      <c r="I6923" s="37"/>
      <c r="J6923" s="26"/>
      <c r="K6923" s="37"/>
    </row>
    <row r="6924" spans="6:11" x14ac:dyDescent="0.25">
      <c r="F6924" s="25"/>
      <c r="G6924" s="27"/>
      <c r="H6924" s="37"/>
      <c r="I6924" s="37"/>
      <c r="J6924" s="26"/>
      <c r="K6924" s="37"/>
    </row>
    <row r="6925" spans="6:11" x14ac:dyDescent="0.25">
      <c r="F6925" s="25"/>
      <c r="G6925" s="27"/>
      <c r="H6925" s="37"/>
      <c r="I6925" s="37"/>
      <c r="J6925" s="26"/>
      <c r="K6925" s="37"/>
    </row>
    <row r="6926" spans="6:11" x14ac:dyDescent="0.25">
      <c r="F6926" s="25"/>
      <c r="G6926" s="27"/>
      <c r="H6926" s="37"/>
      <c r="I6926" s="37"/>
      <c r="J6926" s="26"/>
      <c r="K6926" s="37"/>
    </row>
    <row r="6927" spans="6:11" x14ac:dyDescent="0.25">
      <c r="F6927" s="25"/>
      <c r="G6927" s="27"/>
      <c r="H6927" s="37"/>
      <c r="I6927" s="37"/>
      <c r="J6927" s="26"/>
      <c r="K6927" s="37"/>
    </row>
    <row r="6928" spans="6:11" x14ac:dyDescent="0.25">
      <c r="F6928" s="25"/>
      <c r="G6928" s="27"/>
      <c r="H6928" s="37"/>
      <c r="I6928" s="37"/>
      <c r="J6928" s="26"/>
      <c r="K6928" s="37"/>
    </row>
    <row r="6929" spans="6:11" x14ac:dyDescent="0.25">
      <c r="F6929" s="25"/>
      <c r="G6929" s="27"/>
      <c r="H6929" s="37"/>
      <c r="I6929" s="37"/>
      <c r="J6929" s="26"/>
      <c r="K6929" s="37"/>
    </row>
    <row r="6930" spans="6:11" x14ac:dyDescent="0.25">
      <c r="F6930" s="25"/>
      <c r="G6930" s="27"/>
      <c r="H6930" s="37"/>
      <c r="I6930" s="37"/>
      <c r="J6930" s="26"/>
      <c r="K6930" s="37"/>
    </row>
    <row r="6931" spans="6:11" x14ac:dyDescent="0.25">
      <c r="F6931" s="25"/>
      <c r="G6931" s="27"/>
      <c r="H6931" s="37"/>
      <c r="I6931" s="37"/>
      <c r="J6931" s="26"/>
      <c r="K6931" s="37"/>
    </row>
    <row r="6932" spans="6:11" x14ac:dyDescent="0.25">
      <c r="F6932" s="25"/>
      <c r="G6932" s="27"/>
      <c r="H6932" s="37"/>
      <c r="I6932" s="37"/>
      <c r="J6932" s="26"/>
      <c r="K6932" s="37"/>
    </row>
    <row r="6933" spans="6:11" x14ac:dyDescent="0.25">
      <c r="F6933" s="25"/>
      <c r="G6933" s="27"/>
      <c r="H6933" s="37"/>
      <c r="I6933" s="37"/>
      <c r="J6933" s="26"/>
      <c r="K6933" s="37"/>
    </row>
    <row r="6934" spans="6:11" x14ac:dyDescent="0.25">
      <c r="F6934" s="25"/>
      <c r="G6934" s="27"/>
      <c r="H6934" s="37"/>
      <c r="I6934" s="37"/>
      <c r="J6934" s="26"/>
      <c r="K6934" s="37"/>
    </row>
    <row r="6935" spans="6:11" x14ac:dyDescent="0.25">
      <c r="F6935" s="25"/>
      <c r="G6935" s="27"/>
      <c r="H6935" s="37"/>
      <c r="I6935" s="37"/>
      <c r="J6935" s="26"/>
      <c r="K6935" s="37"/>
    </row>
    <row r="6936" spans="6:11" x14ac:dyDescent="0.25">
      <c r="F6936" s="25"/>
      <c r="G6936" s="27"/>
      <c r="H6936" s="37"/>
      <c r="I6936" s="37"/>
      <c r="J6936" s="26"/>
      <c r="K6936" s="37"/>
    </row>
    <row r="6937" spans="6:11" x14ac:dyDescent="0.25">
      <c r="F6937" s="25"/>
      <c r="G6937" s="27"/>
      <c r="H6937" s="37"/>
      <c r="I6937" s="37"/>
      <c r="J6937" s="26"/>
      <c r="K6937" s="37"/>
    </row>
    <row r="6938" spans="6:11" x14ac:dyDescent="0.25">
      <c r="F6938" s="25"/>
      <c r="G6938" s="27"/>
      <c r="H6938" s="37"/>
      <c r="I6938" s="37"/>
      <c r="J6938" s="26"/>
      <c r="K6938" s="37"/>
    </row>
    <row r="6939" spans="6:11" x14ac:dyDescent="0.25">
      <c r="F6939" s="25"/>
      <c r="G6939" s="27"/>
      <c r="H6939" s="37"/>
      <c r="I6939" s="37"/>
      <c r="J6939" s="26"/>
      <c r="K6939" s="37"/>
    </row>
    <row r="6940" spans="6:11" x14ac:dyDescent="0.25">
      <c r="F6940" s="25"/>
      <c r="G6940" s="27"/>
      <c r="H6940" s="37"/>
      <c r="I6940" s="37"/>
      <c r="J6940" s="26"/>
      <c r="K6940" s="37"/>
    </row>
    <row r="6941" spans="6:11" x14ac:dyDescent="0.25">
      <c r="F6941" s="25"/>
      <c r="G6941" s="27"/>
      <c r="H6941" s="37"/>
      <c r="I6941" s="37"/>
      <c r="J6941" s="26"/>
      <c r="K6941" s="37"/>
    </row>
    <row r="6942" spans="6:11" x14ac:dyDescent="0.25">
      <c r="F6942" s="25"/>
      <c r="G6942" s="27"/>
      <c r="H6942" s="37"/>
      <c r="I6942" s="37"/>
      <c r="J6942" s="26"/>
      <c r="K6942" s="37"/>
    </row>
    <row r="6943" spans="6:11" x14ac:dyDescent="0.25">
      <c r="F6943" s="25"/>
      <c r="G6943" s="27"/>
      <c r="H6943" s="37"/>
      <c r="I6943" s="37"/>
      <c r="J6943" s="26"/>
      <c r="K6943" s="37"/>
    </row>
    <row r="6944" spans="6:11" x14ac:dyDescent="0.25">
      <c r="F6944" s="25"/>
      <c r="G6944" s="27"/>
      <c r="H6944" s="37"/>
      <c r="I6944" s="37"/>
      <c r="J6944" s="26"/>
      <c r="K6944" s="37"/>
    </row>
    <row r="6945" spans="6:11" x14ac:dyDescent="0.25">
      <c r="F6945" s="25"/>
      <c r="G6945" s="27"/>
      <c r="H6945" s="37"/>
      <c r="I6945" s="37"/>
      <c r="J6945" s="26"/>
      <c r="K6945" s="37"/>
    </row>
    <row r="6946" spans="6:11" x14ac:dyDescent="0.25">
      <c r="F6946" s="25"/>
      <c r="G6946" s="27"/>
      <c r="H6946" s="37"/>
      <c r="I6946" s="37"/>
      <c r="J6946" s="26"/>
      <c r="K6946" s="37"/>
    </row>
    <row r="6947" spans="6:11" x14ac:dyDescent="0.25">
      <c r="F6947" s="25"/>
      <c r="G6947" s="27"/>
      <c r="H6947" s="37"/>
      <c r="I6947" s="37"/>
      <c r="J6947" s="26"/>
      <c r="K6947" s="37"/>
    </row>
    <row r="6948" spans="6:11" x14ac:dyDescent="0.25">
      <c r="F6948" s="25"/>
      <c r="G6948" s="27"/>
      <c r="H6948" s="37"/>
      <c r="I6948" s="37"/>
      <c r="J6948" s="26"/>
      <c r="K6948" s="37"/>
    </row>
    <row r="6949" spans="6:11" x14ac:dyDescent="0.25">
      <c r="F6949" s="25"/>
      <c r="G6949" s="27"/>
      <c r="H6949" s="37"/>
      <c r="I6949" s="37"/>
      <c r="J6949" s="26"/>
      <c r="K6949" s="37"/>
    </row>
    <row r="6950" spans="6:11" x14ac:dyDescent="0.25">
      <c r="F6950" s="25"/>
      <c r="G6950" s="27"/>
      <c r="H6950" s="37"/>
      <c r="I6950" s="37"/>
      <c r="J6950" s="26"/>
      <c r="K6950" s="37"/>
    </row>
    <row r="6951" spans="6:11" x14ac:dyDescent="0.25">
      <c r="F6951" s="25"/>
      <c r="G6951" s="27"/>
      <c r="H6951" s="37"/>
      <c r="I6951" s="37"/>
      <c r="J6951" s="26"/>
      <c r="K6951" s="37"/>
    </row>
    <row r="6952" spans="6:11" x14ac:dyDescent="0.25">
      <c r="F6952" s="25"/>
      <c r="G6952" s="27"/>
      <c r="H6952" s="37"/>
      <c r="I6952" s="37"/>
      <c r="J6952" s="26"/>
      <c r="K6952" s="37"/>
    </row>
    <row r="6953" spans="6:11" x14ac:dyDescent="0.25">
      <c r="F6953" s="25"/>
      <c r="G6953" s="27"/>
      <c r="H6953" s="37"/>
      <c r="I6953" s="37"/>
      <c r="J6953" s="26"/>
      <c r="K6953" s="37"/>
    </row>
    <row r="6954" spans="6:11" x14ac:dyDescent="0.25">
      <c r="F6954" s="25"/>
      <c r="G6954" s="27"/>
      <c r="H6954" s="37"/>
      <c r="I6954" s="37"/>
      <c r="J6954" s="26"/>
      <c r="K6954" s="37"/>
    </row>
    <row r="6955" spans="6:11" x14ac:dyDescent="0.25">
      <c r="F6955" s="25"/>
      <c r="G6955" s="27"/>
      <c r="H6955" s="37"/>
      <c r="I6955" s="37"/>
      <c r="J6955" s="26"/>
      <c r="K6955" s="37"/>
    </row>
    <row r="6956" spans="6:11" x14ac:dyDescent="0.25">
      <c r="F6956" s="25"/>
      <c r="G6956" s="27"/>
      <c r="H6956" s="37"/>
      <c r="I6956" s="37"/>
      <c r="J6956" s="26"/>
      <c r="K6956" s="37"/>
    </row>
    <row r="6957" spans="6:11" x14ac:dyDescent="0.25">
      <c r="F6957" s="25"/>
      <c r="G6957" s="27"/>
      <c r="H6957" s="37"/>
      <c r="I6957" s="37"/>
      <c r="J6957" s="26"/>
      <c r="K6957" s="37"/>
    </row>
    <row r="6958" spans="6:11" x14ac:dyDescent="0.25">
      <c r="F6958" s="25"/>
      <c r="G6958" s="27"/>
      <c r="H6958" s="37"/>
      <c r="I6958" s="37"/>
      <c r="J6958" s="26"/>
      <c r="K6958" s="37"/>
    </row>
    <row r="6959" spans="6:11" x14ac:dyDescent="0.25">
      <c r="F6959" s="25"/>
      <c r="G6959" s="27"/>
      <c r="H6959" s="37"/>
      <c r="I6959" s="37"/>
      <c r="J6959" s="26"/>
      <c r="K6959" s="37"/>
    </row>
    <row r="6960" spans="6:11" x14ac:dyDescent="0.25">
      <c r="F6960" s="25"/>
      <c r="G6960" s="27"/>
      <c r="H6960" s="37"/>
      <c r="I6960" s="37"/>
      <c r="J6960" s="26"/>
      <c r="K6960" s="37"/>
    </row>
    <row r="6961" spans="6:11" x14ac:dyDescent="0.25">
      <c r="F6961" s="25"/>
      <c r="G6961" s="27"/>
      <c r="H6961" s="37"/>
      <c r="I6961" s="37"/>
      <c r="J6961" s="26"/>
      <c r="K6961" s="37"/>
    </row>
    <row r="6962" spans="6:11" x14ac:dyDescent="0.25">
      <c r="F6962" s="25"/>
      <c r="G6962" s="27"/>
      <c r="H6962" s="37"/>
      <c r="I6962" s="37"/>
      <c r="J6962" s="26"/>
      <c r="K6962" s="37"/>
    </row>
    <row r="6963" spans="6:11" x14ac:dyDescent="0.25">
      <c r="F6963" s="25"/>
      <c r="G6963" s="27"/>
      <c r="H6963" s="37"/>
      <c r="I6963" s="37"/>
      <c r="J6963" s="26"/>
      <c r="K6963" s="37"/>
    </row>
    <row r="6964" spans="6:11" x14ac:dyDescent="0.25">
      <c r="F6964" s="25"/>
      <c r="G6964" s="27"/>
      <c r="H6964" s="37"/>
      <c r="I6964" s="37"/>
      <c r="J6964" s="26"/>
      <c r="K6964" s="37"/>
    </row>
    <row r="6965" spans="6:11" x14ac:dyDescent="0.25">
      <c r="F6965" s="25"/>
      <c r="G6965" s="27"/>
      <c r="H6965" s="37"/>
      <c r="I6965" s="37"/>
      <c r="J6965" s="26"/>
      <c r="K6965" s="37"/>
    </row>
    <row r="6966" spans="6:11" x14ac:dyDescent="0.25">
      <c r="F6966" s="25"/>
      <c r="G6966" s="27"/>
      <c r="H6966" s="37"/>
      <c r="I6966" s="37"/>
      <c r="J6966" s="26"/>
      <c r="K6966" s="37"/>
    </row>
    <row r="6967" spans="6:11" x14ac:dyDescent="0.25">
      <c r="F6967" s="25"/>
      <c r="G6967" s="27"/>
      <c r="H6967" s="37"/>
      <c r="I6967" s="37"/>
      <c r="J6967" s="26"/>
      <c r="K6967" s="37"/>
    </row>
    <row r="6968" spans="6:11" x14ac:dyDescent="0.25">
      <c r="F6968" s="25"/>
      <c r="G6968" s="27"/>
      <c r="H6968" s="37"/>
      <c r="I6968" s="37"/>
      <c r="J6968" s="26"/>
      <c r="K6968" s="37"/>
    </row>
    <row r="6969" spans="6:11" x14ac:dyDescent="0.25">
      <c r="F6969" s="25"/>
      <c r="G6969" s="27"/>
      <c r="H6969" s="37"/>
      <c r="I6969" s="37"/>
      <c r="J6969" s="26"/>
      <c r="K6969" s="37"/>
    </row>
    <row r="6970" spans="6:11" x14ac:dyDescent="0.25">
      <c r="F6970" s="25"/>
      <c r="G6970" s="27"/>
      <c r="H6970" s="37"/>
      <c r="I6970" s="37"/>
      <c r="J6970" s="26"/>
      <c r="K6970" s="37"/>
    </row>
    <row r="6971" spans="6:11" x14ac:dyDescent="0.25">
      <c r="F6971" s="25"/>
      <c r="G6971" s="27"/>
      <c r="H6971" s="37"/>
      <c r="I6971" s="37"/>
      <c r="J6971" s="26"/>
      <c r="K6971" s="37"/>
    </row>
    <row r="6972" spans="6:11" x14ac:dyDescent="0.25">
      <c r="F6972" s="25"/>
      <c r="G6972" s="27"/>
      <c r="H6972" s="37"/>
      <c r="I6972" s="37"/>
      <c r="J6972" s="26"/>
      <c r="K6972" s="37"/>
    </row>
    <row r="6973" spans="6:11" x14ac:dyDescent="0.25">
      <c r="F6973" s="25"/>
      <c r="G6973" s="27"/>
      <c r="H6973" s="37"/>
      <c r="I6973" s="37"/>
      <c r="J6973" s="26"/>
      <c r="K6973" s="37"/>
    </row>
    <row r="6974" spans="6:11" x14ac:dyDescent="0.25">
      <c r="F6974" s="25"/>
      <c r="G6974" s="27"/>
      <c r="H6974" s="37"/>
      <c r="I6974" s="37"/>
      <c r="J6974" s="26"/>
      <c r="K6974" s="37"/>
    </row>
    <row r="6975" spans="6:11" x14ac:dyDescent="0.25">
      <c r="F6975" s="25"/>
      <c r="G6975" s="27"/>
      <c r="H6975" s="37"/>
      <c r="I6975" s="37"/>
      <c r="J6975" s="26"/>
      <c r="K6975" s="37"/>
    </row>
    <row r="6976" spans="6:11" x14ac:dyDescent="0.25">
      <c r="F6976" s="25"/>
      <c r="G6976" s="27"/>
      <c r="H6976" s="37"/>
      <c r="I6976" s="37"/>
      <c r="J6976" s="26"/>
      <c r="K6976" s="37"/>
    </row>
    <row r="6977" spans="6:11" x14ac:dyDescent="0.25">
      <c r="F6977" s="25"/>
      <c r="G6977" s="27"/>
      <c r="H6977" s="37"/>
      <c r="I6977" s="37"/>
      <c r="J6977" s="26"/>
      <c r="K6977" s="37"/>
    </row>
    <row r="6978" spans="6:11" x14ac:dyDescent="0.25">
      <c r="F6978" s="25"/>
      <c r="G6978" s="27"/>
      <c r="H6978" s="37"/>
      <c r="I6978" s="37"/>
      <c r="J6978" s="26"/>
      <c r="K6978" s="37"/>
    </row>
    <row r="6979" spans="6:11" x14ac:dyDescent="0.25">
      <c r="F6979" s="25"/>
      <c r="G6979" s="27"/>
      <c r="H6979" s="37"/>
      <c r="I6979" s="37"/>
      <c r="J6979" s="26"/>
      <c r="K6979" s="37"/>
    </row>
    <row r="6980" spans="6:11" x14ac:dyDescent="0.25">
      <c r="F6980" s="25"/>
      <c r="G6980" s="27"/>
      <c r="H6980" s="37"/>
      <c r="I6980" s="37"/>
      <c r="J6980" s="26"/>
      <c r="K6980" s="37"/>
    </row>
    <row r="6981" spans="6:11" x14ac:dyDescent="0.25">
      <c r="F6981" s="25"/>
      <c r="G6981" s="27"/>
      <c r="H6981" s="37"/>
      <c r="I6981" s="37"/>
      <c r="J6981" s="26"/>
      <c r="K6981" s="37"/>
    </row>
    <row r="6982" spans="6:11" x14ac:dyDescent="0.25">
      <c r="F6982" s="25"/>
      <c r="G6982" s="27"/>
      <c r="H6982" s="37"/>
      <c r="I6982" s="37"/>
      <c r="J6982" s="26"/>
      <c r="K6982" s="37"/>
    </row>
    <row r="6983" spans="6:11" x14ac:dyDescent="0.25">
      <c r="F6983" s="25"/>
      <c r="G6983" s="27"/>
      <c r="H6983" s="37"/>
      <c r="I6983" s="37"/>
      <c r="J6983" s="26"/>
      <c r="K6983" s="37"/>
    </row>
    <row r="6984" spans="6:11" x14ac:dyDescent="0.25">
      <c r="F6984" s="25"/>
      <c r="G6984" s="27"/>
      <c r="H6984" s="37"/>
      <c r="I6984" s="37"/>
      <c r="J6984" s="26"/>
      <c r="K6984" s="37"/>
    </row>
    <row r="6985" spans="6:11" x14ac:dyDescent="0.25">
      <c r="F6985" s="25"/>
      <c r="G6985" s="27"/>
      <c r="H6985" s="37"/>
      <c r="I6985" s="37"/>
      <c r="J6985" s="26"/>
      <c r="K6985" s="37"/>
    </row>
    <row r="6986" spans="6:11" x14ac:dyDescent="0.25">
      <c r="F6986" s="25"/>
      <c r="G6986" s="27"/>
      <c r="H6986" s="37"/>
      <c r="I6986" s="37"/>
      <c r="J6986" s="26"/>
      <c r="K6986" s="37"/>
    </row>
    <row r="6987" spans="6:11" x14ac:dyDescent="0.25">
      <c r="F6987" s="25"/>
      <c r="G6987" s="27"/>
      <c r="H6987" s="37"/>
      <c r="I6987" s="37"/>
      <c r="J6987" s="26"/>
      <c r="K6987" s="37"/>
    </row>
    <row r="6988" spans="6:11" x14ac:dyDescent="0.25">
      <c r="F6988" s="25"/>
      <c r="G6988" s="27"/>
      <c r="H6988" s="37"/>
      <c r="I6988" s="37"/>
      <c r="J6988" s="26"/>
      <c r="K6988" s="37"/>
    </row>
    <row r="6989" spans="6:11" x14ac:dyDescent="0.25">
      <c r="F6989" s="25"/>
      <c r="G6989" s="27"/>
      <c r="H6989" s="37"/>
      <c r="I6989" s="37"/>
      <c r="J6989" s="26"/>
      <c r="K6989" s="37"/>
    </row>
    <row r="6990" spans="6:11" x14ac:dyDescent="0.25">
      <c r="F6990" s="25"/>
      <c r="G6990" s="27"/>
      <c r="H6990" s="37"/>
      <c r="I6990" s="37"/>
      <c r="J6990" s="26"/>
      <c r="K6990" s="37"/>
    </row>
    <row r="6991" spans="6:11" x14ac:dyDescent="0.25">
      <c r="F6991" s="25"/>
      <c r="G6991" s="27"/>
      <c r="H6991" s="37"/>
      <c r="I6991" s="37"/>
      <c r="J6991" s="26"/>
      <c r="K6991" s="37"/>
    </row>
    <row r="6992" spans="6:11" x14ac:dyDescent="0.25">
      <c r="F6992" s="25"/>
      <c r="G6992" s="27"/>
      <c r="H6992" s="37"/>
      <c r="I6992" s="37"/>
      <c r="J6992" s="26"/>
      <c r="K6992" s="37"/>
    </row>
    <row r="6993" spans="6:11" x14ac:dyDescent="0.25">
      <c r="F6993" s="25"/>
      <c r="G6993" s="27"/>
      <c r="H6993" s="37"/>
      <c r="I6993" s="37"/>
      <c r="J6993" s="26"/>
      <c r="K6993" s="37"/>
    </row>
    <row r="6994" spans="6:11" x14ac:dyDescent="0.25">
      <c r="F6994" s="25"/>
      <c r="G6994" s="27"/>
      <c r="H6994" s="37"/>
      <c r="I6994" s="37"/>
      <c r="J6994" s="26"/>
      <c r="K6994" s="37"/>
    </row>
    <row r="6995" spans="6:11" x14ac:dyDescent="0.25">
      <c r="F6995" s="25"/>
      <c r="G6995" s="27"/>
      <c r="H6995" s="37"/>
      <c r="I6995" s="37"/>
      <c r="J6995" s="26"/>
      <c r="K6995" s="37"/>
    </row>
    <row r="6996" spans="6:11" x14ac:dyDescent="0.25">
      <c r="F6996" s="25"/>
      <c r="G6996" s="27"/>
      <c r="H6996" s="37"/>
      <c r="I6996" s="37"/>
      <c r="J6996" s="26"/>
      <c r="K6996" s="37"/>
    </row>
    <row r="6997" spans="6:11" x14ac:dyDescent="0.25">
      <c r="F6997" s="25"/>
      <c r="G6997" s="27"/>
      <c r="H6997" s="37"/>
      <c r="I6997" s="37"/>
      <c r="J6997" s="26"/>
      <c r="K6997" s="37"/>
    </row>
    <row r="6998" spans="6:11" x14ac:dyDescent="0.25">
      <c r="F6998" s="25"/>
      <c r="G6998" s="27"/>
      <c r="H6998" s="37"/>
      <c r="I6998" s="37"/>
      <c r="J6998" s="26"/>
      <c r="K6998" s="37"/>
    </row>
    <row r="6999" spans="6:11" x14ac:dyDescent="0.25">
      <c r="F6999" s="25"/>
      <c r="G6999" s="27"/>
      <c r="H6999" s="37"/>
      <c r="I6999" s="37"/>
      <c r="J6999" s="26"/>
      <c r="K6999" s="37"/>
    </row>
    <row r="7000" spans="6:11" x14ac:dyDescent="0.25">
      <c r="F7000" s="25"/>
      <c r="G7000" s="27"/>
      <c r="H7000" s="37"/>
      <c r="I7000" s="37"/>
      <c r="J7000" s="26"/>
      <c r="K7000" s="37"/>
    </row>
    <row r="7001" spans="6:11" x14ac:dyDescent="0.25">
      <c r="F7001" s="25"/>
      <c r="G7001" s="27"/>
      <c r="H7001" s="37"/>
      <c r="I7001" s="37"/>
      <c r="J7001" s="26"/>
      <c r="K7001" s="37"/>
    </row>
    <row r="7002" spans="6:11" x14ac:dyDescent="0.25">
      <c r="F7002" s="25"/>
      <c r="G7002" s="27"/>
      <c r="H7002" s="37"/>
      <c r="I7002" s="37"/>
      <c r="J7002" s="26"/>
      <c r="K7002" s="37"/>
    </row>
    <row r="7003" spans="6:11" x14ac:dyDescent="0.25">
      <c r="F7003" s="25"/>
      <c r="G7003" s="27"/>
      <c r="H7003" s="37"/>
      <c r="I7003" s="37"/>
      <c r="J7003" s="26"/>
      <c r="K7003" s="37"/>
    </row>
    <row r="7004" spans="6:11" x14ac:dyDescent="0.25">
      <c r="F7004" s="25"/>
      <c r="G7004" s="27"/>
      <c r="H7004" s="37"/>
      <c r="I7004" s="37"/>
      <c r="J7004" s="26"/>
      <c r="K7004" s="37"/>
    </row>
    <row r="7005" spans="6:11" x14ac:dyDescent="0.25">
      <c r="F7005" s="25"/>
      <c r="G7005" s="27"/>
      <c r="H7005" s="37"/>
      <c r="I7005" s="37"/>
      <c r="J7005" s="26"/>
      <c r="K7005" s="37"/>
    </row>
    <row r="7006" spans="6:11" x14ac:dyDescent="0.25">
      <c r="F7006" s="25"/>
      <c r="G7006" s="27"/>
      <c r="H7006" s="37"/>
      <c r="I7006" s="37"/>
      <c r="J7006" s="26"/>
      <c r="K7006" s="37"/>
    </row>
    <row r="7007" spans="6:11" x14ac:dyDescent="0.25">
      <c r="F7007" s="25"/>
      <c r="G7007" s="27"/>
      <c r="H7007" s="37"/>
      <c r="I7007" s="37"/>
      <c r="J7007" s="26"/>
      <c r="K7007" s="37"/>
    </row>
    <row r="7008" spans="6:11" x14ac:dyDescent="0.25">
      <c r="F7008" s="25"/>
      <c r="G7008" s="27"/>
      <c r="H7008" s="37"/>
      <c r="I7008" s="37"/>
      <c r="J7008" s="26"/>
      <c r="K7008" s="37"/>
    </row>
    <row r="7009" spans="6:11" x14ac:dyDescent="0.25">
      <c r="F7009" s="25"/>
      <c r="G7009" s="27"/>
      <c r="H7009" s="37"/>
      <c r="I7009" s="37"/>
      <c r="J7009" s="26"/>
      <c r="K7009" s="37"/>
    </row>
    <row r="7010" spans="6:11" x14ac:dyDescent="0.25">
      <c r="F7010" s="25"/>
      <c r="G7010" s="27"/>
      <c r="H7010" s="37"/>
      <c r="I7010" s="37"/>
      <c r="J7010" s="26"/>
      <c r="K7010" s="37"/>
    </row>
    <row r="7011" spans="6:11" x14ac:dyDescent="0.25">
      <c r="F7011" s="25"/>
      <c r="G7011" s="27"/>
      <c r="H7011" s="37"/>
      <c r="I7011" s="37"/>
      <c r="J7011" s="26"/>
      <c r="K7011" s="37"/>
    </row>
    <row r="7012" spans="6:11" x14ac:dyDescent="0.25">
      <c r="F7012" s="25"/>
      <c r="G7012" s="27"/>
      <c r="H7012" s="37"/>
      <c r="I7012" s="37"/>
      <c r="J7012" s="26"/>
      <c r="K7012" s="37"/>
    </row>
    <row r="7013" spans="6:11" x14ac:dyDescent="0.25">
      <c r="F7013" s="25"/>
      <c r="G7013" s="27"/>
      <c r="H7013" s="37"/>
      <c r="I7013" s="37"/>
      <c r="J7013" s="26"/>
      <c r="K7013" s="37"/>
    </row>
    <row r="7014" spans="6:11" x14ac:dyDescent="0.25">
      <c r="F7014" s="25"/>
      <c r="G7014" s="27"/>
      <c r="H7014" s="37"/>
      <c r="I7014" s="37"/>
      <c r="J7014" s="26"/>
      <c r="K7014" s="37"/>
    </row>
    <row r="7015" spans="6:11" x14ac:dyDescent="0.25">
      <c r="F7015" s="25"/>
      <c r="G7015" s="27"/>
      <c r="H7015" s="37"/>
      <c r="I7015" s="37"/>
      <c r="J7015" s="26"/>
      <c r="K7015" s="37"/>
    </row>
    <row r="7016" spans="6:11" x14ac:dyDescent="0.25">
      <c r="F7016" s="25"/>
      <c r="G7016" s="27"/>
      <c r="H7016" s="37"/>
      <c r="I7016" s="37"/>
      <c r="J7016" s="26"/>
      <c r="K7016" s="37"/>
    </row>
    <row r="7017" spans="6:11" x14ac:dyDescent="0.25">
      <c r="F7017" s="25"/>
      <c r="G7017" s="27"/>
      <c r="H7017" s="37"/>
      <c r="I7017" s="37"/>
      <c r="J7017" s="26"/>
      <c r="K7017" s="37"/>
    </row>
    <row r="7018" spans="6:11" x14ac:dyDescent="0.25">
      <c r="F7018" s="25"/>
      <c r="G7018" s="27"/>
      <c r="H7018" s="37"/>
      <c r="I7018" s="37"/>
      <c r="J7018" s="26"/>
      <c r="K7018" s="37"/>
    </row>
    <row r="7019" spans="6:11" x14ac:dyDescent="0.25">
      <c r="F7019" s="25"/>
      <c r="G7019" s="27"/>
      <c r="H7019" s="37"/>
      <c r="I7019" s="37"/>
      <c r="J7019" s="26"/>
      <c r="K7019" s="37"/>
    </row>
    <row r="7020" spans="6:11" x14ac:dyDescent="0.25">
      <c r="F7020" s="25"/>
      <c r="G7020" s="27"/>
      <c r="H7020" s="37"/>
      <c r="I7020" s="37"/>
      <c r="J7020" s="26"/>
      <c r="K7020" s="37"/>
    </row>
    <row r="7021" spans="6:11" x14ac:dyDescent="0.25">
      <c r="F7021" s="25"/>
      <c r="G7021" s="27"/>
      <c r="H7021" s="37"/>
      <c r="I7021" s="37"/>
      <c r="J7021" s="26"/>
      <c r="K7021" s="37"/>
    </row>
    <row r="7022" spans="6:11" x14ac:dyDescent="0.25">
      <c r="F7022" s="25"/>
      <c r="G7022" s="27"/>
      <c r="H7022" s="37"/>
      <c r="I7022" s="37"/>
      <c r="J7022" s="26"/>
      <c r="K7022" s="37"/>
    </row>
    <row r="7023" spans="6:11" x14ac:dyDescent="0.25">
      <c r="F7023" s="25"/>
      <c r="G7023" s="27"/>
      <c r="H7023" s="37"/>
      <c r="I7023" s="37"/>
      <c r="J7023" s="26"/>
      <c r="K7023" s="37"/>
    </row>
    <row r="7024" spans="6:11" x14ac:dyDescent="0.25">
      <c r="F7024" s="25"/>
      <c r="G7024" s="27"/>
      <c r="H7024" s="37"/>
      <c r="I7024" s="37"/>
      <c r="J7024" s="26"/>
      <c r="K7024" s="37"/>
    </row>
    <row r="7025" spans="6:11" x14ac:dyDescent="0.25">
      <c r="F7025" s="25"/>
      <c r="G7025" s="27"/>
      <c r="H7025" s="37"/>
      <c r="I7025" s="37"/>
      <c r="J7025" s="26"/>
      <c r="K7025" s="37"/>
    </row>
    <row r="7026" spans="6:11" x14ac:dyDescent="0.25">
      <c r="F7026" s="25"/>
      <c r="G7026" s="27"/>
      <c r="H7026" s="37"/>
      <c r="I7026" s="37"/>
      <c r="J7026" s="26"/>
      <c r="K7026" s="37"/>
    </row>
    <row r="7027" spans="6:11" x14ac:dyDescent="0.25">
      <c r="F7027" s="25"/>
      <c r="G7027" s="27"/>
      <c r="H7027" s="37"/>
      <c r="I7027" s="37"/>
      <c r="J7027" s="26"/>
      <c r="K7027" s="37"/>
    </row>
    <row r="7028" spans="6:11" x14ac:dyDescent="0.25">
      <c r="F7028" s="25"/>
      <c r="G7028" s="27"/>
      <c r="H7028" s="37"/>
      <c r="I7028" s="37"/>
      <c r="J7028" s="26"/>
      <c r="K7028" s="37"/>
    </row>
    <row r="7029" spans="6:11" x14ac:dyDescent="0.25">
      <c r="F7029" s="25"/>
      <c r="G7029" s="27"/>
      <c r="H7029" s="37"/>
      <c r="I7029" s="37"/>
      <c r="J7029" s="26"/>
      <c r="K7029" s="37"/>
    </row>
    <row r="7030" spans="6:11" x14ac:dyDescent="0.25">
      <c r="F7030" s="25"/>
      <c r="G7030" s="27"/>
      <c r="H7030" s="37"/>
      <c r="I7030" s="37"/>
      <c r="J7030" s="26"/>
      <c r="K7030" s="37"/>
    </row>
    <row r="7031" spans="6:11" x14ac:dyDescent="0.25">
      <c r="F7031" s="25"/>
      <c r="G7031" s="27"/>
      <c r="H7031" s="37"/>
      <c r="I7031" s="37"/>
      <c r="J7031" s="26"/>
      <c r="K7031" s="37"/>
    </row>
    <row r="7032" spans="6:11" x14ac:dyDescent="0.25">
      <c r="F7032" s="25"/>
      <c r="G7032" s="27"/>
      <c r="H7032" s="37"/>
      <c r="I7032" s="37"/>
      <c r="J7032" s="26"/>
      <c r="K7032" s="37"/>
    </row>
    <row r="7033" spans="6:11" x14ac:dyDescent="0.25">
      <c r="F7033" s="25"/>
      <c r="G7033" s="27"/>
      <c r="H7033" s="37"/>
      <c r="I7033" s="37"/>
      <c r="J7033" s="26"/>
      <c r="K7033" s="37"/>
    </row>
    <row r="7034" spans="6:11" x14ac:dyDescent="0.25">
      <c r="F7034" s="25"/>
      <c r="G7034" s="27"/>
      <c r="H7034" s="37"/>
      <c r="I7034" s="37"/>
      <c r="J7034" s="26"/>
      <c r="K7034" s="37"/>
    </row>
    <row r="7035" spans="6:11" x14ac:dyDescent="0.25">
      <c r="F7035" s="25"/>
      <c r="G7035" s="27"/>
      <c r="H7035" s="37"/>
      <c r="I7035" s="37"/>
      <c r="J7035" s="26"/>
      <c r="K7035" s="37"/>
    </row>
    <row r="7036" spans="6:11" x14ac:dyDescent="0.25">
      <c r="F7036" s="25"/>
      <c r="G7036" s="27"/>
      <c r="H7036" s="37"/>
      <c r="I7036" s="37"/>
      <c r="J7036" s="26"/>
      <c r="K7036" s="37"/>
    </row>
    <row r="7037" spans="6:11" x14ac:dyDescent="0.25">
      <c r="F7037" s="25"/>
      <c r="G7037" s="27"/>
      <c r="H7037" s="37"/>
      <c r="I7037" s="37"/>
      <c r="J7037" s="26"/>
      <c r="K7037" s="37"/>
    </row>
    <row r="7038" spans="6:11" x14ac:dyDescent="0.25">
      <c r="F7038" s="25"/>
      <c r="G7038" s="27"/>
      <c r="H7038" s="37"/>
      <c r="I7038" s="37"/>
      <c r="J7038" s="26"/>
      <c r="K7038" s="37"/>
    </row>
    <row r="7039" spans="6:11" x14ac:dyDescent="0.25">
      <c r="F7039" s="25"/>
      <c r="G7039" s="27"/>
      <c r="H7039" s="37"/>
      <c r="I7039" s="37"/>
      <c r="J7039" s="26"/>
      <c r="K7039" s="37"/>
    </row>
    <row r="7040" spans="6:11" x14ac:dyDescent="0.25">
      <c r="F7040" s="25"/>
      <c r="G7040" s="27"/>
      <c r="H7040" s="37"/>
      <c r="I7040" s="37"/>
      <c r="J7040" s="26"/>
      <c r="K7040" s="37"/>
    </row>
    <row r="7041" spans="6:11" x14ac:dyDescent="0.25">
      <c r="F7041" s="25"/>
      <c r="G7041" s="27"/>
      <c r="H7041" s="37"/>
      <c r="I7041" s="37"/>
      <c r="J7041" s="26"/>
      <c r="K7041" s="37"/>
    </row>
    <row r="7042" spans="6:11" x14ac:dyDescent="0.25">
      <c r="F7042" s="25"/>
      <c r="G7042" s="27"/>
      <c r="H7042" s="37"/>
      <c r="I7042" s="37"/>
      <c r="J7042" s="26"/>
      <c r="K7042" s="37"/>
    </row>
    <row r="7043" spans="6:11" x14ac:dyDescent="0.25">
      <c r="F7043" s="25"/>
      <c r="G7043" s="27"/>
      <c r="H7043" s="37"/>
      <c r="I7043" s="37"/>
      <c r="J7043" s="26"/>
      <c r="K7043" s="37"/>
    </row>
    <row r="7044" spans="6:11" x14ac:dyDescent="0.25">
      <c r="F7044" s="25"/>
      <c r="G7044" s="27"/>
      <c r="H7044" s="37"/>
      <c r="I7044" s="37"/>
      <c r="J7044" s="26"/>
      <c r="K7044" s="37"/>
    </row>
    <row r="7045" spans="6:11" x14ac:dyDescent="0.25">
      <c r="F7045" s="25"/>
      <c r="G7045" s="27"/>
      <c r="H7045" s="37"/>
      <c r="I7045" s="37"/>
      <c r="J7045" s="26"/>
      <c r="K7045" s="37"/>
    </row>
    <row r="7046" spans="6:11" x14ac:dyDescent="0.25">
      <c r="F7046" s="25"/>
      <c r="G7046" s="27"/>
      <c r="H7046" s="37"/>
      <c r="I7046" s="37"/>
      <c r="J7046" s="26"/>
      <c r="K7046" s="37"/>
    </row>
    <row r="7047" spans="6:11" x14ac:dyDescent="0.25">
      <c r="F7047" s="25"/>
      <c r="G7047" s="27"/>
      <c r="H7047" s="37"/>
      <c r="I7047" s="37"/>
      <c r="J7047" s="26"/>
      <c r="K7047" s="37"/>
    </row>
    <row r="7048" spans="6:11" x14ac:dyDescent="0.25">
      <c r="F7048" s="25"/>
      <c r="G7048" s="27"/>
      <c r="H7048" s="37"/>
      <c r="I7048" s="37"/>
      <c r="J7048" s="26"/>
      <c r="K7048" s="37"/>
    </row>
    <row r="7049" spans="6:11" x14ac:dyDescent="0.25">
      <c r="F7049" s="25"/>
      <c r="G7049" s="27"/>
      <c r="H7049" s="37"/>
      <c r="I7049" s="37"/>
      <c r="J7049" s="26"/>
      <c r="K7049" s="37"/>
    </row>
    <row r="7050" spans="6:11" x14ac:dyDescent="0.25">
      <c r="F7050" s="25"/>
      <c r="G7050" s="27"/>
      <c r="H7050" s="37"/>
      <c r="I7050" s="37"/>
      <c r="J7050" s="26"/>
      <c r="K7050" s="37"/>
    </row>
    <row r="7051" spans="6:11" x14ac:dyDescent="0.25">
      <c r="F7051" s="25"/>
      <c r="G7051" s="27"/>
      <c r="H7051" s="37"/>
      <c r="I7051" s="37"/>
      <c r="J7051" s="26"/>
      <c r="K7051" s="37"/>
    </row>
    <row r="7052" spans="6:11" x14ac:dyDescent="0.25">
      <c r="F7052" s="25"/>
      <c r="G7052" s="27"/>
      <c r="H7052" s="37"/>
      <c r="I7052" s="37"/>
      <c r="J7052" s="26"/>
      <c r="K7052" s="37"/>
    </row>
    <row r="7053" spans="6:11" x14ac:dyDescent="0.25">
      <c r="F7053" s="25"/>
      <c r="G7053" s="27"/>
      <c r="H7053" s="37"/>
      <c r="I7053" s="37"/>
      <c r="J7053" s="26"/>
      <c r="K7053" s="37"/>
    </row>
    <row r="7054" spans="6:11" x14ac:dyDescent="0.25">
      <c r="F7054" s="25"/>
      <c r="G7054" s="27"/>
      <c r="H7054" s="37"/>
      <c r="I7054" s="37"/>
      <c r="J7054" s="26"/>
      <c r="K7054" s="37"/>
    </row>
    <row r="7055" spans="6:11" x14ac:dyDescent="0.25">
      <c r="F7055" s="25"/>
      <c r="G7055" s="27"/>
      <c r="H7055" s="37"/>
      <c r="I7055" s="37"/>
      <c r="J7055" s="26"/>
      <c r="K7055" s="37"/>
    </row>
    <row r="7056" spans="6:11" x14ac:dyDescent="0.25">
      <c r="F7056" s="25"/>
      <c r="G7056" s="27"/>
      <c r="H7056" s="37"/>
      <c r="I7056" s="37"/>
      <c r="J7056" s="26"/>
      <c r="K7056" s="37"/>
    </row>
    <row r="7057" spans="6:11" x14ac:dyDescent="0.25">
      <c r="F7057" s="25"/>
      <c r="G7057" s="27"/>
      <c r="H7057" s="37"/>
      <c r="I7057" s="37"/>
      <c r="J7057" s="26"/>
      <c r="K7057" s="37"/>
    </row>
    <row r="7058" spans="6:11" x14ac:dyDescent="0.25">
      <c r="F7058" s="25"/>
      <c r="G7058" s="27"/>
      <c r="H7058" s="37"/>
      <c r="I7058" s="37"/>
      <c r="J7058" s="26"/>
      <c r="K7058" s="37"/>
    </row>
    <row r="7059" spans="6:11" x14ac:dyDescent="0.25">
      <c r="F7059" s="25"/>
      <c r="G7059" s="27"/>
      <c r="H7059" s="37"/>
      <c r="I7059" s="37"/>
      <c r="J7059" s="26"/>
      <c r="K7059" s="37"/>
    </row>
    <row r="7060" spans="6:11" x14ac:dyDescent="0.25">
      <c r="F7060" s="25"/>
      <c r="G7060" s="27"/>
      <c r="H7060" s="37"/>
      <c r="I7060" s="37"/>
      <c r="J7060" s="26"/>
      <c r="K7060" s="37"/>
    </row>
    <row r="7061" spans="6:11" x14ac:dyDescent="0.25">
      <c r="F7061" s="25"/>
      <c r="G7061" s="27"/>
      <c r="H7061" s="37"/>
      <c r="I7061" s="37"/>
      <c r="J7061" s="26"/>
      <c r="K7061" s="37"/>
    </row>
    <row r="7062" spans="6:11" x14ac:dyDescent="0.25">
      <c r="F7062" s="25"/>
      <c r="G7062" s="27"/>
      <c r="H7062" s="37"/>
      <c r="I7062" s="37"/>
      <c r="J7062" s="26"/>
      <c r="K7062" s="37"/>
    </row>
    <row r="7063" spans="6:11" x14ac:dyDescent="0.25">
      <c r="F7063" s="25"/>
      <c r="G7063" s="27"/>
      <c r="H7063" s="37"/>
      <c r="I7063" s="37"/>
      <c r="J7063" s="26"/>
      <c r="K7063" s="37"/>
    </row>
    <row r="7064" spans="6:11" x14ac:dyDescent="0.25">
      <c r="F7064" s="25"/>
      <c r="G7064" s="27"/>
      <c r="H7064" s="37"/>
      <c r="I7064" s="37"/>
      <c r="J7064" s="26"/>
      <c r="K7064" s="37"/>
    </row>
    <row r="7065" spans="6:11" x14ac:dyDescent="0.25">
      <c r="F7065" s="25"/>
      <c r="G7065" s="27"/>
      <c r="H7065" s="37"/>
      <c r="I7065" s="37"/>
      <c r="J7065" s="26"/>
      <c r="K7065" s="37"/>
    </row>
    <row r="7066" spans="6:11" x14ac:dyDescent="0.25">
      <c r="F7066" s="25"/>
      <c r="G7066" s="27"/>
      <c r="H7066" s="37"/>
      <c r="I7066" s="37"/>
      <c r="J7066" s="26"/>
      <c r="K7066" s="37"/>
    </row>
    <row r="7067" spans="6:11" x14ac:dyDescent="0.25">
      <c r="F7067" s="25"/>
      <c r="G7067" s="27"/>
      <c r="H7067" s="37"/>
      <c r="I7067" s="37"/>
      <c r="J7067" s="26"/>
      <c r="K7067" s="37"/>
    </row>
    <row r="7068" spans="6:11" x14ac:dyDescent="0.25">
      <c r="F7068" s="25"/>
      <c r="G7068" s="27"/>
      <c r="H7068" s="37"/>
      <c r="I7068" s="37"/>
      <c r="J7068" s="26"/>
      <c r="K7068" s="37"/>
    </row>
    <row r="7069" spans="6:11" x14ac:dyDescent="0.25">
      <c r="F7069" s="25"/>
      <c r="G7069" s="27"/>
      <c r="H7069" s="37"/>
      <c r="I7069" s="37"/>
      <c r="J7069" s="26"/>
      <c r="K7069" s="37"/>
    </row>
    <row r="7070" spans="6:11" x14ac:dyDescent="0.25">
      <c r="F7070" s="25"/>
      <c r="G7070" s="27"/>
      <c r="H7070" s="37"/>
      <c r="I7070" s="37"/>
      <c r="J7070" s="26"/>
      <c r="K7070" s="37"/>
    </row>
    <row r="7071" spans="6:11" x14ac:dyDescent="0.25">
      <c r="F7071" s="25"/>
      <c r="G7071" s="27"/>
      <c r="H7071" s="37"/>
      <c r="I7071" s="37"/>
      <c r="J7071" s="26"/>
      <c r="K7071" s="37"/>
    </row>
    <row r="7072" spans="6:11" x14ac:dyDescent="0.25">
      <c r="F7072" s="25"/>
      <c r="G7072" s="27"/>
      <c r="H7072" s="37"/>
      <c r="I7072" s="37"/>
      <c r="J7072" s="26"/>
      <c r="K7072" s="37"/>
    </row>
    <row r="7073" spans="6:11" x14ac:dyDescent="0.25">
      <c r="F7073" s="25"/>
      <c r="G7073" s="27"/>
      <c r="H7073" s="37"/>
      <c r="I7073" s="37"/>
      <c r="J7073" s="26"/>
      <c r="K7073" s="37"/>
    </row>
    <row r="7074" spans="6:11" x14ac:dyDescent="0.25">
      <c r="F7074" s="25"/>
      <c r="G7074" s="27"/>
      <c r="H7074" s="37"/>
      <c r="I7074" s="37"/>
      <c r="J7074" s="26"/>
      <c r="K7074" s="37"/>
    </row>
    <row r="7075" spans="6:11" x14ac:dyDescent="0.25">
      <c r="F7075" s="25"/>
      <c r="G7075" s="27"/>
      <c r="H7075" s="37"/>
      <c r="I7075" s="37"/>
      <c r="J7075" s="26"/>
      <c r="K7075" s="37"/>
    </row>
    <row r="7076" spans="6:11" x14ac:dyDescent="0.25">
      <c r="F7076" s="25"/>
      <c r="G7076" s="27"/>
      <c r="H7076" s="37"/>
      <c r="I7076" s="37"/>
      <c r="J7076" s="26"/>
      <c r="K7076" s="37"/>
    </row>
    <row r="7077" spans="6:11" x14ac:dyDescent="0.25">
      <c r="F7077" s="25"/>
      <c r="G7077" s="27"/>
      <c r="H7077" s="37"/>
      <c r="I7077" s="37"/>
      <c r="J7077" s="26"/>
      <c r="K7077" s="37"/>
    </row>
    <row r="7078" spans="6:11" x14ac:dyDescent="0.25">
      <c r="F7078" s="25"/>
      <c r="G7078" s="27"/>
      <c r="H7078" s="37"/>
      <c r="I7078" s="37"/>
      <c r="J7078" s="26"/>
      <c r="K7078" s="37"/>
    </row>
    <row r="7079" spans="6:11" x14ac:dyDescent="0.25">
      <c r="F7079" s="25"/>
      <c r="G7079" s="27"/>
      <c r="H7079" s="37"/>
      <c r="I7079" s="37"/>
      <c r="J7079" s="26"/>
      <c r="K7079" s="37"/>
    </row>
    <row r="7080" spans="6:11" x14ac:dyDescent="0.25">
      <c r="F7080" s="25"/>
      <c r="G7080" s="27"/>
      <c r="H7080" s="37"/>
      <c r="I7080" s="37"/>
      <c r="J7080" s="26"/>
      <c r="K7080" s="37"/>
    </row>
    <row r="7081" spans="6:11" x14ac:dyDescent="0.25">
      <c r="F7081" s="25"/>
      <c r="G7081" s="27"/>
      <c r="H7081" s="37"/>
      <c r="I7081" s="37"/>
      <c r="J7081" s="26"/>
      <c r="K7081" s="37"/>
    </row>
    <row r="7082" spans="6:11" x14ac:dyDescent="0.25">
      <c r="F7082" s="25"/>
      <c r="G7082" s="27"/>
      <c r="H7082" s="37"/>
      <c r="I7082" s="37"/>
      <c r="J7082" s="26"/>
      <c r="K7082" s="37"/>
    </row>
    <row r="7083" spans="6:11" x14ac:dyDescent="0.25">
      <c r="F7083" s="25"/>
      <c r="G7083" s="27"/>
      <c r="H7083" s="37"/>
      <c r="I7083" s="37"/>
      <c r="J7083" s="26"/>
      <c r="K7083" s="37"/>
    </row>
    <row r="7084" spans="6:11" x14ac:dyDescent="0.25">
      <c r="F7084" s="25"/>
      <c r="G7084" s="27"/>
      <c r="H7084" s="37"/>
      <c r="I7084" s="37"/>
      <c r="J7084" s="26"/>
      <c r="K7084" s="37"/>
    </row>
    <row r="7085" spans="6:11" x14ac:dyDescent="0.25">
      <c r="F7085" s="25"/>
      <c r="G7085" s="27"/>
      <c r="H7085" s="37"/>
      <c r="I7085" s="37"/>
      <c r="J7085" s="26"/>
      <c r="K7085" s="37"/>
    </row>
    <row r="7086" spans="6:11" x14ac:dyDescent="0.25">
      <c r="F7086" s="25"/>
      <c r="G7086" s="27"/>
      <c r="H7086" s="37"/>
      <c r="I7086" s="37"/>
      <c r="J7086" s="26"/>
      <c r="K7086" s="37"/>
    </row>
    <row r="7087" spans="6:11" x14ac:dyDescent="0.25">
      <c r="F7087" s="25"/>
      <c r="G7087" s="27"/>
      <c r="H7087" s="37"/>
      <c r="I7087" s="37"/>
      <c r="J7087" s="26"/>
      <c r="K7087" s="37"/>
    </row>
    <row r="7088" spans="6:11" x14ac:dyDescent="0.25">
      <c r="F7088" s="25"/>
      <c r="G7088" s="27"/>
      <c r="H7088" s="37"/>
      <c r="I7088" s="37"/>
      <c r="J7088" s="26"/>
      <c r="K7088" s="37"/>
    </row>
    <row r="7089" spans="6:11" x14ac:dyDescent="0.25">
      <c r="F7089" s="25"/>
      <c r="G7089" s="27"/>
      <c r="H7089" s="37"/>
      <c r="I7089" s="37"/>
      <c r="J7089" s="26"/>
      <c r="K7089" s="37"/>
    </row>
    <row r="7090" spans="6:11" x14ac:dyDescent="0.25">
      <c r="F7090" s="25"/>
      <c r="G7090" s="27"/>
      <c r="H7090" s="37"/>
      <c r="I7090" s="37"/>
      <c r="J7090" s="26"/>
      <c r="K7090" s="37"/>
    </row>
    <row r="7091" spans="6:11" x14ac:dyDescent="0.25">
      <c r="F7091" s="25"/>
      <c r="G7091" s="27"/>
      <c r="H7091" s="37"/>
      <c r="I7091" s="37"/>
      <c r="J7091" s="26"/>
      <c r="K7091" s="37"/>
    </row>
    <row r="7092" spans="6:11" x14ac:dyDescent="0.25">
      <c r="F7092" s="25"/>
      <c r="G7092" s="27"/>
      <c r="H7092" s="37"/>
      <c r="I7092" s="37"/>
      <c r="J7092" s="26"/>
      <c r="K7092" s="37"/>
    </row>
    <row r="7093" spans="6:11" x14ac:dyDescent="0.25">
      <c r="F7093" s="25"/>
      <c r="G7093" s="27"/>
      <c r="H7093" s="37"/>
      <c r="I7093" s="37"/>
      <c r="J7093" s="26"/>
      <c r="K7093" s="37"/>
    </row>
    <row r="7094" spans="6:11" x14ac:dyDescent="0.25">
      <c r="F7094" s="25"/>
      <c r="G7094" s="27"/>
      <c r="H7094" s="37"/>
      <c r="I7094" s="37"/>
      <c r="J7094" s="26"/>
      <c r="K7094" s="37"/>
    </row>
    <row r="7095" spans="6:11" x14ac:dyDescent="0.25">
      <c r="F7095" s="25"/>
      <c r="G7095" s="27"/>
      <c r="H7095" s="37"/>
      <c r="I7095" s="37"/>
      <c r="J7095" s="26"/>
      <c r="K7095" s="37"/>
    </row>
    <row r="7096" spans="6:11" x14ac:dyDescent="0.25">
      <c r="F7096" s="25"/>
      <c r="G7096" s="27"/>
      <c r="H7096" s="37"/>
      <c r="I7096" s="37"/>
      <c r="J7096" s="26"/>
      <c r="K7096" s="37"/>
    </row>
    <row r="7097" spans="6:11" x14ac:dyDescent="0.25">
      <c r="F7097" s="25"/>
      <c r="G7097" s="27"/>
      <c r="H7097" s="37"/>
      <c r="I7097" s="37"/>
      <c r="J7097" s="26"/>
      <c r="K7097" s="37"/>
    </row>
    <row r="7098" spans="6:11" x14ac:dyDescent="0.25">
      <c r="F7098" s="25"/>
      <c r="G7098" s="27"/>
      <c r="H7098" s="37"/>
      <c r="I7098" s="37"/>
      <c r="J7098" s="26"/>
      <c r="K7098" s="37"/>
    </row>
    <row r="7099" spans="6:11" x14ac:dyDescent="0.25">
      <c r="F7099" s="25"/>
      <c r="G7099" s="27"/>
      <c r="H7099" s="37"/>
      <c r="I7099" s="37"/>
      <c r="J7099" s="26"/>
      <c r="K7099" s="37"/>
    </row>
    <row r="7100" spans="6:11" x14ac:dyDescent="0.25">
      <c r="F7100" s="25"/>
      <c r="G7100" s="27"/>
      <c r="H7100" s="37"/>
      <c r="I7100" s="37"/>
      <c r="J7100" s="26"/>
      <c r="K7100" s="37"/>
    </row>
    <row r="7101" spans="6:11" x14ac:dyDescent="0.25">
      <c r="F7101" s="25"/>
      <c r="G7101" s="27"/>
      <c r="H7101" s="37"/>
      <c r="I7101" s="37"/>
      <c r="J7101" s="26"/>
      <c r="K7101" s="37"/>
    </row>
    <row r="7102" spans="6:11" x14ac:dyDescent="0.25">
      <c r="F7102" s="25"/>
      <c r="G7102" s="27"/>
      <c r="H7102" s="37"/>
      <c r="I7102" s="37"/>
      <c r="J7102" s="26"/>
      <c r="K7102" s="37"/>
    </row>
    <row r="7103" spans="6:11" x14ac:dyDescent="0.25">
      <c r="F7103" s="25"/>
      <c r="G7103" s="27"/>
      <c r="H7103" s="37"/>
      <c r="I7103" s="37"/>
      <c r="J7103" s="26"/>
      <c r="K7103" s="37"/>
    </row>
    <row r="7104" spans="6:11" x14ac:dyDescent="0.25">
      <c r="F7104" s="25"/>
      <c r="G7104" s="27"/>
      <c r="H7104" s="37"/>
      <c r="I7104" s="37"/>
      <c r="J7104" s="26"/>
      <c r="K7104" s="37"/>
    </row>
    <row r="7105" spans="6:11" x14ac:dyDescent="0.25">
      <c r="F7105" s="25"/>
      <c r="G7105" s="27"/>
      <c r="H7105" s="37"/>
      <c r="I7105" s="37"/>
      <c r="J7105" s="26"/>
      <c r="K7105" s="37"/>
    </row>
    <row r="7106" spans="6:11" x14ac:dyDescent="0.25">
      <c r="F7106" s="25"/>
      <c r="G7106" s="27"/>
      <c r="H7106" s="37"/>
      <c r="I7106" s="37"/>
      <c r="J7106" s="26"/>
      <c r="K7106" s="37"/>
    </row>
    <row r="7107" spans="6:11" x14ac:dyDescent="0.25">
      <c r="F7107" s="25"/>
      <c r="G7107" s="27"/>
      <c r="H7107" s="37"/>
      <c r="I7107" s="37"/>
      <c r="J7107" s="26"/>
      <c r="K7107" s="37"/>
    </row>
    <row r="7108" spans="6:11" x14ac:dyDescent="0.25">
      <c r="F7108" s="25"/>
      <c r="G7108" s="27"/>
      <c r="H7108" s="37"/>
      <c r="I7108" s="37"/>
      <c r="J7108" s="26"/>
      <c r="K7108" s="37"/>
    </row>
    <row r="7109" spans="6:11" x14ac:dyDescent="0.25">
      <c r="F7109" s="25"/>
      <c r="G7109" s="27"/>
      <c r="H7109" s="37"/>
      <c r="I7109" s="37"/>
      <c r="J7109" s="26"/>
      <c r="K7109" s="37"/>
    </row>
    <row r="7110" spans="6:11" x14ac:dyDescent="0.25">
      <c r="F7110" s="25"/>
      <c r="G7110" s="27"/>
      <c r="H7110" s="37"/>
      <c r="I7110" s="37"/>
      <c r="J7110" s="26"/>
      <c r="K7110" s="37"/>
    </row>
    <row r="7111" spans="6:11" x14ac:dyDescent="0.25">
      <c r="F7111" s="25"/>
      <c r="G7111" s="27"/>
      <c r="H7111" s="37"/>
      <c r="I7111" s="37"/>
      <c r="J7111" s="26"/>
      <c r="K7111" s="37"/>
    </row>
    <row r="7112" spans="6:11" x14ac:dyDescent="0.25">
      <c r="F7112" s="25"/>
      <c r="G7112" s="27"/>
      <c r="H7112" s="37"/>
      <c r="I7112" s="37"/>
      <c r="J7112" s="26"/>
      <c r="K7112" s="37"/>
    </row>
    <row r="7113" spans="6:11" x14ac:dyDescent="0.25">
      <c r="F7113" s="25"/>
      <c r="G7113" s="27"/>
      <c r="H7113" s="37"/>
      <c r="I7113" s="37"/>
      <c r="J7113" s="26"/>
      <c r="K7113" s="37"/>
    </row>
    <row r="7114" spans="6:11" x14ac:dyDescent="0.25">
      <c r="F7114" s="25"/>
      <c r="G7114" s="27"/>
      <c r="H7114" s="37"/>
      <c r="I7114" s="37"/>
      <c r="J7114" s="26"/>
      <c r="K7114" s="37"/>
    </row>
    <row r="7115" spans="6:11" x14ac:dyDescent="0.25">
      <c r="F7115" s="25"/>
      <c r="G7115" s="27"/>
      <c r="H7115" s="37"/>
      <c r="I7115" s="37"/>
      <c r="J7115" s="26"/>
      <c r="K7115" s="37"/>
    </row>
    <row r="7116" spans="6:11" x14ac:dyDescent="0.25">
      <c r="F7116" s="25"/>
      <c r="G7116" s="27"/>
      <c r="H7116" s="37"/>
      <c r="I7116" s="37"/>
      <c r="J7116" s="26"/>
      <c r="K7116" s="37"/>
    </row>
    <row r="7117" spans="6:11" x14ac:dyDescent="0.25">
      <c r="F7117" s="25"/>
      <c r="G7117" s="27"/>
      <c r="H7117" s="37"/>
      <c r="I7117" s="37"/>
      <c r="J7117" s="26"/>
      <c r="K7117" s="37"/>
    </row>
    <row r="7118" spans="6:11" x14ac:dyDescent="0.25">
      <c r="F7118" s="25"/>
      <c r="G7118" s="27"/>
      <c r="H7118" s="37"/>
      <c r="I7118" s="37"/>
      <c r="J7118" s="26"/>
      <c r="K7118" s="37"/>
    </row>
    <row r="7119" spans="6:11" x14ac:dyDescent="0.25">
      <c r="F7119" s="25"/>
      <c r="G7119" s="27"/>
      <c r="H7119" s="37"/>
      <c r="I7119" s="37"/>
      <c r="J7119" s="26"/>
      <c r="K7119" s="37"/>
    </row>
    <row r="7120" spans="6:11" x14ac:dyDescent="0.25">
      <c r="F7120" s="25"/>
      <c r="G7120" s="27"/>
      <c r="H7120" s="37"/>
      <c r="I7120" s="37"/>
      <c r="J7120" s="26"/>
      <c r="K7120" s="37"/>
    </row>
    <row r="7121" spans="6:11" x14ac:dyDescent="0.25">
      <c r="F7121" s="25"/>
      <c r="G7121" s="27"/>
      <c r="H7121" s="37"/>
      <c r="I7121" s="37"/>
      <c r="J7121" s="26"/>
      <c r="K7121" s="37"/>
    </row>
    <row r="7122" spans="6:11" x14ac:dyDescent="0.25">
      <c r="F7122" s="25"/>
      <c r="G7122" s="27"/>
      <c r="H7122" s="37"/>
      <c r="I7122" s="37"/>
      <c r="J7122" s="26"/>
      <c r="K7122" s="37"/>
    </row>
    <row r="7123" spans="6:11" x14ac:dyDescent="0.25">
      <c r="F7123" s="25"/>
      <c r="G7123" s="27"/>
      <c r="H7123" s="37"/>
      <c r="I7123" s="37"/>
      <c r="J7123" s="26"/>
      <c r="K7123" s="37"/>
    </row>
    <row r="7124" spans="6:11" x14ac:dyDescent="0.25">
      <c r="F7124" s="25"/>
      <c r="G7124" s="27"/>
      <c r="H7124" s="37"/>
      <c r="I7124" s="37"/>
      <c r="J7124" s="26"/>
      <c r="K7124" s="37"/>
    </row>
    <row r="7125" spans="6:11" x14ac:dyDescent="0.25">
      <c r="F7125" s="25"/>
      <c r="G7125" s="27"/>
      <c r="H7125" s="37"/>
      <c r="I7125" s="37"/>
      <c r="J7125" s="26"/>
      <c r="K7125" s="37"/>
    </row>
    <row r="7126" spans="6:11" x14ac:dyDescent="0.25">
      <c r="F7126" s="25"/>
      <c r="G7126" s="27"/>
      <c r="H7126" s="37"/>
      <c r="I7126" s="37"/>
      <c r="J7126" s="26"/>
      <c r="K7126" s="37"/>
    </row>
    <row r="7127" spans="6:11" x14ac:dyDescent="0.25">
      <c r="F7127" s="25"/>
      <c r="G7127" s="27"/>
      <c r="H7127" s="37"/>
      <c r="I7127" s="37"/>
      <c r="J7127" s="26"/>
      <c r="K7127" s="37"/>
    </row>
    <row r="7128" spans="6:11" x14ac:dyDescent="0.25">
      <c r="F7128" s="25"/>
      <c r="G7128" s="27"/>
      <c r="H7128" s="37"/>
      <c r="I7128" s="37"/>
      <c r="J7128" s="26"/>
      <c r="K7128" s="37"/>
    </row>
    <row r="7129" spans="6:11" x14ac:dyDescent="0.25">
      <c r="F7129" s="25"/>
      <c r="G7129" s="27"/>
      <c r="H7129" s="37"/>
      <c r="I7129" s="37"/>
      <c r="J7129" s="26"/>
      <c r="K7129" s="37"/>
    </row>
    <row r="7130" spans="6:11" x14ac:dyDescent="0.25">
      <c r="F7130" s="25"/>
      <c r="G7130" s="27"/>
      <c r="H7130" s="37"/>
      <c r="I7130" s="37"/>
      <c r="J7130" s="26"/>
      <c r="K7130" s="37"/>
    </row>
    <row r="7131" spans="6:11" x14ac:dyDescent="0.25">
      <c r="F7131" s="25"/>
      <c r="G7131" s="27"/>
      <c r="H7131" s="37"/>
      <c r="I7131" s="37"/>
      <c r="J7131" s="26"/>
      <c r="K7131" s="37"/>
    </row>
    <row r="7132" spans="6:11" x14ac:dyDescent="0.25">
      <c r="F7132" s="25"/>
      <c r="G7132" s="27"/>
      <c r="H7132" s="37"/>
      <c r="I7132" s="37"/>
      <c r="J7132" s="26"/>
      <c r="K7132" s="37"/>
    </row>
    <row r="7133" spans="6:11" x14ac:dyDescent="0.25">
      <c r="F7133" s="25"/>
      <c r="G7133" s="27"/>
      <c r="H7133" s="37"/>
      <c r="I7133" s="37"/>
      <c r="J7133" s="26"/>
      <c r="K7133" s="37"/>
    </row>
    <row r="7134" spans="6:11" x14ac:dyDescent="0.25">
      <c r="F7134" s="25"/>
      <c r="G7134" s="27"/>
      <c r="H7134" s="37"/>
      <c r="I7134" s="37"/>
      <c r="J7134" s="26"/>
      <c r="K7134" s="37"/>
    </row>
    <row r="7135" spans="6:11" x14ac:dyDescent="0.25">
      <c r="F7135" s="25"/>
      <c r="G7135" s="27"/>
      <c r="H7135" s="37"/>
      <c r="I7135" s="37"/>
      <c r="J7135" s="26"/>
      <c r="K7135" s="37"/>
    </row>
    <row r="7136" spans="6:11" x14ac:dyDescent="0.25">
      <c r="F7136" s="25"/>
      <c r="G7136" s="27"/>
      <c r="H7136" s="37"/>
      <c r="I7136" s="37"/>
      <c r="J7136" s="26"/>
      <c r="K7136" s="37"/>
    </row>
    <row r="7137" spans="6:11" x14ac:dyDescent="0.25">
      <c r="F7137" s="25"/>
      <c r="G7137" s="27"/>
      <c r="H7137" s="37"/>
      <c r="I7137" s="37"/>
      <c r="J7137" s="26"/>
      <c r="K7137" s="37"/>
    </row>
    <row r="7138" spans="6:11" x14ac:dyDescent="0.25">
      <c r="F7138" s="25"/>
      <c r="G7138" s="27"/>
      <c r="H7138" s="37"/>
      <c r="I7138" s="37"/>
      <c r="J7138" s="26"/>
      <c r="K7138" s="37"/>
    </row>
    <row r="7139" spans="6:11" x14ac:dyDescent="0.25">
      <c r="F7139" s="25"/>
      <c r="G7139" s="27"/>
      <c r="H7139" s="37"/>
      <c r="I7139" s="37"/>
      <c r="J7139" s="26"/>
      <c r="K7139" s="37"/>
    </row>
    <row r="7140" spans="6:11" x14ac:dyDescent="0.25">
      <c r="F7140" s="25"/>
      <c r="G7140" s="27"/>
      <c r="H7140" s="37"/>
      <c r="I7140" s="37"/>
      <c r="J7140" s="26"/>
      <c r="K7140" s="37"/>
    </row>
    <row r="7141" spans="6:11" x14ac:dyDescent="0.25">
      <c r="F7141" s="25"/>
      <c r="G7141" s="27"/>
      <c r="H7141" s="37"/>
      <c r="I7141" s="37"/>
      <c r="J7141" s="26"/>
      <c r="K7141" s="37"/>
    </row>
    <row r="7142" spans="6:11" x14ac:dyDescent="0.25">
      <c r="F7142" s="25"/>
      <c r="G7142" s="27"/>
      <c r="H7142" s="37"/>
      <c r="I7142" s="37"/>
      <c r="J7142" s="26"/>
      <c r="K7142" s="37"/>
    </row>
    <row r="7143" spans="6:11" x14ac:dyDescent="0.25">
      <c r="F7143" s="25"/>
      <c r="G7143" s="27"/>
      <c r="H7143" s="37"/>
      <c r="I7143" s="37"/>
      <c r="J7143" s="26"/>
      <c r="K7143" s="37"/>
    </row>
    <row r="7144" spans="6:11" x14ac:dyDescent="0.25">
      <c r="F7144" s="25"/>
      <c r="G7144" s="27"/>
      <c r="H7144" s="37"/>
      <c r="I7144" s="37"/>
      <c r="J7144" s="26"/>
      <c r="K7144" s="37"/>
    </row>
    <row r="7145" spans="6:11" x14ac:dyDescent="0.25">
      <c r="F7145" s="25"/>
      <c r="G7145" s="27"/>
      <c r="H7145" s="37"/>
      <c r="I7145" s="37"/>
      <c r="J7145" s="26"/>
      <c r="K7145" s="37"/>
    </row>
    <row r="7146" spans="6:11" x14ac:dyDescent="0.25">
      <c r="F7146" s="25"/>
      <c r="G7146" s="27"/>
      <c r="H7146" s="37"/>
      <c r="I7146" s="37"/>
      <c r="J7146" s="26"/>
      <c r="K7146" s="37"/>
    </row>
    <row r="7147" spans="6:11" x14ac:dyDescent="0.25">
      <c r="F7147" s="25"/>
      <c r="G7147" s="27"/>
      <c r="H7147" s="37"/>
      <c r="I7147" s="37"/>
      <c r="J7147" s="26"/>
      <c r="K7147" s="37"/>
    </row>
    <row r="7148" spans="6:11" x14ac:dyDescent="0.25">
      <c r="F7148" s="25"/>
      <c r="G7148" s="27"/>
      <c r="H7148" s="37"/>
      <c r="I7148" s="37"/>
      <c r="J7148" s="26"/>
      <c r="K7148" s="37"/>
    </row>
    <row r="7149" spans="6:11" x14ac:dyDescent="0.25">
      <c r="F7149" s="25"/>
      <c r="G7149" s="27"/>
      <c r="H7149" s="37"/>
      <c r="I7149" s="37"/>
      <c r="J7149" s="26"/>
      <c r="K7149" s="37"/>
    </row>
    <row r="7150" spans="6:11" x14ac:dyDescent="0.25">
      <c r="F7150" s="25"/>
      <c r="G7150" s="27"/>
      <c r="H7150" s="37"/>
      <c r="I7150" s="37"/>
      <c r="J7150" s="26"/>
      <c r="K7150" s="37"/>
    </row>
    <row r="7151" spans="6:11" x14ac:dyDescent="0.25">
      <c r="F7151" s="25"/>
      <c r="G7151" s="27"/>
      <c r="H7151" s="37"/>
      <c r="I7151" s="37"/>
      <c r="J7151" s="26"/>
      <c r="K7151" s="37"/>
    </row>
    <row r="7152" spans="6:11" x14ac:dyDescent="0.25">
      <c r="F7152" s="25"/>
      <c r="G7152" s="27"/>
      <c r="H7152" s="37"/>
      <c r="I7152" s="37"/>
      <c r="J7152" s="26"/>
      <c r="K7152" s="37"/>
    </row>
    <row r="7153" spans="6:11" x14ac:dyDescent="0.25">
      <c r="F7153" s="25"/>
      <c r="G7153" s="27"/>
      <c r="H7153" s="37"/>
      <c r="I7153" s="37"/>
      <c r="J7153" s="26"/>
      <c r="K7153" s="37"/>
    </row>
    <row r="7154" spans="6:11" x14ac:dyDescent="0.25">
      <c r="F7154" s="25"/>
      <c r="G7154" s="27"/>
      <c r="H7154" s="37"/>
      <c r="I7154" s="37"/>
      <c r="J7154" s="26"/>
      <c r="K7154" s="37"/>
    </row>
    <row r="7155" spans="6:11" x14ac:dyDescent="0.25">
      <c r="F7155" s="25"/>
      <c r="G7155" s="27"/>
      <c r="H7155" s="37"/>
      <c r="I7155" s="37"/>
      <c r="J7155" s="26"/>
      <c r="K7155" s="37"/>
    </row>
    <row r="7156" spans="6:11" x14ac:dyDescent="0.25">
      <c r="F7156" s="25"/>
      <c r="G7156" s="27"/>
      <c r="H7156" s="37"/>
      <c r="I7156" s="37"/>
      <c r="J7156" s="26"/>
      <c r="K7156" s="37"/>
    </row>
    <row r="7157" spans="6:11" x14ac:dyDescent="0.25">
      <c r="F7157" s="25"/>
      <c r="G7157" s="27"/>
      <c r="H7157" s="37"/>
      <c r="I7157" s="37"/>
      <c r="J7157" s="26"/>
      <c r="K7157" s="37"/>
    </row>
    <row r="7158" spans="6:11" x14ac:dyDescent="0.25">
      <c r="F7158" s="25"/>
      <c r="G7158" s="27"/>
      <c r="H7158" s="37"/>
      <c r="I7158" s="37"/>
      <c r="J7158" s="26"/>
      <c r="K7158" s="37"/>
    </row>
    <row r="7159" spans="6:11" x14ac:dyDescent="0.25">
      <c r="F7159" s="25"/>
      <c r="G7159" s="27"/>
      <c r="H7159" s="37"/>
      <c r="I7159" s="37"/>
      <c r="J7159" s="26"/>
      <c r="K7159" s="37"/>
    </row>
    <row r="7160" spans="6:11" x14ac:dyDescent="0.25">
      <c r="F7160" s="25"/>
      <c r="G7160" s="27"/>
      <c r="H7160" s="37"/>
      <c r="I7160" s="37"/>
      <c r="J7160" s="26"/>
      <c r="K7160" s="37"/>
    </row>
    <row r="7161" spans="6:11" x14ac:dyDescent="0.25">
      <c r="F7161" s="25"/>
      <c r="G7161" s="27"/>
      <c r="H7161" s="37"/>
      <c r="I7161" s="37"/>
      <c r="J7161" s="26"/>
      <c r="K7161" s="37"/>
    </row>
    <row r="7162" spans="6:11" x14ac:dyDescent="0.25">
      <c r="F7162" s="25"/>
      <c r="G7162" s="27"/>
      <c r="H7162" s="37"/>
      <c r="I7162" s="37"/>
      <c r="J7162" s="26"/>
      <c r="K7162" s="37"/>
    </row>
    <row r="7163" spans="6:11" x14ac:dyDescent="0.25">
      <c r="F7163" s="25"/>
      <c r="G7163" s="27"/>
      <c r="H7163" s="37"/>
      <c r="I7163" s="37"/>
      <c r="J7163" s="26"/>
      <c r="K7163" s="37"/>
    </row>
    <row r="7164" spans="6:11" x14ac:dyDescent="0.25">
      <c r="F7164" s="25"/>
      <c r="G7164" s="27"/>
      <c r="H7164" s="37"/>
      <c r="I7164" s="37"/>
      <c r="J7164" s="26"/>
      <c r="K7164" s="37"/>
    </row>
    <row r="7165" spans="6:11" x14ac:dyDescent="0.25">
      <c r="F7165" s="25"/>
      <c r="G7165" s="27"/>
      <c r="H7165" s="37"/>
      <c r="I7165" s="37"/>
      <c r="J7165" s="26"/>
      <c r="K7165" s="37"/>
    </row>
    <row r="7166" spans="6:11" x14ac:dyDescent="0.25">
      <c r="F7166" s="25"/>
      <c r="G7166" s="27"/>
      <c r="H7166" s="37"/>
      <c r="I7166" s="37"/>
      <c r="J7166" s="26"/>
      <c r="K7166" s="37"/>
    </row>
    <row r="7167" spans="6:11" x14ac:dyDescent="0.25">
      <c r="F7167" s="25"/>
      <c r="G7167" s="27"/>
      <c r="H7167" s="37"/>
      <c r="I7167" s="37"/>
      <c r="J7167" s="26"/>
      <c r="K7167" s="37"/>
    </row>
    <row r="7168" spans="6:11" x14ac:dyDescent="0.25">
      <c r="F7168" s="25"/>
      <c r="G7168" s="27"/>
      <c r="H7168" s="37"/>
      <c r="I7168" s="37"/>
      <c r="J7168" s="26"/>
      <c r="K7168" s="37"/>
    </row>
    <row r="7169" spans="6:11" x14ac:dyDescent="0.25">
      <c r="F7169" s="25"/>
      <c r="G7169" s="27"/>
      <c r="H7169" s="37"/>
      <c r="I7169" s="37"/>
      <c r="J7169" s="26"/>
      <c r="K7169" s="37"/>
    </row>
    <row r="7170" spans="6:11" x14ac:dyDescent="0.25">
      <c r="F7170" s="25"/>
      <c r="G7170" s="27"/>
      <c r="H7170" s="37"/>
      <c r="I7170" s="37"/>
      <c r="J7170" s="26"/>
      <c r="K7170" s="37"/>
    </row>
    <row r="7171" spans="6:11" x14ac:dyDescent="0.25">
      <c r="F7171" s="25"/>
      <c r="G7171" s="27"/>
      <c r="H7171" s="37"/>
      <c r="I7171" s="37"/>
      <c r="J7171" s="26"/>
      <c r="K7171" s="37"/>
    </row>
    <row r="7172" spans="6:11" x14ac:dyDescent="0.25">
      <c r="F7172" s="25"/>
      <c r="G7172" s="27"/>
      <c r="H7172" s="37"/>
      <c r="I7172" s="37"/>
      <c r="J7172" s="26"/>
      <c r="K7172" s="37"/>
    </row>
    <row r="7173" spans="6:11" x14ac:dyDescent="0.25">
      <c r="F7173" s="25"/>
      <c r="G7173" s="27"/>
      <c r="H7173" s="37"/>
      <c r="I7173" s="37"/>
      <c r="J7173" s="26"/>
      <c r="K7173" s="37"/>
    </row>
    <row r="7174" spans="6:11" x14ac:dyDescent="0.25">
      <c r="F7174" s="25"/>
      <c r="G7174" s="27"/>
      <c r="H7174" s="37"/>
      <c r="I7174" s="37"/>
      <c r="J7174" s="26"/>
      <c r="K7174" s="37"/>
    </row>
    <row r="7175" spans="6:11" x14ac:dyDescent="0.25">
      <c r="F7175" s="25"/>
      <c r="G7175" s="27"/>
      <c r="H7175" s="37"/>
      <c r="I7175" s="37"/>
      <c r="J7175" s="26"/>
      <c r="K7175" s="37"/>
    </row>
    <row r="7176" spans="6:11" x14ac:dyDescent="0.25">
      <c r="F7176" s="25"/>
      <c r="G7176" s="27"/>
      <c r="H7176" s="37"/>
      <c r="I7176" s="37"/>
      <c r="J7176" s="26"/>
      <c r="K7176" s="37"/>
    </row>
    <row r="7177" spans="6:11" x14ac:dyDescent="0.25">
      <c r="F7177" s="25"/>
      <c r="G7177" s="27"/>
      <c r="H7177" s="37"/>
      <c r="I7177" s="37"/>
      <c r="J7177" s="26"/>
      <c r="K7177" s="37"/>
    </row>
    <row r="7178" spans="6:11" x14ac:dyDescent="0.25">
      <c r="F7178" s="25"/>
      <c r="G7178" s="27"/>
      <c r="H7178" s="37"/>
      <c r="I7178" s="37"/>
      <c r="J7178" s="26"/>
      <c r="K7178" s="37"/>
    </row>
    <row r="7179" spans="6:11" x14ac:dyDescent="0.25">
      <c r="F7179" s="25"/>
      <c r="G7179" s="27"/>
      <c r="H7179" s="37"/>
      <c r="I7179" s="37"/>
      <c r="J7179" s="26"/>
      <c r="K7179" s="37"/>
    </row>
    <row r="7180" spans="6:11" x14ac:dyDescent="0.25">
      <c r="F7180" s="25"/>
      <c r="G7180" s="27"/>
      <c r="H7180" s="37"/>
      <c r="I7180" s="37"/>
      <c r="J7180" s="26"/>
      <c r="K7180" s="37"/>
    </row>
    <row r="7181" spans="6:11" x14ac:dyDescent="0.25">
      <c r="F7181" s="25"/>
      <c r="G7181" s="27"/>
      <c r="H7181" s="37"/>
      <c r="I7181" s="37"/>
      <c r="J7181" s="26"/>
      <c r="K7181" s="37"/>
    </row>
    <row r="7182" spans="6:11" x14ac:dyDescent="0.25">
      <c r="F7182" s="25"/>
      <c r="G7182" s="27"/>
      <c r="H7182" s="37"/>
      <c r="I7182" s="37"/>
      <c r="J7182" s="26"/>
      <c r="K7182" s="37"/>
    </row>
    <row r="7183" spans="6:11" x14ac:dyDescent="0.25">
      <c r="F7183" s="25"/>
      <c r="G7183" s="27"/>
      <c r="H7183" s="37"/>
      <c r="I7183" s="37"/>
      <c r="J7183" s="26"/>
      <c r="K7183" s="37"/>
    </row>
    <row r="7184" spans="6:11" x14ac:dyDescent="0.25">
      <c r="F7184" s="25"/>
      <c r="G7184" s="27"/>
      <c r="H7184" s="37"/>
      <c r="I7184" s="37"/>
      <c r="J7184" s="26"/>
      <c r="K7184" s="37"/>
    </row>
    <row r="7185" spans="6:11" x14ac:dyDescent="0.25">
      <c r="F7185" s="25"/>
      <c r="G7185" s="27"/>
      <c r="H7185" s="37"/>
      <c r="I7185" s="37"/>
      <c r="J7185" s="26"/>
      <c r="K7185" s="37"/>
    </row>
    <row r="7186" spans="6:11" x14ac:dyDescent="0.25">
      <c r="F7186" s="25"/>
      <c r="G7186" s="27"/>
      <c r="H7186" s="37"/>
      <c r="I7186" s="37"/>
      <c r="J7186" s="26"/>
      <c r="K7186" s="37"/>
    </row>
    <row r="7187" spans="6:11" x14ac:dyDescent="0.25">
      <c r="F7187" s="25"/>
      <c r="G7187" s="27"/>
      <c r="H7187" s="37"/>
      <c r="I7187" s="37"/>
      <c r="J7187" s="26"/>
      <c r="K7187" s="37"/>
    </row>
    <row r="7188" spans="6:11" x14ac:dyDescent="0.25">
      <c r="F7188" s="25"/>
      <c r="G7188" s="27"/>
      <c r="H7188" s="37"/>
      <c r="I7188" s="37"/>
      <c r="J7188" s="26"/>
      <c r="K7188" s="37"/>
    </row>
    <row r="7189" spans="6:11" x14ac:dyDescent="0.25">
      <c r="F7189" s="25"/>
      <c r="G7189" s="27"/>
      <c r="H7189" s="37"/>
      <c r="I7189" s="37"/>
      <c r="J7189" s="26"/>
      <c r="K7189" s="37"/>
    </row>
    <row r="7190" spans="6:11" x14ac:dyDescent="0.25">
      <c r="F7190" s="25"/>
      <c r="G7190" s="27"/>
      <c r="H7190" s="37"/>
      <c r="I7190" s="37"/>
      <c r="J7190" s="26"/>
      <c r="K7190" s="37"/>
    </row>
    <row r="7191" spans="6:11" x14ac:dyDescent="0.25">
      <c r="F7191" s="25"/>
      <c r="G7191" s="27"/>
      <c r="H7191" s="37"/>
      <c r="I7191" s="37"/>
      <c r="J7191" s="26"/>
      <c r="K7191" s="37"/>
    </row>
    <row r="7192" spans="6:11" x14ac:dyDescent="0.25">
      <c r="F7192" s="25"/>
      <c r="G7192" s="27"/>
      <c r="H7192" s="37"/>
      <c r="I7192" s="37"/>
      <c r="J7192" s="26"/>
      <c r="K7192" s="37"/>
    </row>
    <row r="7193" spans="6:11" x14ac:dyDescent="0.25">
      <c r="F7193" s="25"/>
      <c r="G7193" s="27"/>
      <c r="H7193" s="37"/>
      <c r="I7193" s="37"/>
      <c r="J7193" s="26"/>
      <c r="K7193" s="37"/>
    </row>
    <row r="7194" spans="6:11" x14ac:dyDescent="0.25">
      <c r="F7194" s="25"/>
      <c r="G7194" s="27"/>
      <c r="H7194" s="37"/>
      <c r="I7194" s="37"/>
      <c r="J7194" s="26"/>
      <c r="K7194" s="37"/>
    </row>
    <row r="7195" spans="6:11" x14ac:dyDescent="0.25">
      <c r="F7195" s="25"/>
      <c r="G7195" s="27"/>
      <c r="H7195" s="37"/>
      <c r="I7195" s="37"/>
      <c r="J7195" s="26"/>
      <c r="K7195" s="37"/>
    </row>
    <row r="7196" spans="6:11" x14ac:dyDescent="0.25">
      <c r="F7196" s="25"/>
      <c r="G7196" s="27"/>
      <c r="H7196" s="37"/>
      <c r="I7196" s="37"/>
      <c r="J7196" s="26"/>
      <c r="K7196" s="37"/>
    </row>
    <row r="7197" spans="6:11" x14ac:dyDescent="0.25">
      <c r="F7197" s="25"/>
      <c r="G7197" s="27"/>
      <c r="H7197" s="37"/>
      <c r="I7197" s="37"/>
      <c r="J7197" s="26"/>
      <c r="K7197" s="37"/>
    </row>
    <row r="7198" spans="6:11" x14ac:dyDescent="0.25">
      <c r="F7198" s="25"/>
      <c r="G7198" s="27"/>
      <c r="H7198" s="37"/>
      <c r="I7198" s="37"/>
      <c r="J7198" s="26"/>
      <c r="K7198" s="37"/>
    </row>
    <row r="7199" spans="6:11" x14ac:dyDescent="0.25">
      <c r="F7199" s="25"/>
      <c r="G7199" s="27"/>
      <c r="H7199" s="37"/>
      <c r="I7199" s="37"/>
      <c r="J7199" s="26"/>
      <c r="K7199" s="37"/>
    </row>
    <row r="7200" spans="6:11" x14ac:dyDescent="0.25">
      <c r="F7200" s="25"/>
      <c r="G7200" s="27"/>
      <c r="H7200" s="37"/>
      <c r="I7200" s="37"/>
      <c r="J7200" s="26"/>
      <c r="K7200" s="37"/>
    </row>
    <row r="7201" spans="6:11" x14ac:dyDescent="0.25">
      <c r="F7201" s="25"/>
      <c r="G7201" s="27"/>
      <c r="H7201" s="37"/>
      <c r="I7201" s="37"/>
      <c r="J7201" s="26"/>
      <c r="K7201" s="37"/>
    </row>
    <row r="7202" spans="6:11" x14ac:dyDescent="0.25">
      <c r="F7202" s="25"/>
      <c r="G7202" s="27"/>
      <c r="H7202" s="37"/>
      <c r="I7202" s="37"/>
      <c r="J7202" s="26"/>
      <c r="K7202" s="37"/>
    </row>
    <row r="7203" spans="6:11" x14ac:dyDescent="0.25">
      <c r="F7203" s="25"/>
      <c r="G7203" s="27"/>
      <c r="H7203" s="37"/>
      <c r="I7203" s="37"/>
      <c r="J7203" s="26"/>
      <c r="K7203" s="37"/>
    </row>
    <row r="7204" spans="6:11" x14ac:dyDescent="0.25">
      <c r="F7204" s="25"/>
      <c r="G7204" s="27"/>
      <c r="H7204" s="37"/>
      <c r="I7204" s="37"/>
      <c r="J7204" s="26"/>
      <c r="K7204" s="37"/>
    </row>
    <row r="7205" spans="6:11" x14ac:dyDescent="0.25">
      <c r="F7205" s="25"/>
      <c r="G7205" s="27"/>
      <c r="H7205" s="37"/>
      <c r="I7205" s="37"/>
      <c r="J7205" s="26"/>
      <c r="K7205" s="37"/>
    </row>
    <row r="7206" spans="6:11" x14ac:dyDescent="0.25">
      <c r="F7206" s="25"/>
      <c r="G7206" s="27"/>
      <c r="H7206" s="37"/>
      <c r="I7206" s="37"/>
      <c r="J7206" s="26"/>
      <c r="K7206" s="37"/>
    </row>
    <row r="7207" spans="6:11" x14ac:dyDescent="0.25">
      <c r="F7207" s="25"/>
      <c r="G7207" s="27"/>
      <c r="H7207" s="37"/>
      <c r="I7207" s="37"/>
      <c r="J7207" s="26"/>
      <c r="K7207" s="37"/>
    </row>
    <row r="7208" spans="6:11" x14ac:dyDescent="0.25">
      <c r="F7208" s="25"/>
      <c r="G7208" s="27"/>
      <c r="H7208" s="37"/>
      <c r="I7208" s="37"/>
      <c r="J7208" s="26"/>
      <c r="K7208" s="37"/>
    </row>
    <row r="7209" spans="6:11" x14ac:dyDescent="0.25">
      <c r="F7209" s="25"/>
      <c r="G7209" s="27"/>
      <c r="H7209" s="37"/>
      <c r="I7209" s="37"/>
      <c r="J7209" s="26"/>
      <c r="K7209" s="37"/>
    </row>
    <row r="7210" spans="6:11" x14ac:dyDescent="0.25">
      <c r="F7210" s="25"/>
      <c r="G7210" s="27"/>
      <c r="H7210" s="37"/>
      <c r="I7210" s="37"/>
      <c r="J7210" s="26"/>
      <c r="K7210" s="37"/>
    </row>
    <row r="7211" spans="6:11" x14ac:dyDescent="0.25">
      <c r="F7211" s="25"/>
      <c r="G7211" s="27"/>
      <c r="H7211" s="37"/>
      <c r="I7211" s="37"/>
      <c r="J7211" s="26"/>
      <c r="K7211" s="37"/>
    </row>
    <row r="7212" spans="6:11" x14ac:dyDescent="0.25">
      <c r="F7212" s="25"/>
      <c r="G7212" s="27"/>
      <c r="H7212" s="37"/>
      <c r="I7212" s="37"/>
      <c r="J7212" s="26"/>
      <c r="K7212" s="37"/>
    </row>
    <row r="7213" spans="6:11" x14ac:dyDescent="0.25">
      <c r="F7213" s="25"/>
      <c r="G7213" s="27"/>
      <c r="H7213" s="37"/>
      <c r="I7213" s="37"/>
      <c r="J7213" s="26"/>
      <c r="K7213" s="37"/>
    </row>
    <row r="7214" spans="6:11" x14ac:dyDescent="0.25">
      <c r="F7214" s="25"/>
      <c r="G7214" s="27"/>
      <c r="H7214" s="37"/>
      <c r="I7214" s="37"/>
      <c r="J7214" s="26"/>
      <c r="K7214" s="37"/>
    </row>
    <row r="7215" spans="6:11" x14ac:dyDescent="0.25">
      <c r="F7215" s="25"/>
      <c r="G7215" s="27"/>
      <c r="H7215" s="37"/>
      <c r="I7215" s="37"/>
      <c r="J7215" s="26"/>
      <c r="K7215" s="37"/>
    </row>
    <row r="7216" spans="6:11" x14ac:dyDescent="0.25">
      <c r="F7216" s="25"/>
      <c r="G7216" s="27"/>
      <c r="H7216" s="37"/>
      <c r="I7216" s="37"/>
      <c r="J7216" s="26"/>
      <c r="K7216" s="37"/>
    </row>
    <row r="7217" spans="6:11" x14ac:dyDescent="0.25">
      <c r="F7217" s="25"/>
      <c r="G7217" s="27"/>
      <c r="H7217" s="37"/>
      <c r="I7217" s="37"/>
      <c r="J7217" s="26"/>
      <c r="K7217" s="37"/>
    </row>
    <row r="7218" spans="6:11" x14ac:dyDescent="0.25">
      <c r="F7218" s="25"/>
      <c r="G7218" s="27"/>
      <c r="H7218" s="37"/>
      <c r="I7218" s="37"/>
      <c r="J7218" s="26"/>
      <c r="K7218" s="37"/>
    </row>
    <row r="7219" spans="6:11" x14ac:dyDescent="0.25">
      <c r="F7219" s="25"/>
      <c r="G7219" s="27"/>
      <c r="H7219" s="37"/>
      <c r="I7219" s="37"/>
      <c r="J7219" s="26"/>
      <c r="K7219" s="37"/>
    </row>
    <row r="7220" spans="6:11" x14ac:dyDescent="0.25">
      <c r="F7220" s="25"/>
      <c r="G7220" s="27"/>
      <c r="H7220" s="37"/>
      <c r="I7220" s="37"/>
      <c r="J7220" s="26"/>
      <c r="K7220" s="37"/>
    </row>
    <row r="7221" spans="6:11" x14ac:dyDescent="0.25">
      <c r="F7221" s="25"/>
      <c r="G7221" s="27"/>
      <c r="H7221" s="37"/>
      <c r="I7221" s="37"/>
      <c r="J7221" s="26"/>
      <c r="K7221" s="37"/>
    </row>
    <row r="7222" spans="6:11" x14ac:dyDescent="0.25">
      <c r="F7222" s="25"/>
      <c r="G7222" s="27"/>
      <c r="H7222" s="37"/>
      <c r="I7222" s="37"/>
      <c r="J7222" s="26"/>
      <c r="K7222" s="37"/>
    </row>
    <row r="7223" spans="6:11" x14ac:dyDescent="0.25">
      <c r="F7223" s="25"/>
      <c r="G7223" s="27"/>
      <c r="H7223" s="37"/>
      <c r="I7223" s="37"/>
      <c r="J7223" s="26"/>
      <c r="K7223" s="37"/>
    </row>
    <row r="7224" spans="6:11" x14ac:dyDescent="0.25">
      <c r="F7224" s="25"/>
      <c r="G7224" s="27"/>
      <c r="H7224" s="37"/>
      <c r="I7224" s="37"/>
      <c r="J7224" s="26"/>
      <c r="K7224" s="37"/>
    </row>
    <row r="7225" spans="6:11" x14ac:dyDescent="0.25">
      <c r="F7225" s="25"/>
      <c r="G7225" s="27"/>
      <c r="H7225" s="37"/>
      <c r="I7225" s="37"/>
      <c r="J7225" s="26"/>
      <c r="K7225" s="37"/>
    </row>
    <row r="7226" spans="6:11" x14ac:dyDescent="0.25">
      <c r="F7226" s="25"/>
      <c r="G7226" s="27"/>
      <c r="H7226" s="37"/>
      <c r="I7226" s="37"/>
      <c r="J7226" s="26"/>
      <c r="K7226" s="37"/>
    </row>
    <row r="7227" spans="6:11" x14ac:dyDescent="0.25">
      <c r="F7227" s="25"/>
      <c r="G7227" s="27"/>
      <c r="H7227" s="37"/>
      <c r="I7227" s="37"/>
      <c r="J7227" s="26"/>
      <c r="K7227" s="37"/>
    </row>
    <row r="7228" spans="6:11" x14ac:dyDescent="0.25">
      <c r="F7228" s="25"/>
      <c r="G7228" s="27"/>
      <c r="H7228" s="37"/>
      <c r="I7228" s="37"/>
      <c r="J7228" s="26"/>
      <c r="K7228" s="37"/>
    </row>
    <row r="7229" spans="6:11" x14ac:dyDescent="0.25">
      <c r="F7229" s="25"/>
      <c r="G7229" s="27"/>
      <c r="H7229" s="37"/>
      <c r="I7229" s="37"/>
      <c r="J7229" s="26"/>
      <c r="K7229" s="37"/>
    </row>
    <row r="7230" spans="6:11" x14ac:dyDescent="0.25">
      <c r="F7230" s="25"/>
      <c r="G7230" s="27"/>
      <c r="H7230" s="37"/>
      <c r="I7230" s="37"/>
      <c r="J7230" s="26"/>
      <c r="K7230" s="37"/>
    </row>
    <row r="7231" spans="6:11" x14ac:dyDescent="0.25">
      <c r="F7231" s="25"/>
      <c r="G7231" s="27"/>
      <c r="H7231" s="37"/>
      <c r="I7231" s="37"/>
      <c r="J7231" s="26"/>
      <c r="K7231" s="37"/>
    </row>
    <row r="7232" spans="6:11" x14ac:dyDescent="0.25">
      <c r="F7232" s="25"/>
      <c r="G7232" s="27"/>
      <c r="H7232" s="37"/>
      <c r="I7232" s="37"/>
      <c r="J7232" s="26"/>
      <c r="K7232" s="37"/>
    </row>
    <row r="7233" spans="6:11" x14ac:dyDescent="0.25">
      <c r="F7233" s="25"/>
      <c r="G7233" s="27"/>
      <c r="H7233" s="37"/>
      <c r="I7233" s="37"/>
      <c r="J7233" s="26"/>
      <c r="K7233" s="37"/>
    </row>
    <row r="7234" spans="6:11" x14ac:dyDescent="0.25">
      <c r="F7234" s="25"/>
      <c r="G7234" s="27"/>
      <c r="H7234" s="37"/>
      <c r="I7234" s="37"/>
      <c r="J7234" s="26"/>
      <c r="K7234" s="37"/>
    </row>
    <row r="7235" spans="6:11" x14ac:dyDescent="0.25">
      <c r="F7235" s="25"/>
      <c r="G7235" s="27"/>
      <c r="H7235" s="37"/>
      <c r="I7235" s="37"/>
      <c r="J7235" s="26"/>
      <c r="K7235" s="37"/>
    </row>
    <row r="7236" spans="6:11" x14ac:dyDescent="0.25">
      <c r="F7236" s="25"/>
      <c r="G7236" s="27"/>
      <c r="H7236" s="37"/>
      <c r="I7236" s="37"/>
      <c r="J7236" s="26"/>
      <c r="K7236" s="37"/>
    </row>
    <row r="7237" spans="6:11" x14ac:dyDescent="0.25">
      <c r="F7237" s="25"/>
      <c r="G7237" s="27"/>
      <c r="H7237" s="37"/>
      <c r="I7237" s="37"/>
      <c r="J7237" s="26"/>
      <c r="K7237" s="37"/>
    </row>
    <row r="7238" spans="6:11" x14ac:dyDescent="0.25">
      <c r="F7238" s="25"/>
      <c r="G7238" s="27"/>
      <c r="H7238" s="37"/>
      <c r="I7238" s="37"/>
      <c r="J7238" s="26"/>
      <c r="K7238" s="37"/>
    </row>
    <row r="7239" spans="6:11" x14ac:dyDescent="0.25">
      <c r="F7239" s="25"/>
      <c r="G7239" s="27"/>
      <c r="H7239" s="37"/>
      <c r="I7239" s="37"/>
      <c r="J7239" s="26"/>
      <c r="K7239" s="37"/>
    </row>
    <row r="7240" spans="6:11" x14ac:dyDescent="0.25">
      <c r="F7240" s="25"/>
      <c r="G7240" s="27"/>
      <c r="H7240" s="37"/>
      <c r="I7240" s="37"/>
      <c r="J7240" s="26"/>
      <c r="K7240" s="37"/>
    </row>
    <row r="7241" spans="6:11" x14ac:dyDescent="0.25">
      <c r="F7241" s="25"/>
      <c r="G7241" s="27"/>
      <c r="H7241" s="37"/>
      <c r="I7241" s="37"/>
      <c r="J7241" s="26"/>
      <c r="K7241" s="37"/>
    </row>
    <row r="7242" spans="6:11" x14ac:dyDescent="0.25">
      <c r="F7242" s="25"/>
      <c r="G7242" s="27"/>
      <c r="H7242" s="37"/>
      <c r="I7242" s="37"/>
      <c r="J7242" s="26"/>
      <c r="K7242" s="37"/>
    </row>
    <row r="7243" spans="6:11" x14ac:dyDescent="0.25">
      <c r="F7243" s="25"/>
      <c r="G7243" s="27"/>
      <c r="H7243" s="37"/>
      <c r="I7243" s="37"/>
      <c r="J7243" s="26"/>
      <c r="K7243" s="37"/>
    </row>
    <row r="7244" spans="6:11" x14ac:dyDescent="0.25">
      <c r="F7244" s="25"/>
      <c r="G7244" s="27"/>
      <c r="H7244" s="37"/>
      <c r="I7244" s="37"/>
      <c r="J7244" s="26"/>
      <c r="K7244" s="37"/>
    </row>
    <row r="7245" spans="6:11" x14ac:dyDescent="0.25">
      <c r="F7245" s="25"/>
      <c r="G7245" s="27"/>
      <c r="H7245" s="37"/>
      <c r="I7245" s="37"/>
      <c r="J7245" s="26"/>
      <c r="K7245" s="37"/>
    </row>
    <row r="7246" spans="6:11" x14ac:dyDescent="0.25">
      <c r="F7246" s="25"/>
      <c r="G7246" s="27"/>
      <c r="H7246" s="37"/>
      <c r="I7246" s="37"/>
      <c r="J7246" s="26"/>
      <c r="K7246" s="37"/>
    </row>
    <row r="7247" spans="6:11" x14ac:dyDescent="0.25">
      <c r="F7247" s="25"/>
      <c r="G7247" s="27"/>
      <c r="H7247" s="37"/>
      <c r="I7247" s="37"/>
      <c r="J7247" s="26"/>
      <c r="K7247" s="37"/>
    </row>
    <row r="7248" spans="6:11" x14ac:dyDescent="0.25">
      <c r="F7248" s="25"/>
      <c r="G7248" s="27"/>
      <c r="H7248" s="37"/>
      <c r="I7248" s="37"/>
      <c r="J7248" s="26"/>
      <c r="K7248" s="37"/>
    </row>
    <row r="7249" spans="6:11" x14ac:dyDescent="0.25">
      <c r="F7249" s="25"/>
      <c r="G7249" s="27"/>
      <c r="H7249" s="37"/>
      <c r="I7249" s="37"/>
      <c r="J7249" s="26"/>
      <c r="K7249" s="37"/>
    </row>
    <row r="7250" spans="6:11" x14ac:dyDescent="0.25">
      <c r="F7250" s="25"/>
      <c r="G7250" s="27"/>
      <c r="H7250" s="37"/>
      <c r="I7250" s="37"/>
      <c r="J7250" s="26"/>
      <c r="K7250" s="37"/>
    </row>
    <row r="7251" spans="6:11" x14ac:dyDescent="0.25">
      <c r="F7251" s="25"/>
      <c r="G7251" s="27"/>
      <c r="H7251" s="37"/>
      <c r="I7251" s="37"/>
      <c r="J7251" s="26"/>
      <c r="K7251" s="37"/>
    </row>
    <row r="7252" spans="6:11" x14ac:dyDescent="0.25">
      <c r="F7252" s="25"/>
      <c r="G7252" s="27"/>
      <c r="H7252" s="37"/>
      <c r="I7252" s="37"/>
      <c r="J7252" s="26"/>
      <c r="K7252" s="37"/>
    </row>
    <row r="7253" spans="6:11" x14ac:dyDescent="0.25">
      <c r="F7253" s="25"/>
      <c r="G7253" s="27"/>
      <c r="H7253" s="37"/>
      <c r="I7253" s="37"/>
      <c r="J7253" s="26"/>
      <c r="K7253" s="37"/>
    </row>
    <row r="7254" spans="6:11" x14ac:dyDescent="0.25">
      <c r="F7254" s="25"/>
      <c r="G7254" s="27"/>
      <c r="H7254" s="37"/>
      <c r="I7254" s="37"/>
      <c r="J7254" s="26"/>
      <c r="K7254" s="37"/>
    </row>
    <row r="7255" spans="6:11" x14ac:dyDescent="0.25">
      <c r="F7255" s="25"/>
      <c r="G7255" s="27"/>
      <c r="H7255" s="37"/>
      <c r="I7255" s="37"/>
      <c r="J7255" s="26"/>
      <c r="K7255" s="37"/>
    </row>
    <row r="7256" spans="6:11" x14ac:dyDescent="0.25">
      <c r="F7256" s="25"/>
      <c r="G7256" s="27"/>
      <c r="H7256" s="37"/>
      <c r="I7256" s="37"/>
      <c r="J7256" s="26"/>
      <c r="K7256" s="37"/>
    </row>
    <row r="7257" spans="6:11" x14ac:dyDescent="0.25">
      <c r="F7257" s="25"/>
      <c r="G7257" s="27"/>
      <c r="H7257" s="37"/>
      <c r="I7257" s="37"/>
      <c r="J7257" s="26"/>
      <c r="K7257" s="37"/>
    </row>
    <row r="7258" spans="6:11" x14ac:dyDescent="0.25">
      <c r="F7258" s="25"/>
      <c r="G7258" s="27"/>
      <c r="H7258" s="37"/>
      <c r="I7258" s="37"/>
      <c r="J7258" s="26"/>
      <c r="K7258" s="37"/>
    </row>
    <row r="7259" spans="6:11" x14ac:dyDescent="0.25">
      <c r="F7259" s="25"/>
      <c r="G7259" s="27"/>
      <c r="H7259" s="37"/>
      <c r="I7259" s="37"/>
      <c r="J7259" s="26"/>
      <c r="K7259" s="37"/>
    </row>
    <row r="7260" spans="6:11" x14ac:dyDescent="0.25">
      <c r="F7260" s="25"/>
      <c r="G7260" s="27"/>
      <c r="H7260" s="37"/>
      <c r="I7260" s="37"/>
      <c r="J7260" s="26"/>
      <c r="K7260" s="37"/>
    </row>
    <row r="7261" spans="6:11" x14ac:dyDescent="0.25">
      <c r="F7261" s="25"/>
      <c r="G7261" s="27"/>
      <c r="H7261" s="37"/>
      <c r="I7261" s="37"/>
      <c r="J7261" s="26"/>
      <c r="K7261" s="37"/>
    </row>
    <row r="7262" spans="6:11" x14ac:dyDescent="0.25">
      <c r="F7262" s="25"/>
      <c r="G7262" s="27"/>
      <c r="H7262" s="37"/>
      <c r="I7262" s="37"/>
      <c r="J7262" s="26"/>
      <c r="K7262" s="37"/>
    </row>
    <row r="7263" spans="6:11" x14ac:dyDescent="0.25">
      <c r="F7263" s="25"/>
      <c r="G7263" s="27"/>
      <c r="H7263" s="37"/>
      <c r="I7263" s="37"/>
      <c r="J7263" s="26"/>
      <c r="K7263" s="37"/>
    </row>
    <row r="7264" spans="6:11" x14ac:dyDescent="0.25">
      <c r="F7264" s="25"/>
      <c r="G7264" s="27"/>
      <c r="H7264" s="37"/>
      <c r="I7264" s="37"/>
      <c r="J7264" s="26"/>
      <c r="K7264" s="37"/>
    </row>
    <row r="7265" spans="6:11" x14ac:dyDescent="0.25">
      <c r="F7265" s="25"/>
      <c r="G7265" s="27"/>
      <c r="H7265" s="37"/>
      <c r="I7265" s="37"/>
      <c r="J7265" s="26"/>
      <c r="K7265" s="37"/>
    </row>
    <row r="7266" spans="6:11" x14ac:dyDescent="0.25">
      <c r="F7266" s="25"/>
      <c r="G7266" s="27"/>
      <c r="H7266" s="37"/>
      <c r="I7266" s="37"/>
      <c r="J7266" s="26"/>
      <c r="K7266" s="37"/>
    </row>
    <row r="7267" spans="6:11" x14ac:dyDescent="0.25">
      <c r="F7267" s="25"/>
      <c r="G7267" s="27"/>
      <c r="H7267" s="37"/>
      <c r="I7267" s="37"/>
      <c r="J7267" s="26"/>
      <c r="K7267" s="37"/>
    </row>
    <row r="7268" spans="6:11" x14ac:dyDescent="0.25">
      <c r="F7268" s="25"/>
      <c r="G7268" s="27"/>
      <c r="H7268" s="37"/>
      <c r="I7268" s="37"/>
      <c r="J7268" s="26"/>
      <c r="K7268" s="37"/>
    </row>
    <row r="7269" spans="6:11" x14ac:dyDescent="0.25">
      <c r="F7269" s="25"/>
      <c r="G7269" s="27"/>
      <c r="H7269" s="37"/>
      <c r="I7269" s="37"/>
      <c r="J7269" s="26"/>
      <c r="K7269" s="37"/>
    </row>
    <row r="7270" spans="6:11" x14ac:dyDescent="0.25">
      <c r="F7270" s="25"/>
      <c r="G7270" s="27"/>
      <c r="H7270" s="37"/>
      <c r="I7270" s="37"/>
      <c r="J7270" s="26"/>
      <c r="K7270" s="37"/>
    </row>
    <row r="7271" spans="6:11" x14ac:dyDescent="0.25">
      <c r="F7271" s="25"/>
      <c r="G7271" s="27"/>
      <c r="H7271" s="37"/>
      <c r="I7271" s="37"/>
      <c r="J7271" s="26"/>
      <c r="K7271" s="37"/>
    </row>
    <row r="7272" spans="6:11" x14ac:dyDescent="0.25">
      <c r="F7272" s="25"/>
      <c r="G7272" s="27"/>
      <c r="H7272" s="37"/>
      <c r="I7272" s="37"/>
      <c r="J7272" s="26"/>
      <c r="K7272" s="37"/>
    </row>
    <row r="7273" spans="6:11" x14ac:dyDescent="0.25">
      <c r="F7273" s="25"/>
      <c r="G7273" s="27"/>
      <c r="H7273" s="37"/>
      <c r="I7273" s="37"/>
      <c r="J7273" s="26"/>
      <c r="K7273" s="37"/>
    </row>
    <row r="7274" spans="6:11" x14ac:dyDescent="0.25">
      <c r="F7274" s="25"/>
      <c r="G7274" s="27"/>
      <c r="H7274" s="37"/>
      <c r="I7274" s="37"/>
      <c r="J7274" s="26"/>
      <c r="K7274" s="37"/>
    </row>
    <row r="7275" spans="6:11" x14ac:dyDescent="0.25">
      <c r="F7275" s="25"/>
      <c r="G7275" s="27"/>
      <c r="H7275" s="37"/>
      <c r="I7275" s="37"/>
      <c r="J7275" s="26"/>
      <c r="K7275" s="37"/>
    </row>
    <row r="7276" spans="6:11" x14ac:dyDescent="0.25">
      <c r="F7276" s="25"/>
      <c r="G7276" s="27"/>
      <c r="H7276" s="37"/>
      <c r="I7276" s="37"/>
      <c r="J7276" s="26"/>
      <c r="K7276" s="37"/>
    </row>
    <row r="7277" spans="6:11" x14ac:dyDescent="0.25">
      <c r="F7277" s="25"/>
      <c r="G7277" s="27"/>
      <c r="H7277" s="37"/>
      <c r="I7277" s="37"/>
      <c r="J7277" s="26"/>
      <c r="K7277" s="37"/>
    </row>
    <row r="7278" spans="6:11" x14ac:dyDescent="0.25">
      <c r="F7278" s="25"/>
      <c r="G7278" s="27"/>
      <c r="H7278" s="37"/>
      <c r="I7278" s="37"/>
      <c r="J7278" s="26"/>
      <c r="K7278" s="37"/>
    </row>
    <row r="7279" spans="6:11" x14ac:dyDescent="0.25">
      <c r="F7279" s="25"/>
      <c r="G7279" s="27"/>
      <c r="H7279" s="37"/>
      <c r="I7279" s="37"/>
      <c r="J7279" s="26"/>
      <c r="K7279" s="37"/>
    </row>
    <row r="7280" spans="6:11" x14ac:dyDescent="0.25">
      <c r="F7280" s="25"/>
      <c r="G7280" s="27"/>
      <c r="H7280" s="37"/>
      <c r="I7280" s="37"/>
      <c r="J7280" s="26"/>
      <c r="K7280" s="37"/>
    </row>
    <row r="7281" spans="6:11" x14ac:dyDescent="0.25">
      <c r="F7281" s="25"/>
      <c r="G7281" s="27"/>
      <c r="H7281" s="37"/>
      <c r="I7281" s="37"/>
      <c r="J7281" s="26"/>
      <c r="K7281" s="37"/>
    </row>
    <row r="7282" spans="6:11" x14ac:dyDescent="0.25">
      <c r="F7282" s="25"/>
      <c r="G7282" s="27"/>
      <c r="H7282" s="37"/>
      <c r="I7282" s="37"/>
      <c r="J7282" s="26"/>
      <c r="K7282" s="37"/>
    </row>
    <row r="7283" spans="6:11" x14ac:dyDescent="0.25">
      <c r="F7283" s="25"/>
      <c r="G7283" s="27"/>
      <c r="H7283" s="37"/>
      <c r="I7283" s="37"/>
      <c r="J7283" s="26"/>
      <c r="K7283" s="37"/>
    </row>
    <row r="7284" spans="6:11" x14ac:dyDescent="0.25">
      <c r="F7284" s="25"/>
      <c r="G7284" s="27"/>
      <c r="H7284" s="37"/>
      <c r="I7284" s="37"/>
      <c r="J7284" s="26"/>
      <c r="K7284" s="37"/>
    </row>
    <row r="7285" spans="6:11" x14ac:dyDescent="0.25">
      <c r="F7285" s="25"/>
      <c r="G7285" s="27"/>
      <c r="H7285" s="37"/>
      <c r="I7285" s="37"/>
      <c r="J7285" s="26"/>
      <c r="K7285" s="37"/>
    </row>
    <row r="7286" spans="6:11" x14ac:dyDescent="0.25">
      <c r="F7286" s="25"/>
      <c r="G7286" s="27"/>
      <c r="H7286" s="37"/>
      <c r="I7286" s="37"/>
      <c r="J7286" s="26"/>
      <c r="K7286" s="37"/>
    </row>
    <row r="7287" spans="6:11" x14ac:dyDescent="0.25">
      <c r="F7287" s="25"/>
      <c r="G7287" s="27"/>
      <c r="H7287" s="37"/>
      <c r="I7287" s="37"/>
      <c r="J7287" s="26"/>
      <c r="K7287" s="37"/>
    </row>
    <row r="7288" spans="6:11" x14ac:dyDescent="0.25">
      <c r="F7288" s="25"/>
      <c r="G7288" s="27"/>
      <c r="H7288" s="37"/>
      <c r="I7288" s="37"/>
      <c r="J7288" s="26"/>
      <c r="K7288" s="37"/>
    </row>
    <row r="7289" spans="6:11" x14ac:dyDescent="0.25">
      <c r="F7289" s="25"/>
      <c r="G7289" s="27"/>
      <c r="H7289" s="37"/>
      <c r="I7289" s="37"/>
      <c r="J7289" s="26"/>
      <c r="K7289" s="37"/>
    </row>
    <row r="7290" spans="6:11" x14ac:dyDescent="0.25">
      <c r="F7290" s="25"/>
      <c r="G7290" s="27"/>
      <c r="H7290" s="37"/>
      <c r="I7290" s="37"/>
      <c r="J7290" s="26"/>
      <c r="K7290" s="37"/>
    </row>
    <row r="7291" spans="6:11" x14ac:dyDescent="0.25">
      <c r="F7291" s="25"/>
      <c r="G7291" s="27"/>
      <c r="H7291" s="37"/>
      <c r="I7291" s="37"/>
      <c r="J7291" s="26"/>
      <c r="K7291" s="37"/>
    </row>
    <row r="7292" spans="6:11" x14ac:dyDescent="0.25">
      <c r="F7292" s="25"/>
      <c r="G7292" s="27"/>
      <c r="H7292" s="37"/>
      <c r="I7292" s="37"/>
      <c r="J7292" s="26"/>
      <c r="K7292" s="37"/>
    </row>
    <row r="7293" spans="6:11" x14ac:dyDescent="0.25">
      <c r="F7293" s="25"/>
      <c r="G7293" s="27"/>
      <c r="H7293" s="37"/>
      <c r="I7293" s="37"/>
      <c r="J7293" s="26"/>
      <c r="K7293" s="37"/>
    </row>
    <row r="7294" spans="6:11" x14ac:dyDescent="0.25">
      <c r="F7294" s="25"/>
      <c r="G7294" s="27"/>
      <c r="H7294" s="37"/>
      <c r="I7294" s="37"/>
      <c r="J7294" s="26"/>
      <c r="K7294" s="37"/>
    </row>
    <row r="7295" spans="6:11" x14ac:dyDescent="0.25">
      <c r="F7295" s="25"/>
      <c r="G7295" s="27"/>
      <c r="H7295" s="37"/>
      <c r="I7295" s="37"/>
      <c r="J7295" s="26"/>
      <c r="K7295" s="37"/>
    </row>
    <row r="7296" spans="6:11" x14ac:dyDescent="0.25">
      <c r="F7296" s="25"/>
      <c r="G7296" s="27"/>
      <c r="H7296" s="37"/>
      <c r="I7296" s="37"/>
      <c r="J7296" s="26"/>
      <c r="K7296" s="37"/>
    </row>
    <row r="7297" spans="6:11" x14ac:dyDescent="0.25">
      <c r="F7297" s="25"/>
      <c r="G7297" s="27"/>
      <c r="H7297" s="37"/>
      <c r="I7297" s="37"/>
      <c r="J7297" s="26"/>
      <c r="K7297" s="37"/>
    </row>
    <row r="7298" spans="6:11" x14ac:dyDescent="0.25">
      <c r="F7298" s="25"/>
      <c r="G7298" s="27"/>
      <c r="H7298" s="37"/>
      <c r="I7298" s="37"/>
      <c r="J7298" s="26"/>
      <c r="K7298" s="37"/>
    </row>
    <row r="7299" spans="6:11" x14ac:dyDescent="0.25">
      <c r="F7299" s="25"/>
      <c r="G7299" s="27"/>
      <c r="H7299" s="37"/>
      <c r="I7299" s="37"/>
      <c r="J7299" s="26"/>
      <c r="K7299" s="37"/>
    </row>
    <row r="7300" spans="6:11" x14ac:dyDescent="0.25">
      <c r="F7300" s="25"/>
      <c r="G7300" s="27"/>
      <c r="H7300" s="37"/>
      <c r="I7300" s="37"/>
      <c r="J7300" s="26"/>
      <c r="K7300" s="37"/>
    </row>
    <row r="7301" spans="6:11" x14ac:dyDescent="0.25">
      <c r="F7301" s="25"/>
      <c r="G7301" s="27"/>
      <c r="H7301" s="37"/>
      <c r="I7301" s="37"/>
      <c r="J7301" s="26"/>
      <c r="K7301" s="37"/>
    </row>
    <row r="7302" spans="6:11" x14ac:dyDescent="0.25">
      <c r="F7302" s="25"/>
      <c r="G7302" s="27"/>
      <c r="H7302" s="37"/>
      <c r="I7302" s="37"/>
      <c r="J7302" s="26"/>
      <c r="K7302" s="37"/>
    </row>
    <row r="7303" spans="6:11" x14ac:dyDescent="0.25">
      <c r="F7303" s="25"/>
      <c r="G7303" s="27"/>
      <c r="H7303" s="37"/>
      <c r="I7303" s="37"/>
      <c r="J7303" s="26"/>
      <c r="K7303" s="37"/>
    </row>
    <row r="7304" spans="6:11" x14ac:dyDescent="0.25">
      <c r="F7304" s="25"/>
      <c r="G7304" s="27"/>
      <c r="H7304" s="37"/>
      <c r="I7304" s="37"/>
      <c r="J7304" s="26"/>
      <c r="K7304" s="37"/>
    </row>
    <row r="7305" spans="6:11" x14ac:dyDescent="0.25">
      <c r="F7305" s="25"/>
      <c r="G7305" s="27"/>
      <c r="H7305" s="37"/>
      <c r="I7305" s="37"/>
      <c r="J7305" s="26"/>
      <c r="K7305" s="37"/>
    </row>
    <row r="7306" spans="6:11" x14ac:dyDescent="0.25">
      <c r="F7306" s="25"/>
      <c r="G7306" s="27"/>
      <c r="H7306" s="37"/>
      <c r="I7306" s="37"/>
      <c r="J7306" s="26"/>
      <c r="K7306" s="37"/>
    </row>
    <row r="7307" spans="6:11" x14ac:dyDescent="0.25">
      <c r="F7307" s="25"/>
      <c r="G7307" s="27"/>
      <c r="H7307" s="37"/>
      <c r="I7307" s="37"/>
      <c r="J7307" s="26"/>
      <c r="K7307" s="37"/>
    </row>
    <row r="7308" spans="6:11" x14ac:dyDescent="0.25">
      <c r="F7308" s="25"/>
      <c r="G7308" s="27"/>
      <c r="H7308" s="37"/>
      <c r="I7308" s="37"/>
      <c r="J7308" s="26"/>
      <c r="K7308" s="37"/>
    </row>
    <row r="7309" spans="6:11" x14ac:dyDescent="0.25">
      <c r="F7309" s="25"/>
      <c r="G7309" s="27"/>
      <c r="H7309" s="37"/>
      <c r="I7309" s="37"/>
      <c r="J7309" s="26"/>
      <c r="K7309" s="37"/>
    </row>
    <row r="7310" spans="6:11" x14ac:dyDescent="0.25">
      <c r="F7310" s="25"/>
      <c r="G7310" s="27"/>
      <c r="H7310" s="37"/>
      <c r="I7310" s="37"/>
      <c r="J7310" s="26"/>
      <c r="K7310" s="37"/>
    </row>
    <row r="7311" spans="6:11" x14ac:dyDescent="0.25">
      <c r="F7311" s="25"/>
      <c r="G7311" s="27"/>
      <c r="H7311" s="37"/>
      <c r="I7311" s="37"/>
      <c r="J7311" s="26"/>
      <c r="K7311" s="37"/>
    </row>
    <row r="7312" spans="6:11" x14ac:dyDescent="0.25">
      <c r="F7312" s="25"/>
      <c r="G7312" s="27"/>
      <c r="H7312" s="37"/>
      <c r="I7312" s="37"/>
      <c r="J7312" s="26"/>
      <c r="K7312" s="37"/>
    </row>
    <row r="7313" spans="6:11" x14ac:dyDescent="0.25">
      <c r="F7313" s="25"/>
      <c r="G7313" s="27"/>
      <c r="H7313" s="37"/>
      <c r="I7313" s="37"/>
      <c r="J7313" s="26"/>
      <c r="K7313" s="37"/>
    </row>
    <row r="7314" spans="6:11" x14ac:dyDescent="0.25">
      <c r="F7314" s="25"/>
      <c r="G7314" s="27"/>
      <c r="H7314" s="37"/>
      <c r="I7314" s="37"/>
      <c r="J7314" s="26"/>
      <c r="K7314" s="37"/>
    </row>
    <row r="7315" spans="6:11" x14ac:dyDescent="0.25">
      <c r="F7315" s="25"/>
      <c r="G7315" s="27"/>
      <c r="H7315" s="37"/>
      <c r="I7315" s="37"/>
      <c r="J7315" s="26"/>
      <c r="K7315" s="37"/>
    </row>
    <row r="7316" spans="6:11" x14ac:dyDescent="0.25">
      <c r="F7316" s="25"/>
      <c r="G7316" s="27"/>
      <c r="H7316" s="37"/>
      <c r="I7316" s="37"/>
      <c r="J7316" s="26"/>
      <c r="K7316" s="37"/>
    </row>
    <row r="7317" spans="6:11" x14ac:dyDescent="0.25">
      <c r="F7317" s="25"/>
      <c r="G7317" s="27"/>
      <c r="H7317" s="37"/>
      <c r="I7317" s="37"/>
      <c r="J7317" s="26"/>
      <c r="K7317" s="37"/>
    </row>
    <row r="7318" spans="6:11" x14ac:dyDescent="0.25">
      <c r="F7318" s="25"/>
      <c r="G7318" s="27"/>
      <c r="H7318" s="37"/>
      <c r="I7318" s="37"/>
      <c r="J7318" s="26"/>
      <c r="K7318" s="37"/>
    </row>
    <row r="7319" spans="6:11" x14ac:dyDescent="0.25">
      <c r="F7319" s="25"/>
      <c r="G7319" s="27"/>
      <c r="H7319" s="37"/>
      <c r="I7319" s="37"/>
      <c r="J7319" s="26"/>
      <c r="K7319" s="37"/>
    </row>
    <row r="7320" spans="6:11" x14ac:dyDescent="0.25">
      <c r="F7320" s="25"/>
      <c r="G7320" s="27"/>
      <c r="H7320" s="37"/>
      <c r="I7320" s="37"/>
      <c r="J7320" s="26"/>
      <c r="K7320" s="37"/>
    </row>
    <row r="7321" spans="6:11" x14ac:dyDescent="0.25">
      <c r="F7321" s="25"/>
      <c r="G7321" s="27"/>
      <c r="H7321" s="37"/>
      <c r="I7321" s="37"/>
      <c r="J7321" s="26"/>
      <c r="K7321" s="37"/>
    </row>
    <row r="7322" spans="6:11" x14ac:dyDescent="0.25">
      <c r="F7322" s="25"/>
      <c r="G7322" s="27"/>
      <c r="H7322" s="37"/>
      <c r="I7322" s="37"/>
      <c r="J7322" s="26"/>
      <c r="K7322" s="37"/>
    </row>
    <row r="7323" spans="6:11" x14ac:dyDescent="0.25">
      <c r="F7323" s="25"/>
      <c r="G7323" s="27"/>
      <c r="H7323" s="37"/>
      <c r="I7323" s="37"/>
      <c r="J7323" s="26"/>
      <c r="K7323" s="37"/>
    </row>
    <row r="7324" spans="6:11" x14ac:dyDescent="0.25">
      <c r="F7324" s="25"/>
      <c r="G7324" s="27"/>
      <c r="H7324" s="37"/>
      <c r="I7324" s="37"/>
      <c r="J7324" s="26"/>
      <c r="K7324" s="37"/>
    </row>
    <row r="7325" spans="6:11" x14ac:dyDescent="0.25">
      <c r="F7325" s="25"/>
      <c r="G7325" s="27"/>
      <c r="H7325" s="37"/>
      <c r="I7325" s="37"/>
      <c r="J7325" s="26"/>
      <c r="K7325" s="37"/>
    </row>
    <row r="7326" spans="6:11" x14ac:dyDescent="0.25">
      <c r="F7326" s="25"/>
      <c r="G7326" s="27"/>
      <c r="H7326" s="37"/>
      <c r="I7326" s="37"/>
      <c r="J7326" s="26"/>
      <c r="K7326" s="37"/>
    </row>
    <row r="7327" spans="6:11" x14ac:dyDescent="0.25">
      <c r="F7327" s="25"/>
      <c r="G7327" s="27"/>
      <c r="H7327" s="37"/>
      <c r="I7327" s="37"/>
      <c r="J7327" s="26"/>
      <c r="K7327" s="37"/>
    </row>
    <row r="7328" spans="6:11" x14ac:dyDescent="0.25">
      <c r="F7328" s="25"/>
      <c r="G7328" s="27"/>
      <c r="H7328" s="37"/>
      <c r="I7328" s="37"/>
      <c r="J7328" s="26"/>
      <c r="K7328" s="37"/>
    </row>
    <row r="7329" spans="6:11" x14ac:dyDescent="0.25">
      <c r="F7329" s="25"/>
      <c r="G7329" s="27"/>
      <c r="H7329" s="37"/>
      <c r="I7329" s="37"/>
      <c r="J7329" s="26"/>
      <c r="K7329" s="37"/>
    </row>
    <row r="7330" spans="6:11" x14ac:dyDescent="0.25">
      <c r="F7330" s="25"/>
      <c r="G7330" s="27"/>
      <c r="H7330" s="37"/>
      <c r="I7330" s="37"/>
      <c r="J7330" s="26"/>
      <c r="K7330" s="37"/>
    </row>
    <row r="7331" spans="6:11" x14ac:dyDescent="0.25">
      <c r="F7331" s="25"/>
      <c r="G7331" s="27"/>
      <c r="H7331" s="37"/>
      <c r="I7331" s="37"/>
      <c r="J7331" s="26"/>
      <c r="K7331" s="37"/>
    </row>
    <row r="7332" spans="6:11" x14ac:dyDescent="0.25">
      <c r="F7332" s="25"/>
      <c r="G7332" s="27"/>
      <c r="H7332" s="37"/>
      <c r="I7332" s="37"/>
      <c r="J7332" s="26"/>
      <c r="K7332" s="37"/>
    </row>
    <row r="7333" spans="6:11" x14ac:dyDescent="0.25">
      <c r="F7333" s="25"/>
      <c r="G7333" s="27"/>
      <c r="H7333" s="37"/>
      <c r="I7333" s="37"/>
      <c r="J7333" s="26"/>
      <c r="K7333" s="37"/>
    </row>
    <row r="7334" spans="6:11" x14ac:dyDescent="0.25">
      <c r="F7334" s="25"/>
      <c r="G7334" s="27"/>
      <c r="H7334" s="37"/>
      <c r="I7334" s="37"/>
      <c r="J7334" s="26"/>
      <c r="K7334" s="37"/>
    </row>
    <row r="7335" spans="6:11" x14ac:dyDescent="0.25">
      <c r="F7335" s="25"/>
      <c r="G7335" s="27"/>
      <c r="H7335" s="37"/>
      <c r="I7335" s="37"/>
      <c r="J7335" s="26"/>
      <c r="K7335" s="37"/>
    </row>
    <row r="7336" spans="6:11" x14ac:dyDescent="0.25">
      <c r="F7336" s="25"/>
      <c r="G7336" s="27"/>
      <c r="H7336" s="37"/>
      <c r="I7336" s="37"/>
      <c r="J7336" s="26"/>
      <c r="K7336" s="37"/>
    </row>
    <row r="7337" spans="6:11" x14ac:dyDescent="0.25">
      <c r="F7337" s="25"/>
      <c r="G7337" s="27"/>
      <c r="H7337" s="37"/>
      <c r="I7337" s="37"/>
      <c r="J7337" s="26"/>
      <c r="K7337" s="37"/>
    </row>
    <row r="7338" spans="6:11" x14ac:dyDescent="0.25">
      <c r="F7338" s="25"/>
      <c r="G7338" s="27"/>
      <c r="H7338" s="37"/>
      <c r="I7338" s="37"/>
      <c r="J7338" s="26"/>
      <c r="K7338" s="37"/>
    </row>
    <row r="7339" spans="6:11" x14ac:dyDescent="0.25">
      <c r="F7339" s="25"/>
      <c r="G7339" s="27"/>
      <c r="H7339" s="37"/>
      <c r="I7339" s="37"/>
      <c r="J7339" s="26"/>
      <c r="K7339" s="37"/>
    </row>
    <row r="7340" spans="6:11" x14ac:dyDescent="0.25">
      <c r="F7340" s="25"/>
      <c r="G7340" s="27"/>
      <c r="H7340" s="37"/>
      <c r="I7340" s="37"/>
      <c r="J7340" s="26"/>
      <c r="K7340" s="37"/>
    </row>
    <row r="7341" spans="6:11" x14ac:dyDescent="0.25">
      <c r="F7341" s="25"/>
      <c r="G7341" s="27"/>
      <c r="H7341" s="37"/>
      <c r="I7341" s="37"/>
      <c r="J7341" s="26"/>
      <c r="K7341" s="37"/>
    </row>
    <row r="7342" spans="6:11" x14ac:dyDescent="0.25">
      <c r="F7342" s="25"/>
      <c r="G7342" s="27"/>
      <c r="H7342" s="37"/>
      <c r="I7342" s="37"/>
      <c r="J7342" s="26"/>
      <c r="K7342" s="37"/>
    </row>
    <row r="7343" spans="6:11" x14ac:dyDescent="0.25">
      <c r="F7343" s="25"/>
      <c r="G7343" s="27"/>
      <c r="H7343" s="37"/>
      <c r="I7343" s="37"/>
      <c r="J7343" s="26"/>
      <c r="K7343" s="37"/>
    </row>
    <row r="7344" spans="6:11" x14ac:dyDescent="0.25">
      <c r="F7344" s="25"/>
      <c r="G7344" s="27"/>
      <c r="H7344" s="37"/>
      <c r="I7344" s="37"/>
      <c r="J7344" s="26"/>
      <c r="K7344" s="37"/>
    </row>
    <row r="7345" spans="6:11" x14ac:dyDescent="0.25">
      <c r="F7345" s="25"/>
      <c r="G7345" s="27"/>
      <c r="H7345" s="37"/>
      <c r="I7345" s="37"/>
      <c r="J7345" s="26"/>
      <c r="K7345" s="37"/>
    </row>
    <row r="7346" spans="6:11" x14ac:dyDescent="0.25">
      <c r="F7346" s="25"/>
      <c r="G7346" s="27"/>
      <c r="H7346" s="37"/>
      <c r="I7346" s="37"/>
      <c r="J7346" s="26"/>
      <c r="K7346" s="37"/>
    </row>
    <row r="7347" spans="6:11" x14ac:dyDescent="0.25">
      <c r="F7347" s="25"/>
      <c r="G7347" s="27"/>
      <c r="H7347" s="37"/>
      <c r="I7347" s="37"/>
      <c r="J7347" s="26"/>
      <c r="K7347" s="37"/>
    </row>
    <row r="7348" spans="6:11" x14ac:dyDescent="0.25">
      <c r="F7348" s="25"/>
      <c r="G7348" s="27"/>
      <c r="H7348" s="37"/>
      <c r="I7348" s="37"/>
      <c r="J7348" s="26"/>
      <c r="K7348" s="37"/>
    </row>
    <row r="7349" spans="6:11" x14ac:dyDescent="0.25">
      <c r="F7349" s="25"/>
      <c r="G7349" s="27"/>
      <c r="H7349" s="37"/>
      <c r="I7349" s="37"/>
      <c r="J7349" s="26"/>
      <c r="K7349" s="37"/>
    </row>
    <row r="7350" spans="6:11" x14ac:dyDescent="0.25">
      <c r="F7350" s="25"/>
      <c r="G7350" s="27"/>
      <c r="H7350" s="37"/>
      <c r="I7350" s="37"/>
      <c r="J7350" s="26"/>
      <c r="K7350" s="37"/>
    </row>
    <row r="7351" spans="6:11" x14ac:dyDescent="0.25">
      <c r="F7351" s="25"/>
      <c r="G7351" s="27"/>
      <c r="H7351" s="37"/>
      <c r="I7351" s="37"/>
      <c r="J7351" s="26"/>
      <c r="K7351" s="37"/>
    </row>
    <row r="7352" spans="6:11" x14ac:dyDescent="0.25">
      <c r="F7352" s="25"/>
      <c r="G7352" s="27"/>
      <c r="H7352" s="37"/>
      <c r="I7352" s="37"/>
      <c r="J7352" s="26"/>
      <c r="K7352" s="37"/>
    </row>
    <row r="7353" spans="6:11" x14ac:dyDescent="0.25">
      <c r="F7353" s="25"/>
      <c r="G7353" s="27"/>
      <c r="H7353" s="37"/>
      <c r="I7353" s="37"/>
      <c r="J7353" s="26"/>
      <c r="K7353" s="37"/>
    </row>
    <row r="7354" spans="6:11" x14ac:dyDescent="0.25">
      <c r="F7354" s="25"/>
      <c r="G7354" s="27"/>
      <c r="H7354" s="37"/>
      <c r="I7354" s="37"/>
      <c r="J7354" s="26"/>
      <c r="K7354" s="37"/>
    </row>
    <row r="7355" spans="6:11" x14ac:dyDescent="0.25">
      <c r="F7355" s="25"/>
      <c r="G7355" s="27"/>
      <c r="H7355" s="37"/>
      <c r="I7355" s="37"/>
      <c r="J7355" s="26"/>
      <c r="K7355" s="37"/>
    </row>
    <row r="7356" spans="6:11" x14ac:dyDescent="0.25">
      <c r="F7356" s="25"/>
      <c r="G7356" s="27"/>
      <c r="H7356" s="37"/>
      <c r="I7356" s="37"/>
      <c r="J7356" s="26"/>
      <c r="K7356" s="37"/>
    </row>
    <row r="7357" spans="6:11" x14ac:dyDescent="0.25">
      <c r="F7357" s="25"/>
      <c r="G7357" s="27"/>
      <c r="H7357" s="37"/>
      <c r="I7357" s="37"/>
      <c r="J7357" s="26"/>
      <c r="K7357" s="37"/>
    </row>
    <row r="7358" spans="6:11" x14ac:dyDescent="0.25">
      <c r="F7358" s="25"/>
      <c r="G7358" s="27"/>
      <c r="H7358" s="37"/>
      <c r="I7358" s="37"/>
      <c r="J7358" s="26"/>
      <c r="K7358" s="37"/>
    </row>
    <row r="7359" spans="6:11" x14ac:dyDescent="0.25">
      <c r="F7359" s="25"/>
      <c r="G7359" s="27"/>
      <c r="H7359" s="37"/>
      <c r="I7359" s="37"/>
      <c r="J7359" s="26"/>
      <c r="K7359" s="37"/>
    </row>
    <row r="7360" spans="6:11" x14ac:dyDescent="0.25">
      <c r="F7360" s="25"/>
      <c r="G7360" s="27"/>
      <c r="H7360" s="37"/>
      <c r="I7360" s="37"/>
      <c r="J7360" s="26"/>
      <c r="K7360" s="37"/>
    </row>
    <row r="7361" spans="6:11" x14ac:dyDescent="0.25">
      <c r="F7361" s="25"/>
      <c r="G7361" s="27"/>
      <c r="H7361" s="37"/>
      <c r="I7361" s="37"/>
      <c r="J7361" s="26"/>
      <c r="K7361" s="37"/>
    </row>
    <row r="7362" spans="6:11" x14ac:dyDescent="0.25">
      <c r="F7362" s="25"/>
      <c r="G7362" s="27"/>
      <c r="H7362" s="37"/>
      <c r="I7362" s="37"/>
      <c r="J7362" s="26"/>
      <c r="K7362" s="37"/>
    </row>
    <row r="7363" spans="6:11" x14ac:dyDescent="0.25">
      <c r="F7363" s="25"/>
      <c r="G7363" s="27"/>
      <c r="H7363" s="37"/>
      <c r="I7363" s="37"/>
      <c r="J7363" s="26"/>
      <c r="K7363" s="37"/>
    </row>
    <row r="7364" spans="6:11" x14ac:dyDescent="0.25">
      <c r="F7364" s="25"/>
      <c r="G7364" s="27"/>
      <c r="H7364" s="37"/>
      <c r="I7364" s="37"/>
      <c r="J7364" s="26"/>
      <c r="K7364" s="37"/>
    </row>
    <row r="7365" spans="6:11" x14ac:dyDescent="0.25">
      <c r="F7365" s="25"/>
      <c r="G7365" s="27"/>
      <c r="H7365" s="37"/>
      <c r="I7365" s="37"/>
      <c r="J7365" s="26"/>
      <c r="K7365" s="37"/>
    </row>
    <row r="7366" spans="6:11" x14ac:dyDescent="0.25">
      <c r="F7366" s="25"/>
      <c r="G7366" s="27"/>
      <c r="H7366" s="37"/>
      <c r="I7366" s="37"/>
      <c r="J7366" s="26"/>
      <c r="K7366" s="37"/>
    </row>
    <row r="7367" spans="6:11" x14ac:dyDescent="0.25">
      <c r="F7367" s="25"/>
      <c r="G7367" s="27"/>
      <c r="H7367" s="37"/>
      <c r="I7367" s="37"/>
      <c r="J7367" s="26"/>
      <c r="K7367" s="37"/>
    </row>
    <row r="7368" spans="6:11" x14ac:dyDescent="0.25">
      <c r="F7368" s="25"/>
      <c r="G7368" s="27"/>
      <c r="H7368" s="37"/>
      <c r="I7368" s="37"/>
      <c r="J7368" s="26"/>
      <c r="K7368" s="37"/>
    </row>
    <row r="7369" spans="6:11" x14ac:dyDescent="0.25">
      <c r="F7369" s="25"/>
      <c r="G7369" s="27"/>
      <c r="H7369" s="37"/>
      <c r="I7369" s="37"/>
      <c r="J7369" s="26"/>
      <c r="K7369" s="37"/>
    </row>
    <row r="7370" spans="6:11" x14ac:dyDescent="0.25">
      <c r="F7370" s="25"/>
      <c r="G7370" s="27"/>
      <c r="H7370" s="37"/>
      <c r="I7370" s="37"/>
      <c r="J7370" s="26"/>
      <c r="K7370" s="37"/>
    </row>
    <row r="7371" spans="6:11" x14ac:dyDescent="0.25">
      <c r="F7371" s="25"/>
      <c r="G7371" s="27"/>
      <c r="H7371" s="37"/>
      <c r="I7371" s="37"/>
      <c r="J7371" s="26"/>
      <c r="K7371" s="37"/>
    </row>
    <row r="7372" spans="6:11" x14ac:dyDescent="0.25">
      <c r="F7372" s="25"/>
      <c r="G7372" s="27"/>
      <c r="H7372" s="37"/>
      <c r="I7372" s="37"/>
      <c r="J7372" s="26"/>
      <c r="K7372" s="37"/>
    </row>
    <row r="7373" spans="6:11" x14ac:dyDescent="0.25">
      <c r="F7373" s="25"/>
      <c r="G7373" s="27"/>
      <c r="H7373" s="37"/>
      <c r="I7373" s="37"/>
      <c r="J7373" s="26"/>
      <c r="K7373" s="37"/>
    </row>
    <row r="7374" spans="6:11" x14ac:dyDescent="0.25">
      <c r="F7374" s="25"/>
      <c r="G7374" s="27"/>
      <c r="H7374" s="37"/>
      <c r="I7374" s="37"/>
      <c r="J7374" s="26"/>
      <c r="K7374" s="37"/>
    </row>
    <row r="7375" spans="6:11" x14ac:dyDescent="0.25">
      <c r="F7375" s="25"/>
      <c r="G7375" s="27"/>
      <c r="H7375" s="37"/>
      <c r="I7375" s="37"/>
      <c r="J7375" s="26"/>
      <c r="K7375" s="37"/>
    </row>
    <row r="7376" spans="6:11" x14ac:dyDescent="0.25">
      <c r="F7376" s="25"/>
      <c r="G7376" s="27"/>
      <c r="H7376" s="37"/>
      <c r="I7376" s="37"/>
      <c r="J7376" s="26"/>
      <c r="K7376" s="37"/>
    </row>
    <row r="7377" spans="6:11" x14ac:dyDescent="0.25">
      <c r="F7377" s="25"/>
      <c r="G7377" s="27"/>
      <c r="H7377" s="37"/>
      <c r="I7377" s="37"/>
      <c r="J7377" s="26"/>
      <c r="K7377" s="37"/>
    </row>
    <row r="7378" spans="6:11" x14ac:dyDescent="0.25">
      <c r="F7378" s="25"/>
      <c r="G7378" s="27"/>
      <c r="H7378" s="37"/>
      <c r="I7378" s="37"/>
      <c r="J7378" s="26"/>
      <c r="K7378" s="37"/>
    </row>
    <row r="7379" spans="6:11" x14ac:dyDescent="0.25">
      <c r="F7379" s="25"/>
      <c r="G7379" s="27"/>
      <c r="H7379" s="37"/>
      <c r="I7379" s="37"/>
      <c r="J7379" s="26"/>
      <c r="K7379" s="37"/>
    </row>
    <row r="7380" spans="6:11" x14ac:dyDescent="0.25">
      <c r="F7380" s="25"/>
      <c r="G7380" s="27"/>
      <c r="H7380" s="37"/>
      <c r="I7380" s="37"/>
      <c r="J7380" s="26"/>
      <c r="K7380" s="37"/>
    </row>
    <row r="7381" spans="6:11" x14ac:dyDescent="0.25">
      <c r="F7381" s="25"/>
      <c r="G7381" s="27"/>
      <c r="H7381" s="37"/>
      <c r="I7381" s="37"/>
      <c r="J7381" s="26"/>
      <c r="K7381" s="37"/>
    </row>
    <row r="7382" spans="6:11" x14ac:dyDescent="0.25">
      <c r="F7382" s="25"/>
      <c r="G7382" s="27"/>
      <c r="H7382" s="37"/>
      <c r="I7382" s="37"/>
      <c r="J7382" s="26"/>
      <c r="K7382" s="37"/>
    </row>
    <row r="7383" spans="6:11" x14ac:dyDescent="0.25">
      <c r="F7383" s="25"/>
      <c r="G7383" s="27"/>
      <c r="H7383" s="37"/>
      <c r="I7383" s="37"/>
      <c r="J7383" s="26"/>
      <c r="K7383" s="37"/>
    </row>
    <row r="7384" spans="6:11" x14ac:dyDescent="0.25">
      <c r="F7384" s="25"/>
      <c r="G7384" s="27"/>
      <c r="H7384" s="37"/>
      <c r="I7384" s="37"/>
      <c r="J7384" s="26"/>
      <c r="K7384" s="37"/>
    </row>
    <row r="7385" spans="6:11" x14ac:dyDescent="0.25">
      <c r="F7385" s="25"/>
      <c r="G7385" s="27"/>
      <c r="H7385" s="37"/>
      <c r="I7385" s="37"/>
      <c r="J7385" s="26"/>
      <c r="K7385" s="37"/>
    </row>
    <row r="7386" spans="6:11" x14ac:dyDescent="0.25">
      <c r="F7386" s="25"/>
      <c r="G7386" s="27"/>
      <c r="H7386" s="37"/>
      <c r="I7386" s="37"/>
      <c r="J7386" s="26"/>
      <c r="K7386" s="37"/>
    </row>
    <row r="7387" spans="6:11" x14ac:dyDescent="0.25">
      <c r="F7387" s="25"/>
      <c r="G7387" s="27"/>
      <c r="H7387" s="37"/>
      <c r="I7387" s="37"/>
      <c r="J7387" s="26"/>
      <c r="K7387" s="37"/>
    </row>
    <row r="7388" spans="6:11" x14ac:dyDescent="0.25">
      <c r="F7388" s="25"/>
      <c r="G7388" s="27"/>
      <c r="H7388" s="37"/>
      <c r="I7388" s="37"/>
      <c r="J7388" s="26"/>
      <c r="K7388" s="37"/>
    </row>
    <row r="7389" spans="6:11" x14ac:dyDescent="0.25">
      <c r="F7389" s="25"/>
      <c r="G7389" s="27"/>
      <c r="H7389" s="37"/>
      <c r="I7389" s="37"/>
      <c r="J7389" s="26"/>
      <c r="K7389" s="37"/>
    </row>
    <row r="7390" spans="6:11" x14ac:dyDescent="0.25">
      <c r="F7390" s="25"/>
      <c r="G7390" s="27"/>
      <c r="H7390" s="37"/>
      <c r="I7390" s="37"/>
      <c r="J7390" s="26"/>
      <c r="K7390" s="37"/>
    </row>
    <row r="7391" spans="6:11" x14ac:dyDescent="0.25">
      <c r="F7391" s="25"/>
      <c r="G7391" s="27"/>
      <c r="H7391" s="37"/>
      <c r="I7391" s="37"/>
      <c r="J7391" s="26"/>
      <c r="K7391" s="37"/>
    </row>
    <row r="7392" spans="6:11" x14ac:dyDescent="0.25">
      <c r="F7392" s="25"/>
      <c r="G7392" s="27"/>
      <c r="H7392" s="37"/>
      <c r="I7392" s="37"/>
      <c r="J7392" s="26"/>
      <c r="K7392" s="37"/>
    </row>
    <row r="7393" spans="6:11" x14ac:dyDescent="0.25">
      <c r="F7393" s="25"/>
      <c r="G7393" s="27"/>
      <c r="H7393" s="37"/>
      <c r="I7393" s="37"/>
      <c r="J7393" s="26"/>
      <c r="K7393" s="37"/>
    </row>
    <row r="7394" spans="6:11" x14ac:dyDescent="0.25">
      <c r="F7394" s="25"/>
      <c r="G7394" s="27"/>
      <c r="H7394" s="37"/>
      <c r="I7394" s="37"/>
      <c r="J7394" s="26"/>
      <c r="K7394" s="37"/>
    </row>
    <row r="7395" spans="6:11" x14ac:dyDescent="0.25">
      <c r="F7395" s="25"/>
      <c r="G7395" s="27"/>
      <c r="H7395" s="37"/>
      <c r="I7395" s="37"/>
      <c r="J7395" s="26"/>
      <c r="K7395" s="37"/>
    </row>
    <row r="7396" spans="6:11" x14ac:dyDescent="0.25">
      <c r="F7396" s="25"/>
      <c r="G7396" s="27"/>
      <c r="H7396" s="37"/>
      <c r="I7396" s="37"/>
      <c r="J7396" s="26"/>
      <c r="K7396" s="37"/>
    </row>
    <row r="7397" spans="6:11" x14ac:dyDescent="0.25">
      <c r="F7397" s="25"/>
      <c r="G7397" s="27"/>
      <c r="H7397" s="37"/>
      <c r="I7397" s="37"/>
      <c r="J7397" s="26"/>
      <c r="K7397" s="37"/>
    </row>
    <row r="7398" spans="6:11" x14ac:dyDescent="0.25">
      <c r="F7398" s="25"/>
      <c r="G7398" s="27"/>
      <c r="H7398" s="37"/>
      <c r="I7398" s="37"/>
      <c r="J7398" s="26"/>
      <c r="K7398" s="37"/>
    </row>
    <row r="7399" spans="6:11" x14ac:dyDescent="0.25">
      <c r="F7399" s="25"/>
      <c r="G7399" s="27"/>
      <c r="H7399" s="37"/>
      <c r="I7399" s="37"/>
      <c r="J7399" s="26"/>
      <c r="K7399" s="37"/>
    </row>
    <row r="7400" spans="6:11" x14ac:dyDescent="0.25">
      <c r="F7400" s="25"/>
      <c r="G7400" s="27"/>
      <c r="H7400" s="37"/>
      <c r="I7400" s="37"/>
      <c r="J7400" s="26"/>
      <c r="K7400" s="37"/>
    </row>
    <row r="7401" spans="6:11" x14ac:dyDescent="0.25">
      <c r="F7401" s="25"/>
      <c r="G7401" s="27"/>
      <c r="H7401" s="37"/>
      <c r="I7401" s="37"/>
      <c r="J7401" s="26"/>
      <c r="K7401" s="37"/>
    </row>
    <row r="7402" spans="6:11" x14ac:dyDescent="0.25">
      <c r="F7402" s="25"/>
      <c r="G7402" s="27"/>
      <c r="H7402" s="37"/>
      <c r="I7402" s="37"/>
      <c r="J7402" s="26"/>
      <c r="K7402" s="37"/>
    </row>
    <row r="7403" spans="6:11" x14ac:dyDescent="0.25">
      <c r="F7403" s="25"/>
      <c r="G7403" s="27"/>
      <c r="H7403" s="37"/>
      <c r="I7403" s="37"/>
      <c r="J7403" s="26"/>
      <c r="K7403" s="37"/>
    </row>
    <row r="7404" spans="6:11" x14ac:dyDescent="0.25">
      <c r="F7404" s="25"/>
      <c r="G7404" s="27"/>
      <c r="H7404" s="37"/>
      <c r="I7404" s="37"/>
      <c r="J7404" s="26"/>
      <c r="K7404" s="37"/>
    </row>
    <row r="7405" spans="6:11" x14ac:dyDescent="0.25">
      <c r="F7405" s="25"/>
      <c r="G7405" s="27"/>
      <c r="H7405" s="37"/>
      <c r="I7405" s="37"/>
      <c r="J7405" s="26"/>
      <c r="K7405" s="37"/>
    </row>
    <row r="7406" spans="6:11" x14ac:dyDescent="0.25">
      <c r="F7406" s="25"/>
      <c r="G7406" s="27"/>
      <c r="H7406" s="37"/>
      <c r="I7406" s="37"/>
      <c r="J7406" s="26"/>
      <c r="K7406" s="37"/>
    </row>
    <row r="7407" spans="6:11" x14ac:dyDescent="0.25">
      <c r="F7407" s="25"/>
      <c r="G7407" s="27"/>
      <c r="H7407" s="37"/>
      <c r="I7407" s="37"/>
      <c r="J7407" s="26"/>
      <c r="K7407" s="37"/>
    </row>
    <row r="7408" spans="6:11" x14ac:dyDescent="0.25">
      <c r="F7408" s="25"/>
      <c r="G7408" s="27"/>
      <c r="H7408" s="37"/>
      <c r="I7408" s="37"/>
      <c r="J7408" s="26"/>
      <c r="K7408" s="37"/>
    </row>
    <row r="7409" spans="6:11" x14ac:dyDescent="0.25">
      <c r="F7409" s="25"/>
      <c r="G7409" s="27"/>
      <c r="H7409" s="37"/>
      <c r="I7409" s="37"/>
      <c r="J7409" s="26"/>
      <c r="K7409" s="37"/>
    </row>
    <row r="7410" spans="6:11" x14ac:dyDescent="0.25">
      <c r="F7410" s="25"/>
      <c r="G7410" s="27"/>
      <c r="H7410" s="37"/>
      <c r="I7410" s="37"/>
      <c r="J7410" s="26"/>
      <c r="K7410" s="37"/>
    </row>
    <row r="7411" spans="6:11" x14ac:dyDescent="0.25">
      <c r="F7411" s="25"/>
      <c r="G7411" s="27"/>
      <c r="H7411" s="37"/>
      <c r="I7411" s="37"/>
      <c r="J7411" s="26"/>
      <c r="K7411" s="37"/>
    </row>
    <row r="7412" spans="6:11" x14ac:dyDescent="0.25">
      <c r="F7412" s="25"/>
      <c r="G7412" s="27"/>
      <c r="H7412" s="37"/>
      <c r="I7412" s="37"/>
      <c r="J7412" s="26"/>
      <c r="K7412" s="37"/>
    </row>
    <row r="7413" spans="6:11" x14ac:dyDescent="0.25">
      <c r="F7413" s="25"/>
      <c r="G7413" s="27"/>
      <c r="H7413" s="37"/>
      <c r="I7413" s="37"/>
      <c r="J7413" s="26"/>
      <c r="K7413" s="37"/>
    </row>
    <row r="7414" spans="6:11" x14ac:dyDescent="0.25">
      <c r="F7414" s="25"/>
      <c r="G7414" s="27"/>
      <c r="H7414" s="37"/>
      <c r="I7414" s="37"/>
      <c r="J7414" s="26"/>
      <c r="K7414" s="37"/>
    </row>
    <row r="7415" spans="6:11" x14ac:dyDescent="0.25">
      <c r="F7415" s="25"/>
      <c r="G7415" s="27"/>
      <c r="H7415" s="37"/>
      <c r="I7415" s="37"/>
      <c r="J7415" s="26"/>
      <c r="K7415" s="37"/>
    </row>
    <row r="7416" spans="6:11" x14ac:dyDescent="0.25">
      <c r="F7416" s="25"/>
      <c r="G7416" s="27"/>
      <c r="H7416" s="37"/>
      <c r="I7416" s="37"/>
      <c r="J7416" s="26"/>
      <c r="K7416" s="37"/>
    </row>
    <row r="7417" spans="6:11" x14ac:dyDescent="0.25">
      <c r="F7417" s="25"/>
      <c r="G7417" s="27"/>
      <c r="H7417" s="37"/>
      <c r="I7417" s="37"/>
      <c r="J7417" s="26"/>
      <c r="K7417" s="37"/>
    </row>
    <row r="7418" spans="6:11" x14ac:dyDescent="0.25">
      <c r="F7418" s="25"/>
      <c r="G7418" s="27"/>
      <c r="H7418" s="37"/>
      <c r="I7418" s="37"/>
      <c r="J7418" s="26"/>
      <c r="K7418" s="37"/>
    </row>
    <row r="7419" spans="6:11" x14ac:dyDescent="0.25">
      <c r="F7419" s="25"/>
      <c r="G7419" s="27"/>
      <c r="H7419" s="37"/>
      <c r="I7419" s="37"/>
      <c r="J7419" s="26"/>
      <c r="K7419" s="37"/>
    </row>
    <row r="7420" spans="6:11" x14ac:dyDescent="0.25">
      <c r="F7420" s="25"/>
      <c r="G7420" s="27"/>
      <c r="H7420" s="37"/>
      <c r="I7420" s="37"/>
      <c r="J7420" s="26"/>
      <c r="K7420" s="37"/>
    </row>
    <row r="7421" spans="6:11" x14ac:dyDescent="0.25">
      <c r="F7421" s="25"/>
      <c r="G7421" s="27"/>
      <c r="H7421" s="37"/>
      <c r="I7421" s="37"/>
      <c r="J7421" s="26"/>
      <c r="K7421" s="37"/>
    </row>
    <row r="7422" spans="6:11" x14ac:dyDescent="0.25">
      <c r="F7422" s="25"/>
      <c r="G7422" s="27"/>
      <c r="H7422" s="37"/>
      <c r="I7422" s="37"/>
      <c r="J7422" s="26"/>
      <c r="K7422" s="37"/>
    </row>
    <row r="7423" spans="6:11" x14ac:dyDescent="0.25">
      <c r="F7423" s="25"/>
      <c r="G7423" s="27"/>
      <c r="H7423" s="37"/>
      <c r="I7423" s="37"/>
      <c r="J7423" s="26"/>
      <c r="K7423" s="37"/>
    </row>
    <row r="7424" spans="6:11" x14ac:dyDescent="0.25">
      <c r="F7424" s="25"/>
      <c r="G7424" s="27"/>
      <c r="H7424" s="37"/>
      <c r="I7424" s="37"/>
      <c r="J7424" s="26"/>
      <c r="K7424" s="37"/>
    </row>
    <row r="7425" spans="6:11" x14ac:dyDescent="0.25">
      <c r="F7425" s="25"/>
      <c r="G7425" s="27"/>
      <c r="H7425" s="37"/>
      <c r="I7425" s="37"/>
      <c r="J7425" s="26"/>
      <c r="K7425" s="37"/>
    </row>
    <row r="7426" spans="6:11" x14ac:dyDescent="0.25">
      <c r="F7426" s="25"/>
      <c r="G7426" s="27"/>
      <c r="H7426" s="37"/>
      <c r="I7426" s="37"/>
      <c r="J7426" s="26"/>
      <c r="K7426" s="37"/>
    </row>
    <row r="7427" spans="6:11" x14ac:dyDescent="0.25">
      <c r="F7427" s="25"/>
      <c r="G7427" s="27"/>
      <c r="H7427" s="37"/>
      <c r="I7427" s="37"/>
      <c r="J7427" s="26"/>
      <c r="K7427" s="37"/>
    </row>
    <row r="7428" spans="6:11" x14ac:dyDescent="0.25">
      <c r="F7428" s="25"/>
      <c r="G7428" s="27"/>
      <c r="H7428" s="37"/>
      <c r="I7428" s="37"/>
      <c r="J7428" s="26"/>
      <c r="K7428" s="37"/>
    </row>
    <row r="7429" spans="6:11" x14ac:dyDescent="0.25">
      <c r="F7429" s="25"/>
      <c r="G7429" s="27"/>
      <c r="H7429" s="37"/>
      <c r="I7429" s="37"/>
      <c r="J7429" s="26"/>
      <c r="K7429" s="37"/>
    </row>
    <row r="7430" spans="6:11" x14ac:dyDescent="0.25">
      <c r="F7430" s="25"/>
      <c r="G7430" s="27"/>
      <c r="H7430" s="37"/>
      <c r="I7430" s="37"/>
      <c r="J7430" s="26"/>
      <c r="K7430" s="37"/>
    </row>
    <row r="7431" spans="6:11" x14ac:dyDescent="0.25">
      <c r="F7431" s="25"/>
      <c r="G7431" s="27"/>
      <c r="H7431" s="37"/>
      <c r="I7431" s="37"/>
      <c r="J7431" s="26"/>
      <c r="K7431" s="37"/>
    </row>
    <row r="7432" spans="6:11" x14ac:dyDescent="0.25">
      <c r="F7432" s="25"/>
      <c r="G7432" s="27"/>
      <c r="H7432" s="37"/>
      <c r="I7432" s="37"/>
      <c r="J7432" s="26"/>
      <c r="K7432" s="37"/>
    </row>
    <row r="7433" spans="6:11" x14ac:dyDescent="0.25">
      <c r="F7433" s="25"/>
      <c r="G7433" s="27"/>
      <c r="H7433" s="37"/>
      <c r="I7433" s="37"/>
      <c r="J7433" s="26"/>
      <c r="K7433" s="37"/>
    </row>
    <row r="7434" spans="6:11" x14ac:dyDescent="0.25">
      <c r="F7434" s="25"/>
      <c r="G7434" s="27"/>
      <c r="H7434" s="37"/>
      <c r="I7434" s="37"/>
      <c r="J7434" s="26"/>
      <c r="K7434" s="37"/>
    </row>
    <row r="7435" spans="6:11" x14ac:dyDescent="0.25">
      <c r="F7435" s="25"/>
      <c r="G7435" s="27"/>
      <c r="H7435" s="37"/>
      <c r="I7435" s="37"/>
      <c r="J7435" s="26"/>
      <c r="K7435" s="37"/>
    </row>
    <row r="7436" spans="6:11" x14ac:dyDescent="0.25">
      <c r="F7436" s="25"/>
      <c r="G7436" s="27"/>
      <c r="H7436" s="37"/>
      <c r="I7436" s="37"/>
      <c r="J7436" s="26"/>
      <c r="K7436" s="37"/>
    </row>
    <row r="7437" spans="6:11" x14ac:dyDescent="0.25">
      <c r="F7437" s="25"/>
      <c r="G7437" s="27"/>
      <c r="H7437" s="37"/>
      <c r="I7437" s="37"/>
      <c r="J7437" s="26"/>
      <c r="K7437" s="37"/>
    </row>
    <row r="7438" spans="6:11" x14ac:dyDescent="0.25">
      <c r="F7438" s="25"/>
      <c r="G7438" s="27"/>
      <c r="H7438" s="37"/>
      <c r="I7438" s="37"/>
      <c r="J7438" s="26"/>
      <c r="K7438" s="37"/>
    </row>
    <row r="7439" spans="6:11" x14ac:dyDescent="0.25">
      <c r="F7439" s="25"/>
      <c r="G7439" s="27"/>
      <c r="H7439" s="37"/>
      <c r="I7439" s="37"/>
      <c r="J7439" s="26"/>
      <c r="K7439" s="37"/>
    </row>
    <row r="7440" spans="6:11" x14ac:dyDescent="0.25">
      <c r="F7440" s="25"/>
      <c r="G7440" s="27"/>
      <c r="H7440" s="37"/>
      <c r="I7440" s="37"/>
      <c r="J7440" s="26"/>
      <c r="K7440" s="37"/>
    </row>
    <row r="7441" spans="6:11" x14ac:dyDescent="0.25">
      <c r="F7441" s="25"/>
      <c r="G7441" s="27"/>
      <c r="H7441" s="37"/>
      <c r="I7441" s="37"/>
      <c r="J7441" s="26"/>
      <c r="K7441" s="37"/>
    </row>
    <row r="7442" spans="6:11" x14ac:dyDescent="0.25">
      <c r="F7442" s="25"/>
      <c r="G7442" s="27"/>
      <c r="H7442" s="37"/>
      <c r="I7442" s="37"/>
      <c r="J7442" s="26"/>
      <c r="K7442" s="37"/>
    </row>
    <row r="7443" spans="6:11" x14ac:dyDescent="0.25">
      <c r="F7443" s="25"/>
      <c r="G7443" s="27"/>
      <c r="H7443" s="37"/>
      <c r="I7443" s="37"/>
      <c r="J7443" s="26"/>
      <c r="K7443" s="37"/>
    </row>
    <row r="7444" spans="6:11" x14ac:dyDescent="0.25">
      <c r="F7444" s="25"/>
      <c r="G7444" s="27"/>
      <c r="H7444" s="37"/>
      <c r="I7444" s="37"/>
      <c r="J7444" s="26"/>
      <c r="K7444" s="37"/>
    </row>
    <row r="7445" spans="6:11" x14ac:dyDescent="0.25">
      <c r="F7445" s="25"/>
      <c r="G7445" s="27"/>
      <c r="H7445" s="37"/>
      <c r="I7445" s="37"/>
      <c r="J7445" s="26"/>
      <c r="K7445" s="37"/>
    </row>
    <row r="7446" spans="6:11" x14ac:dyDescent="0.25">
      <c r="F7446" s="25"/>
      <c r="G7446" s="27"/>
      <c r="H7446" s="37"/>
      <c r="I7446" s="37"/>
      <c r="J7446" s="26"/>
      <c r="K7446" s="37"/>
    </row>
    <row r="7447" spans="6:11" x14ac:dyDescent="0.25">
      <c r="F7447" s="25"/>
      <c r="G7447" s="27"/>
      <c r="H7447" s="37"/>
      <c r="I7447" s="37"/>
      <c r="J7447" s="26"/>
      <c r="K7447" s="37"/>
    </row>
    <row r="7448" spans="6:11" x14ac:dyDescent="0.25">
      <c r="F7448" s="25"/>
      <c r="G7448" s="27"/>
      <c r="H7448" s="37"/>
      <c r="I7448" s="37"/>
      <c r="J7448" s="26"/>
      <c r="K7448" s="37"/>
    </row>
    <row r="7449" spans="6:11" x14ac:dyDescent="0.25">
      <c r="F7449" s="25"/>
      <c r="G7449" s="27"/>
      <c r="H7449" s="37"/>
      <c r="I7449" s="37"/>
      <c r="J7449" s="26"/>
      <c r="K7449" s="37"/>
    </row>
    <row r="7450" spans="6:11" x14ac:dyDescent="0.25">
      <c r="F7450" s="25"/>
      <c r="G7450" s="27"/>
      <c r="H7450" s="37"/>
      <c r="I7450" s="37"/>
      <c r="J7450" s="26"/>
      <c r="K7450" s="37"/>
    </row>
    <row r="7451" spans="6:11" x14ac:dyDescent="0.25">
      <c r="F7451" s="25"/>
      <c r="G7451" s="27"/>
      <c r="H7451" s="37"/>
      <c r="I7451" s="37"/>
      <c r="J7451" s="26"/>
      <c r="K7451" s="37"/>
    </row>
    <row r="7452" spans="6:11" x14ac:dyDescent="0.25">
      <c r="F7452" s="25"/>
      <c r="G7452" s="27"/>
      <c r="H7452" s="37"/>
      <c r="I7452" s="37"/>
      <c r="J7452" s="26"/>
      <c r="K7452" s="37"/>
    </row>
    <row r="7453" spans="6:11" x14ac:dyDescent="0.25">
      <c r="F7453" s="25"/>
      <c r="G7453" s="27"/>
      <c r="H7453" s="37"/>
      <c r="I7453" s="37"/>
      <c r="J7453" s="26"/>
      <c r="K7453" s="37"/>
    </row>
    <row r="7454" spans="6:11" x14ac:dyDescent="0.25">
      <c r="F7454" s="25"/>
      <c r="G7454" s="27"/>
      <c r="H7454" s="37"/>
      <c r="I7454" s="37"/>
      <c r="J7454" s="26"/>
      <c r="K7454" s="37"/>
    </row>
    <row r="7455" spans="6:11" x14ac:dyDescent="0.25">
      <c r="F7455" s="25"/>
      <c r="G7455" s="27"/>
      <c r="H7455" s="37"/>
      <c r="I7455" s="37"/>
      <c r="J7455" s="26"/>
      <c r="K7455" s="37"/>
    </row>
    <row r="7456" spans="6:11" x14ac:dyDescent="0.25">
      <c r="F7456" s="25"/>
      <c r="G7456" s="27"/>
      <c r="H7456" s="37"/>
      <c r="I7456" s="37"/>
      <c r="J7456" s="26"/>
      <c r="K7456" s="37"/>
    </row>
    <row r="7457" spans="6:11" x14ac:dyDescent="0.25">
      <c r="F7457" s="25"/>
      <c r="G7457" s="27"/>
      <c r="H7457" s="37"/>
      <c r="I7457" s="37"/>
      <c r="J7457" s="26"/>
      <c r="K7457" s="37"/>
    </row>
    <row r="7458" spans="6:11" x14ac:dyDescent="0.25">
      <c r="F7458" s="25"/>
      <c r="G7458" s="27"/>
      <c r="H7458" s="37"/>
      <c r="I7458" s="37"/>
      <c r="J7458" s="26"/>
      <c r="K7458" s="37"/>
    </row>
    <row r="7459" spans="6:11" x14ac:dyDescent="0.25">
      <c r="F7459" s="25"/>
      <c r="G7459" s="27"/>
      <c r="H7459" s="37"/>
      <c r="I7459" s="37"/>
      <c r="J7459" s="26"/>
      <c r="K7459" s="37"/>
    </row>
    <row r="7460" spans="6:11" x14ac:dyDescent="0.25">
      <c r="F7460" s="25"/>
      <c r="G7460" s="27"/>
      <c r="H7460" s="37"/>
      <c r="I7460" s="37"/>
      <c r="J7460" s="26"/>
      <c r="K7460" s="37"/>
    </row>
    <row r="7461" spans="6:11" x14ac:dyDescent="0.25">
      <c r="F7461" s="25"/>
      <c r="G7461" s="27"/>
      <c r="H7461" s="37"/>
      <c r="I7461" s="37"/>
      <c r="J7461" s="26"/>
      <c r="K7461" s="37"/>
    </row>
    <row r="7462" spans="6:11" x14ac:dyDescent="0.25">
      <c r="F7462" s="25"/>
      <c r="G7462" s="27"/>
      <c r="H7462" s="37"/>
      <c r="I7462" s="37"/>
      <c r="J7462" s="26"/>
      <c r="K7462" s="37"/>
    </row>
    <row r="7463" spans="6:11" x14ac:dyDescent="0.25">
      <c r="F7463" s="25"/>
      <c r="G7463" s="27"/>
      <c r="H7463" s="37"/>
      <c r="I7463" s="37"/>
      <c r="J7463" s="26"/>
      <c r="K7463" s="37"/>
    </row>
    <row r="7464" spans="6:11" x14ac:dyDescent="0.25">
      <c r="F7464" s="25"/>
      <c r="G7464" s="27"/>
      <c r="H7464" s="37"/>
      <c r="I7464" s="37"/>
      <c r="J7464" s="26"/>
      <c r="K7464" s="37"/>
    </row>
    <row r="7465" spans="6:11" x14ac:dyDescent="0.25">
      <c r="F7465" s="25"/>
      <c r="G7465" s="27"/>
      <c r="H7465" s="37"/>
      <c r="I7465" s="37"/>
      <c r="J7465" s="26"/>
      <c r="K7465" s="37"/>
    </row>
    <row r="7466" spans="6:11" x14ac:dyDescent="0.25">
      <c r="F7466" s="25"/>
      <c r="G7466" s="27"/>
      <c r="H7466" s="37"/>
      <c r="I7466" s="37"/>
      <c r="J7466" s="26"/>
      <c r="K7466" s="37"/>
    </row>
    <row r="7467" spans="6:11" x14ac:dyDescent="0.25">
      <c r="F7467" s="25"/>
      <c r="G7467" s="27"/>
      <c r="H7467" s="37"/>
      <c r="I7467" s="37"/>
      <c r="J7467" s="26"/>
      <c r="K7467" s="37"/>
    </row>
    <row r="7468" spans="6:11" x14ac:dyDescent="0.25">
      <c r="F7468" s="25"/>
      <c r="G7468" s="27"/>
      <c r="H7468" s="37"/>
      <c r="I7468" s="37"/>
      <c r="J7468" s="26"/>
      <c r="K7468" s="37"/>
    </row>
    <row r="7469" spans="6:11" x14ac:dyDescent="0.25">
      <c r="F7469" s="25"/>
      <c r="G7469" s="27"/>
      <c r="H7469" s="37"/>
      <c r="I7469" s="37"/>
      <c r="J7469" s="26"/>
      <c r="K7469" s="37"/>
    </row>
    <row r="7470" spans="6:11" x14ac:dyDescent="0.25">
      <c r="F7470" s="25"/>
      <c r="G7470" s="27"/>
      <c r="H7470" s="37"/>
      <c r="I7470" s="37"/>
      <c r="J7470" s="26"/>
      <c r="K7470" s="37"/>
    </row>
    <row r="7471" spans="6:11" x14ac:dyDescent="0.25">
      <c r="F7471" s="25"/>
      <c r="G7471" s="27"/>
      <c r="H7471" s="37"/>
      <c r="I7471" s="37"/>
      <c r="J7471" s="26"/>
      <c r="K7471" s="37"/>
    </row>
    <row r="7472" spans="6:11" x14ac:dyDescent="0.25">
      <c r="F7472" s="25"/>
      <c r="G7472" s="27"/>
      <c r="H7472" s="37"/>
      <c r="I7472" s="37"/>
      <c r="J7472" s="26"/>
      <c r="K7472" s="37"/>
    </row>
    <row r="7473" spans="6:11" x14ac:dyDescent="0.25">
      <c r="F7473" s="25"/>
      <c r="G7473" s="27"/>
      <c r="H7473" s="37"/>
      <c r="I7473" s="37"/>
      <c r="J7473" s="26"/>
      <c r="K7473" s="37"/>
    </row>
    <row r="7474" spans="6:11" x14ac:dyDescent="0.25">
      <c r="F7474" s="25"/>
      <c r="G7474" s="27"/>
      <c r="H7474" s="37"/>
      <c r="I7474" s="37"/>
      <c r="J7474" s="26"/>
      <c r="K7474" s="37"/>
    </row>
    <row r="7475" spans="6:11" x14ac:dyDescent="0.25">
      <c r="F7475" s="25"/>
      <c r="G7475" s="27"/>
      <c r="H7475" s="37"/>
      <c r="I7475" s="37"/>
      <c r="J7475" s="26"/>
      <c r="K7475" s="37"/>
    </row>
    <row r="7476" spans="6:11" x14ac:dyDescent="0.25">
      <c r="F7476" s="25"/>
      <c r="G7476" s="27"/>
      <c r="H7476" s="37"/>
      <c r="I7476" s="37"/>
      <c r="J7476" s="26"/>
      <c r="K7476" s="37"/>
    </row>
    <row r="7477" spans="6:11" x14ac:dyDescent="0.25">
      <c r="F7477" s="25"/>
      <c r="G7477" s="27"/>
      <c r="H7477" s="37"/>
      <c r="I7477" s="37"/>
      <c r="J7477" s="26"/>
      <c r="K7477" s="37"/>
    </row>
    <row r="7478" spans="6:11" x14ac:dyDescent="0.25">
      <c r="F7478" s="25"/>
      <c r="G7478" s="27"/>
      <c r="H7478" s="37"/>
      <c r="I7478" s="37"/>
      <c r="J7478" s="26"/>
      <c r="K7478" s="37"/>
    </row>
    <row r="7479" spans="6:11" x14ac:dyDescent="0.25">
      <c r="F7479" s="25"/>
      <c r="G7479" s="27"/>
      <c r="H7479" s="37"/>
      <c r="I7479" s="37"/>
      <c r="J7479" s="26"/>
      <c r="K7479" s="37"/>
    </row>
    <row r="7480" spans="6:11" x14ac:dyDescent="0.25">
      <c r="F7480" s="25"/>
      <c r="G7480" s="27"/>
      <c r="H7480" s="37"/>
      <c r="I7480" s="37"/>
      <c r="J7480" s="26"/>
      <c r="K7480" s="37"/>
    </row>
    <row r="7481" spans="6:11" x14ac:dyDescent="0.25">
      <c r="F7481" s="25"/>
      <c r="G7481" s="27"/>
      <c r="H7481" s="37"/>
      <c r="I7481" s="37"/>
      <c r="J7481" s="26"/>
      <c r="K7481" s="37"/>
    </row>
    <row r="7482" spans="6:11" x14ac:dyDescent="0.25">
      <c r="F7482" s="25"/>
      <c r="G7482" s="27"/>
      <c r="H7482" s="37"/>
      <c r="I7482" s="37"/>
      <c r="J7482" s="26"/>
      <c r="K7482" s="37"/>
    </row>
    <row r="7483" spans="6:11" x14ac:dyDescent="0.25">
      <c r="F7483" s="25"/>
      <c r="G7483" s="27"/>
      <c r="H7483" s="37"/>
      <c r="I7483" s="37"/>
      <c r="J7483" s="26"/>
      <c r="K7483" s="37"/>
    </row>
    <row r="7484" spans="6:11" x14ac:dyDescent="0.25">
      <c r="F7484" s="25"/>
      <c r="G7484" s="27"/>
      <c r="H7484" s="37"/>
      <c r="I7484" s="37"/>
      <c r="J7484" s="26"/>
      <c r="K7484" s="37"/>
    </row>
    <row r="7485" spans="6:11" x14ac:dyDescent="0.25">
      <c r="F7485" s="25"/>
      <c r="G7485" s="27"/>
      <c r="H7485" s="37"/>
      <c r="I7485" s="37"/>
      <c r="J7485" s="26"/>
      <c r="K7485" s="37"/>
    </row>
    <row r="7486" spans="6:11" x14ac:dyDescent="0.25">
      <c r="F7486" s="25"/>
      <c r="G7486" s="27"/>
      <c r="H7486" s="37"/>
      <c r="I7486" s="37"/>
      <c r="J7486" s="26"/>
      <c r="K7486" s="37"/>
    </row>
    <row r="7487" spans="6:11" x14ac:dyDescent="0.25">
      <c r="F7487" s="25"/>
      <c r="G7487" s="27"/>
      <c r="H7487" s="37"/>
      <c r="I7487" s="37"/>
      <c r="J7487" s="26"/>
      <c r="K7487" s="37"/>
    </row>
    <row r="7488" spans="6:11" x14ac:dyDescent="0.25">
      <c r="F7488" s="25"/>
      <c r="G7488" s="27"/>
      <c r="H7488" s="37"/>
      <c r="I7488" s="37"/>
      <c r="J7488" s="26"/>
      <c r="K7488" s="37"/>
    </row>
    <row r="7489" spans="6:11" x14ac:dyDescent="0.25">
      <c r="F7489" s="25"/>
      <c r="G7489" s="27"/>
      <c r="H7489" s="37"/>
      <c r="I7489" s="37"/>
      <c r="J7489" s="26"/>
      <c r="K7489" s="37"/>
    </row>
    <row r="7490" spans="6:11" x14ac:dyDescent="0.25">
      <c r="F7490" s="25"/>
      <c r="G7490" s="27"/>
      <c r="H7490" s="37"/>
      <c r="I7490" s="37"/>
      <c r="J7490" s="26"/>
      <c r="K7490" s="37"/>
    </row>
    <row r="7491" spans="6:11" x14ac:dyDescent="0.25">
      <c r="F7491" s="25"/>
      <c r="G7491" s="27"/>
      <c r="H7491" s="37"/>
      <c r="I7491" s="37"/>
      <c r="J7491" s="26"/>
      <c r="K7491" s="37"/>
    </row>
    <row r="7492" spans="6:11" x14ac:dyDescent="0.25">
      <c r="F7492" s="25"/>
      <c r="G7492" s="27"/>
      <c r="H7492" s="37"/>
      <c r="I7492" s="37"/>
      <c r="J7492" s="26"/>
      <c r="K7492" s="37"/>
    </row>
    <row r="7493" spans="6:11" x14ac:dyDescent="0.25">
      <c r="F7493" s="25"/>
      <c r="G7493" s="27"/>
      <c r="H7493" s="37"/>
      <c r="I7493" s="37"/>
      <c r="J7493" s="26"/>
      <c r="K7493" s="37"/>
    </row>
    <row r="7494" spans="6:11" x14ac:dyDescent="0.25">
      <c r="F7494" s="25"/>
      <c r="G7494" s="27"/>
      <c r="H7494" s="37"/>
      <c r="I7494" s="37"/>
      <c r="J7494" s="26"/>
      <c r="K7494" s="37"/>
    </row>
    <row r="7495" spans="6:11" x14ac:dyDescent="0.25">
      <c r="F7495" s="25"/>
      <c r="G7495" s="27"/>
      <c r="H7495" s="37"/>
      <c r="I7495" s="37"/>
      <c r="J7495" s="26"/>
      <c r="K7495" s="37"/>
    </row>
    <row r="7496" spans="6:11" x14ac:dyDescent="0.25">
      <c r="F7496" s="25"/>
      <c r="G7496" s="27"/>
      <c r="H7496" s="37"/>
      <c r="I7496" s="37"/>
      <c r="J7496" s="26"/>
      <c r="K7496" s="37"/>
    </row>
    <row r="7497" spans="6:11" x14ac:dyDescent="0.25">
      <c r="F7497" s="25"/>
      <c r="G7497" s="27"/>
      <c r="H7497" s="37"/>
      <c r="I7497" s="37"/>
      <c r="J7497" s="26"/>
      <c r="K7497" s="37"/>
    </row>
    <row r="7498" spans="6:11" x14ac:dyDescent="0.25">
      <c r="F7498" s="25"/>
      <c r="G7498" s="27"/>
      <c r="H7498" s="37"/>
      <c r="I7498" s="37"/>
      <c r="J7498" s="26"/>
      <c r="K7498" s="37"/>
    </row>
    <row r="7499" spans="6:11" x14ac:dyDescent="0.25">
      <c r="F7499" s="25"/>
      <c r="G7499" s="27"/>
      <c r="H7499" s="37"/>
      <c r="I7499" s="37"/>
      <c r="J7499" s="26"/>
      <c r="K7499" s="37"/>
    </row>
    <row r="7500" spans="6:11" x14ac:dyDescent="0.25">
      <c r="F7500" s="25"/>
      <c r="G7500" s="27"/>
      <c r="H7500" s="37"/>
      <c r="I7500" s="37"/>
      <c r="J7500" s="26"/>
      <c r="K7500" s="37"/>
    </row>
    <row r="7501" spans="6:11" x14ac:dyDescent="0.25">
      <c r="F7501" s="25"/>
      <c r="G7501" s="27"/>
      <c r="H7501" s="37"/>
      <c r="I7501" s="37"/>
      <c r="J7501" s="26"/>
      <c r="K7501" s="37"/>
    </row>
    <row r="7502" spans="6:11" x14ac:dyDescent="0.25">
      <c r="F7502" s="25"/>
      <c r="G7502" s="27"/>
      <c r="H7502" s="37"/>
      <c r="I7502" s="37"/>
      <c r="J7502" s="26"/>
      <c r="K7502" s="37"/>
    </row>
    <row r="7503" spans="6:11" x14ac:dyDescent="0.25">
      <c r="F7503" s="25"/>
      <c r="G7503" s="27"/>
      <c r="H7503" s="37"/>
      <c r="I7503" s="37"/>
      <c r="J7503" s="26"/>
      <c r="K7503" s="37"/>
    </row>
    <row r="7504" spans="6:11" x14ac:dyDescent="0.25">
      <c r="F7504" s="25"/>
      <c r="G7504" s="27"/>
      <c r="H7504" s="37"/>
      <c r="I7504" s="37"/>
      <c r="J7504" s="26"/>
      <c r="K7504" s="37"/>
    </row>
    <row r="7505" spans="6:11" x14ac:dyDescent="0.25">
      <c r="F7505" s="25"/>
      <c r="G7505" s="27"/>
      <c r="H7505" s="37"/>
      <c r="I7505" s="37"/>
      <c r="J7505" s="26"/>
      <c r="K7505" s="37"/>
    </row>
    <row r="7506" spans="6:11" x14ac:dyDescent="0.25">
      <c r="F7506" s="25"/>
      <c r="G7506" s="27"/>
      <c r="H7506" s="37"/>
      <c r="I7506" s="37"/>
      <c r="J7506" s="26"/>
      <c r="K7506" s="37"/>
    </row>
    <row r="7507" spans="6:11" x14ac:dyDescent="0.25">
      <c r="F7507" s="25"/>
      <c r="G7507" s="27"/>
      <c r="H7507" s="37"/>
      <c r="I7507" s="37"/>
      <c r="J7507" s="26"/>
      <c r="K7507" s="37"/>
    </row>
    <row r="7508" spans="6:11" x14ac:dyDescent="0.25">
      <c r="F7508" s="25"/>
      <c r="G7508" s="27"/>
      <c r="H7508" s="37"/>
      <c r="I7508" s="37"/>
      <c r="J7508" s="26"/>
      <c r="K7508" s="37"/>
    </row>
    <row r="7509" spans="6:11" x14ac:dyDescent="0.25">
      <c r="F7509" s="25"/>
      <c r="G7509" s="27"/>
      <c r="H7509" s="37"/>
      <c r="I7509" s="37"/>
      <c r="J7509" s="26"/>
      <c r="K7509" s="37"/>
    </row>
    <row r="7510" spans="6:11" x14ac:dyDescent="0.25">
      <c r="F7510" s="25"/>
      <c r="G7510" s="27"/>
      <c r="H7510" s="37"/>
      <c r="I7510" s="37"/>
      <c r="J7510" s="26"/>
      <c r="K7510" s="37"/>
    </row>
    <row r="7511" spans="6:11" x14ac:dyDescent="0.25">
      <c r="F7511" s="25"/>
      <c r="G7511" s="27"/>
      <c r="H7511" s="37"/>
      <c r="I7511" s="37"/>
      <c r="J7511" s="26"/>
      <c r="K7511" s="37"/>
    </row>
    <row r="7512" spans="6:11" x14ac:dyDescent="0.25">
      <c r="F7512" s="25"/>
      <c r="G7512" s="27"/>
      <c r="H7512" s="37"/>
      <c r="I7512" s="37"/>
      <c r="J7512" s="26"/>
      <c r="K7512" s="37"/>
    </row>
    <row r="7513" spans="6:11" x14ac:dyDescent="0.25">
      <c r="F7513" s="25"/>
      <c r="G7513" s="27"/>
      <c r="H7513" s="37"/>
      <c r="I7513" s="37"/>
      <c r="J7513" s="26"/>
      <c r="K7513" s="37"/>
    </row>
    <row r="7514" spans="6:11" x14ac:dyDescent="0.25">
      <c r="F7514" s="25"/>
      <c r="G7514" s="27"/>
      <c r="H7514" s="37"/>
      <c r="I7514" s="37"/>
      <c r="J7514" s="26"/>
      <c r="K7514" s="37"/>
    </row>
    <row r="7515" spans="6:11" x14ac:dyDescent="0.25">
      <c r="F7515" s="25"/>
      <c r="G7515" s="27"/>
      <c r="H7515" s="37"/>
      <c r="I7515" s="37"/>
      <c r="J7515" s="26"/>
      <c r="K7515" s="37"/>
    </row>
    <row r="7516" spans="6:11" x14ac:dyDescent="0.25">
      <c r="F7516" s="25"/>
      <c r="G7516" s="27"/>
      <c r="H7516" s="37"/>
      <c r="I7516" s="37"/>
      <c r="J7516" s="26"/>
      <c r="K7516" s="37"/>
    </row>
    <row r="7517" spans="6:11" x14ac:dyDescent="0.25">
      <c r="F7517" s="25"/>
      <c r="G7517" s="27"/>
      <c r="H7517" s="37"/>
      <c r="I7517" s="37"/>
      <c r="J7517" s="26"/>
      <c r="K7517" s="37"/>
    </row>
    <row r="7518" spans="6:11" x14ac:dyDescent="0.25">
      <c r="F7518" s="25"/>
      <c r="G7518" s="27"/>
      <c r="H7518" s="37"/>
      <c r="I7518" s="37"/>
      <c r="J7518" s="26"/>
      <c r="K7518" s="37"/>
    </row>
    <row r="7519" spans="6:11" x14ac:dyDescent="0.25">
      <c r="F7519" s="25"/>
      <c r="G7519" s="27"/>
      <c r="H7519" s="37"/>
      <c r="I7519" s="37"/>
      <c r="J7519" s="26"/>
      <c r="K7519" s="37"/>
    </row>
    <row r="7520" spans="6:11" x14ac:dyDescent="0.25">
      <c r="F7520" s="25"/>
      <c r="G7520" s="27"/>
      <c r="H7520" s="37"/>
      <c r="I7520" s="37"/>
      <c r="J7520" s="26"/>
      <c r="K7520" s="37"/>
    </row>
    <row r="7521" spans="6:11" x14ac:dyDescent="0.25">
      <c r="F7521" s="25"/>
      <c r="G7521" s="27"/>
      <c r="H7521" s="37"/>
      <c r="I7521" s="37"/>
      <c r="J7521" s="26"/>
      <c r="K7521" s="37"/>
    </row>
    <row r="7522" spans="6:11" x14ac:dyDescent="0.25">
      <c r="F7522" s="25"/>
      <c r="G7522" s="27"/>
      <c r="H7522" s="37"/>
      <c r="I7522" s="37"/>
      <c r="J7522" s="26"/>
      <c r="K7522" s="37"/>
    </row>
    <row r="7523" spans="6:11" x14ac:dyDescent="0.25">
      <c r="F7523" s="25"/>
      <c r="G7523" s="27"/>
      <c r="H7523" s="37"/>
      <c r="I7523" s="37"/>
      <c r="J7523" s="26"/>
      <c r="K7523" s="37"/>
    </row>
    <row r="7524" spans="6:11" x14ac:dyDescent="0.25">
      <c r="F7524" s="25"/>
      <c r="G7524" s="27"/>
      <c r="H7524" s="37"/>
      <c r="I7524" s="37"/>
      <c r="J7524" s="26"/>
      <c r="K7524" s="37"/>
    </row>
    <row r="7525" spans="6:11" x14ac:dyDescent="0.25">
      <c r="F7525" s="25"/>
      <c r="G7525" s="27"/>
      <c r="H7525" s="37"/>
      <c r="I7525" s="37"/>
      <c r="J7525" s="26"/>
      <c r="K7525" s="37"/>
    </row>
    <row r="7526" spans="6:11" x14ac:dyDescent="0.25">
      <c r="F7526" s="25"/>
      <c r="G7526" s="27"/>
      <c r="H7526" s="37"/>
      <c r="I7526" s="37"/>
      <c r="J7526" s="26"/>
      <c r="K7526" s="37"/>
    </row>
    <row r="7527" spans="6:11" x14ac:dyDescent="0.25">
      <c r="F7527" s="25"/>
      <c r="G7527" s="27"/>
      <c r="H7527" s="37"/>
      <c r="I7527" s="37"/>
      <c r="J7527" s="26"/>
      <c r="K7527" s="37"/>
    </row>
    <row r="7528" spans="6:11" x14ac:dyDescent="0.25">
      <c r="F7528" s="25"/>
      <c r="G7528" s="27"/>
      <c r="H7528" s="37"/>
      <c r="I7528" s="37"/>
      <c r="J7528" s="26"/>
      <c r="K7528" s="37"/>
    </row>
    <row r="7529" spans="6:11" x14ac:dyDescent="0.25">
      <c r="F7529" s="25"/>
      <c r="G7529" s="27"/>
      <c r="H7529" s="37"/>
      <c r="I7529" s="37"/>
      <c r="J7529" s="26"/>
      <c r="K7529" s="37"/>
    </row>
    <row r="7530" spans="6:11" x14ac:dyDescent="0.25">
      <c r="F7530" s="25"/>
      <c r="G7530" s="27"/>
      <c r="H7530" s="37"/>
      <c r="I7530" s="37"/>
      <c r="J7530" s="26"/>
      <c r="K7530" s="37"/>
    </row>
    <row r="7531" spans="6:11" x14ac:dyDescent="0.25">
      <c r="F7531" s="25"/>
      <c r="G7531" s="27"/>
      <c r="H7531" s="37"/>
      <c r="I7531" s="37"/>
      <c r="J7531" s="26"/>
      <c r="K7531" s="37"/>
    </row>
    <row r="7532" spans="6:11" x14ac:dyDescent="0.25">
      <c r="F7532" s="25"/>
      <c r="G7532" s="27"/>
      <c r="H7532" s="37"/>
      <c r="I7532" s="37"/>
      <c r="J7532" s="26"/>
      <c r="K7532" s="37"/>
    </row>
    <row r="7533" spans="6:11" x14ac:dyDescent="0.25">
      <c r="F7533" s="25"/>
      <c r="G7533" s="27"/>
      <c r="H7533" s="37"/>
      <c r="I7533" s="37"/>
      <c r="J7533" s="26"/>
      <c r="K7533" s="37"/>
    </row>
    <row r="7534" spans="6:11" x14ac:dyDescent="0.25">
      <c r="F7534" s="25"/>
      <c r="G7534" s="27"/>
      <c r="H7534" s="37"/>
      <c r="I7534" s="37"/>
      <c r="J7534" s="26"/>
      <c r="K7534" s="37"/>
    </row>
    <row r="7535" spans="6:11" x14ac:dyDescent="0.25">
      <c r="F7535" s="25"/>
      <c r="G7535" s="27"/>
      <c r="H7535" s="37"/>
      <c r="I7535" s="37"/>
      <c r="J7535" s="26"/>
      <c r="K7535" s="37"/>
    </row>
    <row r="7536" spans="6:11" x14ac:dyDescent="0.25">
      <c r="F7536" s="25"/>
      <c r="G7536" s="27"/>
      <c r="H7536" s="37"/>
      <c r="I7536" s="37"/>
      <c r="J7536" s="26"/>
      <c r="K7536" s="37"/>
    </row>
    <row r="7537" spans="6:11" x14ac:dyDescent="0.25">
      <c r="F7537" s="25"/>
      <c r="G7537" s="27"/>
      <c r="H7537" s="37"/>
      <c r="I7537" s="37"/>
      <c r="J7537" s="26"/>
      <c r="K7537" s="37"/>
    </row>
    <row r="7538" spans="6:11" x14ac:dyDescent="0.25">
      <c r="F7538" s="25"/>
      <c r="G7538" s="27"/>
      <c r="H7538" s="37"/>
      <c r="I7538" s="37"/>
      <c r="J7538" s="26"/>
      <c r="K7538" s="37"/>
    </row>
    <row r="7539" spans="6:11" x14ac:dyDescent="0.25">
      <c r="F7539" s="25"/>
      <c r="G7539" s="27"/>
      <c r="H7539" s="37"/>
      <c r="I7539" s="37"/>
      <c r="J7539" s="26"/>
      <c r="K7539" s="37"/>
    </row>
    <row r="7540" spans="6:11" x14ac:dyDescent="0.25">
      <c r="F7540" s="25"/>
      <c r="G7540" s="27"/>
      <c r="H7540" s="37"/>
      <c r="I7540" s="37"/>
      <c r="J7540" s="26"/>
      <c r="K7540" s="37"/>
    </row>
    <row r="7541" spans="6:11" x14ac:dyDescent="0.25">
      <c r="F7541" s="25"/>
      <c r="G7541" s="27"/>
      <c r="H7541" s="37"/>
      <c r="I7541" s="37"/>
      <c r="J7541" s="26"/>
      <c r="K7541" s="37"/>
    </row>
    <row r="7542" spans="6:11" x14ac:dyDescent="0.25">
      <c r="F7542" s="25"/>
      <c r="G7542" s="27"/>
      <c r="H7542" s="37"/>
      <c r="I7542" s="37"/>
      <c r="J7542" s="26"/>
      <c r="K7542" s="37"/>
    </row>
    <row r="7543" spans="6:11" x14ac:dyDescent="0.25">
      <c r="F7543" s="25"/>
      <c r="G7543" s="27"/>
      <c r="H7543" s="37"/>
      <c r="I7543" s="37"/>
      <c r="J7543" s="26"/>
      <c r="K7543" s="37"/>
    </row>
    <row r="7544" spans="6:11" x14ac:dyDescent="0.25">
      <c r="F7544" s="25"/>
      <c r="G7544" s="27"/>
      <c r="H7544" s="37"/>
      <c r="I7544" s="37"/>
      <c r="J7544" s="26"/>
      <c r="K7544" s="37"/>
    </row>
    <row r="7545" spans="6:11" x14ac:dyDescent="0.25">
      <c r="F7545" s="25"/>
      <c r="G7545" s="27"/>
      <c r="H7545" s="37"/>
      <c r="I7545" s="37"/>
      <c r="J7545" s="26"/>
      <c r="K7545" s="37"/>
    </row>
    <row r="7546" spans="6:11" x14ac:dyDescent="0.25">
      <c r="F7546" s="25"/>
      <c r="G7546" s="27"/>
      <c r="H7546" s="37"/>
      <c r="I7546" s="37"/>
      <c r="J7546" s="26"/>
      <c r="K7546" s="37"/>
    </row>
    <row r="7547" spans="6:11" x14ac:dyDescent="0.25">
      <c r="F7547" s="25"/>
      <c r="G7547" s="27"/>
      <c r="H7547" s="37"/>
      <c r="I7547" s="37"/>
      <c r="J7547" s="26"/>
      <c r="K7547" s="37"/>
    </row>
    <row r="7548" spans="6:11" x14ac:dyDescent="0.25">
      <c r="F7548" s="25"/>
      <c r="G7548" s="27"/>
      <c r="H7548" s="37"/>
      <c r="I7548" s="37"/>
      <c r="J7548" s="26"/>
      <c r="K7548" s="37"/>
    </row>
    <row r="7549" spans="6:11" x14ac:dyDescent="0.25">
      <c r="F7549" s="25"/>
      <c r="G7549" s="27"/>
      <c r="H7549" s="37"/>
      <c r="I7549" s="37"/>
      <c r="J7549" s="26"/>
      <c r="K7549" s="37"/>
    </row>
    <row r="7550" spans="6:11" x14ac:dyDescent="0.25">
      <c r="F7550" s="25"/>
      <c r="G7550" s="27"/>
      <c r="H7550" s="37"/>
      <c r="I7550" s="37"/>
      <c r="J7550" s="26"/>
      <c r="K7550" s="37"/>
    </row>
    <row r="7551" spans="6:11" x14ac:dyDescent="0.25">
      <c r="F7551" s="25"/>
      <c r="G7551" s="27"/>
      <c r="H7551" s="37"/>
      <c r="I7551" s="37"/>
      <c r="J7551" s="26"/>
      <c r="K7551" s="37"/>
    </row>
    <row r="7552" spans="6:11" x14ac:dyDescent="0.25">
      <c r="F7552" s="25"/>
      <c r="G7552" s="27"/>
      <c r="H7552" s="37"/>
      <c r="I7552" s="37"/>
      <c r="J7552" s="26"/>
      <c r="K7552" s="37"/>
    </row>
    <row r="7553" spans="6:11" x14ac:dyDescent="0.25">
      <c r="F7553" s="25"/>
      <c r="G7553" s="27"/>
      <c r="H7553" s="37"/>
      <c r="I7553" s="37"/>
      <c r="J7553" s="26"/>
      <c r="K7553" s="37"/>
    </row>
    <row r="7554" spans="6:11" x14ac:dyDescent="0.25">
      <c r="F7554" s="25"/>
      <c r="G7554" s="27"/>
      <c r="H7554" s="37"/>
      <c r="I7554" s="37"/>
      <c r="J7554" s="26"/>
      <c r="K7554" s="37"/>
    </row>
    <row r="7555" spans="6:11" x14ac:dyDescent="0.25">
      <c r="F7555" s="25"/>
      <c r="G7555" s="27"/>
      <c r="H7555" s="37"/>
      <c r="I7555" s="37"/>
      <c r="J7555" s="26"/>
      <c r="K7555" s="37"/>
    </row>
    <row r="7556" spans="6:11" x14ac:dyDescent="0.25">
      <c r="F7556" s="25"/>
      <c r="G7556" s="27"/>
      <c r="H7556" s="37"/>
      <c r="I7556" s="37"/>
      <c r="J7556" s="26"/>
      <c r="K7556" s="37"/>
    </row>
    <row r="7557" spans="6:11" x14ac:dyDescent="0.25">
      <c r="F7557" s="25"/>
      <c r="G7557" s="27"/>
      <c r="H7557" s="37"/>
      <c r="I7557" s="37"/>
      <c r="J7557" s="26"/>
      <c r="K7557" s="37"/>
    </row>
    <row r="7558" spans="6:11" x14ac:dyDescent="0.25">
      <c r="F7558" s="25"/>
      <c r="G7558" s="27"/>
      <c r="H7558" s="37"/>
      <c r="I7558" s="37"/>
      <c r="J7558" s="26"/>
      <c r="K7558" s="37"/>
    </row>
    <row r="7559" spans="6:11" x14ac:dyDescent="0.25">
      <c r="F7559" s="25"/>
      <c r="G7559" s="27"/>
      <c r="H7559" s="37"/>
      <c r="I7559" s="37"/>
      <c r="J7559" s="26"/>
      <c r="K7559" s="37"/>
    </row>
    <row r="7560" spans="6:11" x14ac:dyDescent="0.25">
      <c r="F7560" s="25"/>
      <c r="G7560" s="27"/>
      <c r="H7560" s="37"/>
      <c r="I7560" s="37"/>
      <c r="J7560" s="26"/>
      <c r="K7560" s="37"/>
    </row>
    <row r="7561" spans="6:11" x14ac:dyDescent="0.25">
      <c r="F7561" s="25"/>
      <c r="G7561" s="27"/>
      <c r="H7561" s="37"/>
      <c r="I7561" s="37"/>
      <c r="J7561" s="26"/>
      <c r="K7561" s="37"/>
    </row>
    <row r="7562" spans="6:11" x14ac:dyDescent="0.25">
      <c r="F7562" s="25"/>
      <c r="G7562" s="27"/>
      <c r="H7562" s="37"/>
      <c r="I7562" s="37"/>
      <c r="J7562" s="26"/>
      <c r="K7562" s="37"/>
    </row>
    <row r="7563" spans="6:11" x14ac:dyDescent="0.25">
      <c r="F7563" s="25"/>
      <c r="G7563" s="27"/>
      <c r="H7563" s="37"/>
      <c r="I7563" s="37"/>
      <c r="J7563" s="26"/>
      <c r="K7563" s="37"/>
    </row>
    <row r="7564" spans="6:11" x14ac:dyDescent="0.25">
      <c r="F7564" s="25"/>
      <c r="G7564" s="27"/>
      <c r="H7564" s="37"/>
      <c r="I7564" s="37"/>
      <c r="J7564" s="26"/>
      <c r="K7564" s="37"/>
    </row>
    <row r="7565" spans="6:11" x14ac:dyDescent="0.25">
      <c r="F7565" s="25"/>
      <c r="G7565" s="27"/>
      <c r="H7565" s="37"/>
      <c r="I7565" s="37"/>
      <c r="J7565" s="26"/>
      <c r="K7565" s="37"/>
    </row>
    <row r="7566" spans="6:11" x14ac:dyDescent="0.25">
      <c r="F7566" s="25"/>
      <c r="G7566" s="27"/>
      <c r="H7566" s="37"/>
      <c r="I7566" s="37"/>
      <c r="J7566" s="26"/>
      <c r="K7566" s="37"/>
    </row>
    <row r="7567" spans="6:11" x14ac:dyDescent="0.25">
      <c r="F7567" s="25"/>
      <c r="G7567" s="27"/>
      <c r="H7567" s="37"/>
      <c r="I7567" s="37"/>
      <c r="J7567" s="26"/>
      <c r="K7567" s="37"/>
    </row>
    <row r="7568" spans="6:11" x14ac:dyDescent="0.25">
      <c r="F7568" s="25"/>
      <c r="G7568" s="27"/>
      <c r="H7568" s="37"/>
      <c r="I7568" s="37"/>
      <c r="J7568" s="26"/>
      <c r="K7568" s="37"/>
    </row>
    <row r="7569" spans="6:11" x14ac:dyDescent="0.25">
      <c r="F7569" s="25"/>
      <c r="G7569" s="27"/>
      <c r="H7569" s="37"/>
      <c r="I7569" s="37"/>
      <c r="J7569" s="26"/>
      <c r="K7569" s="37"/>
    </row>
    <row r="7570" spans="6:11" x14ac:dyDescent="0.25">
      <c r="F7570" s="25"/>
      <c r="G7570" s="27"/>
      <c r="H7570" s="37"/>
      <c r="I7570" s="37"/>
      <c r="J7570" s="26"/>
      <c r="K7570" s="37"/>
    </row>
    <row r="7571" spans="6:11" x14ac:dyDescent="0.25">
      <c r="F7571" s="25"/>
      <c r="G7571" s="27"/>
      <c r="H7571" s="37"/>
      <c r="I7571" s="37"/>
      <c r="J7571" s="26"/>
      <c r="K7571" s="37"/>
    </row>
    <row r="7572" spans="6:11" x14ac:dyDescent="0.25">
      <c r="F7572" s="25"/>
      <c r="G7572" s="27"/>
      <c r="H7572" s="37"/>
      <c r="I7572" s="37"/>
      <c r="J7572" s="26"/>
      <c r="K7572" s="37"/>
    </row>
    <row r="7573" spans="6:11" x14ac:dyDescent="0.25">
      <c r="F7573" s="25"/>
      <c r="G7573" s="27"/>
      <c r="H7573" s="37"/>
      <c r="I7573" s="37"/>
      <c r="J7573" s="26"/>
      <c r="K7573" s="37"/>
    </row>
    <row r="7574" spans="6:11" x14ac:dyDescent="0.25">
      <c r="F7574" s="25"/>
      <c r="G7574" s="27"/>
      <c r="H7574" s="37"/>
      <c r="I7574" s="37"/>
      <c r="J7574" s="26"/>
      <c r="K7574" s="37"/>
    </row>
    <row r="7575" spans="6:11" x14ac:dyDescent="0.25">
      <c r="F7575" s="25"/>
      <c r="G7575" s="27"/>
      <c r="H7575" s="37"/>
      <c r="I7575" s="37"/>
      <c r="J7575" s="26"/>
      <c r="K7575" s="37"/>
    </row>
    <row r="7576" spans="6:11" x14ac:dyDescent="0.25">
      <c r="F7576" s="25"/>
      <c r="G7576" s="27"/>
      <c r="H7576" s="37"/>
      <c r="I7576" s="37"/>
      <c r="J7576" s="26"/>
      <c r="K7576" s="37"/>
    </row>
    <row r="7577" spans="6:11" x14ac:dyDescent="0.25">
      <c r="F7577" s="25"/>
      <c r="G7577" s="27"/>
      <c r="H7577" s="37"/>
      <c r="I7577" s="37"/>
      <c r="J7577" s="26"/>
      <c r="K7577" s="37"/>
    </row>
    <row r="7578" spans="6:11" x14ac:dyDescent="0.25">
      <c r="F7578" s="25"/>
      <c r="G7578" s="27"/>
      <c r="H7578" s="37"/>
      <c r="I7578" s="37"/>
      <c r="J7578" s="26"/>
      <c r="K7578" s="37"/>
    </row>
    <row r="7579" spans="6:11" x14ac:dyDescent="0.25">
      <c r="F7579" s="25"/>
      <c r="G7579" s="27"/>
      <c r="H7579" s="37"/>
      <c r="I7579" s="37"/>
      <c r="J7579" s="26"/>
      <c r="K7579" s="37"/>
    </row>
    <row r="7580" spans="6:11" x14ac:dyDescent="0.25">
      <c r="F7580" s="25"/>
      <c r="G7580" s="27"/>
      <c r="H7580" s="37"/>
      <c r="I7580" s="37"/>
      <c r="J7580" s="26"/>
      <c r="K7580" s="37"/>
    </row>
    <row r="7581" spans="6:11" x14ac:dyDescent="0.25">
      <c r="F7581" s="25"/>
      <c r="G7581" s="27"/>
      <c r="H7581" s="37"/>
      <c r="I7581" s="37"/>
      <c r="J7581" s="26"/>
      <c r="K7581" s="37"/>
    </row>
    <row r="7582" spans="6:11" x14ac:dyDescent="0.25">
      <c r="F7582" s="25"/>
      <c r="G7582" s="27"/>
      <c r="H7582" s="37"/>
      <c r="I7582" s="37"/>
      <c r="J7582" s="26"/>
      <c r="K7582" s="37"/>
    </row>
    <row r="7583" spans="6:11" x14ac:dyDescent="0.25">
      <c r="F7583" s="25"/>
      <c r="G7583" s="27"/>
      <c r="H7583" s="37"/>
      <c r="I7583" s="37"/>
      <c r="J7583" s="26"/>
      <c r="K7583" s="37"/>
    </row>
    <row r="7584" spans="6:11" x14ac:dyDescent="0.25">
      <c r="F7584" s="25"/>
      <c r="G7584" s="27"/>
      <c r="H7584" s="37"/>
      <c r="I7584" s="37"/>
      <c r="J7584" s="26"/>
      <c r="K7584" s="37"/>
    </row>
    <row r="7585" spans="6:11" x14ac:dyDescent="0.25">
      <c r="F7585" s="25"/>
      <c r="G7585" s="27"/>
      <c r="H7585" s="37"/>
      <c r="I7585" s="37"/>
      <c r="J7585" s="26"/>
      <c r="K7585" s="37"/>
    </row>
    <row r="7586" spans="6:11" x14ac:dyDescent="0.25">
      <c r="F7586" s="25"/>
      <c r="G7586" s="27"/>
      <c r="H7586" s="37"/>
      <c r="I7586" s="37"/>
      <c r="J7586" s="26"/>
      <c r="K7586" s="37"/>
    </row>
    <row r="7587" spans="6:11" x14ac:dyDescent="0.25">
      <c r="F7587" s="25"/>
      <c r="G7587" s="27"/>
      <c r="H7587" s="37"/>
      <c r="I7587" s="37"/>
      <c r="J7587" s="26"/>
      <c r="K7587" s="37"/>
    </row>
    <row r="7588" spans="6:11" x14ac:dyDescent="0.25">
      <c r="F7588" s="25"/>
      <c r="G7588" s="27"/>
      <c r="H7588" s="37"/>
      <c r="I7588" s="37"/>
      <c r="J7588" s="26"/>
      <c r="K7588" s="37"/>
    </row>
    <row r="7589" spans="6:11" x14ac:dyDescent="0.25">
      <c r="F7589" s="25"/>
      <c r="G7589" s="27"/>
      <c r="H7589" s="37"/>
      <c r="I7589" s="37"/>
      <c r="J7589" s="26"/>
      <c r="K7589" s="37"/>
    </row>
    <row r="7590" spans="6:11" x14ac:dyDescent="0.25">
      <c r="F7590" s="25"/>
      <c r="G7590" s="27"/>
      <c r="H7590" s="37"/>
      <c r="I7590" s="37"/>
      <c r="J7590" s="26"/>
      <c r="K7590" s="37"/>
    </row>
    <row r="7591" spans="6:11" x14ac:dyDescent="0.25">
      <c r="F7591" s="25"/>
      <c r="G7591" s="27"/>
      <c r="H7591" s="37"/>
      <c r="I7591" s="37"/>
      <c r="J7591" s="26"/>
      <c r="K7591" s="37"/>
    </row>
    <row r="7592" spans="6:11" x14ac:dyDescent="0.25">
      <c r="F7592" s="25"/>
      <c r="G7592" s="27"/>
      <c r="H7592" s="37"/>
      <c r="I7592" s="37"/>
      <c r="J7592" s="26"/>
      <c r="K7592" s="37"/>
    </row>
    <row r="7593" spans="6:11" x14ac:dyDescent="0.25">
      <c r="F7593" s="25"/>
      <c r="G7593" s="27"/>
      <c r="H7593" s="37"/>
      <c r="I7593" s="37"/>
      <c r="J7593" s="26"/>
      <c r="K7593" s="37"/>
    </row>
    <row r="7594" spans="6:11" x14ac:dyDescent="0.25">
      <c r="F7594" s="25"/>
      <c r="G7594" s="27"/>
      <c r="H7594" s="37"/>
      <c r="I7594" s="37"/>
      <c r="J7594" s="26"/>
      <c r="K7594" s="37"/>
    </row>
    <row r="7595" spans="6:11" x14ac:dyDescent="0.25">
      <c r="F7595" s="25"/>
      <c r="G7595" s="27"/>
      <c r="H7595" s="37"/>
      <c r="I7595" s="37"/>
      <c r="J7595" s="26"/>
      <c r="K7595" s="37"/>
    </row>
    <row r="7596" spans="6:11" x14ac:dyDescent="0.25">
      <c r="F7596" s="25"/>
      <c r="G7596" s="27"/>
      <c r="H7596" s="37"/>
      <c r="I7596" s="37"/>
      <c r="J7596" s="26"/>
      <c r="K7596" s="37"/>
    </row>
    <row r="7597" spans="6:11" x14ac:dyDescent="0.25">
      <c r="F7597" s="25"/>
      <c r="G7597" s="27"/>
      <c r="H7597" s="37"/>
      <c r="I7597" s="37"/>
      <c r="J7597" s="26"/>
      <c r="K7597" s="37"/>
    </row>
    <row r="7598" spans="6:11" x14ac:dyDescent="0.25">
      <c r="F7598" s="25"/>
      <c r="G7598" s="27"/>
      <c r="H7598" s="37"/>
      <c r="I7598" s="37"/>
      <c r="J7598" s="26"/>
      <c r="K7598" s="37"/>
    </row>
    <row r="7599" spans="6:11" x14ac:dyDescent="0.25">
      <c r="F7599" s="25"/>
      <c r="G7599" s="27"/>
      <c r="H7599" s="37"/>
      <c r="I7599" s="37"/>
      <c r="J7599" s="26"/>
      <c r="K7599" s="37"/>
    </row>
    <row r="7600" spans="6:11" x14ac:dyDescent="0.25">
      <c r="F7600" s="25"/>
      <c r="G7600" s="27"/>
      <c r="H7600" s="37"/>
      <c r="I7600" s="37"/>
      <c r="J7600" s="26"/>
      <c r="K7600" s="37"/>
    </row>
    <row r="7601" spans="6:11" x14ac:dyDescent="0.25">
      <c r="F7601" s="25"/>
      <c r="G7601" s="27"/>
      <c r="H7601" s="37"/>
      <c r="I7601" s="37"/>
      <c r="J7601" s="26"/>
      <c r="K7601" s="37"/>
    </row>
    <row r="7602" spans="6:11" x14ac:dyDescent="0.25">
      <c r="F7602" s="25"/>
      <c r="G7602" s="27"/>
      <c r="H7602" s="37"/>
      <c r="I7602" s="37"/>
      <c r="J7602" s="26"/>
      <c r="K7602" s="37"/>
    </row>
    <row r="7603" spans="6:11" x14ac:dyDescent="0.25">
      <c r="F7603" s="25"/>
      <c r="G7603" s="27"/>
      <c r="H7603" s="37"/>
      <c r="I7603" s="37"/>
      <c r="J7603" s="26"/>
      <c r="K7603" s="37"/>
    </row>
    <row r="7604" spans="6:11" x14ac:dyDescent="0.25">
      <c r="F7604" s="25"/>
      <c r="G7604" s="27"/>
      <c r="H7604" s="37"/>
      <c r="I7604" s="37"/>
      <c r="J7604" s="26"/>
      <c r="K7604" s="37"/>
    </row>
    <row r="7605" spans="6:11" x14ac:dyDescent="0.25">
      <c r="F7605" s="25"/>
      <c r="G7605" s="27"/>
      <c r="H7605" s="37"/>
      <c r="I7605" s="37"/>
      <c r="J7605" s="26"/>
      <c r="K7605" s="37"/>
    </row>
    <row r="7606" spans="6:11" x14ac:dyDescent="0.25">
      <c r="F7606" s="25"/>
      <c r="G7606" s="27"/>
      <c r="H7606" s="37"/>
      <c r="I7606" s="37"/>
      <c r="J7606" s="26"/>
      <c r="K7606" s="37"/>
    </row>
    <row r="7607" spans="6:11" x14ac:dyDescent="0.25">
      <c r="F7607" s="25"/>
      <c r="G7607" s="27"/>
      <c r="H7607" s="37"/>
      <c r="I7607" s="37"/>
      <c r="J7607" s="26"/>
      <c r="K7607" s="37"/>
    </row>
    <row r="7608" spans="6:11" x14ac:dyDescent="0.25">
      <c r="F7608" s="25"/>
      <c r="G7608" s="27"/>
      <c r="H7608" s="37"/>
      <c r="I7608" s="37"/>
      <c r="J7608" s="26"/>
      <c r="K7608" s="37"/>
    </row>
    <row r="7609" spans="6:11" x14ac:dyDescent="0.25">
      <c r="F7609" s="25"/>
      <c r="G7609" s="27"/>
      <c r="H7609" s="37"/>
      <c r="I7609" s="37"/>
      <c r="J7609" s="26"/>
      <c r="K7609" s="37"/>
    </row>
    <row r="7610" spans="6:11" x14ac:dyDescent="0.25">
      <c r="F7610" s="25"/>
      <c r="G7610" s="27"/>
      <c r="H7610" s="37"/>
      <c r="I7610" s="37"/>
      <c r="J7610" s="26"/>
      <c r="K7610" s="37"/>
    </row>
    <row r="7611" spans="6:11" x14ac:dyDescent="0.25">
      <c r="F7611" s="25"/>
      <c r="G7611" s="27"/>
      <c r="H7611" s="37"/>
      <c r="I7611" s="37"/>
      <c r="J7611" s="26"/>
      <c r="K7611" s="37"/>
    </row>
    <row r="7612" spans="6:11" x14ac:dyDescent="0.25">
      <c r="F7612" s="25"/>
      <c r="G7612" s="27"/>
      <c r="H7612" s="37"/>
      <c r="I7612" s="37"/>
      <c r="J7612" s="26"/>
      <c r="K7612" s="37"/>
    </row>
    <row r="7613" spans="6:11" x14ac:dyDescent="0.25">
      <c r="F7613" s="25"/>
      <c r="G7613" s="27"/>
      <c r="H7613" s="37"/>
      <c r="I7613" s="37"/>
      <c r="J7613" s="26"/>
      <c r="K7613" s="37"/>
    </row>
    <row r="7614" spans="6:11" x14ac:dyDescent="0.25">
      <c r="F7614" s="25"/>
      <c r="G7614" s="27"/>
      <c r="H7614" s="37"/>
      <c r="I7614" s="37"/>
      <c r="J7614" s="26"/>
      <c r="K7614" s="37"/>
    </row>
    <row r="7615" spans="6:11" x14ac:dyDescent="0.25">
      <c r="F7615" s="25"/>
      <c r="G7615" s="27"/>
      <c r="H7615" s="37"/>
      <c r="I7615" s="37"/>
      <c r="J7615" s="26"/>
      <c r="K7615" s="37"/>
    </row>
    <row r="7616" spans="6:11" x14ac:dyDescent="0.25">
      <c r="F7616" s="25"/>
      <c r="G7616" s="27"/>
      <c r="H7616" s="37"/>
      <c r="I7616" s="37"/>
      <c r="J7616" s="26"/>
      <c r="K7616" s="37"/>
    </row>
    <row r="7617" spans="6:11" x14ac:dyDescent="0.25">
      <c r="F7617" s="25"/>
      <c r="G7617" s="27"/>
      <c r="H7617" s="37"/>
      <c r="I7617" s="37"/>
      <c r="J7617" s="26"/>
      <c r="K7617" s="37"/>
    </row>
    <row r="7618" spans="6:11" x14ac:dyDescent="0.25">
      <c r="F7618" s="25"/>
      <c r="G7618" s="27"/>
      <c r="H7618" s="37"/>
      <c r="I7618" s="37"/>
      <c r="J7618" s="26"/>
      <c r="K7618" s="37"/>
    </row>
    <row r="7619" spans="6:11" x14ac:dyDescent="0.25">
      <c r="F7619" s="25"/>
      <c r="G7619" s="27"/>
      <c r="H7619" s="37"/>
      <c r="I7619" s="37"/>
      <c r="J7619" s="26"/>
      <c r="K7619" s="37"/>
    </row>
    <row r="7620" spans="6:11" x14ac:dyDescent="0.25">
      <c r="F7620" s="25"/>
      <c r="G7620" s="27"/>
      <c r="H7620" s="37"/>
      <c r="I7620" s="37"/>
      <c r="J7620" s="26"/>
      <c r="K7620" s="37"/>
    </row>
    <row r="7621" spans="6:11" x14ac:dyDescent="0.25">
      <c r="F7621" s="25"/>
      <c r="G7621" s="27"/>
      <c r="H7621" s="37"/>
      <c r="I7621" s="37"/>
      <c r="J7621" s="26"/>
      <c r="K7621" s="37"/>
    </row>
    <row r="7622" spans="6:11" x14ac:dyDescent="0.25">
      <c r="F7622" s="25"/>
      <c r="G7622" s="27"/>
      <c r="H7622" s="37"/>
      <c r="I7622" s="37"/>
      <c r="J7622" s="26"/>
      <c r="K7622" s="37"/>
    </row>
    <row r="7623" spans="6:11" x14ac:dyDescent="0.25">
      <c r="F7623" s="25"/>
      <c r="G7623" s="27"/>
      <c r="H7623" s="37"/>
      <c r="I7623" s="37"/>
      <c r="J7623" s="26"/>
      <c r="K7623" s="37"/>
    </row>
    <row r="7624" spans="6:11" x14ac:dyDescent="0.25">
      <c r="F7624" s="25"/>
      <c r="G7624" s="27"/>
      <c r="H7624" s="37"/>
      <c r="I7624" s="37"/>
      <c r="J7624" s="26"/>
      <c r="K7624" s="37"/>
    </row>
    <row r="7625" spans="6:11" x14ac:dyDescent="0.25">
      <c r="F7625" s="25"/>
      <c r="G7625" s="27"/>
      <c r="H7625" s="37"/>
      <c r="I7625" s="37"/>
      <c r="J7625" s="26"/>
      <c r="K7625" s="37"/>
    </row>
    <row r="7626" spans="6:11" x14ac:dyDescent="0.25">
      <c r="F7626" s="25"/>
      <c r="G7626" s="27"/>
      <c r="H7626" s="37"/>
      <c r="I7626" s="37"/>
      <c r="J7626" s="26"/>
      <c r="K7626" s="37"/>
    </row>
    <row r="7627" spans="6:11" x14ac:dyDescent="0.25">
      <c r="F7627" s="25"/>
      <c r="G7627" s="27"/>
      <c r="H7627" s="37"/>
      <c r="I7627" s="37"/>
      <c r="J7627" s="26"/>
      <c r="K7627" s="37"/>
    </row>
    <row r="7628" spans="6:11" x14ac:dyDescent="0.25">
      <c r="F7628" s="25"/>
      <c r="G7628" s="27"/>
      <c r="H7628" s="37"/>
      <c r="I7628" s="37"/>
      <c r="J7628" s="26"/>
      <c r="K7628" s="37"/>
    </row>
    <row r="7629" spans="6:11" x14ac:dyDescent="0.25">
      <c r="F7629" s="25"/>
      <c r="G7629" s="27"/>
      <c r="H7629" s="37"/>
      <c r="I7629" s="37"/>
      <c r="J7629" s="26"/>
      <c r="K7629" s="37"/>
    </row>
    <row r="7630" spans="6:11" x14ac:dyDescent="0.25">
      <c r="F7630" s="25"/>
      <c r="G7630" s="27"/>
      <c r="H7630" s="37"/>
      <c r="I7630" s="37"/>
      <c r="J7630" s="26"/>
      <c r="K7630" s="37"/>
    </row>
    <row r="7631" spans="6:11" x14ac:dyDescent="0.25">
      <c r="F7631" s="25"/>
      <c r="G7631" s="27"/>
      <c r="H7631" s="37"/>
      <c r="I7631" s="37"/>
      <c r="J7631" s="26"/>
      <c r="K7631" s="37"/>
    </row>
    <row r="7632" spans="6:11" x14ac:dyDescent="0.25">
      <c r="F7632" s="25"/>
      <c r="G7632" s="27"/>
      <c r="H7632" s="37"/>
      <c r="I7632" s="37"/>
      <c r="J7632" s="26"/>
      <c r="K7632" s="37"/>
    </row>
    <row r="7633" spans="6:11" x14ac:dyDescent="0.25">
      <c r="F7633" s="25"/>
      <c r="G7633" s="27"/>
      <c r="H7633" s="37"/>
      <c r="I7633" s="37"/>
      <c r="J7633" s="26"/>
      <c r="K7633" s="37"/>
    </row>
    <row r="7634" spans="6:11" x14ac:dyDescent="0.25">
      <c r="F7634" s="25"/>
      <c r="G7634" s="27"/>
      <c r="H7634" s="37"/>
      <c r="I7634" s="37"/>
      <c r="J7634" s="26"/>
      <c r="K7634" s="37"/>
    </row>
    <row r="7635" spans="6:11" x14ac:dyDescent="0.25">
      <c r="F7635" s="25"/>
      <c r="G7635" s="27"/>
      <c r="H7635" s="37"/>
      <c r="I7635" s="37"/>
      <c r="J7635" s="26"/>
      <c r="K7635" s="37"/>
    </row>
    <row r="7636" spans="6:11" x14ac:dyDescent="0.25">
      <c r="F7636" s="25"/>
      <c r="G7636" s="27"/>
      <c r="H7636" s="37"/>
      <c r="I7636" s="37"/>
      <c r="J7636" s="26"/>
      <c r="K7636" s="37"/>
    </row>
    <row r="7637" spans="6:11" x14ac:dyDescent="0.25">
      <c r="F7637" s="25"/>
      <c r="G7637" s="27"/>
      <c r="H7637" s="37"/>
      <c r="I7637" s="37"/>
      <c r="J7637" s="26"/>
      <c r="K7637" s="37"/>
    </row>
    <row r="7638" spans="6:11" x14ac:dyDescent="0.25">
      <c r="F7638" s="25"/>
      <c r="G7638" s="27"/>
      <c r="H7638" s="37"/>
      <c r="I7638" s="37"/>
      <c r="J7638" s="26"/>
      <c r="K7638" s="37"/>
    </row>
    <row r="7639" spans="6:11" x14ac:dyDescent="0.25">
      <c r="F7639" s="25"/>
      <c r="G7639" s="27"/>
      <c r="H7639" s="37"/>
      <c r="I7639" s="37"/>
      <c r="J7639" s="26"/>
      <c r="K7639" s="37"/>
    </row>
    <row r="7640" spans="6:11" x14ac:dyDescent="0.25">
      <c r="F7640" s="25"/>
      <c r="G7640" s="27"/>
      <c r="H7640" s="37"/>
      <c r="I7640" s="37"/>
      <c r="J7640" s="26"/>
      <c r="K7640" s="37"/>
    </row>
    <row r="7641" spans="6:11" x14ac:dyDescent="0.25">
      <c r="F7641" s="25"/>
      <c r="G7641" s="27"/>
      <c r="H7641" s="37"/>
      <c r="I7641" s="37"/>
      <c r="J7641" s="26"/>
      <c r="K7641" s="37"/>
    </row>
    <row r="7642" spans="6:11" x14ac:dyDescent="0.25">
      <c r="F7642" s="25"/>
      <c r="G7642" s="27"/>
      <c r="H7642" s="37"/>
      <c r="I7642" s="37"/>
      <c r="J7642" s="26"/>
      <c r="K7642" s="37"/>
    </row>
    <row r="7643" spans="6:11" x14ac:dyDescent="0.25">
      <c r="F7643" s="25"/>
      <c r="G7643" s="27"/>
      <c r="H7643" s="37"/>
      <c r="I7643" s="37"/>
      <c r="J7643" s="26"/>
      <c r="K7643" s="37"/>
    </row>
    <row r="7644" spans="6:11" x14ac:dyDescent="0.25">
      <c r="F7644" s="25"/>
      <c r="G7644" s="27"/>
      <c r="H7644" s="37"/>
      <c r="I7644" s="37"/>
      <c r="J7644" s="26"/>
      <c r="K7644" s="37"/>
    </row>
    <row r="7645" spans="6:11" x14ac:dyDescent="0.25">
      <c r="F7645" s="25"/>
      <c r="G7645" s="27"/>
      <c r="H7645" s="37"/>
      <c r="I7645" s="37"/>
      <c r="J7645" s="26"/>
      <c r="K7645" s="37"/>
    </row>
    <row r="7646" spans="6:11" x14ac:dyDescent="0.25">
      <c r="F7646" s="25"/>
      <c r="G7646" s="27"/>
      <c r="H7646" s="37"/>
      <c r="I7646" s="37"/>
      <c r="J7646" s="26"/>
      <c r="K7646" s="37"/>
    </row>
    <row r="7647" spans="6:11" x14ac:dyDescent="0.25">
      <c r="F7647" s="25"/>
      <c r="G7647" s="27"/>
      <c r="H7647" s="37"/>
      <c r="I7647" s="37"/>
      <c r="J7647" s="26"/>
      <c r="K7647" s="37"/>
    </row>
    <row r="7648" spans="6:11" x14ac:dyDescent="0.25">
      <c r="F7648" s="25"/>
      <c r="G7648" s="27"/>
      <c r="H7648" s="37"/>
      <c r="I7648" s="37"/>
      <c r="J7648" s="26"/>
      <c r="K7648" s="37"/>
    </row>
    <row r="7649" spans="6:11" x14ac:dyDescent="0.25">
      <c r="F7649" s="25"/>
      <c r="G7649" s="27"/>
      <c r="H7649" s="37"/>
      <c r="I7649" s="37"/>
      <c r="J7649" s="26"/>
      <c r="K7649" s="37"/>
    </row>
    <row r="7650" spans="6:11" x14ac:dyDescent="0.25">
      <c r="F7650" s="25"/>
      <c r="G7650" s="27"/>
      <c r="H7650" s="37"/>
      <c r="I7650" s="37"/>
      <c r="J7650" s="26"/>
      <c r="K7650" s="37"/>
    </row>
    <row r="7651" spans="6:11" x14ac:dyDescent="0.25">
      <c r="F7651" s="25"/>
      <c r="G7651" s="27"/>
      <c r="H7651" s="37"/>
      <c r="I7651" s="37"/>
      <c r="J7651" s="26"/>
      <c r="K7651" s="37"/>
    </row>
    <row r="7652" spans="6:11" x14ac:dyDescent="0.25">
      <c r="F7652" s="25"/>
      <c r="G7652" s="27"/>
      <c r="H7652" s="37"/>
      <c r="I7652" s="37"/>
      <c r="J7652" s="26"/>
      <c r="K7652" s="37"/>
    </row>
    <row r="7653" spans="6:11" x14ac:dyDescent="0.25">
      <c r="F7653" s="25"/>
      <c r="G7653" s="27"/>
      <c r="H7653" s="37"/>
      <c r="I7653" s="37"/>
      <c r="J7653" s="26"/>
      <c r="K7653" s="37"/>
    </row>
    <row r="7654" spans="6:11" x14ac:dyDescent="0.25">
      <c r="F7654" s="25"/>
      <c r="G7654" s="27"/>
      <c r="H7654" s="37"/>
      <c r="I7654" s="37"/>
      <c r="J7654" s="26"/>
      <c r="K7654" s="37"/>
    </row>
    <row r="7655" spans="6:11" x14ac:dyDescent="0.25">
      <c r="F7655" s="25"/>
      <c r="G7655" s="27"/>
      <c r="H7655" s="37"/>
      <c r="I7655" s="37"/>
      <c r="J7655" s="26"/>
      <c r="K7655" s="37"/>
    </row>
    <row r="7656" spans="6:11" x14ac:dyDescent="0.25">
      <c r="F7656" s="25"/>
      <c r="G7656" s="27"/>
      <c r="H7656" s="37"/>
      <c r="I7656" s="37"/>
      <c r="J7656" s="26"/>
      <c r="K7656" s="37"/>
    </row>
    <row r="7657" spans="6:11" x14ac:dyDescent="0.25">
      <c r="F7657" s="25"/>
      <c r="G7657" s="27"/>
      <c r="H7657" s="37"/>
      <c r="I7657" s="37"/>
      <c r="J7657" s="26"/>
      <c r="K7657" s="37"/>
    </row>
    <row r="7658" spans="6:11" x14ac:dyDescent="0.25">
      <c r="F7658" s="25"/>
      <c r="G7658" s="27"/>
      <c r="H7658" s="37"/>
      <c r="I7658" s="37"/>
      <c r="J7658" s="26"/>
      <c r="K7658" s="37"/>
    </row>
    <row r="7659" spans="6:11" x14ac:dyDescent="0.25">
      <c r="F7659" s="25"/>
      <c r="G7659" s="27"/>
      <c r="H7659" s="37"/>
      <c r="I7659" s="37"/>
      <c r="J7659" s="26"/>
      <c r="K7659" s="37"/>
    </row>
    <row r="7660" spans="6:11" x14ac:dyDescent="0.25">
      <c r="F7660" s="25"/>
      <c r="G7660" s="27"/>
      <c r="H7660" s="37"/>
      <c r="I7660" s="37"/>
      <c r="J7660" s="26"/>
      <c r="K7660" s="37"/>
    </row>
    <row r="7661" spans="6:11" x14ac:dyDescent="0.25">
      <c r="F7661" s="25"/>
      <c r="G7661" s="27"/>
      <c r="H7661" s="37"/>
      <c r="I7661" s="37"/>
      <c r="J7661" s="26"/>
      <c r="K7661" s="37"/>
    </row>
    <row r="7662" spans="6:11" x14ac:dyDescent="0.25">
      <c r="F7662" s="25"/>
      <c r="G7662" s="27"/>
      <c r="H7662" s="37"/>
      <c r="I7662" s="37"/>
      <c r="J7662" s="26"/>
      <c r="K7662" s="37"/>
    </row>
    <row r="7663" spans="6:11" x14ac:dyDescent="0.25">
      <c r="F7663" s="25"/>
      <c r="G7663" s="27"/>
      <c r="H7663" s="37"/>
      <c r="I7663" s="37"/>
      <c r="J7663" s="26"/>
      <c r="K7663" s="37"/>
    </row>
    <row r="7664" spans="6:11" x14ac:dyDescent="0.25">
      <c r="F7664" s="25"/>
      <c r="G7664" s="27"/>
      <c r="H7664" s="37"/>
      <c r="I7664" s="37"/>
      <c r="J7664" s="26"/>
      <c r="K7664" s="37"/>
    </row>
    <row r="7665" spans="6:11" x14ac:dyDescent="0.25">
      <c r="F7665" s="25"/>
      <c r="G7665" s="27"/>
      <c r="H7665" s="37"/>
      <c r="I7665" s="37"/>
      <c r="J7665" s="26"/>
      <c r="K7665" s="37"/>
    </row>
    <row r="7666" spans="6:11" x14ac:dyDescent="0.25">
      <c r="F7666" s="25"/>
      <c r="G7666" s="27"/>
      <c r="H7666" s="37"/>
      <c r="I7666" s="37"/>
      <c r="J7666" s="26"/>
      <c r="K7666" s="37"/>
    </row>
    <row r="7667" spans="6:11" x14ac:dyDescent="0.25">
      <c r="F7667" s="25"/>
      <c r="G7667" s="27"/>
      <c r="H7667" s="37"/>
      <c r="I7667" s="37"/>
      <c r="J7667" s="26"/>
      <c r="K7667" s="37"/>
    </row>
    <row r="7668" spans="6:11" x14ac:dyDescent="0.25">
      <c r="F7668" s="25"/>
      <c r="G7668" s="27"/>
      <c r="H7668" s="37"/>
      <c r="I7668" s="37"/>
      <c r="J7668" s="26"/>
      <c r="K7668" s="37"/>
    </row>
    <row r="7669" spans="6:11" x14ac:dyDescent="0.25">
      <c r="F7669" s="25"/>
      <c r="G7669" s="27"/>
      <c r="H7669" s="37"/>
      <c r="I7669" s="37"/>
      <c r="J7669" s="26"/>
      <c r="K7669" s="37"/>
    </row>
    <row r="7670" spans="6:11" x14ac:dyDescent="0.25">
      <c r="F7670" s="25"/>
      <c r="G7670" s="27"/>
      <c r="H7670" s="37"/>
      <c r="I7670" s="37"/>
      <c r="J7670" s="26"/>
      <c r="K7670" s="37"/>
    </row>
    <row r="7671" spans="6:11" x14ac:dyDescent="0.25">
      <c r="F7671" s="25"/>
      <c r="G7671" s="27"/>
      <c r="H7671" s="37"/>
      <c r="I7671" s="37"/>
      <c r="J7671" s="26"/>
      <c r="K7671" s="37"/>
    </row>
    <row r="7672" spans="6:11" x14ac:dyDescent="0.25">
      <c r="F7672" s="25"/>
      <c r="G7672" s="27"/>
      <c r="H7672" s="37"/>
      <c r="I7672" s="37"/>
      <c r="J7672" s="26"/>
      <c r="K7672" s="37"/>
    </row>
    <row r="7673" spans="6:11" x14ac:dyDescent="0.25">
      <c r="F7673" s="25"/>
      <c r="G7673" s="27"/>
      <c r="H7673" s="37"/>
      <c r="I7673" s="37"/>
      <c r="J7673" s="26"/>
      <c r="K7673" s="37"/>
    </row>
    <row r="7674" spans="6:11" x14ac:dyDescent="0.25">
      <c r="F7674" s="25"/>
      <c r="G7674" s="27"/>
      <c r="H7674" s="37"/>
      <c r="I7674" s="37"/>
      <c r="J7674" s="26"/>
      <c r="K7674" s="37"/>
    </row>
    <row r="7675" spans="6:11" x14ac:dyDescent="0.25">
      <c r="F7675" s="25"/>
      <c r="G7675" s="27"/>
      <c r="H7675" s="37"/>
      <c r="I7675" s="37"/>
      <c r="J7675" s="26"/>
      <c r="K7675" s="37"/>
    </row>
    <row r="7676" spans="6:11" x14ac:dyDescent="0.25">
      <c r="F7676" s="25"/>
      <c r="G7676" s="27"/>
      <c r="H7676" s="37"/>
      <c r="I7676" s="37"/>
      <c r="J7676" s="26"/>
      <c r="K7676" s="37"/>
    </row>
    <row r="7677" spans="6:11" x14ac:dyDescent="0.25">
      <c r="F7677" s="25"/>
      <c r="G7677" s="27"/>
      <c r="H7677" s="37"/>
      <c r="I7677" s="37"/>
      <c r="J7677" s="26"/>
      <c r="K7677" s="37"/>
    </row>
    <row r="7678" spans="6:11" x14ac:dyDescent="0.25">
      <c r="F7678" s="25"/>
      <c r="G7678" s="27"/>
      <c r="H7678" s="37"/>
      <c r="I7678" s="37"/>
      <c r="J7678" s="26"/>
      <c r="K7678" s="37"/>
    </row>
    <row r="7679" spans="6:11" x14ac:dyDescent="0.25">
      <c r="F7679" s="25"/>
      <c r="G7679" s="27"/>
      <c r="H7679" s="37"/>
      <c r="I7679" s="37"/>
      <c r="J7679" s="26"/>
      <c r="K7679" s="37"/>
    </row>
    <row r="7680" spans="6:11" x14ac:dyDescent="0.25">
      <c r="F7680" s="25"/>
      <c r="G7680" s="27"/>
      <c r="H7680" s="37"/>
      <c r="I7680" s="37"/>
      <c r="J7680" s="26"/>
      <c r="K7680" s="37"/>
    </row>
    <row r="7681" spans="6:11" x14ac:dyDescent="0.25">
      <c r="F7681" s="25"/>
      <c r="G7681" s="27"/>
      <c r="H7681" s="37"/>
      <c r="I7681" s="37"/>
      <c r="J7681" s="26"/>
      <c r="K7681" s="37"/>
    </row>
    <row r="7682" spans="6:11" x14ac:dyDescent="0.25">
      <c r="F7682" s="25"/>
      <c r="G7682" s="27"/>
      <c r="H7682" s="37"/>
      <c r="I7682" s="37"/>
      <c r="J7682" s="26"/>
      <c r="K7682" s="37"/>
    </row>
    <row r="7683" spans="6:11" x14ac:dyDescent="0.25">
      <c r="F7683" s="25"/>
      <c r="G7683" s="27"/>
      <c r="H7683" s="37"/>
      <c r="I7683" s="37"/>
      <c r="J7683" s="26"/>
      <c r="K7683" s="37"/>
    </row>
    <row r="7684" spans="6:11" x14ac:dyDescent="0.25">
      <c r="F7684" s="25"/>
      <c r="G7684" s="27"/>
      <c r="H7684" s="37"/>
      <c r="I7684" s="37"/>
      <c r="J7684" s="26"/>
      <c r="K7684" s="37"/>
    </row>
    <row r="7685" spans="6:11" x14ac:dyDescent="0.25">
      <c r="F7685" s="25"/>
      <c r="G7685" s="27"/>
      <c r="H7685" s="37"/>
      <c r="I7685" s="37"/>
      <c r="J7685" s="26"/>
      <c r="K7685" s="37"/>
    </row>
    <row r="7686" spans="6:11" x14ac:dyDescent="0.25">
      <c r="F7686" s="25"/>
      <c r="G7686" s="27"/>
      <c r="H7686" s="37"/>
      <c r="I7686" s="37"/>
      <c r="J7686" s="26"/>
      <c r="K7686" s="37"/>
    </row>
    <row r="7687" spans="6:11" x14ac:dyDescent="0.25">
      <c r="F7687" s="25"/>
      <c r="G7687" s="27"/>
      <c r="H7687" s="37"/>
      <c r="I7687" s="37"/>
      <c r="J7687" s="26"/>
      <c r="K7687" s="37"/>
    </row>
    <row r="7688" spans="6:11" x14ac:dyDescent="0.25">
      <c r="F7688" s="25"/>
      <c r="G7688" s="27"/>
      <c r="H7688" s="37"/>
      <c r="I7688" s="37"/>
      <c r="J7688" s="26"/>
      <c r="K7688" s="37"/>
    </row>
    <row r="7689" spans="6:11" x14ac:dyDescent="0.25">
      <c r="F7689" s="25"/>
      <c r="G7689" s="27"/>
      <c r="H7689" s="37"/>
      <c r="I7689" s="37"/>
      <c r="J7689" s="26"/>
      <c r="K7689" s="37"/>
    </row>
    <row r="7690" spans="6:11" x14ac:dyDescent="0.25">
      <c r="F7690" s="25"/>
      <c r="G7690" s="27"/>
      <c r="H7690" s="37"/>
      <c r="I7690" s="37"/>
      <c r="J7690" s="26"/>
      <c r="K7690" s="37"/>
    </row>
    <row r="7691" spans="6:11" x14ac:dyDescent="0.25">
      <c r="F7691" s="25"/>
      <c r="G7691" s="27"/>
      <c r="H7691" s="37"/>
      <c r="I7691" s="37"/>
      <c r="J7691" s="26"/>
      <c r="K7691" s="37"/>
    </row>
    <row r="7692" spans="6:11" x14ac:dyDescent="0.25">
      <c r="F7692" s="25"/>
      <c r="G7692" s="27"/>
      <c r="H7692" s="37"/>
      <c r="I7692" s="37"/>
      <c r="J7692" s="26"/>
      <c r="K7692" s="37"/>
    </row>
    <row r="7693" spans="6:11" x14ac:dyDescent="0.25">
      <c r="F7693" s="25"/>
      <c r="G7693" s="27"/>
      <c r="H7693" s="37"/>
      <c r="I7693" s="37"/>
      <c r="J7693" s="26"/>
      <c r="K7693" s="37"/>
    </row>
    <row r="7694" spans="6:11" x14ac:dyDescent="0.25">
      <c r="F7694" s="25"/>
      <c r="G7694" s="27"/>
      <c r="H7694" s="37"/>
      <c r="I7694" s="37"/>
      <c r="J7694" s="26"/>
      <c r="K7694" s="37"/>
    </row>
    <row r="7695" spans="6:11" x14ac:dyDescent="0.25">
      <c r="F7695" s="25"/>
      <c r="G7695" s="27"/>
      <c r="H7695" s="37"/>
      <c r="I7695" s="37"/>
      <c r="J7695" s="26"/>
      <c r="K7695" s="37"/>
    </row>
    <row r="7696" spans="6:11" x14ac:dyDescent="0.25">
      <c r="F7696" s="25"/>
      <c r="G7696" s="27"/>
      <c r="H7696" s="37"/>
      <c r="I7696" s="37"/>
      <c r="J7696" s="26"/>
      <c r="K7696" s="37"/>
    </row>
    <row r="7697" spans="6:11" x14ac:dyDescent="0.25">
      <c r="F7697" s="25"/>
      <c r="G7697" s="27"/>
      <c r="H7697" s="37"/>
      <c r="I7697" s="37"/>
      <c r="J7697" s="26"/>
      <c r="K7697" s="37"/>
    </row>
    <row r="7698" spans="6:11" x14ac:dyDescent="0.25">
      <c r="F7698" s="25"/>
      <c r="G7698" s="27"/>
      <c r="H7698" s="37"/>
      <c r="I7698" s="37"/>
      <c r="J7698" s="26"/>
      <c r="K7698" s="37"/>
    </row>
    <row r="7699" spans="6:11" x14ac:dyDescent="0.25">
      <c r="F7699" s="25"/>
      <c r="G7699" s="27"/>
      <c r="H7699" s="37"/>
      <c r="I7699" s="37"/>
      <c r="J7699" s="26"/>
      <c r="K7699" s="37"/>
    </row>
    <row r="7700" spans="6:11" x14ac:dyDescent="0.25">
      <c r="F7700" s="25"/>
      <c r="G7700" s="27"/>
      <c r="H7700" s="37"/>
      <c r="I7700" s="37"/>
      <c r="J7700" s="26"/>
      <c r="K7700" s="37"/>
    </row>
    <row r="7701" spans="6:11" x14ac:dyDescent="0.25">
      <c r="F7701" s="25"/>
      <c r="G7701" s="27"/>
      <c r="H7701" s="37"/>
      <c r="I7701" s="37"/>
      <c r="J7701" s="26"/>
      <c r="K7701" s="37"/>
    </row>
    <row r="7702" spans="6:11" x14ac:dyDescent="0.25">
      <c r="F7702" s="25"/>
      <c r="G7702" s="27"/>
      <c r="H7702" s="37"/>
      <c r="I7702" s="37"/>
      <c r="J7702" s="26"/>
      <c r="K7702" s="37"/>
    </row>
    <row r="7703" spans="6:11" x14ac:dyDescent="0.25">
      <c r="F7703" s="25"/>
      <c r="G7703" s="27"/>
      <c r="H7703" s="37"/>
      <c r="I7703" s="37"/>
      <c r="J7703" s="26"/>
      <c r="K7703" s="37"/>
    </row>
    <row r="7704" spans="6:11" x14ac:dyDescent="0.25">
      <c r="F7704" s="25"/>
      <c r="G7704" s="27"/>
      <c r="H7704" s="37"/>
      <c r="I7704" s="37"/>
      <c r="J7704" s="26"/>
      <c r="K7704" s="37"/>
    </row>
    <row r="7705" spans="6:11" x14ac:dyDescent="0.25">
      <c r="F7705" s="25"/>
      <c r="G7705" s="27"/>
      <c r="H7705" s="37"/>
      <c r="I7705" s="37"/>
      <c r="J7705" s="26"/>
      <c r="K7705" s="37"/>
    </row>
    <row r="7706" spans="6:11" x14ac:dyDescent="0.25">
      <c r="F7706" s="25"/>
      <c r="G7706" s="27"/>
      <c r="H7706" s="37"/>
      <c r="I7706" s="37"/>
      <c r="J7706" s="26"/>
      <c r="K7706" s="37"/>
    </row>
    <row r="7707" spans="6:11" x14ac:dyDescent="0.25">
      <c r="F7707" s="25"/>
      <c r="G7707" s="27"/>
      <c r="H7707" s="37"/>
      <c r="I7707" s="37"/>
      <c r="J7707" s="26"/>
      <c r="K7707" s="37"/>
    </row>
    <row r="7708" spans="6:11" x14ac:dyDescent="0.25">
      <c r="F7708" s="25"/>
      <c r="G7708" s="27"/>
      <c r="H7708" s="37"/>
      <c r="I7708" s="37"/>
      <c r="J7708" s="26"/>
      <c r="K7708" s="37"/>
    </row>
    <row r="7709" spans="6:11" x14ac:dyDescent="0.25">
      <c r="F7709" s="25"/>
      <c r="G7709" s="27"/>
      <c r="H7709" s="37"/>
      <c r="I7709" s="37"/>
      <c r="J7709" s="26"/>
      <c r="K7709" s="37"/>
    </row>
    <row r="7710" spans="6:11" x14ac:dyDescent="0.25">
      <c r="F7710" s="25"/>
      <c r="G7710" s="27"/>
      <c r="H7710" s="37"/>
      <c r="I7710" s="37"/>
      <c r="J7710" s="26"/>
      <c r="K7710" s="37"/>
    </row>
    <row r="7711" spans="6:11" x14ac:dyDescent="0.25">
      <c r="F7711" s="25"/>
      <c r="G7711" s="27"/>
      <c r="H7711" s="37"/>
      <c r="I7711" s="37"/>
      <c r="J7711" s="26"/>
      <c r="K7711" s="37"/>
    </row>
    <row r="7712" spans="6:11" x14ac:dyDescent="0.25">
      <c r="F7712" s="25"/>
      <c r="G7712" s="27"/>
      <c r="H7712" s="37"/>
      <c r="I7712" s="37"/>
      <c r="J7712" s="26"/>
      <c r="K7712" s="37"/>
    </row>
    <row r="7713" spans="6:11" x14ac:dyDescent="0.25">
      <c r="F7713" s="25"/>
      <c r="G7713" s="27"/>
      <c r="H7713" s="37"/>
      <c r="I7713" s="37"/>
      <c r="J7713" s="26"/>
      <c r="K7713" s="37"/>
    </row>
    <row r="7714" spans="6:11" x14ac:dyDescent="0.25">
      <c r="F7714" s="25"/>
      <c r="G7714" s="27"/>
      <c r="H7714" s="37"/>
      <c r="I7714" s="37"/>
      <c r="J7714" s="26"/>
      <c r="K7714" s="37"/>
    </row>
    <row r="7715" spans="6:11" x14ac:dyDescent="0.25">
      <c r="F7715" s="25"/>
      <c r="G7715" s="27"/>
      <c r="H7715" s="37"/>
      <c r="I7715" s="37"/>
      <c r="J7715" s="26"/>
      <c r="K7715" s="37"/>
    </row>
    <row r="7716" spans="6:11" x14ac:dyDescent="0.25">
      <c r="F7716" s="25"/>
      <c r="G7716" s="27"/>
      <c r="H7716" s="37"/>
      <c r="I7716" s="37"/>
      <c r="J7716" s="26"/>
      <c r="K7716" s="37"/>
    </row>
    <row r="7717" spans="6:11" x14ac:dyDescent="0.25">
      <c r="F7717" s="25"/>
      <c r="G7717" s="27"/>
      <c r="H7717" s="37"/>
      <c r="I7717" s="37"/>
      <c r="J7717" s="26"/>
      <c r="K7717" s="37"/>
    </row>
    <row r="7718" spans="6:11" x14ac:dyDescent="0.25">
      <c r="F7718" s="25"/>
      <c r="G7718" s="27"/>
      <c r="H7718" s="37"/>
      <c r="I7718" s="37"/>
      <c r="J7718" s="26"/>
      <c r="K7718" s="37"/>
    </row>
    <row r="7719" spans="6:11" x14ac:dyDescent="0.25">
      <c r="F7719" s="25"/>
      <c r="G7719" s="27"/>
      <c r="H7719" s="37"/>
      <c r="I7719" s="37"/>
      <c r="J7719" s="26"/>
      <c r="K7719" s="37"/>
    </row>
    <row r="7720" spans="6:11" x14ac:dyDescent="0.25">
      <c r="F7720" s="25"/>
      <c r="G7720" s="27"/>
      <c r="H7720" s="37"/>
      <c r="I7720" s="37"/>
      <c r="J7720" s="26"/>
      <c r="K7720" s="37"/>
    </row>
    <row r="7721" spans="6:11" x14ac:dyDescent="0.25">
      <c r="F7721" s="25"/>
      <c r="G7721" s="27"/>
      <c r="H7721" s="37"/>
      <c r="I7721" s="37"/>
      <c r="J7721" s="26"/>
      <c r="K7721" s="37"/>
    </row>
    <row r="7722" spans="6:11" x14ac:dyDescent="0.25">
      <c r="F7722" s="25"/>
      <c r="G7722" s="27"/>
      <c r="H7722" s="37"/>
      <c r="I7722" s="37"/>
      <c r="J7722" s="26"/>
      <c r="K7722" s="37"/>
    </row>
    <row r="7723" spans="6:11" x14ac:dyDescent="0.25">
      <c r="F7723" s="25"/>
      <c r="G7723" s="27"/>
      <c r="H7723" s="37"/>
      <c r="I7723" s="37"/>
      <c r="J7723" s="26"/>
      <c r="K7723" s="37"/>
    </row>
    <row r="7724" spans="6:11" x14ac:dyDescent="0.25">
      <c r="F7724" s="25"/>
      <c r="G7724" s="27"/>
      <c r="H7724" s="37"/>
      <c r="I7724" s="37"/>
      <c r="J7724" s="26"/>
      <c r="K7724" s="37"/>
    </row>
    <row r="7725" spans="6:11" x14ac:dyDescent="0.25">
      <c r="F7725" s="25"/>
      <c r="G7725" s="27"/>
      <c r="H7725" s="37"/>
      <c r="I7725" s="37"/>
      <c r="J7725" s="26"/>
      <c r="K7725" s="37"/>
    </row>
    <row r="7726" spans="6:11" x14ac:dyDescent="0.25">
      <c r="F7726" s="25"/>
      <c r="G7726" s="27"/>
      <c r="H7726" s="37"/>
      <c r="I7726" s="37"/>
      <c r="J7726" s="26"/>
      <c r="K7726" s="37"/>
    </row>
    <row r="7727" spans="6:11" x14ac:dyDescent="0.25">
      <c r="F7727" s="25"/>
      <c r="G7727" s="27"/>
      <c r="H7727" s="37"/>
      <c r="I7727" s="37"/>
      <c r="J7727" s="26"/>
      <c r="K7727" s="37"/>
    </row>
    <row r="7728" spans="6:11" x14ac:dyDescent="0.25">
      <c r="F7728" s="25"/>
      <c r="G7728" s="27"/>
      <c r="H7728" s="37"/>
      <c r="I7728" s="37"/>
      <c r="J7728" s="26"/>
      <c r="K7728" s="37"/>
    </row>
    <row r="7729" spans="6:11" x14ac:dyDescent="0.25">
      <c r="F7729" s="25"/>
      <c r="G7729" s="27"/>
      <c r="H7729" s="37"/>
      <c r="I7729" s="37"/>
      <c r="J7729" s="26"/>
      <c r="K7729" s="37"/>
    </row>
    <row r="7730" spans="6:11" x14ac:dyDescent="0.25">
      <c r="F7730" s="25"/>
      <c r="G7730" s="27"/>
      <c r="H7730" s="37"/>
      <c r="I7730" s="37"/>
      <c r="J7730" s="26"/>
      <c r="K7730" s="37"/>
    </row>
    <row r="7731" spans="6:11" x14ac:dyDescent="0.25">
      <c r="F7731" s="25"/>
      <c r="G7731" s="27"/>
      <c r="H7731" s="37"/>
      <c r="I7731" s="37"/>
      <c r="J7731" s="26"/>
      <c r="K7731" s="37"/>
    </row>
    <row r="7732" spans="6:11" x14ac:dyDescent="0.25">
      <c r="F7732" s="25"/>
      <c r="G7732" s="27"/>
      <c r="H7732" s="37"/>
      <c r="I7732" s="37"/>
      <c r="J7732" s="26"/>
      <c r="K7732" s="37"/>
    </row>
    <row r="7733" spans="6:11" x14ac:dyDescent="0.25">
      <c r="F7733" s="25"/>
      <c r="G7733" s="27"/>
      <c r="H7733" s="37"/>
      <c r="I7733" s="37"/>
      <c r="J7733" s="26"/>
      <c r="K7733" s="37"/>
    </row>
    <row r="7734" spans="6:11" x14ac:dyDescent="0.25">
      <c r="F7734" s="25"/>
      <c r="G7734" s="27"/>
      <c r="H7734" s="37"/>
      <c r="I7734" s="37"/>
      <c r="J7734" s="26"/>
      <c r="K7734" s="37"/>
    </row>
    <row r="7735" spans="6:11" x14ac:dyDescent="0.25">
      <c r="F7735" s="25"/>
      <c r="G7735" s="27"/>
      <c r="H7735" s="37"/>
      <c r="I7735" s="37"/>
      <c r="J7735" s="26"/>
      <c r="K7735" s="37"/>
    </row>
    <row r="7736" spans="6:11" x14ac:dyDescent="0.25">
      <c r="F7736" s="25"/>
      <c r="G7736" s="27"/>
      <c r="H7736" s="37"/>
      <c r="I7736" s="37"/>
      <c r="J7736" s="26"/>
      <c r="K7736" s="37"/>
    </row>
    <row r="7737" spans="6:11" x14ac:dyDescent="0.25">
      <c r="F7737" s="25"/>
      <c r="G7737" s="27"/>
      <c r="H7737" s="37"/>
      <c r="I7737" s="37"/>
      <c r="J7737" s="26"/>
      <c r="K7737" s="37"/>
    </row>
    <row r="7738" spans="6:11" x14ac:dyDescent="0.25">
      <c r="F7738" s="25"/>
      <c r="G7738" s="27"/>
      <c r="H7738" s="37"/>
      <c r="I7738" s="37"/>
      <c r="J7738" s="26"/>
      <c r="K7738" s="37"/>
    </row>
    <row r="7739" spans="6:11" x14ac:dyDescent="0.25">
      <c r="F7739" s="25"/>
      <c r="G7739" s="27"/>
      <c r="H7739" s="37"/>
      <c r="I7739" s="37"/>
      <c r="J7739" s="26"/>
      <c r="K7739" s="37"/>
    </row>
    <row r="7740" spans="6:11" x14ac:dyDescent="0.25">
      <c r="F7740" s="25"/>
      <c r="G7740" s="27"/>
      <c r="H7740" s="37"/>
      <c r="I7740" s="37"/>
      <c r="J7740" s="26"/>
      <c r="K7740" s="37"/>
    </row>
    <row r="7741" spans="6:11" x14ac:dyDescent="0.25">
      <c r="F7741" s="25"/>
      <c r="G7741" s="27"/>
      <c r="H7741" s="37"/>
      <c r="I7741" s="37"/>
      <c r="J7741" s="26"/>
      <c r="K7741" s="37"/>
    </row>
    <row r="7742" spans="6:11" x14ac:dyDescent="0.25">
      <c r="F7742" s="25"/>
      <c r="G7742" s="27"/>
      <c r="H7742" s="37"/>
      <c r="I7742" s="37"/>
      <c r="J7742" s="26"/>
      <c r="K7742" s="37"/>
    </row>
    <row r="7743" spans="6:11" x14ac:dyDescent="0.25">
      <c r="F7743" s="25"/>
      <c r="G7743" s="27"/>
      <c r="H7743" s="37"/>
      <c r="I7743" s="37"/>
      <c r="J7743" s="26"/>
      <c r="K7743" s="37"/>
    </row>
    <row r="7744" spans="6:11" x14ac:dyDescent="0.25">
      <c r="F7744" s="25"/>
      <c r="G7744" s="27"/>
      <c r="H7744" s="37"/>
      <c r="I7744" s="37"/>
      <c r="J7744" s="26"/>
      <c r="K7744" s="37"/>
    </row>
    <row r="7745" spans="6:11" x14ac:dyDescent="0.25">
      <c r="F7745" s="25"/>
      <c r="G7745" s="27"/>
      <c r="H7745" s="37"/>
      <c r="I7745" s="37"/>
      <c r="J7745" s="26"/>
      <c r="K7745" s="37"/>
    </row>
    <row r="7746" spans="6:11" x14ac:dyDescent="0.25">
      <c r="F7746" s="25"/>
      <c r="G7746" s="27"/>
      <c r="H7746" s="37"/>
      <c r="I7746" s="37"/>
      <c r="J7746" s="26"/>
      <c r="K7746" s="37"/>
    </row>
    <row r="7747" spans="6:11" x14ac:dyDescent="0.25">
      <c r="F7747" s="25"/>
      <c r="G7747" s="27"/>
      <c r="H7747" s="37"/>
      <c r="I7747" s="37"/>
      <c r="J7747" s="26"/>
      <c r="K7747" s="37"/>
    </row>
    <row r="7748" spans="6:11" x14ac:dyDescent="0.25">
      <c r="F7748" s="25"/>
      <c r="G7748" s="27"/>
      <c r="H7748" s="37"/>
      <c r="I7748" s="37"/>
      <c r="J7748" s="26"/>
      <c r="K7748" s="37"/>
    </row>
    <row r="7749" spans="6:11" x14ac:dyDescent="0.25">
      <c r="F7749" s="25"/>
      <c r="G7749" s="27"/>
      <c r="H7749" s="37"/>
      <c r="I7749" s="37"/>
      <c r="J7749" s="26"/>
      <c r="K7749" s="37"/>
    </row>
    <row r="7750" spans="6:11" x14ac:dyDescent="0.25">
      <c r="F7750" s="25"/>
      <c r="G7750" s="27"/>
      <c r="H7750" s="37"/>
      <c r="I7750" s="37"/>
      <c r="J7750" s="26"/>
      <c r="K7750" s="37"/>
    </row>
    <row r="7751" spans="6:11" x14ac:dyDescent="0.25">
      <c r="F7751" s="25"/>
      <c r="G7751" s="27"/>
      <c r="H7751" s="37"/>
      <c r="I7751" s="37"/>
      <c r="J7751" s="26"/>
      <c r="K7751" s="37"/>
    </row>
    <row r="7752" spans="6:11" x14ac:dyDescent="0.25">
      <c r="F7752" s="25"/>
      <c r="G7752" s="27"/>
      <c r="H7752" s="37"/>
      <c r="I7752" s="37"/>
      <c r="J7752" s="26"/>
      <c r="K7752" s="37"/>
    </row>
    <row r="7753" spans="6:11" x14ac:dyDescent="0.25">
      <c r="F7753" s="25"/>
      <c r="G7753" s="27"/>
      <c r="H7753" s="37"/>
      <c r="I7753" s="37"/>
      <c r="J7753" s="26"/>
      <c r="K7753" s="37"/>
    </row>
    <row r="7754" spans="6:11" x14ac:dyDescent="0.25">
      <c r="F7754" s="25"/>
      <c r="G7754" s="27"/>
      <c r="H7754" s="37"/>
      <c r="I7754" s="37"/>
      <c r="J7754" s="26"/>
      <c r="K7754" s="37"/>
    </row>
    <row r="7755" spans="6:11" x14ac:dyDescent="0.25">
      <c r="F7755" s="25"/>
      <c r="G7755" s="27"/>
      <c r="H7755" s="37"/>
      <c r="I7755" s="37"/>
      <c r="J7755" s="26"/>
      <c r="K7755" s="37"/>
    </row>
    <row r="7756" spans="6:11" x14ac:dyDescent="0.25">
      <c r="F7756" s="25"/>
      <c r="G7756" s="27"/>
      <c r="H7756" s="37"/>
      <c r="I7756" s="37"/>
      <c r="J7756" s="26"/>
      <c r="K7756" s="37"/>
    </row>
    <row r="7757" spans="6:11" x14ac:dyDescent="0.25">
      <c r="F7757" s="25"/>
      <c r="G7757" s="27"/>
      <c r="H7757" s="37"/>
      <c r="I7757" s="37"/>
      <c r="J7757" s="26"/>
      <c r="K7757" s="37"/>
    </row>
    <row r="7758" spans="6:11" x14ac:dyDescent="0.25">
      <c r="F7758" s="25"/>
      <c r="G7758" s="27"/>
      <c r="H7758" s="37"/>
      <c r="I7758" s="37"/>
      <c r="J7758" s="26"/>
      <c r="K7758" s="37"/>
    </row>
    <row r="7759" spans="6:11" x14ac:dyDescent="0.25">
      <c r="F7759" s="25"/>
      <c r="G7759" s="27"/>
      <c r="H7759" s="37"/>
      <c r="I7759" s="37"/>
      <c r="J7759" s="26"/>
      <c r="K7759" s="37"/>
    </row>
    <row r="7760" spans="6:11" x14ac:dyDescent="0.25">
      <c r="F7760" s="25"/>
      <c r="G7760" s="27"/>
      <c r="H7760" s="37"/>
      <c r="I7760" s="37"/>
      <c r="J7760" s="26"/>
      <c r="K7760" s="37"/>
    </row>
    <row r="7761" spans="6:11" x14ac:dyDescent="0.25">
      <c r="F7761" s="25"/>
      <c r="G7761" s="27"/>
      <c r="H7761" s="37"/>
      <c r="I7761" s="37"/>
      <c r="J7761" s="26"/>
      <c r="K7761" s="37"/>
    </row>
    <row r="7762" spans="6:11" x14ac:dyDescent="0.25">
      <c r="F7762" s="25"/>
      <c r="G7762" s="27"/>
      <c r="H7762" s="37"/>
      <c r="I7762" s="37"/>
      <c r="J7762" s="26"/>
      <c r="K7762" s="37"/>
    </row>
    <row r="7763" spans="6:11" x14ac:dyDescent="0.25">
      <c r="F7763" s="25"/>
      <c r="G7763" s="27"/>
      <c r="H7763" s="37"/>
      <c r="I7763" s="37"/>
      <c r="J7763" s="26"/>
      <c r="K7763" s="37"/>
    </row>
    <row r="7764" spans="6:11" x14ac:dyDescent="0.25">
      <c r="F7764" s="25"/>
      <c r="G7764" s="27"/>
      <c r="H7764" s="37"/>
      <c r="I7764" s="37"/>
      <c r="J7764" s="26"/>
      <c r="K7764" s="37"/>
    </row>
    <row r="7765" spans="6:11" x14ac:dyDescent="0.25">
      <c r="F7765" s="25"/>
      <c r="G7765" s="27"/>
      <c r="H7765" s="37"/>
      <c r="I7765" s="37"/>
      <c r="J7765" s="26"/>
      <c r="K7765" s="37"/>
    </row>
    <row r="7766" spans="6:11" x14ac:dyDescent="0.25">
      <c r="F7766" s="25"/>
      <c r="G7766" s="27"/>
      <c r="H7766" s="37"/>
      <c r="I7766" s="37"/>
      <c r="J7766" s="26"/>
      <c r="K7766" s="37"/>
    </row>
    <row r="7767" spans="6:11" x14ac:dyDescent="0.25">
      <c r="F7767" s="25"/>
      <c r="G7767" s="27"/>
      <c r="H7767" s="37"/>
      <c r="I7767" s="37"/>
      <c r="J7767" s="26"/>
      <c r="K7767" s="37"/>
    </row>
    <row r="7768" spans="6:11" x14ac:dyDescent="0.25">
      <c r="F7768" s="25"/>
      <c r="G7768" s="27"/>
      <c r="H7768" s="37"/>
      <c r="I7768" s="37"/>
      <c r="J7768" s="26"/>
      <c r="K7768" s="37"/>
    </row>
    <row r="7769" spans="6:11" x14ac:dyDescent="0.25">
      <c r="F7769" s="25"/>
      <c r="G7769" s="27"/>
      <c r="H7769" s="37"/>
      <c r="I7769" s="37"/>
      <c r="J7769" s="26"/>
      <c r="K7769" s="37"/>
    </row>
    <row r="7770" spans="6:11" x14ac:dyDescent="0.25">
      <c r="F7770" s="25"/>
      <c r="G7770" s="27"/>
      <c r="H7770" s="37"/>
      <c r="I7770" s="37"/>
      <c r="J7770" s="26"/>
      <c r="K7770" s="37"/>
    </row>
    <row r="7771" spans="6:11" x14ac:dyDescent="0.25">
      <c r="F7771" s="25"/>
      <c r="G7771" s="27"/>
      <c r="H7771" s="37"/>
      <c r="I7771" s="37"/>
      <c r="J7771" s="26"/>
      <c r="K7771" s="37"/>
    </row>
    <row r="7772" spans="6:11" x14ac:dyDescent="0.25">
      <c r="F7772" s="25"/>
      <c r="G7772" s="27"/>
      <c r="H7772" s="37"/>
      <c r="I7772" s="37"/>
      <c r="J7772" s="26"/>
      <c r="K7772" s="37"/>
    </row>
    <row r="7773" spans="6:11" x14ac:dyDescent="0.25">
      <c r="F7773" s="25"/>
      <c r="G7773" s="27"/>
      <c r="H7773" s="37"/>
      <c r="I7773" s="37"/>
      <c r="J7773" s="26"/>
      <c r="K7773" s="37"/>
    </row>
    <row r="7774" spans="6:11" x14ac:dyDescent="0.25">
      <c r="F7774" s="25"/>
      <c r="G7774" s="27"/>
      <c r="H7774" s="37"/>
      <c r="I7774" s="37"/>
      <c r="J7774" s="26"/>
      <c r="K7774" s="37"/>
    </row>
    <row r="7775" spans="6:11" x14ac:dyDescent="0.25">
      <c r="F7775" s="25"/>
      <c r="G7775" s="27"/>
      <c r="H7775" s="37"/>
      <c r="I7775" s="37"/>
      <c r="J7775" s="26"/>
      <c r="K7775" s="37"/>
    </row>
    <row r="7776" spans="6:11" x14ac:dyDescent="0.25">
      <c r="F7776" s="25"/>
      <c r="G7776" s="27"/>
      <c r="H7776" s="37"/>
      <c r="I7776" s="37"/>
      <c r="J7776" s="26"/>
      <c r="K7776" s="37"/>
    </row>
    <row r="7777" spans="6:11" x14ac:dyDescent="0.25">
      <c r="F7777" s="25"/>
      <c r="G7777" s="27"/>
      <c r="H7777" s="37"/>
      <c r="I7777" s="37"/>
      <c r="J7777" s="26"/>
      <c r="K7777" s="37"/>
    </row>
    <row r="7778" spans="6:11" x14ac:dyDescent="0.25">
      <c r="F7778" s="25"/>
      <c r="G7778" s="27"/>
      <c r="H7778" s="37"/>
      <c r="I7778" s="37"/>
      <c r="J7778" s="26"/>
      <c r="K7778" s="37"/>
    </row>
    <row r="7779" spans="6:11" x14ac:dyDescent="0.25">
      <c r="F7779" s="25"/>
      <c r="G7779" s="27"/>
      <c r="H7779" s="37"/>
      <c r="I7779" s="37"/>
      <c r="J7779" s="26"/>
      <c r="K7779" s="37"/>
    </row>
    <row r="7780" spans="6:11" x14ac:dyDescent="0.25">
      <c r="F7780" s="25"/>
      <c r="G7780" s="27"/>
      <c r="H7780" s="37"/>
      <c r="I7780" s="37"/>
      <c r="J7780" s="26"/>
      <c r="K7780" s="37"/>
    </row>
    <row r="7781" spans="6:11" x14ac:dyDescent="0.25">
      <c r="F7781" s="25"/>
      <c r="G7781" s="27"/>
      <c r="H7781" s="37"/>
      <c r="I7781" s="37"/>
      <c r="J7781" s="26"/>
      <c r="K7781" s="37"/>
    </row>
    <row r="7782" spans="6:11" x14ac:dyDescent="0.25">
      <c r="F7782" s="25"/>
      <c r="G7782" s="27"/>
      <c r="H7782" s="37"/>
      <c r="I7782" s="37"/>
      <c r="J7782" s="26"/>
      <c r="K7782" s="37"/>
    </row>
    <row r="7783" spans="6:11" x14ac:dyDescent="0.25">
      <c r="F7783" s="25"/>
      <c r="G7783" s="27"/>
      <c r="H7783" s="37"/>
      <c r="I7783" s="37"/>
      <c r="J7783" s="26"/>
      <c r="K7783" s="37"/>
    </row>
    <row r="7784" spans="6:11" x14ac:dyDescent="0.25">
      <c r="F7784" s="25"/>
      <c r="G7784" s="27"/>
      <c r="H7784" s="37"/>
      <c r="I7784" s="37"/>
      <c r="J7784" s="26"/>
      <c r="K7784" s="37"/>
    </row>
    <row r="7785" spans="6:11" x14ac:dyDescent="0.25">
      <c r="F7785" s="25"/>
      <c r="G7785" s="27"/>
      <c r="H7785" s="37"/>
      <c r="I7785" s="37"/>
      <c r="J7785" s="26"/>
      <c r="K7785" s="37"/>
    </row>
    <row r="7786" spans="6:11" x14ac:dyDescent="0.25">
      <c r="F7786" s="25"/>
      <c r="G7786" s="27"/>
      <c r="H7786" s="37"/>
      <c r="I7786" s="37"/>
      <c r="J7786" s="26"/>
      <c r="K7786" s="37"/>
    </row>
    <row r="7787" spans="6:11" x14ac:dyDescent="0.25">
      <c r="F7787" s="25"/>
      <c r="G7787" s="27"/>
      <c r="H7787" s="37"/>
      <c r="I7787" s="37"/>
      <c r="J7787" s="26"/>
      <c r="K7787" s="37"/>
    </row>
    <row r="7788" spans="6:11" x14ac:dyDescent="0.25">
      <c r="F7788" s="25"/>
      <c r="G7788" s="27"/>
      <c r="H7788" s="37"/>
      <c r="I7788" s="37"/>
      <c r="J7788" s="26"/>
      <c r="K7788" s="37"/>
    </row>
    <row r="7789" spans="6:11" x14ac:dyDescent="0.25">
      <c r="F7789" s="25"/>
      <c r="G7789" s="27"/>
      <c r="H7789" s="37"/>
      <c r="I7789" s="37"/>
      <c r="J7789" s="26"/>
      <c r="K7789" s="37"/>
    </row>
    <row r="7790" spans="6:11" x14ac:dyDescent="0.25">
      <c r="F7790" s="25"/>
      <c r="G7790" s="27"/>
      <c r="H7790" s="37"/>
      <c r="I7790" s="37"/>
      <c r="J7790" s="26"/>
      <c r="K7790" s="37"/>
    </row>
    <row r="7791" spans="6:11" x14ac:dyDescent="0.25">
      <c r="F7791" s="25"/>
      <c r="G7791" s="27"/>
      <c r="H7791" s="37"/>
      <c r="I7791" s="37"/>
      <c r="J7791" s="26"/>
      <c r="K7791" s="37"/>
    </row>
    <row r="7792" spans="6:11" x14ac:dyDescent="0.25">
      <c r="F7792" s="25"/>
      <c r="G7792" s="27"/>
      <c r="H7792" s="37"/>
      <c r="I7792" s="37"/>
      <c r="J7792" s="26"/>
      <c r="K7792" s="37"/>
    </row>
    <row r="7793" spans="6:11" x14ac:dyDescent="0.25">
      <c r="F7793" s="25"/>
      <c r="G7793" s="27"/>
      <c r="H7793" s="37"/>
      <c r="I7793" s="37"/>
      <c r="J7793" s="26"/>
      <c r="K7793" s="37"/>
    </row>
    <row r="7794" spans="6:11" x14ac:dyDescent="0.25">
      <c r="F7794" s="25"/>
      <c r="G7794" s="27"/>
      <c r="H7794" s="37"/>
      <c r="I7794" s="37"/>
      <c r="J7794" s="26"/>
      <c r="K7794" s="37"/>
    </row>
    <row r="7795" spans="6:11" x14ac:dyDescent="0.25">
      <c r="F7795" s="25"/>
      <c r="G7795" s="27"/>
      <c r="H7795" s="37"/>
      <c r="I7795" s="37"/>
      <c r="J7795" s="26"/>
      <c r="K7795" s="37"/>
    </row>
    <row r="7796" spans="6:11" x14ac:dyDescent="0.25">
      <c r="F7796" s="25"/>
      <c r="G7796" s="27"/>
      <c r="H7796" s="37"/>
      <c r="I7796" s="37"/>
      <c r="J7796" s="26"/>
      <c r="K7796" s="37"/>
    </row>
    <row r="7797" spans="6:11" x14ac:dyDescent="0.25">
      <c r="F7797" s="25"/>
      <c r="G7797" s="27"/>
      <c r="H7797" s="37"/>
      <c r="I7797" s="37"/>
      <c r="J7797" s="26"/>
      <c r="K7797" s="37"/>
    </row>
    <row r="7798" spans="6:11" x14ac:dyDescent="0.25">
      <c r="F7798" s="25"/>
      <c r="G7798" s="27"/>
      <c r="H7798" s="37"/>
      <c r="I7798" s="37"/>
      <c r="J7798" s="26"/>
      <c r="K7798" s="37"/>
    </row>
    <row r="7799" spans="6:11" x14ac:dyDescent="0.25">
      <c r="F7799" s="25"/>
      <c r="G7799" s="27"/>
      <c r="H7799" s="37"/>
      <c r="I7799" s="37"/>
      <c r="J7799" s="26"/>
      <c r="K7799" s="37"/>
    </row>
    <row r="7800" spans="6:11" x14ac:dyDescent="0.25">
      <c r="F7800" s="25"/>
      <c r="G7800" s="27"/>
      <c r="H7800" s="37"/>
      <c r="I7800" s="37"/>
      <c r="J7800" s="26"/>
      <c r="K7800" s="37"/>
    </row>
    <row r="7801" spans="6:11" x14ac:dyDescent="0.25">
      <c r="F7801" s="25"/>
      <c r="G7801" s="27"/>
      <c r="H7801" s="37"/>
      <c r="I7801" s="37"/>
      <c r="J7801" s="26"/>
      <c r="K7801" s="37"/>
    </row>
    <row r="7802" spans="6:11" x14ac:dyDescent="0.25">
      <c r="F7802" s="25"/>
      <c r="G7802" s="27"/>
      <c r="H7802" s="37"/>
      <c r="I7802" s="37"/>
      <c r="J7802" s="26"/>
      <c r="K7802" s="37"/>
    </row>
    <row r="7803" spans="6:11" x14ac:dyDescent="0.25">
      <c r="F7803" s="25"/>
      <c r="G7803" s="27"/>
      <c r="H7803" s="37"/>
      <c r="I7803" s="37"/>
      <c r="J7803" s="26"/>
      <c r="K7803" s="37"/>
    </row>
    <row r="7804" spans="6:11" x14ac:dyDescent="0.25">
      <c r="F7804" s="25"/>
      <c r="G7804" s="27"/>
      <c r="H7804" s="37"/>
      <c r="I7804" s="37"/>
      <c r="J7804" s="26"/>
      <c r="K7804" s="37"/>
    </row>
    <row r="7805" spans="6:11" x14ac:dyDescent="0.25">
      <c r="F7805" s="25"/>
      <c r="G7805" s="27"/>
      <c r="H7805" s="37"/>
      <c r="I7805" s="37"/>
      <c r="J7805" s="26"/>
      <c r="K7805" s="37"/>
    </row>
    <row r="7806" spans="6:11" x14ac:dyDescent="0.25">
      <c r="F7806" s="25"/>
      <c r="G7806" s="27"/>
      <c r="H7806" s="37"/>
      <c r="I7806" s="37"/>
      <c r="J7806" s="26"/>
      <c r="K7806" s="37"/>
    </row>
    <row r="7807" spans="6:11" x14ac:dyDescent="0.25">
      <c r="F7807" s="25"/>
      <c r="G7807" s="27"/>
      <c r="H7807" s="37"/>
      <c r="I7807" s="37"/>
      <c r="J7807" s="26"/>
      <c r="K7807" s="37"/>
    </row>
    <row r="7808" spans="6:11" x14ac:dyDescent="0.25">
      <c r="F7808" s="25"/>
      <c r="G7808" s="27"/>
      <c r="H7808" s="37"/>
      <c r="I7808" s="37"/>
      <c r="J7808" s="26"/>
      <c r="K7808" s="37"/>
    </row>
    <row r="7809" spans="6:11" x14ac:dyDescent="0.25">
      <c r="F7809" s="25"/>
      <c r="G7809" s="27"/>
      <c r="H7809" s="37"/>
      <c r="I7809" s="37"/>
      <c r="J7809" s="26"/>
      <c r="K7809" s="37"/>
    </row>
    <row r="7810" spans="6:11" x14ac:dyDescent="0.25">
      <c r="F7810" s="25"/>
      <c r="G7810" s="27"/>
      <c r="H7810" s="37"/>
      <c r="I7810" s="37"/>
      <c r="J7810" s="26"/>
      <c r="K7810" s="37"/>
    </row>
    <row r="7811" spans="6:11" x14ac:dyDescent="0.25">
      <c r="F7811" s="25"/>
      <c r="G7811" s="27"/>
      <c r="H7811" s="37"/>
      <c r="I7811" s="37"/>
      <c r="J7811" s="26"/>
      <c r="K7811" s="37"/>
    </row>
    <row r="7812" spans="6:11" x14ac:dyDescent="0.25">
      <c r="F7812" s="25"/>
      <c r="G7812" s="27"/>
      <c r="H7812" s="37"/>
      <c r="I7812" s="37"/>
      <c r="J7812" s="26"/>
      <c r="K7812" s="37"/>
    </row>
    <row r="7813" spans="6:11" x14ac:dyDescent="0.25">
      <c r="F7813" s="25"/>
      <c r="G7813" s="27"/>
      <c r="H7813" s="37"/>
      <c r="I7813" s="37"/>
      <c r="J7813" s="26"/>
      <c r="K7813" s="37"/>
    </row>
    <row r="7814" spans="6:11" x14ac:dyDescent="0.25">
      <c r="F7814" s="25"/>
      <c r="G7814" s="27"/>
      <c r="H7814" s="37"/>
      <c r="I7814" s="37"/>
      <c r="J7814" s="26"/>
      <c r="K7814" s="37"/>
    </row>
    <row r="7815" spans="6:11" x14ac:dyDescent="0.25">
      <c r="F7815" s="25"/>
      <c r="G7815" s="27"/>
      <c r="H7815" s="37"/>
      <c r="I7815" s="37"/>
      <c r="J7815" s="26"/>
      <c r="K7815" s="37"/>
    </row>
    <row r="7816" spans="6:11" x14ac:dyDescent="0.25">
      <c r="F7816" s="25"/>
      <c r="G7816" s="27"/>
      <c r="H7816" s="37"/>
      <c r="I7816" s="37"/>
      <c r="J7816" s="26"/>
      <c r="K7816" s="37"/>
    </row>
    <row r="7817" spans="6:11" x14ac:dyDescent="0.25">
      <c r="F7817" s="25"/>
      <c r="G7817" s="27"/>
      <c r="H7817" s="37"/>
      <c r="I7817" s="37"/>
      <c r="J7817" s="26"/>
      <c r="K7817" s="37"/>
    </row>
    <row r="7818" spans="6:11" x14ac:dyDescent="0.25">
      <c r="F7818" s="25"/>
      <c r="G7818" s="27"/>
      <c r="H7818" s="37"/>
      <c r="I7818" s="37"/>
      <c r="J7818" s="26"/>
      <c r="K7818" s="37"/>
    </row>
    <row r="7819" spans="6:11" x14ac:dyDescent="0.25">
      <c r="F7819" s="25"/>
      <c r="G7819" s="27"/>
      <c r="H7819" s="37"/>
      <c r="I7819" s="37"/>
      <c r="J7819" s="26"/>
      <c r="K7819" s="37"/>
    </row>
    <row r="7820" spans="6:11" x14ac:dyDescent="0.25">
      <c r="F7820" s="25"/>
      <c r="G7820" s="27"/>
      <c r="H7820" s="37"/>
      <c r="I7820" s="37"/>
      <c r="J7820" s="26"/>
      <c r="K7820" s="37"/>
    </row>
    <row r="7821" spans="6:11" x14ac:dyDescent="0.25">
      <c r="F7821" s="25"/>
      <c r="G7821" s="27"/>
      <c r="H7821" s="37"/>
      <c r="I7821" s="37"/>
      <c r="J7821" s="26"/>
      <c r="K7821" s="37"/>
    </row>
    <row r="7822" spans="6:11" x14ac:dyDescent="0.25">
      <c r="F7822" s="25"/>
      <c r="G7822" s="27"/>
      <c r="H7822" s="37"/>
      <c r="I7822" s="37"/>
      <c r="J7822" s="26"/>
      <c r="K7822" s="37"/>
    </row>
    <row r="7823" spans="6:11" x14ac:dyDescent="0.25">
      <c r="F7823" s="25"/>
      <c r="G7823" s="27"/>
      <c r="H7823" s="37"/>
      <c r="I7823" s="37"/>
      <c r="J7823" s="26"/>
      <c r="K7823" s="37"/>
    </row>
    <row r="7824" spans="6:11" x14ac:dyDescent="0.25">
      <c r="F7824" s="25"/>
      <c r="G7824" s="27"/>
      <c r="H7824" s="37"/>
      <c r="I7824" s="37"/>
      <c r="J7824" s="26"/>
      <c r="K7824" s="37"/>
    </row>
    <row r="7825" spans="6:11" x14ac:dyDescent="0.25">
      <c r="F7825" s="25"/>
      <c r="G7825" s="27"/>
      <c r="H7825" s="37"/>
      <c r="I7825" s="37"/>
      <c r="J7825" s="26"/>
      <c r="K7825" s="37"/>
    </row>
    <row r="7826" spans="6:11" x14ac:dyDescent="0.25">
      <c r="F7826" s="25"/>
      <c r="G7826" s="27"/>
      <c r="H7826" s="37"/>
      <c r="I7826" s="37"/>
      <c r="J7826" s="26"/>
      <c r="K7826" s="37"/>
    </row>
    <row r="7827" spans="6:11" x14ac:dyDescent="0.25">
      <c r="F7827" s="25"/>
      <c r="G7827" s="27"/>
      <c r="H7827" s="37"/>
      <c r="I7827" s="37"/>
      <c r="J7827" s="26"/>
      <c r="K7827" s="37"/>
    </row>
    <row r="7828" spans="6:11" x14ac:dyDescent="0.25">
      <c r="F7828" s="25"/>
      <c r="G7828" s="27"/>
      <c r="H7828" s="37"/>
      <c r="I7828" s="37"/>
      <c r="J7828" s="26"/>
      <c r="K7828" s="37"/>
    </row>
    <row r="7829" spans="6:11" x14ac:dyDescent="0.25">
      <c r="F7829" s="25"/>
      <c r="G7829" s="27"/>
      <c r="H7829" s="37"/>
      <c r="I7829" s="37"/>
      <c r="J7829" s="26"/>
      <c r="K7829" s="37"/>
    </row>
    <row r="7830" spans="6:11" x14ac:dyDescent="0.25">
      <c r="F7830" s="25"/>
      <c r="G7830" s="27"/>
      <c r="H7830" s="37"/>
      <c r="I7830" s="37"/>
      <c r="J7830" s="26"/>
      <c r="K7830" s="37"/>
    </row>
    <row r="7831" spans="6:11" x14ac:dyDescent="0.25">
      <c r="F7831" s="25"/>
      <c r="G7831" s="27"/>
      <c r="H7831" s="37"/>
      <c r="I7831" s="37"/>
      <c r="J7831" s="26"/>
      <c r="K7831" s="37"/>
    </row>
    <row r="7832" spans="6:11" x14ac:dyDescent="0.25">
      <c r="F7832" s="25"/>
      <c r="G7832" s="27"/>
      <c r="H7832" s="37"/>
      <c r="I7832" s="37"/>
      <c r="J7832" s="26"/>
      <c r="K7832" s="37"/>
    </row>
    <row r="7833" spans="6:11" x14ac:dyDescent="0.25">
      <c r="F7833" s="25"/>
      <c r="G7833" s="27"/>
      <c r="H7833" s="37"/>
      <c r="I7833" s="37"/>
      <c r="J7833" s="26"/>
      <c r="K7833" s="37"/>
    </row>
    <row r="7834" spans="6:11" x14ac:dyDescent="0.25">
      <c r="F7834" s="25"/>
      <c r="G7834" s="27"/>
      <c r="H7834" s="37"/>
      <c r="I7834" s="37"/>
      <c r="J7834" s="26"/>
      <c r="K7834" s="37"/>
    </row>
    <row r="7835" spans="6:11" x14ac:dyDescent="0.25">
      <c r="F7835" s="25"/>
      <c r="G7835" s="27"/>
      <c r="H7835" s="37"/>
      <c r="I7835" s="37"/>
      <c r="J7835" s="26"/>
      <c r="K7835" s="37"/>
    </row>
    <row r="7836" spans="6:11" x14ac:dyDescent="0.25">
      <c r="F7836" s="25"/>
      <c r="G7836" s="27"/>
      <c r="H7836" s="37"/>
      <c r="I7836" s="37"/>
      <c r="J7836" s="26"/>
      <c r="K7836" s="37"/>
    </row>
    <row r="7837" spans="6:11" x14ac:dyDescent="0.25">
      <c r="F7837" s="25"/>
      <c r="G7837" s="27"/>
      <c r="H7837" s="37"/>
      <c r="I7837" s="37"/>
      <c r="J7837" s="26"/>
      <c r="K7837" s="37"/>
    </row>
    <row r="7838" spans="6:11" x14ac:dyDescent="0.25">
      <c r="F7838" s="25"/>
      <c r="G7838" s="27"/>
      <c r="H7838" s="37"/>
      <c r="I7838" s="37"/>
      <c r="J7838" s="26"/>
      <c r="K7838" s="37"/>
    </row>
    <row r="7839" spans="6:11" x14ac:dyDescent="0.25">
      <c r="F7839" s="25"/>
      <c r="G7839" s="27"/>
      <c r="H7839" s="37"/>
      <c r="I7839" s="37"/>
      <c r="J7839" s="26"/>
      <c r="K7839" s="37"/>
    </row>
    <row r="7840" spans="6:11" x14ac:dyDescent="0.25">
      <c r="F7840" s="25"/>
      <c r="G7840" s="27"/>
      <c r="H7840" s="37"/>
      <c r="I7840" s="37"/>
      <c r="J7840" s="26"/>
      <c r="K7840" s="37"/>
    </row>
    <row r="7841" spans="6:11" x14ac:dyDescent="0.25">
      <c r="F7841" s="25"/>
      <c r="G7841" s="27"/>
      <c r="H7841" s="37"/>
      <c r="I7841" s="37"/>
      <c r="J7841" s="26"/>
      <c r="K7841" s="37"/>
    </row>
    <row r="7842" spans="6:11" x14ac:dyDescent="0.25">
      <c r="F7842" s="25"/>
      <c r="G7842" s="27"/>
      <c r="H7842" s="37"/>
      <c r="I7842" s="37"/>
      <c r="J7842" s="26"/>
      <c r="K7842" s="37"/>
    </row>
    <row r="7843" spans="6:11" x14ac:dyDescent="0.25">
      <c r="F7843" s="25"/>
      <c r="G7843" s="27"/>
      <c r="H7843" s="37"/>
      <c r="I7843" s="37"/>
      <c r="J7843" s="26"/>
      <c r="K7843" s="37"/>
    </row>
    <row r="7844" spans="6:11" x14ac:dyDescent="0.25">
      <c r="F7844" s="25"/>
      <c r="G7844" s="27"/>
      <c r="H7844" s="37"/>
      <c r="I7844" s="37"/>
      <c r="J7844" s="26"/>
      <c r="K7844" s="37"/>
    </row>
    <row r="7845" spans="6:11" x14ac:dyDescent="0.25">
      <c r="F7845" s="25"/>
      <c r="G7845" s="27"/>
      <c r="H7845" s="37"/>
      <c r="I7845" s="37"/>
      <c r="J7845" s="26"/>
      <c r="K7845" s="37"/>
    </row>
    <row r="7846" spans="6:11" x14ac:dyDescent="0.25">
      <c r="F7846" s="25"/>
      <c r="G7846" s="27"/>
      <c r="H7846" s="37"/>
      <c r="I7846" s="37"/>
      <c r="J7846" s="26"/>
      <c r="K7846" s="37"/>
    </row>
    <row r="7847" spans="6:11" x14ac:dyDescent="0.25">
      <c r="F7847" s="25"/>
      <c r="G7847" s="27"/>
      <c r="H7847" s="37"/>
      <c r="I7847" s="37"/>
      <c r="J7847" s="26"/>
      <c r="K7847" s="37"/>
    </row>
    <row r="7848" spans="6:11" x14ac:dyDescent="0.25">
      <c r="F7848" s="25"/>
      <c r="G7848" s="27"/>
      <c r="H7848" s="37"/>
      <c r="I7848" s="37"/>
      <c r="J7848" s="26"/>
      <c r="K7848" s="37"/>
    </row>
    <row r="7849" spans="6:11" x14ac:dyDescent="0.25">
      <c r="F7849" s="25"/>
      <c r="G7849" s="27"/>
      <c r="H7849" s="37"/>
      <c r="I7849" s="37"/>
      <c r="J7849" s="26"/>
      <c r="K7849" s="37"/>
    </row>
    <row r="7850" spans="6:11" x14ac:dyDescent="0.25">
      <c r="F7850" s="25"/>
      <c r="G7850" s="27"/>
      <c r="H7850" s="37"/>
      <c r="I7850" s="37"/>
      <c r="J7850" s="26"/>
      <c r="K7850" s="37"/>
    </row>
    <row r="7851" spans="6:11" x14ac:dyDescent="0.25">
      <c r="F7851" s="25"/>
      <c r="G7851" s="27"/>
      <c r="H7851" s="37"/>
      <c r="I7851" s="37"/>
      <c r="J7851" s="26"/>
      <c r="K7851" s="37"/>
    </row>
    <row r="7852" spans="6:11" x14ac:dyDescent="0.25">
      <c r="F7852" s="25"/>
      <c r="G7852" s="27"/>
      <c r="H7852" s="37"/>
      <c r="I7852" s="37"/>
      <c r="J7852" s="26"/>
      <c r="K7852" s="37"/>
    </row>
    <row r="7853" spans="6:11" x14ac:dyDescent="0.25">
      <c r="F7853" s="25"/>
      <c r="G7853" s="27"/>
      <c r="H7853" s="37"/>
      <c r="I7853" s="37"/>
      <c r="J7853" s="26"/>
      <c r="K7853" s="37"/>
    </row>
    <row r="7854" spans="6:11" x14ac:dyDescent="0.25">
      <c r="F7854" s="25"/>
      <c r="G7854" s="27"/>
      <c r="H7854" s="37"/>
      <c r="I7854" s="37"/>
      <c r="J7854" s="26"/>
      <c r="K7854" s="37"/>
    </row>
    <row r="7855" spans="6:11" x14ac:dyDescent="0.25">
      <c r="F7855" s="25"/>
      <c r="G7855" s="27"/>
      <c r="H7855" s="37"/>
      <c r="I7855" s="37"/>
      <c r="J7855" s="26"/>
      <c r="K7855" s="37"/>
    </row>
    <row r="7856" spans="6:11" x14ac:dyDescent="0.25">
      <c r="F7856" s="25"/>
      <c r="G7856" s="27"/>
      <c r="H7856" s="37"/>
      <c r="I7856" s="37"/>
      <c r="J7856" s="26"/>
      <c r="K7856" s="37"/>
    </row>
    <row r="7857" spans="6:11" x14ac:dyDescent="0.25">
      <c r="F7857" s="25"/>
      <c r="G7857" s="27"/>
      <c r="H7857" s="37"/>
      <c r="I7857" s="37"/>
      <c r="J7857" s="26"/>
      <c r="K7857" s="37"/>
    </row>
    <row r="7858" spans="6:11" x14ac:dyDescent="0.25">
      <c r="F7858" s="25"/>
      <c r="G7858" s="27"/>
      <c r="H7858" s="37"/>
      <c r="I7858" s="37"/>
      <c r="J7858" s="26"/>
      <c r="K7858" s="37"/>
    </row>
    <row r="7859" spans="6:11" x14ac:dyDescent="0.25">
      <c r="F7859" s="25"/>
      <c r="G7859" s="27"/>
      <c r="H7859" s="37"/>
      <c r="I7859" s="37"/>
      <c r="J7859" s="26"/>
      <c r="K7859" s="37"/>
    </row>
    <row r="7860" spans="6:11" x14ac:dyDescent="0.25">
      <c r="F7860" s="25"/>
      <c r="G7860" s="27"/>
      <c r="H7860" s="37"/>
      <c r="I7860" s="37"/>
      <c r="J7860" s="26"/>
      <c r="K7860" s="37"/>
    </row>
    <row r="7861" spans="6:11" x14ac:dyDescent="0.25">
      <c r="F7861" s="25"/>
      <c r="G7861" s="27"/>
      <c r="H7861" s="37"/>
      <c r="I7861" s="37"/>
      <c r="J7861" s="26"/>
      <c r="K7861" s="37"/>
    </row>
    <row r="7862" spans="6:11" x14ac:dyDescent="0.25">
      <c r="F7862" s="25"/>
      <c r="G7862" s="27"/>
      <c r="H7862" s="37"/>
      <c r="I7862" s="37"/>
      <c r="J7862" s="26"/>
      <c r="K7862" s="37"/>
    </row>
    <row r="7863" spans="6:11" x14ac:dyDescent="0.25">
      <c r="F7863" s="25"/>
      <c r="G7863" s="27"/>
      <c r="H7863" s="37"/>
      <c r="I7863" s="37"/>
      <c r="J7863" s="26"/>
      <c r="K7863" s="37"/>
    </row>
    <row r="7864" spans="6:11" x14ac:dyDescent="0.25">
      <c r="F7864" s="25"/>
      <c r="G7864" s="27"/>
      <c r="H7864" s="37"/>
      <c r="I7864" s="37"/>
      <c r="J7864" s="26"/>
      <c r="K7864" s="37"/>
    </row>
    <row r="7865" spans="6:11" x14ac:dyDescent="0.25">
      <c r="F7865" s="25"/>
      <c r="G7865" s="27"/>
      <c r="H7865" s="37"/>
      <c r="I7865" s="37"/>
      <c r="J7865" s="26"/>
      <c r="K7865" s="37"/>
    </row>
    <row r="7866" spans="6:11" x14ac:dyDescent="0.25">
      <c r="F7866" s="25"/>
      <c r="G7866" s="27"/>
      <c r="H7866" s="37"/>
      <c r="I7866" s="37"/>
      <c r="J7866" s="26"/>
      <c r="K7866" s="37"/>
    </row>
    <row r="7867" spans="6:11" x14ac:dyDescent="0.25">
      <c r="F7867" s="25"/>
      <c r="G7867" s="27"/>
      <c r="H7867" s="37"/>
      <c r="I7867" s="37"/>
      <c r="J7867" s="26"/>
      <c r="K7867" s="37"/>
    </row>
    <row r="7868" spans="6:11" x14ac:dyDescent="0.25">
      <c r="F7868" s="25"/>
      <c r="G7868" s="27"/>
      <c r="H7868" s="37"/>
      <c r="I7868" s="37"/>
      <c r="J7868" s="26"/>
      <c r="K7868" s="37"/>
    </row>
    <row r="7869" spans="6:11" x14ac:dyDescent="0.25">
      <c r="F7869" s="25"/>
      <c r="G7869" s="27"/>
      <c r="H7869" s="37"/>
      <c r="I7869" s="37"/>
      <c r="J7869" s="26"/>
      <c r="K7869" s="37"/>
    </row>
    <row r="7870" spans="6:11" x14ac:dyDescent="0.25">
      <c r="F7870" s="25"/>
      <c r="G7870" s="27"/>
      <c r="H7870" s="37"/>
      <c r="I7870" s="37"/>
      <c r="J7870" s="26"/>
      <c r="K7870" s="37"/>
    </row>
    <row r="7871" spans="6:11" x14ac:dyDescent="0.25">
      <c r="F7871" s="25"/>
      <c r="G7871" s="27"/>
      <c r="H7871" s="37"/>
      <c r="I7871" s="37"/>
      <c r="J7871" s="26"/>
      <c r="K7871" s="37"/>
    </row>
    <row r="7872" spans="6:11" x14ac:dyDescent="0.25">
      <c r="F7872" s="25"/>
      <c r="G7872" s="27"/>
      <c r="H7872" s="37"/>
      <c r="I7872" s="37"/>
      <c r="J7872" s="26"/>
      <c r="K7872" s="37"/>
    </row>
    <row r="7873" spans="6:11" x14ac:dyDescent="0.25">
      <c r="F7873" s="25"/>
      <c r="G7873" s="27"/>
      <c r="H7873" s="37"/>
      <c r="I7873" s="37"/>
      <c r="J7873" s="26"/>
      <c r="K7873" s="37"/>
    </row>
    <row r="7874" spans="6:11" x14ac:dyDescent="0.25">
      <c r="F7874" s="25"/>
      <c r="G7874" s="27"/>
      <c r="H7874" s="37"/>
      <c r="I7874" s="37"/>
      <c r="J7874" s="26"/>
      <c r="K7874" s="37"/>
    </row>
    <row r="7875" spans="6:11" x14ac:dyDescent="0.25">
      <c r="F7875" s="25"/>
      <c r="G7875" s="27"/>
      <c r="H7875" s="37"/>
      <c r="I7875" s="37"/>
      <c r="J7875" s="26"/>
      <c r="K7875" s="37"/>
    </row>
    <row r="7876" spans="6:11" x14ac:dyDescent="0.25">
      <c r="F7876" s="25"/>
      <c r="G7876" s="27"/>
      <c r="H7876" s="37"/>
      <c r="I7876" s="37"/>
      <c r="J7876" s="26"/>
      <c r="K7876" s="37"/>
    </row>
    <row r="7877" spans="6:11" x14ac:dyDescent="0.25">
      <c r="F7877" s="25"/>
      <c r="G7877" s="27"/>
      <c r="H7877" s="37"/>
      <c r="I7877" s="37"/>
      <c r="J7877" s="26"/>
      <c r="K7877" s="37"/>
    </row>
    <row r="7878" spans="6:11" x14ac:dyDescent="0.25">
      <c r="F7878" s="25"/>
      <c r="G7878" s="27"/>
      <c r="H7878" s="37"/>
      <c r="I7878" s="37"/>
      <c r="J7878" s="26"/>
      <c r="K7878" s="37"/>
    </row>
    <row r="7879" spans="6:11" x14ac:dyDescent="0.25">
      <c r="F7879" s="25"/>
      <c r="G7879" s="27"/>
      <c r="H7879" s="37"/>
      <c r="I7879" s="37"/>
      <c r="J7879" s="26"/>
      <c r="K7879" s="37"/>
    </row>
    <row r="7880" spans="6:11" x14ac:dyDescent="0.25">
      <c r="F7880" s="25"/>
      <c r="G7880" s="27"/>
      <c r="H7880" s="37"/>
      <c r="I7880" s="37"/>
      <c r="J7880" s="26"/>
      <c r="K7880" s="37"/>
    </row>
    <row r="7881" spans="6:11" x14ac:dyDescent="0.25">
      <c r="F7881" s="25"/>
      <c r="G7881" s="27"/>
      <c r="H7881" s="37"/>
      <c r="I7881" s="37"/>
      <c r="J7881" s="26"/>
      <c r="K7881" s="37"/>
    </row>
    <row r="7882" spans="6:11" x14ac:dyDescent="0.25">
      <c r="F7882" s="25"/>
      <c r="G7882" s="27"/>
      <c r="H7882" s="37"/>
      <c r="I7882" s="37"/>
      <c r="J7882" s="26"/>
      <c r="K7882" s="37"/>
    </row>
    <row r="7883" spans="6:11" x14ac:dyDescent="0.25">
      <c r="F7883" s="25"/>
      <c r="G7883" s="27"/>
      <c r="H7883" s="37"/>
      <c r="I7883" s="37"/>
      <c r="J7883" s="26"/>
      <c r="K7883" s="37"/>
    </row>
    <row r="7884" spans="6:11" x14ac:dyDescent="0.25">
      <c r="F7884" s="25"/>
      <c r="G7884" s="27"/>
      <c r="H7884" s="37"/>
      <c r="I7884" s="37"/>
      <c r="J7884" s="26"/>
      <c r="K7884" s="37"/>
    </row>
    <row r="7885" spans="6:11" x14ac:dyDescent="0.25">
      <c r="F7885" s="25"/>
      <c r="G7885" s="27"/>
      <c r="H7885" s="37"/>
      <c r="I7885" s="37"/>
      <c r="J7885" s="26"/>
      <c r="K7885" s="37"/>
    </row>
    <row r="7886" spans="6:11" x14ac:dyDescent="0.25">
      <c r="F7886" s="25"/>
      <c r="G7886" s="27"/>
      <c r="H7886" s="37"/>
      <c r="I7886" s="37"/>
      <c r="J7886" s="26"/>
      <c r="K7886" s="37"/>
    </row>
    <row r="7887" spans="6:11" x14ac:dyDescent="0.25">
      <c r="F7887" s="25"/>
      <c r="G7887" s="27"/>
      <c r="H7887" s="37"/>
      <c r="I7887" s="37"/>
      <c r="J7887" s="26"/>
      <c r="K7887" s="37"/>
    </row>
    <row r="7888" spans="6:11" x14ac:dyDescent="0.25">
      <c r="F7888" s="25"/>
      <c r="G7888" s="27"/>
      <c r="H7888" s="37"/>
      <c r="I7888" s="37"/>
      <c r="J7888" s="26"/>
      <c r="K7888" s="37"/>
    </row>
    <row r="7889" spans="6:11" x14ac:dyDescent="0.25">
      <c r="F7889" s="25"/>
      <c r="G7889" s="27"/>
      <c r="H7889" s="37"/>
      <c r="I7889" s="37"/>
      <c r="J7889" s="26"/>
      <c r="K7889" s="37"/>
    </row>
    <row r="7890" spans="6:11" x14ac:dyDescent="0.25">
      <c r="F7890" s="25"/>
      <c r="G7890" s="27"/>
      <c r="H7890" s="37"/>
      <c r="I7890" s="37"/>
      <c r="J7890" s="26"/>
      <c r="K7890" s="37"/>
    </row>
    <row r="7891" spans="6:11" x14ac:dyDescent="0.25">
      <c r="F7891" s="25"/>
      <c r="G7891" s="27"/>
      <c r="H7891" s="37"/>
      <c r="I7891" s="37"/>
      <c r="J7891" s="26"/>
      <c r="K7891" s="37"/>
    </row>
    <row r="7892" spans="6:11" x14ac:dyDescent="0.25">
      <c r="F7892" s="25"/>
      <c r="G7892" s="27"/>
      <c r="H7892" s="37"/>
      <c r="I7892" s="37"/>
      <c r="J7892" s="26"/>
      <c r="K7892" s="37"/>
    </row>
    <row r="7893" spans="6:11" x14ac:dyDescent="0.25">
      <c r="F7893" s="25"/>
      <c r="G7893" s="27"/>
      <c r="H7893" s="37"/>
      <c r="I7893" s="37"/>
      <c r="J7893" s="26"/>
      <c r="K7893" s="37"/>
    </row>
    <row r="7894" spans="6:11" x14ac:dyDescent="0.25">
      <c r="F7894" s="25"/>
      <c r="G7894" s="27"/>
      <c r="H7894" s="37"/>
      <c r="I7894" s="37"/>
      <c r="J7894" s="26"/>
      <c r="K7894" s="37"/>
    </row>
    <row r="7895" spans="6:11" x14ac:dyDescent="0.25">
      <c r="F7895" s="25"/>
      <c r="G7895" s="27"/>
      <c r="H7895" s="37"/>
      <c r="I7895" s="37"/>
      <c r="J7895" s="26"/>
      <c r="K7895" s="37"/>
    </row>
    <row r="7896" spans="6:11" x14ac:dyDescent="0.25">
      <c r="F7896" s="25"/>
      <c r="G7896" s="27"/>
      <c r="H7896" s="37"/>
      <c r="I7896" s="37"/>
      <c r="J7896" s="26"/>
      <c r="K7896" s="37"/>
    </row>
    <row r="7897" spans="6:11" x14ac:dyDescent="0.25">
      <c r="F7897" s="25"/>
      <c r="G7897" s="27"/>
      <c r="H7897" s="37"/>
      <c r="I7897" s="37"/>
      <c r="J7897" s="26"/>
      <c r="K7897" s="37"/>
    </row>
    <row r="7898" spans="6:11" x14ac:dyDescent="0.25">
      <c r="F7898" s="25"/>
      <c r="G7898" s="27"/>
      <c r="H7898" s="37"/>
      <c r="I7898" s="37"/>
      <c r="J7898" s="26"/>
      <c r="K7898" s="37"/>
    </row>
    <row r="7899" spans="6:11" x14ac:dyDescent="0.25">
      <c r="F7899" s="25"/>
      <c r="G7899" s="27"/>
      <c r="H7899" s="37"/>
      <c r="I7899" s="37"/>
      <c r="J7899" s="26"/>
      <c r="K7899" s="37"/>
    </row>
    <row r="7900" spans="6:11" x14ac:dyDescent="0.25">
      <c r="F7900" s="25"/>
      <c r="G7900" s="27"/>
      <c r="H7900" s="37"/>
      <c r="I7900" s="37"/>
      <c r="J7900" s="26"/>
      <c r="K7900" s="37"/>
    </row>
    <row r="7901" spans="6:11" x14ac:dyDescent="0.25">
      <c r="F7901" s="25"/>
      <c r="G7901" s="27"/>
      <c r="H7901" s="37"/>
      <c r="I7901" s="37"/>
      <c r="J7901" s="26"/>
      <c r="K7901" s="37"/>
    </row>
    <row r="7902" spans="6:11" x14ac:dyDescent="0.25">
      <c r="F7902" s="25"/>
      <c r="G7902" s="27"/>
      <c r="H7902" s="37"/>
      <c r="I7902" s="37"/>
      <c r="J7902" s="26"/>
      <c r="K7902" s="37"/>
    </row>
    <row r="7903" spans="6:11" x14ac:dyDescent="0.25">
      <c r="F7903" s="25"/>
      <c r="G7903" s="27"/>
      <c r="H7903" s="37"/>
      <c r="I7903" s="37"/>
      <c r="J7903" s="26"/>
      <c r="K7903" s="37"/>
    </row>
    <row r="7904" spans="6:11" x14ac:dyDescent="0.25">
      <c r="F7904" s="25"/>
      <c r="G7904" s="27"/>
      <c r="H7904" s="37"/>
      <c r="I7904" s="37"/>
      <c r="J7904" s="26"/>
      <c r="K7904" s="37"/>
    </row>
    <row r="7905" spans="6:11" x14ac:dyDescent="0.25">
      <c r="F7905" s="25"/>
      <c r="G7905" s="27"/>
      <c r="H7905" s="37"/>
      <c r="I7905" s="37"/>
      <c r="J7905" s="26"/>
      <c r="K7905" s="37"/>
    </row>
    <row r="7906" spans="6:11" x14ac:dyDescent="0.25">
      <c r="F7906" s="25"/>
      <c r="G7906" s="27"/>
      <c r="H7906" s="37"/>
      <c r="I7906" s="37"/>
      <c r="J7906" s="26"/>
      <c r="K7906" s="37"/>
    </row>
    <row r="7907" spans="6:11" x14ac:dyDescent="0.25">
      <c r="F7907" s="25"/>
      <c r="G7907" s="27"/>
      <c r="H7907" s="37"/>
      <c r="I7907" s="37"/>
      <c r="J7907" s="26"/>
      <c r="K7907" s="37"/>
    </row>
    <row r="7908" spans="6:11" x14ac:dyDescent="0.25">
      <c r="F7908" s="25"/>
      <c r="G7908" s="27"/>
      <c r="H7908" s="37"/>
      <c r="I7908" s="37"/>
      <c r="J7908" s="26"/>
      <c r="K7908" s="37"/>
    </row>
    <row r="7909" spans="6:11" x14ac:dyDescent="0.25">
      <c r="F7909" s="25"/>
      <c r="G7909" s="27"/>
      <c r="H7909" s="37"/>
      <c r="I7909" s="37"/>
      <c r="J7909" s="26"/>
      <c r="K7909" s="37"/>
    </row>
    <row r="7910" spans="6:11" x14ac:dyDescent="0.25">
      <c r="F7910" s="25"/>
      <c r="G7910" s="27"/>
      <c r="H7910" s="37"/>
      <c r="I7910" s="37"/>
      <c r="J7910" s="26"/>
      <c r="K7910" s="37"/>
    </row>
    <row r="7911" spans="6:11" x14ac:dyDescent="0.25">
      <c r="F7911" s="25"/>
      <c r="G7911" s="27"/>
      <c r="H7911" s="37"/>
      <c r="I7911" s="37"/>
      <c r="J7911" s="26"/>
      <c r="K7911" s="37"/>
    </row>
    <row r="7912" spans="6:11" x14ac:dyDescent="0.25">
      <c r="F7912" s="25"/>
      <c r="G7912" s="27"/>
      <c r="H7912" s="37"/>
      <c r="I7912" s="37"/>
      <c r="J7912" s="26"/>
      <c r="K7912" s="37"/>
    </row>
    <row r="7913" spans="6:11" x14ac:dyDescent="0.25">
      <c r="F7913" s="25"/>
      <c r="G7913" s="27"/>
      <c r="H7913" s="37"/>
      <c r="I7913" s="37"/>
      <c r="J7913" s="26"/>
      <c r="K7913" s="37"/>
    </row>
    <row r="7914" spans="6:11" x14ac:dyDescent="0.25">
      <c r="F7914" s="25"/>
      <c r="G7914" s="27"/>
      <c r="H7914" s="37"/>
      <c r="I7914" s="37"/>
      <c r="J7914" s="26"/>
      <c r="K7914" s="37"/>
    </row>
    <row r="7915" spans="6:11" x14ac:dyDescent="0.25">
      <c r="F7915" s="25"/>
      <c r="G7915" s="27"/>
      <c r="H7915" s="37"/>
      <c r="I7915" s="37"/>
      <c r="J7915" s="26"/>
      <c r="K7915" s="37"/>
    </row>
    <row r="7916" spans="6:11" x14ac:dyDescent="0.25">
      <c r="F7916" s="25"/>
      <c r="G7916" s="27"/>
      <c r="H7916" s="37"/>
      <c r="I7916" s="37"/>
      <c r="J7916" s="26"/>
      <c r="K7916" s="37"/>
    </row>
    <row r="7917" spans="6:11" x14ac:dyDescent="0.25">
      <c r="F7917" s="25"/>
      <c r="G7917" s="27"/>
      <c r="H7917" s="37"/>
      <c r="I7917" s="37"/>
      <c r="J7917" s="26"/>
      <c r="K7917" s="37"/>
    </row>
    <row r="7918" spans="6:11" x14ac:dyDescent="0.25">
      <c r="F7918" s="25"/>
      <c r="G7918" s="27"/>
      <c r="H7918" s="37"/>
      <c r="I7918" s="37"/>
      <c r="J7918" s="26"/>
      <c r="K7918" s="37"/>
    </row>
    <row r="7919" spans="6:11" x14ac:dyDescent="0.25">
      <c r="F7919" s="25"/>
      <c r="G7919" s="27"/>
      <c r="H7919" s="37"/>
      <c r="I7919" s="37"/>
      <c r="J7919" s="26"/>
      <c r="K7919" s="37"/>
    </row>
    <row r="7920" spans="6:11" x14ac:dyDescent="0.25">
      <c r="F7920" s="25"/>
      <c r="G7920" s="27"/>
      <c r="H7920" s="37"/>
      <c r="I7920" s="37"/>
      <c r="J7920" s="26"/>
      <c r="K7920" s="37"/>
    </row>
    <row r="7921" spans="6:11" x14ac:dyDescent="0.25">
      <c r="F7921" s="25"/>
      <c r="G7921" s="27"/>
      <c r="H7921" s="37"/>
      <c r="I7921" s="37"/>
      <c r="J7921" s="26"/>
      <c r="K7921" s="37"/>
    </row>
    <row r="7922" spans="6:11" x14ac:dyDescent="0.25">
      <c r="F7922" s="25"/>
      <c r="G7922" s="27"/>
      <c r="H7922" s="37"/>
      <c r="I7922" s="37"/>
      <c r="J7922" s="26"/>
      <c r="K7922" s="37"/>
    </row>
    <row r="7923" spans="6:11" x14ac:dyDescent="0.25">
      <c r="F7923" s="25"/>
      <c r="G7923" s="27"/>
      <c r="H7923" s="37"/>
      <c r="I7923" s="37"/>
      <c r="J7923" s="26"/>
      <c r="K7923" s="37"/>
    </row>
    <row r="7924" spans="6:11" x14ac:dyDescent="0.25">
      <c r="F7924" s="25"/>
      <c r="G7924" s="27"/>
      <c r="H7924" s="37"/>
      <c r="I7924" s="37"/>
      <c r="J7924" s="26"/>
      <c r="K7924" s="37"/>
    </row>
    <row r="7925" spans="6:11" x14ac:dyDescent="0.25">
      <c r="F7925" s="25"/>
      <c r="G7925" s="27"/>
      <c r="H7925" s="37"/>
      <c r="I7925" s="37"/>
      <c r="J7925" s="26"/>
      <c r="K7925" s="37"/>
    </row>
    <row r="7926" spans="6:11" x14ac:dyDescent="0.25">
      <c r="F7926" s="25"/>
      <c r="G7926" s="27"/>
      <c r="H7926" s="37"/>
      <c r="I7926" s="37"/>
      <c r="J7926" s="26"/>
      <c r="K7926" s="37"/>
    </row>
    <row r="7927" spans="6:11" x14ac:dyDescent="0.25">
      <c r="F7927" s="25"/>
      <c r="G7927" s="27"/>
      <c r="H7927" s="37"/>
      <c r="I7927" s="37"/>
      <c r="J7927" s="26"/>
      <c r="K7927" s="37"/>
    </row>
    <row r="7928" spans="6:11" x14ac:dyDescent="0.25">
      <c r="F7928" s="25"/>
      <c r="G7928" s="27"/>
      <c r="H7928" s="37"/>
      <c r="I7928" s="37"/>
      <c r="J7928" s="26"/>
      <c r="K7928" s="37"/>
    </row>
    <row r="7929" spans="6:11" x14ac:dyDescent="0.25">
      <c r="F7929" s="25"/>
      <c r="G7929" s="27"/>
      <c r="H7929" s="37"/>
      <c r="I7929" s="37"/>
      <c r="J7929" s="26"/>
      <c r="K7929" s="37"/>
    </row>
    <row r="7930" spans="6:11" x14ac:dyDescent="0.25">
      <c r="F7930" s="25"/>
      <c r="G7930" s="27"/>
      <c r="H7930" s="37"/>
      <c r="I7930" s="37"/>
      <c r="J7930" s="26"/>
      <c r="K7930" s="37"/>
    </row>
    <row r="7931" spans="6:11" x14ac:dyDescent="0.25">
      <c r="F7931" s="25"/>
      <c r="G7931" s="27"/>
      <c r="H7931" s="37"/>
      <c r="I7931" s="37"/>
      <c r="J7931" s="26"/>
      <c r="K7931" s="37"/>
    </row>
    <row r="7932" spans="6:11" x14ac:dyDescent="0.25">
      <c r="F7932" s="25"/>
      <c r="G7932" s="27"/>
      <c r="H7932" s="37"/>
      <c r="I7932" s="37"/>
      <c r="J7932" s="26"/>
      <c r="K7932" s="37"/>
    </row>
    <row r="7933" spans="6:11" x14ac:dyDescent="0.25">
      <c r="F7933" s="25"/>
      <c r="G7933" s="27"/>
      <c r="H7933" s="37"/>
      <c r="I7933" s="37"/>
      <c r="J7933" s="26"/>
      <c r="K7933" s="37"/>
    </row>
    <row r="7934" spans="6:11" x14ac:dyDescent="0.25">
      <c r="F7934" s="25"/>
      <c r="G7934" s="27"/>
      <c r="H7934" s="37"/>
      <c r="I7934" s="37"/>
      <c r="J7934" s="26"/>
      <c r="K7934" s="37"/>
    </row>
    <row r="7935" spans="6:11" x14ac:dyDescent="0.25">
      <c r="F7935" s="25"/>
      <c r="G7935" s="27"/>
      <c r="H7935" s="37"/>
      <c r="I7935" s="37"/>
      <c r="J7935" s="26"/>
      <c r="K7935" s="37"/>
    </row>
    <row r="7936" spans="6:11" x14ac:dyDescent="0.25">
      <c r="F7936" s="25"/>
      <c r="G7936" s="27"/>
      <c r="H7936" s="37"/>
      <c r="I7936" s="37"/>
      <c r="J7936" s="26"/>
      <c r="K7936" s="37"/>
    </row>
    <row r="7937" spans="6:11" x14ac:dyDescent="0.25">
      <c r="F7937" s="25"/>
      <c r="G7937" s="27"/>
      <c r="H7937" s="37"/>
      <c r="I7937" s="37"/>
      <c r="J7937" s="26"/>
      <c r="K7937" s="37"/>
    </row>
    <row r="7938" spans="6:11" x14ac:dyDescent="0.25">
      <c r="F7938" s="25"/>
      <c r="G7938" s="27"/>
      <c r="H7938" s="37"/>
      <c r="I7938" s="37"/>
      <c r="J7938" s="26"/>
      <c r="K7938" s="37"/>
    </row>
    <row r="7939" spans="6:11" x14ac:dyDescent="0.25">
      <c r="F7939" s="25"/>
      <c r="G7939" s="27"/>
      <c r="H7939" s="37"/>
      <c r="I7939" s="37"/>
      <c r="J7939" s="26"/>
      <c r="K7939" s="37"/>
    </row>
    <row r="7940" spans="6:11" x14ac:dyDescent="0.25">
      <c r="F7940" s="25"/>
      <c r="G7940" s="27"/>
      <c r="H7940" s="37"/>
      <c r="I7940" s="37"/>
      <c r="J7940" s="26"/>
      <c r="K7940" s="37"/>
    </row>
    <row r="7941" spans="6:11" x14ac:dyDescent="0.25">
      <c r="F7941" s="25"/>
      <c r="G7941" s="27"/>
      <c r="H7941" s="37"/>
      <c r="I7941" s="37"/>
      <c r="J7941" s="26"/>
      <c r="K7941" s="37"/>
    </row>
    <row r="7942" spans="6:11" x14ac:dyDescent="0.25">
      <c r="F7942" s="25"/>
      <c r="G7942" s="27"/>
      <c r="H7942" s="37"/>
      <c r="I7942" s="37"/>
      <c r="J7942" s="26"/>
      <c r="K7942" s="37"/>
    </row>
    <row r="7943" spans="6:11" x14ac:dyDescent="0.25">
      <c r="F7943" s="25"/>
      <c r="G7943" s="27"/>
      <c r="H7943" s="37"/>
      <c r="I7943" s="37"/>
      <c r="J7943" s="26"/>
      <c r="K7943" s="37"/>
    </row>
    <row r="7944" spans="6:11" x14ac:dyDescent="0.25">
      <c r="F7944" s="25"/>
      <c r="G7944" s="27"/>
      <c r="H7944" s="37"/>
      <c r="I7944" s="37"/>
      <c r="J7944" s="26"/>
      <c r="K7944" s="37"/>
    </row>
    <row r="7945" spans="6:11" x14ac:dyDescent="0.25">
      <c r="F7945" s="25"/>
      <c r="G7945" s="27"/>
      <c r="H7945" s="37"/>
      <c r="I7945" s="37"/>
      <c r="J7945" s="26"/>
      <c r="K7945" s="37"/>
    </row>
    <row r="7946" spans="6:11" x14ac:dyDescent="0.25">
      <c r="F7946" s="25"/>
      <c r="G7946" s="27"/>
      <c r="H7946" s="37"/>
      <c r="I7946" s="37"/>
      <c r="J7946" s="26"/>
      <c r="K7946" s="37"/>
    </row>
    <row r="7947" spans="6:11" x14ac:dyDescent="0.25">
      <c r="F7947" s="25"/>
      <c r="G7947" s="27"/>
      <c r="H7947" s="37"/>
      <c r="I7947" s="37"/>
      <c r="J7947" s="26"/>
      <c r="K7947" s="37"/>
    </row>
    <row r="7948" spans="6:11" x14ac:dyDescent="0.25">
      <c r="F7948" s="25"/>
      <c r="G7948" s="27"/>
      <c r="H7948" s="37"/>
      <c r="I7948" s="37"/>
      <c r="J7948" s="26"/>
      <c r="K7948" s="37"/>
    </row>
    <row r="7949" spans="6:11" x14ac:dyDescent="0.25">
      <c r="F7949" s="25"/>
      <c r="G7949" s="27"/>
      <c r="H7949" s="37"/>
      <c r="I7949" s="37"/>
      <c r="J7949" s="26"/>
      <c r="K7949" s="37"/>
    </row>
    <row r="7950" spans="6:11" x14ac:dyDescent="0.25">
      <c r="F7950" s="25"/>
      <c r="G7950" s="27"/>
      <c r="H7950" s="37"/>
      <c r="I7950" s="37"/>
      <c r="J7950" s="26"/>
      <c r="K7950" s="37"/>
    </row>
    <row r="7951" spans="6:11" x14ac:dyDescent="0.25">
      <c r="F7951" s="25"/>
      <c r="G7951" s="27"/>
      <c r="H7951" s="37"/>
      <c r="I7951" s="37"/>
      <c r="J7951" s="26"/>
      <c r="K7951" s="37"/>
    </row>
    <row r="7952" spans="6:11" x14ac:dyDescent="0.25">
      <c r="F7952" s="25"/>
      <c r="G7952" s="27"/>
      <c r="H7952" s="37"/>
      <c r="I7952" s="37"/>
      <c r="J7952" s="26"/>
      <c r="K7952" s="37"/>
    </row>
    <row r="7953" spans="6:11" x14ac:dyDescent="0.25">
      <c r="F7953" s="25"/>
      <c r="G7953" s="27"/>
      <c r="H7953" s="37"/>
      <c r="I7953" s="37"/>
      <c r="J7953" s="26"/>
      <c r="K7953" s="37"/>
    </row>
    <row r="7954" spans="6:11" x14ac:dyDescent="0.25">
      <c r="F7954" s="25"/>
      <c r="G7954" s="27"/>
      <c r="H7954" s="37"/>
      <c r="I7954" s="37"/>
      <c r="J7954" s="26"/>
      <c r="K7954" s="37"/>
    </row>
    <row r="7955" spans="6:11" x14ac:dyDescent="0.25">
      <c r="F7955" s="25"/>
      <c r="G7955" s="27"/>
      <c r="H7955" s="37"/>
      <c r="I7955" s="37"/>
      <c r="J7955" s="26"/>
      <c r="K7955" s="37"/>
    </row>
    <row r="7956" spans="6:11" x14ac:dyDescent="0.25">
      <c r="F7956" s="25"/>
      <c r="G7956" s="27"/>
      <c r="H7956" s="37"/>
      <c r="I7956" s="37"/>
      <c r="J7956" s="26"/>
      <c r="K7956" s="37"/>
    </row>
    <row r="7957" spans="6:11" x14ac:dyDescent="0.25">
      <c r="F7957" s="25"/>
      <c r="G7957" s="27"/>
      <c r="H7957" s="37"/>
      <c r="I7957" s="37"/>
      <c r="J7957" s="26"/>
      <c r="K7957" s="37"/>
    </row>
    <row r="7958" spans="6:11" x14ac:dyDescent="0.25">
      <c r="F7958" s="25"/>
      <c r="G7958" s="27"/>
      <c r="H7958" s="37"/>
      <c r="I7958" s="37"/>
      <c r="J7958" s="26"/>
      <c r="K7958" s="37"/>
    </row>
    <row r="7959" spans="6:11" x14ac:dyDescent="0.25">
      <c r="F7959" s="25"/>
      <c r="G7959" s="27"/>
      <c r="H7959" s="37"/>
      <c r="I7959" s="37"/>
      <c r="J7959" s="26"/>
      <c r="K7959" s="37"/>
    </row>
    <row r="7960" spans="6:11" x14ac:dyDescent="0.25">
      <c r="F7960" s="25"/>
      <c r="G7960" s="27"/>
      <c r="H7960" s="37"/>
      <c r="I7960" s="37"/>
      <c r="J7960" s="26"/>
      <c r="K7960" s="37"/>
    </row>
    <row r="7961" spans="6:11" x14ac:dyDescent="0.25">
      <c r="F7961" s="25"/>
      <c r="G7961" s="27"/>
      <c r="H7961" s="37"/>
      <c r="I7961" s="37"/>
      <c r="J7961" s="26"/>
      <c r="K7961" s="37"/>
    </row>
    <row r="7962" spans="6:11" x14ac:dyDescent="0.25">
      <c r="F7962" s="25"/>
      <c r="G7962" s="27"/>
      <c r="H7962" s="37"/>
      <c r="I7962" s="37"/>
      <c r="J7962" s="26"/>
      <c r="K7962" s="37"/>
    </row>
    <row r="7963" spans="6:11" x14ac:dyDescent="0.25">
      <c r="F7963" s="25"/>
      <c r="G7963" s="27"/>
      <c r="H7963" s="37"/>
      <c r="I7963" s="37"/>
      <c r="J7963" s="26"/>
      <c r="K7963" s="37"/>
    </row>
    <row r="7964" spans="6:11" x14ac:dyDescent="0.25">
      <c r="F7964" s="25"/>
      <c r="G7964" s="27"/>
      <c r="H7964" s="37"/>
      <c r="I7964" s="37"/>
      <c r="J7964" s="26"/>
      <c r="K7964" s="37"/>
    </row>
    <row r="7965" spans="6:11" x14ac:dyDescent="0.25">
      <c r="F7965" s="25"/>
      <c r="G7965" s="27"/>
      <c r="H7965" s="37"/>
      <c r="I7965" s="37"/>
      <c r="J7965" s="26"/>
      <c r="K7965" s="37"/>
    </row>
    <row r="7966" spans="6:11" x14ac:dyDescent="0.25">
      <c r="F7966" s="25"/>
      <c r="G7966" s="27"/>
      <c r="H7966" s="37"/>
      <c r="I7966" s="37"/>
      <c r="J7966" s="26"/>
      <c r="K7966" s="37"/>
    </row>
    <row r="7967" spans="6:11" x14ac:dyDescent="0.25">
      <c r="F7967" s="25"/>
      <c r="G7967" s="27"/>
      <c r="H7967" s="37"/>
      <c r="I7967" s="37"/>
      <c r="J7967" s="26"/>
      <c r="K7967" s="37"/>
    </row>
    <row r="7968" spans="6:11" x14ac:dyDescent="0.25">
      <c r="F7968" s="25"/>
      <c r="G7968" s="27"/>
      <c r="H7968" s="37"/>
      <c r="I7968" s="37"/>
      <c r="J7968" s="26"/>
      <c r="K7968" s="37"/>
    </row>
    <row r="7969" spans="6:11" x14ac:dyDescent="0.25">
      <c r="F7969" s="25"/>
      <c r="G7969" s="27"/>
      <c r="H7969" s="37"/>
      <c r="I7969" s="37"/>
      <c r="J7969" s="26"/>
      <c r="K7969" s="37"/>
    </row>
    <row r="7970" spans="6:11" x14ac:dyDescent="0.25">
      <c r="F7970" s="25"/>
      <c r="G7970" s="27"/>
      <c r="H7970" s="37"/>
      <c r="I7970" s="37"/>
      <c r="J7970" s="26"/>
      <c r="K7970" s="37"/>
    </row>
    <row r="7971" spans="6:11" x14ac:dyDescent="0.25">
      <c r="F7971" s="25"/>
      <c r="G7971" s="27"/>
      <c r="H7971" s="37"/>
      <c r="I7971" s="37"/>
      <c r="J7971" s="26"/>
      <c r="K7971" s="37"/>
    </row>
    <row r="7972" spans="6:11" x14ac:dyDescent="0.25">
      <c r="F7972" s="25"/>
      <c r="G7972" s="27"/>
      <c r="H7972" s="37"/>
      <c r="I7972" s="37"/>
      <c r="J7972" s="26"/>
      <c r="K7972" s="37"/>
    </row>
    <row r="7973" spans="6:11" x14ac:dyDescent="0.25">
      <c r="F7973" s="25"/>
      <c r="G7973" s="27"/>
      <c r="H7973" s="37"/>
      <c r="I7973" s="37"/>
      <c r="J7973" s="26"/>
      <c r="K7973" s="37"/>
    </row>
    <row r="7974" spans="6:11" x14ac:dyDescent="0.25">
      <c r="F7974" s="25"/>
      <c r="G7974" s="27"/>
      <c r="H7974" s="37"/>
      <c r="I7974" s="37"/>
      <c r="J7974" s="26"/>
      <c r="K7974" s="37"/>
    </row>
    <row r="7975" spans="6:11" x14ac:dyDescent="0.25">
      <c r="F7975" s="25"/>
      <c r="G7975" s="27"/>
      <c r="H7975" s="37"/>
      <c r="I7975" s="37"/>
      <c r="J7975" s="26"/>
      <c r="K7975" s="37"/>
    </row>
    <row r="7976" spans="6:11" x14ac:dyDescent="0.25">
      <c r="F7976" s="25"/>
      <c r="G7976" s="27"/>
      <c r="H7976" s="37"/>
      <c r="I7976" s="37"/>
      <c r="J7976" s="26"/>
      <c r="K7976" s="37"/>
    </row>
    <row r="7977" spans="6:11" x14ac:dyDescent="0.25">
      <c r="F7977" s="25"/>
      <c r="G7977" s="27"/>
      <c r="H7977" s="37"/>
      <c r="I7977" s="37"/>
      <c r="J7977" s="26"/>
      <c r="K7977" s="37"/>
    </row>
    <row r="7978" spans="6:11" x14ac:dyDescent="0.25">
      <c r="F7978" s="25"/>
      <c r="G7978" s="27"/>
      <c r="H7978" s="37"/>
      <c r="I7978" s="37"/>
      <c r="J7978" s="26"/>
      <c r="K7978" s="37"/>
    </row>
    <row r="7979" spans="6:11" x14ac:dyDescent="0.25">
      <c r="F7979" s="25"/>
      <c r="G7979" s="27"/>
      <c r="H7979" s="37"/>
      <c r="I7979" s="37"/>
      <c r="J7979" s="26"/>
      <c r="K7979" s="37"/>
    </row>
    <row r="7980" spans="6:11" x14ac:dyDescent="0.25">
      <c r="F7980" s="25"/>
      <c r="G7980" s="27"/>
      <c r="H7980" s="37"/>
      <c r="I7980" s="37"/>
      <c r="J7980" s="26"/>
      <c r="K7980" s="37"/>
    </row>
    <row r="7981" spans="6:11" x14ac:dyDescent="0.25">
      <c r="F7981" s="25"/>
      <c r="G7981" s="27"/>
      <c r="H7981" s="37"/>
      <c r="I7981" s="37"/>
      <c r="J7981" s="26"/>
      <c r="K7981" s="37"/>
    </row>
    <row r="7982" spans="6:11" x14ac:dyDescent="0.25">
      <c r="F7982" s="25"/>
      <c r="G7982" s="27"/>
      <c r="H7982" s="37"/>
      <c r="I7982" s="37"/>
      <c r="J7982" s="26"/>
      <c r="K7982" s="37"/>
    </row>
    <row r="7983" spans="6:11" x14ac:dyDescent="0.25">
      <c r="F7983" s="25"/>
      <c r="G7983" s="27"/>
      <c r="H7983" s="37"/>
      <c r="I7983" s="37"/>
      <c r="J7983" s="26"/>
      <c r="K7983" s="37"/>
    </row>
    <row r="7984" spans="6:11" x14ac:dyDescent="0.25">
      <c r="F7984" s="25"/>
      <c r="G7984" s="27"/>
      <c r="H7984" s="37"/>
      <c r="I7984" s="37"/>
      <c r="J7984" s="26"/>
      <c r="K7984" s="37"/>
    </row>
    <row r="7985" spans="6:11" x14ac:dyDescent="0.25">
      <c r="F7985" s="25"/>
      <c r="G7985" s="27"/>
      <c r="H7985" s="37"/>
      <c r="I7985" s="37"/>
      <c r="J7985" s="26"/>
      <c r="K7985" s="37"/>
    </row>
    <row r="7986" spans="6:11" x14ac:dyDescent="0.25">
      <c r="F7986" s="25"/>
      <c r="G7986" s="27"/>
      <c r="H7986" s="37"/>
      <c r="I7986" s="37"/>
      <c r="J7986" s="26"/>
      <c r="K7986" s="37"/>
    </row>
    <row r="7987" spans="6:11" x14ac:dyDescent="0.25">
      <c r="F7987" s="25"/>
      <c r="G7987" s="27"/>
      <c r="H7987" s="37"/>
      <c r="I7987" s="37"/>
      <c r="J7987" s="26"/>
      <c r="K7987" s="37"/>
    </row>
    <row r="7988" spans="6:11" x14ac:dyDescent="0.25">
      <c r="F7988" s="25"/>
      <c r="G7988" s="27"/>
      <c r="H7988" s="37"/>
      <c r="I7988" s="37"/>
      <c r="J7988" s="26"/>
      <c r="K7988" s="37"/>
    </row>
    <row r="7989" spans="6:11" x14ac:dyDescent="0.25">
      <c r="F7989" s="25"/>
      <c r="G7989" s="27"/>
      <c r="H7989" s="37"/>
      <c r="I7989" s="37"/>
      <c r="J7989" s="26"/>
      <c r="K7989" s="37"/>
    </row>
    <row r="7990" spans="6:11" x14ac:dyDescent="0.25">
      <c r="F7990" s="25"/>
      <c r="G7990" s="27"/>
      <c r="H7990" s="37"/>
      <c r="I7990" s="37"/>
      <c r="J7990" s="26"/>
      <c r="K7990" s="37"/>
    </row>
    <row r="7991" spans="6:11" x14ac:dyDescent="0.25">
      <c r="F7991" s="25"/>
      <c r="G7991" s="27"/>
      <c r="H7991" s="37"/>
      <c r="I7991" s="37"/>
      <c r="J7991" s="26"/>
      <c r="K7991" s="37"/>
    </row>
    <row r="7992" spans="6:11" x14ac:dyDescent="0.25">
      <c r="F7992" s="25"/>
      <c r="G7992" s="27"/>
      <c r="H7992" s="37"/>
      <c r="I7992" s="37"/>
      <c r="J7992" s="26"/>
      <c r="K7992" s="37"/>
    </row>
    <row r="7993" spans="6:11" x14ac:dyDescent="0.25">
      <c r="F7993" s="25"/>
      <c r="G7993" s="27"/>
      <c r="H7993" s="37"/>
      <c r="I7993" s="37"/>
      <c r="J7993" s="26"/>
      <c r="K7993" s="37"/>
    </row>
    <row r="7994" spans="6:11" x14ac:dyDescent="0.25">
      <c r="F7994" s="25"/>
      <c r="G7994" s="27"/>
      <c r="H7994" s="37"/>
      <c r="I7994" s="37"/>
      <c r="J7994" s="26"/>
      <c r="K7994" s="37"/>
    </row>
    <row r="7995" spans="6:11" x14ac:dyDescent="0.25">
      <c r="F7995" s="25"/>
      <c r="G7995" s="27"/>
      <c r="H7995" s="37"/>
      <c r="I7995" s="37"/>
      <c r="J7995" s="26"/>
      <c r="K7995" s="37"/>
    </row>
    <row r="7996" spans="6:11" x14ac:dyDescent="0.25">
      <c r="F7996" s="25"/>
      <c r="G7996" s="27"/>
      <c r="H7996" s="37"/>
      <c r="I7996" s="37"/>
      <c r="J7996" s="26"/>
      <c r="K7996" s="37"/>
    </row>
    <row r="7997" spans="6:11" x14ac:dyDescent="0.25">
      <c r="F7997" s="25"/>
      <c r="G7997" s="27"/>
      <c r="H7997" s="37"/>
      <c r="I7997" s="37"/>
      <c r="J7997" s="26"/>
      <c r="K7997" s="37"/>
    </row>
    <row r="7998" spans="6:11" x14ac:dyDescent="0.25">
      <c r="F7998" s="25"/>
      <c r="G7998" s="27"/>
      <c r="H7998" s="37"/>
      <c r="I7998" s="37"/>
      <c r="J7998" s="26"/>
      <c r="K7998" s="37"/>
    </row>
    <row r="7999" spans="6:11" x14ac:dyDescent="0.25">
      <c r="F7999" s="25"/>
      <c r="G7999" s="27"/>
      <c r="H7999" s="37"/>
      <c r="I7999" s="37"/>
      <c r="J7999" s="26"/>
      <c r="K7999" s="37"/>
    </row>
    <row r="8000" spans="6:11" x14ac:dyDescent="0.25">
      <c r="F8000" s="25"/>
      <c r="G8000" s="27"/>
      <c r="H8000" s="37"/>
      <c r="I8000" s="37"/>
      <c r="J8000" s="26"/>
      <c r="K8000" s="37"/>
    </row>
    <row r="8001" spans="6:11" x14ac:dyDescent="0.25">
      <c r="F8001" s="25"/>
      <c r="G8001" s="27"/>
      <c r="H8001" s="37"/>
      <c r="I8001" s="37"/>
      <c r="J8001" s="26"/>
      <c r="K8001" s="37"/>
    </row>
    <row r="8002" spans="6:11" x14ac:dyDescent="0.25">
      <c r="F8002" s="25"/>
      <c r="G8002" s="27"/>
      <c r="H8002" s="37"/>
      <c r="I8002" s="37"/>
      <c r="J8002" s="26"/>
      <c r="K8002" s="37"/>
    </row>
    <row r="8003" spans="6:11" x14ac:dyDescent="0.25">
      <c r="F8003" s="25"/>
      <c r="G8003" s="27"/>
      <c r="H8003" s="37"/>
      <c r="I8003" s="37"/>
      <c r="J8003" s="26"/>
      <c r="K8003" s="37"/>
    </row>
    <row r="8004" spans="6:11" x14ac:dyDescent="0.25">
      <c r="F8004" s="25"/>
      <c r="G8004" s="27"/>
      <c r="H8004" s="37"/>
      <c r="I8004" s="37"/>
      <c r="J8004" s="26"/>
      <c r="K8004" s="37"/>
    </row>
    <row r="8005" spans="6:11" x14ac:dyDescent="0.25">
      <c r="F8005" s="25"/>
      <c r="G8005" s="27"/>
      <c r="H8005" s="37"/>
      <c r="I8005" s="37"/>
      <c r="J8005" s="26"/>
      <c r="K8005" s="37"/>
    </row>
    <row r="8006" spans="6:11" x14ac:dyDescent="0.25">
      <c r="F8006" s="25"/>
      <c r="G8006" s="27"/>
      <c r="H8006" s="37"/>
      <c r="I8006" s="37"/>
      <c r="J8006" s="26"/>
      <c r="K8006" s="37"/>
    </row>
    <row r="8007" spans="6:11" x14ac:dyDescent="0.25">
      <c r="F8007" s="25"/>
      <c r="G8007" s="27"/>
      <c r="H8007" s="37"/>
      <c r="I8007" s="37"/>
      <c r="J8007" s="26"/>
      <c r="K8007" s="37"/>
    </row>
    <row r="8008" spans="6:11" x14ac:dyDescent="0.25">
      <c r="F8008" s="25"/>
      <c r="G8008" s="27"/>
      <c r="H8008" s="37"/>
      <c r="I8008" s="37"/>
      <c r="J8008" s="26"/>
      <c r="K8008" s="37"/>
    </row>
    <row r="8009" spans="6:11" x14ac:dyDescent="0.25">
      <c r="F8009" s="25"/>
      <c r="G8009" s="27"/>
      <c r="H8009" s="37"/>
      <c r="I8009" s="37"/>
      <c r="J8009" s="26"/>
      <c r="K8009" s="37"/>
    </row>
    <row r="8010" spans="6:11" x14ac:dyDescent="0.25">
      <c r="F8010" s="25"/>
      <c r="G8010" s="27"/>
      <c r="H8010" s="37"/>
      <c r="I8010" s="37"/>
      <c r="J8010" s="26"/>
      <c r="K8010" s="37"/>
    </row>
    <row r="8011" spans="6:11" x14ac:dyDescent="0.25">
      <c r="F8011" s="25"/>
      <c r="G8011" s="27"/>
      <c r="H8011" s="37"/>
      <c r="I8011" s="37"/>
      <c r="J8011" s="26"/>
      <c r="K8011" s="37"/>
    </row>
    <row r="8012" spans="6:11" x14ac:dyDescent="0.25">
      <c r="F8012" s="25"/>
      <c r="G8012" s="27"/>
      <c r="H8012" s="37"/>
      <c r="I8012" s="37"/>
      <c r="J8012" s="26"/>
      <c r="K8012" s="37"/>
    </row>
    <row r="8013" spans="6:11" x14ac:dyDescent="0.25">
      <c r="F8013" s="25"/>
      <c r="G8013" s="27"/>
      <c r="H8013" s="37"/>
      <c r="I8013" s="37"/>
      <c r="J8013" s="26"/>
      <c r="K8013" s="37"/>
    </row>
    <row r="8014" spans="6:11" x14ac:dyDescent="0.25">
      <c r="F8014" s="25"/>
      <c r="G8014" s="27"/>
      <c r="H8014" s="37"/>
      <c r="I8014" s="37"/>
      <c r="J8014" s="26"/>
      <c r="K8014" s="37"/>
    </row>
    <row r="8015" spans="6:11" x14ac:dyDescent="0.25">
      <c r="F8015" s="25"/>
      <c r="G8015" s="27"/>
      <c r="H8015" s="37"/>
      <c r="I8015" s="37"/>
      <c r="J8015" s="26"/>
      <c r="K8015" s="37"/>
    </row>
    <row r="8016" spans="6:11" x14ac:dyDescent="0.25">
      <c r="F8016" s="25"/>
      <c r="G8016" s="27"/>
      <c r="H8016" s="37"/>
      <c r="I8016" s="37"/>
      <c r="J8016" s="26"/>
      <c r="K8016" s="37"/>
    </row>
    <row r="8017" spans="6:11" x14ac:dyDescent="0.25">
      <c r="F8017" s="25"/>
      <c r="G8017" s="27"/>
      <c r="H8017" s="37"/>
      <c r="I8017" s="37"/>
      <c r="J8017" s="26"/>
      <c r="K8017" s="37"/>
    </row>
    <row r="8018" spans="6:11" x14ac:dyDescent="0.25">
      <c r="F8018" s="25"/>
      <c r="G8018" s="27"/>
      <c r="H8018" s="37"/>
      <c r="I8018" s="37"/>
      <c r="J8018" s="26"/>
      <c r="K8018" s="37"/>
    </row>
    <row r="8019" spans="6:11" x14ac:dyDescent="0.25">
      <c r="F8019" s="25"/>
      <c r="G8019" s="27"/>
      <c r="H8019" s="37"/>
      <c r="I8019" s="37"/>
      <c r="J8019" s="26"/>
      <c r="K8019" s="37"/>
    </row>
    <row r="8020" spans="6:11" x14ac:dyDescent="0.25">
      <c r="F8020" s="25"/>
      <c r="G8020" s="27"/>
      <c r="H8020" s="37"/>
      <c r="I8020" s="37"/>
      <c r="J8020" s="26"/>
      <c r="K8020" s="37"/>
    </row>
    <row r="8021" spans="6:11" x14ac:dyDescent="0.25">
      <c r="F8021" s="25"/>
      <c r="G8021" s="27"/>
      <c r="H8021" s="37"/>
      <c r="I8021" s="37"/>
      <c r="J8021" s="26"/>
      <c r="K8021" s="37"/>
    </row>
    <row r="8022" spans="6:11" x14ac:dyDescent="0.25">
      <c r="F8022" s="25"/>
      <c r="G8022" s="27"/>
      <c r="H8022" s="37"/>
      <c r="I8022" s="37"/>
      <c r="J8022" s="26"/>
      <c r="K8022" s="37"/>
    </row>
    <row r="8023" spans="6:11" x14ac:dyDescent="0.25">
      <c r="F8023" s="25"/>
      <c r="G8023" s="27"/>
      <c r="H8023" s="37"/>
      <c r="I8023" s="37"/>
      <c r="J8023" s="26"/>
      <c r="K8023" s="37"/>
    </row>
    <row r="8024" spans="6:11" x14ac:dyDescent="0.25">
      <c r="F8024" s="25"/>
      <c r="G8024" s="27"/>
      <c r="H8024" s="37"/>
      <c r="I8024" s="37"/>
      <c r="J8024" s="26"/>
      <c r="K8024" s="37"/>
    </row>
    <row r="8025" spans="6:11" x14ac:dyDescent="0.25">
      <c r="F8025" s="25"/>
      <c r="G8025" s="27"/>
      <c r="H8025" s="37"/>
      <c r="I8025" s="37"/>
      <c r="J8025" s="26"/>
      <c r="K8025" s="37"/>
    </row>
    <row r="8026" spans="6:11" x14ac:dyDescent="0.25">
      <c r="F8026" s="25"/>
      <c r="G8026" s="27"/>
      <c r="H8026" s="37"/>
      <c r="I8026" s="37"/>
      <c r="J8026" s="26"/>
      <c r="K8026" s="37"/>
    </row>
    <row r="8027" spans="6:11" x14ac:dyDescent="0.25">
      <c r="F8027" s="25"/>
      <c r="G8027" s="27"/>
      <c r="H8027" s="37"/>
      <c r="I8027" s="37"/>
      <c r="J8027" s="26"/>
      <c r="K8027" s="37"/>
    </row>
    <row r="8028" spans="6:11" x14ac:dyDescent="0.25">
      <c r="F8028" s="25"/>
      <c r="G8028" s="27"/>
      <c r="H8028" s="37"/>
      <c r="I8028" s="37"/>
      <c r="J8028" s="26"/>
      <c r="K8028" s="37"/>
    </row>
    <row r="8029" spans="6:11" x14ac:dyDescent="0.25">
      <c r="F8029" s="25"/>
      <c r="G8029" s="27"/>
      <c r="H8029" s="37"/>
      <c r="I8029" s="37"/>
      <c r="J8029" s="26"/>
      <c r="K8029" s="37"/>
    </row>
    <row r="8030" spans="6:11" x14ac:dyDescent="0.25">
      <c r="F8030" s="25"/>
      <c r="G8030" s="27"/>
      <c r="H8030" s="37"/>
      <c r="I8030" s="37"/>
      <c r="J8030" s="26"/>
      <c r="K8030" s="37"/>
    </row>
    <row r="8031" spans="6:11" x14ac:dyDescent="0.25">
      <c r="F8031" s="25"/>
      <c r="G8031" s="27"/>
      <c r="H8031" s="37"/>
      <c r="I8031" s="37"/>
      <c r="J8031" s="26"/>
      <c r="K8031" s="37"/>
    </row>
    <row r="8032" spans="6:11" x14ac:dyDescent="0.25">
      <c r="F8032" s="25"/>
      <c r="G8032" s="27"/>
      <c r="H8032" s="37"/>
      <c r="I8032" s="37"/>
      <c r="J8032" s="26"/>
      <c r="K8032" s="37"/>
    </row>
    <row r="8033" spans="6:11" x14ac:dyDescent="0.25">
      <c r="F8033" s="25"/>
      <c r="G8033" s="27"/>
      <c r="H8033" s="37"/>
      <c r="I8033" s="37"/>
      <c r="J8033" s="26"/>
      <c r="K8033" s="37"/>
    </row>
    <row r="8034" spans="6:11" x14ac:dyDescent="0.25">
      <c r="F8034" s="25"/>
      <c r="G8034" s="27"/>
      <c r="H8034" s="37"/>
      <c r="I8034" s="37"/>
      <c r="J8034" s="26"/>
      <c r="K8034" s="37"/>
    </row>
    <row r="8035" spans="6:11" x14ac:dyDescent="0.25">
      <c r="F8035" s="25"/>
      <c r="G8035" s="27"/>
      <c r="H8035" s="37"/>
      <c r="I8035" s="37"/>
      <c r="J8035" s="26"/>
      <c r="K8035" s="37"/>
    </row>
    <row r="8036" spans="6:11" x14ac:dyDescent="0.25">
      <c r="F8036" s="25"/>
      <c r="G8036" s="27"/>
      <c r="H8036" s="37"/>
      <c r="I8036" s="37"/>
      <c r="J8036" s="26"/>
      <c r="K8036" s="37"/>
    </row>
    <row r="8037" spans="6:11" x14ac:dyDescent="0.25">
      <c r="F8037" s="25"/>
      <c r="G8037" s="27"/>
      <c r="H8037" s="37"/>
      <c r="I8037" s="37"/>
      <c r="J8037" s="26"/>
      <c r="K8037" s="37"/>
    </row>
    <row r="8038" spans="6:11" x14ac:dyDescent="0.25">
      <c r="F8038" s="25"/>
      <c r="G8038" s="27"/>
      <c r="H8038" s="37"/>
      <c r="I8038" s="37"/>
      <c r="J8038" s="26"/>
      <c r="K8038" s="37"/>
    </row>
    <row r="8039" spans="6:11" x14ac:dyDescent="0.25">
      <c r="F8039" s="25"/>
      <c r="G8039" s="27"/>
      <c r="H8039" s="37"/>
      <c r="I8039" s="37"/>
      <c r="J8039" s="26"/>
      <c r="K8039" s="37"/>
    </row>
    <row r="8040" spans="6:11" x14ac:dyDescent="0.25">
      <c r="F8040" s="25"/>
      <c r="G8040" s="27"/>
      <c r="H8040" s="37"/>
      <c r="I8040" s="37"/>
      <c r="J8040" s="26"/>
      <c r="K8040" s="37"/>
    </row>
    <row r="8041" spans="6:11" x14ac:dyDescent="0.25">
      <c r="F8041" s="25"/>
      <c r="G8041" s="27"/>
      <c r="H8041" s="37"/>
      <c r="I8041" s="37"/>
      <c r="J8041" s="26"/>
      <c r="K8041" s="37"/>
    </row>
    <row r="8042" spans="6:11" x14ac:dyDescent="0.25">
      <c r="F8042" s="25"/>
      <c r="G8042" s="27"/>
      <c r="H8042" s="37"/>
      <c r="I8042" s="37"/>
      <c r="J8042" s="26"/>
      <c r="K8042" s="37"/>
    </row>
    <row r="8043" spans="6:11" x14ac:dyDescent="0.25">
      <c r="F8043" s="25"/>
      <c r="G8043" s="27"/>
      <c r="H8043" s="37"/>
      <c r="I8043" s="37"/>
      <c r="J8043" s="26"/>
      <c r="K8043" s="37"/>
    </row>
    <row r="8044" spans="6:11" x14ac:dyDescent="0.25">
      <c r="F8044" s="25"/>
      <c r="G8044" s="27"/>
      <c r="H8044" s="37"/>
      <c r="I8044" s="37"/>
      <c r="J8044" s="26"/>
      <c r="K8044" s="37"/>
    </row>
    <row r="8045" spans="6:11" x14ac:dyDescent="0.25">
      <c r="F8045" s="25"/>
      <c r="G8045" s="27"/>
      <c r="H8045" s="37"/>
      <c r="I8045" s="37"/>
      <c r="J8045" s="26"/>
      <c r="K8045" s="37"/>
    </row>
    <row r="8046" spans="6:11" x14ac:dyDescent="0.25">
      <c r="F8046" s="25"/>
      <c r="G8046" s="27"/>
      <c r="H8046" s="37"/>
      <c r="I8046" s="37"/>
      <c r="J8046" s="26"/>
      <c r="K8046" s="37"/>
    </row>
    <row r="8047" spans="6:11" x14ac:dyDescent="0.25">
      <c r="F8047" s="25"/>
      <c r="G8047" s="27"/>
      <c r="H8047" s="37"/>
      <c r="I8047" s="37"/>
      <c r="J8047" s="26"/>
      <c r="K8047" s="37"/>
    </row>
    <row r="8048" spans="6:11" x14ac:dyDescent="0.25">
      <c r="F8048" s="25"/>
      <c r="G8048" s="27"/>
      <c r="H8048" s="37"/>
      <c r="I8048" s="37"/>
      <c r="J8048" s="26"/>
      <c r="K8048" s="37"/>
    </row>
    <row r="8049" spans="6:11" x14ac:dyDescent="0.25">
      <c r="F8049" s="25"/>
      <c r="G8049" s="27"/>
      <c r="H8049" s="37"/>
      <c r="I8049" s="37"/>
      <c r="J8049" s="26"/>
      <c r="K8049" s="37"/>
    </row>
    <row r="8050" spans="6:11" x14ac:dyDescent="0.25">
      <c r="F8050" s="25"/>
      <c r="G8050" s="27"/>
      <c r="H8050" s="37"/>
      <c r="I8050" s="37"/>
      <c r="J8050" s="26"/>
      <c r="K8050" s="37"/>
    </row>
    <row r="8051" spans="6:11" x14ac:dyDescent="0.25">
      <c r="F8051" s="25"/>
      <c r="G8051" s="27"/>
      <c r="H8051" s="37"/>
      <c r="I8051" s="37"/>
      <c r="J8051" s="26"/>
      <c r="K8051" s="37"/>
    </row>
    <row r="8052" spans="6:11" x14ac:dyDescent="0.25">
      <c r="F8052" s="25"/>
      <c r="G8052" s="27"/>
      <c r="H8052" s="37"/>
      <c r="I8052" s="37"/>
      <c r="J8052" s="26"/>
      <c r="K8052" s="37"/>
    </row>
    <row r="8053" spans="6:11" x14ac:dyDescent="0.25">
      <c r="F8053" s="25"/>
      <c r="G8053" s="27"/>
      <c r="H8053" s="37"/>
      <c r="I8053" s="37"/>
      <c r="J8053" s="26"/>
      <c r="K8053" s="37"/>
    </row>
    <row r="8054" spans="6:11" x14ac:dyDescent="0.25">
      <c r="F8054" s="25"/>
      <c r="G8054" s="27"/>
      <c r="H8054" s="37"/>
      <c r="I8054" s="37"/>
      <c r="J8054" s="26"/>
      <c r="K8054" s="37"/>
    </row>
    <row r="8055" spans="6:11" x14ac:dyDescent="0.25">
      <c r="F8055" s="25"/>
      <c r="G8055" s="27"/>
      <c r="H8055" s="37"/>
      <c r="I8055" s="37"/>
      <c r="J8055" s="26"/>
      <c r="K8055" s="37"/>
    </row>
    <row r="8056" spans="6:11" x14ac:dyDescent="0.25">
      <c r="F8056" s="25"/>
      <c r="G8056" s="27"/>
      <c r="H8056" s="37"/>
      <c r="I8056" s="37"/>
      <c r="J8056" s="26"/>
      <c r="K8056" s="37"/>
    </row>
    <row r="8057" spans="6:11" x14ac:dyDescent="0.25">
      <c r="F8057" s="25"/>
      <c r="G8057" s="27"/>
      <c r="H8057" s="37"/>
      <c r="I8057" s="37"/>
      <c r="J8057" s="26"/>
      <c r="K8057" s="37"/>
    </row>
    <row r="8058" spans="6:11" x14ac:dyDescent="0.25">
      <c r="F8058" s="25"/>
      <c r="G8058" s="27"/>
      <c r="H8058" s="37"/>
      <c r="I8058" s="37"/>
      <c r="J8058" s="26"/>
      <c r="K8058" s="37"/>
    </row>
    <row r="8059" spans="6:11" x14ac:dyDescent="0.25">
      <c r="F8059" s="25"/>
      <c r="G8059" s="27"/>
      <c r="H8059" s="37"/>
      <c r="I8059" s="37"/>
      <c r="J8059" s="26"/>
      <c r="K8059" s="37"/>
    </row>
    <row r="8060" spans="6:11" x14ac:dyDescent="0.25">
      <c r="F8060" s="25"/>
      <c r="G8060" s="27"/>
      <c r="H8060" s="37"/>
      <c r="I8060" s="37"/>
      <c r="J8060" s="26"/>
      <c r="K8060" s="37"/>
    </row>
    <row r="8061" spans="6:11" x14ac:dyDescent="0.25">
      <c r="F8061" s="25"/>
      <c r="G8061" s="27"/>
      <c r="H8061" s="37"/>
      <c r="I8061" s="37"/>
      <c r="J8061" s="26"/>
      <c r="K8061" s="37"/>
    </row>
    <row r="8062" spans="6:11" x14ac:dyDescent="0.25">
      <c r="F8062" s="25"/>
      <c r="G8062" s="27"/>
      <c r="H8062" s="37"/>
      <c r="I8062" s="37"/>
      <c r="J8062" s="26"/>
      <c r="K8062" s="37"/>
    </row>
    <row r="8063" spans="6:11" x14ac:dyDescent="0.25">
      <c r="F8063" s="25"/>
      <c r="G8063" s="27"/>
      <c r="H8063" s="37"/>
      <c r="I8063" s="37"/>
      <c r="J8063" s="26"/>
      <c r="K8063" s="37"/>
    </row>
    <row r="8064" spans="6:11" x14ac:dyDescent="0.25">
      <c r="F8064" s="25"/>
      <c r="G8064" s="27"/>
      <c r="H8064" s="37"/>
      <c r="I8064" s="37"/>
      <c r="J8064" s="26"/>
      <c r="K8064" s="37"/>
    </row>
    <row r="8065" spans="6:11" x14ac:dyDescent="0.25">
      <c r="F8065" s="25"/>
      <c r="G8065" s="27"/>
      <c r="H8065" s="37"/>
      <c r="I8065" s="37"/>
      <c r="J8065" s="26"/>
      <c r="K8065" s="37"/>
    </row>
    <row r="8066" spans="6:11" x14ac:dyDescent="0.25">
      <c r="F8066" s="25"/>
      <c r="G8066" s="27"/>
      <c r="H8066" s="37"/>
      <c r="I8066" s="37"/>
      <c r="J8066" s="26"/>
      <c r="K8066" s="37"/>
    </row>
    <row r="8067" spans="6:11" x14ac:dyDescent="0.25">
      <c r="F8067" s="25"/>
      <c r="G8067" s="27"/>
      <c r="H8067" s="37"/>
      <c r="I8067" s="37"/>
      <c r="J8067" s="26"/>
      <c r="K8067" s="37"/>
    </row>
    <row r="8068" spans="6:11" x14ac:dyDescent="0.25">
      <c r="F8068" s="25"/>
      <c r="G8068" s="27"/>
      <c r="H8068" s="37"/>
      <c r="I8068" s="37"/>
      <c r="J8068" s="26"/>
      <c r="K8068" s="37"/>
    </row>
    <row r="8069" spans="6:11" x14ac:dyDescent="0.25">
      <c r="F8069" s="25"/>
      <c r="G8069" s="27"/>
      <c r="H8069" s="37"/>
      <c r="I8069" s="37"/>
      <c r="J8069" s="26"/>
      <c r="K8069" s="37"/>
    </row>
    <row r="8070" spans="6:11" x14ac:dyDescent="0.25">
      <c r="F8070" s="25"/>
      <c r="G8070" s="27"/>
      <c r="H8070" s="37"/>
      <c r="I8070" s="37"/>
      <c r="J8070" s="26"/>
      <c r="K8070" s="37"/>
    </row>
    <row r="8071" spans="6:11" x14ac:dyDescent="0.25">
      <c r="F8071" s="25"/>
      <c r="G8071" s="27"/>
      <c r="H8071" s="37"/>
      <c r="I8071" s="37"/>
      <c r="J8071" s="26"/>
      <c r="K8071" s="37"/>
    </row>
    <row r="8072" spans="6:11" x14ac:dyDescent="0.25">
      <c r="F8072" s="25"/>
      <c r="G8072" s="27"/>
      <c r="H8072" s="37"/>
      <c r="I8072" s="37"/>
      <c r="J8072" s="26"/>
      <c r="K8072" s="37"/>
    </row>
    <row r="8073" spans="6:11" x14ac:dyDescent="0.25">
      <c r="F8073" s="25"/>
      <c r="G8073" s="27"/>
      <c r="H8073" s="37"/>
      <c r="I8073" s="37"/>
      <c r="J8073" s="26"/>
      <c r="K8073" s="37"/>
    </row>
    <row r="8074" spans="6:11" x14ac:dyDescent="0.25">
      <c r="F8074" s="25"/>
      <c r="G8074" s="27"/>
      <c r="H8074" s="37"/>
      <c r="I8074" s="37"/>
      <c r="J8074" s="26"/>
      <c r="K8074" s="37"/>
    </row>
    <row r="8075" spans="6:11" x14ac:dyDescent="0.25">
      <c r="F8075" s="25"/>
      <c r="G8075" s="27"/>
      <c r="H8075" s="37"/>
      <c r="I8075" s="37"/>
      <c r="J8075" s="26"/>
      <c r="K8075" s="37"/>
    </row>
    <row r="8076" spans="6:11" x14ac:dyDescent="0.25">
      <c r="F8076" s="25"/>
      <c r="G8076" s="27"/>
      <c r="H8076" s="37"/>
      <c r="I8076" s="37"/>
      <c r="J8076" s="26"/>
      <c r="K8076" s="37"/>
    </row>
    <row r="8077" spans="6:11" x14ac:dyDescent="0.25">
      <c r="F8077" s="25"/>
      <c r="G8077" s="27"/>
      <c r="H8077" s="37"/>
      <c r="I8077" s="37"/>
      <c r="J8077" s="26"/>
      <c r="K8077" s="37"/>
    </row>
    <row r="8078" spans="6:11" x14ac:dyDescent="0.25">
      <c r="F8078" s="25"/>
      <c r="G8078" s="27"/>
      <c r="H8078" s="37"/>
      <c r="I8078" s="37"/>
      <c r="J8078" s="26"/>
      <c r="K8078" s="37"/>
    </row>
    <row r="8079" spans="6:11" x14ac:dyDescent="0.25">
      <c r="F8079" s="25"/>
      <c r="G8079" s="27"/>
      <c r="H8079" s="37"/>
      <c r="I8079" s="37"/>
      <c r="J8079" s="26"/>
      <c r="K8079" s="37"/>
    </row>
    <row r="8080" spans="6:11" x14ac:dyDescent="0.25">
      <c r="F8080" s="25"/>
      <c r="G8080" s="27"/>
      <c r="H8080" s="37"/>
      <c r="I8080" s="37"/>
      <c r="J8080" s="26"/>
      <c r="K8080" s="37"/>
    </row>
    <row r="8081" spans="6:11" x14ac:dyDescent="0.25">
      <c r="F8081" s="25"/>
      <c r="G8081" s="27"/>
      <c r="H8081" s="37"/>
      <c r="I8081" s="37"/>
      <c r="J8081" s="26"/>
      <c r="K8081" s="37"/>
    </row>
    <row r="8082" spans="6:11" x14ac:dyDescent="0.25">
      <c r="F8082" s="25"/>
      <c r="G8082" s="27"/>
      <c r="H8082" s="37"/>
      <c r="I8082" s="37"/>
      <c r="J8082" s="26"/>
      <c r="K8082" s="37"/>
    </row>
    <row r="8083" spans="6:11" x14ac:dyDescent="0.25">
      <c r="F8083" s="25"/>
      <c r="G8083" s="27"/>
      <c r="H8083" s="37"/>
      <c r="I8083" s="37"/>
      <c r="J8083" s="26"/>
      <c r="K8083" s="37"/>
    </row>
    <row r="8084" spans="6:11" x14ac:dyDescent="0.25">
      <c r="F8084" s="25"/>
      <c r="G8084" s="27"/>
      <c r="H8084" s="37"/>
      <c r="I8084" s="37"/>
      <c r="J8084" s="26"/>
      <c r="K8084" s="37"/>
    </row>
    <row r="8085" spans="6:11" x14ac:dyDescent="0.25">
      <c r="F8085" s="25"/>
      <c r="G8085" s="27"/>
      <c r="H8085" s="37"/>
      <c r="I8085" s="37"/>
      <c r="J8085" s="26"/>
      <c r="K8085" s="37"/>
    </row>
    <row r="8086" spans="6:11" x14ac:dyDescent="0.25">
      <c r="F8086" s="25"/>
      <c r="G8086" s="27"/>
      <c r="H8086" s="37"/>
      <c r="I8086" s="37"/>
      <c r="J8086" s="26"/>
      <c r="K8086" s="37"/>
    </row>
    <row r="8087" spans="6:11" x14ac:dyDescent="0.25">
      <c r="F8087" s="25"/>
      <c r="G8087" s="27"/>
      <c r="H8087" s="37"/>
      <c r="I8087" s="37"/>
      <c r="J8087" s="26"/>
      <c r="K8087" s="37"/>
    </row>
    <row r="8088" spans="6:11" x14ac:dyDescent="0.25">
      <c r="F8088" s="25"/>
      <c r="G8088" s="27"/>
      <c r="H8088" s="37"/>
      <c r="I8088" s="37"/>
      <c r="J8088" s="26"/>
      <c r="K8088" s="37"/>
    </row>
    <row r="8089" spans="6:11" x14ac:dyDescent="0.25">
      <c r="F8089" s="25"/>
      <c r="G8089" s="27"/>
      <c r="H8089" s="37"/>
      <c r="I8089" s="37"/>
      <c r="J8089" s="26"/>
      <c r="K8089" s="37"/>
    </row>
    <row r="8090" spans="6:11" x14ac:dyDescent="0.25">
      <c r="F8090" s="25"/>
      <c r="G8090" s="27"/>
      <c r="H8090" s="37"/>
      <c r="I8090" s="37"/>
      <c r="J8090" s="26"/>
      <c r="K8090" s="37"/>
    </row>
    <row r="8091" spans="6:11" x14ac:dyDescent="0.25">
      <c r="F8091" s="25"/>
      <c r="G8091" s="27"/>
      <c r="H8091" s="37"/>
      <c r="I8091" s="37"/>
      <c r="J8091" s="26"/>
      <c r="K8091" s="37"/>
    </row>
    <row r="8092" spans="6:11" x14ac:dyDescent="0.25">
      <c r="F8092" s="25"/>
      <c r="G8092" s="27"/>
      <c r="H8092" s="37"/>
      <c r="I8092" s="37"/>
      <c r="J8092" s="26"/>
      <c r="K8092" s="37"/>
    </row>
    <row r="8093" spans="6:11" x14ac:dyDescent="0.25">
      <c r="F8093" s="25"/>
      <c r="G8093" s="27"/>
      <c r="H8093" s="37"/>
      <c r="I8093" s="37"/>
      <c r="J8093" s="26"/>
      <c r="K8093" s="37"/>
    </row>
    <row r="8094" spans="6:11" x14ac:dyDescent="0.25">
      <c r="F8094" s="25"/>
      <c r="G8094" s="27"/>
      <c r="H8094" s="37"/>
      <c r="I8094" s="37"/>
      <c r="J8094" s="26"/>
      <c r="K8094" s="37"/>
    </row>
    <row r="8095" spans="6:11" x14ac:dyDescent="0.25">
      <c r="F8095" s="25"/>
      <c r="G8095" s="27"/>
      <c r="H8095" s="37"/>
      <c r="I8095" s="37"/>
      <c r="J8095" s="26"/>
      <c r="K8095" s="37"/>
    </row>
    <row r="8096" spans="6:11" x14ac:dyDescent="0.25">
      <c r="F8096" s="25"/>
      <c r="G8096" s="27"/>
      <c r="H8096" s="37"/>
      <c r="I8096" s="37"/>
      <c r="J8096" s="26"/>
      <c r="K8096" s="37"/>
    </row>
    <row r="8097" spans="6:11" x14ac:dyDescent="0.25">
      <c r="F8097" s="25"/>
      <c r="G8097" s="27"/>
      <c r="H8097" s="37"/>
      <c r="I8097" s="37"/>
      <c r="J8097" s="26"/>
      <c r="K8097" s="37"/>
    </row>
    <row r="8098" spans="6:11" x14ac:dyDescent="0.25">
      <c r="F8098" s="25"/>
      <c r="G8098" s="27"/>
      <c r="H8098" s="37"/>
      <c r="I8098" s="37"/>
      <c r="J8098" s="26"/>
      <c r="K8098" s="37"/>
    </row>
    <row r="8099" spans="6:11" x14ac:dyDescent="0.25">
      <c r="F8099" s="25"/>
      <c r="G8099" s="27"/>
      <c r="H8099" s="37"/>
      <c r="I8099" s="37"/>
      <c r="J8099" s="26"/>
      <c r="K8099" s="37"/>
    </row>
    <row r="8100" spans="6:11" x14ac:dyDescent="0.25">
      <c r="F8100" s="25"/>
      <c r="G8100" s="27"/>
      <c r="H8100" s="37"/>
      <c r="I8100" s="37"/>
      <c r="J8100" s="26"/>
      <c r="K8100" s="37"/>
    </row>
    <row r="8101" spans="6:11" x14ac:dyDescent="0.25">
      <c r="F8101" s="25"/>
      <c r="G8101" s="27"/>
      <c r="H8101" s="37"/>
      <c r="I8101" s="37"/>
      <c r="J8101" s="26"/>
      <c r="K8101" s="37"/>
    </row>
    <row r="8102" spans="6:11" x14ac:dyDescent="0.25">
      <c r="F8102" s="25"/>
      <c r="G8102" s="27"/>
      <c r="H8102" s="37"/>
      <c r="I8102" s="37"/>
      <c r="J8102" s="26"/>
      <c r="K8102" s="37"/>
    </row>
    <row r="8103" spans="6:11" x14ac:dyDescent="0.25">
      <c r="F8103" s="25"/>
      <c r="G8103" s="27"/>
      <c r="H8103" s="37"/>
      <c r="I8103" s="37"/>
      <c r="J8103" s="26"/>
      <c r="K8103" s="37"/>
    </row>
    <row r="8104" spans="6:11" x14ac:dyDescent="0.25">
      <c r="F8104" s="25"/>
      <c r="G8104" s="27"/>
      <c r="H8104" s="37"/>
      <c r="I8104" s="37"/>
      <c r="J8104" s="26"/>
      <c r="K8104" s="37"/>
    </row>
    <row r="8105" spans="6:11" x14ac:dyDescent="0.25">
      <c r="F8105" s="25"/>
      <c r="G8105" s="27"/>
      <c r="H8105" s="37"/>
      <c r="I8105" s="37"/>
      <c r="J8105" s="26"/>
      <c r="K8105" s="37"/>
    </row>
    <row r="8106" spans="6:11" x14ac:dyDescent="0.25">
      <c r="F8106" s="25"/>
      <c r="G8106" s="27"/>
      <c r="H8106" s="37"/>
      <c r="I8106" s="37"/>
      <c r="J8106" s="26"/>
      <c r="K8106" s="37"/>
    </row>
    <row r="8107" spans="6:11" x14ac:dyDescent="0.25">
      <c r="F8107" s="25"/>
      <c r="G8107" s="27"/>
      <c r="H8107" s="37"/>
      <c r="I8107" s="37"/>
      <c r="J8107" s="26"/>
      <c r="K8107" s="37"/>
    </row>
    <row r="8108" spans="6:11" x14ac:dyDescent="0.25">
      <c r="F8108" s="25"/>
      <c r="G8108" s="27"/>
      <c r="H8108" s="37"/>
      <c r="I8108" s="37"/>
      <c r="J8108" s="26"/>
      <c r="K8108" s="37"/>
    </row>
    <row r="8109" spans="6:11" x14ac:dyDescent="0.25">
      <c r="F8109" s="25"/>
      <c r="G8109" s="27"/>
      <c r="H8109" s="37"/>
      <c r="I8109" s="37"/>
      <c r="J8109" s="26"/>
      <c r="K8109" s="37"/>
    </row>
    <row r="8110" spans="6:11" x14ac:dyDescent="0.25">
      <c r="F8110" s="25"/>
      <c r="G8110" s="27"/>
      <c r="H8110" s="37"/>
      <c r="I8110" s="37"/>
      <c r="J8110" s="26"/>
      <c r="K8110" s="37"/>
    </row>
    <row r="8111" spans="6:11" x14ac:dyDescent="0.25">
      <c r="F8111" s="25"/>
      <c r="G8111" s="27"/>
      <c r="H8111" s="37"/>
      <c r="I8111" s="37"/>
      <c r="J8111" s="26"/>
      <c r="K8111" s="37"/>
    </row>
    <row r="8112" spans="6:11" x14ac:dyDescent="0.25">
      <c r="F8112" s="25"/>
      <c r="G8112" s="27"/>
      <c r="H8112" s="37"/>
      <c r="I8112" s="37"/>
      <c r="J8112" s="26"/>
      <c r="K8112" s="37"/>
    </row>
    <row r="8113" spans="6:11" x14ac:dyDescent="0.25">
      <c r="F8113" s="25"/>
      <c r="G8113" s="27"/>
      <c r="H8113" s="37"/>
      <c r="I8113" s="37"/>
      <c r="J8113" s="26"/>
      <c r="K8113" s="37"/>
    </row>
    <row r="8114" spans="6:11" x14ac:dyDescent="0.25">
      <c r="F8114" s="25"/>
      <c r="G8114" s="27"/>
      <c r="H8114" s="37"/>
      <c r="I8114" s="37"/>
      <c r="J8114" s="26"/>
      <c r="K8114" s="37"/>
    </row>
    <row r="8115" spans="6:11" x14ac:dyDescent="0.25">
      <c r="F8115" s="25"/>
      <c r="G8115" s="27"/>
      <c r="H8115" s="37"/>
      <c r="I8115" s="37"/>
      <c r="J8115" s="26"/>
      <c r="K8115" s="37"/>
    </row>
    <row r="8116" spans="6:11" x14ac:dyDescent="0.25">
      <c r="F8116" s="25"/>
      <c r="G8116" s="27"/>
      <c r="H8116" s="37"/>
      <c r="I8116" s="37"/>
      <c r="J8116" s="26"/>
      <c r="K8116" s="37"/>
    </row>
    <row r="8117" spans="6:11" x14ac:dyDescent="0.25">
      <c r="F8117" s="25"/>
      <c r="G8117" s="27"/>
      <c r="H8117" s="37"/>
      <c r="I8117" s="37"/>
      <c r="J8117" s="26"/>
      <c r="K8117" s="37"/>
    </row>
    <row r="8118" spans="6:11" x14ac:dyDescent="0.25">
      <c r="F8118" s="25"/>
      <c r="G8118" s="27"/>
      <c r="H8118" s="37"/>
      <c r="I8118" s="37"/>
      <c r="J8118" s="26"/>
      <c r="K8118" s="37"/>
    </row>
    <row r="8119" spans="6:11" x14ac:dyDescent="0.25">
      <c r="F8119" s="25"/>
      <c r="G8119" s="27"/>
      <c r="H8119" s="37"/>
      <c r="I8119" s="37"/>
      <c r="J8119" s="26"/>
      <c r="K8119" s="37"/>
    </row>
    <row r="8120" spans="6:11" x14ac:dyDescent="0.25">
      <c r="F8120" s="25"/>
      <c r="G8120" s="27"/>
      <c r="H8120" s="37"/>
      <c r="I8120" s="37"/>
      <c r="J8120" s="26"/>
      <c r="K8120" s="37"/>
    </row>
    <row r="8121" spans="6:11" x14ac:dyDescent="0.25">
      <c r="F8121" s="25"/>
      <c r="G8121" s="27"/>
      <c r="H8121" s="37"/>
      <c r="I8121" s="37"/>
      <c r="J8121" s="26"/>
      <c r="K8121" s="37"/>
    </row>
    <row r="8122" spans="6:11" x14ac:dyDescent="0.25">
      <c r="F8122" s="25"/>
      <c r="G8122" s="27"/>
      <c r="H8122" s="37"/>
      <c r="I8122" s="37"/>
      <c r="J8122" s="26"/>
      <c r="K8122" s="37"/>
    </row>
    <row r="8123" spans="6:11" x14ac:dyDescent="0.25">
      <c r="F8123" s="25"/>
      <c r="G8123" s="27"/>
      <c r="H8123" s="37"/>
      <c r="I8123" s="37"/>
      <c r="J8123" s="26"/>
      <c r="K8123" s="37"/>
    </row>
    <row r="8124" spans="6:11" x14ac:dyDescent="0.25">
      <c r="F8124" s="25"/>
      <c r="G8124" s="27"/>
      <c r="H8124" s="37"/>
      <c r="I8124" s="37"/>
      <c r="J8124" s="26"/>
      <c r="K8124" s="37"/>
    </row>
    <row r="8125" spans="6:11" x14ac:dyDescent="0.25">
      <c r="F8125" s="25"/>
      <c r="G8125" s="27"/>
      <c r="H8125" s="37"/>
      <c r="I8125" s="37"/>
      <c r="J8125" s="26"/>
      <c r="K8125" s="37"/>
    </row>
    <row r="8126" spans="6:11" x14ac:dyDescent="0.25">
      <c r="F8126" s="25"/>
      <c r="G8126" s="27"/>
      <c r="H8126" s="37"/>
      <c r="I8126" s="37"/>
      <c r="J8126" s="26"/>
      <c r="K8126" s="37"/>
    </row>
    <row r="8127" spans="6:11" x14ac:dyDescent="0.25">
      <c r="F8127" s="25"/>
      <c r="G8127" s="27"/>
      <c r="H8127" s="37"/>
      <c r="I8127" s="37"/>
      <c r="J8127" s="26"/>
      <c r="K8127" s="37"/>
    </row>
    <row r="8128" spans="6:11" x14ac:dyDescent="0.25">
      <c r="F8128" s="25"/>
      <c r="G8128" s="27"/>
      <c r="H8128" s="37"/>
      <c r="I8128" s="37"/>
      <c r="J8128" s="26"/>
      <c r="K8128" s="37"/>
    </row>
    <row r="8129" spans="6:11" x14ac:dyDescent="0.25">
      <c r="F8129" s="25"/>
      <c r="G8129" s="27"/>
      <c r="H8129" s="37"/>
      <c r="I8129" s="37"/>
      <c r="J8129" s="26"/>
      <c r="K8129" s="37"/>
    </row>
    <row r="8130" spans="6:11" x14ac:dyDescent="0.25">
      <c r="F8130" s="25"/>
      <c r="G8130" s="27"/>
      <c r="H8130" s="37"/>
      <c r="I8130" s="37"/>
      <c r="J8130" s="26"/>
      <c r="K8130" s="37"/>
    </row>
    <row r="8131" spans="6:11" x14ac:dyDescent="0.25">
      <c r="F8131" s="25"/>
      <c r="G8131" s="27"/>
      <c r="H8131" s="37"/>
      <c r="I8131" s="37"/>
      <c r="J8131" s="26"/>
      <c r="K8131" s="37"/>
    </row>
    <row r="8132" spans="6:11" x14ac:dyDescent="0.25">
      <c r="F8132" s="25"/>
      <c r="G8132" s="27"/>
      <c r="H8132" s="37"/>
      <c r="I8132" s="37"/>
      <c r="J8132" s="26"/>
      <c r="K8132" s="37"/>
    </row>
    <row r="8133" spans="6:11" x14ac:dyDescent="0.25">
      <c r="F8133" s="25"/>
      <c r="G8133" s="27"/>
      <c r="H8133" s="37"/>
      <c r="I8133" s="37"/>
      <c r="J8133" s="26"/>
      <c r="K8133" s="37"/>
    </row>
    <row r="8134" spans="6:11" x14ac:dyDescent="0.25">
      <c r="F8134" s="25"/>
      <c r="G8134" s="27"/>
      <c r="H8134" s="37"/>
      <c r="I8134" s="37"/>
      <c r="J8134" s="26"/>
      <c r="K8134" s="37"/>
    </row>
    <row r="8135" spans="6:11" x14ac:dyDescent="0.25">
      <c r="F8135" s="25"/>
      <c r="G8135" s="27"/>
      <c r="H8135" s="37"/>
      <c r="I8135" s="37"/>
      <c r="J8135" s="26"/>
      <c r="K8135" s="37"/>
    </row>
    <row r="8136" spans="6:11" x14ac:dyDescent="0.25">
      <c r="F8136" s="25"/>
      <c r="G8136" s="27"/>
      <c r="H8136" s="37"/>
      <c r="I8136" s="37"/>
      <c r="J8136" s="26"/>
      <c r="K8136" s="37"/>
    </row>
    <row r="8137" spans="6:11" x14ac:dyDescent="0.25">
      <c r="F8137" s="25"/>
      <c r="G8137" s="27"/>
      <c r="H8137" s="37"/>
      <c r="I8137" s="37"/>
      <c r="J8137" s="26"/>
      <c r="K8137" s="37"/>
    </row>
    <row r="8138" spans="6:11" x14ac:dyDescent="0.25">
      <c r="F8138" s="25"/>
      <c r="G8138" s="27"/>
      <c r="H8138" s="37"/>
      <c r="I8138" s="37"/>
      <c r="J8138" s="26"/>
      <c r="K8138" s="37"/>
    </row>
    <row r="8139" spans="6:11" x14ac:dyDescent="0.25">
      <c r="F8139" s="25"/>
      <c r="G8139" s="27"/>
      <c r="H8139" s="37"/>
      <c r="I8139" s="37"/>
      <c r="J8139" s="26"/>
      <c r="K8139" s="37"/>
    </row>
    <row r="8140" spans="6:11" x14ac:dyDescent="0.25">
      <c r="F8140" s="25"/>
      <c r="G8140" s="27"/>
      <c r="H8140" s="37"/>
      <c r="I8140" s="37"/>
      <c r="J8140" s="26"/>
      <c r="K8140" s="37"/>
    </row>
    <row r="8141" spans="6:11" x14ac:dyDescent="0.25">
      <c r="F8141" s="25"/>
      <c r="G8141" s="27"/>
      <c r="H8141" s="37"/>
      <c r="I8141" s="37"/>
      <c r="J8141" s="26"/>
      <c r="K8141" s="37"/>
    </row>
    <row r="8142" spans="6:11" x14ac:dyDescent="0.25">
      <c r="F8142" s="25"/>
      <c r="G8142" s="27"/>
      <c r="H8142" s="37"/>
      <c r="I8142" s="37"/>
      <c r="J8142" s="26"/>
      <c r="K8142" s="37"/>
    </row>
    <row r="8143" spans="6:11" x14ac:dyDescent="0.25">
      <c r="F8143" s="25"/>
      <c r="G8143" s="27"/>
      <c r="H8143" s="37"/>
      <c r="I8143" s="37"/>
      <c r="J8143" s="26"/>
      <c r="K8143" s="37"/>
    </row>
    <row r="8144" spans="6:11" x14ac:dyDescent="0.25">
      <c r="F8144" s="25"/>
      <c r="G8144" s="27"/>
      <c r="H8144" s="37"/>
      <c r="I8144" s="37"/>
      <c r="J8144" s="26"/>
      <c r="K8144" s="37"/>
    </row>
    <row r="8145" spans="6:11" x14ac:dyDescent="0.25">
      <c r="F8145" s="25"/>
      <c r="G8145" s="27"/>
      <c r="H8145" s="37"/>
      <c r="I8145" s="37"/>
      <c r="J8145" s="26"/>
      <c r="K8145" s="37"/>
    </row>
    <row r="8146" spans="6:11" x14ac:dyDescent="0.25">
      <c r="F8146" s="25"/>
      <c r="G8146" s="27"/>
      <c r="H8146" s="37"/>
      <c r="I8146" s="37"/>
      <c r="J8146" s="26"/>
      <c r="K8146" s="37"/>
    </row>
    <row r="8147" spans="6:11" x14ac:dyDescent="0.25">
      <c r="F8147" s="25"/>
      <c r="G8147" s="27"/>
      <c r="H8147" s="37"/>
      <c r="I8147" s="37"/>
      <c r="J8147" s="26"/>
      <c r="K8147" s="37"/>
    </row>
    <row r="8148" spans="6:11" x14ac:dyDescent="0.25">
      <c r="F8148" s="25"/>
      <c r="G8148" s="27"/>
      <c r="H8148" s="37"/>
      <c r="I8148" s="37"/>
      <c r="J8148" s="26"/>
      <c r="K8148" s="37"/>
    </row>
    <row r="8149" spans="6:11" x14ac:dyDescent="0.25">
      <c r="F8149" s="25"/>
      <c r="G8149" s="27"/>
      <c r="H8149" s="37"/>
      <c r="I8149" s="37"/>
      <c r="J8149" s="26"/>
      <c r="K8149" s="37"/>
    </row>
    <row r="8150" spans="6:11" x14ac:dyDescent="0.25">
      <c r="F8150" s="25"/>
      <c r="G8150" s="27"/>
      <c r="H8150" s="37"/>
      <c r="I8150" s="37"/>
      <c r="J8150" s="26"/>
      <c r="K8150" s="37"/>
    </row>
    <row r="8151" spans="6:11" x14ac:dyDescent="0.25">
      <c r="F8151" s="25"/>
      <c r="G8151" s="27"/>
      <c r="H8151" s="37"/>
      <c r="I8151" s="37"/>
      <c r="J8151" s="26"/>
      <c r="K8151" s="37"/>
    </row>
    <row r="8152" spans="6:11" x14ac:dyDescent="0.25">
      <c r="F8152" s="25"/>
      <c r="G8152" s="27"/>
      <c r="H8152" s="37"/>
      <c r="I8152" s="37"/>
      <c r="J8152" s="26"/>
      <c r="K8152" s="37"/>
    </row>
    <row r="8153" spans="6:11" x14ac:dyDescent="0.25">
      <c r="F8153" s="25"/>
      <c r="G8153" s="27"/>
      <c r="H8153" s="37"/>
      <c r="I8153" s="37"/>
      <c r="J8153" s="26"/>
      <c r="K8153" s="37"/>
    </row>
    <row r="8154" spans="6:11" x14ac:dyDescent="0.25">
      <c r="F8154" s="25"/>
      <c r="G8154" s="27"/>
      <c r="H8154" s="37"/>
      <c r="I8154" s="37"/>
      <c r="J8154" s="26"/>
      <c r="K8154" s="37"/>
    </row>
    <row r="8155" spans="6:11" x14ac:dyDescent="0.25">
      <c r="F8155" s="25"/>
      <c r="G8155" s="27"/>
      <c r="H8155" s="37"/>
      <c r="I8155" s="37"/>
      <c r="J8155" s="26"/>
      <c r="K8155" s="37"/>
    </row>
    <row r="8156" spans="6:11" x14ac:dyDescent="0.25">
      <c r="F8156" s="25"/>
      <c r="G8156" s="27"/>
      <c r="H8156" s="37"/>
      <c r="I8156" s="37"/>
      <c r="J8156" s="26"/>
      <c r="K8156" s="37"/>
    </row>
    <row r="8157" spans="6:11" x14ac:dyDescent="0.25">
      <c r="F8157" s="25"/>
      <c r="G8157" s="27"/>
      <c r="H8157" s="37"/>
      <c r="I8157" s="37"/>
      <c r="J8157" s="26"/>
      <c r="K8157" s="37"/>
    </row>
    <row r="8158" spans="6:11" x14ac:dyDescent="0.25">
      <c r="F8158" s="25"/>
      <c r="G8158" s="27"/>
      <c r="H8158" s="37"/>
      <c r="I8158" s="37"/>
      <c r="J8158" s="26"/>
      <c r="K8158" s="37"/>
    </row>
    <row r="8159" spans="6:11" x14ac:dyDescent="0.25">
      <c r="F8159" s="25"/>
      <c r="G8159" s="27"/>
      <c r="H8159" s="37"/>
      <c r="I8159" s="37"/>
      <c r="J8159" s="26"/>
      <c r="K8159" s="37"/>
    </row>
    <row r="8160" spans="6:11" x14ac:dyDescent="0.25">
      <c r="F8160" s="25"/>
      <c r="G8160" s="27"/>
      <c r="H8160" s="37"/>
      <c r="I8160" s="37"/>
      <c r="J8160" s="26"/>
      <c r="K8160" s="37"/>
    </row>
    <row r="8161" spans="6:11" x14ac:dyDescent="0.25">
      <c r="F8161" s="25"/>
      <c r="G8161" s="27"/>
      <c r="H8161" s="37"/>
      <c r="I8161" s="37"/>
      <c r="J8161" s="26"/>
      <c r="K8161" s="37"/>
    </row>
    <row r="8162" spans="6:11" x14ac:dyDescent="0.25">
      <c r="F8162" s="25"/>
      <c r="G8162" s="27"/>
      <c r="H8162" s="37"/>
      <c r="I8162" s="37"/>
      <c r="J8162" s="26"/>
      <c r="K8162" s="37"/>
    </row>
    <row r="8163" spans="6:11" x14ac:dyDescent="0.25">
      <c r="F8163" s="25"/>
      <c r="G8163" s="27"/>
      <c r="H8163" s="37"/>
      <c r="I8163" s="37"/>
      <c r="J8163" s="26"/>
      <c r="K8163" s="37"/>
    </row>
    <row r="8164" spans="6:11" x14ac:dyDescent="0.25">
      <c r="F8164" s="25"/>
      <c r="G8164" s="27"/>
      <c r="H8164" s="37"/>
      <c r="I8164" s="37"/>
      <c r="J8164" s="26"/>
      <c r="K8164" s="37"/>
    </row>
    <row r="8165" spans="6:11" x14ac:dyDescent="0.25">
      <c r="F8165" s="25"/>
      <c r="G8165" s="27"/>
      <c r="H8165" s="37"/>
      <c r="I8165" s="37"/>
      <c r="J8165" s="26"/>
      <c r="K8165" s="37"/>
    </row>
    <row r="8166" spans="6:11" x14ac:dyDescent="0.25">
      <c r="F8166" s="25"/>
      <c r="G8166" s="27"/>
      <c r="H8166" s="37"/>
      <c r="I8166" s="37"/>
      <c r="J8166" s="26"/>
      <c r="K8166" s="37"/>
    </row>
    <row r="8167" spans="6:11" x14ac:dyDescent="0.25">
      <c r="F8167" s="25"/>
      <c r="G8167" s="27"/>
      <c r="H8167" s="37"/>
      <c r="I8167" s="37"/>
      <c r="J8167" s="26"/>
      <c r="K8167" s="37"/>
    </row>
    <row r="8168" spans="6:11" x14ac:dyDescent="0.25">
      <c r="F8168" s="25"/>
      <c r="G8168" s="27"/>
      <c r="H8168" s="37"/>
      <c r="I8168" s="37"/>
      <c r="J8168" s="26"/>
      <c r="K8168" s="37"/>
    </row>
    <row r="8169" spans="6:11" x14ac:dyDescent="0.25">
      <c r="F8169" s="25"/>
      <c r="G8169" s="27"/>
      <c r="H8169" s="37"/>
      <c r="I8169" s="37"/>
      <c r="J8169" s="26"/>
      <c r="K8169" s="37"/>
    </row>
    <row r="8170" spans="6:11" x14ac:dyDescent="0.25">
      <c r="F8170" s="25"/>
      <c r="G8170" s="27"/>
      <c r="H8170" s="37"/>
      <c r="I8170" s="37"/>
      <c r="J8170" s="26"/>
      <c r="K8170" s="37"/>
    </row>
    <row r="8171" spans="6:11" x14ac:dyDescent="0.25">
      <c r="F8171" s="25"/>
      <c r="G8171" s="27"/>
      <c r="H8171" s="37"/>
      <c r="I8171" s="37"/>
      <c r="J8171" s="26"/>
      <c r="K8171" s="37"/>
    </row>
    <row r="8172" spans="6:11" x14ac:dyDescent="0.25">
      <c r="F8172" s="25"/>
      <c r="G8172" s="27"/>
      <c r="H8172" s="37"/>
      <c r="I8172" s="37"/>
      <c r="J8172" s="26"/>
      <c r="K8172" s="37"/>
    </row>
    <row r="8173" spans="6:11" x14ac:dyDescent="0.25">
      <c r="F8173" s="25"/>
      <c r="G8173" s="27"/>
      <c r="H8173" s="37"/>
      <c r="I8173" s="37"/>
      <c r="J8173" s="26"/>
      <c r="K8173" s="37"/>
    </row>
    <row r="8174" spans="6:11" x14ac:dyDescent="0.25">
      <c r="F8174" s="25"/>
      <c r="G8174" s="27"/>
      <c r="H8174" s="37"/>
      <c r="I8174" s="37"/>
      <c r="J8174" s="26"/>
      <c r="K8174" s="37"/>
    </row>
    <row r="8175" spans="6:11" x14ac:dyDescent="0.25">
      <c r="F8175" s="25"/>
      <c r="G8175" s="27"/>
      <c r="H8175" s="37"/>
      <c r="I8175" s="37"/>
      <c r="J8175" s="26"/>
      <c r="K8175" s="37"/>
    </row>
    <row r="8176" spans="6:11" x14ac:dyDescent="0.25">
      <c r="F8176" s="25"/>
      <c r="G8176" s="27"/>
      <c r="H8176" s="37"/>
      <c r="I8176" s="37"/>
      <c r="J8176" s="26"/>
      <c r="K8176" s="37"/>
    </row>
    <row r="8177" spans="6:11" x14ac:dyDescent="0.25">
      <c r="F8177" s="25"/>
      <c r="G8177" s="27"/>
      <c r="H8177" s="37"/>
      <c r="I8177" s="37"/>
      <c r="J8177" s="26"/>
      <c r="K8177" s="37"/>
    </row>
    <row r="8178" spans="6:11" x14ac:dyDescent="0.25">
      <c r="F8178" s="25"/>
      <c r="G8178" s="27"/>
      <c r="H8178" s="37"/>
      <c r="I8178" s="37"/>
      <c r="J8178" s="26"/>
      <c r="K8178" s="37"/>
    </row>
    <row r="8179" spans="6:11" x14ac:dyDescent="0.25">
      <c r="F8179" s="25"/>
      <c r="G8179" s="27"/>
      <c r="H8179" s="37"/>
      <c r="I8179" s="37"/>
      <c r="J8179" s="26"/>
      <c r="K8179" s="37"/>
    </row>
    <row r="8180" spans="6:11" x14ac:dyDescent="0.25">
      <c r="F8180" s="25"/>
      <c r="G8180" s="27"/>
      <c r="H8180" s="37"/>
      <c r="I8180" s="37"/>
      <c r="J8180" s="26"/>
      <c r="K8180" s="37"/>
    </row>
    <row r="8181" spans="6:11" x14ac:dyDescent="0.25">
      <c r="F8181" s="25"/>
      <c r="G8181" s="27"/>
      <c r="H8181" s="37"/>
      <c r="I8181" s="37"/>
      <c r="J8181" s="26"/>
      <c r="K8181" s="37"/>
    </row>
    <row r="8182" spans="6:11" x14ac:dyDescent="0.25">
      <c r="F8182" s="25"/>
      <c r="G8182" s="27"/>
      <c r="H8182" s="37"/>
      <c r="I8182" s="37"/>
      <c r="J8182" s="26"/>
      <c r="K8182" s="37"/>
    </row>
    <row r="8183" spans="6:11" x14ac:dyDescent="0.25">
      <c r="F8183" s="25"/>
      <c r="G8183" s="27"/>
      <c r="H8183" s="37"/>
      <c r="I8183" s="37"/>
      <c r="J8183" s="26"/>
      <c r="K8183" s="37"/>
    </row>
    <row r="8184" spans="6:11" x14ac:dyDescent="0.25">
      <c r="F8184" s="25"/>
      <c r="G8184" s="27"/>
      <c r="H8184" s="37"/>
      <c r="I8184" s="37"/>
      <c r="J8184" s="26"/>
      <c r="K8184" s="37"/>
    </row>
    <row r="8185" spans="6:11" x14ac:dyDescent="0.25">
      <c r="F8185" s="25"/>
      <c r="G8185" s="27"/>
      <c r="H8185" s="37"/>
      <c r="I8185" s="37"/>
      <c r="J8185" s="26"/>
      <c r="K8185" s="37"/>
    </row>
    <row r="8186" spans="6:11" x14ac:dyDescent="0.25">
      <c r="F8186" s="25"/>
      <c r="G8186" s="27"/>
      <c r="H8186" s="37"/>
      <c r="I8186" s="37"/>
      <c r="J8186" s="26"/>
      <c r="K8186" s="37"/>
    </row>
    <row r="8187" spans="6:11" x14ac:dyDescent="0.25">
      <c r="F8187" s="25"/>
      <c r="G8187" s="27"/>
      <c r="H8187" s="37"/>
      <c r="I8187" s="37"/>
      <c r="J8187" s="26"/>
      <c r="K8187" s="37"/>
    </row>
    <row r="8188" spans="6:11" x14ac:dyDescent="0.25">
      <c r="F8188" s="25"/>
      <c r="G8188" s="27"/>
      <c r="H8188" s="37"/>
      <c r="I8188" s="37"/>
      <c r="J8188" s="26"/>
      <c r="K8188" s="37"/>
    </row>
    <row r="8189" spans="6:11" x14ac:dyDescent="0.25">
      <c r="F8189" s="25"/>
      <c r="G8189" s="27"/>
      <c r="H8189" s="37"/>
      <c r="I8189" s="37"/>
      <c r="J8189" s="26"/>
      <c r="K8189" s="37"/>
    </row>
    <row r="8190" spans="6:11" x14ac:dyDescent="0.25">
      <c r="F8190" s="25"/>
      <c r="G8190" s="27"/>
      <c r="H8190" s="37"/>
      <c r="I8190" s="37"/>
      <c r="J8190" s="26"/>
      <c r="K8190" s="37"/>
    </row>
    <row r="8191" spans="6:11" x14ac:dyDescent="0.25">
      <c r="F8191" s="25"/>
      <c r="G8191" s="27"/>
      <c r="H8191" s="37"/>
      <c r="I8191" s="37"/>
      <c r="J8191" s="26"/>
      <c r="K8191" s="37"/>
    </row>
    <row r="8192" spans="6:11" x14ac:dyDescent="0.25">
      <c r="F8192" s="25"/>
      <c r="G8192" s="27"/>
      <c r="H8192" s="37"/>
      <c r="I8192" s="37"/>
      <c r="J8192" s="26"/>
      <c r="K8192" s="37"/>
    </row>
    <row r="8193" spans="6:11" x14ac:dyDescent="0.25">
      <c r="F8193" s="25"/>
      <c r="G8193" s="27"/>
      <c r="H8193" s="37"/>
      <c r="I8193" s="37"/>
      <c r="J8193" s="26"/>
      <c r="K8193" s="37"/>
    </row>
    <row r="8194" spans="6:11" x14ac:dyDescent="0.25">
      <c r="F8194" s="25"/>
      <c r="G8194" s="27"/>
      <c r="H8194" s="37"/>
      <c r="I8194" s="37"/>
      <c r="J8194" s="26"/>
      <c r="K8194" s="37"/>
    </row>
    <row r="8195" spans="6:11" x14ac:dyDescent="0.25">
      <c r="F8195" s="25"/>
      <c r="G8195" s="27"/>
      <c r="H8195" s="37"/>
      <c r="I8195" s="37"/>
      <c r="J8195" s="26"/>
      <c r="K8195" s="37"/>
    </row>
    <row r="8196" spans="6:11" x14ac:dyDescent="0.25">
      <c r="F8196" s="25"/>
      <c r="G8196" s="27"/>
      <c r="H8196" s="37"/>
      <c r="I8196" s="37"/>
      <c r="J8196" s="26"/>
      <c r="K8196" s="37"/>
    </row>
    <row r="8197" spans="6:11" x14ac:dyDescent="0.25">
      <c r="F8197" s="25"/>
      <c r="G8197" s="27"/>
      <c r="H8197" s="37"/>
      <c r="I8197" s="37"/>
      <c r="J8197" s="26"/>
      <c r="K8197" s="37"/>
    </row>
    <row r="8198" spans="6:11" x14ac:dyDescent="0.25">
      <c r="F8198" s="25"/>
      <c r="G8198" s="27"/>
      <c r="H8198" s="37"/>
      <c r="I8198" s="37"/>
      <c r="J8198" s="26"/>
      <c r="K8198" s="37"/>
    </row>
    <row r="8199" spans="6:11" x14ac:dyDescent="0.25">
      <c r="F8199" s="25"/>
      <c r="G8199" s="27"/>
      <c r="H8199" s="37"/>
      <c r="I8199" s="37"/>
      <c r="J8199" s="26"/>
      <c r="K8199" s="37"/>
    </row>
    <row r="8200" spans="6:11" x14ac:dyDescent="0.25">
      <c r="F8200" s="25"/>
      <c r="G8200" s="27"/>
      <c r="H8200" s="37"/>
      <c r="I8200" s="37"/>
      <c r="J8200" s="26"/>
      <c r="K8200" s="37"/>
    </row>
    <row r="8201" spans="6:11" x14ac:dyDescent="0.25">
      <c r="F8201" s="25"/>
      <c r="G8201" s="27"/>
      <c r="H8201" s="37"/>
      <c r="I8201" s="37"/>
      <c r="J8201" s="26"/>
      <c r="K8201" s="37"/>
    </row>
    <row r="8202" spans="6:11" x14ac:dyDescent="0.25">
      <c r="F8202" s="25"/>
      <c r="G8202" s="27"/>
      <c r="H8202" s="37"/>
      <c r="I8202" s="37"/>
      <c r="J8202" s="26"/>
      <c r="K8202" s="37"/>
    </row>
    <row r="8203" spans="6:11" x14ac:dyDescent="0.25">
      <c r="F8203" s="25"/>
      <c r="G8203" s="27"/>
      <c r="H8203" s="37"/>
      <c r="I8203" s="37"/>
      <c r="J8203" s="26"/>
      <c r="K8203" s="37"/>
    </row>
    <row r="8204" spans="6:11" x14ac:dyDescent="0.25">
      <c r="F8204" s="25"/>
      <c r="G8204" s="27"/>
      <c r="H8204" s="37"/>
      <c r="I8204" s="37"/>
      <c r="J8204" s="26"/>
      <c r="K8204" s="37"/>
    </row>
    <row r="8205" spans="6:11" x14ac:dyDescent="0.25">
      <c r="F8205" s="25"/>
      <c r="G8205" s="27"/>
      <c r="H8205" s="37"/>
      <c r="I8205" s="37"/>
      <c r="J8205" s="26"/>
      <c r="K8205" s="37"/>
    </row>
    <row r="8206" spans="6:11" x14ac:dyDescent="0.25">
      <c r="F8206" s="25"/>
      <c r="G8206" s="27"/>
      <c r="H8206" s="37"/>
      <c r="I8206" s="37"/>
      <c r="J8206" s="26"/>
      <c r="K8206" s="37"/>
    </row>
    <row r="8207" spans="6:11" x14ac:dyDescent="0.25">
      <c r="F8207" s="25"/>
      <c r="G8207" s="27"/>
      <c r="H8207" s="37"/>
      <c r="I8207" s="37"/>
      <c r="J8207" s="26"/>
      <c r="K8207" s="37"/>
    </row>
    <row r="8208" spans="6:11" x14ac:dyDescent="0.25">
      <c r="F8208" s="25"/>
      <c r="G8208" s="27"/>
      <c r="H8208" s="37"/>
      <c r="I8208" s="37"/>
      <c r="J8208" s="26"/>
      <c r="K8208" s="37"/>
    </row>
    <row r="8209" spans="6:11" x14ac:dyDescent="0.25">
      <c r="F8209" s="25"/>
      <c r="G8209" s="27"/>
      <c r="H8209" s="37"/>
      <c r="I8209" s="37"/>
      <c r="J8209" s="26"/>
      <c r="K8209" s="37"/>
    </row>
    <row r="8210" spans="6:11" x14ac:dyDescent="0.25">
      <c r="F8210" s="25"/>
      <c r="G8210" s="27"/>
      <c r="H8210" s="37"/>
      <c r="I8210" s="37"/>
      <c r="J8210" s="26"/>
      <c r="K8210" s="37"/>
    </row>
    <row r="8211" spans="6:11" x14ac:dyDescent="0.25">
      <c r="F8211" s="25"/>
      <c r="G8211" s="27"/>
      <c r="H8211" s="37"/>
      <c r="I8211" s="37"/>
      <c r="J8211" s="26"/>
      <c r="K8211" s="37"/>
    </row>
    <row r="8212" spans="6:11" x14ac:dyDescent="0.25">
      <c r="F8212" s="25"/>
      <c r="G8212" s="27"/>
      <c r="H8212" s="37"/>
      <c r="I8212" s="37"/>
      <c r="J8212" s="26"/>
      <c r="K8212" s="37"/>
    </row>
    <row r="8213" spans="6:11" x14ac:dyDescent="0.25">
      <c r="F8213" s="25"/>
      <c r="G8213" s="27"/>
      <c r="H8213" s="37"/>
      <c r="I8213" s="37"/>
      <c r="J8213" s="26"/>
      <c r="K8213" s="37"/>
    </row>
    <row r="8214" spans="6:11" x14ac:dyDescent="0.25">
      <c r="F8214" s="25"/>
      <c r="G8214" s="27"/>
      <c r="H8214" s="37"/>
      <c r="I8214" s="37"/>
      <c r="J8214" s="26"/>
      <c r="K8214" s="37"/>
    </row>
    <row r="8215" spans="6:11" x14ac:dyDescent="0.25">
      <c r="F8215" s="25"/>
      <c r="G8215" s="27"/>
      <c r="H8215" s="37"/>
      <c r="I8215" s="37"/>
      <c r="J8215" s="26"/>
      <c r="K8215" s="37"/>
    </row>
    <row r="8216" spans="6:11" x14ac:dyDescent="0.25">
      <c r="F8216" s="25"/>
      <c r="G8216" s="27"/>
      <c r="H8216" s="37"/>
      <c r="I8216" s="37"/>
      <c r="J8216" s="26"/>
      <c r="K8216" s="37"/>
    </row>
    <row r="8217" spans="6:11" x14ac:dyDescent="0.25">
      <c r="F8217" s="25"/>
      <c r="G8217" s="27"/>
      <c r="H8217" s="37"/>
      <c r="I8217" s="37"/>
      <c r="J8217" s="26"/>
      <c r="K8217" s="37"/>
    </row>
    <row r="8218" spans="6:11" x14ac:dyDescent="0.25">
      <c r="F8218" s="25"/>
      <c r="G8218" s="27"/>
      <c r="H8218" s="37"/>
      <c r="I8218" s="37"/>
      <c r="J8218" s="26"/>
      <c r="K8218" s="37"/>
    </row>
    <row r="8219" spans="6:11" x14ac:dyDescent="0.25">
      <c r="F8219" s="25"/>
      <c r="G8219" s="27"/>
      <c r="H8219" s="37"/>
      <c r="I8219" s="37"/>
      <c r="J8219" s="26"/>
      <c r="K8219" s="37"/>
    </row>
    <row r="8220" spans="6:11" x14ac:dyDescent="0.25">
      <c r="F8220" s="25"/>
      <c r="G8220" s="27"/>
      <c r="H8220" s="37"/>
      <c r="I8220" s="37"/>
      <c r="J8220" s="26"/>
      <c r="K8220" s="37"/>
    </row>
    <row r="8221" spans="6:11" x14ac:dyDescent="0.25">
      <c r="F8221" s="25"/>
      <c r="G8221" s="27"/>
      <c r="H8221" s="37"/>
      <c r="I8221" s="37"/>
      <c r="J8221" s="26"/>
      <c r="K8221" s="37"/>
    </row>
    <row r="8222" spans="6:11" x14ac:dyDescent="0.25">
      <c r="F8222" s="25"/>
      <c r="G8222" s="27"/>
      <c r="H8222" s="37"/>
      <c r="I8222" s="37"/>
      <c r="J8222" s="26"/>
      <c r="K8222" s="37"/>
    </row>
    <row r="8223" spans="6:11" x14ac:dyDescent="0.25">
      <c r="F8223" s="25"/>
      <c r="G8223" s="27"/>
      <c r="H8223" s="37"/>
      <c r="I8223" s="37"/>
      <c r="J8223" s="26"/>
      <c r="K8223" s="37"/>
    </row>
    <row r="8224" spans="6:11" x14ac:dyDescent="0.25">
      <c r="F8224" s="25"/>
      <c r="G8224" s="27"/>
      <c r="H8224" s="37"/>
      <c r="I8224" s="37"/>
      <c r="J8224" s="26"/>
      <c r="K8224" s="37"/>
    </row>
    <row r="8225" spans="6:11" x14ac:dyDescent="0.25">
      <c r="F8225" s="25"/>
      <c r="G8225" s="27"/>
      <c r="H8225" s="37"/>
      <c r="I8225" s="37"/>
      <c r="J8225" s="26"/>
      <c r="K8225" s="37"/>
    </row>
    <row r="8226" spans="6:11" x14ac:dyDescent="0.25">
      <c r="F8226" s="25"/>
      <c r="G8226" s="27"/>
      <c r="H8226" s="37"/>
      <c r="I8226" s="37"/>
      <c r="J8226" s="26"/>
      <c r="K8226" s="37"/>
    </row>
    <row r="8227" spans="6:11" x14ac:dyDescent="0.25">
      <c r="F8227" s="25"/>
      <c r="G8227" s="27"/>
      <c r="H8227" s="37"/>
      <c r="I8227" s="37"/>
      <c r="J8227" s="26"/>
      <c r="K8227" s="37"/>
    </row>
    <row r="8228" spans="6:11" x14ac:dyDescent="0.25">
      <c r="F8228" s="25"/>
      <c r="G8228" s="27"/>
      <c r="H8228" s="37"/>
      <c r="I8228" s="37"/>
      <c r="J8228" s="26"/>
      <c r="K8228" s="37"/>
    </row>
    <row r="8229" spans="6:11" x14ac:dyDescent="0.25">
      <c r="F8229" s="25"/>
      <c r="G8229" s="27"/>
      <c r="H8229" s="37"/>
      <c r="I8229" s="37"/>
      <c r="J8229" s="26"/>
      <c r="K8229" s="37"/>
    </row>
    <row r="8230" spans="6:11" x14ac:dyDescent="0.25">
      <c r="F8230" s="25"/>
      <c r="G8230" s="27"/>
      <c r="H8230" s="37"/>
      <c r="I8230" s="37"/>
      <c r="J8230" s="26"/>
      <c r="K8230" s="37"/>
    </row>
    <row r="8231" spans="6:11" x14ac:dyDescent="0.25">
      <c r="F8231" s="25"/>
      <c r="G8231" s="27"/>
      <c r="H8231" s="37"/>
      <c r="I8231" s="37"/>
      <c r="J8231" s="26"/>
      <c r="K8231" s="37"/>
    </row>
    <row r="8232" spans="6:11" x14ac:dyDescent="0.25">
      <c r="F8232" s="25"/>
      <c r="G8232" s="27"/>
      <c r="H8232" s="37"/>
      <c r="I8232" s="37"/>
      <c r="J8232" s="26"/>
      <c r="K8232" s="37"/>
    </row>
    <row r="8233" spans="6:11" x14ac:dyDescent="0.25">
      <c r="F8233" s="25"/>
      <c r="G8233" s="27"/>
      <c r="H8233" s="37"/>
      <c r="I8233" s="37"/>
      <c r="J8233" s="26"/>
      <c r="K8233" s="37"/>
    </row>
    <row r="8234" spans="6:11" x14ac:dyDescent="0.25">
      <c r="F8234" s="25"/>
      <c r="G8234" s="27"/>
      <c r="H8234" s="37"/>
      <c r="I8234" s="37"/>
      <c r="J8234" s="26"/>
      <c r="K8234" s="37"/>
    </row>
    <row r="8235" spans="6:11" x14ac:dyDescent="0.25">
      <c r="F8235" s="25"/>
      <c r="G8235" s="27"/>
      <c r="H8235" s="37"/>
      <c r="I8235" s="37"/>
      <c r="J8235" s="26"/>
      <c r="K8235" s="37"/>
    </row>
    <row r="8236" spans="6:11" x14ac:dyDescent="0.25">
      <c r="F8236" s="25"/>
      <c r="G8236" s="27"/>
      <c r="H8236" s="37"/>
      <c r="I8236" s="37"/>
      <c r="J8236" s="26"/>
      <c r="K8236" s="37"/>
    </row>
    <row r="8237" spans="6:11" x14ac:dyDescent="0.25">
      <c r="F8237" s="25"/>
      <c r="G8237" s="27"/>
      <c r="H8237" s="37"/>
      <c r="I8237" s="37"/>
      <c r="J8237" s="26"/>
      <c r="K8237" s="37"/>
    </row>
    <row r="8238" spans="6:11" x14ac:dyDescent="0.25">
      <c r="F8238" s="25"/>
      <c r="G8238" s="27"/>
      <c r="H8238" s="37"/>
      <c r="I8238" s="37"/>
      <c r="J8238" s="26"/>
      <c r="K8238" s="37"/>
    </row>
    <row r="8239" spans="6:11" x14ac:dyDescent="0.25">
      <c r="F8239" s="25"/>
      <c r="G8239" s="27"/>
      <c r="H8239" s="37"/>
      <c r="I8239" s="37"/>
      <c r="J8239" s="26"/>
      <c r="K8239" s="37"/>
    </row>
    <row r="8240" spans="6:11" x14ac:dyDescent="0.25">
      <c r="F8240" s="25"/>
      <c r="G8240" s="27"/>
      <c r="H8240" s="37"/>
      <c r="I8240" s="37"/>
      <c r="J8240" s="26"/>
      <c r="K8240" s="37"/>
    </row>
    <row r="8241" spans="6:11" x14ac:dyDescent="0.25">
      <c r="F8241" s="25"/>
      <c r="G8241" s="27"/>
      <c r="H8241" s="37"/>
      <c r="I8241" s="37"/>
      <c r="J8241" s="26"/>
      <c r="K8241" s="37"/>
    </row>
    <row r="8242" spans="6:11" x14ac:dyDescent="0.25">
      <c r="F8242" s="25"/>
      <c r="G8242" s="27"/>
      <c r="H8242" s="37"/>
      <c r="I8242" s="37"/>
      <c r="J8242" s="26"/>
      <c r="K8242" s="37"/>
    </row>
    <row r="8243" spans="6:11" x14ac:dyDescent="0.25">
      <c r="F8243" s="25"/>
      <c r="G8243" s="27"/>
      <c r="H8243" s="37"/>
      <c r="I8243" s="37"/>
      <c r="J8243" s="26"/>
      <c r="K8243" s="37"/>
    </row>
    <row r="8244" spans="6:11" x14ac:dyDescent="0.25">
      <c r="F8244" s="25"/>
      <c r="G8244" s="27"/>
      <c r="H8244" s="37"/>
      <c r="I8244" s="37"/>
      <c r="J8244" s="26"/>
      <c r="K8244" s="37"/>
    </row>
    <row r="8245" spans="6:11" x14ac:dyDescent="0.25">
      <c r="F8245" s="25"/>
      <c r="G8245" s="27"/>
      <c r="H8245" s="37"/>
      <c r="I8245" s="37"/>
      <c r="J8245" s="26"/>
      <c r="K8245" s="37"/>
    </row>
    <row r="8246" spans="6:11" x14ac:dyDescent="0.25">
      <c r="F8246" s="25"/>
      <c r="G8246" s="27"/>
      <c r="H8246" s="37"/>
      <c r="I8246" s="37"/>
      <c r="J8246" s="26"/>
      <c r="K8246" s="37"/>
    </row>
    <row r="8247" spans="6:11" x14ac:dyDescent="0.25">
      <c r="F8247" s="25"/>
      <c r="G8247" s="27"/>
      <c r="H8247" s="37"/>
      <c r="I8247" s="37"/>
      <c r="J8247" s="26"/>
      <c r="K8247" s="37"/>
    </row>
    <row r="8248" spans="6:11" x14ac:dyDescent="0.25">
      <c r="F8248" s="25"/>
      <c r="G8248" s="27"/>
      <c r="H8248" s="37"/>
      <c r="I8248" s="37"/>
      <c r="J8248" s="26"/>
      <c r="K8248" s="37"/>
    </row>
    <row r="8249" spans="6:11" x14ac:dyDescent="0.25">
      <c r="F8249" s="25"/>
      <c r="G8249" s="27"/>
      <c r="H8249" s="37"/>
      <c r="I8249" s="37"/>
      <c r="J8249" s="26"/>
      <c r="K8249" s="37"/>
    </row>
    <row r="8250" spans="6:11" x14ac:dyDescent="0.25">
      <c r="F8250" s="25"/>
      <c r="G8250" s="27"/>
      <c r="H8250" s="37"/>
      <c r="I8250" s="37"/>
      <c r="J8250" s="26"/>
      <c r="K8250" s="37"/>
    </row>
    <row r="8251" spans="6:11" x14ac:dyDescent="0.25">
      <c r="F8251" s="25"/>
      <c r="G8251" s="27"/>
      <c r="H8251" s="37"/>
      <c r="I8251" s="37"/>
      <c r="J8251" s="26"/>
      <c r="K8251" s="37"/>
    </row>
    <row r="8252" spans="6:11" x14ac:dyDescent="0.25">
      <c r="F8252" s="25"/>
      <c r="G8252" s="27"/>
      <c r="H8252" s="37"/>
      <c r="I8252" s="37"/>
      <c r="J8252" s="26"/>
      <c r="K8252" s="37"/>
    </row>
    <row r="8253" spans="6:11" x14ac:dyDescent="0.25">
      <c r="F8253" s="25"/>
      <c r="G8253" s="27"/>
      <c r="H8253" s="37"/>
      <c r="I8253" s="37"/>
      <c r="J8253" s="26"/>
      <c r="K8253" s="37"/>
    </row>
    <row r="8254" spans="6:11" x14ac:dyDescent="0.25">
      <c r="F8254" s="25"/>
      <c r="G8254" s="27"/>
      <c r="H8254" s="37"/>
      <c r="I8254" s="37"/>
      <c r="J8254" s="26"/>
      <c r="K8254" s="37"/>
    </row>
    <row r="8255" spans="6:11" x14ac:dyDescent="0.25">
      <c r="F8255" s="25"/>
      <c r="G8255" s="27"/>
      <c r="H8255" s="37"/>
      <c r="I8255" s="37"/>
      <c r="J8255" s="26"/>
      <c r="K8255" s="37"/>
    </row>
    <row r="8256" spans="6:11" x14ac:dyDescent="0.25">
      <c r="F8256" s="25"/>
      <c r="G8256" s="27"/>
      <c r="H8256" s="37"/>
      <c r="I8256" s="37"/>
      <c r="J8256" s="26"/>
      <c r="K8256" s="37"/>
    </row>
    <row r="8257" spans="6:11" x14ac:dyDescent="0.25">
      <c r="F8257" s="25"/>
      <c r="G8257" s="27"/>
      <c r="H8257" s="37"/>
      <c r="I8257" s="37"/>
      <c r="J8257" s="26"/>
      <c r="K8257" s="37"/>
    </row>
    <row r="8258" spans="6:11" x14ac:dyDescent="0.25">
      <c r="F8258" s="25"/>
      <c r="G8258" s="27"/>
      <c r="H8258" s="37"/>
      <c r="I8258" s="37"/>
      <c r="J8258" s="26"/>
      <c r="K8258" s="37"/>
    </row>
    <row r="8259" spans="6:11" x14ac:dyDescent="0.25">
      <c r="F8259" s="25"/>
      <c r="G8259" s="27"/>
      <c r="H8259" s="37"/>
      <c r="I8259" s="37"/>
      <c r="J8259" s="26"/>
      <c r="K8259" s="37"/>
    </row>
    <row r="8260" spans="6:11" x14ac:dyDescent="0.25">
      <c r="F8260" s="25"/>
      <c r="G8260" s="27"/>
      <c r="H8260" s="37"/>
      <c r="I8260" s="37"/>
      <c r="J8260" s="26"/>
      <c r="K8260" s="37"/>
    </row>
    <row r="8261" spans="6:11" x14ac:dyDescent="0.25">
      <c r="F8261" s="25"/>
      <c r="G8261" s="27"/>
      <c r="H8261" s="37"/>
      <c r="I8261" s="37"/>
      <c r="J8261" s="26"/>
      <c r="K8261" s="37"/>
    </row>
    <row r="8262" spans="6:11" x14ac:dyDescent="0.25">
      <c r="F8262" s="25"/>
      <c r="G8262" s="27"/>
      <c r="H8262" s="37"/>
      <c r="I8262" s="37"/>
      <c r="J8262" s="26"/>
      <c r="K8262" s="37"/>
    </row>
    <row r="8263" spans="6:11" x14ac:dyDescent="0.25">
      <c r="F8263" s="25"/>
      <c r="G8263" s="27"/>
      <c r="H8263" s="37"/>
      <c r="I8263" s="37"/>
      <c r="J8263" s="26"/>
      <c r="K8263" s="37"/>
    </row>
    <row r="8264" spans="6:11" x14ac:dyDescent="0.25">
      <c r="F8264" s="25"/>
      <c r="G8264" s="27"/>
      <c r="H8264" s="37"/>
      <c r="I8264" s="37"/>
      <c r="J8264" s="26"/>
      <c r="K8264" s="37"/>
    </row>
    <row r="8265" spans="6:11" x14ac:dyDescent="0.25">
      <c r="F8265" s="25"/>
      <c r="G8265" s="27"/>
      <c r="H8265" s="37"/>
      <c r="I8265" s="37"/>
      <c r="J8265" s="26"/>
      <c r="K8265" s="37"/>
    </row>
    <row r="8266" spans="6:11" x14ac:dyDescent="0.25">
      <c r="F8266" s="25"/>
      <c r="G8266" s="27"/>
      <c r="H8266" s="37"/>
      <c r="I8266" s="37"/>
      <c r="J8266" s="26"/>
      <c r="K8266" s="37"/>
    </row>
    <row r="8267" spans="6:11" x14ac:dyDescent="0.25">
      <c r="F8267" s="25"/>
      <c r="G8267" s="27"/>
      <c r="H8267" s="37"/>
      <c r="I8267" s="37"/>
      <c r="J8267" s="26"/>
      <c r="K8267" s="37"/>
    </row>
    <row r="8268" spans="6:11" x14ac:dyDescent="0.25">
      <c r="F8268" s="25"/>
      <c r="G8268" s="27"/>
      <c r="H8268" s="37"/>
      <c r="I8268" s="37"/>
      <c r="J8268" s="26"/>
      <c r="K8268" s="37"/>
    </row>
    <row r="8269" spans="6:11" x14ac:dyDescent="0.25">
      <c r="F8269" s="25"/>
      <c r="G8269" s="27"/>
      <c r="H8269" s="37"/>
      <c r="I8269" s="37"/>
      <c r="J8269" s="26"/>
      <c r="K8269" s="37"/>
    </row>
    <row r="8270" spans="6:11" x14ac:dyDescent="0.25">
      <c r="F8270" s="25"/>
      <c r="G8270" s="27"/>
      <c r="H8270" s="37"/>
      <c r="I8270" s="37"/>
      <c r="J8270" s="26"/>
      <c r="K8270" s="37"/>
    </row>
    <row r="8271" spans="6:11" x14ac:dyDescent="0.25">
      <c r="F8271" s="25"/>
      <c r="G8271" s="27"/>
      <c r="H8271" s="37"/>
      <c r="I8271" s="37"/>
      <c r="J8271" s="26"/>
      <c r="K8271" s="37"/>
    </row>
    <row r="8272" spans="6:11" x14ac:dyDescent="0.25">
      <c r="F8272" s="25"/>
      <c r="G8272" s="27"/>
      <c r="H8272" s="37"/>
      <c r="I8272" s="37"/>
      <c r="J8272" s="26"/>
      <c r="K8272" s="37"/>
    </row>
    <row r="8273" spans="6:11" x14ac:dyDescent="0.25">
      <c r="F8273" s="25"/>
      <c r="G8273" s="27"/>
      <c r="H8273" s="37"/>
      <c r="I8273" s="37"/>
      <c r="J8273" s="26"/>
      <c r="K8273" s="37"/>
    </row>
    <row r="8274" spans="6:11" x14ac:dyDescent="0.25">
      <c r="F8274" s="25"/>
      <c r="G8274" s="27"/>
      <c r="H8274" s="37"/>
      <c r="I8274" s="37"/>
      <c r="J8274" s="26"/>
      <c r="K8274" s="37"/>
    </row>
    <row r="8275" spans="6:11" x14ac:dyDescent="0.25">
      <c r="F8275" s="25"/>
      <c r="G8275" s="27"/>
      <c r="H8275" s="37"/>
      <c r="I8275" s="37"/>
      <c r="J8275" s="26"/>
      <c r="K8275" s="37"/>
    </row>
    <row r="8276" spans="6:11" x14ac:dyDescent="0.25">
      <c r="F8276" s="25"/>
      <c r="G8276" s="27"/>
      <c r="H8276" s="37"/>
      <c r="I8276" s="37"/>
      <c r="J8276" s="26"/>
      <c r="K8276" s="37"/>
    </row>
    <row r="8277" spans="6:11" x14ac:dyDescent="0.25">
      <c r="F8277" s="25"/>
      <c r="G8277" s="27"/>
      <c r="H8277" s="37"/>
      <c r="I8277" s="37"/>
      <c r="J8277" s="26"/>
      <c r="K8277" s="37"/>
    </row>
    <row r="8278" spans="6:11" x14ac:dyDescent="0.25">
      <c r="F8278" s="25"/>
      <c r="G8278" s="27"/>
      <c r="H8278" s="37"/>
      <c r="I8278" s="37"/>
      <c r="J8278" s="26"/>
      <c r="K8278" s="37"/>
    </row>
    <row r="8279" spans="6:11" x14ac:dyDescent="0.25">
      <c r="F8279" s="25"/>
      <c r="G8279" s="27"/>
      <c r="H8279" s="37"/>
      <c r="I8279" s="37"/>
      <c r="J8279" s="26"/>
      <c r="K8279" s="37"/>
    </row>
    <row r="8280" spans="6:11" x14ac:dyDescent="0.25">
      <c r="F8280" s="25"/>
      <c r="G8280" s="27"/>
      <c r="H8280" s="37"/>
      <c r="I8280" s="37"/>
      <c r="J8280" s="26"/>
      <c r="K8280" s="37"/>
    </row>
    <row r="8281" spans="6:11" x14ac:dyDescent="0.25">
      <c r="F8281" s="25"/>
      <c r="G8281" s="27"/>
      <c r="H8281" s="37"/>
      <c r="I8281" s="37"/>
      <c r="J8281" s="26"/>
      <c r="K8281" s="37"/>
    </row>
    <row r="8282" spans="6:11" x14ac:dyDescent="0.25">
      <c r="F8282" s="25"/>
      <c r="G8282" s="27"/>
      <c r="H8282" s="37"/>
      <c r="I8282" s="37"/>
      <c r="J8282" s="26"/>
      <c r="K8282" s="37"/>
    </row>
    <row r="8283" spans="6:11" x14ac:dyDescent="0.25">
      <c r="F8283" s="25"/>
      <c r="G8283" s="27"/>
      <c r="H8283" s="37"/>
      <c r="I8283" s="37"/>
      <c r="J8283" s="26"/>
      <c r="K8283" s="37"/>
    </row>
    <row r="8284" spans="6:11" x14ac:dyDescent="0.25">
      <c r="F8284" s="25"/>
      <c r="G8284" s="27"/>
      <c r="H8284" s="37"/>
      <c r="I8284" s="37"/>
      <c r="J8284" s="26"/>
      <c r="K8284" s="37"/>
    </row>
    <row r="8285" spans="6:11" x14ac:dyDescent="0.25">
      <c r="F8285" s="25"/>
      <c r="G8285" s="27"/>
      <c r="H8285" s="37"/>
      <c r="I8285" s="37"/>
      <c r="J8285" s="26"/>
      <c r="K8285" s="37"/>
    </row>
    <row r="8286" spans="6:11" x14ac:dyDescent="0.25">
      <c r="F8286" s="25"/>
      <c r="G8286" s="27"/>
      <c r="H8286" s="37"/>
      <c r="I8286" s="37"/>
      <c r="J8286" s="26"/>
      <c r="K8286" s="37"/>
    </row>
    <row r="8287" spans="6:11" x14ac:dyDescent="0.25">
      <c r="F8287" s="25"/>
      <c r="G8287" s="27"/>
      <c r="H8287" s="37"/>
      <c r="I8287" s="37"/>
      <c r="J8287" s="26"/>
      <c r="K8287" s="37"/>
    </row>
    <row r="8288" spans="6:11" x14ac:dyDescent="0.25">
      <c r="F8288" s="25"/>
      <c r="G8288" s="27"/>
      <c r="H8288" s="37"/>
      <c r="I8288" s="37"/>
      <c r="J8288" s="26"/>
      <c r="K8288" s="37"/>
    </row>
    <row r="8289" spans="6:11" x14ac:dyDescent="0.25">
      <c r="F8289" s="25"/>
      <c r="G8289" s="27"/>
      <c r="H8289" s="37"/>
      <c r="I8289" s="37"/>
      <c r="J8289" s="26"/>
      <c r="K8289" s="37"/>
    </row>
    <row r="8290" spans="6:11" x14ac:dyDescent="0.25">
      <c r="F8290" s="25"/>
      <c r="G8290" s="27"/>
      <c r="H8290" s="37"/>
      <c r="I8290" s="37"/>
      <c r="J8290" s="26"/>
      <c r="K8290" s="37"/>
    </row>
    <row r="8291" spans="6:11" x14ac:dyDescent="0.25">
      <c r="F8291" s="25"/>
      <c r="G8291" s="27"/>
      <c r="H8291" s="37"/>
      <c r="I8291" s="37"/>
      <c r="J8291" s="26"/>
      <c r="K8291" s="37"/>
    </row>
    <row r="8292" spans="6:11" x14ac:dyDescent="0.25">
      <c r="F8292" s="25"/>
      <c r="G8292" s="27"/>
      <c r="H8292" s="37"/>
      <c r="I8292" s="37"/>
      <c r="J8292" s="26"/>
      <c r="K8292" s="37"/>
    </row>
    <row r="8293" spans="6:11" x14ac:dyDescent="0.25">
      <c r="F8293" s="25"/>
      <c r="G8293" s="27"/>
      <c r="H8293" s="37"/>
      <c r="I8293" s="37"/>
      <c r="J8293" s="26"/>
      <c r="K8293" s="37"/>
    </row>
    <row r="8294" spans="6:11" x14ac:dyDescent="0.25">
      <c r="F8294" s="25"/>
      <c r="G8294" s="27"/>
      <c r="H8294" s="37"/>
      <c r="I8294" s="37"/>
      <c r="J8294" s="26"/>
      <c r="K8294" s="37"/>
    </row>
    <row r="8295" spans="6:11" x14ac:dyDescent="0.25">
      <c r="F8295" s="25"/>
      <c r="G8295" s="27"/>
      <c r="H8295" s="37"/>
      <c r="I8295" s="37"/>
      <c r="J8295" s="26"/>
      <c r="K8295" s="37"/>
    </row>
    <row r="8296" spans="6:11" x14ac:dyDescent="0.25">
      <c r="F8296" s="25"/>
      <c r="G8296" s="27"/>
      <c r="H8296" s="37"/>
      <c r="I8296" s="37"/>
      <c r="J8296" s="26"/>
      <c r="K8296" s="37"/>
    </row>
    <row r="8297" spans="6:11" x14ac:dyDescent="0.25">
      <c r="F8297" s="25"/>
      <c r="G8297" s="27"/>
      <c r="H8297" s="37"/>
      <c r="I8297" s="37"/>
      <c r="J8297" s="26"/>
      <c r="K8297" s="37"/>
    </row>
    <row r="8298" spans="6:11" x14ac:dyDescent="0.25">
      <c r="F8298" s="25"/>
      <c r="G8298" s="27"/>
      <c r="H8298" s="37"/>
      <c r="I8298" s="37"/>
      <c r="J8298" s="26"/>
      <c r="K8298" s="37"/>
    </row>
    <row r="8299" spans="6:11" x14ac:dyDescent="0.25">
      <c r="F8299" s="25"/>
      <c r="G8299" s="27"/>
      <c r="H8299" s="37"/>
      <c r="I8299" s="37"/>
      <c r="J8299" s="26"/>
      <c r="K8299" s="37"/>
    </row>
    <row r="8300" spans="6:11" x14ac:dyDescent="0.25">
      <c r="F8300" s="25"/>
      <c r="G8300" s="27"/>
      <c r="H8300" s="37"/>
      <c r="I8300" s="37"/>
      <c r="J8300" s="26"/>
      <c r="K8300" s="37"/>
    </row>
    <row r="8301" spans="6:11" x14ac:dyDescent="0.25">
      <c r="F8301" s="25"/>
      <c r="G8301" s="27"/>
      <c r="H8301" s="37"/>
      <c r="I8301" s="37"/>
      <c r="J8301" s="26"/>
      <c r="K8301" s="37"/>
    </row>
    <row r="8302" spans="6:11" x14ac:dyDescent="0.25">
      <c r="F8302" s="25"/>
      <c r="G8302" s="27"/>
      <c r="H8302" s="37"/>
      <c r="I8302" s="37"/>
      <c r="J8302" s="26"/>
      <c r="K8302" s="37"/>
    </row>
    <row r="8303" spans="6:11" x14ac:dyDescent="0.25">
      <c r="F8303" s="25"/>
      <c r="G8303" s="27"/>
      <c r="H8303" s="37"/>
      <c r="I8303" s="37"/>
      <c r="J8303" s="26"/>
      <c r="K8303" s="37"/>
    </row>
    <row r="8304" spans="6:11" x14ac:dyDescent="0.25">
      <c r="F8304" s="25"/>
      <c r="G8304" s="27"/>
      <c r="H8304" s="37"/>
      <c r="I8304" s="37"/>
      <c r="J8304" s="26"/>
      <c r="K8304" s="37"/>
    </row>
    <row r="8305" spans="6:11" x14ac:dyDescent="0.25">
      <c r="F8305" s="25"/>
      <c r="G8305" s="27"/>
      <c r="H8305" s="37"/>
      <c r="I8305" s="37"/>
      <c r="J8305" s="26"/>
      <c r="K8305" s="37"/>
    </row>
    <row r="8306" spans="6:11" x14ac:dyDescent="0.25">
      <c r="F8306" s="25"/>
      <c r="G8306" s="27"/>
      <c r="H8306" s="37"/>
      <c r="I8306" s="37"/>
      <c r="J8306" s="26"/>
      <c r="K8306" s="37"/>
    </row>
    <row r="8307" spans="6:11" x14ac:dyDescent="0.25">
      <c r="F8307" s="25"/>
      <c r="G8307" s="27"/>
      <c r="H8307" s="37"/>
      <c r="I8307" s="37"/>
      <c r="J8307" s="26"/>
      <c r="K8307" s="37"/>
    </row>
    <row r="8308" spans="6:11" x14ac:dyDescent="0.25">
      <c r="F8308" s="25"/>
      <c r="G8308" s="27"/>
      <c r="H8308" s="37"/>
      <c r="I8308" s="37"/>
      <c r="J8308" s="26"/>
      <c r="K8308" s="37"/>
    </row>
    <row r="8309" spans="6:11" x14ac:dyDescent="0.25">
      <c r="F8309" s="25"/>
      <c r="G8309" s="27"/>
      <c r="H8309" s="37"/>
      <c r="I8309" s="37"/>
      <c r="J8309" s="26"/>
      <c r="K8309" s="37"/>
    </row>
    <row r="8310" spans="6:11" x14ac:dyDescent="0.25">
      <c r="F8310" s="25"/>
      <c r="G8310" s="27"/>
      <c r="H8310" s="37"/>
      <c r="I8310" s="37"/>
      <c r="J8310" s="26"/>
      <c r="K8310" s="37"/>
    </row>
    <row r="8311" spans="6:11" x14ac:dyDescent="0.25">
      <c r="F8311" s="25"/>
      <c r="G8311" s="27"/>
      <c r="H8311" s="37"/>
      <c r="I8311" s="37"/>
      <c r="J8311" s="26"/>
      <c r="K8311" s="37"/>
    </row>
    <row r="8312" spans="6:11" x14ac:dyDescent="0.25">
      <c r="F8312" s="25"/>
      <c r="G8312" s="27"/>
      <c r="H8312" s="37"/>
      <c r="I8312" s="37"/>
      <c r="J8312" s="26"/>
      <c r="K8312" s="37"/>
    </row>
    <row r="8313" spans="6:11" x14ac:dyDescent="0.25">
      <c r="F8313" s="25"/>
      <c r="G8313" s="27"/>
      <c r="H8313" s="37"/>
      <c r="I8313" s="37"/>
      <c r="J8313" s="26"/>
      <c r="K8313" s="37"/>
    </row>
    <row r="8314" spans="6:11" x14ac:dyDescent="0.25">
      <c r="F8314" s="25"/>
      <c r="G8314" s="27"/>
      <c r="H8314" s="37"/>
      <c r="I8314" s="37"/>
      <c r="J8314" s="26"/>
      <c r="K8314" s="37"/>
    </row>
    <row r="8315" spans="6:11" x14ac:dyDescent="0.25">
      <c r="F8315" s="25"/>
      <c r="G8315" s="27"/>
      <c r="H8315" s="37"/>
      <c r="I8315" s="37"/>
      <c r="J8315" s="26"/>
      <c r="K8315" s="37"/>
    </row>
    <row r="8316" spans="6:11" x14ac:dyDescent="0.25">
      <c r="F8316" s="25"/>
      <c r="G8316" s="27"/>
      <c r="H8316" s="37"/>
      <c r="I8316" s="37"/>
      <c r="J8316" s="26"/>
      <c r="K8316" s="37"/>
    </row>
    <row r="8317" spans="6:11" x14ac:dyDescent="0.25">
      <c r="F8317" s="25"/>
      <c r="G8317" s="27"/>
      <c r="H8317" s="37"/>
      <c r="I8317" s="37"/>
      <c r="J8317" s="26"/>
      <c r="K8317" s="37"/>
    </row>
    <row r="8318" spans="6:11" x14ac:dyDescent="0.25">
      <c r="F8318" s="25"/>
      <c r="G8318" s="27"/>
      <c r="H8318" s="37"/>
      <c r="I8318" s="37"/>
      <c r="J8318" s="26"/>
      <c r="K8318" s="37"/>
    </row>
    <row r="8319" spans="6:11" x14ac:dyDescent="0.25">
      <c r="F8319" s="25"/>
      <c r="G8319" s="27"/>
      <c r="H8319" s="37"/>
      <c r="I8319" s="37"/>
      <c r="J8319" s="26"/>
      <c r="K8319" s="37"/>
    </row>
    <row r="8320" spans="6:11" x14ac:dyDescent="0.25">
      <c r="F8320" s="25"/>
      <c r="G8320" s="27"/>
      <c r="H8320" s="37"/>
      <c r="I8320" s="37"/>
      <c r="J8320" s="26"/>
      <c r="K8320" s="37"/>
    </row>
    <row r="8321" spans="6:11" x14ac:dyDescent="0.25">
      <c r="F8321" s="25"/>
      <c r="G8321" s="27"/>
      <c r="H8321" s="37"/>
      <c r="I8321" s="37"/>
      <c r="J8321" s="26"/>
      <c r="K8321" s="37"/>
    </row>
    <row r="8322" spans="6:11" x14ac:dyDescent="0.25">
      <c r="F8322" s="25"/>
      <c r="G8322" s="27"/>
      <c r="H8322" s="37"/>
      <c r="I8322" s="37"/>
      <c r="J8322" s="26"/>
      <c r="K8322" s="37"/>
    </row>
    <row r="8323" spans="6:11" x14ac:dyDescent="0.25">
      <c r="F8323" s="25"/>
      <c r="G8323" s="27"/>
      <c r="H8323" s="37"/>
      <c r="I8323" s="37"/>
      <c r="J8323" s="26"/>
      <c r="K8323" s="37"/>
    </row>
    <row r="8324" spans="6:11" x14ac:dyDescent="0.25">
      <c r="F8324" s="25"/>
      <c r="G8324" s="27"/>
      <c r="H8324" s="37"/>
      <c r="I8324" s="37"/>
      <c r="J8324" s="26"/>
      <c r="K8324" s="37"/>
    </row>
    <row r="8325" spans="6:11" x14ac:dyDescent="0.25">
      <c r="F8325" s="25"/>
      <c r="G8325" s="27"/>
      <c r="H8325" s="37"/>
      <c r="I8325" s="37"/>
      <c r="J8325" s="26"/>
      <c r="K8325" s="37"/>
    </row>
    <row r="8326" spans="6:11" x14ac:dyDescent="0.25">
      <c r="F8326" s="25"/>
      <c r="G8326" s="27"/>
      <c r="H8326" s="37"/>
      <c r="I8326" s="37"/>
      <c r="J8326" s="26"/>
      <c r="K8326" s="37"/>
    </row>
    <row r="8327" spans="6:11" x14ac:dyDescent="0.25">
      <c r="F8327" s="25"/>
      <c r="G8327" s="27"/>
      <c r="H8327" s="37"/>
      <c r="I8327" s="37"/>
      <c r="J8327" s="26"/>
      <c r="K8327" s="37"/>
    </row>
    <row r="8328" spans="6:11" x14ac:dyDescent="0.25">
      <c r="F8328" s="25"/>
      <c r="G8328" s="27"/>
      <c r="H8328" s="37"/>
      <c r="I8328" s="37"/>
      <c r="J8328" s="26"/>
      <c r="K8328" s="37"/>
    </row>
    <row r="8329" spans="6:11" x14ac:dyDescent="0.25">
      <c r="F8329" s="25"/>
      <c r="G8329" s="27"/>
      <c r="H8329" s="37"/>
      <c r="I8329" s="37"/>
      <c r="J8329" s="26"/>
      <c r="K8329" s="37"/>
    </row>
    <row r="8330" spans="6:11" x14ac:dyDescent="0.25">
      <c r="F8330" s="25"/>
      <c r="G8330" s="27"/>
      <c r="H8330" s="37"/>
      <c r="I8330" s="37"/>
      <c r="J8330" s="26"/>
      <c r="K8330" s="37"/>
    </row>
    <row r="8331" spans="6:11" x14ac:dyDescent="0.25">
      <c r="F8331" s="25"/>
      <c r="G8331" s="27"/>
      <c r="H8331" s="37"/>
      <c r="I8331" s="37"/>
      <c r="J8331" s="26"/>
      <c r="K8331" s="37"/>
    </row>
    <row r="8332" spans="6:11" x14ac:dyDescent="0.25">
      <c r="F8332" s="25"/>
      <c r="G8332" s="27"/>
      <c r="H8332" s="37"/>
      <c r="I8332" s="37"/>
      <c r="J8332" s="26"/>
      <c r="K8332" s="37"/>
    </row>
    <row r="8333" spans="6:11" x14ac:dyDescent="0.25">
      <c r="F8333" s="25"/>
      <c r="G8333" s="27"/>
      <c r="H8333" s="37"/>
      <c r="I8333" s="37"/>
      <c r="J8333" s="26"/>
      <c r="K8333" s="37"/>
    </row>
    <row r="8334" spans="6:11" x14ac:dyDescent="0.25">
      <c r="F8334" s="25"/>
      <c r="G8334" s="27"/>
      <c r="H8334" s="37"/>
      <c r="I8334" s="37"/>
      <c r="J8334" s="26"/>
      <c r="K8334" s="37"/>
    </row>
    <row r="8335" spans="6:11" x14ac:dyDescent="0.25">
      <c r="F8335" s="25"/>
      <c r="G8335" s="27"/>
      <c r="H8335" s="37"/>
      <c r="I8335" s="37"/>
      <c r="J8335" s="26"/>
      <c r="K8335" s="37"/>
    </row>
    <row r="8336" spans="6:11" x14ac:dyDescent="0.25">
      <c r="F8336" s="25"/>
      <c r="G8336" s="27"/>
      <c r="H8336" s="37"/>
      <c r="I8336" s="37"/>
      <c r="J8336" s="26"/>
      <c r="K8336" s="37"/>
    </row>
    <row r="8337" spans="6:11" x14ac:dyDescent="0.25">
      <c r="F8337" s="25"/>
      <c r="G8337" s="27"/>
      <c r="H8337" s="37"/>
      <c r="I8337" s="37"/>
      <c r="J8337" s="26"/>
      <c r="K8337" s="37"/>
    </row>
    <row r="8338" spans="6:11" x14ac:dyDescent="0.25">
      <c r="F8338" s="25"/>
      <c r="G8338" s="27"/>
      <c r="H8338" s="37"/>
      <c r="I8338" s="37"/>
      <c r="J8338" s="26"/>
      <c r="K8338" s="37"/>
    </row>
    <row r="8339" spans="6:11" x14ac:dyDescent="0.25">
      <c r="F8339" s="25"/>
      <c r="G8339" s="27"/>
      <c r="H8339" s="37"/>
      <c r="I8339" s="37"/>
      <c r="J8339" s="26"/>
      <c r="K8339" s="37"/>
    </row>
    <row r="8340" spans="6:11" x14ac:dyDescent="0.25">
      <c r="F8340" s="25"/>
      <c r="G8340" s="27"/>
      <c r="H8340" s="37"/>
      <c r="I8340" s="37"/>
      <c r="J8340" s="26"/>
      <c r="K8340" s="37"/>
    </row>
    <row r="8341" spans="6:11" x14ac:dyDescent="0.25">
      <c r="F8341" s="25"/>
      <c r="G8341" s="27"/>
      <c r="H8341" s="37"/>
      <c r="I8341" s="37"/>
      <c r="J8341" s="26"/>
      <c r="K8341" s="37"/>
    </row>
    <row r="8342" spans="6:11" x14ac:dyDescent="0.25">
      <c r="F8342" s="25"/>
      <c r="G8342" s="27"/>
      <c r="H8342" s="37"/>
      <c r="I8342" s="37"/>
      <c r="J8342" s="26"/>
      <c r="K8342" s="37"/>
    </row>
    <row r="8343" spans="6:11" x14ac:dyDescent="0.25">
      <c r="F8343" s="25"/>
      <c r="G8343" s="27"/>
      <c r="H8343" s="37"/>
      <c r="I8343" s="37"/>
      <c r="J8343" s="26"/>
      <c r="K8343" s="37"/>
    </row>
    <row r="8344" spans="6:11" x14ac:dyDescent="0.25">
      <c r="F8344" s="25"/>
      <c r="G8344" s="27"/>
      <c r="H8344" s="37"/>
      <c r="I8344" s="37"/>
      <c r="J8344" s="26"/>
      <c r="K8344" s="37"/>
    </row>
    <row r="8345" spans="6:11" x14ac:dyDescent="0.25">
      <c r="F8345" s="25"/>
      <c r="G8345" s="27"/>
      <c r="H8345" s="37"/>
      <c r="I8345" s="37"/>
      <c r="J8345" s="26"/>
      <c r="K8345" s="37"/>
    </row>
    <row r="8346" spans="6:11" x14ac:dyDescent="0.25">
      <c r="F8346" s="25"/>
      <c r="G8346" s="27"/>
      <c r="H8346" s="37"/>
      <c r="I8346" s="37"/>
      <c r="J8346" s="26"/>
      <c r="K8346" s="37"/>
    </row>
    <row r="8347" spans="6:11" x14ac:dyDescent="0.25">
      <c r="F8347" s="25"/>
      <c r="G8347" s="27"/>
      <c r="H8347" s="37"/>
      <c r="I8347" s="37"/>
      <c r="J8347" s="26"/>
      <c r="K8347" s="37"/>
    </row>
    <row r="8348" spans="6:11" x14ac:dyDescent="0.25">
      <c r="F8348" s="25"/>
      <c r="G8348" s="27"/>
      <c r="H8348" s="37"/>
      <c r="I8348" s="37"/>
      <c r="J8348" s="26"/>
      <c r="K8348" s="37"/>
    </row>
    <row r="8349" spans="6:11" x14ac:dyDescent="0.25">
      <c r="F8349" s="25"/>
      <c r="G8349" s="27"/>
      <c r="H8349" s="37"/>
      <c r="I8349" s="37"/>
      <c r="J8349" s="26"/>
      <c r="K8349" s="37"/>
    </row>
    <row r="8350" spans="6:11" x14ac:dyDescent="0.25">
      <c r="F8350" s="25"/>
      <c r="G8350" s="27"/>
      <c r="H8350" s="37"/>
      <c r="I8350" s="37"/>
      <c r="J8350" s="26"/>
      <c r="K8350" s="37"/>
    </row>
    <row r="8351" spans="6:11" x14ac:dyDescent="0.25">
      <c r="F8351" s="25"/>
      <c r="G8351" s="27"/>
      <c r="H8351" s="37"/>
      <c r="I8351" s="37"/>
      <c r="J8351" s="26"/>
      <c r="K8351" s="37"/>
    </row>
    <row r="8352" spans="6:11" x14ac:dyDescent="0.25">
      <c r="F8352" s="25"/>
      <c r="G8352" s="27"/>
      <c r="H8352" s="37"/>
      <c r="I8352" s="37"/>
      <c r="J8352" s="26"/>
      <c r="K8352" s="37"/>
    </row>
    <row r="8353" spans="6:11" x14ac:dyDescent="0.25">
      <c r="F8353" s="25"/>
      <c r="G8353" s="27"/>
      <c r="H8353" s="37"/>
      <c r="I8353" s="37"/>
      <c r="J8353" s="26"/>
      <c r="K8353" s="37"/>
    </row>
    <row r="8354" spans="6:11" x14ac:dyDescent="0.25">
      <c r="F8354" s="25"/>
      <c r="G8354" s="27"/>
      <c r="H8354" s="37"/>
      <c r="I8354" s="37"/>
      <c r="J8354" s="26"/>
      <c r="K8354" s="37"/>
    </row>
    <row r="8355" spans="6:11" x14ac:dyDescent="0.25">
      <c r="F8355" s="25"/>
      <c r="G8355" s="27"/>
      <c r="H8355" s="37"/>
      <c r="I8355" s="37"/>
      <c r="J8355" s="26"/>
      <c r="K8355" s="37"/>
    </row>
    <row r="8356" spans="6:11" x14ac:dyDescent="0.25">
      <c r="F8356" s="25"/>
      <c r="G8356" s="27"/>
      <c r="H8356" s="37"/>
      <c r="I8356" s="37"/>
      <c r="J8356" s="26"/>
      <c r="K8356" s="37"/>
    </row>
    <row r="8357" spans="6:11" x14ac:dyDescent="0.25">
      <c r="F8357" s="25"/>
      <c r="G8357" s="27"/>
      <c r="H8357" s="37"/>
      <c r="I8357" s="37"/>
      <c r="J8357" s="26"/>
      <c r="K8357" s="37"/>
    </row>
    <row r="8358" spans="6:11" x14ac:dyDescent="0.25">
      <c r="F8358" s="25"/>
      <c r="G8358" s="27"/>
      <c r="H8358" s="37"/>
      <c r="I8358" s="37"/>
      <c r="J8358" s="26"/>
      <c r="K8358" s="37"/>
    </row>
    <row r="8359" spans="6:11" x14ac:dyDescent="0.25">
      <c r="F8359" s="25"/>
      <c r="G8359" s="27"/>
      <c r="H8359" s="37"/>
      <c r="I8359" s="37"/>
      <c r="J8359" s="26"/>
      <c r="K8359" s="37"/>
    </row>
    <row r="8360" spans="6:11" x14ac:dyDescent="0.25">
      <c r="F8360" s="25"/>
      <c r="G8360" s="27"/>
      <c r="H8360" s="37"/>
      <c r="I8360" s="37"/>
      <c r="J8360" s="26"/>
      <c r="K8360" s="37"/>
    </row>
    <row r="8361" spans="6:11" x14ac:dyDescent="0.25">
      <c r="F8361" s="25"/>
      <c r="G8361" s="27"/>
      <c r="H8361" s="37"/>
      <c r="I8361" s="37"/>
      <c r="J8361" s="26"/>
      <c r="K8361" s="37"/>
    </row>
    <row r="8362" spans="6:11" x14ac:dyDescent="0.25">
      <c r="F8362" s="25"/>
      <c r="G8362" s="27"/>
      <c r="H8362" s="37"/>
      <c r="I8362" s="37"/>
      <c r="J8362" s="26"/>
      <c r="K8362" s="37"/>
    </row>
    <row r="8363" spans="6:11" x14ac:dyDescent="0.25">
      <c r="F8363" s="25"/>
      <c r="G8363" s="27"/>
      <c r="H8363" s="37"/>
      <c r="I8363" s="37"/>
      <c r="J8363" s="26"/>
      <c r="K8363" s="37"/>
    </row>
    <row r="8364" spans="6:11" x14ac:dyDescent="0.25">
      <c r="F8364" s="25"/>
      <c r="G8364" s="27"/>
      <c r="H8364" s="37"/>
      <c r="I8364" s="37"/>
      <c r="J8364" s="26"/>
      <c r="K8364" s="37"/>
    </row>
    <row r="8365" spans="6:11" x14ac:dyDescent="0.25">
      <c r="F8365" s="25"/>
      <c r="G8365" s="27"/>
      <c r="H8365" s="37"/>
      <c r="I8365" s="37"/>
      <c r="J8365" s="26"/>
      <c r="K8365" s="37"/>
    </row>
    <row r="8366" spans="6:11" x14ac:dyDescent="0.25">
      <c r="F8366" s="25"/>
      <c r="G8366" s="27"/>
      <c r="H8366" s="37"/>
      <c r="I8366" s="37"/>
      <c r="J8366" s="26"/>
      <c r="K8366" s="37"/>
    </row>
    <row r="8367" spans="6:11" x14ac:dyDescent="0.25">
      <c r="F8367" s="25"/>
      <c r="G8367" s="27"/>
      <c r="H8367" s="37"/>
      <c r="I8367" s="37"/>
      <c r="J8367" s="26"/>
      <c r="K8367" s="37"/>
    </row>
    <row r="8368" spans="6:11" x14ac:dyDescent="0.25">
      <c r="F8368" s="25"/>
      <c r="G8368" s="27"/>
      <c r="H8368" s="37"/>
      <c r="I8368" s="37"/>
      <c r="J8368" s="26"/>
      <c r="K8368" s="37"/>
    </row>
    <row r="8369" spans="6:11" x14ac:dyDescent="0.25">
      <c r="F8369" s="25"/>
      <c r="G8369" s="27"/>
      <c r="H8369" s="37"/>
      <c r="I8369" s="37"/>
      <c r="J8369" s="26"/>
      <c r="K8369" s="37"/>
    </row>
    <row r="8370" spans="6:11" x14ac:dyDescent="0.25">
      <c r="F8370" s="25"/>
      <c r="G8370" s="27"/>
      <c r="H8370" s="37"/>
      <c r="I8370" s="37"/>
      <c r="J8370" s="26"/>
      <c r="K8370" s="37"/>
    </row>
    <row r="8371" spans="6:11" x14ac:dyDescent="0.25">
      <c r="F8371" s="25"/>
      <c r="G8371" s="27"/>
      <c r="H8371" s="37"/>
      <c r="I8371" s="37"/>
      <c r="J8371" s="26"/>
      <c r="K8371" s="37"/>
    </row>
    <row r="8372" spans="6:11" x14ac:dyDescent="0.25">
      <c r="F8372" s="25"/>
      <c r="G8372" s="27"/>
      <c r="H8372" s="37"/>
      <c r="I8372" s="37"/>
      <c r="J8372" s="26"/>
      <c r="K8372" s="37"/>
    </row>
    <row r="8373" spans="6:11" x14ac:dyDescent="0.25">
      <c r="F8373" s="25"/>
      <c r="G8373" s="27"/>
      <c r="H8373" s="37"/>
      <c r="I8373" s="37"/>
      <c r="J8373" s="26"/>
      <c r="K8373" s="37"/>
    </row>
    <row r="8374" spans="6:11" x14ac:dyDescent="0.25">
      <c r="F8374" s="25"/>
      <c r="G8374" s="27"/>
      <c r="H8374" s="37"/>
      <c r="I8374" s="37"/>
      <c r="J8374" s="26"/>
      <c r="K8374" s="37"/>
    </row>
    <row r="8375" spans="6:11" x14ac:dyDescent="0.25">
      <c r="F8375" s="25"/>
      <c r="G8375" s="27"/>
      <c r="H8375" s="37"/>
      <c r="I8375" s="37"/>
      <c r="J8375" s="26"/>
      <c r="K8375" s="37"/>
    </row>
    <row r="8376" spans="6:11" x14ac:dyDescent="0.25">
      <c r="F8376" s="25"/>
      <c r="G8376" s="27"/>
      <c r="H8376" s="37"/>
      <c r="I8376" s="37"/>
      <c r="J8376" s="26"/>
      <c r="K8376" s="37"/>
    </row>
    <row r="8377" spans="6:11" x14ac:dyDescent="0.25">
      <c r="F8377" s="25"/>
      <c r="G8377" s="27"/>
      <c r="H8377" s="37"/>
      <c r="I8377" s="37"/>
      <c r="J8377" s="26"/>
      <c r="K8377" s="37"/>
    </row>
    <row r="8378" spans="6:11" x14ac:dyDescent="0.25">
      <c r="F8378" s="25"/>
      <c r="G8378" s="27"/>
      <c r="H8378" s="37"/>
      <c r="I8378" s="37"/>
      <c r="J8378" s="26"/>
      <c r="K8378" s="37"/>
    </row>
    <row r="8379" spans="6:11" x14ac:dyDescent="0.25">
      <c r="F8379" s="25"/>
      <c r="G8379" s="27"/>
      <c r="H8379" s="37"/>
      <c r="I8379" s="37"/>
      <c r="J8379" s="26"/>
      <c r="K8379" s="37"/>
    </row>
    <row r="8380" spans="6:11" x14ac:dyDescent="0.25">
      <c r="F8380" s="25"/>
      <c r="G8380" s="27"/>
      <c r="H8380" s="37"/>
      <c r="I8380" s="37"/>
      <c r="J8380" s="26"/>
      <c r="K8380" s="37"/>
    </row>
    <row r="8381" spans="6:11" x14ac:dyDescent="0.25">
      <c r="F8381" s="25"/>
      <c r="G8381" s="27"/>
      <c r="H8381" s="37"/>
      <c r="I8381" s="37"/>
      <c r="J8381" s="26"/>
      <c r="K8381" s="37"/>
    </row>
    <row r="8382" spans="6:11" x14ac:dyDescent="0.25">
      <c r="F8382" s="25"/>
      <c r="G8382" s="27"/>
      <c r="H8382" s="37"/>
      <c r="I8382" s="37"/>
      <c r="J8382" s="26"/>
      <c r="K8382" s="37"/>
    </row>
    <row r="8383" spans="6:11" x14ac:dyDescent="0.25">
      <c r="F8383" s="25"/>
      <c r="G8383" s="27"/>
      <c r="H8383" s="37"/>
      <c r="I8383" s="37"/>
      <c r="J8383" s="26"/>
      <c r="K8383" s="37"/>
    </row>
    <row r="8384" spans="6:11" x14ac:dyDescent="0.25">
      <c r="F8384" s="25"/>
      <c r="G8384" s="27"/>
      <c r="H8384" s="37"/>
      <c r="I8384" s="37"/>
      <c r="J8384" s="26"/>
      <c r="K8384" s="37"/>
    </row>
    <row r="8385" spans="6:11" x14ac:dyDescent="0.25">
      <c r="F8385" s="25"/>
      <c r="G8385" s="27"/>
      <c r="H8385" s="37"/>
      <c r="I8385" s="37"/>
      <c r="J8385" s="26"/>
      <c r="K8385" s="37"/>
    </row>
    <row r="8386" spans="6:11" x14ac:dyDescent="0.25">
      <c r="F8386" s="25"/>
      <c r="G8386" s="27"/>
      <c r="H8386" s="37"/>
      <c r="I8386" s="37"/>
      <c r="J8386" s="26"/>
      <c r="K8386" s="37"/>
    </row>
    <row r="8387" spans="6:11" x14ac:dyDescent="0.25">
      <c r="F8387" s="25"/>
      <c r="G8387" s="27"/>
      <c r="H8387" s="37"/>
      <c r="I8387" s="37"/>
      <c r="J8387" s="26"/>
      <c r="K8387" s="37"/>
    </row>
    <row r="8388" spans="6:11" x14ac:dyDescent="0.25">
      <c r="F8388" s="25"/>
      <c r="G8388" s="27"/>
      <c r="H8388" s="37"/>
      <c r="I8388" s="37"/>
      <c r="J8388" s="26"/>
      <c r="K8388" s="37"/>
    </row>
    <row r="8389" spans="6:11" x14ac:dyDescent="0.25">
      <c r="F8389" s="25"/>
      <c r="G8389" s="27"/>
      <c r="H8389" s="37"/>
      <c r="I8389" s="37"/>
      <c r="J8389" s="26"/>
      <c r="K8389" s="37"/>
    </row>
    <row r="8390" spans="6:11" x14ac:dyDescent="0.25">
      <c r="F8390" s="25"/>
      <c r="G8390" s="27"/>
      <c r="H8390" s="37"/>
      <c r="I8390" s="37"/>
      <c r="J8390" s="26"/>
      <c r="K8390" s="37"/>
    </row>
    <row r="8391" spans="6:11" x14ac:dyDescent="0.25">
      <c r="F8391" s="25"/>
      <c r="G8391" s="27"/>
      <c r="H8391" s="37"/>
      <c r="I8391" s="37"/>
      <c r="J8391" s="26"/>
      <c r="K8391" s="37"/>
    </row>
    <row r="8392" spans="6:11" x14ac:dyDescent="0.25">
      <c r="F8392" s="25"/>
      <c r="G8392" s="27"/>
      <c r="H8392" s="37"/>
      <c r="I8392" s="37"/>
      <c r="J8392" s="26"/>
      <c r="K8392" s="37"/>
    </row>
    <row r="8393" spans="6:11" x14ac:dyDescent="0.25">
      <c r="F8393" s="25"/>
      <c r="G8393" s="27"/>
      <c r="H8393" s="37"/>
      <c r="I8393" s="37"/>
      <c r="J8393" s="26"/>
      <c r="K8393" s="37"/>
    </row>
    <row r="8394" spans="6:11" x14ac:dyDescent="0.25">
      <c r="F8394" s="25"/>
      <c r="G8394" s="27"/>
      <c r="H8394" s="37"/>
      <c r="I8394" s="37"/>
      <c r="J8394" s="26"/>
      <c r="K8394" s="37"/>
    </row>
    <row r="8395" spans="6:11" x14ac:dyDescent="0.25">
      <c r="F8395" s="25"/>
      <c r="G8395" s="27"/>
      <c r="H8395" s="37"/>
      <c r="I8395" s="37"/>
      <c r="J8395" s="26"/>
      <c r="K8395" s="37"/>
    </row>
    <row r="8396" spans="6:11" x14ac:dyDescent="0.25">
      <c r="F8396" s="25"/>
      <c r="G8396" s="27"/>
      <c r="H8396" s="37"/>
      <c r="I8396" s="37"/>
      <c r="J8396" s="26"/>
      <c r="K8396" s="37"/>
    </row>
    <row r="8397" spans="6:11" x14ac:dyDescent="0.25">
      <c r="F8397" s="25"/>
      <c r="G8397" s="27"/>
      <c r="H8397" s="37"/>
      <c r="I8397" s="37"/>
      <c r="J8397" s="26"/>
      <c r="K8397" s="37"/>
    </row>
    <row r="8398" spans="6:11" x14ac:dyDescent="0.25">
      <c r="F8398" s="25"/>
      <c r="G8398" s="27"/>
      <c r="H8398" s="37"/>
      <c r="I8398" s="37"/>
      <c r="J8398" s="26"/>
      <c r="K8398" s="37"/>
    </row>
    <row r="8399" spans="6:11" x14ac:dyDescent="0.25">
      <c r="F8399" s="25"/>
      <c r="G8399" s="27"/>
      <c r="H8399" s="37"/>
      <c r="I8399" s="37"/>
      <c r="J8399" s="26"/>
      <c r="K8399" s="37"/>
    </row>
    <row r="8400" spans="6:11" x14ac:dyDescent="0.25">
      <c r="F8400" s="25"/>
      <c r="G8400" s="27"/>
      <c r="H8400" s="37"/>
      <c r="I8400" s="37"/>
      <c r="J8400" s="26"/>
      <c r="K8400" s="37"/>
    </row>
    <row r="8401" spans="6:11" x14ac:dyDescent="0.25">
      <c r="F8401" s="25"/>
      <c r="G8401" s="27"/>
      <c r="H8401" s="37"/>
      <c r="I8401" s="37"/>
      <c r="J8401" s="26"/>
      <c r="K8401" s="37"/>
    </row>
    <row r="8402" spans="6:11" x14ac:dyDescent="0.25">
      <c r="F8402" s="25"/>
      <c r="G8402" s="27"/>
      <c r="H8402" s="37"/>
      <c r="I8402" s="37"/>
      <c r="J8402" s="26"/>
      <c r="K8402" s="37"/>
    </row>
    <row r="8403" spans="6:11" x14ac:dyDescent="0.25">
      <c r="F8403" s="25"/>
      <c r="G8403" s="27"/>
      <c r="H8403" s="37"/>
      <c r="I8403" s="37"/>
      <c r="J8403" s="26"/>
      <c r="K8403" s="37"/>
    </row>
    <row r="8404" spans="6:11" x14ac:dyDescent="0.25">
      <c r="F8404" s="25"/>
      <c r="G8404" s="27"/>
      <c r="H8404" s="37"/>
      <c r="I8404" s="37"/>
      <c r="J8404" s="26"/>
      <c r="K8404" s="37"/>
    </row>
    <row r="8405" spans="6:11" x14ac:dyDescent="0.25">
      <c r="F8405" s="25"/>
      <c r="G8405" s="27"/>
      <c r="H8405" s="37"/>
      <c r="I8405" s="37"/>
      <c r="J8405" s="26"/>
      <c r="K8405" s="37"/>
    </row>
    <row r="8406" spans="6:11" x14ac:dyDescent="0.25">
      <c r="F8406" s="25"/>
      <c r="G8406" s="27"/>
      <c r="H8406" s="37"/>
      <c r="I8406" s="37"/>
      <c r="J8406" s="26"/>
      <c r="K8406" s="37"/>
    </row>
    <row r="8407" spans="6:11" x14ac:dyDescent="0.25">
      <c r="F8407" s="25"/>
      <c r="G8407" s="27"/>
      <c r="H8407" s="37"/>
      <c r="I8407" s="37"/>
      <c r="J8407" s="26"/>
      <c r="K8407" s="37"/>
    </row>
    <row r="8408" spans="6:11" x14ac:dyDescent="0.25">
      <c r="F8408" s="25"/>
      <c r="G8408" s="27"/>
      <c r="H8408" s="37"/>
      <c r="I8408" s="37"/>
      <c r="J8408" s="26"/>
      <c r="K8408" s="37"/>
    </row>
    <row r="8409" spans="6:11" x14ac:dyDescent="0.25">
      <c r="F8409" s="25"/>
      <c r="G8409" s="27"/>
      <c r="H8409" s="37"/>
      <c r="I8409" s="37"/>
      <c r="J8409" s="26"/>
      <c r="K8409" s="37"/>
    </row>
    <row r="8410" spans="6:11" x14ac:dyDescent="0.25">
      <c r="F8410" s="25"/>
      <c r="G8410" s="27"/>
      <c r="H8410" s="37"/>
      <c r="I8410" s="37"/>
      <c r="J8410" s="26"/>
      <c r="K8410" s="37"/>
    </row>
    <row r="8411" spans="6:11" x14ac:dyDescent="0.25">
      <c r="F8411" s="25"/>
      <c r="G8411" s="27"/>
      <c r="H8411" s="37"/>
      <c r="I8411" s="37"/>
      <c r="J8411" s="26"/>
      <c r="K8411" s="37"/>
    </row>
    <row r="8412" spans="6:11" x14ac:dyDescent="0.25">
      <c r="F8412" s="25"/>
      <c r="G8412" s="27"/>
      <c r="H8412" s="37"/>
      <c r="I8412" s="37"/>
      <c r="J8412" s="26"/>
      <c r="K8412" s="37"/>
    </row>
    <row r="8413" spans="6:11" x14ac:dyDescent="0.25">
      <c r="F8413" s="25"/>
      <c r="G8413" s="27"/>
      <c r="H8413" s="37"/>
      <c r="I8413" s="37"/>
      <c r="J8413" s="26"/>
      <c r="K8413" s="37"/>
    </row>
    <row r="8414" spans="6:11" x14ac:dyDescent="0.25">
      <c r="F8414" s="25"/>
      <c r="G8414" s="27"/>
      <c r="H8414" s="37"/>
      <c r="I8414" s="37"/>
      <c r="J8414" s="26"/>
      <c r="K8414" s="37"/>
    </row>
    <row r="8415" spans="6:11" x14ac:dyDescent="0.25">
      <c r="F8415" s="25"/>
      <c r="G8415" s="27"/>
      <c r="H8415" s="37"/>
      <c r="I8415" s="37"/>
      <c r="J8415" s="26"/>
      <c r="K8415" s="37"/>
    </row>
    <row r="8416" spans="6:11" x14ac:dyDescent="0.25">
      <c r="F8416" s="25"/>
      <c r="G8416" s="27"/>
      <c r="H8416" s="37"/>
      <c r="I8416" s="37"/>
      <c r="J8416" s="26"/>
      <c r="K8416" s="37"/>
    </row>
    <row r="8417" spans="6:11" x14ac:dyDescent="0.25">
      <c r="F8417" s="25"/>
      <c r="G8417" s="27"/>
      <c r="H8417" s="37"/>
      <c r="I8417" s="37"/>
      <c r="J8417" s="26"/>
      <c r="K8417" s="37"/>
    </row>
    <row r="8418" spans="6:11" x14ac:dyDescent="0.25">
      <c r="F8418" s="25"/>
      <c r="G8418" s="27"/>
      <c r="H8418" s="37"/>
      <c r="I8418" s="37"/>
      <c r="J8418" s="26"/>
      <c r="K8418" s="37"/>
    </row>
    <row r="8419" spans="6:11" x14ac:dyDescent="0.25">
      <c r="F8419" s="25"/>
      <c r="G8419" s="27"/>
      <c r="H8419" s="37"/>
      <c r="I8419" s="37"/>
      <c r="J8419" s="26"/>
      <c r="K8419" s="37"/>
    </row>
    <row r="8420" spans="6:11" x14ac:dyDescent="0.25">
      <c r="F8420" s="25"/>
      <c r="G8420" s="27"/>
      <c r="H8420" s="37"/>
      <c r="I8420" s="37"/>
      <c r="J8420" s="26"/>
      <c r="K8420" s="37"/>
    </row>
    <row r="8421" spans="6:11" x14ac:dyDescent="0.25">
      <c r="F8421" s="25"/>
      <c r="G8421" s="27"/>
      <c r="H8421" s="37"/>
      <c r="I8421" s="37"/>
      <c r="J8421" s="26"/>
      <c r="K8421" s="37"/>
    </row>
    <row r="8422" spans="6:11" x14ac:dyDescent="0.25">
      <c r="F8422" s="25"/>
      <c r="G8422" s="27"/>
      <c r="H8422" s="37"/>
      <c r="I8422" s="37"/>
      <c r="J8422" s="26"/>
      <c r="K8422" s="37"/>
    </row>
    <row r="8423" spans="6:11" x14ac:dyDescent="0.25">
      <c r="F8423" s="25"/>
      <c r="G8423" s="27"/>
      <c r="H8423" s="37"/>
      <c r="I8423" s="37"/>
      <c r="J8423" s="26"/>
      <c r="K8423" s="37"/>
    </row>
    <row r="8424" spans="6:11" x14ac:dyDescent="0.25">
      <c r="F8424" s="25"/>
      <c r="G8424" s="27"/>
      <c r="H8424" s="37"/>
      <c r="I8424" s="37"/>
      <c r="J8424" s="26"/>
      <c r="K8424" s="37"/>
    </row>
    <row r="8425" spans="6:11" x14ac:dyDescent="0.25">
      <c r="F8425" s="25"/>
      <c r="G8425" s="27"/>
      <c r="H8425" s="37"/>
      <c r="I8425" s="37"/>
      <c r="J8425" s="26"/>
      <c r="K8425" s="37"/>
    </row>
    <row r="8426" spans="6:11" x14ac:dyDescent="0.25">
      <c r="F8426" s="25"/>
      <c r="G8426" s="27"/>
      <c r="H8426" s="37"/>
      <c r="I8426" s="37"/>
      <c r="J8426" s="26"/>
      <c r="K8426" s="37"/>
    </row>
    <row r="8427" spans="6:11" x14ac:dyDescent="0.25">
      <c r="F8427" s="25"/>
      <c r="G8427" s="27"/>
      <c r="H8427" s="37"/>
      <c r="I8427" s="37"/>
      <c r="J8427" s="26"/>
      <c r="K8427" s="37"/>
    </row>
    <row r="8428" spans="6:11" x14ac:dyDescent="0.25">
      <c r="F8428" s="25"/>
      <c r="G8428" s="27"/>
      <c r="H8428" s="37"/>
      <c r="I8428" s="37"/>
      <c r="J8428" s="26"/>
      <c r="K8428" s="37"/>
    </row>
    <row r="8429" spans="6:11" x14ac:dyDescent="0.25">
      <c r="F8429" s="25"/>
      <c r="G8429" s="27"/>
      <c r="H8429" s="37"/>
      <c r="I8429" s="37"/>
      <c r="J8429" s="26"/>
      <c r="K8429" s="37"/>
    </row>
    <row r="8430" spans="6:11" x14ac:dyDescent="0.25">
      <c r="F8430" s="25"/>
      <c r="G8430" s="27"/>
      <c r="H8430" s="37"/>
      <c r="I8430" s="37"/>
      <c r="J8430" s="26"/>
      <c r="K8430" s="37"/>
    </row>
    <row r="8431" spans="6:11" x14ac:dyDescent="0.25">
      <c r="F8431" s="25"/>
      <c r="G8431" s="27"/>
      <c r="H8431" s="37"/>
      <c r="I8431" s="37"/>
      <c r="J8431" s="26"/>
      <c r="K8431" s="37"/>
    </row>
    <row r="8432" spans="6:11" x14ac:dyDescent="0.25">
      <c r="F8432" s="25"/>
      <c r="G8432" s="27"/>
      <c r="H8432" s="37"/>
      <c r="I8432" s="37"/>
      <c r="J8432" s="26"/>
      <c r="K8432" s="37"/>
    </row>
    <row r="8433" spans="6:11" x14ac:dyDescent="0.25">
      <c r="F8433" s="25"/>
      <c r="G8433" s="27"/>
      <c r="H8433" s="37"/>
      <c r="I8433" s="37"/>
      <c r="J8433" s="26"/>
      <c r="K8433" s="37"/>
    </row>
    <row r="8434" spans="6:11" x14ac:dyDescent="0.25">
      <c r="F8434" s="25"/>
      <c r="G8434" s="27"/>
      <c r="H8434" s="37"/>
      <c r="I8434" s="37"/>
      <c r="J8434" s="26"/>
      <c r="K8434" s="37"/>
    </row>
    <row r="8435" spans="6:11" x14ac:dyDescent="0.25">
      <c r="F8435" s="25"/>
      <c r="G8435" s="27"/>
      <c r="H8435" s="37"/>
      <c r="I8435" s="37"/>
      <c r="J8435" s="26"/>
      <c r="K8435" s="37"/>
    </row>
    <row r="8436" spans="6:11" x14ac:dyDescent="0.25">
      <c r="F8436" s="25"/>
      <c r="G8436" s="27"/>
      <c r="H8436" s="37"/>
      <c r="I8436" s="37"/>
      <c r="J8436" s="26"/>
      <c r="K8436" s="37"/>
    </row>
    <row r="8437" spans="6:11" x14ac:dyDescent="0.25">
      <c r="F8437" s="25"/>
      <c r="G8437" s="27"/>
      <c r="H8437" s="37"/>
      <c r="I8437" s="37"/>
      <c r="J8437" s="26"/>
      <c r="K8437" s="37"/>
    </row>
    <row r="8438" spans="6:11" x14ac:dyDescent="0.25">
      <c r="F8438" s="25"/>
      <c r="G8438" s="27"/>
      <c r="H8438" s="37"/>
      <c r="I8438" s="37"/>
      <c r="J8438" s="26"/>
      <c r="K8438" s="37"/>
    </row>
    <row r="8439" spans="6:11" x14ac:dyDescent="0.25">
      <c r="F8439" s="25"/>
      <c r="G8439" s="27"/>
      <c r="H8439" s="37"/>
      <c r="I8439" s="37"/>
      <c r="J8439" s="26"/>
      <c r="K8439" s="37"/>
    </row>
    <row r="8440" spans="6:11" x14ac:dyDescent="0.25">
      <c r="F8440" s="25"/>
      <c r="G8440" s="27"/>
      <c r="H8440" s="37"/>
      <c r="I8440" s="37"/>
      <c r="J8440" s="26"/>
      <c r="K8440" s="37"/>
    </row>
    <row r="8441" spans="6:11" x14ac:dyDescent="0.25">
      <c r="F8441" s="25"/>
      <c r="G8441" s="27"/>
      <c r="H8441" s="37"/>
      <c r="I8441" s="37"/>
      <c r="J8441" s="26"/>
      <c r="K8441" s="37"/>
    </row>
    <row r="8442" spans="6:11" x14ac:dyDescent="0.25">
      <c r="F8442" s="25"/>
      <c r="G8442" s="27"/>
      <c r="H8442" s="37"/>
      <c r="I8442" s="37"/>
      <c r="J8442" s="26"/>
      <c r="K8442" s="37"/>
    </row>
    <row r="8443" spans="6:11" x14ac:dyDescent="0.25">
      <c r="F8443" s="25"/>
      <c r="G8443" s="27"/>
      <c r="H8443" s="37"/>
      <c r="I8443" s="37"/>
      <c r="J8443" s="26"/>
      <c r="K8443" s="37"/>
    </row>
    <row r="8444" spans="6:11" x14ac:dyDescent="0.25">
      <c r="F8444" s="25"/>
      <c r="G8444" s="27"/>
      <c r="H8444" s="37"/>
      <c r="I8444" s="37"/>
      <c r="J8444" s="26"/>
      <c r="K8444" s="37"/>
    </row>
    <row r="8445" spans="6:11" x14ac:dyDescent="0.25">
      <c r="F8445" s="25"/>
      <c r="G8445" s="27"/>
      <c r="H8445" s="37"/>
      <c r="I8445" s="37"/>
      <c r="J8445" s="26"/>
      <c r="K8445" s="37"/>
    </row>
    <row r="8446" spans="6:11" x14ac:dyDescent="0.25">
      <c r="F8446" s="25"/>
      <c r="G8446" s="27"/>
      <c r="H8446" s="37"/>
      <c r="I8446" s="37"/>
      <c r="J8446" s="26"/>
      <c r="K8446" s="37"/>
    </row>
    <row r="8447" spans="6:11" x14ac:dyDescent="0.25">
      <c r="F8447" s="25"/>
      <c r="G8447" s="27"/>
      <c r="H8447" s="37"/>
      <c r="I8447" s="37"/>
      <c r="J8447" s="26"/>
      <c r="K8447" s="37"/>
    </row>
    <row r="8448" spans="6:11" x14ac:dyDescent="0.25">
      <c r="F8448" s="25"/>
      <c r="G8448" s="27"/>
      <c r="H8448" s="37"/>
      <c r="I8448" s="37"/>
      <c r="J8448" s="26"/>
      <c r="K8448" s="37"/>
    </row>
    <row r="8449" spans="6:11" x14ac:dyDescent="0.25">
      <c r="F8449" s="25"/>
      <c r="G8449" s="27"/>
      <c r="H8449" s="37"/>
      <c r="I8449" s="37"/>
      <c r="J8449" s="26"/>
      <c r="K8449" s="37"/>
    </row>
    <row r="8450" spans="6:11" x14ac:dyDescent="0.25">
      <c r="F8450" s="25"/>
      <c r="G8450" s="27"/>
      <c r="H8450" s="37"/>
      <c r="I8450" s="37"/>
      <c r="J8450" s="26"/>
      <c r="K8450" s="37"/>
    </row>
    <row r="8451" spans="6:11" x14ac:dyDescent="0.25">
      <c r="F8451" s="25"/>
      <c r="G8451" s="27"/>
      <c r="H8451" s="37"/>
      <c r="I8451" s="37"/>
      <c r="J8451" s="26"/>
      <c r="K8451" s="37"/>
    </row>
    <row r="8452" spans="6:11" x14ac:dyDescent="0.25">
      <c r="F8452" s="25"/>
      <c r="G8452" s="27"/>
      <c r="H8452" s="37"/>
      <c r="I8452" s="37"/>
      <c r="J8452" s="26"/>
      <c r="K8452" s="37"/>
    </row>
    <row r="8453" spans="6:11" x14ac:dyDescent="0.25">
      <c r="F8453" s="25"/>
      <c r="G8453" s="27"/>
      <c r="H8453" s="37"/>
      <c r="I8453" s="37"/>
      <c r="J8453" s="26"/>
      <c r="K8453" s="37"/>
    </row>
    <row r="8454" spans="6:11" x14ac:dyDescent="0.25">
      <c r="F8454" s="25"/>
      <c r="G8454" s="27"/>
      <c r="H8454" s="37"/>
      <c r="I8454" s="37"/>
      <c r="J8454" s="26"/>
      <c r="K8454" s="37"/>
    </row>
    <row r="8455" spans="6:11" x14ac:dyDescent="0.25">
      <c r="F8455" s="25"/>
      <c r="G8455" s="27"/>
      <c r="H8455" s="37"/>
      <c r="I8455" s="37"/>
      <c r="J8455" s="26"/>
      <c r="K8455" s="37"/>
    </row>
    <row r="8456" spans="6:11" x14ac:dyDescent="0.25">
      <c r="F8456" s="25"/>
      <c r="G8456" s="27"/>
      <c r="H8456" s="37"/>
      <c r="I8456" s="37"/>
      <c r="J8456" s="26"/>
      <c r="K8456" s="37"/>
    </row>
    <row r="8457" spans="6:11" x14ac:dyDescent="0.25">
      <c r="F8457" s="25"/>
      <c r="G8457" s="27"/>
      <c r="H8457" s="37"/>
      <c r="I8457" s="37"/>
      <c r="J8457" s="26"/>
      <c r="K8457" s="37"/>
    </row>
    <row r="8458" spans="6:11" x14ac:dyDescent="0.25">
      <c r="F8458" s="25"/>
      <c r="G8458" s="27"/>
      <c r="H8458" s="37"/>
      <c r="I8458" s="37"/>
      <c r="J8458" s="26"/>
      <c r="K8458" s="37"/>
    </row>
    <row r="8459" spans="6:11" x14ac:dyDescent="0.25">
      <c r="F8459" s="25"/>
      <c r="G8459" s="27"/>
      <c r="H8459" s="37"/>
      <c r="I8459" s="37"/>
      <c r="J8459" s="26"/>
      <c r="K8459" s="37"/>
    </row>
    <row r="8460" spans="6:11" x14ac:dyDescent="0.25">
      <c r="F8460" s="25"/>
      <c r="G8460" s="27"/>
      <c r="H8460" s="37"/>
      <c r="I8460" s="37"/>
      <c r="J8460" s="26"/>
      <c r="K8460" s="37"/>
    </row>
    <row r="8461" spans="6:11" x14ac:dyDescent="0.25">
      <c r="F8461" s="25"/>
      <c r="G8461" s="27"/>
      <c r="H8461" s="37"/>
      <c r="I8461" s="37"/>
      <c r="J8461" s="26"/>
      <c r="K8461" s="37"/>
    </row>
    <row r="8462" spans="6:11" x14ac:dyDescent="0.25">
      <c r="F8462" s="25"/>
      <c r="G8462" s="27"/>
      <c r="H8462" s="37"/>
      <c r="I8462" s="37"/>
      <c r="J8462" s="26"/>
      <c r="K8462" s="37"/>
    </row>
    <row r="8463" spans="6:11" x14ac:dyDescent="0.25">
      <c r="F8463" s="25"/>
      <c r="G8463" s="27"/>
      <c r="H8463" s="37"/>
      <c r="I8463" s="37"/>
      <c r="J8463" s="26"/>
      <c r="K8463" s="37"/>
    </row>
    <row r="8464" spans="6:11" x14ac:dyDescent="0.25">
      <c r="F8464" s="25"/>
      <c r="G8464" s="27"/>
      <c r="H8464" s="37"/>
      <c r="I8464" s="37"/>
      <c r="J8464" s="26"/>
      <c r="K8464" s="37"/>
    </row>
    <row r="8465" spans="6:11" x14ac:dyDescent="0.25">
      <c r="F8465" s="25"/>
      <c r="G8465" s="27"/>
      <c r="H8465" s="37"/>
      <c r="I8465" s="37"/>
      <c r="J8465" s="26"/>
      <c r="K8465" s="37"/>
    </row>
    <row r="8466" spans="6:11" x14ac:dyDescent="0.25">
      <c r="F8466" s="25"/>
      <c r="G8466" s="27"/>
      <c r="H8466" s="37"/>
      <c r="I8466" s="37"/>
      <c r="J8466" s="26"/>
      <c r="K8466" s="37"/>
    </row>
    <row r="8467" spans="6:11" x14ac:dyDescent="0.25">
      <c r="F8467" s="25"/>
      <c r="G8467" s="27"/>
      <c r="H8467" s="37"/>
      <c r="I8467" s="37"/>
      <c r="J8467" s="26"/>
      <c r="K8467" s="37"/>
    </row>
    <row r="8468" spans="6:11" x14ac:dyDescent="0.25">
      <c r="F8468" s="25"/>
      <c r="G8468" s="27"/>
      <c r="H8468" s="37"/>
      <c r="I8468" s="37"/>
      <c r="J8468" s="26"/>
      <c r="K8468" s="37"/>
    </row>
    <row r="8469" spans="6:11" x14ac:dyDescent="0.25">
      <c r="F8469" s="25"/>
      <c r="G8469" s="27"/>
      <c r="H8469" s="37"/>
      <c r="I8469" s="37"/>
      <c r="J8469" s="26"/>
      <c r="K8469" s="37"/>
    </row>
    <row r="8470" spans="6:11" x14ac:dyDescent="0.25">
      <c r="F8470" s="25"/>
      <c r="G8470" s="27"/>
      <c r="H8470" s="37"/>
      <c r="I8470" s="37"/>
      <c r="J8470" s="26"/>
      <c r="K8470" s="37"/>
    </row>
    <row r="8471" spans="6:11" x14ac:dyDescent="0.25">
      <c r="F8471" s="25"/>
      <c r="G8471" s="27"/>
      <c r="H8471" s="37"/>
      <c r="I8471" s="37"/>
      <c r="J8471" s="26"/>
      <c r="K8471" s="37"/>
    </row>
    <row r="8472" spans="6:11" x14ac:dyDescent="0.25">
      <c r="F8472" s="25"/>
      <c r="G8472" s="27"/>
      <c r="H8472" s="37"/>
      <c r="I8472" s="37"/>
      <c r="J8472" s="26"/>
      <c r="K8472" s="37"/>
    </row>
    <row r="8473" spans="6:11" x14ac:dyDescent="0.25">
      <c r="F8473" s="25"/>
      <c r="G8473" s="27"/>
      <c r="H8473" s="37"/>
      <c r="I8473" s="37"/>
      <c r="J8473" s="26"/>
      <c r="K8473" s="37"/>
    </row>
    <row r="8474" spans="6:11" x14ac:dyDescent="0.25">
      <c r="F8474" s="25"/>
      <c r="G8474" s="27"/>
      <c r="H8474" s="37"/>
      <c r="I8474" s="37"/>
      <c r="J8474" s="26"/>
      <c r="K8474" s="37"/>
    </row>
    <row r="8475" spans="6:11" x14ac:dyDescent="0.25">
      <c r="F8475" s="25"/>
      <c r="G8475" s="27"/>
      <c r="H8475" s="37"/>
      <c r="I8475" s="37"/>
      <c r="J8475" s="26"/>
      <c r="K8475" s="37"/>
    </row>
    <row r="8476" spans="6:11" x14ac:dyDescent="0.25">
      <c r="F8476" s="25"/>
      <c r="G8476" s="27"/>
      <c r="H8476" s="37"/>
      <c r="I8476" s="37"/>
      <c r="J8476" s="26"/>
      <c r="K8476" s="37"/>
    </row>
    <row r="8477" spans="6:11" x14ac:dyDescent="0.25">
      <c r="F8477" s="25"/>
      <c r="G8477" s="27"/>
      <c r="H8477" s="37"/>
      <c r="I8477" s="37"/>
      <c r="J8477" s="26"/>
      <c r="K8477" s="37"/>
    </row>
    <row r="8478" spans="6:11" x14ac:dyDescent="0.25">
      <c r="F8478" s="25"/>
      <c r="G8478" s="27"/>
      <c r="H8478" s="37"/>
      <c r="I8478" s="37"/>
      <c r="J8478" s="26"/>
      <c r="K8478" s="37"/>
    </row>
    <row r="8479" spans="6:11" x14ac:dyDescent="0.25">
      <c r="F8479" s="25"/>
      <c r="G8479" s="27"/>
      <c r="H8479" s="37"/>
      <c r="I8479" s="37"/>
      <c r="J8479" s="26"/>
      <c r="K8479" s="37"/>
    </row>
    <row r="8480" spans="6:11" x14ac:dyDescent="0.25">
      <c r="F8480" s="25"/>
      <c r="G8480" s="27"/>
      <c r="H8480" s="37"/>
      <c r="I8480" s="37"/>
      <c r="J8480" s="26"/>
      <c r="K8480" s="37"/>
    </row>
    <row r="8481" spans="6:11" x14ac:dyDescent="0.25">
      <c r="F8481" s="25"/>
      <c r="G8481" s="27"/>
      <c r="H8481" s="37"/>
      <c r="I8481" s="37"/>
      <c r="J8481" s="26"/>
      <c r="K8481" s="37"/>
    </row>
    <row r="8482" spans="6:11" x14ac:dyDescent="0.25">
      <c r="F8482" s="25"/>
      <c r="G8482" s="27"/>
      <c r="H8482" s="37"/>
      <c r="I8482" s="37"/>
      <c r="J8482" s="26"/>
      <c r="K8482" s="37"/>
    </row>
    <row r="8483" spans="6:11" x14ac:dyDescent="0.25">
      <c r="F8483" s="25"/>
      <c r="G8483" s="27"/>
      <c r="H8483" s="37"/>
      <c r="I8483" s="37"/>
      <c r="J8483" s="26"/>
      <c r="K8483" s="37"/>
    </row>
    <row r="8484" spans="6:11" x14ac:dyDescent="0.25">
      <c r="F8484" s="25"/>
      <c r="G8484" s="27"/>
      <c r="H8484" s="37"/>
      <c r="I8484" s="37"/>
      <c r="J8484" s="26"/>
      <c r="K8484" s="37"/>
    </row>
    <row r="8485" spans="6:11" x14ac:dyDescent="0.25">
      <c r="F8485" s="25"/>
      <c r="G8485" s="27"/>
      <c r="H8485" s="37"/>
      <c r="I8485" s="37"/>
      <c r="J8485" s="26"/>
      <c r="K8485" s="37"/>
    </row>
    <row r="8486" spans="6:11" x14ac:dyDescent="0.25">
      <c r="F8486" s="25"/>
      <c r="G8486" s="27"/>
      <c r="H8486" s="37"/>
      <c r="I8486" s="37"/>
      <c r="J8486" s="26"/>
      <c r="K8486" s="37"/>
    </row>
    <row r="8487" spans="6:11" x14ac:dyDescent="0.25">
      <c r="F8487" s="25"/>
      <c r="G8487" s="27"/>
      <c r="H8487" s="37"/>
      <c r="I8487" s="37"/>
      <c r="J8487" s="26"/>
      <c r="K8487" s="37"/>
    </row>
    <row r="8488" spans="6:11" x14ac:dyDescent="0.25">
      <c r="F8488" s="25"/>
      <c r="G8488" s="27"/>
      <c r="H8488" s="37"/>
      <c r="I8488" s="37"/>
      <c r="J8488" s="26"/>
      <c r="K8488" s="37"/>
    </row>
    <row r="8489" spans="6:11" x14ac:dyDescent="0.25">
      <c r="F8489" s="25"/>
      <c r="G8489" s="27"/>
      <c r="H8489" s="37"/>
      <c r="I8489" s="37"/>
      <c r="J8489" s="26"/>
      <c r="K8489" s="37"/>
    </row>
    <row r="8490" spans="6:11" x14ac:dyDescent="0.25">
      <c r="F8490" s="25"/>
      <c r="G8490" s="27"/>
      <c r="H8490" s="37"/>
      <c r="I8490" s="37"/>
      <c r="J8490" s="26"/>
      <c r="K8490" s="37"/>
    </row>
    <row r="8491" spans="6:11" x14ac:dyDescent="0.25">
      <c r="F8491" s="25"/>
      <c r="G8491" s="27"/>
      <c r="H8491" s="37"/>
      <c r="I8491" s="37"/>
      <c r="J8491" s="26"/>
      <c r="K8491" s="37"/>
    </row>
    <row r="8492" spans="6:11" x14ac:dyDescent="0.25">
      <c r="F8492" s="25"/>
      <c r="G8492" s="27"/>
      <c r="H8492" s="37"/>
      <c r="I8492" s="37"/>
      <c r="J8492" s="26"/>
      <c r="K8492" s="37"/>
    </row>
    <row r="8493" spans="6:11" x14ac:dyDescent="0.25">
      <c r="F8493" s="25"/>
      <c r="G8493" s="27"/>
      <c r="H8493" s="37"/>
      <c r="I8493" s="37"/>
      <c r="J8493" s="26"/>
      <c r="K8493" s="37"/>
    </row>
    <row r="8494" spans="6:11" x14ac:dyDescent="0.25">
      <c r="F8494" s="25"/>
      <c r="G8494" s="27"/>
      <c r="H8494" s="37"/>
      <c r="I8494" s="37"/>
      <c r="J8494" s="26"/>
      <c r="K8494" s="37"/>
    </row>
    <row r="8495" spans="6:11" x14ac:dyDescent="0.25">
      <c r="F8495" s="25"/>
      <c r="G8495" s="27"/>
      <c r="H8495" s="37"/>
      <c r="I8495" s="37"/>
      <c r="J8495" s="26"/>
      <c r="K8495" s="37"/>
    </row>
    <row r="8496" spans="6:11" x14ac:dyDescent="0.25">
      <c r="F8496" s="25"/>
      <c r="G8496" s="27"/>
      <c r="H8496" s="37"/>
      <c r="I8496" s="37"/>
      <c r="J8496" s="26"/>
      <c r="K8496" s="37"/>
    </row>
    <row r="8497" spans="6:11" x14ac:dyDescent="0.25">
      <c r="F8497" s="25"/>
      <c r="G8497" s="27"/>
      <c r="H8497" s="37"/>
      <c r="I8497" s="37"/>
      <c r="J8497" s="26"/>
      <c r="K8497" s="37"/>
    </row>
    <row r="8498" spans="6:11" x14ac:dyDescent="0.25">
      <c r="F8498" s="25"/>
      <c r="G8498" s="27"/>
      <c r="H8498" s="37"/>
      <c r="I8498" s="37"/>
      <c r="J8498" s="26"/>
      <c r="K8498" s="37"/>
    </row>
    <row r="8499" spans="6:11" x14ac:dyDescent="0.25">
      <c r="F8499" s="25"/>
      <c r="G8499" s="27"/>
      <c r="H8499" s="37"/>
      <c r="I8499" s="37"/>
      <c r="J8499" s="26"/>
      <c r="K8499" s="37"/>
    </row>
    <row r="8500" spans="6:11" x14ac:dyDescent="0.25">
      <c r="F8500" s="25"/>
      <c r="G8500" s="27"/>
      <c r="H8500" s="37"/>
      <c r="I8500" s="37"/>
      <c r="J8500" s="26"/>
      <c r="K8500" s="37"/>
    </row>
    <row r="8501" spans="6:11" x14ac:dyDescent="0.25">
      <c r="F8501" s="25"/>
      <c r="G8501" s="27"/>
      <c r="H8501" s="37"/>
      <c r="I8501" s="37"/>
      <c r="J8501" s="26"/>
      <c r="K8501" s="37"/>
    </row>
    <row r="8502" spans="6:11" x14ac:dyDescent="0.25">
      <c r="F8502" s="25"/>
      <c r="G8502" s="27"/>
      <c r="H8502" s="37"/>
      <c r="I8502" s="37"/>
      <c r="J8502" s="26"/>
      <c r="K8502" s="37"/>
    </row>
    <row r="8503" spans="6:11" x14ac:dyDescent="0.25">
      <c r="F8503" s="25"/>
      <c r="G8503" s="27"/>
      <c r="H8503" s="37"/>
      <c r="I8503" s="37"/>
      <c r="J8503" s="26"/>
      <c r="K8503" s="37"/>
    </row>
    <row r="8504" spans="6:11" x14ac:dyDescent="0.25">
      <c r="F8504" s="25"/>
      <c r="G8504" s="27"/>
      <c r="H8504" s="37"/>
      <c r="I8504" s="37"/>
      <c r="J8504" s="26"/>
      <c r="K8504" s="37"/>
    </row>
    <row r="8505" spans="6:11" x14ac:dyDescent="0.25">
      <c r="F8505" s="25"/>
      <c r="G8505" s="27"/>
      <c r="H8505" s="37"/>
      <c r="I8505" s="37"/>
      <c r="J8505" s="26"/>
      <c r="K8505" s="37"/>
    </row>
    <row r="8506" spans="6:11" x14ac:dyDescent="0.25">
      <c r="F8506" s="25"/>
      <c r="G8506" s="27"/>
      <c r="H8506" s="37"/>
      <c r="I8506" s="37"/>
      <c r="J8506" s="26"/>
      <c r="K8506" s="37"/>
    </row>
    <row r="8507" spans="6:11" x14ac:dyDescent="0.25">
      <c r="F8507" s="25"/>
      <c r="G8507" s="27"/>
      <c r="H8507" s="37"/>
      <c r="I8507" s="37"/>
      <c r="J8507" s="26"/>
      <c r="K8507" s="37"/>
    </row>
    <row r="8508" spans="6:11" x14ac:dyDescent="0.25">
      <c r="F8508" s="25"/>
      <c r="G8508" s="27"/>
      <c r="H8508" s="37"/>
      <c r="I8508" s="37"/>
      <c r="J8508" s="26"/>
      <c r="K8508" s="37"/>
    </row>
    <row r="8509" spans="6:11" x14ac:dyDescent="0.25">
      <c r="F8509" s="25"/>
      <c r="G8509" s="27"/>
      <c r="H8509" s="37"/>
      <c r="I8509" s="37"/>
      <c r="J8509" s="26"/>
      <c r="K8509" s="37"/>
    </row>
    <row r="8510" spans="6:11" x14ac:dyDescent="0.25">
      <c r="F8510" s="25"/>
      <c r="G8510" s="27"/>
      <c r="H8510" s="37"/>
      <c r="I8510" s="37"/>
      <c r="J8510" s="26"/>
      <c r="K8510" s="37"/>
    </row>
    <row r="8511" spans="6:11" x14ac:dyDescent="0.25">
      <c r="F8511" s="25"/>
      <c r="G8511" s="27"/>
      <c r="H8511" s="37"/>
      <c r="I8511" s="37"/>
      <c r="J8511" s="26"/>
      <c r="K8511" s="37"/>
    </row>
    <row r="8512" spans="6:11" x14ac:dyDescent="0.25">
      <c r="F8512" s="25"/>
      <c r="G8512" s="27"/>
      <c r="H8512" s="37"/>
      <c r="I8512" s="37"/>
      <c r="J8512" s="26"/>
      <c r="K8512" s="37"/>
    </row>
    <row r="8513" spans="6:11" x14ac:dyDescent="0.25">
      <c r="F8513" s="25"/>
      <c r="G8513" s="27"/>
      <c r="H8513" s="37"/>
      <c r="I8513" s="37"/>
      <c r="J8513" s="26"/>
      <c r="K8513" s="37"/>
    </row>
    <row r="8514" spans="6:11" x14ac:dyDescent="0.25">
      <c r="F8514" s="25"/>
      <c r="G8514" s="27"/>
      <c r="H8514" s="37"/>
      <c r="I8514" s="37"/>
      <c r="J8514" s="26"/>
      <c r="K8514" s="37"/>
    </row>
    <row r="8515" spans="6:11" x14ac:dyDescent="0.25">
      <c r="F8515" s="25"/>
      <c r="G8515" s="27"/>
      <c r="H8515" s="37"/>
      <c r="I8515" s="37"/>
      <c r="J8515" s="26"/>
      <c r="K8515" s="37"/>
    </row>
    <row r="8516" spans="6:11" x14ac:dyDescent="0.25">
      <c r="F8516" s="25"/>
      <c r="G8516" s="27"/>
      <c r="H8516" s="37"/>
      <c r="I8516" s="37"/>
      <c r="J8516" s="26"/>
      <c r="K8516" s="37"/>
    </row>
    <row r="8517" spans="6:11" x14ac:dyDescent="0.25">
      <c r="F8517" s="25"/>
      <c r="G8517" s="27"/>
      <c r="H8517" s="37"/>
      <c r="I8517" s="37"/>
      <c r="J8517" s="26"/>
      <c r="K8517" s="37"/>
    </row>
    <row r="8518" spans="6:11" x14ac:dyDescent="0.25">
      <c r="F8518" s="25"/>
      <c r="G8518" s="27"/>
      <c r="H8518" s="37"/>
      <c r="I8518" s="37"/>
      <c r="J8518" s="26"/>
      <c r="K8518" s="37"/>
    </row>
    <row r="8519" spans="6:11" x14ac:dyDescent="0.25">
      <c r="F8519" s="25"/>
      <c r="G8519" s="27"/>
      <c r="H8519" s="37"/>
      <c r="I8519" s="37"/>
      <c r="J8519" s="26"/>
      <c r="K8519" s="37"/>
    </row>
    <row r="8520" spans="6:11" x14ac:dyDescent="0.25">
      <c r="F8520" s="25"/>
      <c r="G8520" s="27"/>
      <c r="H8520" s="37"/>
      <c r="I8520" s="37"/>
      <c r="J8520" s="26"/>
      <c r="K8520" s="37"/>
    </row>
    <row r="8521" spans="6:11" x14ac:dyDescent="0.25">
      <c r="F8521" s="25"/>
      <c r="G8521" s="27"/>
      <c r="H8521" s="37"/>
      <c r="I8521" s="37"/>
      <c r="J8521" s="26"/>
      <c r="K8521" s="37"/>
    </row>
    <row r="8522" spans="6:11" x14ac:dyDescent="0.25">
      <c r="F8522" s="25"/>
      <c r="G8522" s="27"/>
      <c r="H8522" s="37"/>
      <c r="I8522" s="37"/>
      <c r="J8522" s="26"/>
      <c r="K8522" s="37"/>
    </row>
    <row r="8523" spans="6:11" x14ac:dyDescent="0.25">
      <c r="F8523" s="25"/>
      <c r="G8523" s="27"/>
      <c r="H8523" s="37"/>
      <c r="I8523" s="37"/>
      <c r="J8523" s="26"/>
      <c r="K8523" s="37"/>
    </row>
    <row r="8524" spans="6:11" x14ac:dyDescent="0.25">
      <c r="F8524" s="25"/>
      <c r="G8524" s="27"/>
      <c r="H8524" s="37"/>
      <c r="I8524" s="37"/>
      <c r="J8524" s="26"/>
      <c r="K8524" s="37"/>
    </row>
    <row r="8525" spans="6:11" x14ac:dyDescent="0.25">
      <c r="F8525" s="25"/>
      <c r="G8525" s="27"/>
      <c r="H8525" s="37"/>
      <c r="I8525" s="37"/>
      <c r="J8525" s="26"/>
      <c r="K8525" s="37"/>
    </row>
    <row r="8526" spans="6:11" x14ac:dyDescent="0.25">
      <c r="F8526" s="25"/>
      <c r="G8526" s="27"/>
      <c r="H8526" s="37"/>
      <c r="I8526" s="37"/>
      <c r="J8526" s="26"/>
      <c r="K8526" s="37"/>
    </row>
    <row r="8527" spans="6:11" x14ac:dyDescent="0.25">
      <c r="F8527" s="25"/>
      <c r="G8527" s="27"/>
      <c r="H8527" s="37"/>
      <c r="I8527" s="37"/>
      <c r="J8527" s="26"/>
      <c r="K8527" s="37"/>
    </row>
    <row r="8528" spans="6:11" x14ac:dyDescent="0.25">
      <c r="F8528" s="25"/>
      <c r="G8528" s="27"/>
      <c r="H8528" s="37"/>
      <c r="I8528" s="37"/>
      <c r="J8528" s="26"/>
      <c r="K8528" s="37"/>
    </row>
    <row r="8529" spans="6:11" x14ac:dyDescent="0.25">
      <c r="F8529" s="25"/>
      <c r="G8529" s="27"/>
      <c r="H8529" s="37"/>
      <c r="I8529" s="37"/>
      <c r="J8529" s="26"/>
      <c r="K8529" s="37"/>
    </row>
    <row r="8530" spans="6:11" x14ac:dyDescent="0.25">
      <c r="F8530" s="25"/>
      <c r="G8530" s="27"/>
      <c r="H8530" s="37"/>
      <c r="I8530" s="37"/>
      <c r="J8530" s="26"/>
      <c r="K8530" s="37"/>
    </row>
    <row r="8531" spans="6:11" x14ac:dyDescent="0.25">
      <c r="F8531" s="25"/>
      <c r="G8531" s="27"/>
      <c r="H8531" s="37"/>
      <c r="I8531" s="37"/>
      <c r="J8531" s="26"/>
      <c r="K8531" s="37"/>
    </row>
    <row r="8532" spans="6:11" x14ac:dyDescent="0.25">
      <c r="F8532" s="25"/>
      <c r="G8532" s="27"/>
      <c r="H8532" s="37"/>
      <c r="I8532" s="37"/>
      <c r="J8532" s="26"/>
      <c r="K8532" s="37"/>
    </row>
    <row r="8533" spans="6:11" x14ac:dyDescent="0.25">
      <c r="F8533" s="25"/>
      <c r="G8533" s="27"/>
      <c r="H8533" s="37"/>
      <c r="I8533" s="37"/>
      <c r="J8533" s="26"/>
      <c r="K8533" s="37"/>
    </row>
    <row r="8534" spans="6:11" x14ac:dyDescent="0.25">
      <c r="F8534" s="25"/>
      <c r="G8534" s="27"/>
      <c r="H8534" s="37"/>
      <c r="I8534" s="37"/>
      <c r="J8534" s="26"/>
      <c r="K8534" s="37"/>
    </row>
    <row r="8535" spans="6:11" x14ac:dyDescent="0.25">
      <c r="F8535" s="25"/>
      <c r="G8535" s="27"/>
      <c r="H8535" s="37"/>
      <c r="I8535" s="37"/>
      <c r="J8535" s="26"/>
      <c r="K8535" s="37"/>
    </row>
    <row r="8536" spans="6:11" x14ac:dyDescent="0.25">
      <c r="F8536" s="25"/>
      <c r="G8536" s="27"/>
      <c r="H8536" s="37"/>
      <c r="I8536" s="37"/>
      <c r="J8536" s="26"/>
      <c r="K8536" s="37"/>
    </row>
    <row r="8537" spans="6:11" x14ac:dyDescent="0.25">
      <c r="F8537" s="25"/>
      <c r="G8537" s="27"/>
      <c r="H8537" s="37"/>
      <c r="I8537" s="37"/>
      <c r="J8537" s="26"/>
      <c r="K8537" s="37"/>
    </row>
    <row r="8538" spans="6:11" x14ac:dyDescent="0.25">
      <c r="F8538" s="25"/>
      <c r="G8538" s="27"/>
      <c r="H8538" s="37"/>
      <c r="I8538" s="37"/>
      <c r="J8538" s="26"/>
      <c r="K8538" s="37"/>
    </row>
    <row r="8539" spans="6:11" x14ac:dyDescent="0.25">
      <c r="F8539" s="25"/>
      <c r="G8539" s="27"/>
      <c r="H8539" s="37"/>
      <c r="I8539" s="37"/>
      <c r="J8539" s="26"/>
      <c r="K8539" s="37"/>
    </row>
    <row r="8540" spans="6:11" x14ac:dyDescent="0.25">
      <c r="F8540" s="25"/>
      <c r="G8540" s="27"/>
      <c r="H8540" s="37"/>
      <c r="I8540" s="37"/>
      <c r="J8540" s="26"/>
      <c r="K8540" s="37"/>
    </row>
    <row r="8541" spans="6:11" x14ac:dyDescent="0.25">
      <c r="F8541" s="25"/>
      <c r="G8541" s="27"/>
      <c r="H8541" s="37"/>
      <c r="I8541" s="37"/>
      <c r="J8541" s="26"/>
      <c r="K8541" s="37"/>
    </row>
    <row r="8542" spans="6:11" x14ac:dyDescent="0.25">
      <c r="F8542" s="25"/>
      <c r="G8542" s="27"/>
      <c r="H8542" s="37"/>
      <c r="I8542" s="37"/>
      <c r="J8542" s="26"/>
      <c r="K8542" s="37"/>
    </row>
    <row r="8543" spans="6:11" x14ac:dyDescent="0.25">
      <c r="F8543" s="25"/>
      <c r="G8543" s="27"/>
      <c r="H8543" s="37"/>
      <c r="I8543" s="37"/>
      <c r="J8543" s="26"/>
      <c r="K8543" s="37"/>
    </row>
    <row r="8544" spans="6:11" x14ac:dyDescent="0.25">
      <c r="F8544" s="25"/>
      <c r="G8544" s="27"/>
      <c r="H8544" s="37"/>
      <c r="I8544" s="37"/>
      <c r="J8544" s="26"/>
      <c r="K8544" s="37"/>
    </row>
    <row r="8545" spans="6:11" x14ac:dyDescent="0.25">
      <c r="F8545" s="25"/>
      <c r="G8545" s="27"/>
      <c r="H8545" s="37"/>
      <c r="I8545" s="37"/>
      <c r="J8545" s="26"/>
      <c r="K8545" s="37"/>
    </row>
    <row r="8546" spans="6:11" x14ac:dyDescent="0.25">
      <c r="F8546" s="25"/>
      <c r="G8546" s="27"/>
      <c r="H8546" s="37"/>
      <c r="I8546" s="37"/>
      <c r="J8546" s="26"/>
      <c r="K8546" s="37"/>
    </row>
    <row r="8547" spans="6:11" x14ac:dyDescent="0.25">
      <c r="F8547" s="25"/>
      <c r="G8547" s="27"/>
      <c r="H8547" s="37"/>
      <c r="I8547" s="37"/>
      <c r="J8547" s="26"/>
      <c r="K8547" s="37"/>
    </row>
    <row r="8548" spans="6:11" x14ac:dyDescent="0.25">
      <c r="F8548" s="25"/>
      <c r="G8548" s="27"/>
      <c r="H8548" s="37"/>
      <c r="I8548" s="37"/>
      <c r="J8548" s="26"/>
      <c r="K8548" s="37"/>
    </row>
    <row r="8549" spans="6:11" x14ac:dyDescent="0.25">
      <c r="F8549" s="25"/>
      <c r="G8549" s="27"/>
      <c r="H8549" s="37"/>
      <c r="I8549" s="37"/>
      <c r="J8549" s="26"/>
      <c r="K8549" s="37"/>
    </row>
    <row r="8550" spans="6:11" x14ac:dyDescent="0.25">
      <c r="F8550" s="25"/>
      <c r="G8550" s="27"/>
      <c r="H8550" s="37"/>
      <c r="I8550" s="37"/>
      <c r="J8550" s="26"/>
      <c r="K8550" s="37"/>
    </row>
    <row r="8551" spans="6:11" x14ac:dyDescent="0.25">
      <c r="F8551" s="25"/>
      <c r="G8551" s="27"/>
      <c r="H8551" s="37"/>
      <c r="I8551" s="37"/>
      <c r="J8551" s="26"/>
      <c r="K8551" s="37"/>
    </row>
    <row r="8552" spans="6:11" x14ac:dyDescent="0.25">
      <c r="F8552" s="25"/>
      <c r="G8552" s="27"/>
      <c r="H8552" s="37"/>
      <c r="I8552" s="37"/>
      <c r="J8552" s="26"/>
      <c r="K8552" s="37"/>
    </row>
    <row r="8553" spans="6:11" x14ac:dyDescent="0.25">
      <c r="F8553" s="25"/>
      <c r="G8553" s="27"/>
      <c r="H8553" s="37"/>
      <c r="I8553" s="37"/>
      <c r="J8553" s="26"/>
      <c r="K8553" s="37"/>
    </row>
    <row r="8554" spans="6:11" x14ac:dyDescent="0.25">
      <c r="F8554" s="25"/>
      <c r="G8554" s="27"/>
      <c r="H8554" s="37"/>
      <c r="I8554" s="37"/>
      <c r="J8554" s="26"/>
      <c r="K8554" s="37"/>
    </row>
    <row r="8555" spans="6:11" x14ac:dyDescent="0.25">
      <c r="F8555" s="25"/>
      <c r="G8555" s="27"/>
      <c r="H8555" s="37"/>
      <c r="I8555" s="37"/>
      <c r="J8555" s="26"/>
      <c r="K8555" s="37"/>
    </row>
    <row r="8556" spans="6:11" x14ac:dyDescent="0.25">
      <c r="F8556" s="25"/>
      <c r="G8556" s="27"/>
      <c r="H8556" s="37"/>
      <c r="I8556" s="37"/>
      <c r="J8556" s="26"/>
      <c r="K8556" s="37"/>
    </row>
    <row r="8557" spans="6:11" x14ac:dyDescent="0.25">
      <c r="F8557" s="25"/>
      <c r="G8557" s="27"/>
      <c r="H8557" s="37"/>
      <c r="I8557" s="37"/>
      <c r="J8557" s="26"/>
      <c r="K8557" s="37"/>
    </row>
    <row r="8558" spans="6:11" x14ac:dyDescent="0.25">
      <c r="F8558" s="25"/>
      <c r="G8558" s="27"/>
      <c r="H8558" s="37"/>
      <c r="I8558" s="37"/>
      <c r="J8558" s="26"/>
      <c r="K8558" s="37"/>
    </row>
    <row r="8559" spans="6:11" x14ac:dyDescent="0.25">
      <c r="F8559" s="25"/>
      <c r="G8559" s="27"/>
      <c r="H8559" s="37"/>
      <c r="I8559" s="37"/>
      <c r="J8559" s="26"/>
      <c r="K8559" s="37"/>
    </row>
    <row r="8560" spans="6:11" x14ac:dyDescent="0.25">
      <c r="F8560" s="25"/>
      <c r="G8560" s="27"/>
      <c r="H8560" s="37"/>
      <c r="I8560" s="37"/>
      <c r="J8560" s="26"/>
      <c r="K8560" s="37"/>
    </row>
    <row r="8561" spans="6:11" x14ac:dyDescent="0.25">
      <c r="F8561" s="25"/>
      <c r="G8561" s="27"/>
      <c r="H8561" s="37"/>
      <c r="I8561" s="37"/>
      <c r="J8561" s="26"/>
      <c r="K8561" s="37"/>
    </row>
    <row r="8562" spans="6:11" x14ac:dyDescent="0.25">
      <c r="F8562" s="25"/>
      <c r="G8562" s="27"/>
      <c r="H8562" s="37"/>
      <c r="I8562" s="37"/>
      <c r="J8562" s="26"/>
      <c r="K8562" s="37"/>
    </row>
    <row r="8563" spans="6:11" x14ac:dyDescent="0.25">
      <c r="F8563" s="25"/>
      <c r="G8563" s="27"/>
      <c r="H8563" s="37"/>
      <c r="I8563" s="37"/>
      <c r="J8563" s="26"/>
      <c r="K8563" s="37"/>
    </row>
    <row r="8564" spans="6:11" x14ac:dyDescent="0.25">
      <c r="F8564" s="25"/>
      <c r="G8564" s="27"/>
      <c r="H8564" s="37"/>
      <c r="I8564" s="37"/>
      <c r="J8564" s="26"/>
      <c r="K8564" s="37"/>
    </row>
    <row r="8565" spans="6:11" x14ac:dyDescent="0.25">
      <c r="F8565" s="25"/>
      <c r="G8565" s="27"/>
      <c r="H8565" s="37"/>
      <c r="I8565" s="37"/>
      <c r="J8565" s="26"/>
      <c r="K8565" s="37"/>
    </row>
    <row r="8566" spans="6:11" x14ac:dyDescent="0.25">
      <c r="F8566" s="25"/>
      <c r="G8566" s="27"/>
      <c r="H8566" s="37"/>
      <c r="I8566" s="37"/>
      <c r="J8566" s="26"/>
      <c r="K8566" s="37"/>
    </row>
    <row r="8567" spans="6:11" x14ac:dyDescent="0.25">
      <c r="F8567" s="25"/>
      <c r="G8567" s="27"/>
      <c r="H8567" s="37"/>
      <c r="I8567" s="37"/>
      <c r="J8567" s="26"/>
      <c r="K8567" s="37"/>
    </row>
    <row r="8568" spans="6:11" x14ac:dyDescent="0.25">
      <c r="F8568" s="25"/>
      <c r="G8568" s="27"/>
      <c r="H8568" s="37"/>
      <c r="I8568" s="37"/>
      <c r="J8568" s="26"/>
      <c r="K8568" s="37"/>
    </row>
    <row r="8569" spans="6:11" x14ac:dyDescent="0.25">
      <c r="F8569" s="25"/>
      <c r="G8569" s="27"/>
      <c r="H8569" s="37"/>
      <c r="I8569" s="37"/>
      <c r="J8569" s="26"/>
      <c r="K8569" s="37"/>
    </row>
    <row r="8570" spans="6:11" x14ac:dyDescent="0.25">
      <c r="F8570" s="25"/>
      <c r="G8570" s="27"/>
      <c r="H8570" s="37"/>
      <c r="I8570" s="37"/>
      <c r="J8570" s="26"/>
      <c r="K8570" s="37"/>
    </row>
    <row r="8571" spans="6:11" x14ac:dyDescent="0.25">
      <c r="F8571" s="25"/>
      <c r="G8571" s="27"/>
      <c r="H8571" s="37"/>
      <c r="I8571" s="37"/>
      <c r="J8571" s="26"/>
      <c r="K8571" s="37"/>
    </row>
    <row r="8572" spans="6:11" x14ac:dyDescent="0.25">
      <c r="F8572" s="25"/>
      <c r="G8572" s="27"/>
      <c r="H8572" s="37"/>
      <c r="I8572" s="37"/>
      <c r="J8572" s="26"/>
      <c r="K8572" s="37"/>
    </row>
    <row r="8573" spans="6:11" x14ac:dyDescent="0.25">
      <c r="F8573" s="25"/>
      <c r="G8573" s="27"/>
      <c r="H8573" s="37"/>
      <c r="I8573" s="37"/>
      <c r="J8573" s="26"/>
      <c r="K8573" s="37"/>
    </row>
    <row r="8574" spans="6:11" x14ac:dyDescent="0.25">
      <c r="F8574" s="25"/>
      <c r="G8574" s="27"/>
      <c r="H8574" s="37"/>
      <c r="I8574" s="37"/>
      <c r="J8574" s="26"/>
      <c r="K8574" s="37"/>
    </row>
    <row r="8575" spans="6:11" x14ac:dyDescent="0.25">
      <c r="F8575" s="25"/>
      <c r="G8575" s="27"/>
      <c r="H8575" s="37"/>
      <c r="I8575" s="37"/>
      <c r="J8575" s="26"/>
      <c r="K8575" s="37"/>
    </row>
    <row r="8576" spans="6:11" x14ac:dyDescent="0.25">
      <c r="F8576" s="25"/>
      <c r="G8576" s="27"/>
      <c r="H8576" s="37"/>
      <c r="I8576" s="37"/>
      <c r="J8576" s="26"/>
      <c r="K8576" s="37"/>
    </row>
    <row r="8577" spans="6:11" x14ac:dyDescent="0.25">
      <c r="F8577" s="25"/>
      <c r="G8577" s="27"/>
      <c r="H8577" s="37"/>
      <c r="I8577" s="37"/>
      <c r="J8577" s="26"/>
      <c r="K8577" s="37"/>
    </row>
    <row r="8578" spans="6:11" x14ac:dyDescent="0.25">
      <c r="F8578" s="25"/>
      <c r="G8578" s="27"/>
      <c r="H8578" s="37"/>
      <c r="I8578" s="37"/>
      <c r="J8578" s="26"/>
      <c r="K8578" s="37"/>
    </row>
    <row r="8579" spans="6:11" x14ac:dyDescent="0.25">
      <c r="F8579" s="25"/>
      <c r="G8579" s="27"/>
      <c r="H8579" s="37"/>
      <c r="I8579" s="37"/>
      <c r="J8579" s="26"/>
      <c r="K8579" s="37"/>
    </row>
    <row r="8580" spans="6:11" x14ac:dyDescent="0.25">
      <c r="F8580" s="25"/>
      <c r="G8580" s="27"/>
      <c r="H8580" s="37"/>
      <c r="I8580" s="37"/>
      <c r="J8580" s="26"/>
      <c r="K8580" s="37"/>
    </row>
    <row r="8581" spans="6:11" x14ac:dyDescent="0.25">
      <c r="F8581" s="25"/>
      <c r="G8581" s="27"/>
      <c r="H8581" s="37"/>
      <c r="I8581" s="37"/>
      <c r="J8581" s="26"/>
      <c r="K8581" s="37"/>
    </row>
    <row r="8582" spans="6:11" x14ac:dyDescent="0.25">
      <c r="F8582" s="25"/>
      <c r="G8582" s="27"/>
      <c r="H8582" s="37"/>
      <c r="I8582" s="37"/>
      <c r="J8582" s="26"/>
      <c r="K8582" s="37"/>
    </row>
    <row r="8583" spans="6:11" x14ac:dyDescent="0.25">
      <c r="F8583" s="25"/>
      <c r="G8583" s="27"/>
      <c r="H8583" s="37"/>
      <c r="I8583" s="37"/>
      <c r="J8583" s="26"/>
      <c r="K8583" s="37"/>
    </row>
    <row r="8584" spans="6:11" x14ac:dyDescent="0.25">
      <c r="F8584" s="25"/>
      <c r="G8584" s="27"/>
      <c r="H8584" s="37"/>
      <c r="I8584" s="37"/>
      <c r="J8584" s="26"/>
      <c r="K8584" s="37"/>
    </row>
    <row r="8585" spans="6:11" x14ac:dyDescent="0.25">
      <c r="F8585" s="25"/>
      <c r="G8585" s="27"/>
      <c r="H8585" s="37"/>
      <c r="I8585" s="37"/>
      <c r="J8585" s="26"/>
      <c r="K8585" s="37"/>
    </row>
    <row r="8586" spans="6:11" x14ac:dyDescent="0.25">
      <c r="F8586" s="25"/>
      <c r="G8586" s="27"/>
      <c r="H8586" s="37"/>
      <c r="I8586" s="37"/>
      <c r="J8586" s="26"/>
      <c r="K8586" s="37"/>
    </row>
    <row r="8587" spans="6:11" x14ac:dyDescent="0.25">
      <c r="F8587" s="25"/>
      <c r="G8587" s="27"/>
      <c r="H8587" s="37"/>
      <c r="I8587" s="37"/>
      <c r="J8587" s="26"/>
      <c r="K8587" s="37"/>
    </row>
    <row r="8588" spans="6:11" x14ac:dyDescent="0.25">
      <c r="F8588" s="25"/>
      <c r="G8588" s="27"/>
      <c r="H8588" s="37"/>
      <c r="I8588" s="37"/>
      <c r="J8588" s="26"/>
      <c r="K8588" s="37"/>
    </row>
    <row r="8589" spans="6:11" x14ac:dyDescent="0.25">
      <c r="F8589" s="25"/>
      <c r="G8589" s="27"/>
      <c r="H8589" s="37"/>
      <c r="I8589" s="37"/>
      <c r="J8589" s="26"/>
      <c r="K8589" s="37"/>
    </row>
    <row r="8590" spans="6:11" x14ac:dyDescent="0.25">
      <c r="F8590" s="25"/>
      <c r="G8590" s="27"/>
      <c r="H8590" s="37"/>
      <c r="I8590" s="37"/>
      <c r="J8590" s="26"/>
      <c r="K8590" s="37"/>
    </row>
    <row r="8591" spans="6:11" x14ac:dyDescent="0.25">
      <c r="F8591" s="25"/>
      <c r="G8591" s="27"/>
      <c r="H8591" s="37"/>
      <c r="I8591" s="37"/>
      <c r="J8591" s="26"/>
      <c r="K8591" s="37"/>
    </row>
    <row r="8592" spans="6:11" x14ac:dyDescent="0.25">
      <c r="F8592" s="25"/>
      <c r="G8592" s="27"/>
      <c r="H8592" s="37"/>
      <c r="I8592" s="37"/>
      <c r="J8592" s="26"/>
      <c r="K8592" s="37"/>
    </row>
    <row r="8593" spans="6:11" x14ac:dyDescent="0.25">
      <c r="F8593" s="25"/>
      <c r="G8593" s="27"/>
      <c r="H8593" s="37"/>
      <c r="I8593" s="37"/>
      <c r="J8593" s="26"/>
      <c r="K8593" s="37"/>
    </row>
    <row r="8594" spans="6:11" x14ac:dyDescent="0.25">
      <c r="F8594" s="25"/>
      <c r="G8594" s="27"/>
      <c r="H8594" s="37"/>
      <c r="I8594" s="37"/>
      <c r="J8594" s="26"/>
      <c r="K8594" s="37"/>
    </row>
    <row r="8595" spans="6:11" x14ac:dyDescent="0.25">
      <c r="F8595" s="25"/>
      <c r="G8595" s="27"/>
      <c r="H8595" s="37"/>
      <c r="I8595" s="37"/>
      <c r="J8595" s="26"/>
      <c r="K8595" s="37"/>
    </row>
    <row r="8596" spans="6:11" x14ac:dyDescent="0.25">
      <c r="F8596" s="25"/>
      <c r="G8596" s="27"/>
      <c r="H8596" s="37"/>
      <c r="I8596" s="37"/>
      <c r="J8596" s="26"/>
      <c r="K8596" s="37"/>
    </row>
    <row r="8597" spans="6:11" x14ac:dyDescent="0.25">
      <c r="F8597" s="25"/>
      <c r="G8597" s="27"/>
      <c r="H8597" s="37"/>
      <c r="I8597" s="37"/>
      <c r="J8597" s="26"/>
      <c r="K8597" s="37"/>
    </row>
    <row r="8598" spans="6:11" x14ac:dyDescent="0.25">
      <c r="F8598" s="25"/>
      <c r="G8598" s="27"/>
      <c r="H8598" s="37"/>
      <c r="I8598" s="37"/>
      <c r="J8598" s="26"/>
      <c r="K8598" s="37"/>
    </row>
    <row r="8599" spans="6:11" x14ac:dyDescent="0.25">
      <c r="F8599" s="25"/>
      <c r="G8599" s="27"/>
      <c r="H8599" s="37"/>
      <c r="I8599" s="37"/>
      <c r="J8599" s="26"/>
      <c r="K8599" s="37"/>
    </row>
    <row r="8600" spans="6:11" x14ac:dyDescent="0.25">
      <c r="F8600" s="25"/>
      <c r="G8600" s="27"/>
      <c r="H8600" s="37"/>
      <c r="I8600" s="37"/>
      <c r="J8600" s="26"/>
      <c r="K8600" s="37"/>
    </row>
    <row r="8601" spans="6:11" x14ac:dyDescent="0.25">
      <c r="F8601" s="25"/>
      <c r="G8601" s="27"/>
      <c r="H8601" s="37"/>
      <c r="I8601" s="37"/>
      <c r="J8601" s="26"/>
      <c r="K8601" s="37"/>
    </row>
    <row r="8602" spans="6:11" x14ac:dyDescent="0.25">
      <c r="F8602" s="25"/>
      <c r="G8602" s="27"/>
      <c r="H8602" s="37"/>
      <c r="I8602" s="37"/>
      <c r="J8602" s="26"/>
      <c r="K8602" s="37"/>
    </row>
    <row r="8603" spans="6:11" x14ac:dyDescent="0.25">
      <c r="F8603" s="25"/>
      <c r="G8603" s="27"/>
      <c r="H8603" s="37"/>
      <c r="I8603" s="37"/>
      <c r="J8603" s="26"/>
      <c r="K8603" s="37"/>
    </row>
    <row r="8604" spans="6:11" x14ac:dyDescent="0.25">
      <c r="F8604" s="25"/>
      <c r="G8604" s="27"/>
      <c r="H8604" s="37"/>
      <c r="I8604" s="37"/>
      <c r="J8604" s="26"/>
      <c r="K8604" s="37"/>
    </row>
    <row r="8605" spans="6:11" x14ac:dyDescent="0.25">
      <c r="F8605" s="25"/>
      <c r="G8605" s="27"/>
      <c r="H8605" s="37"/>
      <c r="I8605" s="37"/>
      <c r="J8605" s="26"/>
      <c r="K8605" s="37"/>
    </row>
    <row r="8606" spans="6:11" x14ac:dyDescent="0.25">
      <c r="F8606" s="25"/>
      <c r="G8606" s="27"/>
      <c r="H8606" s="37"/>
      <c r="I8606" s="37"/>
      <c r="J8606" s="26"/>
      <c r="K8606" s="37"/>
    </row>
    <row r="8607" spans="6:11" x14ac:dyDescent="0.25">
      <c r="F8607" s="25"/>
      <c r="G8607" s="27"/>
      <c r="H8607" s="37"/>
      <c r="I8607" s="37"/>
      <c r="J8607" s="26"/>
      <c r="K8607" s="37"/>
    </row>
    <row r="8608" spans="6:11" x14ac:dyDescent="0.25">
      <c r="F8608" s="25"/>
      <c r="G8608" s="27"/>
      <c r="H8608" s="37"/>
      <c r="I8608" s="37"/>
      <c r="J8608" s="26"/>
      <c r="K8608" s="37"/>
    </row>
    <row r="8609" spans="6:11" x14ac:dyDescent="0.25">
      <c r="F8609" s="25"/>
      <c r="G8609" s="27"/>
      <c r="H8609" s="37"/>
      <c r="I8609" s="37"/>
      <c r="J8609" s="26"/>
      <c r="K8609" s="37"/>
    </row>
    <row r="8610" spans="6:11" x14ac:dyDescent="0.25">
      <c r="F8610" s="25"/>
      <c r="G8610" s="27"/>
      <c r="H8610" s="37"/>
      <c r="I8610" s="37"/>
      <c r="J8610" s="26"/>
      <c r="K8610" s="37"/>
    </row>
    <row r="8611" spans="6:11" x14ac:dyDescent="0.25">
      <c r="F8611" s="25"/>
      <c r="G8611" s="27"/>
      <c r="H8611" s="37"/>
      <c r="I8611" s="37"/>
      <c r="J8611" s="26"/>
      <c r="K8611" s="37"/>
    </row>
    <row r="8612" spans="6:11" x14ac:dyDescent="0.25">
      <c r="F8612" s="25"/>
      <c r="G8612" s="27"/>
      <c r="H8612" s="37"/>
      <c r="I8612" s="37"/>
      <c r="J8612" s="26"/>
      <c r="K8612" s="37"/>
    </row>
    <row r="8613" spans="6:11" x14ac:dyDescent="0.25">
      <c r="F8613" s="25"/>
      <c r="G8613" s="27"/>
      <c r="H8613" s="37"/>
      <c r="I8613" s="37"/>
      <c r="J8613" s="26"/>
      <c r="K8613" s="37"/>
    </row>
    <row r="8614" spans="6:11" x14ac:dyDescent="0.25">
      <c r="F8614" s="25"/>
      <c r="G8614" s="27"/>
      <c r="H8614" s="37"/>
      <c r="I8614" s="37"/>
      <c r="J8614" s="26"/>
      <c r="K8614" s="37"/>
    </row>
    <row r="8615" spans="6:11" x14ac:dyDescent="0.25">
      <c r="F8615" s="25"/>
      <c r="G8615" s="27"/>
      <c r="H8615" s="37"/>
      <c r="I8615" s="37"/>
      <c r="J8615" s="26"/>
      <c r="K8615" s="37"/>
    </row>
    <row r="8616" spans="6:11" x14ac:dyDescent="0.25">
      <c r="F8616" s="25"/>
      <c r="G8616" s="27"/>
      <c r="H8616" s="37"/>
      <c r="I8616" s="37"/>
      <c r="J8616" s="26"/>
      <c r="K8616" s="37"/>
    </row>
    <row r="8617" spans="6:11" x14ac:dyDescent="0.25">
      <c r="F8617" s="25"/>
      <c r="G8617" s="27"/>
      <c r="H8617" s="37"/>
      <c r="I8617" s="37"/>
      <c r="J8617" s="26"/>
      <c r="K8617" s="37"/>
    </row>
    <row r="8618" spans="6:11" x14ac:dyDescent="0.25">
      <c r="F8618" s="25"/>
      <c r="G8618" s="27"/>
      <c r="H8618" s="37"/>
      <c r="I8618" s="37"/>
      <c r="J8618" s="26"/>
      <c r="K8618" s="37"/>
    </row>
    <row r="8619" spans="6:11" x14ac:dyDescent="0.25">
      <c r="F8619" s="25"/>
      <c r="G8619" s="27"/>
      <c r="H8619" s="37"/>
      <c r="I8619" s="37"/>
      <c r="J8619" s="26"/>
      <c r="K8619" s="37"/>
    </row>
    <row r="8620" spans="6:11" x14ac:dyDescent="0.25">
      <c r="F8620" s="25"/>
      <c r="G8620" s="27"/>
      <c r="H8620" s="37"/>
      <c r="I8620" s="37"/>
      <c r="J8620" s="26"/>
      <c r="K8620" s="37"/>
    </row>
    <row r="8621" spans="6:11" x14ac:dyDescent="0.25">
      <c r="F8621" s="25"/>
      <c r="G8621" s="27"/>
      <c r="H8621" s="37"/>
      <c r="I8621" s="37"/>
      <c r="J8621" s="26"/>
      <c r="K8621" s="37"/>
    </row>
    <row r="8622" spans="6:11" x14ac:dyDescent="0.25">
      <c r="F8622" s="25"/>
      <c r="G8622" s="27"/>
      <c r="H8622" s="37"/>
      <c r="I8622" s="37"/>
      <c r="J8622" s="26"/>
      <c r="K8622" s="37"/>
    </row>
    <row r="8623" spans="6:11" x14ac:dyDescent="0.25">
      <c r="F8623" s="25"/>
      <c r="G8623" s="27"/>
      <c r="H8623" s="37"/>
      <c r="I8623" s="37"/>
      <c r="J8623" s="26"/>
      <c r="K8623" s="37"/>
    </row>
    <row r="8624" spans="6:11" x14ac:dyDescent="0.25">
      <c r="F8624" s="25"/>
      <c r="G8624" s="27"/>
      <c r="H8624" s="37"/>
      <c r="I8624" s="37"/>
      <c r="J8624" s="26"/>
      <c r="K8624" s="37"/>
    </row>
    <row r="8625" spans="6:11" x14ac:dyDescent="0.25">
      <c r="F8625" s="25"/>
      <c r="G8625" s="27"/>
      <c r="H8625" s="37"/>
      <c r="I8625" s="37"/>
      <c r="J8625" s="26"/>
      <c r="K8625" s="37"/>
    </row>
    <row r="8626" spans="6:11" x14ac:dyDescent="0.25">
      <c r="F8626" s="25"/>
      <c r="G8626" s="27"/>
      <c r="H8626" s="37"/>
      <c r="I8626" s="37"/>
      <c r="J8626" s="26"/>
      <c r="K8626" s="37"/>
    </row>
    <row r="8627" spans="6:11" x14ac:dyDescent="0.25">
      <c r="F8627" s="25"/>
      <c r="G8627" s="27"/>
      <c r="H8627" s="37"/>
      <c r="I8627" s="37"/>
      <c r="J8627" s="26"/>
      <c r="K8627" s="37"/>
    </row>
    <row r="8628" spans="6:11" x14ac:dyDescent="0.25">
      <c r="F8628" s="25"/>
      <c r="G8628" s="27"/>
      <c r="H8628" s="37"/>
      <c r="I8628" s="37"/>
      <c r="J8628" s="26"/>
      <c r="K8628" s="37"/>
    </row>
    <row r="8629" spans="6:11" x14ac:dyDescent="0.25">
      <c r="F8629" s="25"/>
      <c r="G8629" s="27"/>
      <c r="H8629" s="37"/>
      <c r="I8629" s="37"/>
      <c r="J8629" s="26"/>
      <c r="K8629" s="37"/>
    </row>
    <row r="8630" spans="6:11" x14ac:dyDescent="0.25">
      <c r="F8630" s="25"/>
      <c r="G8630" s="27"/>
      <c r="H8630" s="37"/>
      <c r="I8630" s="37"/>
      <c r="J8630" s="26"/>
      <c r="K8630" s="37"/>
    </row>
    <row r="8631" spans="6:11" x14ac:dyDescent="0.25">
      <c r="F8631" s="25"/>
      <c r="G8631" s="27"/>
      <c r="H8631" s="37"/>
      <c r="I8631" s="37"/>
      <c r="J8631" s="26"/>
      <c r="K8631" s="37"/>
    </row>
    <row r="8632" spans="6:11" x14ac:dyDescent="0.25">
      <c r="F8632" s="25"/>
      <c r="G8632" s="27"/>
      <c r="H8632" s="37"/>
      <c r="I8632" s="37"/>
      <c r="J8632" s="26"/>
      <c r="K8632" s="37"/>
    </row>
    <row r="8633" spans="6:11" x14ac:dyDescent="0.25">
      <c r="F8633" s="25"/>
      <c r="G8633" s="27"/>
      <c r="H8633" s="37"/>
      <c r="I8633" s="37"/>
      <c r="J8633" s="26"/>
      <c r="K8633" s="37"/>
    </row>
    <row r="8634" spans="6:11" x14ac:dyDescent="0.25">
      <c r="F8634" s="25"/>
      <c r="G8634" s="27"/>
      <c r="H8634" s="37"/>
      <c r="I8634" s="37"/>
      <c r="J8634" s="26"/>
      <c r="K8634" s="37"/>
    </row>
    <row r="8635" spans="6:11" x14ac:dyDescent="0.25">
      <c r="F8635" s="25"/>
      <c r="G8635" s="27"/>
      <c r="H8635" s="37"/>
      <c r="I8635" s="37"/>
      <c r="J8635" s="26"/>
      <c r="K8635" s="37"/>
    </row>
    <row r="8636" spans="6:11" x14ac:dyDescent="0.25">
      <c r="F8636" s="25"/>
      <c r="G8636" s="27"/>
      <c r="H8636" s="37"/>
      <c r="I8636" s="37"/>
      <c r="J8636" s="26"/>
      <c r="K8636" s="37"/>
    </row>
    <row r="8637" spans="6:11" x14ac:dyDescent="0.25">
      <c r="F8637" s="25"/>
      <c r="G8637" s="27"/>
      <c r="H8637" s="37"/>
      <c r="I8637" s="37"/>
      <c r="J8637" s="26"/>
      <c r="K8637" s="37"/>
    </row>
    <row r="8638" spans="6:11" x14ac:dyDescent="0.25">
      <c r="F8638" s="25"/>
      <c r="G8638" s="27"/>
      <c r="H8638" s="37"/>
      <c r="I8638" s="37"/>
      <c r="J8638" s="26"/>
      <c r="K8638" s="37"/>
    </row>
    <row r="8639" spans="6:11" x14ac:dyDescent="0.25">
      <c r="F8639" s="25"/>
      <c r="G8639" s="27"/>
      <c r="H8639" s="37"/>
      <c r="I8639" s="37"/>
      <c r="J8639" s="26"/>
      <c r="K8639" s="37"/>
    </row>
    <row r="8640" spans="6:11" x14ac:dyDescent="0.25">
      <c r="F8640" s="25"/>
      <c r="G8640" s="27"/>
      <c r="H8640" s="37"/>
      <c r="I8640" s="37"/>
      <c r="J8640" s="26"/>
      <c r="K8640" s="37"/>
    </row>
    <row r="8641" spans="6:11" x14ac:dyDescent="0.25">
      <c r="F8641" s="25"/>
      <c r="G8641" s="27"/>
      <c r="H8641" s="37"/>
      <c r="I8641" s="37"/>
      <c r="J8641" s="26"/>
      <c r="K8641" s="37"/>
    </row>
    <row r="8642" spans="6:11" x14ac:dyDescent="0.25">
      <c r="F8642" s="25"/>
      <c r="G8642" s="27"/>
      <c r="H8642" s="37"/>
      <c r="I8642" s="37"/>
      <c r="J8642" s="26"/>
      <c r="K8642" s="37"/>
    </row>
    <row r="8643" spans="6:11" x14ac:dyDescent="0.25">
      <c r="F8643" s="25"/>
      <c r="G8643" s="27"/>
      <c r="H8643" s="37"/>
      <c r="I8643" s="37"/>
      <c r="J8643" s="26"/>
      <c r="K8643" s="37"/>
    </row>
    <row r="8644" spans="6:11" x14ac:dyDescent="0.25">
      <c r="F8644" s="25"/>
      <c r="G8644" s="27"/>
      <c r="H8644" s="37"/>
      <c r="I8644" s="37"/>
      <c r="J8644" s="26"/>
      <c r="K8644" s="37"/>
    </row>
    <row r="8645" spans="6:11" x14ac:dyDescent="0.25">
      <c r="F8645" s="25"/>
      <c r="G8645" s="27"/>
      <c r="H8645" s="37"/>
      <c r="I8645" s="37"/>
      <c r="J8645" s="26"/>
      <c r="K8645" s="37"/>
    </row>
    <row r="8646" spans="6:11" x14ac:dyDescent="0.25">
      <c r="F8646" s="25"/>
      <c r="G8646" s="27"/>
      <c r="H8646" s="37"/>
      <c r="I8646" s="37"/>
      <c r="J8646" s="26"/>
      <c r="K8646" s="37"/>
    </row>
    <row r="8647" spans="6:11" x14ac:dyDescent="0.25">
      <c r="F8647" s="25"/>
      <c r="G8647" s="27"/>
      <c r="H8647" s="37"/>
      <c r="I8647" s="37"/>
      <c r="J8647" s="26"/>
      <c r="K8647" s="37"/>
    </row>
    <row r="8648" spans="6:11" x14ac:dyDescent="0.25">
      <c r="F8648" s="25"/>
      <c r="G8648" s="27"/>
      <c r="H8648" s="37"/>
      <c r="I8648" s="37"/>
      <c r="J8648" s="26"/>
      <c r="K8648" s="37"/>
    </row>
    <row r="8649" spans="6:11" x14ac:dyDescent="0.25">
      <c r="F8649" s="25"/>
      <c r="G8649" s="27"/>
      <c r="H8649" s="37"/>
      <c r="I8649" s="37"/>
      <c r="J8649" s="26"/>
      <c r="K8649" s="37"/>
    </row>
    <row r="8650" spans="6:11" x14ac:dyDescent="0.25">
      <c r="F8650" s="25"/>
      <c r="G8650" s="27"/>
      <c r="H8650" s="37"/>
      <c r="I8650" s="37"/>
      <c r="J8650" s="26"/>
      <c r="K8650" s="37"/>
    </row>
    <row r="8651" spans="6:11" x14ac:dyDescent="0.25">
      <c r="F8651" s="25"/>
      <c r="G8651" s="27"/>
      <c r="H8651" s="37"/>
      <c r="I8651" s="37"/>
      <c r="J8651" s="26"/>
      <c r="K8651" s="37"/>
    </row>
    <row r="8652" spans="6:11" x14ac:dyDescent="0.25">
      <c r="F8652" s="25"/>
      <c r="G8652" s="27"/>
      <c r="H8652" s="37"/>
      <c r="I8652" s="37"/>
      <c r="J8652" s="26"/>
      <c r="K8652" s="37"/>
    </row>
    <row r="8653" spans="6:11" x14ac:dyDescent="0.25">
      <c r="F8653" s="25"/>
      <c r="G8653" s="27"/>
      <c r="H8653" s="37"/>
      <c r="I8653" s="37"/>
      <c r="J8653" s="26"/>
      <c r="K8653" s="37"/>
    </row>
    <row r="8654" spans="6:11" x14ac:dyDescent="0.25">
      <c r="F8654" s="25"/>
      <c r="G8654" s="27"/>
      <c r="H8654" s="37"/>
      <c r="I8654" s="37"/>
      <c r="J8654" s="26"/>
      <c r="K8654" s="37"/>
    </row>
    <row r="8655" spans="6:11" x14ac:dyDescent="0.25">
      <c r="F8655" s="25"/>
      <c r="G8655" s="27"/>
      <c r="H8655" s="37"/>
      <c r="I8655" s="37"/>
      <c r="J8655" s="26"/>
      <c r="K8655" s="37"/>
    </row>
    <row r="8656" spans="6:11" x14ac:dyDescent="0.25">
      <c r="F8656" s="25"/>
      <c r="G8656" s="27"/>
      <c r="H8656" s="37"/>
      <c r="I8656" s="37"/>
      <c r="J8656" s="26"/>
      <c r="K8656" s="37"/>
    </row>
    <row r="8657" spans="6:11" x14ac:dyDescent="0.25">
      <c r="F8657" s="25"/>
      <c r="G8657" s="27"/>
      <c r="H8657" s="37"/>
      <c r="I8657" s="37"/>
      <c r="J8657" s="26"/>
      <c r="K8657" s="37"/>
    </row>
    <row r="8658" spans="6:11" x14ac:dyDescent="0.25">
      <c r="F8658" s="25"/>
      <c r="G8658" s="27"/>
      <c r="H8658" s="37"/>
      <c r="I8658" s="37"/>
      <c r="J8658" s="26"/>
      <c r="K8658" s="37"/>
    </row>
    <row r="8659" spans="6:11" x14ac:dyDescent="0.25">
      <c r="F8659" s="25"/>
      <c r="G8659" s="27"/>
      <c r="H8659" s="37"/>
      <c r="I8659" s="37"/>
      <c r="J8659" s="26"/>
      <c r="K8659" s="37"/>
    </row>
    <row r="8660" spans="6:11" x14ac:dyDescent="0.25">
      <c r="F8660" s="25"/>
      <c r="G8660" s="27"/>
      <c r="H8660" s="37"/>
      <c r="I8660" s="37"/>
      <c r="J8660" s="26"/>
      <c r="K8660" s="37"/>
    </row>
    <row r="8661" spans="6:11" x14ac:dyDescent="0.25">
      <c r="F8661" s="25"/>
      <c r="G8661" s="27"/>
      <c r="H8661" s="37"/>
      <c r="I8661" s="37"/>
      <c r="J8661" s="26"/>
      <c r="K8661" s="37"/>
    </row>
    <row r="8662" spans="6:11" x14ac:dyDescent="0.25">
      <c r="F8662" s="25"/>
      <c r="G8662" s="27"/>
      <c r="H8662" s="37"/>
      <c r="I8662" s="37"/>
      <c r="J8662" s="26"/>
      <c r="K8662" s="37"/>
    </row>
    <row r="8663" spans="6:11" x14ac:dyDescent="0.25">
      <c r="F8663" s="25"/>
      <c r="G8663" s="27"/>
      <c r="H8663" s="37"/>
      <c r="I8663" s="37"/>
      <c r="J8663" s="26"/>
      <c r="K8663" s="37"/>
    </row>
    <row r="8664" spans="6:11" x14ac:dyDescent="0.25">
      <c r="F8664" s="25"/>
      <c r="G8664" s="27"/>
      <c r="H8664" s="37"/>
      <c r="I8664" s="37"/>
      <c r="J8664" s="26"/>
      <c r="K8664" s="37"/>
    </row>
    <row r="8665" spans="6:11" x14ac:dyDescent="0.25">
      <c r="F8665" s="25"/>
      <c r="G8665" s="27"/>
      <c r="H8665" s="37"/>
      <c r="I8665" s="37"/>
      <c r="J8665" s="26"/>
      <c r="K8665" s="37"/>
    </row>
    <row r="8666" spans="6:11" x14ac:dyDescent="0.25">
      <c r="F8666" s="25"/>
      <c r="G8666" s="27"/>
      <c r="H8666" s="37"/>
      <c r="I8666" s="37"/>
      <c r="J8666" s="26"/>
      <c r="K8666" s="37"/>
    </row>
    <row r="8667" spans="6:11" x14ac:dyDescent="0.25">
      <c r="F8667" s="25"/>
      <c r="G8667" s="27"/>
      <c r="H8667" s="37"/>
      <c r="I8667" s="37"/>
      <c r="J8667" s="26"/>
      <c r="K8667" s="37"/>
    </row>
    <row r="8668" spans="6:11" x14ac:dyDescent="0.25">
      <c r="F8668" s="25"/>
      <c r="G8668" s="27"/>
      <c r="H8668" s="37"/>
      <c r="I8668" s="37"/>
      <c r="J8668" s="26"/>
      <c r="K8668" s="37"/>
    </row>
    <row r="8669" spans="6:11" x14ac:dyDescent="0.25">
      <c r="F8669" s="25"/>
      <c r="G8669" s="27"/>
      <c r="H8669" s="37"/>
      <c r="I8669" s="37"/>
      <c r="J8669" s="26"/>
      <c r="K8669" s="37"/>
    </row>
    <row r="8670" spans="6:11" x14ac:dyDescent="0.25">
      <c r="F8670" s="25"/>
      <c r="G8670" s="27"/>
      <c r="H8670" s="37"/>
      <c r="I8670" s="37"/>
      <c r="J8670" s="26"/>
      <c r="K8670" s="37"/>
    </row>
    <row r="8671" spans="6:11" x14ac:dyDescent="0.25">
      <c r="F8671" s="25"/>
      <c r="G8671" s="27"/>
      <c r="H8671" s="37"/>
      <c r="I8671" s="37"/>
      <c r="J8671" s="26"/>
      <c r="K8671" s="37"/>
    </row>
    <row r="8672" spans="6:11" x14ac:dyDescent="0.25">
      <c r="F8672" s="25"/>
      <c r="G8672" s="27"/>
      <c r="H8672" s="37"/>
      <c r="I8672" s="37"/>
      <c r="J8672" s="26"/>
      <c r="K8672" s="37"/>
    </row>
    <row r="8673" spans="6:11" x14ac:dyDescent="0.25">
      <c r="F8673" s="25"/>
      <c r="G8673" s="27"/>
      <c r="H8673" s="37"/>
      <c r="I8673" s="37"/>
      <c r="J8673" s="26"/>
      <c r="K8673" s="37"/>
    </row>
    <row r="8674" spans="6:11" x14ac:dyDescent="0.25">
      <c r="F8674" s="25"/>
      <c r="G8674" s="27"/>
      <c r="H8674" s="37"/>
      <c r="I8674" s="37"/>
      <c r="J8674" s="26"/>
      <c r="K8674" s="37"/>
    </row>
    <row r="8675" spans="6:11" x14ac:dyDescent="0.25">
      <c r="F8675" s="25"/>
      <c r="G8675" s="27"/>
      <c r="H8675" s="37"/>
      <c r="I8675" s="37"/>
      <c r="J8675" s="26"/>
      <c r="K8675" s="37"/>
    </row>
    <row r="8676" spans="6:11" x14ac:dyDescent="0.25">
      <c r="F8676" s="25"/>
      <c r="G8676" s="27"/>
      <c r="H8676" s="37"/>
      <c r="I8676" s="37"/>
      <c r="J8676" s="26"/>
      <c r="K8676" s="37"/>
    </row>
    <row r="8677" spans="6:11" x14ac:dyDescent="0.25">
      <c r="F8677" s="25"/>
      <c r="G8677" s="27"/>
      <c r="H8677" s="37"/>
      <c r="I8677" s="37"/>
      <c r="J8677" s="26"/>
      <c r="K8677" s="37"/>
    </row>
    <row r="8678" spans="6:11" x14ac:dyDescent="0.25">
      <c r="F8678" s="25"/>
      <c r="G8678" s="27"/>
      <c r="H8678" s="37"/>
      <c r="I8678" s="37"/>
      <c r="J8678" s="26"/>
      <c r="K8678" s="37"/>
    </row>
    <row r="8679" spans="6:11" x14ac:dyDescent="0.25">
      <c r="F8679" s="25"/>
      <c r="G8679" s="27"/>
      <c r="H8679" s="37"/>
      <c r="I8679" s="37"/>
      <c r="J8679" s="26"/>
      <c r="K8679" s="37"/>
    </row>
    <row r="8680" spans="6:11" x14ac:dyDescent="0.25">
      <c r="F8680" s="25"/>
      <c r="G8680" s="27"/>
      <c r="H8680" s="37"/>
      <c r="I8680" s="37"/>
      <c r="J8680" s="26"/>
      <c r="K8680" s="37"/>
    </row>
    <row r="8681" spans="6:11" x14ac:dyDescent="0.25">
      <c r="F8681" s="25"/>
      <c r="G8681" s="27"/>
      <c r="H8681" s="37"/>
      <c r="I8681" s="37"/>
      <c r="J8681" s="26"/>
      <c r="K8681" s="37"/>
    </row>
    <row r="8682" spans="6:11" x14ac:dyDescent="0.25">
      <c r="F8682" s="25"/>
      <c r="G8682" s="27"/>
      <c r="H8682" s="37"/>
      <c r="I8682" s="37"/>
      <c r="J8682" s="26"/>
      <c r="K8682" s="37"/>
    </row>
    <row r="8683" spans="6:11" x14ac:dyDescent="0.25">
      <c r="F8683" s="25"/>
      <c r="G8683" s="27"/>
      <c r="H8683" s="37"/>
      <c r="I8683" s="37"/>
      <c r="J8683" s="26"/>
      <c r="K8683" s="37"/>
    </row>
    <row r="8684" spans="6:11" x14ac:dyDescent="0.25">
      <c r="F8684" s="25"/>
      <c r="G8684" s="27"/>
      <c r="H8684" s="37"/>
      <c r="I8684" s="37"/>
      <c r="J8684" s="26"/>
      <c r="K8684" s="37"/>
    </row>
    <row r="8685" spans="6:11" x14ac:dyDescent="0.25">
      <c r="F8685" s="25"/>
      <c r="G8685" s="27"/>
      <c r="H8685" s="37"/>
      <c r="I8685" s="37"/>
      <c r="J8685" s="26"/>
      <c r="K8685" s="37"/>
    </row>
    <row r="8686" spans="6:11" x14ac:dyDescent="0.25">
      <c r="F8686" s="25"/>
      <c r="G8686" s="27"/>
      <c r="H8686" s="37"/>
      <c r="I8686" s="37"/>
      <c r="J8686" s="26"/>
      <c r="K8686" s="37"/>
    </row>
    <row r="8687" spans="6:11" x14ac:dyDescent="0.25">
      <c r="F8687" s="25"/>
      <c r="G8687" s="27"/>
      <c r="H8687" s="37"/>
      <c r="I8687" s="37"/>
      <c r="J8687" s="26"/>
      <c r="K8687" s="37"/>
    </row>
    <row r="8688" spans="6:11" x14ac:dyDescent="0.25">
      <c r="F8688" s="25"/>
      <c r="G8688" s="27"/>
      <c r="H8688" s="37"/>
      <c r="I8688" s="37"/>
      <c r="J8688" s="26"/>
      <c r="K8688" s="37"/>
    </row>
    <row r="8689" spans="6:11" x14ac:dyDescent="0.25">
      <c r="F8689" s="25"/>
      <c r="G8689" s="27"/>
      <c r="H8689" s="37"/>
      <c r="I8689" s="37"/>
      <c r="J8689" s="26"/>
      <c r="K8689" s="37"/>
    </row>
    <row r="8690" spans="6:11" x14ac:dyDescent="0.25">
      <c r="F8690" s="25"/>
      <c r="G8690" s="27"/>
      <c r="H8690" s="37"/>
      <c r="I8690" s="37"/>
      <c r="J8690" s="26"/>
      <c r="K8690" s="37"/>
    </row>
    <row r="8691" spans="6:11" x14ac:dyDescent="0.25">
      <c r="F8691" s="25"/>
      <c r="G8691" s="27"/>
      <c r="H8691" s="37"/>
      <c r="I8691" s="37"/>
      <c r="J8691" s="26"/>
      <c r="K8691" s="37"/>
    </row>
    <row r="8692" spans="6:11" x14ac:dyDescent="0.25">
      <c r="F8692" s="25"/>
      <c r="G8692" s="27"/>
      <c r="H8692" s="37"/>
      <c r="I8692" s="37"/>
      <c r="J8692" s="26"/>
      <c r="K8692" s="37"/>
    </row>
    <row r="8693" spans="6:11" x14ac:dyDescent="0.25">
      <c r="F8693" s="25"/>
      <c r="G8693" s="27"/>
      <c r="H8693" s="37"/>
      <c r="I8693" s="37"/>
      <c r="J8693" s="26"/>
      <c r="K8693" s="37"/>
    </row>
    <row r="8694" spans="6:11" x14ac:dyDescent="0.25">
      <c r="F8694" s="25"/>
      <c r="G8694" s="27"/>
      <c r="H8694" s="37"/>
      <c r="I8694" s="37"/>
      <c r="J8694" s="26"/>
      <c r="K8694" s="37"/>
    </row>
    <row r="8695" spans="6:11" x14ac:dyDescent="0.25">
      <c r="F8695" s="25"/>
      <c r="G8695" s="27"/>
      <c r="H8695" s="37"/>
      <c r="I8695" s="37"/>
      <c r="J8695" s="26"/>
      <c r="K8695" s="37"/>
    </row>
    <row r="8696" spans="6:11" x14ac:dyDescent="0.25">
      <c r="F8696" s="25"/>
      <c r="G8696" s="27"/>
      <c r="H8696" s="37"/>
      <c r="I8696" s="37"/>
      <c r="J8696" s="26"/>
      <c r="K8696" s="37"/>
    </row>
    <row r="8697" spans="6:11" x14ac:dyDescent="0.25">
      <c r="F8697" s="25"/>
      <c r="G8697" s="27"/>
      <c r="H8697" s="37"/>
      <c r="I8697" s="37"/>
      <c r="J8697" s="26"/>
      <c r="K8697" s="37"/>
    </row>
    <row r="8698" spans="6:11" x14ac:dyDescent="0.25">
      <c r="F8698" s="25"/>
      <c r="G8698" s="27"/>
      <c r="H8698" s="37"/>
      <c r="I8698" s="37"/>
      <c r="J8698" s="26"/>
      <c r="K8698" s="37"/>
    </row>
    <row r="8699" spans="6:11" x14ac:dyDescent="0.25">
      <c r="F8699" s="25"/>
      <c r="G8699" s="27"/>
      <c r="H8699" s="37"/>
      <c r="I8699" s="37"/>
      <c r="J8699" s="26"/>
      <c r="K8699" s="37"/>
    </row>
    <row r="8700" spans="6:11" x14ac:dyDescent="0.25">
      <c r="F8700" s="25"/>
      <c r="G8700" s="27"/>
      <c r="H8700" s="37"/>
      <c r="I8700" s="37"/>
      <c r="J8700" s="26"/>
      <c r="K8700" s="37"/>
    </row>
    <row r="8701" spans="6:11" x14ac:dyDescent="0.25">
      <c r="F8701" s="25"/>
      <c r="G8701" s="27"/>
      <c r="H8701" s="37"/>
      <c r="I8701" s="37"/>
      <c r="J8701" s="26"/>
      <c r="K8701" s="37"/>
    </row>
    <row r="8702" spans="6:11" x14ac:dyDescent="0.25">
      <c r="F8702" s="25"/>
      <c r="G8702" s="27"/>
      <c r="H8702" s="37"/>
      <c r="I8702" s="37"/>
      <c r="J8702" s="26"/>
      <c r="K8702" s="37"/>
    </row>
    <row r="8703" spans="6:11" x14ac:dyDescent="0.25">
      <c r="F8703" s="25"/>
      <c r="G8703" s="27"/>
      <c r="H8703" s="37"/>
      <c r="I8703" s="37"/>
      <c r="J8703" s="26"/>
      <c r="K8703" s="37"/>
    </row>
    <row r="8704" spans="6:11" x14ac:dyDescent="0.25">
      <c r="F8704" s="25"/>
      <c r="G8704" s="27"/>
      <c r="H8704" s="37"/>
      <c r="I8704" s="37"/>
      <c r="J8704" s="26"/>
      <c r="K8704" s="37"/>
    </row>
    <row r="8705" spans="6:11" x14ac:dyDescent="0.25">
      <c r="F8705" s="25"/>
      <c r="G8705" s="27"/>
      <c r="H8705" s="37"/>
      <c r="I8705" s="37"/>
      <c r="J8705" s="26"/>
      <c r="K8705" s="37"/>
    </row>
    <row r="8706" spans="6:11" x14ac:dyDescent="0.25">
      <c r="F8706" s="25"/>
      <c r="G8706" s="27"/>
      <c r="H8706" s="37"/>
      <c r="I8706" s="37"/>
      <c r="J8706" s="26"/>
      <c r="K8706" s="37"/>
    </row>
    <row r="8707" spans="6:11" x14ac:dyDescent="0.25">
      <c r="F8707" s="25"/>
      <c r="G8707" s="27"/>
      <c r="H8707" s="37"/>
      <c r="I8707" s="37"/>
      <c r="J8707" s="26"/>
      <c r="K8707" s="37"/>
    </row>
    <row r="8708" spans="6:11" x14ac:dyDescent="0.25">
      <c r="F8708" s="25"/>
      <c r="G8708" s="27"/>
      <c r="H8708" s="37"/>
      <c r="I8708" s="37"/>
      <c r="J8708" s="26"/>
      <c r="K8708" s="37"/>
    </row>
    <row r="8709" spans="6:11" x14ac:dyDescent="0.25">
      <c r="F8709" s="25"/>
      <c r="G8709" s="27"/>
      <c r="H8709" s="37"/>
      <c r="I8709" s="37"/>
      <c r="J8709" s="26"/>
      <c r="K8709" s="37"/>
    </row>
    <row r="8710" spans="6:11" x14ac:dyDescent="0.25">
      <c r="F8710" s="25"/>
      <c r="G8710" s="27"/>
      <c r="H8710" s="37"/>
      <c r="I8710" s="37"/>
      <c r="J8710" s="26"/>
      <c r="K8710" s="37"/>
    </row>
    <row r="8711" spans="6:11" x14ac:dyDescent="0.25">
      <c r="F8711" s="25"/>
      <c r="G8711" s="27"/>
      <c r="H8711" s="37"/>
      <c r="I8711" s="37"/>
      <c r="J8711" s="26"/>
      <c r="K8711" s="37"/>
    </row>
    <row r="8712" spans="6:11" x14ac:dyDescent="0.25">
      <c r="F8712" s="25"/>
      <c r="G8712" s="27"/>
      <c r="H8712" s="37"/>
      <c r="I8712" s="37"/>
      <c r="J8712" s="26"/>
      <c r="K8712" s="37"/>
    </row>
    <row r="8713" spans="6:11" x14ac:dyDescent="0.25">
      <c r="F8713" s="25"/>
      <c r="G8713" s="27"/>
      <c r="H8713" s="37"/>
      <c r="I8713" s="37"/>
      <c r="J8713" s="26"/>
      <c r="K8713" s="37"/>
    </row>
    <row r="8714" spans="6:11" x14ac:dyDescent="0.25">
      <c r="F8714" s="25"/>
      <c r="G8714" s="27"/>
      <c r="H8714" s="37"/>
      <c r="I8714" s="37"/>
      <c r="J8714" s="26"/>
      <c r="K8714" s="37"/>
    </row>
    <row r="8715" spans="6:11" x14ac:dyDescent="0.25">
      <c r="F8715" s="25"/>
      <c r="G8715" s="27"/>
      <c r="H8715" s="37"/>
      <c r="I8715" s="37"/>
      <c r="J8715" s="26"/>
      <c r="K8715" s="37"/>
    </row>
    <row r="8716" spans="6:11" x14ac:dyDescent="0.25">
      <c r="F8716" s="25"/>
      <c r="G8716" s="27"/>
      <c r="H8716" s="37"/>
      <c r="I8716" s="37"/>
      <c r="J8716" s="26"/>
      <c r="K8716" s="37"/>
    </row>
    <row r="8717" spans="6:11" x14ac:dyDescent="0.25">
      <c r="F8717" s="25"/>
      <c r="G8717" s="27"/>
      <c r="H8717" s="37"/>
      <c r="I8717" s="37"/>
      <c r="J8717" s="26"/>
      <c r="K8717" s="37"/>
    </row>
    <row r="8718" spans="6:11" x14ac:dyDescent="0.25">
      <c r="F8718" s="25"/>
      <c r="G8718" s="27"/>
      <c r="H8718" s="37"/>
      <c r="I8718" s="37"/>
      <c r="J8718" s="26"/>
      <c r="K8718" s="37"/>
    </row>
    <row r="8719" spans="6:11" x14ac:dyDescent="0.25">
      <c r="F8719" s="25"/>
      <c r="G8719" s="27"/>
      <c r="H8719" s="37"/>
      <c r="I8719" s="37"/>
      <c r="J8719" s="26"/>
      <c r="K8719" s="37"/>
    </row>
    <row r="8720" spans="6:11" x14ac:dyDescent="0.25">
      <c r="F8720" s="25"/>
      <c r="G8720" s="27"/>
      <c r="H8720" s="37"/>
      <c r="I8720" s="37"/>
      <c r="J8720" s="26"/>
      <c r="K8720" s="37"/>
    </row>
    <row r="8721" spans="6:11" x14ac:dyDescent="0.25">
      <c r="F8721" s="25"/>
      <c r="G8721" s="27"/>
      <c r="H8721" s="37"/>
      <c r="I8721" s="37"/>
      <c r="J8721" s="26"/>
      <c r="K8721" s="37"/>
    </row>
    <row r="8722" spans="6:11" x14ac:dyDescent="0.25">
      <c r="F8722" s="25"/>
      <c r="G8722" s="27"/>
      <c r="H8722" s="37"/>
      <c r="I8722" s="37"/>
      <c r="J8722" s="26"/>
      <c r="K8722" s="37"/>
    </row>
    <row r="8723" spans="6:11" x14ac:dyDescent="0.25">
      <c r="F8723" s="25"/>
      <c r="G8723" s="27"/>
      <c r="H8723" s="37"/>
      <c r="I8723" s="37"/>
      <c r="J8723" s="26"/>
      <c r="K8723" s="37"/>
    </row>
    <row r="8724" spans="6:11" x14ac:dyDescent="0.25">
      <c r="F8724" s="25"/>
      <c r="G8724" s="27"/>
      <c r="H8724" s="37"/>
      <c r="I8724" s="37"/>
      <c r="J8724" s="26"/>
      <c r="K8724" s="37"/>
    </row>
    <row r="8725" spans="6:11" x14ac:dyDescent="0.25">
      <c r="F8725" s="25"/>
      <c r="G8725" s="27"/>
      <c r="H8725" s="37"/>
      <c r="I8725" s="37"/>
      <c r="J8725" s="26"/>
      <c r="K8725" s="37"/>
    </row>
    <row r="8726" spans="6:11" x14ac:dyDescent="0.25">
      <c r="F8726" s="25"/>
      <c r="G8726" s="27"/>
      <c r="H8726" s="37"/>
      <c r="I8726" s="37"/>
      <c r="J8726" s="26"/>
      <c r="K8726" s="37"/>
    </row>
    <row r="8727" spans="6:11" x14ac:dyDescent="0.25">
      <c r="F8727" s="25"/>
      <c r="G8727" s="27"/>
      <c r="H8727" s="37"/>
      <c r="I8727" s="37"/>
      <c r="J8727" s="26"/>
      <c r="K8727" s="37"/>
    </row>
    <row r="8728" spans="6:11" x14ac:dyDescent="0.25">
      <c r="F8728" s="25"/>
      <c r="G8728" s="27"/>
      <c r="H8728" s="37"/>
      <c r="I8728" s="37"/>
      <c r="J8728" s="26"/>
      <c r="K8728" s="37"/>
    </row>
    <row r="8729" spans="6:11" x14ac:dyDescent="0.25">
      <c r="F8729" s="25"/>
      <c r="G8729" s="27"/>
      <c r="H8729" s="37"/>
      <c r="I8729" s="37"/>
      <c r="J8729" s="26"/>
      <c r="K8729" s="37"/>
    </row>
    <row r="8730" spans="6:11" x14ac:dyDescent="0.25">
      <c r="F8730" s="25"/>
      <c r="G8730" s="27"/>
      <c r="H8730" s="37"/>
      <c r="I8730" s="37"/>
      <c r="J8730" s="26"/>
      <c r="K8730" s="37"/>
    </row>
    <row r="8731" spans="6:11" x14ac:dyDescent="0.25">
      <c r="F8731" s="25"/>
      <c r="G8731" s="27"/>
      <c r="H8731" s="37"/>
      <c r="I8731" s="37"/>
      <c r="J8731" s="26"/>
      <c r="K8731" s="37"/>
    </row>
    <row r="8732" spans="6:11" x14ac:dyDescent="0.25">
      <c r="F8732" s="25"/>
      <c r="G8732" s="27"/>
      <c r="H8732" s="37"/>
      <c r="I8732" s="37"/>
      <c r="J8732" s="26"/>
      <c r="K8732" s="37"/>
    </row>
    <row r="8733" spans="6:11" x14ac:dyDescent="0.25">
      <c r="F8733" s="25"/>
      <c r="G8733" s="27"/>
      <c r="H8733" s="37"/>
      <c r="I8733" s="37"/>
      <c r="J8733" s="26"/>
      <c r="K8733" s="37"/>
    </row>
    <row r="8734" spans="6:11" x14ac:dyDescent="0.25">
      <c r="F8734" s="25"/>
      <c r="G8734" s="27"/>
      <c r="H8734" s="37"/>
      <c r="I8734" s="37"/>
      <c r="J8734" s="26"/>
      <c r="K8734" s="37"/>
    </row>
    <row r="8735" spans="6:11" x14ac:dyDescent="0.25">
      <c r="F8735" s="25"/>
      <c r="G8735" s="27"/>
      <c r="H8735" s="37"/>
      <c r="I8735" s="37"/>
      <c r="J8735" s="26"/>
      <c r="K8735" s="37"/>
    </row>
    <row r="8736" spans="6:11" x14ac:dyDescent="0.25">
      <c r="F8736" s="25"/>
      <c r="G8736" s="27"/>
      <c r="H8736" s="37"/>
      <c r="I8736" s="37"/>
      <c r="J8736" s="26"/>
      <c r="K8736" s="37"/>
    </row>
    <row r="8737" spans="6:11" x14ac:dyDescent="0.25">
      <c r="F8737" s="25"/>
      <c r="G8737" s="27"/>
      <c r="H8737" s="37"/>
      <c r="I8737" s="37"/>
      <c r="J8737" s="26"/>
      <c r="K8737" s="37"/>
    </row>
    <row r="8738" spans="6:11" x14ac:dyDescent="0.25">
      <c r="F8738" s="25"/>
      <c r="G8738" s="27"/>
      <c r="H8738" s="37"/>
      <c r="I8738" s="37"/>
      <c r="J8738" s="26"/>
      <c r="K8738" s="37"/>
    </row>
    <row r="8739" spans="6:11" x14ac:dyDescent="0.25">
      <c r="F8739" s="25"/>
      <c r="G8739" s="27"/>
      <c r="H8739" s="37"/>
      <c r="I8739" s="37"/>
      <c r="J8739" s="26"/>
      <c r="K8739" s="37"/>
    </row>
    <row r="8740" spans="6:11" x14ac:dyDescent="0.25">
      <c r="F8740" s="25"/>
      <c r="G8740" s="27"/>
      <c r="H8740" s="37"/>
      <c r="I8740" s="37"/>
      <c r="J8740" s="26"/>
      <c r="K8740" s="37"/>
    </row>
    <row r="8741" spans="6:11" x14ac:dyDescent="0.25">
      <c r="F8741" s="25"/>
      <c r="G8741" s="27"/>
      <c r="H8741" s="37"/>
      <c r="I8741" s="37"/>
      <c r="J8741" s="26"/>
      <c r="K8741" s="37"/>
    </row>
    <row r="8742" spans="6:11" x14ac:dyDescent="0.25">
      <c r="F8742" s="25"/>
      <c r="G8742" s="27"/>
      <c r="H8742" s="37"/>
      <c r="I8742" s="37"/>
      <c r="J8742" s="26"/>
      <c r="K8742" s="37"/>
    </row>
    <row r="8743" spans="6:11" x14ac:dyDescent="0.25">
      <c r="F8743" s="25"/>
      <c r="G8743" s="27"/>
      <c r="H8743" s="37"/>
      <c r="I8743" s="37"/>
      <c r="J8743" s="26"/>
      <c r="K8743" s="37"/>
    </row>
    <row r="8744" spans="6:11" x14ac:dyDescent="0.25">
      <c r="F8744" s="25"/>
      <c r="G8744" s="27"/>
      <c r="H8744" s="37"/>
      <c r="I8744" s="37"/>
      <c r="J8744" s="26"/>
      <c r="K8744" s="37"/>
    </row>
    <row r="8745" spans="6:11" x14ac:dyDescent="0.25">
      <c r="F8745" s="25"/>
      <c r="G8745" s="27"/>
      <c r="H8745" s="37"/>
      <c r="I8745" s="37"/>
      <c r="J8745" s="26"/>
      <c r="K8745" s="37"/>
    </row>
    <row r="8746" spans="6:11" x14ac:dyDescent="0.25">
      <c r="F8746" s="25"/>
      <c r="G8746" s="27"/>
      <c r="H8746" s="37"/>
      <c r="I8746" s="37"/>
      <c r="J8746" s="26"/>
      <c r="K8746" s="37"/>
    </row>
    <row r="8747" spans="6:11" x14ac:dyDescent="0.25">
      <c r="F8747" s="25"/>
      <c r="G8747" s="27"/>
      <c r="H8747" s="37"/>
      <c r="I8747" s="37"/>
      <c r="J8747" s="26"/>
      <c r="K8747" s="37"/>
    </row>
    <row r="8748" spans="6:11" x14ac:dyDescent="0.25">
      <c r="F8748" s="25"/>
      <c r="G8748" s="27"/>
      <c r="H8748" s="37"/>
      <c r="I8748" s="37"/>
      <c r="J8748" s="26"/>
      <c r="K8748" s="37"/>
    </row>
    <row r="8749" spans="6:11" x14ac:dyDescent="0.25">
      <c r="F8749" s="25"/>
      <c r="G8749" s="27"/>
      <c r="H8749" s="37"/>
      <c r="I8749" s="37"/>
      <c r="J8749" s="26"/>
      <c r="K8749" s="37"/>
    </row>
    <row r="8750" spans="6:11" x14ac:dyDescent="0.25">
      <c r="F8750" s="25"/>
      <c r="G8750" s="27"/>
      <c r="H8750" s="37"/>
      <c r="I8750" s="37"/>
      <c r="J8750" s="26"/>
      <c r="K8750" s="37"/>
    </row>
    <row r="8751" spans="6:11" x14ac:dyDescent="0.25">
      <c r="F8751" s="25"/>
      <c r="G8751" s="27"/>
      <c r="H8751" s="37"/>
      <c r="I8751" s="37"/>
      <c r="J8751" s="26"/>
      <c r="K8751" s="37"/>
    </row>
    <row r="8752" spans="6:11" x14ac:dyDescent="0.25">
      <c r="F8752" s="25"/>
      <c r="G8752" s="27"/>
      <c r="H8752" s="37"/>
      <c r="I8752" s="37"/>
      <c r="J8752" s="26"/>
      <c r="K8752" s="37"/>
    </row>
    <row r="8753" spans="6:11" x14ac:dyDescent="0.25">
      <c r="F8753" s="25"/>
      <c r="G8753" s="27"/>
      <c r="H8753" s="37"/>
      <c r="I8753" s="37"/>
      <c r="J8753" s="26"/>
      <c r="K8753" s="37"/>
    </row>
    <row r="8754" spans="6:11" x14ac:dyDescent="0.25">
      <c r="F8754" s="25"/>
      <c r="G8754" s="27"/>
      <c r="H8754" s="37"/>
      <c r="I8754" s="37"/>
      <c r="J8754" s="26"/>
      <c r="K8754" s="37"/>
    </row>
    <row r="8755" spans="6:11" x14ac:dyDescent="0.25">
      <c r="F8755" s="25"/>
      <c r="G8755" s="27"/>
      <c r="H8755" s="37"/>
      <c r="I8755" s="37"/>
      <c r="J8755" s="26"/>
      <c r="K8755" s="37"/>
    </row>
    <row r="8756" spans="6:11" x14ac:dyDescent="0.25">
      <c r="F8756" s="25"/>
      <c r="G8756" s="27"/>
      <c r="H8756" s="37"/>
      <c r="I8756" s="37"/>
      <c r="J8756" s="26"/>
      <c r="K8756" s="37"/>
    </row>
    <row r="8757" spans="6:11" x14ac:dyDescent="0.25">
      <c r="F8757" s="25"/>
      <c r="G8757" s="27"/>
      <c r="H8757" s="37"/>
      <c r="I8757" s="37"/>
      <c r="J8757" s="26"/>
      <c r="K8757" s="37"/>
    </row>
    <row r="8758" spans="6:11" x14ac:dyDescent="0.25">
      <c r="F8758" s="25"/>
      <c r="G8758" s="27"/>
      <c r="H8758" s="37"/>
      <c r="I8758" s="37"/>
      <c r="J8758" s="26"/>
      <c r="K8758" s="37"/>
    </row>
    <row r="8759" spans="6:11" x14ac:dyDescent="0.25">
      <c r="F8759" s="25"/>
      <c r="G8759" s="27"/>
      <c r="H8759" s="37"/>
      <c r="I8759" s="37"/>
      <c r="J8759" s="26"/>
      <c r="K8759" s="37"/>
    </row>
    <row r="8760" spans="6:11" x14ac:dyDescent="0.25">
      <c r="F8760" s="25"/>
      <c r="G8760" s="27"/>
      <c r="H8760" s="37"/>
      <c r="I8760" s="37"/>
      <c r="J8760" s="26"/>
      <c r="K8760" s="37"/>
    </row>
    <row r="8761" spans="6:11" x14ac:dyDescent="0.25">
      <c r="F8761" s="25"/>
      <c r="G8761" s="27"/>
      <c r="H8761" s="37"/>
      <c r="I8761" s="37"/>
      <c r="J8761" s="26"/>
      <c r="K8761" s="37"/>
    </row>
    <row r="8762" spans="6:11" x14ac:dyDescent="0.25">
      <c r="F8762" s="25"/>
      <c r="G8762" s="27"/>
      <c r="H8762" s="37"/>
      <c r="I8762" s="37"/>
      <c r="J8762" s="26"/>
      <c r="K8762" s="37"/>
    </row>
    <row r="8763" spans="6:11" x14ac:dyDescent="0.25">
      <c r="F8763" s="25"/>
      <c r="G8763" s="27"/>
      <c r="H8763" s="37"/>
      <c r="I8763" s="37"/>
      <c r="J8763" s="26"/>
      <c r="K8763" s="37"/>
    </row>
    <row r="8764" spans="6:11" x14ac:dyDescent="0.25">
      <c r="F8764" s="25"/>
      <c r="G8764" s="27"/>
      <c r="H8764" s="37"/>
      <c r="I8764" s="37"/>
      <c r="J8764" s="26"/>
      <c r="K8764" s="37"/>
    </row>
    <row r="8765" spans="6:11" x14ac:dyDescent="0.25">
      <c r="F8765" s="25"/>
      <c r="G8765" s="27"/>
      <c r="H8765" s="37"/>
      <c r="I8765" s="37"/>
      <c r="J8765" s="26"/>
      <c r="K8765" s="37"/>
    </row>
    <row r="8766" spans="6:11" x14ac:dyDescent="0.25">
      <c r="F8766" s="25"/>
      <c r="G8766" s="27"/>
      <c r="H8766" s="37"/>
      <c r="I8766" s="37"/>
      <c r="J8766" s="26"/>
      <c r="K8766" s="37"/>
    </row>
    <row r="8767" spans="6:11" x14ac:dyDescent="0.25">
      <c r="F8767" s="25"/>
      <c r="G8767" s="27"/>
      <c r="H8767" s="37"/>
      <c r="I8767" s="37"/>
      <c r="J8767" s="26"/>
      <c r="K8767" s="37"/>
    </row>
    <row r="8768" spans="6:11" x14ac:dyDescent="0.25">
      <c r="F8768" s="25"/>
      <c r="G8768" s="27"/>
      <c r="H8768" s="37"/>
      <c r="I8768" s="37"/>
      <c r="J8768" s="26"/>
      <c r="K8768" s="37"/>
    </row>
    <row r="8769" spans="6:11" x14ac:dyDescent="0.25">
      <c r="F8769" s="25"/>
      <c r="G8769" s="27"/>
      <c r="H8769" s="37"/>
      <c r="I8769" s="37"/>
      <c r="J8769" s="26"/>
      <c r="K8769" s="37"/>
    </row>
    <row r="8770" spans="6:11" x14ac:dyDescent="0.25">
      <c r="F8770" s="25"/>
      <c r="G8770" s="27"/>
      <c r="H8770" s="37"/>
      <c r="I8770" s="37"/>
      <c r="J8770" s="26"/>
      <c r="K8770" s="37"/>
    </row>
    <row r="8771" spans="6:11" x14ac:dyDescent="0.25">
      <c r="F8771" s="25"/>
      <c r="G8771" s="27"/>
      <c r="H8771" s="37"/>
      <c r="I8771" s="37"/>
      <c r="J8771" s="26"/>
      <c r="K8771" s="37"/>
    </row>
    <row r="8772" spans="6:11" x14ac:dyDescent="0.25">
      <c r="F8772" s="25"/>
      <c r="G8772" s="27"/>
      <c r="H8772" s="37"/>
      <c r="I8772" s="37"/>
      <c r="J8772" s="26"/>
      <c r="K8772" s="37"/>
    </row>
    <row r="8773" spans="6:11" x14ac:dyDescent="0.25">
      <c r="F8773" s="25"/>
      <c r="G8773" s="27"/>
      <c r="H8773" s="37"/>
      <c r="I8773" s="37"/>
      <c r="J8773" s="26"/>
      <c r="K8773" s="37"/>
    </row>
    <row r="8774" spans="6:11" x14ac:dyDescent="0.25">
      <c r="F8774" s="25"/>
      <c r="G8774" s="27"/>
      <c r="H8774" s="37"/>
      <c r="I8774" s="37"/>
      <c r="J8774" s="26"/>
      <c r="K8774" s="37"/>
    </row>
    <row r="8775" spans="6:11" x14ac:dyDescent="0.25">
      <c r="F8775" s="25"/>
      <c r="G8775" s="27"/>
      <c r="H8775" s="37"/>
      <c r="I8775" s="37"/>
      <c r="J8775" s="26"/>
      <c r="K8775" s="37"/>
    </row>
    <row r="8776" spans="6:11" x14ac:dyDescent="0.25">
      <c r="F8776" s="25"/>
      <c r="G8776" s="27"/>
      <c r="H8776" s="37"/>
      <c r="I8776" s="37"/>
      <c r="J8776" s="26"/>
      <c r="K8776" s="37"/>
    </row>
    <row r="8777" spans="6:11" x14ac:dyDescent="0.25">
      <c r="F8777" s="25"/>
      <c r="G8777" s="27"/>
      <c r="H8777" s="37"/>
      <c r="I8777" s="37"/>
      <c r="J8777" s="26"/>
      <c r="K8777" s="37"/>
    </row>
    <row r="8778" spans="6:11" x14ac:dyDescent="0.25">
      <c r="F8778" s="25"/>
      <c r="G8778" s="27"/>
      <c r="H8778" s="37"/>
      <c r="I8778" s="37"/>
      <c r="J8778" s="26"/>
      <c r="K8778" s="37"/>
    </row>
    <row r="8779" spans="6:11" x14ac:dyDescent="0.25">
      <c r="F8779" s="25"/>
      <c r="G8779" s="27"/>
      <c r="H8779" s="37"/>
      <c r="I8779" s="37"/>
      <c r="J8779" s="26"/>
      <c r="K8779" s="37"/>
    </row>
    <row r="8780" spans="6:11" x14ac:dyDescent="0.25">
      <c r="F8780" s="25"/>
      <c r="G8780" s="27"/>
      <c r="H8780" s="37"/>
      <c r="I8780" s="37"/>
      <c r="J8780" s="26"/>
      <c r="K8780" s="37"/>
    </row>
    <row r="8781" spans="6:11" x14ac:dyDescent="0.25">
      <c r="F8781" s="25"/>
      <c r="G8781" s="27"/>
      <c r="H8781" s="37"/>
      <c r="I8781" s="37"/>
      <c r="J8781" s="26"/>
      <c r="K8781" s="37"/>
    </row>
    <row r="8782" spans="6:11" x14ac:dyDescent="0.25">
      <c r="F8782" s="25"/>
      <c r="G8782" s="27"/>
      <c r="H8782" s="37"/>
      <c r="I8782" s="37"/>
      <c r="J8782" s="26"/>
      <c r="K8782" s="37"/>
    </row>
    <row r="8783" spans="6:11" x14ac:dyDescent="0.25">
      <c r="F8783" s="25"/>
      <c r="G8783" s="27"/>
      <c r="H8783" s="37"/>
      <c r="I8783" s="37"/>
      <c r="J8783" s="26"/>
      <c r="K8783" s="37"/>
    </row>
    <row r="8784" spans="6:11" x14ac:dyDescent="0.25">
      <c r="F8784" s="25"/>
      <c r="G8784" s="27"/>
      <c r="H8784" s="37"/>
      <c r="I8784" s="37"/>
      <c r="J8784" s="26"/>
      <c r="K8784" s="37"/>
    </row>
    <row r="8785" spans="6:11" x14ac:dyDescent="0.25">
      <c r="F8785" s="25"/>
      <c r="G8785" s="27"/>
      <c r="H8785" s="37"/>
      <c r="I8785" s="37"/>
      <c r="J8785" s="26"/>
      <c r="K8785" s="37"/>
    </row>
    <row r="8786" spans="6:11" x14ac:dyDescent="0.25">
      <c r="F8786" s="25"/>
      <c r="G8786" s="27"/>
      <c r="H8786" s="37"/>
      <c r="I8786" s="37"/>
      <c r="J8786" s="26"/>
      <c r="K8786" s="37"/>
    </row>
    <row r="8787" spans="6:11" x14ac:dyDescent="0.25">
      <c r="F8787" s="25"/>
      <c r="G8787" s="27"/>
      <c r="H8787" s="37"/>
      <c r="I8787" s="37"/>
      <c r="J8787" s="26"/>
      <c r="K8787" s="37"/>
    </row>
    <row r="8788" spans="6:11" x14ac:dyDescent="0.25">
      <c r="F8788" s="25"/>
      <c r="G8788" s="27"/>
      <c r="H8788" s="37"/>
      <c r="I8788" s="37"/>
      <c r="J8788" s="26"/>
      <c r="K8788" s="37"/>
    </row>
    <row r="8789" spans="6:11" x14ac:dyDescent="0.25">
      <c r="F8789" s="25"/>
      <c r="G8789" s="27"/>
      <c r="H8789" s="37"/>
      <c r="I8789" s="37"/>
      <c r="J8789" s="26"/>
      <c r="K8789" s="37"/>
    </row>
    <row r="8790" spans="6:11" x14ac:dyDescent="0.25">
      <c r="F8790" s="25"/>
      <c r="G8790" s="27"/>
      <c r="H8790" s="37"/>
      <c r="I8790" s="37"/>
      <c r="J8790" s="26"/>
      <c r="K8790" s="37"/>
    </row>
    <row r="8791" spans="6:11" x14ac:dyDescent="0.25">
      <c r="F8791" s="25"/>
      <c r="G8791" s="27"/>
      <c r="H8791" s="37"/>
      <c r="I8791" s="37"/>
      <c r="J8791" s="26"/>
      <c r="K8791" s="37"/>
    </row>
    <row r="8792" spans="6:11" x14ac:dyDescent="0.25">
      <c r="F8792" s="25"/>
      <c r="G8792" s="27"/>
      <c r="H8792" s="37"/>
      <c r="I8792" s="37"/>
      <c r="J8792" s="26"/>
      <c r="K8792" s="37"/>
    </row>
    <row r="8793" spans="6:11" x14ac:dyDescent="0.25">
      <c r="F8793" s="25"/>
      <c r="G8793" s="27"/>
      <c r="H8793" s="37"/>
      <c r="I8793" s="37"/>
      <c r="J8793" s="26"/>
      <c r="K8793" s="37"/>
    </row>
    <row r="8794" spans="6:11" x14ac:dyDescent="0.25">
      <c r="F8794" s="25"/>
      <c r="G8794" s="27"/>
      <c r="H8794" s="37"/>
      <c r="I8794" s="37"/>
      <c r="J8794" s="26"/>
      <c r="K8794" s="37"/>
    </row>
    <row r="8795" spans="6:11" x14ac:dyDescent="0.25">
      <c r="F8795" s="25"/>
      <c r="G8795" s="27"/>
      <c r="H8795" s="37"/>
      <c r="I8795" s="37"/>
      <c r="J8795" s="26"/>
      <c r="K8795" s="37"/>
    </row>
    <row r="8796" spans="6:11" x14ac:dyDescent="0.25">
      <c r="F8796" s="25"/>
      <c r="G8796" s="27"/>
      <c r="H8796" s="37"/>
      <c r="I8796" s="37"/>
      <c r="J8796" s="26"/>
      <c r="K8796" s="37"/>
    </row>
    <row r="8797" spans="6:11" x14ac:dyDescent="0.25">
      <c r="F8797" s="25"/>
      <c r="G8797" s="27"/>
      <c r="H8797" s="37"/>
      <c r="I8797" s="37"/>
      <c r="J8797" s="26"/>
      <c r="K8797" s="37"/>
    </row>
    <row r="8798" spans="6:11" x14ac:dyDescent="0.25">
      <c r="F8798" s="25"/>
      <c r="G8798" s="27"/>
      <c r="H8798" s="37"/>
      <c r="I8798" s="37"/>
      <c r="J8798" s="26"/>
      <c r="K8798" s="37"/>
    </row>
    <row r="8799" spans="6:11" x14ac:dyDescent="0.25">
      <c r="F8799" s="25"/>
      <c r="G8799" s="27"/>
      <c r="H8799" s="37"/>
      <c r="I8799" s="37"/>
      <c r="J8799" s="26"/>
      <c r="K8799" s="37"/>
    </row>
    <row r="8800" spans="6:11" x14ac:dyDescent="0.25">
      <c r="F8800" s="25"/>
      <c r="G8800" s="27"/>
      <c r="H8800" s="37"/>
      <c r="I8800" s="37"/>
      <c r="J8800" s="26"/>
      <c r="K8800" s="37"/>
    </row>
    <row r="8801" spans="6:11" x14ac:dyDescent="0.25">
      <c r="F8801" s="25"/>
      <c r="G8801" s="27"/>
      <c r="H8801" s="37"/>
      <c r="I8801" s="37"/>
      <c r="J8801" s="26"/>
      <c r="K8801" s="37"/>
    </row>
    <row r="8802" spans="6:11" x14ac:dyDescent="0.25">
      <c r="F8802" s="25"/>
      <c r="G8802" s="27"/>
      <c r="H8802" s="37"/>
      <c r="I8802" s="37"/>
      <c r="J8802" s="26"/>
      <c r="K8802" s="37"/>
    </row>
    <row r="8803" spans="6:11" x14ac:dyDescent="0.25">
      <c r="F8803" s="25"/>
      <c r="G8803" s="27"/>
      <c r="H8803" s="37"/>
      <c r="I8803" s="37"/>
      <c r="J8803" s="26"/>
      <c r="K8803" s="37"/>
    </row>
    <row r="8804" spans="6:11" x14ac:dyDescent="0.25">
      <c r="F8804" s="25"/>
      <c r="G8804" s="27"/>
      <c r="H8804" s="37"/>
      <c r="I8804" s="37"/>
      <c r="J8804" s="26"/>
      <c r="K8804" s="37"/>
    </row>
    <row r="8805" spans="6:11" x14ac:dyDescent="0.25">
      <c r="F8805" s="25"/>
      <c r="G8805" s="27"/>
      <c r="H8805" s="37"/>
      <c r="I8805" s="37"/>
      <c r="J8805" s="26"/>
      <c r="K8805" s="37"/>
    </row>
    <row r="8806" spans="6:11" x14ac:dyDescent="0.25">
      <c r="F8806" s="25"/>
      <c r="G8806" s="27"/>
      <c r="H8806" s="37"/>
      <c r="I8806" s="37"/>
      <c r="J8806" s="26"/>
      <c r="K8806" s="37"/>
    </row>
    <row r="8807" spans="6:11" x14ac:dyDescent="0.25">
      <c r="F8807" s="25"/>
      <c r="G8807" s="27"/>
      <c r="H8807" s="37"/>
      <c r="I8807" s="37"/>
      <c r="J8807" s="26"/>
      <c r="K8807" s="37"/>
    </row>
    <row r="8808" spans="6:11" x14ac:dyDescent="0.25">
      <c r="F8808" s="25"/>
      <c r="G8808" s="27"/>
      <c r="H8808" s="37"/>
      <c r="I8808" s="37"/>
      <c r="J8808" s="26"/>
      <c r="K8808" s="37"/>
    </row>
    <row r="8809" spans="6:11" x14ac:dyDescent="0.25">
      <c r="F8809" s="25"/>
      <c r="G8809" s="27"/>
      <c r="H8809" s="37"/>
      <c r="I8809" s="37"/>
      <c r="J8809" s="26"/>
      <c r="K8809" s="37"/>
    </row>
    <row r="8810" spans="6:11" x14ac:dyDescent="0.25">
      <c r="F8810" s="25"/>
      <c r="G8810" s="27"/>
      <c r="H8810" s="37"/>
      <c r="I8810" s="37"/>
      <c r="J8810" s="26"/>
      <c r="K8810" s="37"/>
    </row>
    <row r="8811" spans="6:11" x14ac:dyDescent="0.25">
      <c r="F8811" s="25"/>
      <c r="G8811" s="27"/>
      <c r="H8811" s="37"/>
      <c r="I8811" s="37"/>
      <c r="J8811" s="26"/>
      <c r="K8811" s="37"/>
    </row>
    <row r="8812" spans="6:11" x14ac:dyDescent="0.25">
      <c r="F8812" s="25"/>
      <c r="G8812" s="27"/>
      <c r="H8812" s="37"/>
      <c r="I8812" s="37"/>
      <c r="J8812" s="26"/>
      <c r="K8812" s="37"/>
    </row>
    <row r="8813" spans="6:11" x14ac:dyDescent="0.25">
      <c r="F8813" s="25"/>
      <c r="G8813" s="27"/>
      <c r="H8813" s="37"/>
      <c r="I8813" s="37"/>
      <c r="J8813" s="26"/>
      <c r="K8813" s="37"/>
    </row>
    <row r="8814" spans="6:11" x14ac:dyDescent="0.25">
      <c r="F8814" s="25"/>
      <c r="G8814" s="27"/>
      <c r="H8814" s="37"/>
      <c r="I8814" s="37"/>
      <c r="J8814" s="26"/>
      <c r="K8814" s="37"/>
    </row>
    <row r="8815" spans="6:11" x14ac:dyDescent="0.25">
      <c r="F8815" s="25"/>
      <c r="G8815" s="27"/>
      <c r="H8815" s="37"/>
      <c r="I8815" s="37"/>
      <c r="J8815" s="26"/>
      <c r="K8815" s="37"/>
    </row>
    <row r="8816" spans="6:11" x14ac:dyDescent="0.25">
      <c r="F8816" s="25"/>
      <c r="G8816" s="27"/>
      <c r="H8816" s="37"/>
      <c r="I8816" s="37"/>
      <c r="J8816" s="26"/>
      <c r="K8816" s="37"/>
    </row>
    <row r="8817" spans="6:11" x14ac:dyDescent="0.25">
      <c r="F8817" s="25"/>
      <c r="G8817" s="27"/>
      <c r="H8817" s="37"/>
      <c r="I8817" s="37"/>
      <c r="J8817" s="26"/>
      <c r="K8817" s="37"/>
    </row>
    <row r="8818" spans="6:11" x14ac:dyDescent="0.25">
      <c r="F8818" s="25"/>
      <c r="G8818" s="27"/>
      <c r="H8818" s="37"/>
      <c r="I8818" s="37"/>
      <c r="J8818" s="26"/>
      <c r="K8818" s="37"/>
    </row>
    <row r="8819" spans="6:11" x14ac:dyDescent="0.25">
      <c r="F8819" s="25"/>
      <c r="G8819" s="27"/>
      <c r="H8819" s="37"/>
      <c r="I8819" s="37"/>
      <c r="J8819" s="26"/>
      <c r="K8819" s="37"/>
    </row>
    <row r="8820" spans="6:11" x14ac:dyDescent="0.25">
      <c r="F8820" s="25"/>
      <c r="G8820" s="27"/>
      <c r="H8820" s="37"/>
      <c r="I8820" s="37"/>
      <c r="J8820" s="26"/>
      <c r="K8820" s="37"/>
    </row>
    <row r="8821" spans="6:11" x14ac:dyDescent="0.25">
      <c r="F8821" s="25"/>
      <c r="G8821" s="27"/>
      <c r="H8821" s="37"/>
      <c r="I8821" s="37"/>
      <c r="J8821" s="26"/>
      <c r="K8821" s="37"/>
    </row>
    <row r="8822" spans="6:11" x14ac:dyDescent="0.25">
      <c r="F8822" s="25"/>
      <c r="G8822" s="27"/>
      <c r="H8822" s="37"/>
      <c r="I8822" s="37"/>
      <c r="J8822" s="26"/>
      <c r="K8822" s="37"/>
    </row>
    <row r="8823" spans="6:11" x14ac:dyDescent="0.25">
      <c r="F8823" s="25"/>
      <c r="G8823" s="27"/>
      <c r="H8823" s="37"/>
      <c r="I8823" s="37"/>
      <c r="J8823" s="26"/>
      <c r="K8823" s="37"/>
    </row>
    <row r="8824" spans="6:11" x14ac:dyDescent="0.25">
      <c r="F8824" s="25"/>
      <c r="G8824" s="27"/>
      <c r="H8824" s="37"/>
      <c r="I8824" s="37"/>
      <c r="J8824" s="26"/>
      <c r="K8824" s="37"/>
    </row>
    <row r="8825" spans="6:11" x14ac:dyDescent="0.25">
      <c r="F8825" s="25"/>
      <c r="G8825" s="27"/>
      <c r="H8825" s="37"/>
      <c r="I8825" s="37"/>
      <c r="J8825" s="26"/>
      <c r="K8825" s="37"/>
    </row>
    <row r="8826" spans="6:11" x14ac:dyDescent="0.25">
      <c r="F8826" s="25"/>
      <c r="G8826" s="27"/>
      <c r="H8826" s="37"/>
      <c r="I8826" s="37"/>
      <c r="J8826" s="26"/>
      <c r="K8826" s="37"/>
    </row>
    <row r="8827" spans="6:11" x14ac:dyDescent="0.25">
      <c r="F8827" s="25"/>
      <c r="G8827" s="27"/>
      <c r="H8827" s="37"/>
      <c r="I8827" s="37"/>
      <c r="J8827" s="26"/>
      <c r="K8827" s="37"/>
    </row>
    <row r="8828" spans="6:11" x14ac:dyDescent="0.25">
      <c r="F8828" s="25"/>
      <c r="G8828" s="27"/>
      <c r="H8828" s="37"/>
      <c r="I8828" s="37"/>
      <c r="J8828" s="26"/>
      <c r="K8828" s="37"/>
    </row>
    <row r="8829" spans="6:11" x14ac:dyDescent="0.25">
      <c r="F8829" s="25"/>
      <c r="G8829" s="27"/>
      <c r="H8829" s="37"/>
      <c r="I8829" s="37"/>
      <c r="J8829" s="26"/>
      <c r="K8829" s="37"/>
    </row>
    <row r="8830" spans="6:11" x14ac:dyDescent="0.25">
      <c r="F8830" s="25"/>
      <c r="G8830" s="27"/>
      <c r="H8830" s="37"/>
      <c r="I8830" s="37"/>
      <c r="J8830" s="26"/>
      <c r="K8830" s="37"/>
    </row>
    <row r="8831" spans="6:11" x14ac:dyDescent="0.25">
      <c r="F8831" s="25"/>
      <c r="G8831" s="27"/>
      <c r="H8831" s="37"/>
      <c r="I8831" s="37"/>
      <c r="J8831" s="26"/>
      <c r="K8831" s="37"/>
    </row>
    <row r="8832" spans="6:11" x14ac:dyDescent="0.25">
      <c r="F8832" s="25"/>
      <c r="G8832" s="27"/>
      <c r="H8832" s="37"/>
      <c r="I8832" s="37"/>
      <c r="J8832" s="26"/>
      <c r="K8832" s="37"/>
    </row>
    <row r="8833" spans="6:11" x14ac:dyDescent="0.25">
      <c r="F8833" s="25"/>
      <c r="G8833" s="27"/>
      <c r="H8833" s="37"/>
      <c r="I8833" s="37"/>
      <c r="J8833" s="26"/>
      <c r="K8833" s="37"/>
    </row>
    <row r="8834" spans="6:11" x14ac:dyDescent="0.25">
      <c r="F8834" s="25"/>
      <c r="G8834" s="27"/>
      <c r="H8834" s="37"/>
      <c r="I8834" s="37"/>
      <c r="J8834" s="26"/>
      <c r="K8834" s="37"/>
    </row>
    <row r="8835" spans="6:11" x14ac:dyDescent="0.25">
      <c r="F8835" s="25"/>
      <c r="G8835" s="27"/>
      <c r="H8835" s="37"/>
      <c r="I8835" s="37"/>
      <c r="J8835" s="26"/>
      <c r="K8835" s="37"/>
    </row>
    <row r="8836" spans="6:11" x14ac:dyDescent="0.25">
      <c r="F8836" s="25"/>
      <c r="G8836" s="27"/>
      <c r="H8836" s="37"/>
      <c r="I8836" s="37"/>
      <c r="J8836" s="26"/>
      <c r="K8836" s="37"/>
    </row>
    <row r="8837" spans="6:11" x14ac:dyDescent="0.25">
      <c r="F8837" s="25"/>
      <c r="G8837" s="27"/>
      <c r="H8837" s="37"/>
      <c r="I8837" s="37"/>
      <c r="J8837" s="26"/>
      <c r="K8837" s="37"/>
    </row>
    <row r="8838" spans="6:11" x14ac:dyDescent="0.25">
      <c r="F8838" s="25"/>
      <c r="G8838" s="27"/>
      <c r="H8838" s="37"/>
      <c r="I8838" s="37"/>
      <c r="J8838" s="26"/>
      <c r="K8838" s="37"/>
    </row>
    <row r="8839" spans="6:11" x14ac:dyDescent="0.25">
      <c r="F8839" s="25"/>
      <c r="G8839" s="27"/>
      <c r="H8839" s="37"/>
      <c r="I8839" s="37"/>
      <c r="J8839" s="26"/>
      <c r="K8839" s="37"/>
    </row>
    <row r="8840" spans="6:11" x14ac:dyDescent="0.25">
      <c r="F8840" s="25"/>
      <c r="G8840" s="27"/>
      <c r="H8840" s="37"/>
      <c r="I8840" s="37"/>
      <c r="J8840" s="26"/>
      <c r="K8840" s="37"/>
    </row>
    <row r="8841" spans="6:11" x14ac:dyDescent="0.25">
      <c r="F8841" s="25"/>
      <c r="G8841" s="27"/>
      <c r="H8841" s="37"/>
      <c r="I8841" s="37"/>
      <c r="J8841" s="26"/>
      <c r="K8841" s="37"/>
    </row>
    <row r="8842" spans="6:11" x14ac:dyDescent="0.25">
      <c r="F8842" s="25"/>
      <c r="G8842" s="27"/>
      <c r="H8842" s="37"/>
      <c r="I8842" s="37"/>
      <c r="J8842" s="26"/>
      <c r="K8842" s="37"/>
    </row>
    <row r="8843" spans="6:11" x14ac:dyDescent="0.25">
      <c r="F8843" s="25"/>
      <c r="G8843" s="27"/>
      <c r="H8843" s="37"/>
      <c r="I8843" s="37"/>
      <c r="J8843" s="26"/>
      <c r="K8843" s="37"/>
    </row>
    <row r="8844" spans="6:11" x14ac:dyDescent="0.25">
      <c r="F8844" s="25"/>
      <c r="G8844" s="27"/>
      <c r="H8844" s="37"/>
      <c r="I8844" s="37"/>
      <c r="J8844" s="26"/>
      <c r="K8844" s="37"/>
    </row>
    <row r="8845" spans="6:11" x14ac:dyDescent="0.25">
      <c r="F8845" s="25"/>
      <c r="G8845" s="27"/>
      <c r="H8845" s="37"/>
      <c r="I8845" s="37"/>
      <c r="J8845" s="26"/>
      <c r="K8845" s="37"/>
    </row>
    <row r="8846" spans="6:11" x14ac:dyDescent="0.25">
      <c r="F8846" s="25"/>
      <c r="G8846" s="27"/>
      <c r="H8846" s="37"/>
      <c r="I8846" s="37"/>
      <c r="J8846" s="26"/>
      <c r="K8846" s="37"/>
    </row>
    <row r="8847" spans="6:11" x14ac:dyDescent="0.25">
      <c r="F8847" s="25"/>
      <c r="G8847" s="27"/>
      <c r="H8847" s="37"/>
      <c r="I8847" s="37"/>
      <c r="J8847" s="26"/>
      <c r="K8847" s="37"/>
    </row>
    <row r="8848" spans="6:11" x14ac:dyDescent="0.25">
      <c r="F8848" s="25"/>
      <c r="G8848" s="27"/>
      <c r="H8848" s="37"/>
      <c r="I8848" s="37"/>
      <c r="J8848" s="26"/>
      <c r="K8848" s="37"/>
    </row>
    <row r="8849" spans="6:11" x14ac:dyDescent="0.25">
      <c r="F8849" s="25"/>
      <c r="G8849" s="27"/>
      <c r="H8849" s="37"/>
      <c r="I8849" s="37"/>
      <c r="J8849" s="26"/>
      <c r="K8849" s="37"/>
    </row>
    <row r="8850" spans="6:11" x14ac:dyDescent="0.25">
      <c r="F8850" s="25"/>
      <c r="G8850" s="27"/>
      <c r="H8850" s="37"/>
      <c r="I8850" s="37"/>
      <c r="J8850" s="26"/>
      <c r="K8850" s="37"/>
    </row>
    <row r="8851" spans="6:11" x14ac:dyDescent="0.25">
      <c r="F8851" s="25"/>
      <c r="G8851" s="27"/>
      <c r="H8851" s="37"/>
      <c r="I8851" s="37"/>
      <c r="J8851" s="26"/>
      <c r="K8851" s="37"/>
    </row>
    <row r="8852" spans="6:11" x14ac:dyDescent="0.25">
      <c r="F8852" s="25"/>
      <c r="G8852" s="27"/>
      <c r="H8852" s="37"/>
      <c r="I8852" s="37"/>
      <c r="J8852" s="26"/>
      <c r="K8852" s="37"/>
    </row>
    <row r="8853" spans="6:11" x14ac:dyDescent="0.25">
      <c r="F8853" s="25"/>
      <c r="G8853" s="27"/>
      <c r="H8853" s="37"/>
      <c r="I8853" s="37"/>
      <c r="J8853" s="26"/>
      <c r="K8853" s="37"/>
    </row>
    <row r="8854" spans="6:11" x14ac:dyDescent="0.25">
      <c r="F8854" s="25"/>
      <c r="G8854" s="27"/>
      <c r="H8854" s="37"/>
      <c r="I8854" s="37"/>
      <c r="J8854" s="26"/>
      <c r="K8854" s="37"/>
    </row>
    <row r="8855" spans="6:11" x14ac:dyDescent="0.25">
      <c r="F8855" s="25"/>
      <c r="G8855" s="27"/>
      <c r="H8855" s="37"/>
      <c r="I8855" s="37"/>
      <c r="J8855" s="26"/>
      <c r="K8855" s="37"/>
    </row>
    <row r="8856" spans="6:11" x14ac:dyDescent="0.25">
      <c r="F8856" s="25"/>
      <c r="G8856" s="27"/>
      <c r="H8856" s="37"/>
      <c r="I8856" s="37"/>
      <c r="J8856" s="26"/>
      <c r="K8856" s="37"/>
    </row>
    <row r="8857" spans="6:11" x14ac:dyDescent="0.25">
      <c r="F8857" s="25"/>
      <c r="G8857" s="27"/>
      <c r="H8857" s="37"/>
      <c r="I8857" s="37"/>
      <c r="J8857" s="26"/>
      <c r="K8857" s="37"/>
    </row>
    <row r="8858" spans="6:11" x14ac:dyDescent="0.25">
      <c r="F8858" s="25"/>
      <c r="G8858" s="27"/>
      <c r="H8858" s="37"/>
      <c r="I8858" s="37"/>
      <c r="J8858" s="26"/>
      <c r="K8858" s="37"/>
    </row>
    <row r="8859" spans="6:11" x14ac:dyDescent="0.25">
      <c r="F8859" s="25"/>
      <c r="G8859" s="27"/>
      <c r="H8859" s="37"/>
      <c r="I8859" s="37"/>
      <c r="J8859" s="26"/>
      <c r="K8859" s="37"/>
    </row>
    <row r="8860" spans="6:11" x14ac:dyDescent="0.25">
      <c r="F8860" s="25"/>
      <c r="G8860" s="27"/>
      <c r="H8860" s="37"/>
      <c r="I8860" s="37"/>
      <c r="J8860" s="26"/>
      <c r="K8860" s="37"/>
    </row>
    <row r="8861" spans="6:11" x14ac:dyDescent="0.25">
      <c r="F8861" s="25"/>
      <c r="G8861" s="27"/>
      <c r="H8861" s="37"/>
      <c r="I8861" s="37"/>
      <c r="J8861" s="26"/>
      <c r="K8861" s="37"/>
    </row>
    <row r="8862" spans="6:11" x14ac:dyDescent="0.25">
      <c r="F8862" s="25"/>
      <c r="G8862" s="27"/>
      <c r="H8862" s="37"/>
      <c r="I8862" s="37"/>
      <c r="J8862" s="26"/>
      <c r="K8862" s="37"/>
    </row>
    <row r="8863" spans="6:11" x14ac:dyDescent="0.25">
      <c r="F8863" s="25"/>
      <c r="G8863" s="27"/>
      <c r="H8863" s="37"/>
      <c r="I8863" s="37"/>
      <c r="J8863" s="26"/>
      <c r="K8863" s="37"/>
    </row>
    <row r="8864" spans="6:11" x14ac:dyDescent="0.25">
      <c r="F8864" s="25"/>
      <c r="G8864" s="27"/>
      <c r="H8864" s="37"/>
      <c r="I8864" s="37"/>
      <c r="J8864" s="26"/>
      <c r="K8864" s="37"/>
    </row>
    <row r="8865" spans="6:11" x14ac:dyDescent="0.25">
      <c r="F8865" s="25"/>
      <c r="G8865" s="27"/>
      <c r="H8865" s="37"/>
      <c r="I8865" s="37"/>
      <c r="J8865" s="26"/>
      <c r="K8865" s="37"/>
    </row>
    <row r="8866" spans="6:11" x14ac:dyDescent="0.25">
      <c r="F8866" s="25"/>
      <c r="G8866" s="27"/>
      <c r="H8866" s="37"/>
      <c r="I8866" s="37"/>
      <c r="J8866" s="26"/>
      <c r="K8866" s="37"/>
    </row>
    <row r="8867" spans="6:11" x14ac:dyDescent="0.25">
      <c r="F8867" s="25"/>
      <c r="G8867" s="27"/>
      <c r="H8867" s="37"/>
      <c r="I8867" s="37"/>
      <c r="J8867" s="26"/>
      <c r="K8867" s="37"/>
    </row>
    <row r="8868" spans="6:11" x14ac:dyDescent="0.25">
      <c r="F8868" s="25"/>
      <c r="G8868" s="27"/>
      <c r="H8868" s="37"/>
      <c r="I8868" s="37"/>
      <c r="J8868" s="26"/>
      <c r="K8868" s="37"/>
    </row>
    <row r="8869" spans="6:11" x14ac:dyDescent="0.25">
      <c r="F8869" s="25"/>
      <c r="G8869" s="27"/>
      <c r="H8869" s="37"/>
      <c r="I8869" s="37"/>
      <c r="J8869" s="26"/>
      <c r="K8869" s="37"/>
    </row>
    <row r="8870" spans="6:11" x14ac:dyDescent="0.25">
      <c r="F8870" s="25"/>
      <c r="G8870" s="27"/>
      <c r="H8870" s="37"/>
      <c r="I8870" s="37"/>
      <c r="J8870" s="26"/>
      <c r="K8870" s="37"/>
    </row>
    <row r="8871" spans="6:11" x14ac:dyDescent="0.25">
      <c r="F8871" s="25"/>
      <c r="G8871" s="27"/>
      <c r="H8871" s="37"/>
      <c r="I8871" s="37"/>
      <c r="J8871" s="26"/>
      <c r="K8871" s="37"/>
    </row>
    <row r="8872" spans="6:11" x14ac:dyDescent="0.25">
      <c r="F8872" s="25"/>
      <c r="G8872" s="27"/>
      <c r="H8872" s="37"/>
      <c r="I8872" s="37"/>
      <c r="J8872" s="26"/>
      <c r="K8872" s="37"/>
    </row>
    <row r="8873" spans="6:11" x14ac:dyDescent="0.25">
      <c r="F8873" s="25"/>
      <c r="G8873" s="27"/>
      <c r="H8873" s="37"/>
      <c r="I8873" s="37"/>
      <c r="J8873" s="26"/>
      <c r="K8873" s="37"/>
    </row>
    <row r="8874" spans="6:11" x14ac:dyDescent="0.25">
      <c r="F8874" s="25"/>
      <c r="G8874" s="27"/>
      <c r="H8874" s="37"/>
      <c r="I8874" s="37"/>
      <c r="J8874" s="26"/>
      <c r="K8874" s="37"/>
    </row>
    <row r="8875" spans="6:11" x14ac:dyDescent="0.25">
      <c r="F8875" s="25"/>
      <c r="G8875" s="27"/>
      <c r="H8875" s="37"/>
      <c r="I8875" s="37"/>
      <c r="J8875" s="26"/>
      <c r="K8875" s="37"/>
    </row>
    <row r="8876" spans="6:11" x14ac:dyDescent="0.25">
      <c r="F8876" s="25"/>
      <c r="G8876" s="27"/>
      <c r="H8876" s="37"/>
      <c r="I8876" s="37"/>
      <c r="J8876" s="26"/>
      <c r="K8876" s="37"/>
    </row>
    <row r="8877" spans="6:11" x14ac:dyDescent="0.25">
      <c r="F8877" s="25"/>
      <c r="G8877" s="27"/>
      <c r="H8877" s="37"/>
      <c r="I8877" s="37"/>
      <c r="J8877" s="26"/>
      <c r="K8877" s="37"/>
    </row>
    <row r="8878" spans="6:11" x14ac:dyDescent="0.25">
      <c r="F8878" s="25"/>
      <c r="G8878" s="27"/>
      <c r="H8878" s="37"/>
      <c r="I8878" s="37"/>
      <c r="J8878" s="26"/>
      <c r="K8878" s="37"/>
    </row>
    <row r="8879" spans="6:11" x14ac:dyDescent="0.25">
      <c r="F8879" s="25"/>
      <c r="G8879" s="27"/>
      <c r="H8879" s="37"/>
      <c r="I8879" s="37"/>
      <c r="J8879" s="26"/>
      <c r="K8879" s="37"/>
    </row>
    <row r="8880" spans="6:11" x14ac:dyDescent="0.25">
      <c r="F8880" s="25"/>
      <c r="G8880" s="27"/>
      <c r="H8880" s="37"/>
      <c r="I8880" s="37"/>
      <c r="J8880" s="26"/>
      <c r="K8880" s="37"/>
    </row>
    <row r="8881" spans="6:11" x14ac:dyDescent="0.25">
      <c r="F8881" s="25"/>
      <c r="G8881" s="27"/>
      <c r="H8881" s="37"/>
      <c r="I8881" s="37"/>
      <c r="J8881" s="26"/>
      <c r="K8881" s="37"/>
    </row>
    <row r="8882" spans="6:11" x14ac:dyDescent="0.25">
      <c r="F8882" s="25"/>
      <c r="G8882" s="27"/>
      <c r="H8882" s="37"/>
      <c r="I8882" s="37"/>
      <c r="J8882" s="26"/>
      <c r="K8882" s="37"/>
    </row>
    <row r="8883" spans="6:11" x14ac:dyDescent="0.25">
      <c r="F8883" s="25"/>
      <c r="G8883" s="27"/>
      <c r="H8883" s="37"/>
      <c r="I8883" s="37"/>
      <c r="J8883" s="26"/>
      <c r="K8883" s="37"/>
    </row>
    <row r="8884" spans="6:11" x14ac:dyDescent="0.25">
      <c r="F8884" s="25"/>
      <c r="G8884" s="27"/>
      <c r="H8884" s="37"/>
      <c r="I8884" s="37"/>
      <c r="J8884" s="26"/>
      <c r="K8884" s="37"/>
    </row>
    <row r="8885" spans="6:11" x14ac:dyDescent="0.25">
      <c r="F8885" s="25"/>
      <c r="G8885" s="27"/>
      <c r="H8885" s="37"/>
      <c r="I8885" s="37"/>
      <c r="J8885" s="26"/>
      <c r="K8885" s="37"/>
    </row>
    <row r="8886" spans="6:11" x14ac:dyDescent="0.25">
      <c r="F8886" s="25"/>
      <c r="G8886" s="27"/>
      <c r="H8886" s="37"/>
      <c r="I8886" s="37"/>
      <c r="J8886" s="26"/>
      <c r="K8886" s="37"/>
    </row>
    <row r="8887" spans="6:11" x14ac:dyDescent="0.25">
      <c r="F8887" s="25"/>
      <c r="G8887" s="27"/>
      <c r="H8887" s="37"/>
      <c r="I8887" s="37"/>
      <c r="J8887" s="26"/>
      <c r="K8887" s="37"/>
    </row>
    <row r="8888" spans="6:11" x14ac:dyDescent="0.25">
      <c r="F8888" s="25"/>
      <c r="G8888" s="27"/>
      <c r="H8888" s="37"/>
      <c r="I8888" s="37"/>
      <c r="J8888" s="26"/>
      <c r="K8888" s="37"/>
    </row>
    <row r="8889" spans="6:11" x14ac:dyDescent="0.25">
      <c r="F8889" s="25"/>
      <c r="G8889" s="27"/>
      <c r="H8889" s="37"/>
      <c r="I8889" s="37"/>
      <c r="J8889" s="26"/>
      <c r="K8889" s="37"/>
    </row>
    <row r="8890" spans="6:11" x14ac:dyDescent="0.25">
      <c r="F8890" s="25"/>
      <c r="G8890" s="27"/>
      <c r="H8890" s="37"/>
      <c r="I8890" s="37"/>
      <c r="J8890" s="26"/>
      <c r="K8890" s="37"/>
    </row>
    <row r="8891" spans="6:11" x14ac:dyDescent="0.25">
      <c r="F8891" s="25"/>
      <c r="G8891" s="27"/>
      <c r="H8891" s="37"/>
      <c r="I8891" s="37"/>
      <c r="J8891" s="26"/>
      <c r="K8891" s="37"/>
    </row>
    <row r="8892" spans="6:11" x14ac:dyDescent="0.25">
      <c r="F8892" s="25"/>
      <c r="G8892" s="27"/>
      <c r="H8892" s="37"/>
      <c r="I8892" s="37"/>
      <c r="J8892" s="26"/>
      <c r="K8892" s="37"/>
    </row>
    <row r="8893" spans="6:11" x14ac:dyDescent="0.25">
      <c r="F8893" s="25"/>
      <c r="G8893" s="27"/>
      <c r="H8893" s="37"/>
      <c r="I8893" s="37"/>
      <c r="J8893" s="26"/>
      <c r="K8893" s="37"/>
    </row>
    <row r="8894" spans="6:11" x14ac:dyDescent="0.25">
      <c r="F8894" s="25"/>
      <c r="G8894" s="27"/>
      <c r="H8894" s="37"/>
      <c r="I8894" s="37"/>
      <c r="J8894" s="26"/>
      <c r="K8894" s="37"/>
    </row>
    <row r="8895" spans="6:11" x14ac:dyDescent="0.25">
      <c r="F8895" s="25"/>
      <c r="G8895" s="27"/>
      <c r="H8895" s="37"/>
      <c r="I8895" s="37"/>
      <c r="J8895" s="26"/>
      <c r="K8895" s="37"/>
    </row>
    <row r="8896" spans="6:11" x14ac:dyDescent="0.25">
      <c r="F8896" s="25"/>
      <c r="G8896" s="27"/>
      <c r="H8896" s="37"/>
      <c r="I8896" s="37"/>
      <c r="J8896" s="26"/>
      <c r="K8896" s="37"/>
    </row>
    <row r="8897" spans="6:11" x14ac:dyDescent="0.25">
      <c r="F8897" s="25"/>
      <c r="G8897" s="27"/>
      <c r="H8897" s="37"/>
      <c r="I8897" s="37"/>
      <c r="J8897" s="26"/>
      <c r="K8897" s="37"/>
    </row>
    <row r="8898" spans="6:11" x14ac:dyDescent="0.25">
      <c r="F8898" s="25"/>
      <c r="G8898" s="27"/>
      <c r="H8898" s="37"/>
      <c r="I8898" s="37"/>
      <c r="J8898" s="26"/>
      <c r="K8898" s="37"/>
    </row>
    <row r="8899" spans="6:11" x14ac:dyDescent="0.25">
      <c r="F8899" s="25"/>
      <c r="G8899" s="27"/>
      <c r="H8899" s="37"/>
      <c r="I8899" s="37"/>
      <c r="J8899" s="26"/>
      <c r="K8899" s="37"/>
    </row>
    <row r="8900" spans="6:11" x14ac:dyDescent="0.25">
      <c r="F8900" s="25"/>
      <c r="G8900" s="27"/>
      <c r="H8900" s="37"/>
      <c r="I8900" s="37"/>
      <c r="J8900" s="26"/>
      <c r="K8900" s="37"/>
    </row>
    <row r="8901" spans="6:11" x14ac:dyDescent="0.25">
      <c r="F8901" s="25"/>
      <c r="G8901" s="27"/>
      <c r="H8901" s="37"/>
      <c r="I8901" s="37"/>
      <c r="J8901" s="26"/>
      <c r="K8901" s="37"/>
    </row>
    <row r="8902" spans="6:11" x14ac:dyDescent="0.25">
      <c r="F8902" s="25"/>
      <c r="G8902" s="27"/>
      <c r="H8902" s="37"/>
      <c r="I8902" s="37"/>
      <c r="J8902" s="26"/>
      <c r="K8902" s="37"/>
    </row>
    <row r="8903" spans="6:11" x14ac:dyDescent="0.25">
      <c r="F8903" s="25"/>
      <c r="G8903" s="27"/>
      <c r="H8903" s="37"/>
      <c r="I8903" s="37"/>
      <c r="J8903" s="26"/>
      <c r="K8903" s="37"/>
    </row>
    <row r="8904" spans="6:11" x14ac:dyDescent="0.25">
      <c r="F8904" s="25"/>
      <c r="G8904" s="27"/>
      <c r="H8904" s="37"/>
      <c r="I8904" s="37"/>
      <c r="J8904" s="26"/>
      <c r="K8904" s="37"/>
    </row>
    <row r="8905" spans="6:11" x14ac:dyDescent="0.25">
      <c r="F8905" s="25"/>
      <c r="G8905" s="27"/>
      <c r="H8905" s="37"/>
      <c r="I8905" s="37"/>
      <c r="J8905" s="26"/>
      <c r="K8905" s="37"/>
    </row>
    <row r="8906" spans="6:11" x14ac:dyDescent="0.25">
      <c r="F8906" s="25"/>
      <c r="G8906" s="27"/>
      <c r="H8906" s="37"/>
      <c r="I8906" s="37"/>
      <c r="J8906" s="26"/>
      <c r="K8906" s="37"/>
    </row>
    <row r="8907" spans="6:11" x14ac:dyDescent="0.25">
      <c r="F8907" s="25"/>
      <c r="G8907" s="27"/>
      <c r="H8907" s="37"/>
      <c r="I8907" s="37"/>
      <c r="J8907" s="26"/>
      <c r="K8907" s="37"/>
    </row>
    <row r="8908" spans="6:11" x14ac:dyDescent="0.25">
      <c r="F8908" s="25"/>
      <c r="G8908" s="27"/>
      <c r="H8908" s="37"/>
      <c r="I8908" s="37"/>
      <c r="J8908" s="26"/>
      <c r="K8908" s="37"/>
    </row>
    <row r="8909" spans="6:11" x14ac:dyDescent="0.25">
      <c r="F8909" s="25"/>
      <c r="G8909" s="27"/>
      <c r="H8909" s="37"/>
      <c r="I8909" s="37"/>
      <c r="J8909" s="26"/>
      <c r="K8909" s="37"/>
    </row>
    <row r="8910" spans="6:11" x14ac:dyDescent="0.25">
      <c r="F8910" s="25"/>
      <c r="G8910" s="27"/>
      <c r="H8910" s="37"/>
      <c r="I8910" s="37"/>
      <c r="J8910" s="26"/>
      <c r="K8910" s="37"/>
    </row>
    <row r="8911" spans="6:11" x14ac:dyDescent="0.25">
      <c r="F8911" s="25"/>
      <c r="G8911" s="27"/>
      <c r="H8911" s="37"/>
      <c r="I8911" s="37"/>
      <c r="J8911" s="26"/>
      <c r="K8911" s="37"/>
    </row>
    <row r="8912" spans="6:11" x14ac:dyDescent="0.25">
      <c r="F8912" s="25"/>
      <c r="G8912" s="27"/>
      <c r="H8912" s="37"/>
      <c r="I8912" s="37"/>
      <c r="J8912" s="26"/>
      <c r="K8912" s="37"/>
    </row>
    <row r="8913" spans="6:11" x14ac:dyDescent="0.25">
      <c r="F8913" s="25"/>
      <c r="G8913" s="27"/>
      <c r="H8913" s="37"/>
      <c r="I8913" s="37"/>
      <c r="J8913" s="26"/>
      <c r="K8913" s="37"/>
    </row>
    <row r="8914" spans="6:11" x14ac:dyDescent="0.25">
      <c r="F8914" s="25"/>
      <c r="G8914" s="27"/>
      <c r="H8914" s="37"/>
      <c r="I8914" s="37"/>
      <c r="J8914" s="26"/>
      <c r="K8914" s="37"/>
    </row>
    <row r="8915" spans="6:11" x14ac:dyDescent="0.25">
      <c r="F8915" s="25"/>
      <c r="G8915" s="27"/>
      <c r="H8915" s="37"/>
      <c r="I8915" s="37"/>
      <c r="J8915" s="26"/>
      <c r="K8915" s="37"/>
    </row>
    <row r="8916" spans="6:11" x14ac:dyDescent="0.25">
      <c r="F8916" s="25"/>
      <c r="G8916" s="27"/>
      <c r="H8916" s="37"/>
      <c r="I8916" s="37"/>
      <c r="J8916" s="26"/>
      <c r="K8916" s="37"/>
    </row>
    <row r="8917" spans="6:11" x14ac:dyDescent="0.25">
      <c r="F8917" s="25"/>
      <c r="G8917" s="27"/>
      <c r="H8917" s="37"/>
      <c r="I8917" s="37"/>
      <c r="J8917" s="26"/>
      <c r="K8917" s="37"/>
    </row>
    <row r="8918" spans="6:11" x14ac:dyDescent="0.25">
      <c r="F8918" s="25"/>
      <c r="G8918" s="27"/>
      <c r="H8918" s="37"/>
      <c r="I8918" s="37"/>
      <c r="J8918" s="26"/>
      <c r="K8918" s="37"/>
    </row>
    <row r="8919" spans="6:11" x14ac:dyDescent="0.25">
      <c r="F8919" s="25"/>
      <c r="G8919" s="27"/>
      <c r="H8919" s="37"/>
      <c r="I8919" s="37"/>
      <c r="J8919" s="26"/>
      <c r="K8919" s="37"/>
    </row>
    <row r="8920" spans="6:11" x14ac:dyDescent="0.25">
      <c r="F8920" s="25"/>
      <c r="G8920" s="27"/>
      <c r="H8920" s="37"/>
      <c r="I8920" s="37"/>
      <c r="J8920" s="26"/>
      <c r="K8920" s="37"/>
    </row>
    <row r="8921" spans="6:11" x14ac:dyDescent="0.25">
      <c r="F8921" s="25"/>
      <c r="G8921" s="27"/>
      <c r="H8921" s="37"/>
      <c r="I8921" s="37"/>
      <c r="J8921" s="26"/>
      <c r="K8921" s="37"/>
    </row>
    <row r="8922" spans="6:11" x14ac:dyDescent="0.25">
      <c r="F8922" s="25"/>
      <c r="G8922" s="27"/>
      <c r="H8922" s="37"/>
      <c r="I8922" s="37"/>
      <c r="J8922" s="26"/>
      <c r="K8922" s="37"/>
    </row>
    <row r="8923" spans="6:11" x14ac:dyDescent="0.25">
      <c r="F8923" s="25"/>
      <c r="G8923" s="27"/>
      <c r="H8923" s="37"/>
      <c r="I8923" s="37"/>
      <c r="J8923" s="26"/>
      <c r="K8923" s="37"/>
    </row>
    <row r="8924" spans="6:11" x14ac:dyDescent="0.25">
      <c r="F8924" s="25"/>
      <c r="G8924" s="27"/>
      <c r="H8924" s="37"/>
      <c r="I8924" s="37"/>
      <c r="J8924" s="26"/>
      <c r="K8924" s="37"/>
    </row>
    <row r="8925" spans="6:11" x14ac:dyDescent="0.25">
      <c r="F8925" s="25"/>
      <c r="G8925" s="27"/>
      <c r="H8925" s="37"/>
      <c r="I8925" s="37"/>
      <c r="J8925" s="26"/>
      <c r="K8925" s="37"/>
    </row>
    <row r="8926" spans="6:11" x14ac:dyDescent="0.25">
      <c r="F8926" s="25"/>
      <c r="G8926" s="27"/>
      <c r="H8926" s="37"/>
      <c r="I8926" s="37"/>
      <c r="J8926" s="26"/>
      <c r="K8926" s="37"/>
    </row>
    <row r="8927" spans="6:11" x14ac:dyDescent="0.25">
      <c r="F8927" s="25"/>
      <c r="G8927" s="27"/>
      <c r="H8927" s="37"/>
      <c r="I8927" s="37"/>
      <c r="J8927" s="26"/>
      <c r="K8927" s="37"/>
    </row>
    <row r="8928" spans="6:11" x14ac:dyDescent="0.25">
      <c r="F8928" s="25"/>
      <c r="G8928" s="27"/>
      <c r="H8928" s="37"/>
      <c r="I8928" s="37"/>
      <c r="J8928" s="26"/>
      <c r="K8928" s="37"/>
    </row>
    <row r="8929" spans="6:11" x14ac:dyDescent="0.25">
      <c r="F8929" s="25"/>
      <c r="G8929" s="27"/>
      <c r="H8929" s="37"/>
      <c r="I8929" s="37"/>
      <c r="J8929" s="26"/>
      <c r="K8929" s="37"/>
    </row>
    <row r="8930" spans="6:11" x14ac:dyDescent="0.25">
      <c r="F8930" s="25"/>
      <c r="G8930" s="27"/>
      <c r="H8930" s="37"/>
      <c r="I8930" s="37"/>
      <c r="J8930" s="26"/>
      <c r="K8930" s="37"/>
    </row>
    <row r="8931" spans="6:11" x14ac:dyDescent="0.25">
      <c r="F8931" s="25"/>
      <c r="G8931" s="27"/>
      <c r="H8931" s="37"/>
      <c r="I8931" s="37"/>
      <c r="J8931" s="26"/>
      <c r="K8931" s="37"/>
    </row>
    <row r="8932" spans="6:11" x14ac:dyDescent="0.25">
      <c r="F8932" s="25"/>
      <c r="G8932" s="27"/>
      <c r="H8932" s="37"/>
      <c r="I8932" s="37"/>
      <c r="J8932" s="26"/>
      <c r="K8932" s="37"/>
    </row>
    <row r="8933" spans="6:11" x14ac:dyDescent="0.25">
      <c r="F8933" s="25"/>
      <c r="G8933" s="27"/>
      <c r="H8933" s="37"/>
      <c r="I8933" s="37"/>
      <c r="J8933" s="26"/>
      <c r="K8933" s="37"/>
    </row>
    <row r="8934" spans="6:11" x14ac:dyDescent="0.25">
      <c r="F8934" s="25"/>
      <c r="G8934" s="27"/>
      <c r="H8934" s="37"/>
      <c r="I8934" s="37"/>
      <c r="J8934" s="26"/>
      <c r="K8934" s="37"/>
    </row>
    <row r="8935" spans="6:11" x14ac:dyDescent="0.25">
      <c r="F8935" s="25"/>
      <c r="G8935" s="27"/>
      <c r="H8935" s="37"/>
      <c r="I8935" s="37"/>
      <c r="J8935" s="26"/>
      <c r="K8935" s="37"/>
    </row>
    <row r="8936" spans="6:11" x14ac:dyDescent="0.25">
      <c r="F8936" s="25"/>
      <c r="G8936" s="27"/>
      <c r="H8936" s="37"/>
      <c r="I8936" s="37"/>
      <c r="J8936" s="26"/>
      <c r="K8936" s="37"/>
    </row>
    <row r="8937" spans="6:11" x14ac:dyDescent="0.25">
      <c r="F8937" s="25"/>
      <c r="G8937" s="27"/>
      <c r="H8937" s="37"/>
      <c r="I8937" s="37"/>
      <c r="J8937" s="26"/>
      <c r="K8937" s="37"/>
    </row>
    <row r="8938" spans="6:11" x14ac:dyDescent="0.25">
      <c r="F8938" s="25"/>
      <c r="G8938" s="27"/>
      <c r="H8938" s="37"/>
      <c r="I8938" s="37"/>
      <c r="J8938" s="26"/>
      <c r="K8938" s="37"/>
    </row>
    <row r="8939" spans="6:11" x14ac:dyDescent="0.25">
      <c r="F8939" s="25"/>
      <c r="G8939" s="27"/>
      <c r="H8939" s="37"/>
      <c r="I8939" s="37"/>
      <c r="J8939" s="26"/>
      <c r="K8939" s="37"/>
    </row>
    <row r="8940" spans="6:11" x14ac:dyDescent="0.25">
      <c r="F8940" s="25"/>
      <c r="G8940" s="27"/>
      <c r="H8940" s="37"/>
      <c r="I8940" s="37"/>
      <c r="J8940" s="26"/>
      <c r="K8940" s="37"/>
    </row>
    <row r="8941" spans="6:11" x14ac:dyDescent="0.25">
      <c r="F8941" s="25"/>
      <c r="G8941" s="27"/>
      <c r="H8941" s="37"/>
      <c r="I8941" s="37"/>
      <c r="J8941" s="26"/>
      <c r="K8941" s="37"/>
    </row>
    <row r="8942" spans="6:11" x14ac:dyDescent="0.25">
      <c r="F8942" s="25"/>
      <c r="G8942" s="27"/>
      <c r="H8942" s="37"/>
      <c r="I8942" s="37"/>
      <c r="J8942" s="26"/>
      <c r="K8942" s="37"/>
    </row>
    <row r="8943" spans="6:11" x14ac:dyDescent="0.25">
      <c r="F8943" s="25"/>
      <c r="G8943" s="27"/>
      <c r="H8943" s="37"/>
      <c r="I8943" s="37"/>
      <c r="J8943" s="26"/>
      <c r="K8943" s="37"/>
    </row>
    <row r="8944" spans="6:11" x14ac:dyDescent="0.25">
      <c r="F8944" s="25"/>
      <c r="G8944" s="27"/>
      <c r="H8944" s="37"/>
      <c r="I8944" s="37"/>
      <c r="J8944" s="26"/>
      <c r="K8944" s="37"/>
    </row>
    <row r="8945" spans="6:11" x14ac:dyDescent="0.25">
      <c r="F8945" s="25"/>
      <c r="G8945" s="27"/>
      <c r="H8945" s="37"/>
      <c r="I8945" s="37"/>
      <c r="J8945" s="26"/>
      <c r="K8945" s="37"/>
    </row>
    <row r="8946" spans="6:11" x14ac:dyDescent="0.25">
      <c r="F8946" s="25"/>
      <c r="G8946" s="27"/>
      <c r="H8946" s="37"/>
      <c r="I8946" s="37"/>
      <c r="J8946" s="26"/>
      <c r="K8946" s="37"/>
    </row>
    <row r="8947" spans="6:11" x14ac:dyDescent="0.25">
      <c r="F8947" s="25"/>
      <c r="G8947" s="27"/>
      <c r="H8947" s="37"/>
      <c r="I8947" s="37"/>
      <c r="J8947" s="26"/>
      <c r="K8947" s="37"/>
    </row>
    <row r="8948" spans="6:11" x14ac:dyDescent="0.25">
      <c r="F8948" s="25"/>
      <c r="G8948" s="27"/>
      <c r="H8948" s="37"/>
      <c r="I8948" s="37"/>
      <c r="J8948" s="26"/>
      <c r="K8948" s="37"/>
    </row>
    <row r="8949" spans="6:11" x14ac:dyDescent="0.25">
      <c r="F8949" s="25"/>
      <c r="G8949" s="27"/>
      <c r="H8949" s="37"/>
      <c r="I8949" s="37"/>
      <c r="J8949" s="26"/>
      <c r="K8949" s="37"/>
    </row>
    <row r="8950" spans="6:11" x14ac:dyDescent="0.25">
      <c r="F8950" s="25"/>
      <c r="G8950" s="27"/>
      <c r="H8950" s="37"/>
      <c r="I8950" s="37"/>
      <c r="J8950" s="26"/>
      <c r="K8950" s="37"/>
    </row>
    <row r="8951" spans="6:11" x14ac:dyDescent="0.25">
      <c r="F8951" s="25"/>
      <c r="G8951" s="27"/>
      <c r="H8951" s="37"/>
      <c r="I8951" s="37"/>
      <c r="J8951" s="26"/>
      <c r="K8951" s="37"/>
    </row>
    <row r="8952" spans="6:11" x14ac:dyDescent="0.25">
      <c r="F8952" s="25"/>
      <c r="G8952" s="27"/>
      <c r="H8952" s="37"/>
      <c r="I8952" s="37"/>
      <c r="J8952" s="26"/>
      <c r="K8952" s="37"/>
    </row>
    <row r="8953" spans="6:11" x14ac:dyDescent="0.25">
      <c r="F8953" s="25"/>
      <c r="G8953" s="27"/>
      <c r="H8953" s="37"/>
      <c r="I8953" s="37"/>
      <c r="J8953" s="26"/>
      <c r="K8953" s="37"/>
    </row>
    <row r="8954" spans="6:11" x14ac:dyDescent="0.25">
      <c r="F8954" s="25"/>
      <c r="G8954" s="27"/>
      <c r="H8954" s="37"/>
      <c r="I8954" s="37"/>
      <c r="J8954" s="26"/>
      <c r="K8954" s="37"/>
    </row>
    <row r="8955" spans="6:11" x14ac:dyDescent="0.25">
      <c r="F8955" s="25"/>
      <c r="G8955" s="27"/>
      <c r="H8955" s="37"/>
      <c r="I8955" s="37"/>
      <c r="J8955" s="26"/>
      <c r="K8955" s="37"/>
    </row>
    <row r="8956" spans="6:11" x14ac:dyDescent="0.25">
      <c r="F8956" s="25"/>
      <c r="G8956" s="27"/>
      <c r="H8956" s="37"/>
      <c r="I8956" s="37"/>
      <c r="J8956" s="26"/>
      <c r="K8956" s="37"/>
    </row>
    <row r="8957" spans="6:11" x14ac:dyDescent="0.25">
      <c r="F8957" s="25"/>
      <c r="G8957" s="27"/>
      <c r="H8957" s="37"/>
      <c r="I8957" s="37"/>
      <c r="J8957" s="26"/>
      <c r="K8957" s="37"/>
    </row>
    <row r="8958" spans="6:11" x14ac:dyDescent="0.25">
      <c r="F8958" s="25"/>
      <c r="G8958" s="27"/>
      <c r="H8958" s="37"/>
      <c r="I8958" s="37"/>
      <c r="J8958" s="26"/>
      <c r="K8958" s="37"/>
    </row>
    <row r="8959" spans="6:11" x14ac:dyDescent="0.25">
      <c r="F8959" s="25"/>
      <c r="G8959" s="27"/>
      <c r="H8959" s="37"/>
      <c r="I8959" s="37"/>
      <c r="J8959" s="26"/>
      <c r="K8959" s="37"/>
    </row>
    <row r="8960" spans="6:11" x14ac:dyDescent="0.25">
      <c r="F8960" s="25"/>
      <c r="G8960" s="27"/>
      <c r="H8960" s="37"/>
      <c r="I8960" s="37"/>
      <c r="J8960" s="26"/>
      <c r="K8960" s="37"/>
    </row>
    <row r="8961" spans="6:11" x14ac:dyDescent="0.25">
      <c r="F8961" s="25"/>
      <c r="G8961" s="27"/>
      <c r="H8961" s="37"/>
      <c r="I8961" s="37"/>
      <c r="J8961" s="26"/>
      <c r="K8961" s="37"/>
    </row>
    <row r="8962" spans="6:11" x14ac:dyDescent="0.25">
      <c r="F8962" s="25"/>
      <c r="G8962" s="27"/>
      <c r="H8962" s="37"/>
      <c r="I8962" s="37"/>
      <c r="J8962" s="26"/>
      <c r="K8962" s="37"/>
    </row>
    <row r="8963" spans="6:11" x14ac:dyDescent="0.25">
      <c r="F8963" s="25"/>
      <c r="G8963" s="27"/>
      <c r="H8963" s="37"/>
      <c r="I8963" s="37"/>
      <c r="J8963" s="26"/>
      <c r="K8963" s="37"/>
    </row>
    <row r="8964" spans="6:11" x14ac:dyDescent="0.25">
      <c r="F8964" s="25"/>
      <c r="G8964" s="27"/>
      <c r="H8964" s="37"/>
      <c r="I8964" s="37"/>
      <c r="J8964" s="26"/>
      <c r="K8964" s="37"/>
    </row>
    <row r="8965" spans="6:11" x14ac:dyDescent="0.25">
      <c r="F8965" s="25"/>
      <c r="G8965" s="27"/>
      <c r="H8965" s="37"/>
      <c r="I8965" s="37"/>
      <c r="J8965" s="26"/>
      <c r="K8965" s="37"/>
    </row>
    <row r="8966" spans="6:11" x14ac:dyDescent="0.25">
      <c r="F8966" s="25"/>
      <c r="G8966" s="27"/>
      <c r="H8966" s="37"/>
      <c r="I8966" s="37"/>
      <c r="J8966" s="26"/>
      <c r="K8966" s="37"/>
    </row>
    <row r="8967" spans="6:11" x14ac:dyDescent="0.25">
      <c r="F8967" s="25"/>
      <c r="G8967" s="27"/>
      <c r="H8967" s="37"/>
      <c r="I8967" s="37"/>
      <c r="J8967" s="26"/>
      <c r="K8967" s="37"/>
    </row>
    <row r="8968" spans="6:11" x14ac:dyDescent="0.25">
      <c r="F8968" s="25"/>
      <c r="G8968" s="27"/>
      <c r="H8968" s="37"/>
      <c r="I8968" s="37"/>
      <c r="J8968" s="26"/>
      <c r="K8968" s="37"/>
    </row>
    <row r="8969" spans="6:11" x14ac:dyDescent="0.25">
      <c r="F8969" s="25"/>
      <c r="G8969" s="27"/>
      <c r="H8969" s="37"/>
      <c r="I8969" s="37"/>
      <c r="J8969" s="26"/>
      <c r="K8969" s="37"/>
    </row>
    <row r="8970" spans="6:11" x14ac:dyDescent="0.25">
      <c r="F8970" s="25"/>
      <c r="G8970" s="27"/>
      <c r="H8970" s="37"/>
      <c r="I8970" s="37"/>
      <c r="J8970" s="26"/>
      <c r="K8970" s="37"/>
    </row>
    <row r="8971" spans="6:11" x14ac:dyDescent="0.25">
      <c r="F8971" s="25"/>
      <c r="G8971" s="27"/>
      <c r="H8971" s="37"/>
      <c r="I8971" s="37"/>
      <c r="J8971" s="26"/>
      <c r="K8971" s="37"/>
    </row>
    <row r="8972" spans="6:11" x14ac:dyDescent="0.25">
      <c r="F8972" s="25"/>
      <c r="G8972" s="27"/>
      <c r="H8972" s="37"/>
      <c r="I8972" s="37"/>
      <c r="J8972" s="26"/>
      <c r="K8972" s="37"/>
    </row>
    <row r="8973" spans="6:11" x14ac:dyDescent="0.25">
      <c r="F8973" s="25"/>
      <c r="G8973" s="27"/>
      <c r="H8973" s="37"/>
      <c r="I8973" s="37"/>
      <c r="J8973" s="26"/>
      <c r="K8973" s="37"/>
    </row>
    <row r="8974" spans="6:11" x14ac:dyDescent="0.25">
      <c r="F8974" s="25"/>
      <c r="G8974" s="27"/>
      <c r="H8974" s="37"/>
      <c r="I8974" s="37"/>
      <c r="J8974" s="26"/>
      <c r="K8974" s="37"/>
    </row>
    <row r="8975" spans="6:11" x14ac:dyDescent="0.25">
      <c r="F8975" s="25"/>
      <c r="G8975" s="27"/>
      <c r="H8975" s="37"/>
      <c r="I8975" s="37"/>
      <c r="J8975" s="26"/>
      <c r="K8975" s="37"/>
    </row>
    <row r="8976" spans="6:11" x14ac:dyDescent="0.25">
      <c r="F8976" s="25"/>
      <c r="G8976" s="27"/>
      <c r="H8976" s="37"/>
      <c r="I8976" s="37"/>
      <c r="J8976" s="26"/>
      <c r="K8976" s="37"/>
    </row>
    <row r="8977" spans="6:11" x14ac:dyDescent="0.25">
      <c r="F8977" s="25"/>
      <c r="G8977" s="27"/>
      <c r="H8977" s="37"/>
      <c r="I8977" s="37"/>
      <c r="J8977" s="26"/>
      <c r="K8977" s="37"/>
    </row>
    <row r="8978" spans="6:11" x14ac:dyDescent="0.25">
      <c r="F8978" s="25"/>
      <c r="G8978" s="27"/>
      <c r="H8978" s="37"/>
      <c r="I8978" s="37"/>
      <c r="J8978" s="26"/>
      <c r="K8978" s="37"/>
    </row>
    <row r="8979" spans="6:11" x14ac:dyDescent="0.25">
      <c r="F8979" s="25"/>
      <c r="G8979" s="27"/>
      <c r="H8979" s="37"/>
      <c r="I8979" s="37"/>
      <c r="J8979" s="26"/>
      <c r="K8979" s="37"/>
    </row>
    <row r="8980" spans="6:11" x14ac:dyDescent="0.25">
      <c r="F8980" s="25"/>
      <c r="G8980" s="27"/>
      <c r="H8980" s="37"/>
      <c r="I8980" s="37"/>
      <c r="J8980" s="26"/>
      <c r="K8980" s="37"/>
    </row>
    <row r="8981" spans="6:11" x14ac:dyDescent="0.25">
      <c r="F8981" s="25"/>
      <c r="G8981" s="27"/>
      <c r="H8981" s="37"/>
      <c r="I8981" s="37"/>
      <c r="J8981" s="26"/>
      <c r="K8981" s="37"/>
    </row>
    <row r="8982" spans="6:11" x14ac:dyDescent="0.25">
      <c r="F8982" s="25"/>
      <c r="G8982" s="27"/>
      <c r="H8982" s="37"/>
      <c r="I8982" s="37"/>
      <c r="J8982" s="26"/>
      <c r="K8982" s="37"/>
    </row>
    <row r="8983" spans="6:11" x14ac:dyDescent="0.25">
      <c r="F8983" s="25"/>
      <c r="G8983" s="27"/>
      <c r="H8983" s="37"/>
      <c r="I8983" s="37"/>
      <c r="J8983" s="26"/>
      <c r="K8983" s="37"/>
    </row>
    <row r="8984" spans="6:11" x14ac:dyDescent="0.25">
      <c r="F8984" s="25"/>
      <c r="G8984" s="27"/>
      <c r="H8984" s="37"/>
      <c r="I8984" s="37"/>
      <c r="J8984" s="26"/>
      <c r="K8984" s="37"/>
    </row>
    <row r="8985" spans="6:11" x14ac:dyDescent="0.25">
      <c r="F8985" s="25"/>
      <c r="G8985" s="27"/>
      <c r="H8985" s="37"/>
      <c r="I8985" s="37"/>
      <c r="J8985" s="26"/>
      <c r="K8985" s="37"/>
    </row>
    <row r="8986" spans="6:11" x14ac:dyDescent="0.25">
      <c r="F8986" s="25"/>
      <c r="G8986" s="27"/>
      <c r="H8986" s="37"/>
      <c r="I8986" s="37"/>
      <c r="J8986" s="26"/>
      <c r="K8986" s="37"/>
    </row>
    <row r="8987" spans="6:11" x14ac:dyDescent="0.25">
      <c r="F8987" s="25"/>
      <c r="G8987" s="27"/>
      <c r="H8987" s="37"/>
      <c r="I8987" s="37"/>
      <c r="J8987" s="26"/>
      <c r="K8987" s="37"/>
    </row>
    <row r="8988" spans="6:11" x14ac:dyDescent="0.25">
      <c r="F8988" s="25"/>
      <c r="G8988" s="27"/>
      <c r="H8988" s="37"/>
      <c r="I8988" s="37"/>
      <c r="J8988" s="26"/>
      <c r="K8988" s="37"/>
    </row>
    <row r="8989" spans="6:11" x14ac:dyDescent="0.25">
      <c r="F8989" s="25"/>
      <c r="G8989" s="27"/>
      <c r="H8989" s="37"/>
      <c r="I8989" s="37"/>
      <c r="J8989" s="26"/>
      <c r="K8989" s="37"/>
    </row>
    <row r="8990" spans="6:11" x14ac:dyDescent="0.25">
      <c r="F8990" s="25"/>
      <c r="G8990" s="27"/>
      <c r="H8990" s="37"/>
      <c r="I8990" s="37"/>
      <c r="J8990" s="26"/>
      <c r="K8990" s="37"/>
    </row>
    <row r="8991" spans="6:11" x14ac:dyDescent="0.25">
      <c r="F8991" s="25"/>
      <c r="G8991" s="27"/>
      <c r="H8991" s="37"/>
      <c r="I8991" s="37"/>
      <c r="J8991" s="26"/>
      <c r="K8991" s="37"/>
    </row>
    <row r="8992" spans="6:11" x14ac:dyDescent="0.25">
      <c r="F8992" s="25"/>
      <c r="G8992" s="27"/>
      <c r="H8992" s="37"/>
      <c r="I8992" s="37"/>
      <c r="J8992" s="26"/>
      <c r="K8992" s="37"/>
    </row>
    <row r="8993" spans="6:11" x14ac:dyDescent="0.25">
      <c r="F8993" s="25"/>
      <c r="G8993" s="27"/>
      <c r="H8993" s="37"/>
      <c r="I8993" s="37"/>
      <c r="J8993" s="26"/>
      <c r="K8993" s="37"/>
    </row>
    <row r="8994" spans="6:11" x14ac:dyDescent="0.25">
      <c r="F8994" s="25"/>
      <c r="G8994" s="27"/>
      <c r="H8994" s="37"/>
      <c r="I8994" s="37"/>
      <c r="J8994" s="26"/>
      <c r="K8994" s="37"/>
    </row>
    <row r="8995" spans="6:11" x14ac:dyDescent="0.25">
      <c r="F8995" s="25"/>
      <c r="G8995" s="27"/>
      <c r="H8995" s="37"/>
      <c r="I8995" s="37"/>
      <c r="J8995" s="26"/>
      <c r="K8995" s="37"/>
    </row>
    <row r="8996" spans="6:11" x14ac:dyDescent="0.25">
      <c r="F8996" s="25"/>
      <c r="G8996" s="27"/>
      <c r="H8996" s="37"/>
      <c r="I8996" s="37"/>
      <c r="J8996" s="26"/>
      <c r="K8996" s="37"/>
    </row>
    <row r="8997" spans="6:11" x14ac:dyDescent="0.25">
      <c r="F8997" s="25"/>
      <c r="G8997" s="27"/>
      <c r="H8997" s="37"/>
      <c r="I8997" s="37"/>
      <c r="J8997" s="26"/>
      <c r="K8997" s="37"/>
    </row>
    <row r="8998" spans="6:11" x14ac:dyDescent="0.25">
      <c r="F8998" s="25"/>
      <c r="G8998" s="27"/>
      <c r="H8998" s="37"/>
      <c r="I8998" s="37"/>
      <c r="J8998" s="26"/>
      <c r="K8998" s="37"/>
    </row>
    <row r="8999" spans="6:11" x14ac:dyDescent="0.25">
      <c r="F8999" s="25"/>
      <c r="G8999" s="27"/>
      <c r="H8999" s="37"/>
      <c r="I8999" s="37"/>
      <c r="J8999" s="26"/>
      <c r="K8999" s="37"/>
    </row>
    <row r="9000" spans="6:11" x14ac:dyDescent="0.25">
      <c r="F9000" s="25"/>
      <c r="G9000" s="27"/>
      <c r="H9000" s="37"/>
      <c r="I9000" s="37"/>
      <c r="J9000" s="26"/>
      <c r="K9000" s="37"/>
    </row>
    <row r="9001" spans="6:11" x14ac:dyDescent="0.25">
      <c r="F9001" s="25"/>
      <c r="G9001" s="27"/>
      <c r="H9001" s="37"/>
      <c r="I9001" s="37"/>
      <c r="J9001" s="26"/>
      <c r="K9001" s="37"/>
    </row>
    <row r="9002" spans="6:11" x14ac:dyDescent="0.25">
      <c r="F9002" s="25"/>
      <c r="G9002" s="27"/>
      <c r="H9002" s="37"/>
      <c r="I9002" s="37"/>
      <c r="J9002" s="26"/>
      <c r="K9002" s="37"/>
    </row>
    <row r="9003" spans="6:11" x14ac:dyDescent="0.25">
      <c r="F9003" s="25"/>
      <c r="G9003" s="27"/>
      <c r="H9003" s="37"/>
      <c r="I9003" s="37"/>
      <c r="J9003" s="26"/>
      <c r="K9003" s="37"/>
    </row>
    <row r="9004" spans="6:11" x14ac:dyDescent="0.25">
      <c r="F9004" s="25"/>
      <c r="G9004" s="27"/>
      <c r="H9004" s="37"/>
      <c r="I9004" s="37"/>
      <c r="J9004" s="26"/>
      <c r="K9004" s="37"/>
    </row>
    <row r="9005" spans="6:11" x14ac:dyDescent="0.25">
      <c r="F9005" s="25"/>
      <c r="G9005" s="27"/>
      <c r="H9005" s="37"/>
      <c r="I9005" s="37"/>
      <c r="J9005" s="26"/>
      <c r="K9005" s="37"/>
    </row>
    <row r="9006" spans="6:11" x14ac:dyDescent="0.25">
      <c r="F9006" s="25"/>
      <c r="G9006" s="27"/>
      <c r="H9006" s="37"/>
      <c r="I9006" s="37"/>
      <c r="J9006" s="26"/>
      <c r="K9006" s="37"/>
    </row>
    <row r="9007" spans="6:11" x14ac:dyDescent="0.25">
      <c r="F9007" s="25"/>
      <c r="G9007" s="27"/>
      <c r="H9007" s="37"/>
      <c r="I9007" s="37"/>
      <c r="J9007" s="26"/>
      <c r="K9007" s="37"/>
    </row>
    <row r="9008" spans="6:11" x14ac:dyDescent="0.25">
      <c r="F9008" s="25"/>
      <c r="G9008" s="27"/>
      <c r="H9008" s="37"/>
      <c r="I9008" s="37"/>
      <c r="J9008" s="26"/>
      <c r="K9008" s="37"/>
    </row>
    <row r="9009" spans="6:11" x14ac:dyDescent="0.25">
      <c r="F9009" s="25"/>
      <c r="G9009" s="27"/>
      <c r="H9009" s="37"/>
      <c r="I9009" s="37"/>
      <c r="J9009" s="26"/>
      <c r="K9009" s="37"/>
    </row>
    <row r="9010" spans="6:11" x14ac:dyDescent="0.25">
      <c r="F9010" s="25"/>
      <c r="G9010" s="27"/>
      <c r="H9010" s="37"/>
      <c r="I9010" s="37"/>
      <c r="J9010" s="26"/>
      <c r="K9010" s="37"/>
    </row>
    <row r="9011" spans="6:11" x14ac:dyDescent="0.25">
      <c r="F9011" s="25"/>
      <c r="G9011" s="27"/>
      <c r="H9011" s="37"/>
      <c r="I9011" s="37"/>
      <c r="J9011" s="26"/>
      <c r="K9011" s="37"/>
    </row>
    <row r="9012" spans="6:11" x14ac:dyDescent="0.25">
      <c r="F9012" s="25"/>
      <c r="G9012" s="27"/>
      <c r="H9012" s="37"/>
      <c r="I9012" s="37"/>
      <c r="J9012" s="26"/>
      <c r="K9012" s="37"/>
    </row>
    <row r="9013" spans="6:11" x14ac:dyDescent="0.25">
      <c r="F9013" s="25"/>
      <c r="G9013" s="27"/>
      <c r="H9013" s="37"/>
      <c r="I9013" s="37"/>
      <c r="J9013" s="26"/>
      <c r="K9013" s="37"/>
    </row>
    <row r="9014" spans="6:11" x14ac:dyDescent="0.25">
      <c r="F9014" s="25"/>
      <c r="G9014" s="27"/>
      <c r="H9014" s="37"/>
      <c r="I9014" s="37"/>
      <c r="J9014" s="26"/>
      <c r="K9014" s="37"/>
    </row>
    <row r="9015" spans="6:11" x14ac:dyDescent="0.25">
      <c r="F9015" s="25"/>
      <c r="G9015" s="27"/>
      <c r="H9015" s="37"/>
      <c r="I9015" s="37"/>
      <c r="J9015" s="26"/>
      <c r="K9015" s="37"/>
    </row>
    <row r="9016" spans="6:11" x14ac:dyDescent="0.25">
      <c r="F9016" s="25"/>
      <c r="G9016" s="27"/>
      <c r="H9016" s="37"/>
      <c r="I9016" s="37"/>
      <c r="J9016" s="26"/>
      <c r="K9016" s="37"/>
    </row>
    <row r="9017" spans="6:11" x14ac:dyDescent="0.25">
      <c r="F9017" s="25"/>
      <c r="G9017" s="27"/>
      <c r="H9017" s="37"/>
      <c r="I9017" s="37"/>
      <c r="J9017" s="26"/>
      <c r="K9017" s="37"/>
    </row>
    <row r="9018" spans="6:11" x14ac:dyDescent="0.25">
      <c r="F9018" s="25"/>
      <c r="G9018" s="27"/>
      <c r="H9018" s="37"/>
      <c r="I9018" s="37"/>
      <c r="J9018" s="26"/>
      <c r="K9018" s="37"/>
    </row>
    <row r="9019" spans="6:11" x14ac:dyDescent="0.25">
      <c r="F9019" s="25"/>
      <c r="G9019" s="27"/>
      <c r="H9019" s="37"/>
      <c r="I9019" s="37"/>
      <c r="J9019" s="26"/>
      <c r="K9019" s="37"/>
    </row>
    <row r="9020" spans="6:11" x14ac:dyDescent="0.25">
      <c r="F9020" s="25"/>
      <c r="G9020" s="27"/>
      <c r="H9020" s="37"/>
      <c r="I9020" s="37"/>
      <c r="J9020" s="26"/>
      <c r="K9020" s="37"/>
    </row>
    <row r="9021" spans="6:11" x14ac:dyDescent="0.25">
      <c r="F9021" s="25"/>
      <c r="G9021" s="27"/>
      <c r="H9021" s="37"/>
      <c r="I9021" s="37"/>
      <c r="J9021" s="26"/>
      <c r="K9021" s="37"/>
    </row>
    <row r="9022" spans="6:11" x14ac:dyDescent="0.25">
      <c r="F9022" s="25"/>
      <c r="G9022" s="27"/>
      <c r="H9022" s="37"/>
      <c r="I9022" s="37"/>
      <c r="J9022" s="26"/>
      <c r="K9022" s="37"/>
    </row>
    <row r="9023" spans="6:11" x14ac:dyDescent="0.25">
      <c r="F9023" s="25"/>
      <c r="G9023" s="27"/>
      <c r="H9023" s="37"/>
      <c r="I9023" s="37"/>
      <c r="J9023" s="26"/>
      <c r="K9023" s="37"/>
    </row>
    <row r="9024" spans="6:11" x14ac:dyDescent="0.25">
      <c r="F9024" s="25"/>
      <c r="G9024" s="27"/>
      <c r="H9024" s="37"/>
      <c r="I9024" s="37"/>
      <c r="J9024" s="26"/>
      <c r="K9024" s="37"/>
    </row>
    <row r="9025" spans="6:11" x14ac:dyDescent="0.25">
      <c r="F9025" s="25"/>
      <c r="G9025" s="27"/>
      <c r="H9025" s="37"/>
      <c r="I9025" s="37"/>
      <c r="J9025" s="26"/>
      <c r="K9025" s="37"/>
    </row>
    <row r="9026" spans="6:11" x14ac:dyDescent="0.25">
      <c r="F9026" s="25"/>
      <c r="G9026" s="27"/>
      <c r="H9026" s="37"/>
      <c r="I9026" s="37"/>
      <c r="J9026" s="26"/>
      <c r="K9026" s="37"/>
    </row>
    <row r="9027" spans="6:11" x14ac:dyDescent="0.25">
      <c r="F9027" s="25"/>
      <c r="G9027" s="27"/>
      <c r="H9027" s="37"/>
      <c r="I9027" s="37"/>
      <c r="J9027" s="26"/>
      <c r="K9027" s="37"/>
    </row>
    <row r="9028" spans="6:11" x14ac:dyDescent="0.25">
      <c r="F9028" s="25"/>
      <c r="G9028" s="27"/>
      <c r="H9028" s="37"/>
      <c r="I9028" s="37"/>
      <c r="J9028" s="26"/>
      <c r="K9028" s="37"/>
    </row>
    <row r="9029" spans="6:11" x14ac:dyDescent="0.25">
      <c r="F9029" s="25"/>
      <c r="G9029" s="27"/>
      <c r="H9029" s="37"/>
      <c r="I9029" s="37"/>
      <c r="J9029" s="26"/>
      <c r="K9029" s="37"/>
    </row>
    <row r="9030" spans="6:11" x14ac:dyDescent="0.25">
      <c r="F9030" s="25"/>
      <c r="G9030" s="27"/>
      <c r="H9030" s="37"/>
      <c r="I9030" s="37"/>
      <c r="J9030" s="26"/>
      <c r="K9030" s="37"/>
    </row>
    <row r="9031" spans="6:11" x14ac:dyDescent="0.25">
      <c r="F9031" s="25"/>
      <c r="G9031" s="27"/>
      <c r="H9031" s="37"/>
      <c r="I9031" s="37"/>
      <c r="J9031" s="26"/>
      <c r="K9031" s="37"/>
    </row>
    <row r="9032" spans="6:11" x14ac:dyDescent="0.25">
      <c r="F9032" s="25"/>
      <c r="G9032" s="27"/>
      <c r="H9032" s="37"/>
      <c r="I9032" s="37"/>
      <c r="J9032" s="26"/>
      <c r="K9032" s="37"/>
    </row>
    <row r="9033" spans="6:11" x14ac:dyDescent="0.25">
      <c r="F9033" s="25"/>
      <c r="G9033" s="27"/>
      <c r="H9033" s="37"/>
      <c r="I9033" s="37"/>
      <c r="J9033" s="26"/>
      <c r="K9033" s="37"/>
    </row>
    <row r="9034" spans="6:11" x14ac:dyDescent="0.25">
      <c r="F9034" s="25"/>
      <c r="G9034" s="27"/>
      <c r="H9034" s="37"/>
      <c r="I9034" s="37"/>
      <c r="J9034" s="26"/>
      <c r="K9034" s="37"/>
    </row>
    <row r="9035" spans="6:11" x14ac:dyDescent="0.25">
      <c r="F9035" s="25"/>
      <c r="G9035" s="27"/>
      <c r="H9035" s="37"/>
      <c r="I9035" s="37"/>
      <c r="J9035" s="26"/>
      <c r="K9035" s="37"/>
    </row>
    <row r="9036" spans="6:11" x14ac:dyDescent="0.25">
      <c r="F9036" s="25"/>
      <c r="G9036" s="27"/>
      <c r="H9036" s="37"/>
      <c r="I9036" s="37"/>
      <c r="J9036" s="26"/>
      <c r="K9036" s="37"/>
    </row>
    <row r="9037" spans="6:11" x14ac:dyDescent="0.25">
      <c r="F9037" s="25"/>
      <c r="G9037" s="27"/>
      <c r="H9037" s="37"/>
      <c r="I9037" s="37"/>
      <c r="J9037" s="26"/>
      <c r="K9037" s="37"/>
    </row>
    <row r="9038" spans="6:11" x14ac:dyDescent="0.25">
      <c r="F9038" s="25"/>
      <c r="G9038" s="27"/>
      <c r="H9038" s="37"/>
      <c r="I9038" s="37"/>
      <c r="J9038" s="26"/>
      <c r="K9038" s="37"/>
    </row>
    <row r="9039" spans="6:11" x14ac:dyDescent="0.25">
      <c r="F9039" s="25"/>
      <c r="G9039" s="27"/>
      <c r="H9039" s="37"/>
      <c r="I9039" s="37"/>
      <c r="J9039" s="26"/>
      <c r="K9039" s="37"/>
    </row>
    <row r="9040" spans="6:11" x14ac:dyDescent="0.25">
      <c r="F9040" s="25"/>
      <c r="G9040" s="27"/>
      <c r="H9040" s="37"/>
      <c r="I9040" s="37"/>
      <c r="J9040" s="26"/>
      <c r="K9040" s="37"/>
    </row>
    <row r="9041" spans="6:11" x14ac:dyDescent="0.25">
      <c r="F9041" s="25"/>
      <c r="G9041" s="27"/>
      <c r="H9041" s="37"/>
      <c r="I9041" s="37"/>
      <c r="J9041" s="26"/>
      <c r="K9041" s="37"/>
    </row>
    <row r="9042" spans="6:11" x14ac:dyDescent="0.25">
      <c r="F9042" s="25"/>
      <c r="G9042" s="27"/>
      <c r="H9042" s="37"/>
      <c r="I9042" s="37"/>
      <c r="J9042" s="26"/>
      <c r="K9042" s="37"/>
    </row>
    <row r="9043" spans="6:11" x14ac:dyDescent="0.25">
      <c r="F9043" s="25"/>
      <c r="G9043" s="27"/>
      <c r="H9043" s="37"/>
      <c r="I9043" s="37"/>
      <c r="J9043" s="26"/>
      <c r="K9043" s="37"/>
    </row>
    <row r="9044" spans="6:11" x14ac:dyDescent="0.25">
      <c r="F9044" s="25"/>
      <c r="G9044" s="27"/>
      <c r="H9044" s="37"/>
      <c r="I9044" s="37"/>
      <c r="J9044" s="26"/>
      <c r="K9044" s="37"/>
    </row>
    <row r="9045" spans="6:11" x14ac:dyDescent="0.25">
      <c r="F9045" s="25"/>
      <c r="G9045" s="27"/>
      <c r="H9045" s="37"/>
      <c r="I9045" s="37"/>
      <c r="J9045" s="26"/>
      <c r="K9045" s="37"/>
    </row>
    <row r="9046" spans="6:11" x14ac:dyDescent="0.25">
      <c r="F9046" s="25"/>
      <c r="G9046" s="27"/>
      <c r="H9046" s="37"/>
      <c r="I9046" s="37"/>
      <c r="J9046" s="26"/>
      <c r="K9046" s="37"/>
    </row>
    <row r="9047" spans="6:11" x14ac:dyDescent="0.25">
      <c r="F9047" s="25"/>
      <c r="G9047" s="27"/>
      <c r="H9047" s="37"/>
      <c r="I9047" s="37"/>
      <c r="J9047" s="26"/>
      <c r="K9047" s="37"/>
    </row>
    <row r="9048" spans="6:11" x14ac:dyDescent="0.25">
      <c r="F9048" s="25"/>
      <c r="G9048" s="27"/>
      <c r="H9048" s="37"/>
      <c r="I9048" s="37"/>
      <c r="J9048" s="26"/>
      <c r="K9048" s="37"/>
    </row>
    <row r="9049" spans="6:11" x14ac:dyDescent="0.25">
      <c r="F9049" s="25"/>
      <c r="G9049" s="27"/>
      <c r="H9049" s="37"/>
      <c r="I9049" s="37"/>
      <c r="J9049" s="26"/>
      <c r="K9049" s="37"/>
    </row>
    <row r="9050" spans="6:11" x14ac:dyDescent="0.25">
      <c r="F9050" s="25"/>
      <c r="G9050" s="27"/>
      <c r="H9050" s="37"/>
      <c r="I9050" s="37"/>
      <c r="J9050" s="26"/>
      <c r="K9050" s="37"/>
    </row>
    <row r="9051" spans="6:11" x14ac:dyDescent="0.25">
      <c r="F9051" s="25"/>
      <c r="G9051" s="27"/>
      <c r="H9051" s="37"/>
      <c r="I9051" s="37"/>
      <c r="J9051" s="26"/>
      <c r="K9051" s="37"/>
    </row>
    <row r="9052" spans="6:11" x14ac:dyDescent="0.25">
      <c r="F9052" s="25"/>
      <c r="G9052" s="27"/>
      <c r="H9052" s="37"/>
      <c r="I9052" s="37"/>
      <c r="J9052" s="26"/>
      <c r="K9052" s="37"/>
    </row>
    <row r="9053" spans="6:11" x14ac:dyDescent="0.25">
      <c r="F9053" s="25"/>
      <c r="G9053" s="27"/>
      <c r="H9053" s="37"/>
      <c r="I9053" s="37"/>
      <c r="J9053" s="26"/>
      <c r="K9053" s="37"/>
    </row>
    <row r="9054" spans="6:11" x14ac:dyDescent="0.25">
      <c r="F9054" s="25"/>
      <c r="G9054" s="27"/>
      <c r="H9054" s="37"/>
      <c r="I9054" s="37"/>
      <c r="J9054" s="26"/>
      <c r="K9054" s="37"/>
    </row>
    <row r="9055" spans="6:11" x14ac:dyDescent="0.25">
      <c r="F9055" s="25"/>
      <c r="G9055" s="27"/>
      <c r="H9055" s="37"/>
      <c r="I9055" s="37"/>
      <c r="J9055" s="26"/>
      <c r="K9055" s="37"/>
    </row>
    <row r="9056" spans="6:11" x14ac:dyDescent="0.25">
      <c r="F9056" s="25"/>
      <c r="G9056" s="27"/>
      <c r="H9056" s="37"/>
      <c r="I9056" s="37"/>
      <c r="J9056" s="26"/>
      <c r="K9056" s="37"/>
    </row>
    <row r="9057" spans="6:11" x14ac:dyDescent="0.25">
      <c r="F9057" s="25"/>
      <c r="G9057" s="27"/>
      <c r="H9057" s="37"/>
      <c r="I9057" s="37"/>
      <c r="J9057" s="26"/>
      <c r="K9057" s="37"/>
    </row>
    <row r="9058" spans="6:11" x14ac:dyDescent="0.25">
      <c r="F9058" s="25"/>
      <c r="G9058" s="27"/>
      <c r="H9058" s="37"/>
      <c r="I9058" s="37"/>
      <c r="J9058" s="26"/>
      <c r="K9058" s="37"/>
    </row>
    <row r="9059" spans="6:11" x14ac:dyDescent="0.25">
      <c r="F9059" s="25"/>
      <c r="G9059" s="27"/>
      <c r="H9059" s="37"/>
      <c r="I9059" s="37"/>
      <c r="J9059" s="26"/>
      <c r="K9059" s="37"/>
    </row>
    <row r="9060" spans="6:11" x14ac:dyDescent="0.25">
      <c r="F9060" s="25"/>
      <c r="G9060" s="27"/>
      <c r="H9060" s="37"/>
      <c r="I9060" s="37"/>
      <c r="J9060" s="26"/>
      <c r="K9060" s="37"/>
    </row>
    <row r="9061" spans="6:11" x14ac:dyDescent="0.25">
      <c r="F9061" s="25"/>
      <c r="G9061" s="27"/>
      <c r="H9061" s="37"/>
      <c r="I9061" s="37"/>
      <c r="J9061" s="26"/>
      <c r="K9061" s="37"/>
    </row>
    <row r="9062" spans="6:11" x14ac:dyDescent="0.25">
      <c r="F9062" s="25"/>
      <c r="G9062" s="27"/>
      <c r="H9062" s="37"/>
      <c r="I9062" s="37"/>
      <c r="J9062" s="26"/>
      <c r="K9062" s="37"/>
    </row>
    <row r="9063" spans="6:11" x14ac:dyDescent="0.25">
      <c r="F9063" s="25"/>
      <c r="G9063" s="27"/>
      <c r="H9063" s="37"/>
      <c r="I9063" s="37"/>
      <c r="J9063" s="26"/>
      <c r="K9063" s="37"/>
    </row>
    <row r="9064" spans="6:11" x14ac:dyDescent="0.25">
      <c r="F9064" s="25"/>
      <c r="G9064" s="27"/>
      <c r="H9064" s="37"/>
      <c r="I9064" s="37"/>
      <c r="J9064" s="26"/>
      <c r="K9064" s="37"/>
    </row>
    <row r="9065" spans="6:11" x14ac:dyDescent="0.25">
      <c r="F9065" s="25"/>
      <c r="G9065" s="27"/>
      <c r="H9065" s="37"/>
      <c r="I9065" s="37"/>
      <c r="J9065" s="26"/>
      <c r="K9065" s="37"/>
    </row>
    <row r="9066" spans="6:11" x14ac:dyDescent="0.25">
      <c r="F9066" s="25"/>
      <c r="G9066" s="27"/>
      <c r="H9066" s="37"/>
      <c r="I9066" s="37"/>
      <c r="J9066" s="26"/>
      <c r="K9066" s="37"/>
    </row>
    <row r="9067" spans="6:11" x14ac:dyDescent="0.25">
      <c r="F9067" s="25"/>
      <c r="G9067" s="27"/>
      <c r="H9067" s="37"/>
      <c r="I9067" s="37"/>
      <c r="J9067" s="26"/>
      <c r="K9067" s="37"/>
    </row>
    <row r="9068" spans="6:11" x14ac:dyDescent="0.25">
      <c r="F9068" s="25"/>
      <c r="G9068" s="27"/>
      <c r="H9068" s="37"/>
      <c r="I9068" s="37"/>
      <c r="J9068" s="26"/>
      <c r="K9068" s="37"/>
    </row>
    <row r="9069" spans="6:11" x14ac:dyDescent="0.25">
      <c r="F9069" s="25"/>
      <c r="G9069" s="27"/>
      <c r="H9069" s="37"/>
      <c r="I9069" s="37"/>
      <c r="J9069" s="26"/>
      <c r="K9069" s="37"/>
    </row>
    <row r="9070" spans="6:11" x14ac:dyDescent="0.25">
      <c r="F9070" s="25"/>
      <c r="G9070" s="27"/>
      <c r="H9070" s="37"/>
      <c r="I9070" s="37"/>
      <c r="J9070" s="26"/>
      <c r="K9070" s="37"/>
    </row>
    <row r="9071" spans="6:11" x14ac:dyDescent="0.25">
      <c r="F9071" s="25"/>
      <c r="G9071" s="27"/>
      <c r="H9071" s="37"/>
      <c r="I9071" s="37"/>
      <c r="J9071" s="26"/>
      <c r="K9071" s="37"/>
    </row>
    <row r="9072" spans="6:11" x14ac:dyDescent="0.25">
      <c r="F9072" s="25"/>
      <c r="G9072" s="27"/>
      <c r="H9072" s="37"/>
      <c r="I9072" s="37"/>
      <c r="J9072" s="26"/>
      <c r="K9072" s="37"/>
    </row>
    <row r="9073" spans="6:11" x14ac:dyDescent="0.25">
      <c r="F9073" s="25"/>
      <c r="G9073" s="27"/>
      <c r="H9073" s="37"/>
      <c r="I9073" s="37"/>
      <c r="J9073" s="26"/>
      <c r="K9073" s="37"/>
    </row>
    <row r="9074" spans="6:11" x14ac:dyDescent="0.25">
      <c r="F9074" s="25"/>
      <c r="G9074" s="27"/>
      <c r="H9074" s="37"/>
      <c r="I9074" s="37"/>
      <c r="J9074" s="26"/>
      <c r="K9074" s="37"/>
    </row>
    <row r="9075" spans="6:11" x14ac:dyDescent="0.25">
      <c r="F9075" s="25"/>
      <c r="G9075" s="27"/>
      <c r="H9075" s="37"/>
      <c r="I9075" s="37"/>
      <c r="J9075" s="26"/>
      <c r="K9075" s="37"/>
    </row>
    <row r="9076" spans="6:11" x14ac:dyDescent="0.25">
      <c r="F9076" s="25"/>
      <c r="G9076" s="27"/>
      <c r="H9076" s="37"/>
      <c r="I9076" s="37"/>
      <c r="J9076" s="26"/>
      <c r="K9076" s="37"/>
    </row>
    <row r="9077" spans="6:11" x14ac:dyDescent="0.25">
      <c r="F9077" s="25"/>
      <c r="G9077" s="27"/>
      <c r="H9077" s="37"/>
      <c r="I9077" s="37"/>
      <c r="J9077" s="26"/>
      <c r="K9077" s="37"/>
    </row>
    <row r="9078" spans="6:11" x14ac:dyDescent="0.25">
      <c r="F9078" s="25"/>
      <c r="G9078" s="27"/>
      <c r="H9078" s="37"/>
      <c r="I9078" s="37"/>
      <c r="J9078" s="26"/>
      <c r="K9078" s="37"/>
    </row>
    <row r="9079" spans="6:11" x14ac:dyDescent="0.25">
      <c r="F9079" s="25"/>
      <c r="G9079" s="27"/>
      <c r="H9079" s="37"/>
      <c r="I9079" s="37"/>
      <c r="J9079" s="26"/>
      <c r="K9079" s="37"/>
    </row>
    <row r="9080" spans="6:11" x14ac:dyDescent="0.25">
      <c r="F9080" s="25"/>
      <c r="G9080" s="27"/>
      <c r="H9080" s="37"/>
      <c r="I9080" s="37"/>
      <c r="J9080" s="26"/>
      <c r="K9080" s="37"/>
    </row>
    <row r="9081" spans="6:11" x14ac:dyDescent="0.25">
      <c r="F9081" s="25"/>
      <c r="G9081" s="27"/>
      <c r="H9081" s="37"/>
      <c r="I9081" s="37"/>
      <c r="J9081" s="26"/>
      <c r="K9081" s="37"/>
    </row>
    <row r="9082" spans="6:11" x14ac:dyDescent="0.25">
      <c r="F9082" s="25"/>
      <c r="G9082" s="27"/>
      <c r="H9082" s="37"/>
      <c r="I9082" s="37"/>
      <c r="J9082" s="26"/>
      <c r="K9082" s="37"/>
    </row>
    <row r="9083" spans="6:11" x14ac:dyDescent="0.25">
      <c r="F9083" s="25"/>
      <c r="G9083" s="27"/>
      <c r="H9083" s="37"/>
      <c r="I9083" s="37"/>
      <c r="J9083" s="26"/>
      <c r="K9083" s="37"/>
    </row>
    <row r="9084" spans="6:11" x14ac:dyDescent="0.25">
      <c r="F9084" s="25"/>
      <c r="G9084" s="27"/>
      <c r="H9084" s="37"/>
      <c r="I9084" s="37"/>
      <c r="J9084" s="26"/>
      <c r="K9084" s="37"/>
    </row>
    <row r="9085" spans="6:11" x14ac:dyDescent="0.25">
      <c r="F9085" s="25"/>
      <c r="G9085" s="27"/>
      <c r="H9085" s="37"/>
      <c r="I9085" s="37"/>
      <c r="J9085" s="26"/>
      <c r="K9085" s="37"/>
    </row>
    <row r="9086" spans="6:11" x14ac:dyDescent="0.25">
      <c r="F9086" s="25"/>
      <c r="G9086" s="27"/>
      <c r="H9086" s="37"/>
      <c r="I9086" s="37"/>
      <c r="J9086" s="26"/>
      <c r="K9086" s="37"/>
    </row>
    <row r="9087" spans="6:11" x14ac:dyDescent="0.25">
      <c r="F9087" s="25"/>
      <c r="G9087" s="27"/>
      <c r="H9087" s="37"/>
      <c r="I9087" s="37"/>
      <c r="J9087" s="26"/>
      <c r="K9087" s="37"/>
    </row>
    <row r="9088" spans="6:11" x14ac:dyDescent="0.25">
      <c r="F9088" s="25"/>
      <c r="G9088" s="27"/>
      <c r="H9088" s="37"/>
      <c r="I9088" s="37"/>
      <c r="J9088" s="26"/>
      <c r="K9088" s="37"/>
    </row>
    <row r="9089" spans="6:11" x14ac:dyDescent="0.25">
      <c r="F9089" s="25"/>
      <c r="G9089" s="27"/>
      <c r="H9089" s="37"/>
      <c r="I9089" s="37"/>
      <c r="J9089" s="26"/>
      <c r="K9089" s="37"/>
    </row>
    <row r="9090" spans="6:11" x14ac:dyDescent="0.25">
      <c r="F9090" s="25"/>
      <c r="G9090" s="27"/>
      <c r="H9090" s="37"/>
      <c r="I9090" s="37"/>
      <c r="J9090" s="26"/>
      <c r="K9090" s="37"/>
    </row>
    <row r="9091" spans="6:11" x14ac:dyDescent="0.25">
      <c r="F9091" s="25"/>
      <c r="G9091" s="27"/>
      <c r="H9091" s="37"/>
      <c r="I9091" s="37"/>
      <c r="J9091" s="26"/>
      <c r="K9091" s="37"/>
    </row>
    <row r="9092" spans="6:11" x14ac:dyDescent="0.25">
      <c r="F9092" s="25"/>
      <c r="G9092" s="27"/>
      <c r="H9092" s="37"/>
      <c r="I9092" s="37"/>
      <c r="J9092" s="26"/>
      <c r="K9092" s="37"/>
    </row>
    <row r="9093" spans="6:11" x14ac:dyDescent="0.25">
      <c r="F9093" s="25"/>
      <c r="G9093" s="27"/>
      <c r="H9093" s="37"/>
      <c r="I9093" s="37"/>
      <c r="J9093" s="26"/>
      <c r="K9093" s="37"/>
    </row>
    <row r="9094" spans="6:11" x14ac:dyDescent="0.25">
      <c r="F9094" s="25"/>
      <c r="G9094" s="27"/>
      <c r="H9094" s="37"/>
      <c r="I9094" s="37"/>
      <c r="J9094" s="26"/>
      <c r="K9094" s="37"/>
    </row>
    <row r="9095" spans="6:11" x14ac:dyDescent="0.25">
      <c r="F9095" s="25"/>
      <c r="G9095" s="27"/>
      <c r="H9095" s="37"/>
      <c r="I9095" s="37"/>
      <c r="J9095" s="26"/>
      <c r="K9095" s="37"/>
    </row>
    <row r="9096" spans="6:11" x14ac:dyDescent="0.25">
      <c r="F9096" s="25"/>
      <c r="G9096" s="27"/>
      <c r="H9096" s="37"/>
      <c r="I9096" s="37"/>
      <c r="J9096" s="26"/>
      <c r="K9096" s="37"/>
    </row>
    <row r="9097" spans="6:11" x14ac:dyDescent="0.25">
      <c r="F9097" s="25"/>
      <c r="G9097" s="27"/>
      <c r="H9097" s="37"/>
      <c r="I9097" s="37"/>
      <c r="J9097" s="26"/>
      <c r="K9097" s="37"/>
    </row>
    <row r="9098" spans="6:11" x14ac:dyDescent="0.25">
      <c r="F9098" s="25"/>
      <c r="G9098" s="27"/>
      <c r="H9098" s="37"/>
      <c r="I9098" s="37"/>
      <c r="J9098" s="26"/>
      <c r="K9098" s="37"/>
    </row>
    <row r="9099" spans="6:11" x14ac:dyDescent="0.25">
      <c r="F9099" s="25"/>
      <c r="G9099" s="27"/>
      <c r="H9099" s="37"/>
      <c r="I9099" s="37"/>
      <c r="J9099" s="26"/>
      <c r="K9099" s="37"/>
    </row>
    <row r="9100" spans="6:11" x14ac:dyDescent="0.25">
      <c r="F9100" s="25"/>
      <c r="G9100" s="27"/>
      <c r="H9100" s="37"/>
      <c r="I9100" s="37"/>
      <c r="J9100" s="26"/>
      <c r="K9100" s="37"/>
    </row>
    <row r="9101" spans="6:11" x14ac:dyDescent="0.25">
      <c r="F9101" s="25"/>
      <c r="G9101" s="27"/>
      <c r="H9101" s="37"/>
      <c r="I9101" s="37"/>
      <c r="J9101" s="26"/>
      <c r="K9101" s="37"/>
    </row>
    <row r="9102" spans="6:11" x14ac:dyDescent="0.25">
      <c r="F9102" s="25"/>
      <c r="G9102" s="27"/>
      <c r="H9102" s="37"/>
      <c r="I9102" s="37"/>
      <c r="J9102" s="26"/>
      <c r="K9102" s="37"/>
    </row>
    <row r="9103" spans="6:11" x14ac:dyDescent="0.25">
      <c r="F9103" s="25"/>
      <c r="G9103" s="27"/>
      <c r="H9103" s="37"/>
      <c r="I9103" s="37"/>
      <c r="J9103" s="26"/>
      <c r="K9103" s="37"/>
    </row>
    <row r="9104" spans="6:11" x14ac:dyDescent="0.25">
      <c r="F9104" s="25"/>
      <c r="G9104" s="27"/>
      <c r="H9104" s="37"/>
      <c r="I9104" s="37"/>
      <c r="J9104" s="26"/>
      <c r="K9104" s="37"/>
    </row>
    <row r="9105" spans="6:11" x14ac:dyDescent="0.25">
      <c r="F9105" s="25"/>
      <c r="G9105" s="27"/>
      <c r="H9105" s="37"/>
      <c r="I9105" s="37"/>
      <c r="J9105" s="26"/>
      <c r="K9105" s="37"/>
    </row>
    <row r="9106" spans="6:11" x14ac:dyDescent="0.25">
      <c r="F9106" s="25"/>
      <c r="G9106" s="27"/>
      <c r="H9106" s="37"/>
      <c r="I9106" s="37"/>
      <c r="J9106" s="26"/>
      <c r="K9106" s="37"/>
    </row>
    <row r="9107" spans="6:11" x14ac:dyDescent="0.25">
      <c r="F9107" s="25"/>
      <c r="G9107" s="27"/>
      <c r="H9107" s="37"/>
      <c r="I9107" s="37"/>
      <c r="J9107" s="26"/>
      <c r="K9107" s="37"/>
    </row>
    <row r="9108" spans="6:11" x14ac:dyDescent="0.25">
      <c r="F9108" s="25"/>
      <c r="G9108" s="27"/>
      <c r="H9108" s="37"/>
      <c r="I9108" s="37"/>
      <c r="J9108" s="26"/>
      <c r="K9108" s="37"/>
    </row>
    <row r="9109" spans="6:11" x14ac:dyDescent="0.25">
      <c r="F9109" s="25"/>
      <c r="G9109" s="27"/>
      <c r="H9109" s="37"/>
      <c r="I9109" s="37"/>
      <c r="J9109" s="26"/>
      <c r="K9109" s="37"/>
    </row>
    <row r="9110" spans="6:11" x14ac:dyDescent="0.25">
      <c r="F9110" s="25"/>
      <c r="G9110" s="27"/>
      <c r="H9110" s="37"/>
      <c r="I9110" s="37"/>
      <c r="J9110" s="26"/>
      <c r="K9110" s="37"/>
    </row>
    <row r="9111" spans="6:11" x14ac:dyDescent="0.25">
      <c r="F9111" s="25"/>
      <c r="G9111" s="27"/>
      <c r="H9111" s="37"/>
      <c r="I9111" s="37"/>
      <c r="J9111" s="26"/>
      <c r="K9111" s="37"/>
    </row>
    <row r="9112" spans="6:11" x14ac:dyDescent="0.25">
      <c r="F9112" s="25"/>
      <c r="G9112" s="27"/>
      <c r="H9112" s="37"/>
      <c r="I9112" s="37"/>
      <c r="J9112" s="26"/>
      <c r="K9112" s="37"/>
    </row>
    <row r="9113" spans="6:11" x14ac:dyDescent="0.25">
      <c r="F9113" s="25"/>
      <c r="G9113" s="27"/>
      <c r="H9113" s="37"/>
      <c r="I9113" s="37"/>
      <c r="J9113" s="26"/>
      <c r="K9113" s="37"/>
    </row>
    <row r="9114" spans="6:11" x14ac:dyDescent="0.25">
      <c r="F9114" s="25"/>
      <c r="G9114" s="27"/>
      <c r="H9114" s="37"/>
      <c r="I9114" s="37"/>
      <c r="J9114" s="26"/>
      <c r="K9114" s="37"/>
    </row>
    <row r="9115" spans="6:11" x14ac:dyDescent="0.25">
      <c r="F9115" s="25"/>
      <c r="G9115" s="27"/>
      <c r="H9115" s="37"/>
      <c r="I9115" s="37"/>
      <c r="J9115" s="26"/>
      <c r="K9115" s="37"/>
    </row>
    <row r="9116" spans="6:11" x14ac:dyDescent="0.25">
      <c r="F9116" s="25"/>
      <c r="G9116" s="27"/>
      <c r="H9116" s="37"/>
      <c r="I9116" s="37"/>
      <c r="J9116" s="26"/>
      <c r="K9116" s="37"/>
    </row>
    <row r="9117" spans="6:11" x14ac:dyDescent="0.25">
      <c r="F9117" s="25"/>
      <c r="G9117" s="27"/>
      <c r="H9117" s="37"/>
      <c r="I9117" s="37"/>
      <c r="J9117" s="26"/>
      <c r="K9117" s="37"/>
    </row>
    <row r="9118" spans="6:11" x14ac:dyDescent="0.25">
      <c r="F9118" s="25"/>
      <c r="G9118" s="27"/>
      <c r="H9118" s="37"/>
      <c r="I9118" s="37"/>
      <c r="J9118" s="26"/>
      <c r="K9118" s="37"/>
    </row>
    <row r="9119" spans="6:11" x14ac:dyDescent="0.25">
      <c r="F9119" s="25"/>
      <c r="G9119" s="27"/>
      <c r="H9119" s="37"/>
      <c r="I9119" s="37"/>
      <c r="J9119" s="26"/>
      <c r="K9119" s="37"/>
    </row>
    <row r="9120" spans="6:11" x14ac:dyDescent="0.25">
      <c r="F9120" s="25"/>
      <c r="G9120" s="27"/>
      <c r="H9120" s="37"/>
      <c r="I9120" s="37"/>
      <c r="J9120" s="26"/>
      <c r="K9120" s="37"/>
    </row>
    <row r="9121" spans="6:11" x14ac:dyDescent="0.25">
      <c r="F9121" s="25"/>
      <c r="G9121" s="27"/>
      <c r="H9121" s="37"/>
      <c r="I9121" s="37"/>
      <c r="J9121" s="26"/>
      <c r="K9121" s="37"/>
    </row>
    <row r="9122" spans="6:11" x14ac:dyDescent="0.25">
      <c r="F9122" s="25"/>
      <c r="G9122" s="27"/>
      <c r="H9122" s="37"/>
      <c r="I9122" s="37"/>
      <c r="J9122" s="26"/>
      <c r="K9122" s="37"/>
    </row>
    <row r="9123" spans="6:11" x14ac:dyDescent="0.25">
      <c r="F9123" s="25"/>
      <c r="G9123" s="27"/>
      <c r="H9123" s="37"/>
      <c r="I9123" s="37"/>
      <c r="J9123" s="26"/>
      <c r="K9123" s="37"/>
    </row>
    <row r="9124" spans="6:11" x14ac:dyDescent="0.25">
      <c r="F9124" s="25"/>
      <c r="G9124" s="27"/>
      <c r="H9124" s="37"/>
      <c r="I9124" s="37"/>
      <c r="J9124" s="26"/>
      <c r="K9124" s="37"/>
    </row>
    <row r="9125" spans="6:11" x14ac:dyDescent="0.25">
      <c r="F9125" s="25"/>
      <c r="G9125" s="27"/>
      <c r="H9125" s="37"/>
      <c r="I9125" s="37"/>
      <c r="J9125" s="26"/>
      <c r="K9125" s="37"/>
    </row>
    <row r="9126" spans="6:11" x14ac:dyDescent="0.25">
      <c r="F9126" s="25"/>
      <c r="G9126" s="27"/>
      <c r="H9126" s="37"/>
      <c r="I9126" s="37"/>
      <c r="J9126" s="26"/>
      <c r="K9126" s="37"/>
    </row>
    <row r="9127" spans="6:11" x14ac:dyDescent="0.25">
      <c r="F9127" s="25"/>
      <c r="G9127" s="27"/>
      <c r="H9127" s="37"/>
      <c r="I9127" s="37"/>
      <c r="J9127" s="26"/>
      <c r="K9127" s="37"/>
    </row>
    <row r="9128" spans="6:11" x14ac:dyDescent="0.25">
      <c r="F9128" s="25"/>
      <c r="G9128" s="27"/>
      <c r="H9128" s="37"/>
      <c r="I9128" s="37"/>
      <c r="J9128" s="26"/>
      <c r="K9128" s="37"/>
    </row>
    <row r="9129" spans="6:11" x14ac:dyDescent="0.25">
      <c r="F9129" s="25"/>
      <c r="G9129" s="27"/>
      <c r="H9129" s="37"/>
      <c r="I9129" s="37"/>
      <c r="J9129" s="26"/>
      <c r="K9129" s="37"/>
    </row>
    <row r="9130" spans="6:11" x14ac:dyDescent="0.25">
      <c r="F9130" s="25"/>
      <c r="G9130" s="27"/>
      <c r="H9130" s="37"/>
      <c r="I9130" s="37"/>
      <c r="J9130" s="26"/>
      <c r="K9130" s="37"/>
    </row>
    <row r="9131" spans="6:11" x14ac:dyDescent="0.25">
      <c r="F9131" s="25"/>
      <c r="G9131" s="27"/>
      <c r="H9131" s="37"/>
      <c r="I9131" s="37"/>
      <c r="J9131" s="26"/>
      <c r="K9131" s="37"/>
    </row>
    <row r="9132" spans="6:11" x14ac:dyDescent="0.25">
      <c r="F9132" s="25"/>
      <c r="G9132" s="27"/>
      <c r="H9132" s="37"/>
      <c r="I9132" s="37"/>
      <c r="J9132" s="26"/>
      <c r="K9132" s="37"/>
    </row>
    <row r="9133" spans="6:11" x14ac:dyDescent="0.25">
      <c r="F9133" s="25"/>
      <c r="G9133" s="27"/>
      <c r="H9133" s="37"/>
      <c r="I9133" s="37"/>
      <c r="J9133" s="26"/>
      <c r="K9133" s="37"/>
    </row>
    <row r="9134" spans="6:11" x14ac:dyDescent="0.25">
      <c r="F9134" s="25"/>
      <c r="G9134" s="27"/>
      <c r="H9134" s="37"/>
      <c r="I9134" s="37"/>
      <c r="J9134" s="26"/>
      <c r="K9134" s="37"/>
    </row>
    <row r="9135" spans="6:11" x14ac:dyDescent="0.25">
      <c r="F9135" s="25"/>
      <c r="G9135" s="27"/>
      <c r="H9135" s="37"/>
      <c r="I9135" s="37"/>
      <c r="J9135" s="26"/>
      <c r="K9135" s="37"/>
    </row>
    <row r="9136" spans="6:11" x14ac:dyDescent="0.25">
      <c r="F9136" s="25"/>
      <c r="G9136" s="27"/>
      <c r="H9136" s="37"/>
      <c r="I9136" s="37"/>
      <c r="J9136" s="26"/>
      <c r="K9136" s="37"/>
    </row>
    <row r="9137" spans="6:11" x14ac:dyDescent="0.25">
      <c r="F9137" s="25"/>
      <c r="G9137" s="27"/>
      <c r="H9137" s="37"/>
      <c r="I9137" s="37"/>
      <c r="J9137" s="26"/>
      <c r="K9137" s="37"/>
    </row>
    <row r="9138" spans="6:11" x14ac:dyDescent="0.25">
      <c r="F9138" s="25"/>
      <c r="G9138" s="27"/>
      <c r="H9138" s="37"/>
      <c r="I9138" s="37"/>
      <c r="J9138" s="26"/>
      <c r="K9138" s="37"/>
    </row>
    <row r="9139" spans="6:11" x14ac:dyDescent="0.25">
      <c r="F9139" s="25"/>
      <c r="G9139" s="27"/>
      <c r="H9139" s="37"/>
      <c r="I9139" s="37"/>
      <c r="J9139" s="26"/>
      <c r="K9139" s="37"/>
    </row>
    <row r="9140" spans="6:11" x14ac:dyDescent="0.25">
      <c r="F9140" s="25"/>
      <c r="G9140" s="27"/>
      <c r="H9140" s="37"/>
      <c r="I9140" s="37"/>
      <c r="J9140" s="26"/>
      <c r="K9140" s="37"/>
    </row>
    <row r="9141" spans="6:11" x14ac:dyDescent="0.25">
      <c r="F9141" s="25"/>
      <c r="G9141" s="27"/>
      <c r="H9141" s="37"/>
      <c r="I9141" s="37"/>
      <c r="J9141" s="26"/>
      <c r="K9141" s="37"/>
    </row>
    <row r="9142" spans="6:11" x14ac:dyDescent="0.25">
      <c r="F9142" s="25"/>
      <c r="G9142" s="27"/>
      <c r="H9142" s="37"/>
      <c r="I9142" s="37"/>
      <c r="J9142" s="26"/>
      <c r="K9142" s="37"/>
    </row>
    <row r="9143" spans="6:11" x14ac:dyDescent="0.25">
      <c r="F9143" s="25"/>
      <c r="G9143" s="27"/>
      <c r="H9143" s="37"/>
      <c r="I9143" s="37"/>
      <c r="J9143" s="26"/>
      <c r="K9143" s="37"/>
    </row>
    <row r="9144" spans="6:11" x14ac:dyDescent="0.25">
      <c r="F9144" s="25"/>
      <c r="G9144" s="27"/>
      <c r="H9144" s="37"/>
      <c r="I9144" s="37"/>
      <c r="J9144" s="26"/>
      <c r="K9144" s="37"/>
    </row>
    <row r="9145" spans="6:11" x14ac:dyDescent="0.25">
      <c r="F9145" s="25"/>
      <c r="G9145" s="27"/>
      <c r="H9145" s="37"/>
      <c r="I9145" s="37"/>
      <c r="J9145" s="26"/>
      <c r="K9145" s="37"/>
    </row>
    <row r="9146" spans="6:11" x14ac:dyDescent="0.25">
      <c r="F9146" s="25"/>
      <c r="G9146" s="27"/>
      <c r="H9146" s="37"/>
      <c r="I9146" s="37"/>
      <c r="J9146" s="26"/>
      <c r="K9146" s="37"/>
    </row>
    <row r="9147" spans="6:11" x14ac:dyDescent="0.25">
      <c r="F9147" s="25"/>
      <c r="G9147" s="27"/>
      <c r="H9147" s="37"/>
      <c r="I9147" s="37"/>
      <c r="J9147" s="26"/>
      <c r="K9147" s="37"/>
    </row>
    <row r="9148" spans="6:11" x14ac:dyDescent="0.25">
      <c r="F9148" s="25"/>
      <c r="G9148" s="27"/>
      <c r="H9148" s="37"/>
      <c r="I9148" s="37"/>
      <c r="J9148" s="26"/>
      <c r="K9148" s="37"/>
    </row>
    <row r="9149" spans="6:11" x14ac:dyDescent="0.25">
      <c r="F9149" s="25"/>
      <c r="G9149" s="27"/>
      <c r="H9149" s="37"/>
      <c r="I9149" s="37"/>
      <c r="J9149" s="26"/>
      <c r="K9149" s="37"/>
    </row>
    <row r="9150" spans="6:11" x14ac:dyDescent="0.25">
      <c r="F9150" s="25"/>
      <c r="G9150" s="27"/>
      <c r="H9150" s="37"/>
      <c r="I9150" s="37"/>
      <c r="J9150" s="26"/>
      <c r="K9150" s="37"/>
    </row>
    <row r="9151" spans="6:11" x14ac:dyDescent="0.25">
      <c r="F9151" s="25"/>
      <c r="G9151" s="27"/>
      <c r="H9151" s="37"/>
      <c r="I9151" s="37"/>
      <c r="J9151" s="26"/>
      <c r="K9151" s="37"/>
    </row>
    <row r="9152" spans="6:11" x14ac:dyDescent="0.25">
      <c r="F9152" s="25"/>
      <c r="G9152" s="27"/>
      <c r="H9152" s="37"/>
      <c r="I9152" s="37"/>
      <c r="J9152" s="26"/>
      <c r="K9152" s="37"/>
    </row>
    <row r="9153" spans="6:11" x14ac:dyDescent="0.25">
      <c r="F9153" s="25"/>
      <c r="G9153" s="27"/>
      <c r="H9153" s="37"/>
      <c r="I9153" s="37"/>
      <c r="J9153" s="26"/>
      <c r="K9153" s="37"/>
    </row>
    <row r="9154" spans="6:11" x14ac:dyDescent="0.25">
      <c r="F9154" s="25"/>
      <c r="G9154" s="27"/>
      <c r="H9154" s="37"/>
      <c r="I9154" s="37"/>
      <c r="J9154" s="26"/>
      <c r="K9154" s="37"/>
    </row>
    <row r="9155" spans="6:11" x14ac:dyDescent="0.25">
      <c r="F9155" s="25"/>
      <c r="G9155" s="27"/>
      <c r="H9155" s="37"/>
      <c r="I9155" s="37"/>
      <c r="J9155" s="26"/>
      <c r="K9155" s="37"/>
    </row>
    <row r="9156" spans="6:11" x14ac:dyDescent="0.25">
      <c r="F9156" s="25"/>
      <c r="G9156" s="27"/>
      <c r="H9156" s="37"/>
      <c r="I9156" s="37"/>
      <c r="J9156" s="26"/>
      <c r="K9156" s="37"/>
    </row>
    <row r="9157" spans="6:11" x14ac:dyDescent="0.25">
      <c r="F9157" s="25"/>
      <c r="G9157" s="27"/>
      <c r="H9157" s="37"/>
      <c r="I9157" s="37"/>
      <c r="J9157" s="26"/>
      <c r="K9157" s="37"/>
    </row>
    <row r="9158" spans="6:11" x14ac:dyDescent="0.25">
      <c r="F9158" s="25"/>
      <c r="G9158" s="27"/>
      <c r="H9158" s="37"/>
      <c r="I9158" s="37"/>
      <c r="J9158" s="26"/>
      <c r="K9158" s="37"/>
    </row>
    <row r="9159" spans="6:11" x14ac:dyDescent="0.25">
      <c r="F9159" s="25"/>
      <c r="G9159" s="27"/>
      <c r="H9159" s="37"/>
      <c r="I9159" s="37"/>
      <c r="J9159" s="26"/>
      <c r="K9159" s="37"/>
    </row>
    <row r="9160" spans="6:11" x14ac:dyDescent="0.25">
      <c r="F9160" s="25"/>
      <c r="G9160" s="27"/>
      <c r="H9160" s="37"/>
      <c r="I9160" s="37"/>
      <c r="J9160" s="26"/>
      <c r="K9160" s="37"/>
    </row>
    <row r="9161" spans="6:11" x14ac:dyDescent="0.25">
      <c r="F9161" s="25"/>
      <c r="G9161" s="27"/>
      <c r="H9161" s="37"/>
      <c r="I9161" s="37"/>
      <c r="J9161" s="26"/>
      <c r="K9161" s="37"/>
    </row>
    <row r="9162" spans="6:11" x14ac:dyDescent="0.25">
      <c r="F9162" s="25"/>
      <c r="G9162" s="27"/>
      <c r="H9162" s="37"/>
      <c r="I9162" s="37"/>
      <c r="J9162" s="26"/>
      <c r="K9162" s="37"/>
    </row>
    <row r="9163" spans="6:11" x14ac:dyDescent="0.25">
      <c r="F9163" s="25"/>
      <c r="G9163" s="27"/>
      <c r="H9163" s="37"/>
      <c r="I9163" s="37"/>
      <c r="J9163" s="26"/>
      <c r="K9163" s="37"/>
    </row>
    <row r="9164" spans="6:11" x14ac:dyDescent="0.25">
      <c r="F9164" s="25"/>
      <c r="G9164" s="27"/>
      <c r="H9164" s="37"/>
      <c r="I9164" s="37"/>
      <c r="J9164" s="26"/>
      <c r="K9164" s="37"/>
    </row>
    <row r="9165" spans="6:11" x14ac:dyDescent="0.25">
      <c r="F9165" s="25"/>
      <c r="G9165" s="27"/>
      <c r="H9165" s="37"/>
      <c r="I9165" s="37"/>
      <c r="J9165" s="26"/>
      <c r="K9165" s="37"/>
    </row>
    <row r="9166" spans="6:11" x14ac:dyDescent="0.25">
      <c r="F9166" s="25"/>
      <c r="G9166" s="27"/>
      <c r="H9166" s="37"/>
      <c r="I9166" s="37"/>
      <c r="J9166" s="26"/>
      <c r="K9166" s="37"/>
    </row>
    <row r="9167" spans="6:11" x14ac:dyDescent="0.25">
      <c r="F9167" s="25"/>
      <c r="G9167" s="27"/>
      <c r="H9167" s="37"/>
      <c r="I9167" s="37"/>
      <c r="J9167" s="26"/>
      <c r="K9167" s="37"/>
    </row>
    <row r="9168" spans="6:11" x14ac:dyDescent="0.25">
      <c r="F9168" s="25"/>
      <c r="G9168" s="27"/>
      <c r="H9168" s="37"/>
      <c r="I9168" s="37"/>
      <c r="J9168" s="26"/>
      <c r="K9168" s="37"/>
    </row>
    <row r="9169" spans="6:11" x14ac:dyDescent="0.25">
      <c r="F9169" s="25"/>
      <c r="G9169" s="27"/>
      <c r="H9169" s="37"/>
      <c r="I9169" s="37"/>
      <c r="J9169" s="26"/>
      <c r="K9169" s="37"/>
    </row>
    <row r="9170" spans="6:11" x14ac:dyDescent="0.25">
      <c r="F9170" s="25"/>
      <c r="G9170" s="27"/>
      <c r="H9170" s="37"/>
      <c r="I9170" s="37"/>
      <c r="J9170" s="26"/>
      <c r="K9170" s="37"/>
    </row>
    <row r="9171" spans="6:11" x14ac:dyDescent="0.25">
      <c r="F9171" s="25"/>
      <c r="G9171" s="27"/>
      <c r="H9171" s="37"/>
      <c r="I9171" s="37"/>
      <c r="J9171" s="26"/>
      <c r="K9171" s="37"/>
    </row>
    <row r="9172" spans="6:11" x14ac:dyDescent="0.25">
      <c r="F9172" s="25"/>
      <c r="G9172" s="27"/>
      <c r="H9172" s="37"/>
      <c r="I9172" s="37"/>
      <c r="J9172" s="26"/>
      <c r="K9172" s="37"/>
    </row>
    <row r="9173" spans="6:11" x14ac:dyDescent="0.25">
      <c r="F9173" s="25"/>
      <c r="G9173" s="27"/>
      <c r="H9173" s="37"/>
      <c r="I9173" s="37"/>
      <c r="J9173" s="26"/>
      <c r="K9173" s="37"/>
    </row>
    <row r="9174" spans="6:11" x14ac:dyDescent="0.25">
      <c r="F9174" s="25"/>
      <c r="G9174" s="27"/>
      <c r="H9174" s="37"/>
      <c r="I9174" s="37"/>
      <c r="J9174" s="26"/>
      <c r="K9174" s="37"/>
    </row>
    <row r="9175" spans="6:11" x14ac:dyDescent="0.25">
      <c r="F9175" s="25"/>
      <c r="G9175" s="27"/>
      <c r="H9175" s="37"/>
      <c r="I9175" s="37"/>
      <c r="J9175" s="26"/>
      <c r="K9175" s="37"/>
    </row>
    <row r="9176" spans="6:11" x14ac:dyDescent="0.25">
      <c r="F9176" s="25"/>
      <c r="G9176" s="27"/>
      <c r="H9176" s="37"/>
      <c r="I9176" s="37"/>
      <c r="J9176" s="26"/>
      <c r="K9176" s="37"/>
    </row>
    <row r="9177" spans="6:11" x14ac:dyDescent="0.25">
      <c r="F9177" s="25"/>
      <c r="G9177" s="27"/>
      <c r="H9177" s="37"/>
      <c r="I9177" s="37"/>
      <c r="J9177" s="26"/>
      <c r="K9177" s="37"/>
    </row>
    <row r="9178" spans="6:11" x14ac:dyDescent="0.25">
      <c r="F9178" s="25"/>
      <c r="G9178" s="27"/>
      <c r="H9178" s="37"/>
      <c r="I9178" s="37"/>
      <c r="J9178" s="26"/>
      <c r="K9178" s="37"/>
    </row>
    <row r="9179" spans="6:11" x14ac:dyDescent="0.25">
      <c r="F9179" s="25"/>
      <c r="G9179" s="27"/>
      <c r="H9179" s="37"/>
      <c r="I9179" s="37"/>
      <c r="J9179" s="26"/>
      <c r="K9179" s="37"/>
    </row>
    <row r="9180" spans="6:11" x14ac:dyDescent="0.25">
      <c r="F9180" s="25"/>
      <c r="G9180" s="27"/>
      <c r="H9180" s="37"/>
      <c r="I9180" s="37"/>
      <c r="J9180" s="26"/>
      <c r="K9180" s="37"/>
    </row>
    <row r="9181" spans="6:11" x14ac:dyDescent="0.25">
      <c r="F9181" s="25"/>
      <c r="G9181" s="27"/>
      <c r="H9181" s="37"/>
      <c r="I9181" s="37"/>
      <c r="J9181" s="26"/>
      <c r="K9181" s="37"/>
    </row>
    <row r="9182" spans="6:11" x14ac:dyDescent="0.25">
      <c r="F9182" s="25"/>
      <c r="G9182" s="27"/>
      <c r="H9182" s="37"/>
      <c r="I9182" s="37"/>
      <c r="J9182" s="26"/>
      <c r="K9182" s="37"/>
    </row>
    <row r="9183" spans="6:11" x14ac:dyDescent="0.25">
      <c r="F9183" s="25"/>
      <c r="G9183" s="27"/>
      <c r="H9183" s="37"/>
      <c r="I9183" s="37"/>
      <c r="J9183" s="26"/>
      <c r="K9183" s="37"/>
    </row>
    <row r="9184" spans="6:11" x14ac:dyDescent="0.25">
      <c r="F9184" s="25"/>
      <c r="G9184" s="27"/>
      <c r="H9184" s="37"/>
      <c r="I9184" s="37"/>
      <c r="J9184" s="26"/>
      <c r="K9184" s="37"/>
    </row>
    <row r="9185" spans="6:11" x14ac:dyDescent="0.25">
      <c r="F9185" s="25"/>
      <c r="G9185" s="27"/>
      <c r="H9185" s="37"/>
      <c r="I9185" s="37"/>
      <c r="J9185" s="26"/>
      <c r="K9185" s="37"/>
    </row>
    <row r="9186" spans="6:11" x14ac:dyDescent="0.25">
      <c r="F9186" s="25"/>
      <c r="G9186" s="27"/>
      <c r="H9186" s="37"/>
      <c r="I9186" s="37"/>
      <c r="J9186" s="26"/>
      <c r="K9186" s="37"/>
    </row>
    <row r="9187" spans="6:11" x14ac:dyDescent="0.25">
      <c r="F9187" s="25"/>
      <c r="G9187" s="27"/>
      <c r="H9187" s="37"/>
      <c r="I9187" s="37"/>
      <c r="J9187" s="26"/>
      <c r="K9187" s="37"/>
    </row>
    <row r="9188" spans="6:11" x14ac:dyDescent="0.25">
      <c r="F9188" s="25"/>
      <c r="G9188" s="27"/>
      <c r="H9188" s="37"/>
      <c r="I9188" s="37"/>
      <c r="J9188" s="26"/>
      <c r="K9188" s="37"/>
    </row>
    <row r="9189" spans="6:11" x14ac:dyDescent="0.25">
      <c r="F9189" s="25"/>
      <c r="G9189" s="27"/>
      <c r="H9189" s="37"/>
      <c r="I9189" s="37"/>
      <c r="J9189" s="26"/>
      <c r="K9189" s="37"/>
    </row>
    <row r="9190" spans="6:11" x14ac:dyDescent="0.25">
      <c r="F9190" s="25"/>
      <c r="G9190" s="27"/>
      <c r="H9190" s="37"/>
      <c r="I9190" s="37"/>
      <c r="J9190" s="26"/>
      <c r="K9190" s="37"/>
    </row>
    <row r="9191" spans="6:11" x14ac:dyDescent="0.25">
      <c r="F9191" s="25"/>
      <c r="G9191" s="27"/>
      <c r="H9191" s="37"/>
      <c r="I9191" s="37"/>
      <c r="J9191" s="26"/>
      <c r="K9191" s="37"/>
    </row>
    <row r="9192" spans="6:11" x14ac:dyDescent="0.25">
      <c r="F9192" s="25"/>
      <c r="G9192" s="27"/>
      <c r="H9192" s="37"/>
      <c r="I9192" s="37"/>
      <c r="J9192" s="26"/>
      <c r="K9192" s="37"/>
    </row>
    <row r="9193" spans="6:11" x14ac:dyDescent="0.25">
      <c r="F9193" s="25"/>
      <c r="G9193" s="27"/>
      <c r="H9193" s="37"/>
      <c r="I9193" s="37"/>
      <c r="J9193" s="26"/>
      <c r="K9193" s="37"/>
    </row>
    <row r="9194" spans="6:11" x14ac:dyDescent="0.25">
      <c r="F9194" s="25"/>
      <c r="G9194" s="27"/>
      <c r="H9194" s="37"/>
      <c r="I9194" s="37"/>
      <c r="J9194" s="26"/>
      <c r="K9194" s="37"/>
    </row>
    <row r="9195" spans="6:11" x14ac:dyDescent="0.25">
      <c r="F9195" s="25"/>
      <c r="G9195" s="27"/>
      <c r="H9195" s="37"/>
      <c r="I9195" s="37"/>
      <c r="J9195" s="26"/>
      <c r="K9195" s="37"/>
    </row>
    <row r="9196" spans="6:11" x14ac:dyDescent="0.25">
      <c r="F9196" s="25"/>
      <c r="G9196" s="27"/>
      <c r="H9196" s="37"/>
      <c r="I9196" s="37"/>
      <c r="J9196" s="26"/>
      <c r="K9196" s="37"/>
    </row>
    <row r="9197" spans="6:11" x14ac:dyDescent="0.25">
      <c r="F9197" s="25"/>
      <c r="G9197" s="27"/>
      <c r="H9197" s="37"/>
      <c r="I9197" s="37"/>
      <c r="J9197" s="26"/>
      <c r="K9197" s="37"/>
    </row>
    <row r="9198" spans="6:11" x14ac:dyDescent="0.25">
      <c r="F9198" s="25"/>
      <c r="G9198" s="27"/>
      <c r="H9198" s="37"/>
      <c r="I9198" s="37"/>
      <c r="J9198" s="26"/>
      <c r="K9198" s="37"/>
    </row>
    <row r="9199" spans="6:11" x14ac:dyDescent="0.25">
      <c r="F9199" s="25"/>
      <c r="G9199" s="27"/>
      <c r="H9199" s="37"/>
      <c r="I9199" s="37"/>
      <c r="J9199" s="26"/>
      <c r="K9199" s="37"/>
    </row>
    <row r="9200" spans="6:11" x14ac:dyDescent="0.25">
      <c r="F9200" s="25"/>
      <c r="G9200" s="27"/>
      <c r="H9200" s="37"/>
      <c r="I9200" s="37"/>
      <c r="J9200" s="26"/>
      <c r="K9200" s="37"/>
    </row>
    <row r="9201" spans="6:11" x14ac:dyDescent="0.25">
      <c r="F9201" s="25"/>
      <c r="G9201" s="27"/>
      <c r="H9201" s="37"/>
      <c r="I9201" s="37"/>
      <c r="J9201" s="26"/>
      <c r="K9201" s="37"/>
    </row>
    <row r="9202" spans="6:11" x14ac:dyDescent="0.25">
      <c r="F9202" s="25"/>
      <c r="G9202" s="27"/>
      <c r="H9202" s="37"/>
      <c r="I9202" s="37"/>
      <c r="J9202" s="26"/>
      <c r="K9202" s="37"/>
    </row>
    <row r="9203" spans="6:11" x14ac:dyDescent="0.25">
      <c r="F9203" s="25"/>
      <c r="G9203" s="27"/>
      <c r="H9203" s="37"/>
      <c r="I9203" s="37"/>
      <c r="J9203" s="26"/>
      <c r="K9203" s="37"/>
    </row>
    <row r="9204" spans="6:11" x14ac:dyDescent="0.25">
      <c r="F9204" s="25"/>
      <c r="G9204" s="27"/>
      <c r="H9204" s="37"/>
      <c r="I9204" s="37"/>
      <c r="J9204" s="26"/>
      <c r="K9204" s="37"/>
    </row>
    <row r="9205" spans="6:11" x14ac:dyDescent="0.25">
      <c r="F9205" s="25"/>
      <c r="G9205" s="27"/>
      <c r="H9205" s="37"/>
      <c r="I9205" s="37"/>
      <c r="J9205" s="26"/>
      <c r="K9205" s="37"/>
    </row>
    <row r="9206" spans="6:11" x14ac:dyDescent="0.25">
      <c r="F9206" s="25"/>
      <c r="G9206" s="27"/>
      <c r="H9206" s="37"/>
      <c r="I9206" s="37"/>
      <c r="J9206" s="26"/>
      <c r="K9206" s="37"/>
    </row>
    <row r="9207" spans="6:11" x14ac:dyDescent="0.25">
      <c r="F9207" s="25"/>
      <c r="G9207" s="27"/>
      <c r="H9207" s="37"/>
      <c r="I9207" s="37"/>
      <c r="J9207" s="26"/>
      <c r="K9207" s="37"/>
    </row>
    <row r="9208" spans="6:11" x14ac:dyDescent="0.25">
      <c r="F9208" s="25"/>
      <c r="G9208" s="27"/>
      <c r="H9208" s="37"/>
      <c r="I9208" s="37"/>
      <c r="J9208" s="26"/>
      <c r="K9208" s="37"/>
    </row>
    <row r="9209" spans="6:11" x14ac:dyDescent="0.25">
      <c r="F9209" s="25"/>
      <c r="G9209" s="27"/>
      <c r="H9209" s="37"/>
      <c r="I9209" s="37"/>
      <c r="J9209" s="26"/>
      <c r="K9209" s="37"/>
    </row>
    <row r="9210" spans="6:11" x14ac:dyDescent="0.25">
      <c r="F9210" s="25"/>
      <c r="G9210" s="27"/>
      <c r="H9210" s="37"/>
      <c r="I9210" s="37"/>
      <c r="J9210" s="26"/>
      <c r="K9210" s="37"/>
    </row>
    <row r="9211" spans="6:11" x14ac:dyDescent="0.25">
      <c r="F9211" s="25"/>
      <c r="G9211" s="27"/>
      <c r="H9211" s="37"/>
      <c r="I9211" s="37"/>
      <c r="J9211" s="26"/>
      <c r="K9211" s="37"/>
    </row>
    <row r="9212" spans="6:11" x14ac:dyDescent="0.25">
      <c r="F9212" s="25"/>
      <c r="G9212" s="27"/>
      <c r="H9212" s="37"/>
      <c r="I9212" s="37"/>
      <c r="J9212" s="26"/>
      <c r="K9212" s="37"/>
    </row>
    <row r="9213" spans="6:11" x14ac:dyDescent="0.25">
      <c r="F9213" s="25"/>
      <c r="G9213" s="27"/>
      <c r="H9213" s="37"/>
      <c r="I9213" s="37"/>
      <c r="J9213" s="26"/>
      <c r="K9213" s="37"/>
    </row>
    <row r="9214" spans="6:11" x14ac:dyDescent="0.25">
      <c r="F9214" s="25"/>
      <c r="G9214" s="27"/>
      <c r="H9214" s="37"/>
      <c r="I9214" s="37"/>
      <c r="J9214" s="26"/>
      <c r="K9214" s="37"/>
    </row>
    <row r="9215" spans="6:11" x14ac:dyDescent="0.25">
      <c r="F9215" s="25"/>
      <c r="G9215" s="27"/>
      <c r="H9215" s="37"/>
      <c r="I9215" s="37"/>
      <c r="J9215" s="26"/>
      <c r="K9215" s="37"/>
    </row>
    <row r="9216" spans="6:11" x14ac:dyDescent="0.25">
      <c r="F9216" s="25"/>
      <c r="G9216" s="27"/>
      <c r="H9216" s="37"/>
      <c r="I9216" s="37"/>
      <c r="J9216" s="26"/>
      <c r="K9216" s="37"/>
    </row>
    <row r="9217" spans="6:11" x14ac:dyDescent="0.25">
      <c r="F9217" s="25"/>
      <c r="G9217" s="27"/>
      <c r="H9217" s="37"/>
      <c r="I9217" s="37"/>
      <c r="J9217" s="26"/>
      <c r="K9217" s="37"/>
    </row>
    <row r="9218" spans="6:11" x14ac:dyDescent="0.25">
      <c r="F9218" s="25"/>
      <c r="G9218" s="27"/>
      <c r="H9218" s="37"/>
      <c r="I9218" s="37"/>
      <c r="J9218" s="26"/>
      <c r="K9218" s="37"/>
    </row>
    <row r="9219" spans="6:11" x14ac:dyDescent="0.25">
      <c r="F9219" s="25"/>
      <c r="G9219" s="27"/>
      <c r="H9219" s="37"/>
      <c r="I9219" s="37"/>
      <c r="J9219" s="26"/>
      <c r="K9219" s="37"/>
    </row>
    <row r="9220" spans="6:11" x14ac:dyDescent="0.25">
      <c r="F9220" s="25"/>
      <c r="G9220" s="27"/>
      <c r="H9220" s="37"/>
      <c r="I9220" s="37"/>
      <c r="J9220" s="26"/>
      <c r="K9220" s="37"/>
    </row>
    <row r="9221" spans="6:11" x14ac:dyDescent="0.25">
      <c r="F9221" s="25"/>
      <c r="G9221" s="27"/>
      <c r="H9221" s="37"/>
      <c r="I9221" s="37"/>
      <c r="J9221" s="26"/>
      <c r="K9221" s="37"/>
    </row>
    <row r="9222" spans="6:11" x14ac:dyDescent="0.25">
      <c r="F9222" s="25"/>
      <c r="G9222" s="27"/>
      <c r="H9222" s="37"/>
      <c r="I9222" s="37"/>
      <c r="J9222" s="26"/>
      <c r="K9222" s="37"/>
    </row>
    <row r="9223" spans="6:11" x14ac:dyDescent="0.25">
      <c r="F9223" s="25"/>
      <c r="G9223" s="27"/>
      <c r="H9223" s="37"/>
      <c r="I9223" s="37"/>
      <c r="J9223" s="26"/>
      <c r="K9223" s="37"/>
    </row>
    <row r="9224" spans="6:11" x14ac:dyDescent="0.25">
      <c r="F9224" s="25"/>
      <c r="G9224" s="27"/>
      <c r="H9224" s="37"/>
      <c r="I9224" s="37"/>
      <c r="J9224" s="26"/>
      <c r="K9224" s="37"/>
    </row>
    <row r="9225" spans="6:11" x14ac:dyDescent="0.25">
      <c r="F9225" s="25"/>
      <c r="G9225" s="27"/>
      <c r="H9225" s="37"/>
      <c r="I9225" s="37"/>
      <c r="J9225" s="26"/>
      <c r="K9225" s="37"/>
    </row>
    <row r="9226" spans="6:11" x14ac:dyDescent="0.25">
      <c r="F9226" s="25"/>
      <c r="G9226" s="27"/>
      <c r="H9226" s="37"/>
      <c r="I9226" s="37"/>
      <c r="J9226" s="26"/>
      <c r="K9226" s="37"/>
    </row>
    <row r="9227" spans="6:11" x14ac:dyDescent="0.25">
      <c r="F9227" s="25"/>
      <c r="G9227" s="27"/>
      <c r="H9227" s="37"/>
      <c r="I9227" s="37"/>
      <c r="J9227" s="26"/>
      <c r="K9227" s="37"/>
    </row>
    <row r="9228" spans="6:11" x14ac:dyDescent="0.25">
      <c r="F9228" s="25"/>
      <c r="G9228" s="27"/>
      <c r="H9228" s="37"/>
      <c r="I9228" s="37"/>
      <c r="J9228" s="26"/>
      <c r="K9228" s="37"/>
    </row>
    <row r="9229" spans="6:11" x14ac:dyDescent="0.25">
      <c r="F9229" s="25"/>
      <c r="G9229" s="27"/>
      <c r="H9229" s="37"/>
      <c r="I9229" s="37"/>
      <c r="J9229" s="26"/>
      <c r="K9229" s="37"/>
    </row>
    <row r="9230" spans="6:11" x14ac:dyDescent="0.25">
      <c r="F9230" s="25"/>
      <c r="G9230" s="27"/>
      <c r="H9230" s="37"/>
      <c r="I9230" s="37"/>
      <c r="J9230" s="26"/>
      <c r="K9230" s="37"/>
    </row>
    <row r="9231" spans="6:11" x14ac:dyDescent="0.25">
      <c r="F9231" s="25"/>
      <c r="G9231" s="27"/>
      <c r="H9231" s="37"/>
      <c r="I9231" s="37"/>
      <c r="J9231" s="26"/>
      <c r="K9231" s="37"/>
    </row>
    <row r="9232" spans="6:11" x14ac:dyDescent="0.25">
      <c r="F9232" s="25"/>
      <c r="G9232" s="27"/>
      <c r="H9232" s="37"/>
      <c r="I9232" s="37"/>
      <c r="J9232" s="26"/>
      <c r="K9232" s="37"/>
    </row>
    <row r="9233" spans="6:11" x14ac:dyDescent="0.25">
      <c r="F9233" s="25"/>
      <c r="G9233" s="27"/>
      <c r="H9233" s="37"/>
      <c r="I9233" s="37"/>
      <c r="J9233" s="26"/>
      <c r="K9233" s="37"/>
    </row>
    <row r="9234" spans="6:11" x14ac:dyDescent="0.25">
      <c r="F9234" s="25"/>
      <c r="G9234" s="27"/>
      <c r="H9234" s="37"/>
      <c r="I9234" s="37"/>
      <c r="J9234" s="26"/>
      <c r="K9234" s="37"/>
    </row>
    <row r="9235" spans="6:11" x14ac:dyDescent="0.25">
      <c r="F9235" s="25"/>
      <c r="G9235" s="27"/>
      <c r="H9235" s="37"/>
      <c r="I9235" s="37"/>
      <c r="J9235" s="26"/>
      <c r="K9235" s="37"/>
    </row>
    <row r="9236" spans="6:11" x14ac:dyDescent="0.25">
      <c r="F9236" s="25"/>
      <c r="G9236" s="27"/>
      <c r="H9236" s="37"/>
      <c r="I9236" s="37"/>
      <c r="J9236" s="26"/>
      <c r="K9236" s="37"/>
    </row>
    <row r="9237" spans="6:11" x14ac:dyDescent="0.25">
      <c r="F9237" s="25"/>
      <c r="G9237" s="27"/>
      <c r="H9237" s="37"/>
      <c r="I9237" s="37"/>
      <c r="J9237" s="26"/>
      <c r="K9237" s="37"/>
    </row>
    <row r="9238" spans="6:11" x14ac:dyDescent="0.25">
      <c r="F9238" s="25"/>
      <c r="G9238" s="27"/>
      <c r="H9238" s="37"/>
      <c r="I9238" s="37"/>
      <c r="J9238" s="26"/>
      <c r="K9238" s="37"/>
    </row>
    <row r="9239" spans="6:11" x14ac:dyDescent="0.25">
      <c r="F9239" s="25"/>
      <c r="G9239" s="27"/>
      <c r="H9239" s="37"/>
      <c r="I9239" s="37"/>
      <c r="J9239" s="26"/>
      <c r="K9239" s="37"/>
    </row>
    <row r="9240" spans="6:11" x14ac:dyDescent="0.25">
      <c r="F9240" s="25"/>
      <c r="G9240" s="27"/>
      <c r="H9240" s="37"/>
      <c r="I9240" s="37"/>
      <c r="J9240" s="26"/>
      <c r="K9240" s="37"/>
    </row>
    <row r="9241" spans="6:11" x14ac:dyDescent="0.25">
      <c r="F9241" s="25"/>
      <c r="G9241" s="27"/>
      <c r="H9241" s="37"/>
      <c r="I9241" s="37"/>
      <c r="J9241" s="26"/>
      <c r="K9241" s="37"/>
    </row>
    <row r="9242" spans="6:11" x14ac:dyDescent="0.25">
      <c r="F9242" s="25"/>
      <c r="G9242" s="27"/>
      <c r="H9242" s="37"/>
      <c r="I9242" s="37"/>
      <c r="J9242" s="26"/>
      <c r="K9242" s="37"/>
    </row>
    <row r="9243" spans="6:11" x14ac:dyDescent="0.25">
      <c r="F9243" s="25"/>
      <c r="G9243" s="27"/>
      <c r="H9243" s="37"/>
      <c r="I9243" s="37"/>
      <c r="J9243" s="26"/>
      <c r="K9243" s="37"/>
    </row>
    <row r="9244" spans="6:11" x14ac:dyDescent="0.25">
      <c r="F9244" s="25"/>
      <c r="G9244" s="27"/>
      <c r="H9244" s="37"/>
      <c r="I9244" s="37"/>
      <c r="J9244" s="26"/>
      <c r="K9244" s="37"/>
    </row>
    <row r="9245" spans="6:11" x14ac:dyDescent="0.25">
      <c r="F9245" s="25"/>
      <c r="G9245" s="27"/>
      <c r="H9245" s="37"/>
      <c r="I9245" s="37"/>
      <c r="J9245" s="26"/>
      <c r="K9245" s="37"/>
    </row>
    <row r="9246" spans="6:11" x14ac:dyDescent="0.25">
      <c r="F9246" s="25"/>
      <c r="G9246" s="27"/>
      <c r="H9246" s="37"/>
      <c r="I9246" s="37"/>
      <c r="J9246" s="26"/>
      <c r="K9246" s="37"/>
    </row>
    <row r="9247" spans="6:11" x14ac:dyDescent="0.25">
      <c r="F9247" s="25"/>
      <c r="G9247" s="27"/>
      <c r="H9247" s="37"/>
      <c r="I9247" s="37"/>
      <c r="J9247" s="26"/>
      <c r="K9247" s="37"/>
    </row>
    <row r="9248" spans="6:11" x14ac:dyDescent="0.25">
      <c r="F9248" s="25"/>
      <c r="G9248" s="27"/>
      <c r="H9248" s="37"/>
      <c r="I9248" s="37"/>
      <c r="J9248" s="26"/>
      <c r="K9248" s="37"/>
    </row>
    <row r="9249" spans="6:11" x14ac:dyDescent="0.25">
      <c r="F9249" s="25"/>
      <c r="G9249" s="27"/>
      <c r="H9249" s="37"/>
      <c r="I9249" s="37"/>
      <c r="J9249" s="26"/>
      <c r="K9249" s="37"/>
    </row>
    <row r="9250" spans="6:11" x14ac:dyDescent="0.25">
      <c r="F9250" s="25"/>
      <c r="G9250" s="27"/>
      <c r="H9250" s="37"/>
      <c r="I9250" s="37"/>
      <c r="J9250" s="26"/>
      <c r="K9250" s="37"/>
    </row>
    <row r="9251" spans="6:11" x14ac:dyDescent="0.25">
      <c r="F9251" s="25"/>
      <c r="G9251" s="27"/>
      <c r="H9251" s="37"/>
      <c r="I9251" s="37"/>
      <c r="J9251" s="26"/>
      <c r="K9251" s="37"/>
    </row>
    <row r="9252" spans="6:11" x14ac:dyDescent="0.25">
      <c r="F9252" s="25"/>
      <c r="G9252" s="27"/>
      <c r="H9252" s="37"/>
      <c r="I9252" s="37"/>
      <c r="J9252" s="26"/>
      <c r="K9252" s="37"/>
    </row>
    <row r="9253" spans="6:11" x14ac:dyDescent="0.25">
      <c r="F9253" s="25"/>
      <c r="G9253" s="27"/>
      <c r="H9253" s="37"/>
      <c r="I9253" s="37"/>
      <c r="J9253" s="26"/>
      <c r="K9253" s="37"/>
    </row>
    <row r="9254" spans="6:11" x14ac:dyDescent="0.25">
      <c r="F9254" s="25"/>
      <c r="G9254" s="27"/>
      <c r="H9254" s="37"/>
      <c r="I9254" s="37"/>
      <c r="J9254" s="26"/>
      <c r="K9254" s="37"/>
    </row>
    <row r="9255" spans="6:11" x14ac:dyDescent="0.25">
      <c r="F9255" s="25"/>
      <c r="G9255" s="27"/>
      <c r="H9255" s="37"/>
      <c r="I9255" s="37"/>
      <c r="J9255" s="26"/>
      <c r="K9255" s="37"/>
    </row>
    <row r="9256" spans="6:11" x14ac:dyDescent="0.25">
      <c r="F9256" s="25"/>
      <c r="G9256" s="27"/>
      <c r="H9256" s="37"/>
      <c r="I9256" s="37"/>
      <c r="J9256" s="26"/>
      <c r="K9256" s="37"/>
    </row>
    <row r="9257" spans="6:11" x14ac:dyDescent="0.25">
      <c r="F9257" s="25"/>
      <c r="G9257" s="27"/>
      <c r="H9257" s="37"/>
      <c r="I9257" s="37"/>
      <c r="J9257" s="26"/>
      <c r="K9257" s="37"/>
    </row>
    <row r="9258" spans="6:11" x14ac:dyDescent="0.25">
      <c r="F9258" s="25"/>
      <c r="G9258" s="27"/>
      <c r="H9258" s="37"/>
      <c r="I9258" s="37"/>
      <c r="J9258" s="26"/>
      <c r="K9258" s="37"/>
    </row>
    <row r="9259" spans="6:11" x14ac:dyDescent="0.25">
      <c r="F9259" s="25"/>
      <c r="G9259" s="27"/>
      <c r="H9259" s="37"/>
      <c r="I9259" s="37"/>
      <c r="J9259" s="26"/>
      <c r="K9259" s="37"/>
    </row>
    <row r="9260" spans="6:11" x14ac:dyDescent="0.25">
      <c r="F9260" s="25"/>
      <c r="G9260" s="27"/>
      <c r="H9260" s="37"/>
      <c r="I9260" s="37"/>
      <c r="J9260" s="26"/>
      <c r="K9260" s="37"/>
    </row>
    <row r="9261" spans="6:11" x14ac:dyDescent="0.25">
      <c r="F9261" s="25"/>
      <c r="G9261" s="27"/>
      <c r="H9261" s="37"/>
      <c r="I9261" s="37"/>
      <c r="J9261" s="26"/>
      <c r="K9261" s="37"/>
    </row>
    <row r="9262" spans="6:11" x14ac:dyDescent="0.25">
      <c r="F9262" s="25"/>
      <c r="G9262" s="27"/>
      <c r="H9262" s="37"/>
      <c r="I9262" s="37"/>
      <c r="J9262" s="26"/>
      <c r="K9262" s="37"/>
    </row>
    <row r="9263" spans="6:11" x14ac:dyDescent="0.25">
      <c r="F9263" s="25"/>
      <c r="G9263" s="27"/>
      <c r="H9263" s="37"/>
      <c r="I9263" s="37"/>
      <c r="J9263" s="26"/>
      <c r="K9263" s="37"/>
    </row>
    <row r="9264" spans="6:11" x14ac:dyDescent="0.25">
      <c r="F9264" s="25"/>
      <c r="G9264" s="27"/>
      <c r="H9264" s="37"/>
      <c r="I9264" s="37"/>
      <c r="J9264" s="26"/>
      <c r="K9264" s="37"/>
    </row>
    <row r="9265" spans="6:11" x14ac:dyDescent="0.25">
      <c r="F9265" s="25"/>
      <c r="G9265" s="27"/>
      <c r="H9265" s="37"/>
      <c r="I9265" s="37"/>
      <c r="J9265" s="26"/>
      <c r="K9265" s="37"/>
    </row>
    <row r="9266" spans="6:11" x14ac:dyDescent="0.25">
      <c r="F9266" s="25"/>
      <c r="G9266" s="27"/>
      <c r="H9266" s="37"/>
      <c r="I9266" s="37"/>
      <c r="J9266" s="26"/>
      <c r="K9266" s="37"/>
    </row>
    <row r="9267" spans="6:11" x14ac:dyDescent="0.25">
      <c r="F9267" s="25"/>
      <c r="G9267" s="27"/>
      <c r="H9267" s="37"/>
      <c r="I9267" s="37"/>
      <c r="J9267" s="26"/>
      <c r="K9267" s="37"/>
    </row>
    <row r="9268" spans="6:11" x14ac:dyDescent="0.25">
      <c r="F9268" s="25"/>
      <c r="G9268" s="27"/>
      <c r="H9268" s="37"/>
      <c r="I9268" s="37"/>
      <c r="J9268" s="26"/>
      <c r="K9268" s="37"/>
    </row>
    <row r="9269" spans="6:11" x14ac:dyDescent="0.25">
      <c r="F9269" s="25"/>
      <c r="G9269" s="27"/>
      <c r="H9269" s="37"/>
      <c r="I9269" s="37"/>
      <c r="J9269" s="26"/>
      <c r="K9269" s="37"/>
    </row>
    <row r="9270" spans="6:11" x14ac:dyDescent="0.25">
      <c r="F9270" s="25"/>
      <c r="G9270" s="27"/>
      <c r="H9270" s="37"/>
      <c r="I9270" s="37"/>
      <c r="J9270" s="26"/>
      <c r="K9270" s="37"/>
    </row>
    <row r="9271" spans="6:11" x14ac:dyDescent="0.25">
      <c r="F9271" s="25"/>
      <c r="G9271" s="27"/>
      <c r="H9271" s="37"/>
      <c r="I9271" s="37"/>
      <c r="J9271" s="26"/>
      <c r="K9271" s="37"/>
    </row>
    <row r="9272" spans="6:11" x14ac:dyDescent="0.25">
      <c r="F9272" s="25"/>
      <c r="G9272" s="27"/>
      <c r="H9272" s="37"/>
      <c r="I9272" s="37"/>
      <c r="J9272" s="26"/>
      <c r="K9272" s="37"/>
    </row>
    <row r="9273" spans="6:11" x14ac:dyDescent="0.25">
      <c r="F9273" s="25"/>
      <c r="G9273" s="27"/>
      <c r="H9273" s="37"/>
      <c r="I9273" s="37"/>
      <c r="J9273" s="26"/>
      <c r="K9273" s="37"/>
    </row>
    <row r="9274" spans="6:11" x14ac:dyDescent="0.25">
      <c r="F9274" s="25"/>
      <c r="G9274" s="27"/>
      <c r="H9274" s="37"/>
      <c r="I9274" s="37"/>
      <c r="J9274" s="26"/>
      <c r="K9274" s="37"/>
    </row>
    <row r="9275" spans="6:11" x14ac:dyDescent="0.25">
      <c r="F9275" s="25"/>
      <c r="G9275" s="27"/>
      <c r="H9275" s="37"/>
      <c r="I9275" s="37"/>
      <c r="J9275" s="26"/>
      <c r="K9275" s="37"/>
    </row>
    <row r="9276" spans="6:11" x14ac:dyDescent="0.25">
      <c r="F9276" s="25"/>
      <c r="G9276" s="27"/>
      <c r="H9276" s="37"/>
      <c r="I9276" s="37"/>
      <c r="J9276" s="26"/>
      <c r="K9276" s="37"/>
    </row>
    <row r="9277" spans="6:11" x14ac:dyDescent="0.25">
      <c r="F9277" s="25"/>
      <c r="G9277" s="27"/>
      <c r="H9277" s="37"/>
      <c r="I9277" s="37"/>
      <c r="J9277" s="26"/>
      <c r="K9277" s="37"/>
    </row>
    <row r="9278" spans="6:11" x14ac:dyDescent="0.25">
      <c r="F9278" s="25"/>
      <c r="G9278" s="27"/>
      <c r="H9278" s="37"/>
      <c r="I9278" s="37"/>
      <c r="J9278" s="26"/>
      <c r="K9278" s="37"/>
    </row>
    <row r="9279" spans="6:11" x14ac:dyDescent="0.25">
      <c r="F9279" s="25"/>
      <c r="G9279" s="27"/>
      <c r="H9279" s="37"/>
      <c r="I9279" s="37"/>
      <c r="J9279" s="26"/>
      <c r="K9279" s="37"/>
    </row>
    <row r="9280" spans="6:11" x14ac:dyDescent="0.25">
      <c r="F9280" s="25"/>
      <c r="G9280" s="27"/>
      <c r="H9280" s="37"/>
      <c r="I9280" s="37"/>
      <c r="J9280" s="26"/>
      <c r="K9280" s="37"/>
    </row>
    <row r="9281" spans="6:11" x14ac:dyDescent="0.25">
      <c r="F9281" s="25"/>
      <c r="G9281" s="27"/>
      <c r="H9281" s="37"/>
      <c r="I9281" s="37"/>
      <c r="J9281" s="26"/>
      <c r="K9281" s="37"/>
    </row>
    <row r="9282" spans="6:11" x14ac:dyDescent="0.25">
      <c r="F9282" s="25"/>
      <c r="G9282" s="27"/>
      <c r="H9282" s="37"/>
      <c r="I9282" s="37"/>
      <c r="J9282" s="26"/>
      <c r="K9282" s="37"/>
    </row>
    <row r="9283" spans="6:11" x14ac:dyDescent="0.25">
      <c r="F9283" s="25"/>
      <c r="G9283" s="27"/>
      <c r="H9283" s="37"/>
      <c r="I9283" s="37"/>
      <c r="J9283" s="26"/>
      <c r="K9283" s="37"/>
    </row>
    <row r="9284" spans="6:11" x14ac:dyDescent="0.25">
      <c r="F9284" s="25"/>
      <c r="G9284" s="27"/>
      <c r="H9284" s="37"/>
      <c r="I9284" s="37"/>
      <c r="J9284" s="26"/>
      <c r="K9284" s="37"/>
    </row>
    <row r="9285" spans="6:11" x14ac:dyDescent="0.25">
      <c r="F9285" s="25"/>
      <c r="G9285" s="27"/>
      <c r="H9285" s="37"/>
      <c r="I9285" s="37"/>
      <c r="J9285" s="26"/>
      <c r="K9285" s="37"/>
    </row>
    <row r="9286" spans="6:11" x14ac:dyDescent="0.25">
      <c r="F9286" s="25"/>
      <c r="G9286" s="27"/>
      <c r="H9286" s="37"/>
      <c r="I9286" s="37"/>
      <c r="J9286" s="26"/>
      <c r="K9286" s="37"/>
    </row>
    <row r="9287" spans="6:11" x14ac:dyDescent="0.25">
      <c r="F9287" s="25"/>
      <c r="G9287" s="27"/>
      <c r="H9287" s="37"/>
      <c r="I9287" s="37"/>
      <c r="J9287" s="26"/>
      <c r="K9287" s="37"/>
    </row>
    <row r="9288" spans="6:11" x14ac:dyDescent="0.25">
      <c r="F9288" s="25"/>
      <c r="G9288" s="27"/>
      <c r="H9288" s="37"/>
      <c r="I9288" s="37"/>
      <c r="J9288" s="26"/>
      <c r="K9288" s="37"/>
    </row>
    <row r="9289" spans="6:11" x14ac:dyDescent="0.25">
      <c r="F9289" s="25"/>
      <c r="G9289" s="27"/>
      <c r="H9289" s="37"/>
      <c r="I9289" s="37"/>
      <c r="J9289" s="26"/>
      <c r="K9289" s="37"/>
    </row>
    <row r="9290" spans="6:11" x14ac:dyDescent="0.25">
      <c r="F9290" s="25"/>
      <c r="G9290" s="27"/>
      <c r="H9290" s="37"/>
      <c r="I9290" s="37"/>
      <c r="J9290" s="26"/>
      <c r="K9290" s="37"/>
    </row>
    <row r="9291" spans="6:11" x14ac:dyDescent="0.25">
      <c r="F9291" s="25"/>
      <c r="G9291" s="27"/>
      <c r="H9291" s="37"/>
      <c r="I9291" s="37"/>
      <c r="J9291" s="26"/>
      <c r="K9291" s="37"/>
    </row>
    <row r="9292" spans="6:11" x14ac:dyDescent="0.25">
      <c r="F9292" s="25"/>
      <c r="G9292" s="27"/>
      <c r="H9292" s="37"/>
      <c r="I9292" s="37"/>
      <c r="J9292" s="26"/>
      <c r="K9292" s="37"/>
    </row>
    <row r="9293" spans="6:11" x14ac:dyDescent="0.25">
      <c r="F9293" s="25"/>
      <c r="G9293" s="27"/>
      <c r="H9293" s="37"/>
      <c r="I9293" s="37"/>
      <c r="J9293" s="26"/>
      <c r="K9293" s="37"/>
    </row>
    <row r="9294" spans="6:11" x14ac:dyDescent="0.25">
      <c r="F9294" s="25"/>
      <c r="G9294" s="27"/>
      <c r="H9294" s="37"/>
      <c r="I9294" s="37"/>
      <c r="J9294" s="26"/>
      <c r="K9294" s="37"/>
    </row>
    <row r="9295" spans="6:11" x14ac:dyDescent="0.25">
      <c r="F9295" s="25"/>
      <c r="G9295" s="27"/>
      <c r="H9295" s="37"/>
      <c r="I9295" s="37"/>
      <c r="J9295" s="26"/>
      <c r="K9295" s="37"/>
    </row>
    <row r="9296" spans="6:11" x14ac:dyDescent="0.25">
      <c r="F9296" s="25"/>
      <c r="G9296" s="27"/>
      <c r="H9296" s="37"/>
      <c r="I9296" s="37"/>
      <c r="J9296" s="26"/>
      <c r="K9296" s="37"/>
    </row>
    <row r="9297" spans="6:11" x14ac:dyDescent="0.25">
      <c r="F9297" s="25"/>
      <c r="G9297" s="27"/>
      <c r="H9297" s="37"/>
      <c r="I9297" s="37"/>
      <c r="J9297" s="26"/>
      <c r="K9297" s="37"/>
    </row>
    <row r="9298" spans="6:11" x14ac:dyDescent="0.25">
      <c r="F9298" s="25"/>
      <c r="G9298" s="27"/>
      <c r="H9298" s="37"/>
      <c r="I9298" s="37"/>
      <c r="J9298" s="26"/>
      <c r="K9298" s="37"/>
    </row>
    <row r="9299" spans="6:11" x14ac:dyDescent="0.25">
      <c r="F9299" s="25"/>
      <c r="G9299" s="27"/>
      <c r="H9299" s="37"/>
      <c r="I9299" s="37"/>
      <c r="J9299" s="26"/>
      <c r="K9299" s="37"/>
    </row>
    <row r="9300" spans="6:11" x14ac:dyDescent="0.25">
      <c r="F9300" s="25"/>
      <c r="G9300" s="27"/>
      <c r="H9300" s="37"/>
      <c r="I9300" s="37"/>
      <c r="J9300" s="26"/>
      <c r="K9300" s="37"/>
    </row>
    <row r="9301" spans="6:11" x14ac:dyDescent="0.25">
      <c r="F9301" s="25"/>
      <c r="G9301" s="27"/>
      <c r="H9301" s="37"/>
      <c r="I9301" s="37"/>
      <c r="J9301" s="26"/>
      <c r="K9301" s="37"/>
    </row>
    <row r="9302" spans="6:11" x14ac:dyDescent="0.25">
      <c r="F9302" s="25"/>
      <c r="G9302" s="27"/>
      <c r="H9302" s="37"/>
      <c r="I9302" s="37"/>
      <c r="J9302" s="26"/>
      <c r="K9302" s="37"/>
    </row>
    <row r="9303" spans="6:11" x14ac:dyDescent="0.25">
      <c r="F9303" s="25"/>
      <c r="G9303" s="27"/>
      <c r="H9303" s="37"/>
      <c r="I9303" s="37"/>
      <c r="J9303" s="26"/>
      <c r="K9303" s="37"/>
    </row>
    <row r="9304" spans="6:11" x14ac:dyDescent="0.25">
      <c r="F9304" s="25"/>
      <c r="G9304" s="27"/>
      <c r="H9304" s="37"/>
      <c r="I9304" s="37"/>
      <c r="J9304" s="26"/>
      <c r="K9304" s="37"/>
    </row>
    <row r="9305" spans="6:11" x14ac:dyDescent="0.25">
      <c r="F9305" s="25"/>
      <c r="G9305" s="27"/>
      <c r="H9305" s="37"/>
      <c r="I9305" s="37"/>
      <c r="J9305" s="26"/>
      <c r="K9305" s="37"/>
    </row>
    <row r="9306" spans="6:11" x14ac:dyDescent="0.25">
      <c r="F9306" s="25"/>
      <c r="G9306" s="27"/>
      <c r="H9306" s="37"/>
      <c r="I9306" s="37"/>
      <c r="J9306" s="26"/>
      <c r="K9306" s="37"/>
    </row>
    <row r="9307" spans="6:11" x14ac:dyDescent="0.25">
      <c r="F9307" s="25"/>
      <c r="G9307" s="27"/>
      <c r="H9307" s="37"/>
      <c r="I9307" s="37"/>
      <c r="J9307" s="26"/>
      <c r="K9307" s="37"/>
    </row>
    <row r="9308" spans="6:11" x14ac:dyDescent="0.25">
      <c r="F9308" s="25"/>
      <c r="G9308" s="27"/>
      <c r="H9308" s="37"/>
      <c r="I9308" s="37"/>
      <c r="J9308" s="26"/>
      <c r="K9308" s="37"/>
    </row>
    <row r="9309" spans="6:11" x14ac:dyDescent="0.25">
      <c r="F9309" s="25"/>
      <c r="G9309" s="27"/>
      <c r="H9309" s="37"/>
      <c r="I9309" s="37"/>
      <c r="J9309" s="26"/>
      <c r="K9309" s="37"/>
    </row>
    <row r="9310" spans="6:11" x14ac:dyDescent="0.25">
      <c r="F9310" s="25"/>
      <c r="G9310" s="27"/>
      <c r="H9310" s="37"/>
      <c r="I9310" s="37"/>
      <c r="J9310" s="26"/>
      <c r="K9310" s="37"/>
    </row>
    <row r="9311" spans="6:11" x14ac:dyDescent="0.25">
      <c r="F9311" s="25"/>
      <c r="G9311" s="27"/>
      <c r="H9311" s="37"/>
      <c r="I9311" s="37"/>
      <c r="J9311" s="26"/>
      <c r="K9311" s="37"/>
    </row>
    <row r="9312" spans="6:11" x14ac:dyDescent="0.25">
      <c r="F9312" s="25"/>
      <c r="G9312" s="27"/>
      <c r="H9312" s="37"/>
      <c r="I9312" s="37"/>
      <c r="J9312" s="26"/>
      <c r="K9312" s="37"/>
    </row>
    <row r="9313" spans="6:11" x14ac:dyDescent="0.25">
      <c r="F9313" s="25"/>
      <c r="G9313" s="27"/>
      <c r="H9313" s="37"/>
      <c r="I9313" s="37"/>
      <c r="J9313" s="26"/>
      <c r="K9313" s="37"/>
    </row>
    <row r="9314" spans="6:11" x14ac:dyDescent="0.25">
      <c r="F9314" s="25"/>
      <c r="G9314" s="27"/>
      <c r="H9314" s="37"/>
      <c r="I9314" s="37"/>
      <c r="J9314" s="26"/>
      <c r="K9314" s="37"/>
    </row>
    <row r="9315" spans="6:11" x14ac:dyDescent="0.25">
      <c r="F9315" s="25"/>
      <c r="G9315" s="27"/>
      <c r="H9315" s="37"/>
      <c r="I9315" s="37"/>
      <c r="J9315" s="26"/>
      <c r="K9315" s="37"/>
    </row>
    <row r="9316" spans="6:11" x14ac:dyDescent="0.25">
      <c r="F9316" s="25"/>
      <c r="G9316" s="27"/>
      <c r="H9316" s="37"/>
      <c r="I9316" s="37"/>
      <c r="J9316" s="26"/>
      <c r="K9316" s="37"/>
    </row>
    <row r="9317" spans="6:11" x14ac:dyDescent="0.25">
      <c r="F9317" s="25"/>
      <c r="G9317" s="27"/>
      <c r="H9317" s="37"/>
      <c r="I9317" s="37"/>
      <c r="J9317" s="26"/>
      <c r="K9317" s="37"/>
    </row>
    <row r="9318" spans="6:11" x14ac:dyDescent="0.25">
      <c r="F9318" s="25"/>
      <c r="G9318" s="27"/>
      <c r="H9318" s="37"/>
      <c r="I9318" s="37"/>
      <c r="J9318" s="26"/>
      <c r="K9318" s="37"/>
    </row>
    <row r="9319" spans="6:11" x14ac:dyDescent="0.25">
      <c r="F9319" s="25"/>
      <c r="G9319" s="27"/>
      <c r="H9319" s="37"/>
      <c r="I9319" s="37"/>
      <c r="J9319" s="26"/>
      <c r="K9319" s="37"/>
    </row>
    <row r="9320" spans="6:11" x14ac:dyDescent="0.25">
      <c r="F9320" s="25"/>
      <c r="G9320" s="27"/>
      <c r="H9320" s="37"/>
      <c r="I9320" s="37"/>
      <c r="J9320" s="26"/>
      <c r="K9320" s="37"/>
    </row>
    <row r="9321" spans="6:11" x14ac:dyDescent="0.25">
      <c r="F9321" s="25"/>
      <c r="G9321" s="27"/>
      <c r="H9321" s="37"/>
      <c r="I9321" s="37"/>
      <c r="J9321" s="26"/>
      <c r="K9321" s="37"/>
    </row>
    <row r="9322" spans="6:11" x14ac:dyDescent="0.25">
      <c r="F9322" s="25"/>
      <c r="G9322" s="27"/>
      <c r="H9322" s="37"/>
      <c r="I9322" s="37"/>
      <c r="J9322" s="26"/>
      <c r="K9322" s="37"/>
    </row>
    <row r="9323" spans="6:11" x14ac:dyDescent="0.25">
      <c r="F9323" s="25"/>
      <c r="G9323" s="27"/>
      <c r="H9323" s="37"/>
      <c r="I9323" s="37"/>
      <c r="J9323" s="26"/>
      <c r="K9323" s="37"/>
    </row>
    <row r="9324" spans="6:11" x14ac:dyDescent="0.25">
      <c r="F9324" s="25"/>
      <c r="G9324" s="27"/>
      <c r="H9324" s="37"/>
      <c r="I9324" s="37"/>
      <c r="J9324" s="26"/>
      <c r="K9324" s="37"/>
    </row>
    <row r="9325" spans="6:11" x14ac:dyDescent="0.25">
      <c r="F9325" s="25"/>
      <c r="G9325" s="27"/>
      <c r="H9325" s="37"/>
      <c r="I9325" s="37"/>
      <c r="J9325" s="26"/>
      <c r="K9325" s="37"/>
    </row>
    <row r="9326" spans="6:11" x14ac:dyDescent="0.25">
      <c r="F9326" s="25"/>
      <c r="G9326" s="27"/>
      <c r="H9326" s="37"/>
      <c r="I9326" s="37"/>
      <c r="J9326" s="26"/>
      <c r="K9326" s="37"/>
    </row>
    <row r="9327" spans="6:11" x14ac:dyDescent="0.25">
      <c r="F9327" s="25"/>
      <c r="G9327" s="27"/>
      <c r="H9327" s="37"/>
      <c r="I9327" s="37"/>
      <c r="J9327" s="26"/>
      <c r="K9327" s="37"/>
    </row>
    <row r="9328" spans="6:11" x14ac:dyDescent="0.25">
      <c r="F9328" s="25"/>
      <c r="G9328" s="27"/>
      <c r="H9328" s="37"/>
      <c r="I9328" s="37"/>
      <c r="J9328" s="26"/>
      <c r="K9328" s="37"/>
    </row>
    <row r="9329" spans="6:11" x14ac:dyDescent="0.25">
      <c r="F9329" s="25"/>
      <c r="G9329" s="27"/>
      <c r="H9329" s="37"/>
      <c r="I9329" s="37"/>
      <c r="J9329" s="26"/>
      <c r="K9329" s="37"/>
    </row>
    <row r="9330" spans="6:11" x14ac:dyDescent="0.25">
      <c r="F9330" s="25"/>
      <c r="G9330" s="27"/>
      <c r="H9330" s="37"/>
      <c r="I9330" s="37"/>
      <c r="J9330" s="26"/>
      <c r="K9330" s="37"/>
    </row>
    <row r="9331" spans="6:11" x14ac:dyDescent="0.25">
      <c r="F9331" s="25"/>
      <c r="G9331" s="27"/>
      <c r="H9331" s="37"/>
      <c r="I9331" s="37"/>
      <c r="J9331" s="26"/>
      <c r="K9331" s="37"/>
    </row>
    <row r="9332" spans="6:11" x14ac:dyDescent="0.25">
      <c r="F9332" s="25"/>
      <c r="G9332" s="27"/>
      <c r="H9332" s="37"/>
      <c r="I9332" s="37"/>
      <c r="J9332" s="26"/>
      <c r="K9332" s="37"/>
    </row>
    <row r="9333" spans="6:11" x14ac:dyDescent="0.25">
      <c r="F9333" s="25"/>
      <c r="G9333" s="27"/>
      <c r="H9333" s="37"/>
      <c r="I9333" s="37"/>
      <c r="J9333" s="26"/>
      <c r="K9333" s="37"/>
    </row>
    <row r="9334" spans="6:11" x14ac:dyDescent="0.25">
      <c r="F9334" s="25"/>
      <c r="G9334" s="27"/>
      <c r="H9334" s="37"/>
      <c r="I9334" s="37"/>
      <c r="J9334" s="26"/>
      <c r="K9334" s="37"/>
    </row>
    <row r="9335" spans="6:11" x14ac:dyDescent="0.25">
      <c r="F9335" s="25"/>
      <c r="G9335" s="27"/>
      <c r="H9335" s="37"/>
      <c r="I9335" s="37"/>
      <c r="J9335" s="26"/>
      <c r="K9335" s="37"/>
    </row>
    <row r="9336" spans="6:11" x14ac:dyDescent="0.25">
      <c r="F9336" s="25"/>
      <c r="G9336" s="27"/>
      <c r="H9336" s="37"/>
      <c r="I9336" s="37"/>
      <c r="J9336" s="26"/>
      <c r="K9336" s="37"/>
    </row>
    <row r="9337" spans="6:11" x14ac:dyDescent="0.25">
      <c r="F9337" s="25"/>
      <c r="G9337" s="27"/>
      <c r="H9337" s="37"/>
      <c r="I9337" s="37"/>
      <c r="J9337" s="26"/>
      <c r="K9337" s="37"/>
    </row>
    <row r="9338" spans="6:11" x14ac:dyDescent="0.25">
      <c r="F9338" s="25"/>
      <c r="G9338" s="27"/>
      <c r="H9338" s="37"/>
      <c r="I9338" s="37"/>
      <c r="J9338" s="26"/>
      <c r="K9338" s="37"/>
    </row>
    <row r="9339" spans="6:11" x14ac:dyDescent="0.25">
      <c r="F9339" s="25"/>
      <c r="G9339" s="27"/>
      <c r="H9339" s="37"/>
      <c r="I9339" s="37"/>
      <c r="J9339" s="26"/>
      <c r="K9339" s="37"/>
    </row>
    <row r="9340" spans="6:11" x14ac:dyDescent="0.25">
      <c r="F9340" s="25"/>
      <c r="G9340" s="27"/>
      <c r="H9340" s="37"/>
      <c r="I9340" s="37"/>
      <c r="J9340" s="26"/>
      <c r="K9340" s="37"/>
    </row>
    <row r="9341" spans="6:11" x14ac:dyDescent="0.25">
      <c r="F9341" s="25"/>
      <c r="G9341" s="27"/>
      <c r="H9341" s="37"/>
      <c r="I9341" s="37"/>
      <c r="J9341" s="26"/>
      <c r="K9341" s="37"/>
    </row>
    <row r="9342" spans="6:11" x14ac:dyDescent="0.25">
      <c r="F9342" s="25"/>
      <c r="G9342" s="27"/>
      <c r="H9342" s="37"/>
      <c r="I9342" s="37"/>
      <c r="J9342" s="26"/>
      <c r="K9342" s="37"/>
    </row>
    <row r="9343" spans="6:11" x14ac:dyDescent="0.25">
      <c r="F9343" s="25"/>
      <c r="G9343" s="27"/>
      <c r="H9343" s="37"/>
      <c r="I9343" s="37"/>
      <c r="J9343" s="26"/>
      <c r="K9343" s="37"/>
    </row>
    <row r="9344" spans="6:11" x14ac:dyDescent="0.25">
      <c r="F9344" s="25"/>
      <c r="G9344" s="27"/>
      <c r="H9344" s="37"/>
      <c r="I9344" s="37"/>
      <c r="J9344" s="26"/>
      <c r="K9344" s="37"/>
    </row>
    <row r="9345" spans="6:11" x14ac:dyDescent="0.25">
      <c r="F9345" s="25"/>
      <c r="G9345" s="27"/>
      <c r="H9345" s="37"/>
      <c r="I9345" s="37"/>
      <c r="J9345" s="26"/>
      <c r="K9345" s="37"/>
    </row>
    <row r="9346" spans="6:11" x14ac:dyDescent="0.25">
      <c r="F9346" s="25"/>
      <c r="G9346" s="27"/>
      <c r="H9346" s="37"/>
      <c r="I9346" s="37"/>
      <c r="J9346" s="26"/>
      <c r="K9346" s="37"/>
    </row>
    <row r="9347" spans="6:11" x14ac:dyDescent="0.25">
      <c r="F9347" s="25"/>
      <c r="G9347" s="27"/>
      <c r="H9347" s="37"/>
      <c r="I9347" s="37"/>
      <c r="J9347" s="26"/>
      <c r="K9347" s="37"/>
    </row>
    <row r="9348" spans="6:11" x14ac:dyDescent="0.25">
      <c r="F9348" s="25"/>
      <c r="G9348" s="27"/>
      <c r="H9348" s="37"/>
      <c r="I9348" s="37"/>
      <c r="J9348" s="26"/>
      <c r="K9348" s="37"/>
    </row>
    <row r="9349" spans="6:11" x14ac:dyDescent="0.25">
      <c r="F9349" s="25"/>
      <c r="G9349" s="27"/>
      <c r="H9349" s="37"/>
      <c r="I9349" s="37"/>
      <c r="J9349" s="26"/>
      <c r="K9349" s="37"/>
    </row>
    <row r="9350" spans="6:11" x14ac:dyDescent="0.25">
      <c r="F9350" s="25"/>
      <c r="G9350" s="27"/>
      <c r="H9350" s="37"/>
      <c r="I9350" s="37"/>
      <c r="J9350" s="26"/>
      <c r="K9350" s="37"/>
    </row>
    <row r="9351" spans="6:11" x14ac:dyDescent="0.25">
      <c r="F9351" s="25"/>
      <c r="G9351" s="27"/>
      <c r="H9351" s="37"/>
      <c r="I9351" s="37"/>
      <c r="J9351" s="26"/>
      <c r="K9351" s="37"/>
    </row>
    <row r="9352" spans="6:11" x14ac:dyDescent="0.25">
      <c r="F9352" s="25"/>
      <c r="G9352" s="27"/>
      <c r="H9352" s="37"/>
      <c r="I9352" s="37"/>
      <c r="J9352" s="26"/>
      <c r="K9352" s="37"/>
    </row>
    <row r="9353" spans="6:11" x14ac:dyDescent="0.25">
      <c r="F9353" s="25"/>
      <c r="G9353" s="27"/>
      <c r="H9353" s="37"/>
      <c r="I9353" s="37"/>
      <c r="J9353" s="26"/>
      <c r="K9353" s="37"/>
    </row>
    <row r="9354" spans="6:11" x14ac:dyDescent="0.25">
      <c r="F9354" s="25"/>
      <c r="G9354" s="27"/>
      <c r="H9354" s="37"/>
      <c r="I9354" s="37"/>
      <c r="J9354" s="26"/>
      <c r="K9354" s="37"/>
    </row>
    <row r="9355" spans="6:11" x14ac:dyDescent="0.25">
      <c r="F9355" s="25"/>
      <c r="G9355" s="27"/>
      <c r="H9355" s="37"/>
      <c r="I9355" s="37"/>
      <c r="J9355" s="26"/>
      <c r="K9355" s="37"/>
    </row>
    <row r="9356" spans="6:11" x14ac:dyDescent="0.25">
      <c r="F9356" s="25"/>
      <c r="G9356" s="27"/>
      <c r="H9356" s="37"/>
      <c r="I9356" s="37"/>
      <c r="J9356" s="26"/>
      <c r="K9356" s="37"/>
    </row>
    <row r="9357" spans="6:11" x14ac:dyDescent="0.25">
      <c r="F9357" s="25"/>
      <c r="G9357" s="27"/>
      <c r="H9357" s="37"/>
      <c r="I9357" s="37"/>
      <c r="J9357" s="26"/>
      <c r="K9357" s="37"/>
    </row>
    <row r="9358" spans="6:11" x14ac:dyDescent="0.25">
      <c r="F9358" s="25"/>
      <c r="G9358" s="27"/>
      <c r="H9358" s="37"/>
      <c r="I9358" s="37"/>
      <c r="J9358" s="26"/>
      <c r="K9358" s="37"/>
    </row>
    <row r="9359" spans="6:11" x14ac:dyDescent="0.25">
      <c r="F9359" s="25"/>
      <c r="G9359" s="27"/>
      <c r="H9359" s="37"/>
      <c r="I9359" s="37"/>
      <c r="J9359" s="26"/>
      <c r="K9359" s="37"/>
    </row>
    <row r="9360" spans="6:11" x14ac:dyDescent="0.25">
      <c r="F9360" s="25"/>
      <c r="G9360" s="27"/>
      <c r="H9360" s="37"/>
      <c r="I9360" s="37"/>
      <c r="J9360" s="26"/>
      <c r="K9360" s="37"/>
    </row>
    <row r="9361" spans="6:11" x14ac:dyDescent="0.25">
      <c r="F9361" s="25"/>
      <c r="G9361" s="27"/>
      <c r="H9361" s="37"/>
      <c r="I9361" s="37"/>
      <c r="J9361" s="26"/>
      <c r="K9361" s="37"/>
    </row>
    <row r="9362" spans="6:11" x14ac:dyDescent="0.25">
      <c r="F9362" s="25"/>
      <c r="G9362" s="27"/>
      <c r="H9362" s="37"/>
      <c r="I9362" s="37"/>
      <c r="J9362" s="26"/>
      <c r="K9362" s="37"/>
    </row>
    <row r="9363" spans="6:11" x14ac:dyDescent="0.25">
      <c r="F9363" s="25"/>
      <c r="G9363" s="27"/>
      <c r="H9363" s="37"/>
      <c r="I9363" s="37"/>
      <c r="J9363" s="26"/>
      <c r="K9363" s="37"/>
    </row>
    <row r="9364" spans="6:11" x14ac:dyDescent="0.25">
      <c r="F9364" s="25"/>
      <c r="G9364" s="27"/>
      <c r="H9364" s="37"/>
      <c r="I9364" s="37"/>
      <c r="J9364" s="26"/>
      <c r="K9364" s="37"/>
    </row>
    <row r="9365" spans="6:11" x14ac:dyDescent="0.25">
      <c r="F9365" s="25"/>
      <c r="G9365" s="27"/>
      <c r="H9365" s="37"/>
      <c r="I9365" s="37"/>
      <c r="J9365" s="26"/>
      <c r="K9365" s="37"/>
    </row>
    <row r="9366" spans="6:11" x14ac:dyDescent="0.25">
      <c r="F9366" s="25"/>
      <c r="G9366" s="27"/>
      <c r="H9366" s="37"/>
      <c r="I9366" s="37"/>
      <c r="J9366" s="26"/>
      <c r="K9366" s="37"/>
    </row>
    <row r="9367" spans="6:11" x14ac:dyDescent="0.25">
      <c r="F9367" s="25"/>
      <c r="G9367" s="27"/>
      <c r="H9367" s="37"/>
      <c r="I9367" s="37"/>
      <c r="J9367" s="26"/>
      <c r="K9367" s="37"/>
    </row>
    <row r="9368" spans="6:11" x14ac:dyDescent="0.25">
      <c r="F9368" s="25"/>
      <c r="G9368" s="27"/>
      <c r="H9368" s="37"/>
      <c r="I9368" s="37"/>
      <c r="J9368" s="26"/>
      <c r="K9368" s="37"/>
    </row>
    <row r="9369" spans="6:11" x14ac:dyDescent="0.25">
      <c r="F9369" s="25"/>
      <c r="G9369" s="27"/>
      <c r="H9369" s="37"/>
      <c r="I9369" s="37"/>
      <c r="J9369" s="26"/>
      <c r="K9369" s="37"/>
    </row>
    <row r="9370" spans="6:11" x14ac:dyDescent="0.25">
      <c r="F9370" s="25"/>
      <c r="G9370" s="27"/>
      <c r="H9370" s="37"/>
      <c r="I9370" s="37"/>
      <c r="J9370" s="26"/>
      <c r="K9370" s="37"/>
    </row>
    <row r="9371" spans="6:11" x14ac:dyDescent="0.25">
      <c r="F9371" s="25"/>
      <c r="G9371" s="27"/>
      <c r="H9371" s="37"/>
      <c r="I9371" s="37"/>
      <c r="J9371" s="26"/>
      <c r="K9371" s="37"/>
    </row>
    <row r="9372" spans="6:11" x14ac:dyDescent="0.25">
      <c r="F9372" s="25"/>
      <c r="G9372" s="27"/>
      <c r="H9372" s="37"/>
      <c r="I9372" s="37"/>
      <c r="J9372" s="26"/>
      <c r="K9372" s="37"/>
    </row>
    <row r="9373" spans="6:11" x14ac:dyDescent="0.25">
      <c r="F9373" s="25"/>
      <c r="G9373" s="27"/>
      <c r="H9373" s="37"/>
      <c r="I9373" s="37"/>
      <c r="J9373" s="26"/>
      <c r="K9373" s="37"/>
    </row>
    <row r="9374" spans="6:11" x14ac:dyDescent="0.25">
      <c r="F9374" s="25"/>
      <c r="G9374" s="27"/>
      <c r="H9374" s="37"/>
      <c r="I9374" s="37"/>
      <c r="J9374" s="26"/>
      <c r="K9374" s="37"/>
    </row>
    <row r="9375" spans="6:11" x14ac:dyDescent="0.25">
      <c r="F9375" s="25"/>
      <c r="G9375" s="27"/>
      <c r="H9375" s="37"/>
      <c r="I9375" s="37"/>
      <c r="J9375" s="26"/>
      <c r="K9375" s="37"/>
    </row>
    <row r="9376" spans="6:11" x14ac:dyDescent="0.25">
      <c r="F9376" s="25"/>
      <c r="G9376" s="27"/>
      <c r="H9376" s="37"/>
      <c r="I9376" s="37"/>
      <c r="J9376" s="26"/>
      <c r="K9376" s="37"/>
    </row>
    <row r="9377" spans="6:11" x14ac:dyDescent="0.25">
      <c r="F9377" s="25"/>
      <c r="G9377" s="27"/>
      <c r="H9377" s="37"/>
      <c r="I9377" s="37"/>
      <c r="J9377" s="26"/>
      <c r="K9377" s="37"/>
    </row>
    <row r="9378" spans="6:11" x14ac:dyDescent="0.25">
      <c r="F9378" s="25"/>
      <c r="G9378" s="27"/>
      <c r="H9378" s="37"/>
      <c r="I9378" s="37"/>
      <c r="J9378" s="26"/>
      <c r="K9378" s="37"/>
    </row>
    <row r="9379" spans="6:11" x14ac:dyDescent="0.25">
      <c r="F9379" s="25"/>
      <c r="G9379" s="27"/>
      <c r="H9379" s="37"/>
      <c r="I9379" s="37"/>
      <c r="J9379" s="26"/>
      <c r="K9379" s="37"/>
    </row>
    <row r="9380" spans="6:11" x14ac:dyDescent="0.25">
      <c r="F9380" s="25"/>
      <c r="G9380" s="27"/>
      <c r="H9380" s="37"/>
      <c r="I9380" s="37"/>
      <c r="J9380" s="26"/>
      <c r="K9380" s="37"/>
    </row>
    <row r="9381" spans="6:11" x14ac:dyDescent="0.25">
      <c r="F9381" s="25"/>
      <c r="G9381" s="27"/>
      <c r="H9381" s="37"/>
      <c r="I9381" s="37"/>
      <c r="J9381" s="26"/>
      <c r="K9381" s="37"/>
    </row>
    <row r="9382" spans="6:11" x14ac:dyDescent="0.25">
      <c r="F9382" s="25"/>
      <c r="G9382" s="27"/>
      <c r="H9382" s="37"/>
      <c r="I9382" s="37"/>
      <c r="J9382" s="26"/>
      <c r="K9382" s="37"/>
    </row>
    <row r="9383" spans="6:11" x14ac:dyDescent="0.25">
      <c r="F9383" s="25"/>
      <c r="G9383" s="27"/>
      <c r="H9383" s="37"/>
      <c r="I9383" s="37"/>
      <c r="J9383" s="26"/>
      <c r="K9383" s="37"/>
    </row>
    <row r="9384" spans="6:11" x14ac:dyDescent="0.25">
      <c r="F9384" s="25"/>
      <c r="G9384" s="27"/>
      <c r="H9384" s="37"/>
      <c r="I9384" s="37"/>
      <c r="J9384" s="26"/>
      <c r="K9384" s="37"/>
    </row>
    <row r="9385" spans="6:11" x14ac:dyDescent="0.25">
      <c r="F9385" s="25"/>
      <c r="G9385" s="27"/>
      <c r="H9385" s="37"/>
      <c r="I9385" s="37"/>
      <c r="J9385" s="26"/>
      <c r="K9385" s="37"/>
    </row>
    <row r="9386" spans="6:11" x14ac:dyDescent="0.25">
      <c r="F9386" s="25"/>
      <c r="G9386" s="27"/>
      <c r="H9386" s="37"/>
      <c r="I9386" s="37"/>
      <c r="J9386" s="26"/>
      <c r="K9386" s="37"/>
    </row>
    <row r="9387" spans="6:11" x14ac:dyDescent="0.25">
      <c r="F9387" s="25"/>
      <c r="G9387" s="27"/>
      <c r="H9387" s="37"/>
      <c r="I9387" s="37"/>
      <c r="J9387" s="26"/>
      <c r="K9387" s="37"/>
    </row>
    <row r="9388" spans="6:11" x14ac:dyDescent="0.25">
      <c r="F9388" s="25"/>
      <c r="G9388" s="27"/>
      <c r="H9388" s="37"/>
      <c r="I9388" s="37"/>
      <c r="J9388" s="26"/>
      <c r="K9388" s="37"/>
    </row>
    <row r="9389" spans="6:11" x14ac:dyDescent="0.25">
      <c r="F9389" s="25"/>
      <c r="G9389" s="27"/>
      <c r="H9389" s="37"/>
      <c r="I9389" s="37"/>
      <c r="J9389" s="26"/>
      <c r="K9389" s="37"/>
    </row>
    <row r="9390" spans="6:11" x14ac:dyDescent="0.25">
      <c r="F9390" s="25"/>
      <c r="G9390" s="27"/>
      <c r="H9390" s="37"/>
      <c r="I9390" s="37"/>
      <c r="J9390" s="26"/>
      <c r="K9390" s="37"/>
    </row>
    <row r="9391" spans="6:11" x14ac:dyDescent="0.25">
      <c r="F9391" s="25"/>
      <c r="G9391" s="27"/>
      <c r="H9391" s="37"/>
      <c r="I9391" s="37"/>
      <c r="J9391" s="26"/>
      <c r="K9391" s="37"/>
    </row>
    <row r="9392" spans="6:11" x14ac:dyDescent="0.25">
      <c r="F9392" s="25"/>
      <c r="G9392" s="27"/>
      <c r="H9392" s="37"/>
      <c r="I9392" s="37"/>
      <c r="J9392" s="26"/>
      <c r="K9392" s="37"/>
    </row>
    <row r="9393" spans="6:11" x14ac:dyDescent="0.25">
      <c r="F9393" s="25"/>
      <c r="G9393" s="27"/>
      <c r="H9393" s="37"/>
      <c r="I9393" s="37"/>
      <c r="J9393" s="26"/>
      <c r="K9393" s="37"/>
    </row>
    <row r="9394" spans="6:11" x14ac:dyDescent="0.25">
      <c r="F9394" s="25"/>
      <c r="G9394" s="27"/>
      <c r="H9394" s="37"/>
      <c r="I9394" s="37"/>
      <c r="J9394" s="26"/>
      <c r="K9394" s="37"/>
    </row>
    <row r="9395" spans="6:11" x14ac:dyDescent="0.25">
      <c r="F9395" s="25"/>
      <c r="G9395" s="27"/>
      <c r="H9395" s="37"/>
      <c r="I9395" s="37"/>
      <c r="J9395" s="26"/>
      <c r="K9395" s="37"/>
    </row>
    <row r="9396" spans="6:11" x14ac:dyDescent="0.25">
      <c r="F9396" s="25"/>
      <c r="G9396" s="27"/>
      <c r="H9396" s="37"/>
      <c r="I9396" s="37"/>
      <c r="J9396" s="26"/>
      <c r="K9396" s="37"/>
    </row>
    <row r="9397" spans="6:11" x14ac:dyDescent="0.25">
      <c r="F9397" s="25"/>
      <c r="G9397" s="27"/>
      <c r="H9397" s="37"/>
      <c r="I9397" s="37"/>
      <c r="J9397" s="26"/>
      <c r="K9397" s="37"/>
    </row>
    <row r="9398" spans="6:11" x14ac:dyDescent="0.25">
      <c r="F9398" s="25"/>
      <c r="G9398" s="27"/>
      <c r="H9398" s="37"/>
      <c r="I9398" s="37"/>
      <c r="J9398" s="26"/>
      <c r="K9398" s="37"/>
    </row>
    <row r="9399" spans="6:11" x14ac:dyDescent="0.25">
      <c r="F9399" s="25"/>
      <c r="G9399" s="27"/>
      <c r="H9399" s="37"/>
      <c r="I9399" s="37"/>
      <c r="J9399" s="26"/>
      <c r="K9399" s="37"/>
    </row>
    <row r="9400" spans="6:11" x14ac:dyDescent="0.25">
      <c r="F9400" s="25"/>
      <c r="G9400" s="27"/>
      <c r="H9400" s="37"/>
      <c r="I9400" s="37"/>
      <c r="J9400" s="26"/>
      <c r="K9400" s="37"/>
    </row>
    <row r="9401" spans="6:11" x14ac:dyDescent="0.25">
      <c r="F9401" s="25"/>
      <c r="G9401" s="27"/>
      <c r="H9401" s="37"/>
      <c r="I9401" s="37"/>
      <c r="J9401" s="26"/>
      <c r="K9401" s="37"/>
    </row>
    <row r="9402" spans="6:11" x14ac:dyDescent="0.25">
      <c r="F9402" s="25"/>
      <c r="G9402" s="27"/>
      <c r="H9402" s="37"/>
      <c r="I9402" s="37"/>
      <c r="J9402" s="26"/>
      <c r="K9402" s="37"/>
    </row>
    <row r="9403" spans="6:11" x14ac:dyDescent="0.25">
      <c r="F9403" s="25"/>
      <c r="G9403" s="27"/>
      <c r="H9403" s="37"/>
      <c r="I9403" s="37"/>
      <c r="J9403" s="26"/>
      <c r="K9403" s="37"/>
    </row>
    <row r="9404" spans="6:11" x14ac:dyDescent="0.25">
      <c r="F9404" s="25"/>
      <c r="G9404" s="27"/>
      <c r="H9404" s="37"/>
      <c r="I9404" s="37"/>
      <c r="J9404" s="26"/>
      <c r="K9404" s="37"/>
    </row>
    <row r="9405" spans="6:11" x14ac:dyDescent="0.25">
      <c r="F9405" s="25"/>
      <c r="G9405" s="27"/>
      <c r="H9405" s="37"/>
      <c r="I9405" s="37"/>
      <c r="J9405" s="26"/>
      <c r="K9405" s="37"/>
    </row>
    <row r="9406" spans="6:11" x14ac:dyDescent="0.25">
      <c r="F9406" s="25"/>
      <c r="G9406" s="27"/>
      <c r="H9406" s="37"/>
      <c r="I9406" s="37"/>
      <c r="J9406" s="26"/>
      <c r="K9406" s="37"/>
    </row>
    <row r="9407" spans="6:11" x14ac:dyDescent="0.25">
      <c r="F9407" s="25"/>
      <c r="G9407" s="27"/>
      <c r="H9407" s="37"/>
      <c r="I9407" s="37"/>
      <c r="J9407" s="26"/>
      <c r="K9407" s="37"/>
    </row>
    <row r="9408" spans="6:11" x14ac:dyDescent="0.25">
      <c r="F9408" s="25"/>
      <c r="G9408" s="27"/>
      <c r="H9408" s="37"/>
      <c r="I9408" s="37"/>
      <c r="J9408" s="26"/>
      <c r="K9408" s="37"/>
    </row>
    <row r="9409" spans="6:11" x14ac:dyDescent="0.25">
      <c r="F9409" s="25"/>
      <c r="G9409" s="27"/>
      <c r="H9409" s="37"/>
      <c r="I9409" s="37"/>
      <c r="J9409" s="26"/>
      <c r="K9409" s="37"/>
    </row>
    <row r="9410" spans="6:11" x14ac:dyDescent="0.25">
      <c r="F9410" s="25"/>
      <c r="G9410" s="27"/>
      <c r="H9410" s="37"/>
      <c r="I9410" s="37"/>
      <c r="J9410" s="26"/>
      <c r="K9410" s="37"/>
    </row>
    <row r="9411" spans="6:11" x14ac:dyDescent="0.25">
      <c r="F9411" s="25"/>
      <c r="G9411" s="27"/>
      <c r="H9411" s="37"/>
      <c r="I9411" s="37"/>
      <c r="J9411" s="26"/>
      <c r="K9411" s="37"/>
    </row>
    <row r="9412" spans="6:11" x14ac:dyDescent="0.25">
      <c r="F9412" s="25"/>
      <c r="G9412" s="27"/>
      <c r="H9412" s="37"/>
      <c r="I9412" s="37"/>
      <c r="J9412" s="26"/>
      <c r="K9412" s="37"/>
    </row>
    <row r="9413" spans="6:11" x14ac:dyDescent="0.25">
      <c r="F9413" s="25"/>
      <c r="G9413" s="27"/>
      <c r="H9413" s="37"/>
      <c r="I9413" s="37"/>
      <c r="J9413" s="26"/>
      <c r="K9413" s="37"/>
    </row>
    <row r="9414" spans="6:11" x14ac:dyDescent="0.25">
      <c r="F9414" s="25"/>
      <c r="G9414" s="27"/>
      <c r="H9414" s="37"/>
      <c r="I9414" s="37"/>
      <c r="J9414" s="26"/>
      <c r="K9414" s="37"/>
    </row>
    <row r="9415" spans="6:11" x14ac:dyDescent="0.25">
      <c r="F9415" s="25"/>
      <c r="G9415" s="27"/>
      <c r="H9415" s="37"/>
      <c r="I9415" s="37"/>
      <c r="J9415" s="26"/>
      <c r="K9415" s="37"/>
    </row>
    <row r="9416" spans="6:11" x14ac:dyDescent="0.25">
      <c r="F9416" s="25"/>
      <c r="G9416" s="27"/>
      <c r="H9416" s="37"/>
      <c r="I9416" s="37"/>
      <c r="J9416" s="26"/>
      <c r="K9416" s="37"/>
    </row>
    <row r="9417" spans="6:11" x14ac:dyDescent="0.25">
      <c r="F9417" s="25"/>
      <c r="G9417" s="27"/>
      <c r="H9417" s="37"/>
      <c r="I9417" s="37"/>
      <c r="J9417" s="26"/>
      <c r="K9417" s="37"/>
    </row>
    <row r="9418" spans="6:11" x14ac:dyDescent="0.25">
      <c r="F9418" s="25"/>
      <c r="G9418" s="27"/>
      <c r="H9418" s="37"/>
      <c r="I9418" s="37"/>
      <c r="J9418" s="26"/>
      <c r="K9418" s="37"/>
    </row>
    <row r="9419" spans="6:11" x14ac:dyDescent="0.25">
      <c r="F9419" s="25"/>
      <c r="G9419" s="27"/>
      <c r="H9419" s="37"/>
      <c r="I9419" s="37"/>
      <c r="J9419" s="26"/>
      <c r="K9419" s="37"/>
    </row>
    <row r="9420" spans="6:11" x14ac:dyDescent="0.25">
      <c r="F9420" s="25"/>
      <c r="G9420" s="27"/>
      <c r="H9420" s="37"/>
      <c r="I9420" s="37"/>
      <c r="J9420" s="26"/>
      <c r="K9420" s="37"/>
    </row>
    <row r="9421" spans="6:11" x14ac:dyDescent="0.25">
      <c r="F9421" s="25"/>
      <c r="G9421" s="27"/>
      <c r="H9421" s="37"/>
      <c r="I9421" s="37"/>
      <c r="J9421" s="26"/>
      <c r="K9421" s="37"/>
    </row>
    <row r="9422" spans="6:11" x14ac:dyDescent="0.25">
      <c r="F9422" s="25"/>
      <c r="G9422" s="27"/>
      <c r="H9422" s="37"/>
      <c r="I9422" s="37"/>
      <c r="J9422" s="26"/>
      <c r="K9422" s="37"/>
    </row>
    <row r="9423" spans="6:11" x14ac:dyDescent="0.25">
      <c r="F9423" s="25"/>
      <c r="G9423" s="27"/>
      <c r="H9423" s="37"/>
      <c r="I9423" s="37"/>
      <c r="J9423" s="26"/>
      <c r="K9423" s="37"/>
    </row>
    <row r="9424" spans="6:11" x14ac:dyDescent="0.25">
      <c r="F9424" s="25"/>
      <c r="G9424" s="27"/>
      <c r="H9424" s="37"/>
      <c r="I9424" s="37"/>
      <c r="J9424" s="26"/>
      <c r="K9424" s="37"/>
    </row>
    <row r="9425" spans="6:11" x14ac:dyDescent="0.25">
      <c r="F9425" s="25"/>
      <c r="G9425" s="27"/>
      <c r="H9425" s="37"/>
      <c r="I9425" s="37"/>
      <c r="J9425" s="26"/>
      <c r="K9425" s="37"/>
    </row>
    <row r="9426" spans="6:11" x14ac:dyDescent="0.25">
      <c r="F9426" s="25"/>
      <c r="G9426" s="27"/>
      <c r="H9426" s="37"/>
      <c r="I9426" s="37"/>
      <c r="J9426" s="26"/>
      <c r="K9426" s="37"/>
    </row>
    <row r="9427" spans="6:11" x14ac:dyDescent="0.25">
      <c r="F9427" s="25"/>
      <c r="G9427" s="27"/>
      <c r="H9427" s="37"/>
      <c r="I9427" s="37"/>
      <c r="J9427" s="26"/>
      <c r="K9427" s="37"/>
    </row>
    <row r="9428" spans="6:11" x14ac:dyDescent="0.25">
      <c r="F9428" s="25"/>
      <c r="G9428" s="27"/>
      <c r="H9428" s="37"/>
      <c r="I9428" s="37"/>
      <c r="J9428" s="26"/>
      <c r="K9428" s="37"/>
    </row>
    <row r="9429" spans="6:11" x14ac:dyDescent="0.25">
      <c r="F9429" s="25"/>
      <c r="G9429" s="27"/>
      <c r="H9429" s="37"/>
      <c r="I9429" s="37"/>
      <c r="J9429" s="26"/>
      <c r="K9429" s="37"/>
    </row>
    <row r="9430" spans="6:11" x14ac:dyDescent="0.25">
      <c r="F9430" s="25"/>
      <c r="G9430" s="27"/>
      <c r="H9430" s="37"/>
      <c r="I9430" s="37"/>
      <c r="J9430" s="26"/>
      <c r="K9430" s="37"/>
    </row>
    <row r="9431" spans="6:11" x14ac:dyDescent="0.25">
      <c r="F9431" s="25"/>
      <c r="G9431" s="27"/>
      <c r="H9431" s="37"/>
      <c r="I9431" s="37"/>
      <c r="J9431" s="26"/>
      <c r="K9431" s="37"/>
    </row>
    <row r="9432" spans="6:11" x14ac:dyDescent="0.25">
      <c r="F9432" s="25"/>
      <c r="G9432" s="27"/>
      <c r="H9432" s="37"/>
      <c r="I9432" s="37"/>
      <c r="J9432" s="26"/>
      <c r="K9432" s="37"/>
    </row>
    <row r="9433" spans="6:11" x14ac:dyDescent="0.25">
      <c r="F9433" s="25"/>
      <c r="G9433" s="27"/>
      <c r="H9433" s="37"/>
      <c r="I9433" s="37"/>
      <c r="J9433" s="26"/>
      <c r="K9433" s="37"/>
    </row>
    <row r="9434" spans="6:11" x14ac:dyDescent="0.25">
      <c r="F9434" s="25"/>
      <c r="G9434" s="27"/>
      <c r="H9434" s="37"/>
      <c r="I9434" s="37"/>
      <c r="J9434" s="26"/>
      <c r="K9434" s="37"/>
    </row>
    <row r="9435" spans="6:11" x14ac:dyDescent="0.25">
      <c r="F9435" s="25"/>
      <c r="G9435" s="27"/>
      <c r="H9435" s="37"/>
      <c r="I9435" s="37"/>
      <c r="J9435" s="26"/>
      <c r="K9435" s="37"/>
    </row>
    <row r="9436" spans="6:11" x14ac:dyDescent="0.25">
      <c r="F9436" s="25"/>
      <c r="G9436" s="27"/>
      <c r="H9436" s="37"/>
      <c r="I9436" s="37"/>
      <c r="J9436" s="26"/>
      <c r="K9436" s="37"/>
    </row>
    <row r="9437" spans="6:11" x14ac:dyDescent="0.25">
      <c r="F9437" s="25"/>
      <c r="G9437" s="27"/>
      <c r="H9437" s="37"/>
      <c r="I9437" s="37"/>
      <c r="J9437" s="26"/>
      <c r="K9437" s="37"/>
    </row>
    <row r="9438" spans="6:11" x14ac:dyDescent="0.25">
      <c r="F9438" s="25"/>
      <c r="G9438" s="27"/>
      <c r="H9438" s="37"/>
      <c r="I9438" s="37"/>
      <c r="J9438" s="26"/>
      <c r="K9438" s="37"/>
    </row>
    <row r="9439" spans="6:11" x14ac:dyDescent="0.25">
      <c r="F9439" s="25"/>
      <c r="G9439" s="27"/>
      <c r="H9439" s="37"/>
      <c r="I9439" s="37"/>
      <c r="J9439" s="26"/>
      <c r="K9439" s="37"/>
    </row>
    <row r="9440" spans="6:11" x14ac:dyDescent="0.25">
      <c r="F9440" s="25"/>
      <c r="G9440" s="27"/>
      <c r="H9440" s="37"/>
      <c r="I9440" s="37"/>
      <c r="J9440" s="26"/>
      <c r="K9440" s="37"/>
    </row>
    <row r="9441" spans="6:11" x14ac:dyDescent="0.25">
      <c r="F9441" s="25"/>
      <c r="G9441" s="27"/>
      <c r="H9441" s="37"/>
      <c r="I9441" s="37"/>
      <c r="J9441" s="26"/>
      <c r="K9441" s="37"/>
    </row>
    <row r="9442" spans="6:11" x14ac:dyDescent="0.25">
      <c r="F9442" s="25"/>
      <c r="G9442" s="27"/>
      <c r="H9442" s="37"/>
      <c r="I9442" s="37"/>
      <c r="J9442" s="26"/>
      <c r="K9442" s="37"/>
    </row>
    <row r="9443" spans="6:11" x14ac:dyDescent="0.25">
      <c r="F9443" s="25"/>
      <c r="G9443" s="27"/>
      <c r="H9443" s="37"/>
      <c r="I9443" s="37"/>
      <c r="J9443" s="26"/>
      <c r="K9443" s="37"/>
    </row>
    <row r="9444" spans="6:11" x14ac:dyDescent="0.25">
      <c r="F9444" s="25"/>
      <c r="G9444" s="27"/>
      <c r="H9444" s="37"/>
      <c r="I9444" s="37"/>
      <c r="J9444" s="26"/>
      <c r="K9444" s="37"/>
    </row>
    <row r="9445" spans="6:11" x14ac:dyDescent="0.25">
      <c r="F9445" s="25"/>
      <c r="G9445" s="27"/>
      <c r="H9445" s="37"/>
      <c r="I9445" s="37"/>
      <c r="J9445" s="26"/>
      <c r="K9445" s="37"/>
    </row>
    <row r="9446" spans="6:11" x14ac:dyDescent="0.25">
      <c r="F9446" s="25"/>
      <c r="G9446" s="27"/>
      <c r="H9446" s="37"/>
      <c r="I9446" s="37"/>
      <c r="J9446" s="26"/>
      <c r="K9446" s="37"/>
    </row>
    <row r="9447" spans="6:11" x14ac:dyDescent="0.25">
      <c r="F9447" s="25"/>
      <c r="G9447" s="27"/>
      <c r="H9447" s="37"/>
      <c r="I9447" s="37"/>
      <c r="J9447" s="26"/>
      <c r="K9447" s="37"/>
    </row>
    <row r="9448" spans="6:11" x14ac:dyDescent="0.25">
      <c r="F9448" s="25"/>
      <c r="G9448" s="27"/>
      <c r="H9448" s="37"/>
      <c r="I9448" s="37"/>
      <c r="J9448" s="26"/>
      <c r="K9448" s="37"/>
    </row>
    <row r="9449" spans="6:11" x14ac:dyDescent="0.25">
      <c r="F9449" s="25"/>
      <c r="G9449" s="27"/>
      <c r="H9449" s="37"/>
      <c r="I9449" s="37"/>
      <c r="J9449" s="26"/>
      <c r="K9449" s="37"/>
    </row>
    <row r="9450" spans="6:11" x14ac:dyDescent="0.25">
      <c r="F9450" s="25"/>
      <c r="G9450" s="27"/>
      <c r="H9450" s="37"/>
      <c r="I9450" s="37"/>
      <c r="J9450" s="26"/>
      <c r="K9450" s="37"/>
    </row>
    <row r="9451" spans="6:11" x14ac:dyDescent="0.25">
      <c r="F9451" s="25"/>
      <c r="G9451" s="27"/>
      <c r="H9451" s="37"/>
      <c r="I9451" s="37"/>
      <c r="J9451" s="26"/>
      <c r="K9451" s="37"/>
    </row>
    <row r="9452" spans="6:11" x14ac:dyDescent="0.25">
      <c r="F9452" s="25"/>
      <c r="G9452" s="27"/>
      <c r="H9452" s="37"/>
      <c r="I9452" s="37"/>
      <c r="J9452" s="26"/>
      <c r="K9452" s="37"/>
    </row>
    <row r="9453" spans="6:11" x14ac:dyDescent="0.25">
      <c r="F9453" s="25"/>
      <c r="G9453" s="27"/>
      <c r="H9453" s="37"/>
      <c r="I9453" s="37"/>
      <c r="J9453" s="26"/>
      <c r="K9453" s="37"/>
    </row>
    <row r="9454" spans="6:11" x14ac:dyDescent="0.25">
      <c r="F9454" s="25"/>
      <c r="G9454" s="27"/>
      <c r="H9454" s="37"/>
      <c r="I9454" s="37"/>
      <c r="J9454" s="26"/>
      <c r="K9454" s="37"/>
    </row>
    <row r="9455" spans="6:11" x14ac:dyDescent="0.25">
      <c r="F9455" s="25"/>
      <c r="G9455" s="27"/>
      <c r="H9455" s="37"/>
      <c r="I9455" s="37"/>
      <c r="J9455" s="26"/>
      <c r="K9455" s="37"/>
    </row>
    <row r="9456" spans="6:11" x14ac:dyDescent="0.25">
      <c r="F9456" s="25"/>
      <c r="G9456" s="27"/>
      <c r="H9456" s="37"/>
      <c r="I9456" s="37"/>
      <c r="J9456" s="26"/>
      <c r="K9456" s="37"/>
    </row>
    <row r="9457" spans="6:11" x14ac:dyDescent="0.25">
      <c r="F9457" s="25"/>
      <c r="G9457" s="27"/>
      <c r="H9457" s="37"/>
      <c r="I9457" s="37"/>
      <c r="J9457" s="26"/>
      <c r="K9457" s="37"/>
    </row>
    <row r="9458" spans="6:11" x14ac:dyDescent="0.25">
      <c r="F9458" s="25"/>
      <c r="G9458" s="27"/>
      <c r="H9458" s="37"/>
      <c r="I9458" s="37"/>
      <c r="J9458" s="26"/>
      <c r="K9458" s="37"/>
    </row>
    <row r="9459" spans="6:11" x14ac:dyDescent="0.25">
      <c r="F9459" s="25"/>
      <c r="G9459" s="27"/>
      <c r="H9459" s="37"/>
      <c r="I9459" s="37"/>
      <c r="J9459" s="26"/>
      <c r="K9459" s="37"/>
    </row>
    <row r="9460" spans="6:11" x14ac:dyDescent="0.25">
      <c r="F9460" s="25"/>
      <c r="G9460" s="27"/>
      <c r="H9460" s="37"/>
      <c r="I9460" s="37"/>
      <c r="J9460" s="26"/>
      <c r="K9460" s="37"/>
    </row>
    <row r="9461" spans="6:11" x14ac:dyDescent="0.25">
      <c r="F9461" s="25"/>
      <c r="G9461" s="27"/>
      <c r="H9461" s="37"/>
      <c r="I9461" s="37"/>
      <c r="J9461" s="26"/>
      <c r="K9461" s="37"/>
    </row>
    <row r="9462" spans="6:11" x14ac:dyDescent="0.25">
      <c r="F9462" s="25"/>
      <c r="G9462" s="27"/>
      <c r="H9462" s="37"/>
      <c r="I9462" s="37"/>
      <c r="J9462" s="26"/>
      <c r="K9462" s="37"/>
    </row>
    <row r="9463" spans="6:11" x14ac:dyDescent="0.25">
      <c r="F9463" s="25"/>
      <c r="G9463" s="27"/>
      <c r="H9463" s="37"/>
      <c r="I9463" s="37"/>
      <c r="J9463" s="26"/>
      <c r="K9463" s="37"/>
    </row>
    <row r="9464" spans="6:11" x14ac:dyDescent="0.25">
      <c r="F9464" s="25"/>
      <c r="G9464" s="27"/>
      <c r="H9464" s="37"/>
      <c r="I9464" s="37"/>
      <c r="J9464" s="26"/>
      <c r="K9464" s="37"/>
    </row>
    <row r="9465" spans="6:11" x14ac:dyDescent="0.25">
      <c r="F9465" s="25"/>
      <c r="G9465" s="27"/>
      <c r="H9465" s="37"/>
      <c r="I9465" s="37"/>
      <c r="J9465" s="26"/>
      <c r="K9465" s="37"/>
    </row>
    <row r="9466" spans="6:11" x14ac:dyDescent="0.25">
      <c r="F9466" s="25"/>
      <c r="G9466" s="27"/>
      <c r="H9466" s="37"/>
      <c r="I9466" s="37"/>
      <c r="J9466" s="26"/>
      <c r="K9466" s="37"/>
    </row>
    <row r="9467" spans="6:11" x14ac:dyDescent="0.25">
      <c r="F9467" s="25"/>
      <c r="G9467" s="27"/>
      <c r="H9467" s="37"/>
      <c r="I9467" s="37"/>
      <c r="J9467" s="26"/>
      <c r="K9467" s="37"/>
    </row>
    <row r="9468" spans="6:11" x14ac:dyDescent="0.25">
      <c r="F9468" s="25"/>
      <c r="G9468" s="27"/>
      <c r="H9468" s="37"/>
      <c r="I9468" s="37"/>
      <c r="J9468" s="26"/>
      <c r="K9468" s="37"/>
    </row>
    <row r="9469" spans="6:11" x14ac:dyDescent="0.25">
      <c r="F9469" s="25"/>
      <c r="G9469" s="27"/>
      <c r="H9469" s="37"/>
      <c r="I9469" s="37"/>
      <c r="J9469" s="26"/>
      <c r="K9469" s="37"/>
    </row>
    <row r="9470" spans="6:11" x14ac:dyDescent="0.25">
      <c r="F9470" s="25"/>
      <c r="G9470" s="27"/>
      <c r="H9470" s="37"/>
      <c r="I9470" s="37"/>
      <c r="J9470" s="26"/>
      <c r="K9470" s="37"/>
    </row>
    <row r="9471" spans="6:11" x14ac:dyDescent="0.25">
      <c r="F9471" s="25"/>
      <c r="G9471" s="27"/>
      <c r="H9471" s="37"/>
      <c r="I9471" s="37"/>
      <c r="J9471" s="26"/>
      <c r="K9471" s="37"/>
    </row>
    <row r="9472" spans="6:11" x14ac:dyDescent="0.25">
      <c r="F9472" s="25"/>
      <c r="G9472" s="27"/>
      <c r="H9472" s="37"/>
      <c r="I9472" s="37"/>
      <c r="J9472" s="26"/>
      <c r="K9472" s="37"/>
    </row>
    <row r="9473" spans="6:11" x14ac:dyDescent="0.25">
      <c r="F9473" s="25"/>
      <c r="G9473" s="27"/>
      <c r="H9473" s="37"/>
      <c r="I9473" s="37"/>
      <c r="J9473" s="26"/>
      <c r="K9473" s="37"/>
    </row>
    <row r="9474" spans="6:11" x14ac:dyDescent="0.25">
      <c r="F9474" s="25"/>
      <c r="G9474" s="27"/>
      <c r="H9474" s="37"/>
      <c r="I9474" s="37"/>
      <c r="J9474" s="26"/>
      <c r="K9474" s="37"/>
    </row>
    <row r="9475" spans="6:11" x14ac:dyDescent="0.25">
      <c r="F9475" s="25"/>
      <c r="G9475" s="27"/>
      <c r="H9475" s="37"/>
      <c r="I9475" s="37"/>
      <c r="J9475" s="26"/>
      <c r="K9475" s="37"/>
    </row>
    <row r="9476" spans="6:11" x14ac:dyDescent="0.25">
      <c r="F9476" s="25"/>
      <c r="G9476" s="27"/>
      <c r="H9476" s="37"/>
      <c r="I9476" s="37"/>
      <c r="J9476" s="26"/>
      <c r="K9476" s="37"/>
    </row>
    <row r="9477" spans="6:11" x14ac:dyDescent="0.25">
      <c r="F9477" s="25"/>
      <c r="G9477" s="27"/>
      <c r="H9477" s="37"/>
      <c r="I9477" s="37"/>
      <c r="J9477" s="26"/>
      <c r="K9477" s="37"/>
    </row>
    <row r="9478" spans="6:11" x14ac:dyDescent="0.25">
      <c r="F9478" s="25"/>
      <c r="G9478" s="27"/>
      <c r="H9478" s="37"/>
      <c r="I9478" s="37"/>
      <c r="J9478" s="26"/>
      <c r="K9478" s="37"/>
    </row>
    <row r="9479" spans="6:11" x14ac:dyDescent="0.25">
      <c r="F9479" s="25"/>
      <c r="G9479" s="27"/>
      <c r="H9479" s="37"/>
      <c r="I9479" s="37"/>
      <c r="J9479" s="26"/>
      <c r="K9479" s="37"/>
    </row>
    <row r="9480" spans="6:11" x14ac:dyDescent="0.25">
      <c r="F9480" s="25"/>
      <c r="G9480" s="27"/>
      <c r="H9480" s="37"/>
      <c r="I9480" s="37"/>
      <c r="J9480" s="26"/>
      <c r="K9480" s="37"/>
    </row>
    <row r="9481" spans="6:11" x14ac:dyDescent="0.25">
      <c r="F9481" s="25"/>
      <c r="G9481" s="27"/>
      <c r="H9481" s="37"/>
      <c r="I9481" s="37"/>
      <c r="J9481" s="26"/>
      <c r="K9481" s="37"/>
    </row>
    <row r="9482" spans="6:11" x14ac:dyDescent="0.25">
      <c r="F9482" s="25"/>
      <c r="G9482" s="27"/>
      <c r="H9482" s="37"/>
      <c r="I9482" s="37"/>
      <c r="J9482" s="26"/>
      <c r="K9482" s="37"/>
    </row>
    <row r="9483" spans="6:11" x14ac:dyDescent="0.25">
      <c r="F9483" s="25"/>
      <c r="G9483" s="27"/>
      <c r="H9483" s="37"/>
      <c r="I9483" s="37"/>
      <c r="J9483" s="26"/>
      <c r="K9483" s="37"/>
    </row>
    <row r="9484" spans="6:11" x14ac:dyDescent="0.25">
      <c r="F9484" s="25"/>
      <c r="G9484" s="27"/>
      <c r="H9484" s="37"/>
      <c r="I9484" s="37"/>
      <c r="J9484" s="26"/>
      <c r="K9484" s="37"/>
    </row>
    <row r="9485" spans="6:11" x14ac:dyDescent="0.25">
      <c r="F9485" s="25"/>
      <c r="G9485" s="27"/>
      <c r="H9485" s="37"/>
      <c r="I9485" s="37"/>
      <c r="J9485" s="26"/>
      <c r="K9485" s="37"/>
    </row>
    <row r="9486" spans="6:11" x14ac:dyDescent="0.25">
      <c r="F9486" s="25"/>
      <c r="G9486" s="27"/>
      <c r="H9486" s="37"/>
      <c r="I9486" s="37"/>
      <c r="J9486" s="26"/>
      <c r="K9486" s="37"/>
    </row>
    <row r="9487" spans="6:11" x14ac:dyDescent="0.25">
      <c r="F9487" s="25"/>
      <c r="G9487" s="27"/>
      <c r="H9487" s="37"/>
      <c r="I9487" s="37"/>
      <c r="J9487" s="26"/>
      <c r="K9487" s="37"/>
    </row>
    <row r="9488" spans="6:11" x14ac:dyDescent="0.25">
      <c r="F9488" s="25"/>
      <c r="G9488" s="27"/>
      <c r="H9488" s="37"/>
      <c r="I9488" s="37"/>
      <c r="J9488" s="26"/>
      <c r="K9488" s="37"/>
    </row>
    <row r="9489" spans="6:11" x14ac:dyDescent="0.25">
      <c r="F9489" s="25"/>
      <c r="G9489" s="27"/>
      <c r="H9489" s="37"/>
      <c r="I9489" s="37"/>
      <c r="J9489" s="26"/>
      <c r="K9489" s="37"/>
    </row>
    <row r="9490" spans="6:11" x14ac:dyDescent="0.25">
      <c r="F9490" s="25"/>
      <c r="G9490" s="27"/>
      <c r="H9490" s="37"/>
      <c r="I9490" s="37"/>
      <c r="J9490" s="26"/>
      <c r="K9490" s="37"/>
    </row>
    <row r="9491" spans="6:11" x14ac:dyDescent="0.25">
      <c r="F9491" s="25"/>
      <c r="G9491" s="27"/>
      <c r="H9491" s="37"/>
      <c r="I9491" s="37"/>
      <c r="J9491" s="26"/>
      <c r="K9491" s="37"/>
    </row>
    <row r="9492" spans="6:11" x14ac:dyDescent="0.25">
      <c r="F9492" s="25"/>
      <c r="G9492" s="27"/>
      <c r="H9492" s="37"/>
      <c r="I9492" s="37"/>
      <c r="J9492" s="26"/>
      <c r="K9492" s="37"/>
    </row>
    <row r="9493" spans="6:11" x14ac:dyDescent="0.25">
      <c r="F9493" s="25"/>
      <c r="G9493" s="27"/>
      <c r="H9493" s="37"/>
      <c r="I9493" s="37"/>
      <c r="J9493" s="26"/>
      <c r="K9493" s="37"/>
    </row>
    <row r="9494" spans="6:11" x14ac:dyDescent="0.25">
      <c r="F9494" s="25"/>
      <c r="G9494" s="27"/>
      <c r="H9494" s="37"/>
      <c r="I9494" s="37"/>
      <c r="J9494" s="26"/>
      <c r="K9494" s="37"/>
    </row>
    <row r="9495" spans="6:11" x14ac:dyDescent="0.25">
      <c r="F9495" s="25"/>
      <c r="G9495" s="27"/>
      <c r="H9495" s="37"/>
      <c r="I9495" s="37"/>
      <c r="J9495" s="26"/>
      <c r="K9495" s="37"/>
    </row>
    <row r="9496" spans="6:11" x14ac:dyDescent="0.25">
      <c r="F9496" s="25"/>
      <c r="G9496" s="27"/>
      <c r="H9496" s="37"/>
      <c r="I9496" s="37"/>
      <c r="J9496" s="26"/>
      <c r="K9496" s="37"/>
    </row>
    <row r="9497" spans="6:11" x14ac:dyDescent="0.25">
      <c r="F9497" s="25"/>
      <c r="G9497" s="27"/>
      <c r="H9497" s="37"/>
      <c r="I9497" s="37"/>
      <c r="J9497" s="26"/>
      <c r="K9497" s="37"/>
    </row>
    <row r="9498" spans="6:11" x14ac:dyDescent="0.25">
      <c r="F9498" s="25"/>
      <c r="G9498" s="27"/>
      <c r="H9498" s="37"/>
      <c r="I9498" s="37"/>
      <c r="J9498" s="26"/>
      <c r="K9498" s="37"/>
    </row>
    <row r="9499" spans="6:11" x14ac:dyDescent="0.25">
      <c r="F9499" s="25"/>
      <c r="G9499" s="27"/>
      <c r="H9499" s="37"/>
      <c r="I9499" s="37"/>
      <c r="J9499" s="26"/>
      <c r="K9499" s="37"/>
    </row>
    <row r="9500" spans="6:11" x14ac:dyDescent="0.25">
      <c r="F9500" s="25"/>
      <c r="G9500" s="27"/>
      <c r="H9500" s="37"/>
      <c r="I9500" s="37"/>
      <c r="J9500" s="26"/>
      <c r="K9500" s="37"/>
    </row>
    <row r="9501" spans="6:11" x14ac:dyDescent="0.25">
      <c r="F9501" s="25"/>
      <c r="G9501" s="27"/>
      <c r="H9501" s="37"/>
      <c r="I9501" s="37"/>
      <c r="J9501" s="26"/>
      <c r="K9501" s="37"/>
    </row>
    <row r="9502" spans="6:11" x14ac:dyDescent="0.25">
      <c r="F9502" s="25"/>
      <c r="G9502" s="27"/>
      <c r="H9502" s="37"/>
      <c r="I9502" s="37"/>
      <c r="J9502" s="26"/>
      <c r="K9502" s="37"/>
    </row>
    <row r="9503" spans="6:11" x14ac:dyDescent="0.25">
      <c r="F9503" s="25"/>
      <c r="G9503" s="27"/>
      <c r="H9503" s="37"/>
      <c r="I9503" s="37"/>
      <c r="J9503" s="26"/>
      <c r="K9503" s="37"/>
    </row>
    <row r="9504" spans="6:11" x14ac:dyDescent="0.25">
      <c r="F9504" s="25"/>
      <c r="G9504" s="27"/>
      <c r="H9504" s="37"/>
      <c r="I9504" s="37"/>
      <c r="J9504" s="26"/>
      <c r="K9504" s="37"/>
    </row>
    <row r="9505" spans="6:11" x14ac:dyDescent="0.25">
      <c r="F9505" s="25"/>
      <c r="G9505" s="27"/>
      <c r="H9505" s="37"/>
      <c r="I9505" s="37"/>
      <c r="J9505" s="26"/>
      <c r="K9505" s="37"/>
    </row>
    <row r="9506" spans="6:11" x14ac:dyDescent="0.25">
      <c r="F9506" s="25"/>
      <c r="G9506" s="27"/>
      <c r="H9506" s="37"/>
      <c r="I9506" s="37"/>
      <c r="J9506" s="26"/>
      <c r="K9506" s="37"/>
    </row>
    <row r="9507" spans="6:11" x14ac:dyDescent="0.25">
      <c r="F9507" s="25"/>
      <c r="G9507" s="27"/>
      <c r="H9507" s="37"/>
      <c r="I9507" s="37"/>
      <c r="J9507" s="26"/>
      <c r="K9507" s="37"/>
    </row>
    <row r="9508" spans="6:11" x14ac:dyDescent="0.25">
      <c r="F9508" s="25"/>
      <c r="G9508" s="27"/>
      <c r="H9508" s="37"/>
      <c r="I9508" s="37"/>
      <c r="J9508" s="26"/>
      <c r="K9508" s="37"/>
    </row>
    <row r="9509" spans="6:11" x14ac:dyDescent="0.25">
      <c r="F9509" s="25"/>
      <c r="G9509" s="27"/>
      <c r="H9509" s="37"/>
      <c r="I9509" s="37"/>
      <c r="J9509" s="26"/>
      <c r="K9509" s="37"/>
    </row>
    <row r="9510" spans="6:11" x14ac:dyDescent="0.25">
      <c r="F9510" s="25"/>
      <c r="G9510" s="27"/>
      <c r="H9510" s="37"/>
      <c r="I9510" s="37"/>
      <c r="J9510" s="26"/>
      <c r="K9510" s="37"/>
    </row>
    <row r="9511" spans="6:11" x14ac:dyDescent="0.25">
      <c r="F9511" s="25"/>
      <c r="G9511" s="27"/>
      <c r="H9511" s="37"/>
      <c r="I9511" s="37"/>
      <c r="J9511" s="26"/>
      <c r="K9511" s="37"/>
    </row>
    <row r="9512" spans="6:11" x14ac:dyDescent="0.25">
      <c r="F9512" s="25"/>
      <c r="G9512" s="27"/>
      <c r="H9512" s="37"/>
      <c r="I9512" s="37"/>
      <c r="J9512" s="26"/>
      <c r="K9512" s="37"/>
    </row>
    <row r="9513" spans="6:11" x14ac:dyDescent="0.25">
      <c r="F9513" s="25"/>
      <c r="G9513" s="27"/>
      <c r="H9513" s="37"/>
      <c r="I9513" s="37"/>
      <c r="J9513" s="26"/>
      <c r="K9513" s="37"/>
    </row>
    <row r="9514" spans="6:11" x14ac:dyDescent="0.25">
      <c r="F9514" s="25"/>
      <c r="G9514" s="27"/>
      <c r="H9514" s="37"/>
      <c r="I9514" s="37"/>
      <c r="J9514" s="26"/>
      <c r="K9514" s="37"/>
    </row>
    <row r="9515" spans="6:11" x14ac:dyDescent="0.25">
      <c r="F9515" s="25"/>
      <c r="G9515" s="27"/>
      <c r="H9515" s="37"/>
      <c r="I9515" s="37"/>
      <c r="J9515" s="26"/>
      <c r="K9515" s="37"/>
    </row>
    <row r="9516" spans="6:11" x14ac:dyDescent="0.25">
      <c r="F9516" s="25"/>
      <c r="G9516" s="27"/>
      <c r="H9516" s="37"/>
      <c r="I9516" s="37"/>
      <c r="J9516" s="26"/>
      <c r="K9516" s="37"/>
    </row>
    <row r="9517" spans="6:11" x14ac:dyDescent="0.25">
      <c r="F9517" s="25"/>
      <c r="G9517" s="27"/>
      <c r="H9517" s="37"/>
      <c r="I9517" s="37"/>
      <c r="J9517" s="26"/>
      <c r="K9517" s="37"/>
    </row>
    <row r="9518" spans="6:11" x14ac:dyDescent="0.25">
      <c r="F9518" s="25"/>
      <c r="G9518" s="27"/>
      <c r="H9518" s="37"/>
      <c r="I9518" s="37"/>
      <c r="J9518" s="26"/>
      <c r="K9518" s="37"/>
    </row>
    <row r="9519" spans="6:11" x14ac:dyDescent="0.25">
      <c r="F9519" s="25"/>
      <c r="G9519" s="27"/>
      <c r="H9519" s="37"/>
      <c r="I9519" s="37"/>
      <c r="J9519" s="26"/>
      <c r="K9519" s="37"/>
    </row>
    <row r="9520" spans="6:11" x14ac:dyDescent="0.25">
      <c r="F9520" s="25"/>
      <c r="G9520" s="27"/>
      <c r="H9520" s="37"/>
      <c r="I9520" s="37"/>
      <c r="J9520" s="26"/>
      <c r="K9520" s="37"/>
    </row>
    <row r="9521" spans="6:11" x14ac:dyDescent="0.25">
      <c r="F9521" s="25"/>
      <c r="G9521" s="27"/>
      <c r="H9521" s="37"/>
      <c r="I9521" s="37"/>
      <c r="J9521" s="26"/>
      <c r="K9521" s="37"/>
    </row>
    <row r="9522" spans="6:11" x14ac:dyDescent="0.25">
      <c r="F9522" s="25"/>
      <c r="G9522" s="27"/>
      <c r="H9522" s="37"/>
      <c r="I9522" s="37"/>
      <c r="J9522" s="26"/>
      <c r="K9522" s="37"/>
    </row>
    <row r="9523" spans="6:11" x14ac:dyDescent="0.25">
      <c r="F9523" s="25"/>
      <c r="G9523" s="27"/>
      <c r="H9523" s="37"/>
      <c r="I9523" s="37"/>
      <c r="J9523" s="26"/>
      <c r="K9523" s="37"/>
    </row>
    <row r="9524" spans="6:11" x14ac:dyDescent="0.25">
      <c r="F9524" s="25"/>
      <c r="G9524" s="27"/>
      <c r="H9524" s="37"/>
      <c r="I9524" s="37"/>
      <c r="J9524" s="26"/>
      <c r="K9524" s="37"/>
    </row>
    <row r="9525" spans="6:11" x14ac:dyDescent="0.25">
      <c r="F9525" s="25"/>
      <c r="G9525" s="27"/>
      <c r="H9525" s="37"/>
      <c r="I9525" s="37"/>
      <c r="J9525" s="26"/>
      <c r="K9525" s="37"/>
    </row>
    <row r="9526" spans="6:11" x14ac:dyDescent="0.25">
      <c r="F9526" s="25"/>
      <c r="G9526" s="27"/>
      <c r="H9526" s="37"/>
      <c r="I9526" s="37"/>
      <c r="J9526" s="26"/>
      <c r="K9526" s="37"/>
    </row>
    <row r="9527" spans="6:11" x14ac:dyDescent="0.25">
      <c r="F9527" s="25"/>
      <c r="G9527" s="27"/>
      <c r="H9527" s="37"/>
      <c r="I9527" s="37"/>
      <c r="J9527" s="26"/>
      <c r="K9527" s="37"/>
    </row>
    <row r="9528" spans="6:11" x14ac:dyDescent="0.25">
      <c r="F9528" s="25"/>
      <c r="G9528" s="27"/>
      <c r="H9528" s="37"/>
      <c r="I9528" s="37"/>
      <c r="J9528" s="26"/>
      <c r="K9528" s="37"/>
    </row>
    <row r="9529" spans="6:11" x14ac:dyDescent="0.25">
      <c r="F9529" s="25"/>
      <c r="G9529" s="27"/>
      <c r="H9529" s="37"/>
      <c r="I9529" s="37"/>
      <c r="J9529" s="26"/>
      <c r="K9529" s="37"/>
    </row>
    <row r="9530" spans="6:11" x14ac:dyDescent="0.25">
      <c r="F9530" s="25"/>
      <c r="G9530" s="27"/>
      <c r="H9530" s="37"/>
      <c r="I9530" s="37"/>
      <c r="J9530" s="26"/>
      <c r="K9530" s="37"/>
    </row>
    <row r="9531" spans="6:11" x14ac:dyDescent="0.25">
      <c r="F9531" s="25"/>
      <c r="G9531" s="27"/>
      <c r="H9531" s="37"/>
      <c r="I9531" s="37"/>
      <c r="J9531" s="26"/>
      <c r="K9531" s="37"/>
    </row>
    <row r="9532" spans="6:11" x14ac:dyDescent="0.25">
      <c r="F9532" s="25"/>
      <c r="G9532" s="27"/>
      <c r="H9532" s="37"/>
      <c r="I9532" s="37"/>
      <c r="J9532" s="26"/>
      <c r="K9532" s="37"/>
    </row>
    <row r="9533" spans="6:11" x14ac:dyDescent="0.25">
      <c r="F9533" s="25"/>
      <c r="G9533" s="27"/>
      <c r="H9533" s="37"/>
      <c r="I9533" s="37"/>
      <c r="J9533" s="26"/>
      <c r="K9533" s="37"/>
    </row>
    <row r="9534" spans="6:11" x14ac:dyDescent="0.25">
      <c r="F9534" s="25"/>
      <c r="G9534" s="27"/>
      <c r="H9534" s="37"/>
      <c r="I9534" s="37"/>
      <c r="J9534" s="26"/>
      <c r="K9534" s="37"/>
    </row>
    <row r="9535" spans="6:11" x14ac:dyDescent="0.25">
      <c r="F9535" s="25"/>
      <c r="G9535" s="27"/>
      <c r="H9535" s="37"/>
      <c r="I9535" s="37"/>
      <c r="J9535" s="26"/>
      <c r="K9535" s="37"/>
    </row>
    <row r="9536" spans="6:11" x14ac:dyDescent="0.25">
      <c r="F9536" s="25"/>
      <c r="G9536" s="27"/>
      <c r="H9536" s="37"/>
      <c r="I9536" s="37"/>
      <c r="J9536" s="26"/>
      <c r="K9536" s="37"/>
    </row>
    <row r="9537" spans="6:11" x14ac:dyDescent="0.25">
      <c r="F9537" s="25"/>
      <c r="G9537" s="27"/>
      <c r="H9537" s="37"/>
      <c r="I9537" s="37"/>
      <c r="J9537" s="26"/>
      <c r="K9537" s="37"/>
    </row>
    <row r="9538" spans="6:11" x14ac:dyDescent="0.25">
      <c r="F9538" s="25"/>
      <c r="G9538" s="27"/>
      <c r="H9538" s="37"/>
      <c r="I9538" s="37"/>
      <c r="J9538" s="26"/>
      <c r="K9538" s="37"/>
    </row>
    <row r="9539" spans="6:11" x14ac:dyDescent="0.25">
      <c r="F9539" s="25"/>
      <c r="G9539" s="27"/>
      <c r="H9539" s="37"/>
      <c r="I9539" s="37"/>
      <c r="J9539" s="26"/>
      <c r="K9539" s="37"/>
    </row>
    <row r="9540" spans="6:11" x14ac:dyDescent="0.25">
      <c r="F9540" s="25"/>
      <c r="G9540" s="27"/>
      <c r="H9540" s="37"/>
      <c r="I9540" s="37"/>
      <c r="J9540" s="26"/>
      <c r="K9540" s="37"/>
    </row>
    <row r="9541" spans="6:11" x14ac:dyDescent="0.25">
      <c r="F9541" s="25"/>
      <c r="G9541" s="27"/>
      <c r="H9541" s="37"/>
      <c r="I9541" s="37"/>
      <c r="J9541" s="26"/>
      <c r="K9541" s="37"/>
    </row>
    <row r="9542" spans="6:11" x14ac:dyDescent="0.25">
      <c r="F9542" s="25"/>
      <c r="G9542" s="27"/>
      <c r="H9542" s="37"/>
      <c r="I9542" s="37"/>
      <c r="J9542" s="26"/>
      <c r="K9542" s="37"/>
    </row>
    <row r="9543" spans="6:11" x14ac:dyDescent="0.25">
      <c r="F9543" s="25"/>
      <c r="G9543" s="27"/>
      <c r="H9543" s="37"/>
      <c r="I9543" s="37"/>
      <c r="J9543" s="26"/>
      <c r="K9543" s="37"/>
    </row>
    <row r="9544" spans="6:11" x14ac:dyDescent="0.25">
      <c r="F9544" s="25"/>
      <c r="G9544" s="27"/>
      <c r="H9544" s="37"/>
      <c r="I9544" s="37"/>
      <c r="J9544" s="26"/>
      <c r="K9544" s="37"/>
    </row>
    <row r="9545" spans="6:11" x14ac:dyDescent="0.25">
      <c r="F9545" s="25"/>
      <c r="G9545" s="27"/>
      <c r="H9545" s="37"/>
      <c r="I9545" s="37"/>
      <c r="J9545" s="26"/>
      <c r="K9545" s="37"/>
    </row>
    <row r="9546" spans="6:11" x14ac:dyDescent="0.25">
      <c r="F9546" s="25"/>
      <c r="G9546" s="27"/>
      <c r="H9546" s="37"/>
      <c r="I9546" s="37"/>
      <c r="J9546" s="26"/>
      <c r="K9546" s="37"/>
    </row>
    <row r="9547" spans="6:11" x14ac:dyDescent="0.25">
      <c r="F9547" s="25"/>
      <c r="G9547" s="27"/>
      <c r="H9547" s="37"/>
      <c r="I9547" s="37"/>
      <c r="J9547" s="26"/>
      <c r="K9547" s="37"/>
    </row>
    <row r="9548" spans="6:11" x14ac:dyDescent="0.25">
      <c r="F9548" s="25"/>
      <c r="G9548" s="27"/>
      <c r="H9548" s="37"/>
      <c r="I9548" s="37"/>
      <c r="J9548" s="26"/>
      <c r="K9548" s="37"/>
    </row>
    <row r="9549" spans="6:11" x14ac:dyDescent="0.25">
      <c r="F9549" s="25"/>
      <c r="G9549" s="27"/>
      <c r="H9549" s="37"/>
      <c r="I9549" s="37"/>
      <c r="J9549" s="26"/>
      <c r="K9549" s="37"/>
    </row>
    <row r="9550" spans="6:11" x14ac:dyDescent="0.25">
      <c r="F9550" s="25"/>
      <c r="G9550" s="27"/>
      <c r="H9550" s="37"/>
      <c r="I9550" s="37"/>
      <c r="J9550" s="26"/>
      <c r="K9550" s="37"/>
    </row>
    <row r="9551" spans="6:11" x14ac:dyDescent="0.25">
      <c r="F9551" s="25"/>
      <c r="G9551" s="27"/>
      <c r="H9551" s="37"/>
      <c r="I9551" s="37"/>
      <c r="J9551" s="26"/>
      <c r="K9551" s="37"/>
    </row>
    <row r="9552" spans="6:11" x14ac:dyDescent="0.25">
      <c r="F9552" s="25"/>
      <c r="G9552" s="27"/>
      <c r="H9552" s="37"/>
      <c r="I9552" s="37"/>
      <c r="J9552" s="26"/>
      <c r="K9552" s="37"/>
    </row>
    <row r="9553" spans="6:11" x14ac:dyDescent="0.25">
      <c r="F9553" s="25"/>
      <c r="G9553" s="27"/>
      <c r="H9553" s="37"/>
      <c r="I9553" s="37"/>
      <c r="J9553" s="26"/>
      <c r="K9553" s="37"/>
    </row>
    <row r="9554" spans="6:11" x14ac:dyDescent="0.25">
      <c r="F9554" s="25"/>
      <c r="G9554" s="27"/>
      <c r="H9554" s="37"/>
      <c r="I9554" s="37"/>
      <c r="J9554" s="26"/>
      <c r="K9554" s="37"/>
    </row>
    <row r="9555" spans="6:11" x14ac:dyDescent="0.25">
      <c r="F9555" s="25"/>
      <c r="G9555" s="27"/>
      <c r="H9555" s="37"/>
      <c r="I9555" s="37"/>
      <c r="J9555" s="26"/>
      <c r="K9555" s="37"/>
    </row>
    <row r="9556" spans="6:11" x14ac:dyDescent="0.25">
      <c r="F9556" s="25"/>
      <c r="G9556" s="27"/>
      <c r="H9556" s="37"/>
      <c r="I9556" s="37"/>
      <c r="J9556" s="26"/>
      <c r="K9556" s="37"/>
    </row>
    <row r="9557" spans="6:11" x14ac:dyDescent="0.25">
      <c r="F9557" s="25"/>
      <c r="G9557" s="27"/>
      <c r="H9557" s="37"/>
      <c r="I9557" s="37"/>
      <c r="J9557" s="26"/>
      <c r="K9557" s="37"/>
    </row>
    <row r="9558" spans="6:11" x14ac:dyDescent="0.25">
      <c r="F9558" s="25"/>
      <c r="G9558" s="27"/>
      <c r="H9558" s="37"/>
      <c r="I9558" s="37"/>
      <c r="J9558" s="26"/>
      <c r="K9558" s="37"/>
    </row>
    <row r="9559" spans="6:11" x14ac:dyDescent="0.25">
      <c r="F9559" s="25"/>
      <c r="G9559" s="27"/>
      <c r="H9559" s="37"/>
      <c r="I9559" s="37"/>
      <c r="J9559" s="26"/>
      <c r="K9559" s="37"/>
    </row>
    <row r="9560" spans="6:11" x14ac:dyDescent="0.25">
      <c r="F9560" s="25"/>
      <c r="G9560" s="27"/>
      <c r="H9560" s="37"/>
      <c r="I9560" s="37"/>
      <c r="J9560" s="26"/>
      <c r="K9560" s="37"/>
    </row>
    <row r="9561" spans="6:11" x14ac:dyDescent="0.25">
      <c r="F9561" s="25"/>
      <c r="G9561" s="27"/>
      <c r="H9561" s="37"/>
      <c r="I9561" s="37"/>
      <c r="J9561" s="26"/>
      <c r="K9561" s="37"/>
    </row>
    <row r="9562" spans="6:11" x14ac:dyDescent="0.25">
      <c r="F9562" s="25"/>
      <c r="G9562" s="27"/>
      <c r="H9562" s="37"/>
      <c r="I9562" s="37"/>
      <c r="J9562" s="26"/>
      <c r="K9562" s="37"/>
    </row>
    <row r="9563" spans="6:11" x14ac:dyDescent="0.25">
      <c r="F9563" s="25"/>
      <c r="G9563" s="27"/>
      <c r="H9563" s="37"/>
      <c r="I9563" s="37"/>
      <c r="J9563" s="26"/>
      <c r="K9563" s="37"/>
    </row>
    <row r="9564" spans="6:11" x14ac:dyDescent="0.25">
      <c r="F9564" s="25"/>
      <c r="G9564" s="27"/>
      <c r="H9564" s="37"/>
      <c r="I9564" s="37"/>
      <c r="J9564" s="26"/>
      <c r="K9564" s="37"/>
    </row>
    <row r="9565" spans="6:11" x14ac:dyDescent="0.25">
      <c r="F9565" s="25"/>
      <c r="G9565" s="27"/>
      <c r="H9565" s="37"/>
      <c r="I9565" s="37"/>
      <c r="J9565" s="26"/>
      <c r="K9565" s="37"/>
    </row>
    <row r="9566" spans="6:11" x14ac:dyDescent="0.25">
      <c r="F9566" s="25"/>
      <c r="G9566" s="27"/>
      <c r="H9566" s="37"/>
      <c r="I9566" s="37"/>
      <c r="J9566" s="26"/>
      <c r="K9566" s="37"/>
    </row>
    <row r="9567" spans="6:11" x14ac:dyDescent="0.25">
      <c r="F9567" s="25"/>
      <c r="G9567" s="27"/>
      <c r="H9567" s="37"/>
      <c r="I9567" s="37"/>
      <c r="J9567" s="26"/>
      <c r="K9567" s="37"/>
    </row>
    <row r="9568" spans="6:11" x14ac:dyDescent="0.25">
      <c r="F9568" s="25"/>
      <c r="G9568" s="27"/>
      <c r="H9568" s="37"/>
      <c r="I9568" s="37"/>
      <c r="J9568" s="26"/>
      <c r="K9568" s="37"/>
    </row>
    <row r="9569" spans="6:11" x14ac:dyDescent="0.25">
      <c r="F9569" s="25"/>
      <c r="G9569" s="27"/>
      <c r="H9569" s="37"/>
      <c r="I9569" s="37"/>
      <c r="J9569" s="26"/>
      <c r="K9569" s="37"/>
    </row>
    <row r="9570" spans="6:11" x14ac:dyDescent="0.25">
      <c r="F9570" s="25"/>
      <c r="G9570" s="27"/>
      <c r="H9570" s="37"/>
      <c r="I9570" s="37"/>
      <c r="J9570" s="26"/>
      <c r="K9570" s="37"/>
    </row>
    <row r="9571" spans="6:11" x14ac:dyDescent="0.25">
      <c r="F9571" s="25"/>
      <c r="G9571" s="27"/>
      <c r="H9571" s="37"/>
      <c r="I9571" s="37"/>
      <c r="J9571" s="26"/>
      <c r="K9571" s="37"/>
    </row>
    <row r="9572" spans="6:11" x14ac:dyDescent="0.25">
      <c r="F9572" s="25"/>
      <c r="G9572" s="27"/>
      <c r="H9572" s="37"/>
      <c r="I9572" s="37"/>
      <c r="J9572" s="26"/>
      <c r="K9572" s="37"/>
    </row>
    <row r="9573" spans="6:11" x14ac:dyDescent="0.25">
      <c r="F9573" s="25"/>
      <c r="G9573" s="27"/>
      <c r="H9573" s="37"/>
      <c r="I9573" s="37"/>
      <c r="J9573" s="26"/>
      <c r="K9573" s="37"/>
    </row>
    <row r="9574" spans="6:11" x14ac:dyDescent="0.25">
      <c r="F9574" s="25"/>
      <c r="G9574" s="27"/>
      <c r="H9574" s="37"/>
      <c r="I9574" s="37"/>
      <c r="J9574" s="26"/>
      <c r="K9574" s="37"/>
    </row>
    <row r="9575" spans="6:11" x14ac:dyDescent="0.25">
      <c r="F9575" s="25"/>
      <c r="G9575" s="27"/>
      <c r="H9575" s="37"/>
      <c r="I9575" s="37"/>
      <c r="J9575" s="26"/>
      <c r="K9575" s="37"/>
    </row>
    <row r="9576" spans="6:11" x14ac:dyDescent="0.25">
      <c r="F9576" s="25"/>
      <c r="G9576" s="27"/>
      <c r="H9576" s="37"/>
      <c r="I9576" s="37"/>
      <c r="J9576" s="26"/>
      <c r="K9576" s="37"/>
    </row>
    <row r="9577" spans="6:11" x14ac:dyDescent="0.25">
      <c r="F9577" s="25"/>
      <c r="G9577" s="27"/>
      <c r="H9577" s="37"/>
      <c r="I9577" s="37"/>
      <c r="J9577" s="26"/>
      <c r="K9577" s="37"/>
    </row>
    <row r="9578" spans="6:11" x14ac:dyDescent="0.25">
      <c r="F9578" s="25"/>
      <c r="G9578" s="27"/>
      <c r="H9578" s="37"/>
      <c r="I9578" s="37"/>
      <c r="J9578" s="26"/>
      <c r="K9578" s="37"/>
    </row>
    <row r="9579" spans="6:11" x14ac:dyDescent="0.25">
      <c r="F9579" s="25"/>
      <c r="G9579" s="27"/>
      <c r="H9579" s="37"/>
      <c r="I9579" s="37"/>
      <c r="J9579" s="26"/>
      <c r="K9579" s="37"/>
    </row>
    <row r="9580" spans="6:11" x14ac:dyDescent="0.25">
      <c r="F9580" s="25"/>
      <c r="G9580" s="27"/>
      <c r="H9580" s="37"/>
      <c r="I9580" s="37"/>
      <c r="J9580" s="26"/>
      <c r="K9580" s="37"/>
    </row>
    <row r="9581" spans="6:11" x14ac:dyDescent="0.25">
      <c r="F9581" s="25"/>
      <c r="G9581" s="27"/>
      <c r="H9581" s="37"/>
      <c r="I9581" s="37"/>
      <c r="J9581" s="26"/>
      <c r="K9581" s="37"/>
    </row>
    <row r="9582" spans="6:11" x14ac:dyDescent="0.25">
      <c r="F9582" s="25"/>
      <c r="G9582" s="27"/>
      <c r="H9582" s="37"/>
      <c r="I9582" s="37"/>
      <c r="J9582" s="26"/>
      <c r="K9582" s="37"/>
    </row>
    <row r="9583" spans="6:11" x14ac:dyDescent="0.25">
      <c r="F9583" s="25"/>
      <c r="G9583" s="27"/>
      <c r="H9583" s="37"/>
      <c r="I9583" s="37"/>
      <c r="J9583" s="26"/>
      <c r="K9583" s="37"/>
    </row>
    <row r="9584" spans="6:11" x14ac:dyDescent="0.25">
      <c r="F9584" s="25"/>
      <c r="G9584" s="27"/>
      <c r="H9584" s="37"/>
      <c r="I9584" s="37"/>
      <c r="J9584" s="26"/>
      <c r="K9584" s="37"/>
    </row>
    <row r="9585" spans="6:11" x14ac:dyDescent="0.25">
      <c r="F9585" s="25"/>
      <c r="G9585" s="27"/>
      <c r="H9585" s="37"/>
      <c r="I9585" s="37"/>
      <c r="J9585" s="26"/>
      <c r="K9585" s="37"/>
    </row>
    <row r="9586" spans="6:11" x14ac:dyDescent="0.25">
      <c r="F9586" s="25"/>
      <c r="G9586" s="27"/>
      <c r="H9586" s="37"/>
      <c r="I9586" s="37"/>
      <c r="J9586" s="26"/>
      <c r="K9586" s="37"/>
    </row>
    <row r="9587" spans="6:11" x14ac:dyDescent="0.25">
      <c r="F9587" s="25"/>
      <c r="G9587" s="27"/>
      <c r="H9587" s="37"/>
      <c r="I9587" s="37"/>
      <c r="J9587" s="26"/>
      <c r="K9587" s="37"/>
    </row>
    <row r="9588" spans="6:11" x14ac:dyDescent="0.25">
      <c r="F9588" s="25"/>
      <c r="G9588" s="27"/>
      <c r="H9588" s="37"/>
      <c r="I9588" s="37"/>
      <c r="J9588" s="26"/>
      <c r="K9588" s="37"/>
    </row>
    <row r="9589" spans="6:11" x14ac:dyDescent="0.25">
      <c r="F9589" s="25"/>
      <c r="G9589" s="27"/>
      <c r="H9589" s="37"/>
      <c r="I9589" s="37"/>
      <c r="J9589" s="26"/>
      <c r="K9589" s="37"/>
    </row>
    <row r="9590" spans="6:11" x14ac:dyDescent="0.25">
      <c r="F9590" s="25"/>
      <c r="G9590" s="27"/>
      <c r="H9590" s="37"/>
      <c r="I9590" s="37"/>
      <c r="J9590" s="26"/>
      <c r="K9590" s="37"/>
    </row>
    <row r="9591" spans="6:11" x14ac:dyDescent="0.25">
      <c r="F9591" s="25"/>
      <c r="G9591" s="27"/>
      <c r="H9591" s="37"/>
      <c r="I9591" s="37"/>
      <c r="J9591" s="26"/>
      <c r="K9591" s="37"/>
    </row>
    <row r="9592" spans="6:11" x14ac:dyDescent="0.25">
      <c r="F9592" s="25"/>
      <c r="G9592" s="27"/>
      <c r="H9592" s="37"/>
      <c r="I9592" s="37"/>
      <c r="J9592" s="26"/>
      <c r="K9592" s="37"/>
    </row>
    <row r="9593" spans="6:11" x14ac:dyDescent="0.25">
      <c r="F9593" s="25"/>
      <c r="G9593" s="27"/>
      <c r="H9593" s="37"/>
      <c r="I9593" s="37"/>
      <c r="J9593" s="26"/>
      <c r="K9593" s="37"/>
    </row>
    <row r="9594" spans="6:11" x14ac:dyDescent="0.25">
      <c r="F9594" s="25"/>
      <c r="G9594" s="27"/>
      <c r="H9594" s="37"/>
      <c r="I9594" s="37"/>
      <c r="J9594" s="26"/>
      <c r="K9594" s="37"/>
    </row>
    <row r="9595" spans="6:11" x14ac:dyDescent="0.25">
      <c r="F9595" s="25"/>
      <c r="G9595" s="27"/>
      <c r="H9595" s="37"/>
      <c r="I9595" s="37"/>
      <c r="J9595" s="26"/>
      <c r="K9595" s="37"/>
    </row>
    <row r="9596" spans="6:11" x14ac:dyDescent="0.25">
      <c r="F9596" s="25"/>
      <c r="G9596" s="27"/>
      <c r="H9596" s="37"/>
      <c r="I9596" s="37"/>
      <c r="J9596" s="26"/>
      <c r="K9596" s="37"/>
    </row>
    <row r="9597" spans="6:11" x14ac:dyDescent="0.25">
      <c r="F9597" s="25"/>
      <c r="G9597" s="27"/>
      <c r="H9597" s="37"/>
      <c r="I9597" s="37"/>
      <c r="J9597" s="26"/>
      <c r="K9597" s="37"/>
    </row>
    <row r="9598" spans="6:11" x14ac:dyDescent="0.25">
      <c r="F9598" s="25"/>
      <c r="G9598" s="27"/>
      <c r="H9598" s="37"/>
      <c r="I9598" s="37"/>
      <c r="J9598" s="26"/>
      <c r="K9598" s="37"/>
    </row>
    <row r="9599" spans="6:11" x14ac:dyDescent="0.25">
      <c r="F9599" s="25"/>
      <c r="G9599" s="27"/>
      <c r="H9599" s="37"/>
      <c r="I9599" s="37"/>
      <c r="J9599" s="26"/>
      <c r="K9599" s="37"/>
    </row>
    <row r="9600" spans="6:11" x14ac:dyDescent="0.25">
      <c r="F9600" s="25"/>
      <c r="G9600" s="27"/>
      <c r="H9600" s="37"/>
      <c r="I9600" s="37"/>
      <c r="J9600" s="26"/>
      <c r="K9600" s="37"/>
    </row>
    <row r="9601" spans="6:11" x14ac:dyDescent="0.25">
      <c r="F9601" s="25"/>
      <c r="G9601" s="27"/>
      <c r="H9601" s="37"/>
      <c r="I9601" s="37"/>
      <c r="J9601" s="26"/>
      <c r="K9601" s="37"/>
    </row>
    <row r="9602" spans="6:11" x14ac:dyDescent="0.25">
      <c r="F9602" s="25"/>
      <c r="G9602" s="27"/>
      <c r="H9602" s="37"/>
      <c r="I9602" s="37"/>
      <c r="J9602" s="26"/>
      <c r="K9602" s="37"/>
    </row>
    <row r="9603" spans="6:11" x14ac:dyDescent="0.25">
      <c r="F9603" s="25"/>
      <c r="G9603" s="27"/>
      <c r="H9603" s="37"/>
      <c r="I9603" s="37"/>
      <c r="J9603" s="26"/>
      <c r="K9603" s="37"/>
    </row>
    <row r="9604" spans="6:11" x14ac:dyDescent="0.25">
      <c r="F9604" s="25"/>
      <c r="G9604" s="27"/>
      <c r="H9604" s="37"/>
      <c r="I9604" s="37"/>
      <c r="J9604" s="26"/>
      <c r="K9604" s="37"/>
    </row>
    <row r="9605" spans="6:11" x14ac:dyDescent="0.25">
      <c r="F9605" s="25"/>
      <c r="G9605" s="27"/>
      <c r="H9605" s="37"/>
      <c r="I9605" s="37"/>
      <c r="J9605" s="26"/>
      <c r="K9605" s="37"/>
    </row>
    <row r="9606" spans="6:11" x14ac:dyDescent="0.25">
      <c r="F9606" s="25"/>
      <c r="G9606" s="27"/>
      <c r="H9606" s="37"/>
      <c r="I9606" s="37"/>
      <c r="J9606" s="26"/>
      <c r="K9606" s="37"/>
    </row>
    <row r="9607" spans="6:11" x14ac:dyDescent="0.25">
      <c r="F9607" s="25"/>
      <c r="G9607" s="27"/>
      <c r="H9607" s="37"/>
      <c r="I9607" s="37"/>
      <c r="J9607" s="26"/>
      <c r="K9607" s="37"/>
    </row>
    <row r="9608" spans="6:11" x14ac:dyDescent="0.25">
      <c r="F9608" s="25"/>
      <c r="G9608" s="27"/>
      <c r="H9608" s="37"/>
      <c r="I9608" s="37"/>
      <c r="J9608" s="26"/>
      <c r="K9608" s="37"/>
    </row>
    <row r="9609" spans="6:11" x14ac:dyDescent="0.25">
      <c r="F9609" s="25"/>
      <c r="G9609" s="27"/>
      <c r="H9609" s="37"/>
      <c r="I9609" s="37"/>
      <c r="J9609" s="26"/>
      <c r="K9609" s="37"/>
    </row>
    <row r="9610" spans="6:11" x14ac:dyDescent="0.25">
      <c r="F9610" s="25"/>
      <c r="G9610" s="27"/>
      <c r="H9610" s="37"/>
      <c r="I9610" s="37"/>
      <c r="J9610" s="26"/>
      <c r="K9610" s="37"/>
    </row>
    <row r="9611" spans="6:11" x14ac:dyDescent="0.25">
      <c r="F9611" s="25"/>
      <c r="G9611" s="27"/>
      <c r="H9611" s="37"/>
      <c r="I9611" s="37"/>
      <c r="J9611" s="26"/>
      <c r="K9611" s="37"/>
    </row>
    <row r="9612" spans="6:11" x14ac:dyDescent="0.25">
      <c r="F9612" s="25"/>
      <c r="G9612" s="27"/>
      <c r="H9612" s="37"/>
      <c r="I9612" s="37"/>
      <c r="J9612" s="26"/>
      <c r="K9612" s="37"/>
    </row>
    <row r="9613" spans="6:11" x14ac:dyDescent="0.25">
      <c r="F9613" s="25"/>
      <c r="G9613" s="27"/>
      <c r="H9613" s="37"/>
      <c r="I9613" s="37"/>
      <c r="J9613" s="26"/>
      <c r="K9613" s="37"/>
    </row>
    <row r="9614" spans="6:11" x14ac:dyDescent="0.25">
      <c r="F9614" s="25"/>
      <c r="G9614" s="27"/>
      <c r="H9614" s="37"/>
      <c r="I9614" s="37"/>
      <c r="J9614" s="26"/>
      <c r="K9614" s="37"/>
    </row>
    <row r="9615" spans="6:11" x14ac:dyDescent="0.25">
      <c r="F9615" s="25"/>
      <c r="G9615" s="27"/>
      <c r="H9615" s="37"/>
      <c r="I9615" s="37"/>
      <c r="J9615" s="26"/>
      <c r="K9615" s="37"/>
    </row>
    <row r="9616" spans="6:11" x14ac:dyDescent="0.25">
      <c r="F9616" s="25"/>
      <c r="G9616" s="27"/>
      <c r="H9616" s="37"/>
      <c r="I9616" s="37"/>
      <c r="J9616" s="26"/>
      <c r="K9616" s="37"/>
    </row>
    <row r="9617" spans="6:11" x14ac:dyDescent="0.25">
      <c r="F9617" s="25"/>
      <c r="G9617" s="27"/>
      <c r="H9617" s="37"/>
      <c r="I9617" s="37"/>
      <c r="J9617" s="26"/>
      <c r="K9617" s="37"/>
    </row>
    <row r="9618" spans="6:11" x14ac:dyDescent="0.25">
      <c r="F9618" s="25"/>
      <c r="G9618" s="27"/>
      <c r="H9618" s="37"/>
      <c r="I9618" s="37"/>
      <c r="J9618" s="26"/>
      <c r="K9618" s="37"/>
    </row>
    <row r="9619" spans="6:11" x14ac:dyDescent="0.25">
      <c r="F9619" s="25"/>
      <c r="G9619" s="27"/>
      <c r="H9619" s="37"/>
      <c r="I9619" s="37"/>
      <c r="J9619" s="26"/>
      <c r="K9619" s="37"/>
    </row>
    <row r="9620" spans="6:11" x14ac:dyDescent="0.25">
      <c r="F9620" s="25"/>
      <c r="G9620" s="27"/>
      <c r="H9620" s="37"/>
      <c r="I9620" s="37"/>
      <c r="J9620" s="26"/>
      <c r="K9620" s="37"/>
    </row>
    <row r="9621" spans="6:11" x14ac:dyDescent="0.25">
      <c r="F9621" s="25"/>
      <c r="G9621" s="27"/>
      <c r="H9621" s="37"/>
      <c r="I9621" s="37"/>
      <c r="J9621" s="26"/>
      <c r="K9621" s="37"/>
    </row>
    <row r="9622" spans="6:11" x14ac:dyDescent="0.25">
      <c r="F9622" s="25"/>
      <c r="G9622" s="27"/>
      <c r="H9622" s="37"/>
      <c r="I9622" s="37"/>
      <c r="J9622" s="26"/>
      <c r="K9622" s="37"/>
    </row>
    <row r="9623" spans="6:11" x14ac:dyDescent="0.25">
      <c r="F9623" s="25"/>
      <c r="G9623" s="27"/>
      <c r="H9623" s="37"/>
      <c r="I9623" s="37"/>
      <c r="J9623" s="26"/>
      <c r="K9623" s="37"/>
    </row>
    <row r="9624" spans="6:11" x14ac:dyDescent="0.25">
      <c r="F9624" s="25"/>
      <c r="G9624" s="27"/>
      <c r="H9624" s="37"/>
      <c r="I9624" s="37"/>
      <c r="J9624" s="26"/>
      <c r="K9624" s="37"/>
    </row>
    <row r="9625" spans="6:11" x14ac:dyDescent="0.25">
      <c r="F9625" s="25"/>
      <c r="G9625" s="27"/>
      <c r="H9625" s="37"/>
      <c r="I9625" s="37"/>
      <c r="J9625" s="26"/>
      <c r="K9625" s="37"/>
    </row>
    <row r="9626" spans="6:11" x14ac:dyDescent="0.25">
      <c r="F9626" s="25"/>
      <c r="G9626" s="27"/>
      <c r="H9626" s="37"/>
      <c r="I9626" s="37"/>
      <c r="J9626" s="26"/>
      <c r="K9626" s="37"/>
    </row>
    <row r="9627" spans="6:11" x14ac:dyDescent="0.25">
      <c r="F9627" s="25"/>
      <c r="G9627" s="27"/>
      <c r="H9627" s="37"/>
      <c r="I9627" s="37"/>
      <c r="J9627" s="26"/>
      <c r="K9627" s="37"/>
    </row>
    <row r="9628" spans="6:11" x14ac:dyDescent="0.25">
      <c r="F9628" s="25"/>
      <c r="G9628" s="27"/>
      <c r="H9628" s="37"/>
      <c r="I9628" s="37"/>
      <c r="J9628" s="26"/>
      <c r="K9628" s="37"/>
    </row>
    <row r="9629" spans="6:11" x14ac:dyDescent="0.25">
      <c r="F9629" s="25"/>
      <c r="G9629" s="27"/>
      <c r="H9629" s="37"/>
      <c r="I9629" s="37"/>
      <c r="J9629" s="26"/>
      <c r="K9629" s="37"/>
    </row>
    <row r="9630" spans="6:11" x14ac:dyDescent="0.25">
      <c r="F9630" s="25"/>
      <c r="G9630" s="27"/>
      <c r="H9630" s="37"/>
      <c r="I9630" s="37"/>
      <c r="J9630" s="26"/>
      <c r="K9630" s="37"/>
    </row>
    <row r="9631" spans="6:11" x14ac:dyDescent="0.25">
      <c r="F9631" s="25"/>
      <c r="G9631" s="27"/>
      <c r="H9631" s="37"/>
      <c r="I9631" s="37"/>
      <c r="J9631" s="26"/>
      <c r="K9631" s="37"/>
    </row>
    <row r="9632" spans="6:11" x14ac:dyDescent="0.25">
      <c r="F9632" s="25"/>
      <c r="G9632" s="27"/>
      <c r="H9632" s="37"/>
      <c r="I9632" s="37"/>
      <c r="J9632" s="26"/>
      <c r="K9632" s="37"/>
    </row>
    <row r="9633" spans="6:11" x14ac:dyDescent="0.25">
      <c r="F9633" s="25"/>
      <c r="G9633" s="27"/>
      <c r="H9633" s="37"/>
      <c r="I9633" s="37"/>
      <c r="J9633" s="26"/>
      <c r="K9633" s="37"/>
    </row>
    <row r="9634" spans="6:11" x14ac:dyDescent="0.25">
      <c r="F9634" s="25"/>
      <c r="G9634" s="27"/>
      <c r="H9634" s="37"/>
      <c r="I9634" s="37"/>
      <c r="J9634" s="26"/>
      <c r="K9634" s="37"/>
    </row>
    <row r="9635" spans="6:11" x14ac:dyDescent="0.25">
      <c r="F9635" s="25"/>
      <c r="G9635" s="27"/>
      <c r="H9635" s="37"/>
      <c r="I9635" s="37"/>
      <c r="J9635" s="26"/>
      <c r="K9635" s="37"/>
    </row>
    <row r="9636" spans="6:11" x14ac:dyDescent="0.25">
      <c r="F9636" s="25"/>
      <c r="G9636" s="27"/>
      <c r="H9636" s="37"/>
      <c r="I9636" s="37"/>
      <c r="J9636" s="26"/>
      <c r="K9636" s="37"/>
    </row>
    <row r="9637" spans="6:11" x14ac:dyDescent="0.25">
      <c r="F9637" s="25"/>
      <c r="G9637" s="27"/>
      <c r="H9637" s="37"/>
      <c r="I9637" s="37"/>
      <c r="J9637" s="26"/>
      <c r="K9637" s="37"/>
    </row>
    <row r="9638" spans="6:11" x14ac:dyDescent="0.25">
      <c r="F9638" s="25"/>
      <c r="G9638" s="27"/>
      <c r="H9638" s="37"/>
      <c r="I9638" s="37"/>
      <c r="J9638" s="26"/>
      <c r="K9638" s="37"/>
    </row>
    <row r="9639" spans="6:11" x14ac:dyDescent="0.25">
      <c r="F9639" s="25"/>
      <c r="G9639" s="27"/>
      <c r="H9639" s="37"/>
      <c r="I9639" s="37"/>
      <c r="J9639" s="26"/>
      <c r="K9639" s="37"/>
    </row>
    <row r="9640" spans="6:11" x14ac:dyDescent="0.25">
      <c r="F9640" s="25"/>
      <c r="G9640" s="27"/>
      <c r="H9640" s="37"/>
      <c r="I9640" s="37"/>
      <c r="J9640" s="26"/>
      <c r="K9640" s="37"/>
    </row>
    <row r="9641" spans="6:11" x14ac:dyDescent="0.25">
      <c r="F9641" s="25"/>
      <c r="G9641" s="27"/>
      <c r="H9641" s="37"/>
      <c r="I9641" s="37"/>
      <c r="J9641" s="26"/>
      <c r="K9641" s="37"/>
    </row>
    <row r="9642" spans="6:11" x14ac:dyDescent="0.25">
      <c r="F9642" s="25"/>
      <c r="G9642" s="27"/>
      <c r="H9642" s="37"/>
      <c r="I9642" s="37"/>
      <c r="J9642" s="26"/>
      <c r="K9642" s="37"/>
    </row>
    <row r="9643" spans="6:11" x14ac:dyDescent="0.25">
      <c r="F9643" s="25"/>
      <c r="G9643" s="27"/>
      <c r="H9643" s="37"/>
      <c r="I9643" s="37"/>
      <c r="J9643" s="26"/>
      <c r="K9643" s="37"/>
    </row>
    <row r="9644" spans="6:11" x14ac:dyDescent="0.25">
      <c r="F9644" s="25"/>
      <c r="G9644" s="27"/>
      <c r="H9644" s="37"/>
      <c r="I9644" s="37"/>
      <c r="J9644" s="26"/>
      <c r="K9644" s="37"/>
    </row>
    <row r="9645" spans="6:11" x14ac:dyDescent="0.25">
      <c r="F9645" s="25"/>
      <c r="G9645" s="27"/>
      <c r="H9645" s="37"/>
      <c r="I9645" s="37"/>
      <c r="J9645" s="26"/>
      <c r="K9645" s="37"/>
    </row>
    <row r="9646" spans="6:11" x14ac:dyDescent="0.25">
      <c r="F9646" s="25"/>
      <c r="G9646" s="27"/>
      <c r="H9646" s="37"/>
      <c r="I9646" s="37"/>
      <c r="J9646" s="26"/>
      <c r="K9646" s="37"/>
    </row>
    <row r="9647" spans="6:11" x14ac:dyDescent="0.25">
      <c r="F9647" s="25"/>
      <c r="G9647" s="27"/>
      <c r="H9647" s="37"/>
      <c r="I9647" s="37"/>
      <c r="J9647" s="26"/>
      <c r="K9647" s="37"/>
    </row>
    <row r="9648" spans="6:11" x14ac:dyDescent="0.25">
      <c r="F9648" s="25"/>
      <c r="G9648" s="27"/>
      <c r="H9648" s="37"/>
      <c r="I9648" s="37"/>
      <c r="J9648" s="26"/>
      <c r="K9648" s="37"/>
    </row>
    <row r="9649" spans="6:11" x14ac:dyDescent="0.25">
      <c r="F9649" s="25"/>
      <c r="G9649" s="27"/>
      <c r="H9649" s="37"/>
      <c r="I9649" s="37"/>
      <c r="J9649" s="26"/>
      <c r="K9649" s="37"/>
    </row>
    <row r="9650" spans="6:11" x14ac:dyDescent="0.25">
      <c r="F9650" s="25"/>
      <c r="G9650" s="27"/>
      <c r="H9650" s="37"/>
      <c r="I9650" s="37"/>
      <c r="J9650" s="26"/>
      <c r="K9650" s="37"/>
    </row>
    <row r="9651" spans="6:11" x14ac:dyDescent="0.25">
      <c r="F9651" s="25"/>
      <c r="G9651" s="27"/>
      <c r="H9651" s="37"/>
      <c r="I9651" s="37"/>
      <c r="J9651" s="26"/>
      <c r="K9651" s="37"/>
    </row>
    <row r="9652" spans="6:11" x14ac:dyDescent="0.25">
      <c r="F9652" s="25"/>
      <c r="G9652" s="27"/>
      <c r="H9652" s="37"/>
      <c r="I9652" s="37"/>
      <c r="J9652" s="26"/>
      <c r="K9652" s="37"/>
    </row>
    <row r="9653" spans="6:11" x14ac:dyDescent="0.25">
      <c r="F9653" s="25"/>
      <c r="G9653" s="27"/>
      <c r="H9653" s="37"/>
      <c r="I9653" s="37"/>
      <c r="J9653" s="26"/>
      <c r="K9653" s="37"/>
    </row>
    <row r="9654" spans="6:11" x14ac:dyDescent="0.25">
      <c r="F9654" s="25"/>
      <c r="G9654" s="27"/>
      <c r="H9654" s="37"/>
      <c r="I9654" s="37"/>
      <c r="J9654" s="26"/>
      <c r="K9654" s="37"/>
    </row>
    <row r="9655" spans="6:11" x14ac:dyDescent="0.25">
      <c r="F9655" s="25"/>
      <c r="G9655" s="27"/>
      <c r="H9655" s="37"/>
      <c r="I9655" s="37"/>
      <c r="J9655" s="26"/>
      <c r="K9655" s="37"/>
    </row>
    <row r="9656" spans="6:11" x14ac:dyDescent="0.25">
      <c r="F9656" s="25"/>
      <c r="G9656" s="27"/>
      <c r="H9656" s="37"/>
      <c r="I9656" s="37"/>
      <c r="J9656" s="26"/>
      <c r="K9656" s="37"/>
    </row>
    <row r="9657" spans="6:11" x14ac:dyDescent="0.25">
      <c r="F9657" s="25"/>
      <c r="G9657" s="27"/>
      <c r="H9657" s="37"/>
      <c r="I9657" s="37"/>
      <c r="J9657" s="26"/>
      <c r="K9657" s="37"/>
    </row>
    <row r="9658" spans="6:11" x14ac:dyDescent="0.25">
      <c r="F9658" s="25"/>
      <c r="G9658" s="27"/>
      <c r="H9658" s="37"/>
      <c r="I9658" s="37"/>
      <c r="J9658" s="26"/>
      <c r="K9658" s="37"/>
    </row>
    <row r="9659" spans="6:11" x14ac:dyDescent="0.25">
      <c r="F9659" s="25"/>
      <c r="G9659" s="27"/>
      <c r="H9659" s="37"/>
      <c r="I9659" s="37"/>
      <c r="J9659" s="26"/>
      <c r="K9659" s="37"/>
    </row>
    <row r="9660" spans="6:11" x14ac:dyDescent="0.25">
      <c r="F9660" s="25"/>
      <c r="G9660" s="27"/>
      <c r="H9660" s="37"/>
      <c r="I9660" s="37"/>
      <c r="J9660" s="26"/>
      <c r="K9660" s="37"/>
    </row>
    <row r="9661" spans="6:11" x14ac:dyDescent="0.25">
      <c r="F9661" s="25"/>
      <c r="G9661" s="27"/>
      <c r="H9661" s="37"/>
      <c r="I9661" s="37"/>
      <c r="J9661" s="26"/>
      <c r="K9661" s="37"/>
    </row>
    <row r="9662" spans="6:11" x14ac:dyDescent="0.25">
      <c r="F9662" s="25"/>
      <c r="G9662" s="27"/>
      <c r="H9662" s="37"/>
      <c r="I9662" s="37"/>
      <c r="J9662" s="26"/>
      <c r="K9662" s="37"/>
    </row>
    <row r="9663" spans="6:11" x14ac:dyDescent="0.25">
      <c r="F9663" s="25"/>
      <c r="G9663" s="27"/>
      <c r="H9663" s="37"/>
      <c r="I9663" s="37"/>
      <c r="J9663" s="26"/>
      <c r="K9663" s="37"/>
    </row>
    <row r="9664" spans="6:11" x14ac:dyDescent="0.25">
      <c r="F9664" s="25"/>
      <c r="G9664" s="27"/>
      <c r="H9664" s="37"/>
      <c r="I9664" s="37"/>
      <c r="J9664" s="26"/>
      <c r="K9664" s="37"/>
    </row>
    <row r="9665" spans="6:11" x14ac:dyDescent="0.25">
      <c r="F9665" s="25"/>
      <c r="G9665" s="27"/>
      <c r="H9665" s="37"/>
      <c r="I9665" s="37"/>
      <c r="J9665" s="26"/>
      <c r="K9665" s="37"/>
    </row>
    <row r="9666" spans="6:11" x14ac:dyDescent="0.25">
      <c r="F9666" s="25"/>
      <c r="G9666" s="27"/>
      <c r="H9666" s="37"/>
      <c r="I9666" s="37"/>
      <c r="J9666" s="26"/>
      <c r="K9666" s="37"/>
    </row>
    <row r="9667" spans="6:11" x14ac:dyDescent="0.25">
      <c r="F9667" s="25"/>
      <c r="G9667" s="27"/>
      <c r="H9667" s="37"/>
      <c r="I9667" s="37"/>
      <c r="J9667" s="26"/>
      <c r="K9667" s="37"/>
    </row>
    <row r="9668" spans="6:11" x14ac:dyDescent="0.25">
      <c r="F9668" s="25"/>
      <c r="G9668" s="27"/>
      <c r="H9668" s="37"/>
      <c r="I9668" s="37"/>
      <c r="J9668" s="26"/>
      <c r="K9668" s="37"/>
    </row>
    <row r="9669" spans="6:11" x14ac:dyDescent="0.25">
      <c r="F9669" s="25"/>
      <c r="G9669" s="27"/>
      <c r="H9669" s="37"/>
      <c r="I9669" s="37"/>
      <c r="J9669" s="26"/>
      <c r="K9669" s="37"/>
    </row>
    <row r="9670" spans="6:11" x14ac:dyDescent="0.25">
      <c r="F9670" s="25"/>
      <c r="G9670" s="27"/>
      <c r="H9670" s="37"/>
      <c r="I9670" s="37"/>
      <c r="J9670" s="26"/>
      <c r="K9670" s="37"/>
    </row>
    <row r="9671" spans="6:11" x14ac:dyDescent="0.25">
      <c r="F9671" s="25"/>
      <c r="G9671" s="27"/>
      <c r="H9671" s="37"/>
      <c r="I9671" s="37"/>
      <c r="J9671" s="26"/>
      <c r="K9671" s="37"/>
    </row>
    <row r="9672" spans="6:11" x14ac:dyDescent="0.25">
      <c r="F9672" s="25"/>
      <c r="G9672" s="27"/>
      <c r="H9672" s="37"/>
      <c r="I9672" s="37"/>
      <c r="J9672" s="26"/>
      <c r="K9672" s="37"/>
    </row>
    <row r="9673" spans="6:11" x14ac:dyDescent="0.25">
      <c r="F9673" s="25"/>
      <c r="G9673" s="27"/>
      <c r="H9673" s="37"/>
      <c r="I9673" s="37"/>
      <c r="J9673" s="26"/>
      <c r="K9673" s="37"/>
    </row>
    <row r="9674" spans="6:11" x14ac:dyDescent="0.25">
      <c r="F9674" s="25"/>
      <c r="G9674" s="27"/>
      <c r="H9674" s="37"/>
      <c r="I9674" s="37"/>
      <c r="J9674" s="26"/>
      <c r="K9674" s="37"/>
    </row>
    <row r="9675" spans="6:11" x14ac:dyDescent="0.25">
      <c r="F9675" s="25"/>
      <c r="G9675" s="27"/>
      <c r="H9675" s="37"/>
      <c r="I9675" s="37"/>
      <c r="J9675" s="26"/>
      <c r="K9675" s="37"/>
    </row>
    <row r="9676" spans="6:11" x14ac:dyDescent="0.25">
      <c r="F9676" s="25"/>
      <c r="G9676" s="27"/>
      <c r="H9676" s="37"/>
      <c r="I9676" s="37"/>
      <c r="J9676" s="26"/>
      <c r="K9676" s="37"/>
    </row>
    <row r="9677" spans="6:11" x14ac:dyDescent="0.25">
      <c r="F9677" s="25"/>
      <c r="G9677" s="27"/>
      <c r="H9677" s="37"/>
      <c r="I9677" s="37"/>
      <c r="J9677" s="26"/>
      <c r="K9677" s="37"/>
    </row>
    <row r="9678" spans="6:11" x14ac:dyDescent="0.25">
      <c r="F9678" s="25"/>
      <c r="G9678" s="27"/>
      <c r="H9678" s="37"/>
      <c r="I9678" s="37"/>
      <c r="J9678" s="26"/>
      <c r="K9678" s="37"/>
    </row>
    <row r="9679" spans="6:11" x14ac:dyDescent="0.25">
      <c r="F9679" s="25"/>
      <c r="G9679" s="27"/>
      <c r="H9679" s="37"/>
      <c r="I9679" s="37"/>
      <c r="J9679" s="26"/>
      <c r="K9679" s="37"/>
    </row>
    <row r="9680" spans="6:11" x14ac:dyDescent="0.25">
      <c r="F9680" s="25"/>
      <c r="G9680" s="27"/>
      <c r="H9680" s="37"/>
      <c r="I9680" s="37"/>
      <c r="J9680" s="26"/>
      <c r="K9680" s="37"/>
    </row>
    <row r="9681" spans="6:11" x14ac:dyDescent="0.25">
      <c r="F9681" s="25"/>
      <c r="G9681" s="27"/>
      <c r="H9681" s="37"/>
      <c r="I9681" s="37"/>
      <c r="J9681" s="26"/>
      <c r="K9681" s="37"/>
    </row>
    <row r="9682" spans="6:11" x14ac:dyDescent="0.25">
      <c r="F9682" s="25"/>
      <c r="G9682" s="27"/>
      <c r="H9682" s="37"/>
      <c r="I9682" s="37"/>
      <c r="J9682" s="26"/>
      <c r="K9682" s="37"/>
    </row>
    <row r="9683" spans="6:11" x14ac:dyDescent="0.25">
      <c r="F9683" s="25"/>
      <c r="G9683" s="27"/>
      <c r="H9683" s="37"/>
      <c r="I9683" s="37"/>
      <c r="J9683" s="26"/>
      <c r="K9683" s="37"/>
    </row>
    <row r="9684" spans="6:11" x14ac:dyDescent="0.25">
      <c r="F9684" s="25"/>
      <c r="G9684" s="27"/>
      <c r="H9684" s="37"/>
      <c r="I9684" s="37"/>
      <c r="J9684" s="26"/>
      <c r="K9684" s="37"/>
    </row>
    <row r="9685" spans="6:11" x14ac:dyDescent="0.25">
      <c r="F9685" s="25"/>
      <c r="G9685" s="27"/>
      <c r="H9685" s="37"/>
      <c r="I9685" s="37"/>
      <c r="J9685" s="26"/>
      <c r="K9685" s="37"/>
    </row>
    <row r="9686" spans="6:11" x14ac:dyDescent="0.25">
      <c r="F9686" s="25"/>
      <c r="G9686" s="27"/>
      <c r="H9686" s="37"/>
      <c r="I9686" s="37"/>
      <c r="J9686" s="26"/>
      <c r="K9686" s="37"/>
    </row>
    <row r="9687" spans="6:11" x14ac:dyDescent="0.25">
      <c r="F9687" s="25"/>
      <c r="G9687" s="27"/>
      <c r="H9687" s="37"/>
      <c r="I9687" s="37"/>
      <c r="J9687" s="26"/>
      <c r="K9687" s="37"/>
    </row>
    <row r="9688" spans="6:11" x14ac:dyDescent="0.25">
      <c r="F9688" s="25"/>
      <c r="G9688" s="27"/>
      <c r="H9688" s="37"/>
      <c r="I9688" s="37"/>
      <c r="J9688" s="26"/>
      <c r="K9688" s="37"/>
    </row>
    <row r="9689" spans="6:11" x14ac:dyDescent="0.25">
      <c r="F9689" s="25"/>
      <c r="G9689" s="27"/>
      <c r="H9689" s="37"/>
      <c r="I9689" s="37"/>
      <c r="J9689" s="26"/>
      <c r="K9689" s="37"/>
    </row>
    <row r="9690" spans="6:11" x14ac:dyDescent="0.25">
      <c r="F9690" s="25"/>
      <c r="G9690" s="27"/>
      <c r="H9690" s="37"/>
      <c r="I9690" s="37"/>
      <c r="J9690" s="26"/>
      <c r="K9690" s="37"/>
    </row>
    <row r="9691" spans="6:11" x14ac:dyDescent="0.25">
      <c r="F9691" s="25"/>
      <c r="G9691" s="27"/>
      <c r="H9691" s="37"/>
      <c r="I9691" s="37"/>
      <c r="J9691" s="26"/>
      <c r="K9691" s="37"/>
    </row>
    <row r="9692" spans="6:11" x14ac:dyDescent="0.25">
      <c r="F9692" s="25"/>
      <c r="G9692" s="27"/>
      <c r="H9692" s="37"/>
      <c r="I9692" s="37"/>
      <c r="J9692" s="26"/>
      <c r="K9692" s="37"/>
    </row>
    <row r="9693" spans="6:11" x14ac:dyDescent="0.25">
      <c r="F9693" s="25"/>
      <c r="G9693" s="27"/>
      <c r="H9693" s="37"/>
      <c r="I9693" s="37"/>
      <c r="J9693" s="26"/>
      <c r="K9693" s="37"/>
    </row>
    <row r="9694" spans="6:11" x14ac:dyDescent="0.25">
      <c r="F9694" s="25"/>
      <c r="G9694" s="27"/>
      <c r="H9694" s="37"/>
      <c r="I9694" s="37"/>
      <c r="J9694" s="26"/>
      <c r="K9694" s="37"/>
    </row>
    <row r="9695" spans="6:11" x14ac:dyDescent="0.25">
      <c r="F9695" s="25"/>
      <c r="G9695" s="27"/>
      <c r="H9695" s="37"/>
      <c r="I9695" s="37"/>
      <c r="J9695" s="26"/>
      <c r="K9695" s="37"/>
    </row>
    <row r="9696" spans="6:11" x14ac:dyDescent="0.25">
      <c r="F9696" s="25"/>
      <c r="G9696" s="27"/>
      <c r="H9696" s="37"/>
      <c r="I9696" s="37"/>
      <c r="J9696" s="26"/>
      <c r="K9696" s="37"/>
    </row>
    <row r="9697" spans="6:11" x14ac:dyDescent="0.25">
      <c r="F9697" s="25"/>
      <c r="G9697" s="27"/>
      <c r="H9697" s="37"/>
      <c r="I9697" s="37"/>
      <c r="J9697" s="26"/>
      <c r="K9697" s="37"/>
    </row>
    <row r="9698" spans="6:11" x14ac:dyDescent="0.25">
      <c r="F9698" s="25"/>
      <c r="G9698" s="27"/>
      <c r="H9698" s="37"/>
      <c r="I9698" s="37"/>
      <c r="J9698" s="26"/>
      <c r="K9698" s="37"/>
    </row>
    <row r="9699" spans="6:11" x14ac:dyDescent="0.25">
      <c r="F9699" s="25"/>
      <c r="G9699" s="27"/>
      <c r="H9699" s="37"/>
      <c r="I9699" s="37"/>
      <c r="J9699" s="26"/>
      <c r="K9699" s="37"/>
    </row>
    <row r="9700" spans="6:11" x14ac:dyDescent="0.25">
      <c r="F9700" s="25"/>
      <c r="G9700" s="27"/>
      <c r="H9700" s="37"/>
      <c r="I9700" s="37"/>
      <c r="J9700" s="26"/>
      <c r="K9700" s="37"/>
    </row>
    <row r="9701" spans="6:11" x14ac:dyDescent="0.25">
      <c r="F9701" s="25"/>
      <c r="G9701" s="27"/>
      <c r="H9701" s="37"/>
      <c r="I9701" s="37"/>
      <c r="J9701" s="26"/>
      <c r="K9701" s="37"/>
    </row>
    <row r="9702" spans="6:11" x14ac:dyDescent="0.25">
      <c r="F9702" s="25"/>
      <c r="G9702" s="27"/>
      <c r="H9702" s="37"/>
      <c r="I9702" s="37"/>
      <c r="J9702" s="26"/>
      <c r="K9702" s="37"/>
    </row>
    <row r="9703" spans="6:11" x14ac:dyDescent="0.25">
      <c r="F9703" s="25"/>
      <c r="G9703" s="27"/>
      <c r="H9703" s="37"/>
      <c r="I9703" s="37"/>
      <c r="J9703" s="26"/>
      <c r="K9703" s="37"/>
    </row>
    <row r="9704" spans="6:11" x14ac:dyDescent="0.25">
      <c r="F9704" s="25"/>
      <c r="G9704" s="27"/>
      <c r="H9704" s="37"/>
      <c r="I9704" s="37"/>
      <c r="J9704" s="26"/>
      <c r="K9704" s="37"/>
    </row>
    <row r="9705" spans="6:11" x14ac:dyDescent="0.25">
      <c r="F9705" s="25"/>
      <c r="G9705" s="27"/>
      <c r="H9705" s="37"/>
      <c r="I9705" s="37"/>
      <c r="J9705" s="26"/>
      <c r="K9705" s="37"/>
    </row>
    <row r="9706" spans="6:11" x14ac:dyDescent="0.25">
      <c r="F9706" s="25"/>
      <c r="G9706" s="27"/>
      <c r="H9706" s="37"/>
      <c r="I9706" s="37"/>
      <c r="J9706" s="26"/>
      <c r="K9706" s="37"/>
    </row>
    <row r="9707" spans="6:11" x14ac:dyDescent="0.25">
      <c r="F9707" s="25"/>
      <c r="G9707" s="27"/>
      <c r="H9707" s="37"/>
      <c r="I9707" s="37"/>
      <c r="J9707" s="26"/>
      <c r="K9707" s="37"/>
    </row>
    <row r="9708" spans="6:11" x14ac:dyDescent="0.25">
      <c r="F9708" s="25"/>
      <c r="G9708" s="27"/>
      <c r="H9708" s="37"/>
      <c r="I9708" s="37"/>
      <c r="J9708" s="26"/>
      <c r="K9708" s="37"/>
    </row>
    <row r="9709" spans="6:11" x14ac:dyDescent="0.25">
      <c r="F9709" s="25"/>
      <c r="G9709" s="27"/>
      <c r="H9709" s="37"/>
      <c r="I9709" s="37"/>
      <c r="J9709" s="26"/>
      <c r="K9709" s="37"/>
    </row>
    <row r="9710" spans="6:11" x14ac:dyDescent="0.25">
      <c r="F9710" s="25"/>
      <c r="G9710" s="27"/>
      <c r="H9710" s="37"/>
      <c r="I9710" s="37"/>
      <c r="J9710" s="26"/>
      <c r="K9710" s="37"/>
    </row>
    <row r="9711" spans="6:11" x14ac:dyDescent="0.25">
      <c r="F9711" s="25"/>
      <c r="G9711" s="27"/>
      <c r="H9711" s="37"/>
      <c r="I9711" s="37"/>
      <c r="J9711" s="26"/>
      <c r="K9711" s="37"/>
    </row>
    <row r="9712" spans="6:11" x14ac:dyDescent="0.25">
      <c r="F9712" s="25"/>
      <c r="G9712" s="27"/>
      <c r="H9712" s="37"/>
      <c r="I9712" s="37"/>
      <c r="J9712" s="26"/>
      <c r="K9712" s="37"/>
    </row>
    <row r="9713" spans="6:11" x14ac:dyDescent="0.25">
      <c r="F9713" s="25"/>
      <c r="G9713" s="27"/>
      <c r="H9713" s="37"/>
      <c r="I9713" s="37"/>
      <c r="J9713" s="26"/>
      <c r="K9713" s="37"/>
    </row>
    <row r="9714" spans="6:11" x14ac:dyDescent="0.25">
      <c r="F9714" s="25"/>
      <c r="G9714" s="27"/>
      <c r="H9714" s="37"/>
      <c r="I9714" s="37"/>
      <c r="J9714" s="26"/>
      <c r="K9714" s="37"/>
    </row>
    <row r="9715" spans="6:11" x14ac:dyDescent="0.25">
      <c r="F9715" s="25"/>
      <c r="G9715" s="27"/>
      <c r="H9715" s="37"/>
      <c r="I9715" s="37"/>
      <c r="J9715" s="26"/>
      <c r="K9715" s="37"/>
    </row>
    <row r="9716" spans="6:11" x14ac:dyDescent="0.25">
      <c r="F9716" s="25"/>
      <c r="G9716" s="27"/>
      <c r="H9716" s="37"/>
      <c r="I9716" s="37"/>
      <c r="J9716" s="26"/>
      <c r="K9716" s="37"/>
    </row>
    <row r="9717" spans="6:11" x14ac:dyDescent="0.25">
      <c r="F9717" s="25"/>
      <c r="G9717" s="27"/>
      <c r="H9717" s="37"/>
      <c r="I9717" s="37"/>
      <c r="J9717" s="26"/>
      <c r="K9717" s="37"/>
    </row>
    <row r="9718" spans="6:11" x14ac:dyDescent="0.25">
      <c r="F9718" s="25"/>
      <c r="G9718" s="27"/>
      <c r="H9718" s="37"/>
      <c r="I9718" s="37"/>
      <c r="J9718" s="26"/>
      <c r="K9718" s="37"/>
    </row>
    <row r="9719" spans="6:11" x14ac:dyDescent="0.25">
      <c r="F9719" s="25"/>
      <c r="G9719" s="27"/>
      <c r="H9719" s="37"/>
      <c r="I9719" s="37"/>
      <c r="J9719" s="26"/>
      <c r="K9719" s="37"/>
    </row>
    <row r="9720" spans="6:11" x14ac:dyDescent="0.25">
      <c r="F9720" s="25"/>
      <c r="G9720" s="27"/>
      <c r="H9720" s="37"/>
      <c r="I9720" s="37"/>
      <c r="J9720" s="26"/>
      <c r="K9720" s="37"/>
    </row>
    <row r="9721" spans="6:11" x14ac:dyDescent="0.25">
      <c r="F9721" s="25"/>
      <c r="G9721" s="27"/>
      <c r="H9721" s="37"/>
      <c r="I9721" s="37"/>
      <c r="J9721" s="26"/>
      <c r="K9721" s="37"/>
    </row>
    <row r="9722" spans="6:11" x14ac:dyDescent="0.25">
      <c r="F9722" s="25"/>
      <c r="G9722" s="27"/>
      <c r="H9722" s="37"/>
      <c r="I9722" s="37"/>
      <c r="J9722" s="26"/>
      <c r="K9722" s="37"/>
    </row>
    <row r="9723" spans="6:11" x14ac:dyDescent="0.25">
      <c r="F9723" s="25"/>
      <c r="G9723" s="27"/>
      <c r="H9723" s="37"/>
      <c r="I9723" s="37"/>
      <c r="J9723" s="26"/>
      <c r="K9723" s="37"/>
    </row>
    <row r="9724" spans="6:11" x14ac:dyDescent="0.25">
      <c r="F9724" s="25"/>
      <c r="G9724" s="27"/>
      <c r="H9724" s="37"/>
      <c r="I9724" s="37"/>
      <c r="J9724" s="26"/>
      <c r="K9724" s="37"/>
    </row>
    <row r="9725" spans="6:11" x14ac:dyDescent="0.25">
      <c r="F9725" s="25"/>
      <c r="G9725" s="27"/>
      <c r="H9725" s="37"/>
      <c r="I9725" s="37"/>
      <c r="J9725" s="26"/>
      <c r="K9725" s="37"/>
    </row>
    <row r="9726" spans="6:11" x14ac:dyDescent="0.25">
      <c r="F9726" s="25"/>
      <c r="G9726" s="27"/>
      <c r="H9726" s="37"/>
      <c r="I9726" s="37"/>
      <c r="J9726" s="26"/>
      <c r="K9726" s="37"/>
    </row>
    <row r="9727" spans="6:11" x14ac:dyDescent="0.25">
      <c r="F9727" s="25"/>
      <c r="G9727" s="27"/>
      <c r="H9727" s="37"/>
      <c r="I9727" s="37"/>
      <c r="J9727" s="26"/>
      <c r="K9727" s="37"/>
    </row>
    <row r="9728" spans="6:11" x14ac:dyDescent="0.25">
      <c r="F9728" s="25"/>
      <c r="G9728" s="27"/>
      <c r="H9728" s="37"/>
      <c r="I9728" s="37"/>
      <c r="J9728" s="26"/>
      <c r="K9728" s="37"/>
    </row>
    <row r="9729" spans="6:11" x14ac:dyDescent="0.25">
      <c r="F9729" s="25"/>
      <c r="G9729" s="27"/>
      <c r="H9729" s="37"/>
      <c r="I9729" s="37"/>
      <c r="J9729" s="26"/>
      <c r="K9729" s="37"/>
    </row>
    <row r="9730" spans="6:11" x14ac:dyDescent="0.25">
      <c r="F9730" s="25"/>
      <c r="G9730" s="27"/>
      <c r="H9730" s="37"/>
      <c r="I9730" s="37"/>
      <c r="J9730" s="26"/>
      <c r="K9730" s="37"/>
    </row>
    <row r="9731" spans="6:11" x14ac:dyDescent="0.25">
      <c r="F9731" s="25"/>
      <c r="G9731" s="27"/>
      <c r="H9731" s="37"/>
      <c r="I9731" s="37"/>
      <c r="J9731" s="26"/>
      <c r="K9731" s="37"/>
    </row>
    <row r="9732" spans="6:11" x14ac:dyDescent="0.25">
      <c r="F9732" s="25"/>
      <c r="G9732" s="27"/>
      <c r="H9732" s="37"/>
      <c r="I9732" s="37"/>
      <c r="J9732" s="26"/>
      <c r="K9732" s="37"/>
    </row>
    <row r="9733" spans="6:11" x14ac:dyDescent="0.25">
      <c r="F9733" s="25"/>
      <c r="G9733" s="27"/>
      <c r="H9733" s="37"/>
      <c r="I9733" s="37"/>
      <c r="J9733" s="26"/>
      <c r="K9733" s="37"/>
    </row>
    <row r="9734" spans="6:11" x14ac:dyDescent="0.25">
      <c r="F9734" s="25"/>
      <c r="G9734" s="27"/>
      <c r="H9734" s="37"/>
      <c r="I9734" s="37"/>
      <c r="J9734" s="26"/>
      <c r="K9734" s="37"/>
    </row>
    <row r="9735" spans="6:11" x14ac:dyDescent="0.25">
      <c r="F9735" s="25"/>
      <c r="G9735" s="27"/>
      <c r="H9735" s="37"/>
      <c r="I9735" s="37"/>
      <c r="J9735" s="26"/>
      <c r="K9735" s="37"/>
    </row>
    <row r="9736" spans="6:11" x14ac:dyDescent="0.25">
      <c r="F9736" s="25"/>
      <c r="G9736" s="27"/>
      <c r="H9736" s="37"/>
      <c r="I9736" s="37"/>
      <c r="J9736" s="26"/>
      <c r="K9736" s="37"/>
    </row>
    <row r="9737" spans="6:11" x14ac:dyDescent="0.25">
      <c r="F9737" s="25"/>
      <c r="G9737" s="27"/>
      <c r="H9737" s="37"/>
      <c r="I9737" s="37"/>
      <c r="J9737" s="26"/>
      <c r="K9737" s="37"/>
    </row>
    <row r="9738" spans="6:11" x14ac:dyDescent="0.25">
      <c r="F9738" s="25"/>
      <c r="G9738" s="27"/>
      <c r="H9738" s="37"/>
      <c r="I9738" s="37"/>
      <c r="J9738" s="26"/>
      <c r="K9738" s="37"/>
    </row>
    <row r="9739" spans="6:11" x14ac:dyDescent="0.25">
      <c r="F9739" s="25"/>
      <c r="G9739" s="27"/>
      <c r="H9739" s="37"/>
      <c r="I9739" s="37"/>
      <c r="J9739" s="26"/>
      <c r="K9739" s="37"/>
    </row>
    <row r="9740" spans="6:11" x14ac:dyDescent="0.25">
      <c r="F9740" s="25"/>
      <c r="G9740" s="27"/>
      <c r="H9740" s="37"/>
      <c r="I9740" s="37"/>
      <c r="J9740" s="26"/>
      <c r="K9740" s="37"/>
    </row>
    <row r="9741" spans="6:11" x14ac:dyDescent="0.25">
      <c r="F9741" s="25"/>
      <c r="G9741" s="27"/>
      <c r="H9741" s="37"/>
      <c r="I9741" s="37"/>
      <c r="J9741" s="26"/>
      <c r="K9741" s="37"/>
    </row>
    <row r="9742" spans="6:11" x14ac:dyDescent="0.25">
      <c r="F9742" s="25"/>
      <c r="G9742" s="27"/>
      <c r="H9742" s="37"/>
      <c r="I9742" s="37"/>
      <c r="J9742" s="26"/>
      <c r="K9742" s="37"/>
    </row>
    <row r="9743" spans="6:11" x14ac:dyDescent="0.25">
      <c r="F9743" s="25"/>
      <c r="G9743" s="27"/>
      <c r="H9743" s="37"/>
      <c r="I9743" s="37"/>
      <c r="J9743" s="26"/>
      <c r="K9743" s="37"/>
    </row>
    <row r="9744" spans="6:11" x14ac:dyDescent="0.25">
      <c r="F9744" s="25"/>
      <c r="G9744" s="27"/>
      <c r="H9744" s="37"/>
      <c r="I9744" s="37"/>
      <c r="J9744" s="26"/>
      <c r="K9744" s="37"/>
    </row>
    <row r="9745" spans="6:11" x14ac:dyDescent="0.25">
      <c r="F9745" s="25"/>
      <c r="G9745" s="27"/>
      <c r="H9745" s="37"/>
      <c r="I9745" s="37"/>
      <c r="J9745" s="26"/>
      <c r="K9745" s="37"/>
    </row>
    <row r="9746" spans="6:11" x14ac:dyDescent="0.25">
      <c r="F9746" s="25"/>
      <c r="G9746" s="27"/>
      <c r="H9746" s="37"/>
      <c r="I9746" s="37"/>
      <c r="J9746" s="26"/>
      <c r="K9746" s="37"/>
    </row>
    <row r="9747" spans="6:11" x14ac:dyDescent="0.25">
      <c r="F9747" s="25"/>
      <c r="G9747" s="27"/>
      <c r="H9747" s="37"/>
      <c r="I9747" s="37"/>
      <c r="J9747" s="26"/>
      <c r="K9747" s="37"/>
    </row>
    <row r="9748" spans="6:11" x14ac:dyDescent="0.25">
      <c r="F9748" s="25"/>
      <c r="G9748" s="27"/>
      <c r="H9748" s="37"/>
      <c r="I9748" s="37"/>
      <c r="J9748" s="26"/>
      <c r="K9748" s="37"/>
    </row>
    <row r="9749" spans="6:11" x14ac:dyDescent="0.25">
      <c r="F9749" s="25"/>
      <c r="G9749" s="27"/>
      <c r="H9749" s="37"/>
      <c r="I9749" s="37"/>
      <c r="J9749" s="26"/>
      <c r="K9749" s="37"/>
    </row>
    <row r="9750" spans="6:11" x14ac:dyDescent="0.25">
      <c r="F9750" s="25"/>
      <c r="G9750" s="27"/>
      <c r="H9750" s="37"/>
      <c r="I9750" s="37"/>
      <c r="J9750" s="26"/>
      <c r="K9750" s="37"/>
    </row>
    <row r="9751" spans="6:11" x14ac:dyDescent="0.25">
      <c r="F9751" s="25"/>
      <c r="G9751" s="27"/>
      <c r="H9751" s="37"/>
      <c r="I9751" s="37"/>
      <c r="J9751" s="26"/>
      <c r="K9751" s="37"/>
    </row>
    <row r="9752" spans="6:11" x14ac:dyDescent="0.25">
      <c r="F9752" s="25"/>
      <c r="G9752" s="27"/>
      <c r="H9752" s="37"/>
      <c r="I9752" s="37"/>
      <c r="J9752" s="26"/>
      <c r="K9752" s="37"/>
    </row>
    <row r="9753" spans="6:11" x14ac:dyDescent="0.25">
      <c r="F9753" s="25"/>
      <c r="G9753" s="27"/>
      <c r="H9753" s="37"/>
      <c r="I9753" s="37"/>
      <c r="J9753" s="26"/>
      <c r="K9753" s="37"/>
    </row>
    <row r="9754" spans="6:11" x14ac:dyDescent="0.25">
      <c r="F9754" s="25"/>
      <c r="G9754" s="27"/>
      <c r="H9754" s="37"/>
      <c r="I9754" s="37"/>
      <c r="J9754" s="26"/>
      <c r="K9754" s="37"/>
    </row>
    <row r="9755" spans="6:11" x14ac:dyDescent="0.25">
      <c r="F9755" s="25"/>
      <c r="G9755" s="27"/>
      <c r="H9755" s="37"/>
      <c r="I9755" s="37"/>
      <c r="J9755" s="26"/>
      <c r="K9755" s="37"/>
    </row>
    <row r="9756" spans="6:11" x14ac:dyDescent="0.25">
      <c r="F9756" s="25"/>
      <c r="G9756" s="27"/>
      <c r="H9756" s="37"/>
      <c r="I9756" s="37"/>
      <c r="J9756" s="26"/>
      <c r="K9756" s="37"/>
    </row>
    <row r="9757" spans="6:11" x14ac:dyDescent="0.25">
      <c r="F9757" s="25"/>
      <c r="G9757" s="27"/>
      <c r="H9757" s="37"/>
      <c r="I9757" s="37"/>
      <c r="J9757" s="26"/>
      <c r="K9757" s="37"/>
    </row>
    <row r="9758" spans="6:11" x14ac:dyDescent="0.25">
      <c r="F9758" s="25"/>
      <c r="G9758" s="27"/>
      <c r="H9758" s="37"/>
      <c r="I9758" s="37"/>
      <c r="J9758" s="26"/>
      <c r="K9758" s="37"/>
    </row>
    <row r="9759" spans="6:11" x14ac:dyDescent="0.25">
      <c r="F9759" s="25"/>
      <c r="G9759" s="27"/>
      <c r="H9759" s="37"/>
      <c r="I9759" s="37"/>
      <c r="J9759" s="26"/>
      <c r="K9759" s="37"/>
    </row>
    <row r="9760" spans="6:11" x14ac:dyDescent="0.25">
      <c r="F9760" s="25"/>
      <c r="G9760" s="27"/>
      <c r="H9760" s="37"/>
      <c r="I9760" s="37"/>
      <c r="J9760" s="26"/>
      <c r="K9760" s="37"/>
    </row>
    <row r="9761" spans="6:11" x14ac:dyDescent="0.25">
      <c r="F9761" s="25"/>
      <c r="G9761" s="27"/>
      <c r="H9761" s="37"/>
      <c r="I9761" s="37"/>
      <c r="J9761" s="26"/>
      <c r="K9761" s="37"/>
    </row>
    <row r="9762" spans="6:11" x14ac:dyDescent="0.25">
      <c r="F9762" s="25"/>
      <c r="G9762" s="27"/>
      <c r="H9762" s="37"/>
      <c r="I9762" s="37"/>
      <c r="J9762" s="26"/>
      <c r="K9762" s="37"/>
    </row>
    <row r="9763" spans="6:11" x14ac:dyDescent="0.25">
      <c r="F9763" s="25"/>
      <c r="G9763" s="27"/>
      <c r="H9763" s="37"/>
      <c r="I9763" s="37"/>
      <c r="J9763" s="26"/>
      <c r="K9763" s="37"/>
    </row>
    <row r="9764" spans="6:11" x14ac:dyDescent="0.25">
      <c r="F9764" s="25"/>
      <c r="G9764" s="27"/>
      <c r="H9764" s="37"/>
      <c r="I9764" s="37"/>
      <c r="J9764" s="26"/>
      <c r="K9764" s="37"/>
    </row>
    <row r="9765" spans="6:11" x14ac:dyDescent="0.25">
      <c r="F9765" s="25"/>
      <c r="G9765" s="27"/>
      <c r="H9765" s="37"/>
      <c r="I9765" s="37"/>
      <c r="J9765" s="26"/>
      <c r="K9765" s="37"/>
    </row>
    <row r="9766" spans="6:11" x14ac:dyDescent="0.25">
      <c r="F9766" s="25"/>
      <c r="G9766" s="27"/>
      <c r="H9766" s="37"/>
      <c r="I9766" s="37"/>
      <c r="J9766" s="26"/>
      <c r="K9766" s="37"/>
    </row>
    <row r="9767" spans="6:11" x14ac:dyDescent="0.25">
      <c r="F9767" s="25"/>
      <c r="G9767" s="27"/>
      <c r="H9767" s="37"/>
      <c r="I9767" s="37"/>
      <c r="J9767" s="26"/>
      <c r="K9767" s="37"/>
    </row>
    <row r="9768" spans="6:11" x14ac:dyDescent="0.25">
      <c r="F9768" s="25"/>
      <c r="G9768" s="27"/>
      <c r="H9768" s="37"/>
      <c r="I9768" s="37"/>
      <c r="J9768" s="26"/>
      <c r="K9768" s="37"/>
    </row>
    <row r="9769" spans="6:11" x14ac:dyDescent="0.25">
      <c r="F9769" s="25"/>
      <c r="G9769" s="27"/>
      <c r="H9769" s="37"/>
      <c r="I9769" s="37"/>
      <c r="J9769" s="26"/>
      <c r="K9769" s="37"/>
    </row>
    <row r="9770" spans="6:11" x14ac:dyDescent="0.25">
      <c r="F9770" s="25"/>
      <c r="G9770" s="27"/>
      <c r="H9770" s="37"/>
      <c r="I9770" s="37"/>
      <c r="J9770" s="26"/>
      <c r="K9770" s="37"/>
    </row>
    <row r="9771" spans="6:11" x14ac:dyDescent="0.25">
      <c r="F9771" s="25"/>
      <c r="G9771" s="27"/>
      <c r="H9771" s="37"/>
      <c r="I9771" s="37"/>
      <c r="J9771" s="26"/>
      <c r="K9771" s="37"/>
    </row>
    <row r="9772" spans="6:11" x14ac:dyDescent="0.25">
      <c r="F9772" s="25"/>
      <c r="G9772" s="27"/>
      <c r="H9772" s="37"/>
      <c r="I9772" s="37"/>
      <c r="J9772" s="26"/>
      <c r="K9772" s="37"/>
    </row>
    <row r="9773" spans="6:11" x14ac:dyDescent="0.25">
      <c r="F9773" s="25"/>
      <c r="G9773" s="27"/>
      <c r="H9773" s="37"/>
      <c r="I9773" s="37"/>
      <c r="J9773" s="26"/>
      <c r="K9773" s="37"/>
    </row>
    <row r="9774" spans="6:11" x14ac:dyDescent="0.25">
      <c r="F9774" s="25"/>
      <c r="G9774" s="27"/>
      <c r="H9774" s="37"/>
      <c r="I9774" s="37"/>
      <c r="J9774" s="26"/>
      <c r="K9774" s="37"/>
    </row>
    <row r="9775" spans="6:11" x14ac:dyDescent="0.25">
      <c r="F9775" s="25"/>
      <c r="G9775" s="27"/>
      <c r="H9775" s="37"/>
      <c r="I9775" s="37"/>
      <c r="J9775" s="26"/>
      <c r="K9775" s="37"/>
    </row>
    <row r="9776" spans="6:11" x14ac:dyDescent="0.25">
      <c r="F9776" s="25"/>
      <c r="G9776" s="27"/>
      <c r="H9776" s="37"/>
      <c r="I9776" s="37"/>
      <c r="J9776" s="26"/>
      <c r="K9776" s="37"/>
    </row>
    <row r="9777" spans="6:11" x14ac:dyDescent="0.25">
      <c r="F9777" s="25"/>
      <c r="G9777" s="27"/>
      <c r="H9777" s="37"/>
      <c r="I9777" s="37"/>
      <c r="J9777" s="26"/>
      <c r="K9777" s="37"/>
    </row>
    <row r="9778" spans="6:11" x14ac:dyDescent="0.25">
      <c r="F9778" s="25"/>
      <c r="G9778" s="27"/>
      <c r="H9778" s="37"/>
      <c r="I9778" s="37"/>
      <c r="J9778" s="26"/>
      <c r="K9778" s="37"/>
    </row>
    <row r="9779" spans="6:11" x14ac:dyDescent="0.25">
      <c r="F9779" s="25"/>
      <c r="G9779" s="27"/>
      <c r="H9779" s="37"/>
      <c r="I9779" s="37"/>
      <c r="J9779" s="26"/>
      <c r="K9779" s="37"/>
    </row>
    <row r="9780" spans="6:11" x14ac:dyDescent="0.25">
      <c r="F9780" s="25"/>
      <c r="G9780" s="27"/>
      <c r="H9780" s="37"/>
      <c r="I9780" s="37"/>
      <c r="J9780" s="26"/>
      <c r="K9780" s="37"/>
    </row>
    <row r="9781" spans="6:11" x14ac:dyDescent="0.25">
      <c r="F9781" s="25"/>
      <c r="G9781" s="27"/>
      <c r="H9781" s="37"/>
      <c r="I9781" s="37"/>
      <c r="J9781" s="26"/>
      <c r="K9781" s="37"/>
    </row>
    <row r="9782" spans="6:11" x14ac:dyDescent="0.25">
      <c r="F9782" s="25"/>
      <c r="G9782" s="27"/>
      <c r="H9782" s="37"/>
      <c r="I9782" s="37"/>
      <c r="J9782" s="26"/>
      <c r="K9782" s="37"/>
    </row>
    <row r="9783" spans="6:11" x14ac:dyDescent="0.25">
      <c r="F9783" s="25"/>
      <c r="G9783" s="27"/>
      <c r="H9783" s="37"/>
      <c r="I9783" s="37"/>
      <c r="J9783" s="26"/>
      <c r="K9783" s="37"/>
    </row>
    <row r="9784" spans="6:11" x14ac:dyDescent="0.25">
      <c r="F9784" s="25"/>
      <c r="G9784" s="27"/>
      <c r="H9784" s="37"/>
      <c r="I9784" s="37"/>
      <c r="J9784" s="26"/>
      <c r="K9784" s="37"/>
    </row>
    <row r="9785" spans="6:11" x14ac:dyDescent="0.25">
      <c r="F9785" s="25"/>
      <c r="G9785" s="27"/>
      <c r="H9785" s="37"/>
      <c r="I9785" s="37"/>
      <c r="J9785" s="26"/>
      <c r="K9785" s="37"/>
    </row>
    <row r="9786" spans="6:11" x14ac:dyDescent="0.25">
      <c r="F9786" s="25"/>
      <c r="G9786" s="27"/>
      <c r="H9786" s="37"/>
      <c r="I9786" s="37"/>
      <c r="J9786" s="26"/>
      <c r="K9786" s="37"/>
    </row>
    <row r="9787" spans="6:11" x14ac:dyDescent="0.25">
      <c r="F9787" s="25"/>
      <c r="G9787" s="27"/>
      <c r="H9787" s="37"/>
      <c r="I9787" s="37"/>
      <c r="J9787" s="26"/>
      <c r="K9787" s="37"/>
    </row>
    <row r="9788" spans="6:11" x14ac:dyDescent="0.25">
      <c r="F9788" s="25"/>
      <c r="G9788" s="27"/>
      <c r="H9788" s="37"/>
      <c r="I9788" s="37"/>
      <c r="J9788" s="26"/>
      <c r="K9788" s="37"/>
    </row>
    <row r="9789" spans="6:11" x14ac:dyDescent="0.25">
      <c r="F9789" s="25"/>
      <c r="G9789" s="27"/>
      <c r="H9789" s="37"/>
      <c r="I9789" s="37"/>
      <c r="J9789" s="26"/>
      <c r="K9789" s="37"/>
    </row>
    <row r="9790" spans="6:11" x14ac:dyDescent="0.25">
      <c r="F9790" s="25"/>
      <c r="G9790" s="27"/>
      <c r="H9790" s="37"/>
      <c r="I9790" s="37"/>
      <c r="J9790" s="26"/>
      <c r="K9790" s="37"/>
    </row>
    <row r="9791" spans="6:11" x14ac:dyDescent="0.25">
      <c r="F9791" s="25"/>
      <c r="G9791" s="27"/>
      <c r="H9791" s="37"/>
      <c r="I9791" s="37"/>
      <c r="J9791" s="26"/>
      <c r="K9791" s="37"/>
    </row>
    <row r="9792" spans="6:11" x14ac:dyDescent="0.25">
      <c r="F9792" s="25"/>
      <c r="G9792" s="27"/>
      <c r="H9792" s="37"/>
      <c r="I9792" s="37"/>
      <c r="J9792" s="26"/>
      <c r="K9792" s="37"/>
    </row>
    <row r="9793" spans="6:11" x14ac:dyDescent="0.25">
      <c r="F9793" s="25"/>
      <c r="G9793" s="27"/>
      <c r="H9793" s="37"/>
      <c r="I9793" s="37"/>
      <c r="J9793" s="26"/>
      <c r="K9793" s="37"/>
    </row>
    <row r="9794" spans="6:11" x14ac:dyDescent="0.25">
      <c r="F9794" s="25"/>
      <c r="G9794" s="27"/>
      <c r="H9794" s="37"/>
      <c r="I9794" s="37"/>
      <c r="J9794" s="26"/>
      <c r="K9794" s="37"/>
    </row>
    <row r="9795" spans="6:11" x14ac:dyDescent="0.25">
      <c r="F9795" s="25"/>
      <c r="G9795" s="27"/>
      <c r="H9795" s="37"/>
      <c r="I9795" s="37"/>
      <c r="J9795" s="26"/>
      <c r="K9795" s="37"/>
    </row>
    <row r="9796" spans="6:11" x14ac:dyDescent="0.25">
      <c r="F9796" s="25"/>
      <c r="G9796" s="27"/>
      <c r="H9796" s="37"/>
      <c r="I9796" s="37"/>
      <c r="J9796" s="26"/>
      <c r="K9796" s="37"/>
    </row>
    <row r="9797" spans="6:11" x14ac:dyDescent="0.25">
      <c r="F9797" s="25"/>
      <c r="G9797" s="27"/>
      <c r="H9797" s="37"/>
      <c r="I9797" s="37"/>
      <c r="J9797" s="26"/>
      <c r="K9797" s="37"/>
    </row>
    <row r="9798" spans="6:11" x14ac:dyDescent="0.25">
      <c r="F9798" s="25"/>
      <c r="G9798" s="27"/>
      <c r="H9798" s="37"/>
      <c r="I9798" s="37"/>
      <c r="J9798" s="26"/>
      <c r="K9798" s="37"/>
    </row>
    <row r="9799" spans="6:11" x14ac:dyDescent="0.25">
      <c r="F9799" s="25"/>
      <c r="G9799" s="27"/>
      <c r="H9799" s="37"/>
      <c r="I9799" s="37"/>
      <c r="J9799" s="26"/>
      <c r="K9799" s="37"/>
    </row>
    <row r="9800" spans="6:11" x14ac:dyDescent="0.25">
      <c r="F9800" s="25"/>
      <c r="G9800" s="27"/>
      <c r="H9800" s="37"/>
      <c r="I9800" s="37"/>
      <c r="J9800" s="26"/>
      <c r="K9800" s="37"/>
    </row>
    <row r="9801" spans="6:11" x14ac:dyDescent="0.25">
      <c r="F9801" s="25"/>
      <c r="G9801" s="27"/>
      <c r="H9801" s="37"/>
      <c r="I9801" s="37"/>
      <c r="J9801" s="26"/>
      <c r="K9801" s="37"/>
    </row>
    <row r="9802" spans="6:11" x14ac:dyDescent="0.25">
      <c r="F9802" s="25"/>
      <c r="G9802" s="27"/>
      <c r="H9802" s="37"/>
      <c r="I9802" s="37"/>
      <c r="J9802" s="26"/>
      <c r="K9802" s="37"/>
    </row>
    <row r="9803" spans="6:11" x14ac:dyDescent="0.25">
      <c r="F9803" s="25"/>
      <c r="G9803" s="27"/>
      <c r="H9803" s="37"/>
      <c r="I9803" s="37"/>
      <c r="J9803" s="26"/>
      <c r="K9803" s="37"/>
    </row>
    <row r="9804" spans="6:11" x14ac:dyDescent="0.25">
      <c r="F9804" s="25"/>
      <c r="G9804" s="27"/>
      <c r="H9804" s="37"/>
      <c r="I9804" s="37"/>
      <c r="J9804" s="26"/>
      <c r="K9804" s="37"/>
    </row>
    <row r="9805" spans="6:11" x14ac:dyDescent="0.25">
      <c r="F9805" s="25"/>
      <c r="G9805" s="27"/>
      <c r="H9805" s="37"/>
      <c r="I9805" s="37"/>
      <c r="J9805" s="26"/>
      <c r="K9805" s="37"/>
    </row>
    <row r="9806" spans="6:11" x14ac:dyDescent="0.25">
      <c r="F9806" s="25"/>
      <c r="G9806" s="27"/>
      <c r="H9806" s="37"/>
      <c r="I9806" s="37"/>
      <c r="J9806" s="26"/>
      <c r="K9806" s="37"/>
    </row>
    <row r="9807" spans="6:11" x14ac:dyDescent="0.25">
      <c r="F9807" s="25"/>
      <c r="G9807" s="27"/>
      <c r="H9807" s="37"/>
      <c r="I9807" s="37"/>
      <c r="J9807" s="26"/>
      <c r="K9807" s="37"/>
    </row>
    <row r="9808" spans="6:11" x14ac:dyDescent="0.25">
      <c r="F9808" s="25"/>
      <c r="G9808" s="27"/>
      <c r="H9808" s="37"/>
      <c r="I9808" s="37"/>
      <c r="J9808" s="26"/>
      <c r="K9808" s="37"/>
    </row>
    <row r="9809" spans="6:11" x14ac:dyDescent="0.25">
      <c r="F9809" s="25"/>
      <c r="G9809" s="27"/>
      <c r="H9809" s="37"/>
      <c r="I9809" s="37"/>
      <c r="J9809" s="26"/>
      <c r="K9809" s="37"/>
    </row>
    <row r="9810" spans="6:11" x14ac:dyDescent="0.25">
      <c r="F9810" s="25"/>
      <c r="G9810" s="27"/>
      <c r="H9810" s="37"/>
      <c r="I9810" s="37"/>
      <c r="J9810" s="26"/>
      <c r="K9810" s="37"/>
    </row>
    <row r="9811" spans="6:11" x14ac:dyDescent="0.25">
      <c r="F9811" s="25"/>
      <c r="G9811" s="27"/>
      <c r="H9811" s="37"/>
      <c r="I9811" s="37"/>
      <c r="J9811" s="26"/>
      <c r="K9811" s="37"/>
    </row>
    <row r="9812" spans="6:11" x14ac:dyDescent="0.25">
      <c r="F9812" s="25"/>
      <c r="G9812" s="27"/>
      <c r="H9812" s="37"/>
      <c r="I9812" s="37"/>
      <c r="J9812" s="26"/>
      <c r="K9812" s="37"/>
    </row>
    <row r="9813" spans="6:11" x14ac:dyDescent="0.25">
      <c r="F9813" s="25"/>
      <c r="G9813" s="27"/>
      <c r="H9813" s="37"/>
      <c r="I9813" s="37"/>
      <c r="J9813" s="26"/>
      <c r="K9813" s="37"/>
    </row>
    <row r="9814" spans="6:11" x14ac:dyDescent="0.25">
      <c r="F9814" s="25"/>
      <c r="G9814" s="27"/>
      <c r="H9814" s="37"/>
      <c r="I9814" s="37"/>
      <c r="J9814" s="26"/>
      <c r="K9814" s="37"/>
    </row>
    <row r="9815" spans="6:11" x14ac:dyDescent="0.25">
      <c r="F9815" s="25"/>
      <c r="G9815" s="27"/>
      <c r="H9815" s="37"/>
      <c r="I9815" s="37"/>
      <c r="J9815" s="26"/>
      <c r="K9815" s="37"/>
    </row>
    <row r="9816" spans="6:11" x14ac:dyDescent="0.25">
      <c r="F9816" s="25"/>
      <c r="G9816" s="27"/>
      <c r="H9816" s="37"/>
      <c r="I9816" s="37"/>
      <c r="J9816" s="26"/>
      <c r="K9816" s="37"/>
    </row>
    <row r="9817" spans="6:11" x14ac:dyDescent="0.25">
      <c r="F9817" s="25"/>
      <c r="G9817" s="27"/>
      <c r="H9817" s="37"/>
      <c r="I9817" s="37"/>
      <c r="J9817" s="26"/>
      <c r="K9817" s="37"/>
    </row>
    <row r="9818" spans="6:11" x14ac:dyDescent="0.25">
      <c r="F9818" s="25"/>
      <c r="G9818" s="27"/>
      <c r="H9818" s="37"/>
      <c r="I9818" s="37"/>
      <c r="J9818" s="26"/>
      <c r="K9818" s="37"/>
    </row>
    <row r="9819" spans="6:11" x14ac:dyDescent="0.25">
      <c r="F9819" s="25"/>
      <c r="G9819" s="27"/>
      <c r="H9819" s="37"/>
      <c r="I9819" s="37"/>
      <c r="J9819" s="26"/>
      <c r="K9819" s="37"/>
    </row>
    <row r="9820" spans="6:11" x14ac:dyDescent="0.25">
      <c r="F9820" s="25"/>
      <c r="G9820" s="27"/>
      <c r="H9820" s="37"/>
      <c r="I9820" s="37"/>
      <c r="J9820" s="26"/>
      <c r="K9820" s="37"/>
    </row>
    <row r="9821" spans="6:11" x14ac:dyDescent="0.25">
      <c r="F9821" s="25"/>
      <c r="G9821" s="27"/>
      <c r="H9821" s="37"/>
      <c r="I9821" s="37"/>
      <c r="J9821" s="26"/>
      <c r="K9821" s="37"/>
    </row>
    <row r="9822" spans="6:11" x14ac:dyDescent="0.25">
      <c r="F9822" s="25"/>
      <c r="G9822" s="27"/>
      <c r="H9822" s="37"/>
      <c r="I9822" s="37"/>
      <c r="J9822" s="26"/>
      <c r="K9822" s="37"/>
    </row>
    <row r="9823" spans="6:11" x14ac:dyDescent="0.25">
      <c r="F9823" s="25"/>
      <c r="G9823" s="27"/>
      <c r="H9823" s="37"/>
      <c r="I9823" s="37"/>
      <c r="J9823" s="26"/>
      <c r="K9823" s="37"/>
    </row>
    <row r="9824" spans="6:11" x14ac:dyDescent="0.25">
      <c r="F9824" s="25"/>
      <c r="G9824" s="27"/>
      <c r="H9824" s="37"/>
      <c r="I9824" s="37"/>
      <c r="J9824" s="26"/>
      <c r="K9824" s="37"/>
    </row>
    <row r="9825" spans="6:11" x14ac:dyDescent="0.25">
      <c r="F9825" s="25"/>
      <c r="G9825" s="27"/>
      <c r="H9825" s="37"/>
      <c r="I9825" s="37"/>
      <c r="J9825" s="26"/>
      <c r="K9825" s="37"/>
    </row>
    <row r="9826" spans="6:11" x14ac:dyDescent="0.25">
      <c r="F9826" s="25"/>
      <c r="G9826" s="27"/>
      <c r="H9826" s="37"/>
      <c r="I9826" s="37"/>
      <c r="J9826" s="26"/>
      <c r="K9826" s="37"/>
    </row>
    <row r="9827" spans="6:11" x14ac:dyDescent="0.25">
      <c r="F9827" s="25"/>
      <c r="G9827" s="27"/>
      <c r="H9827" s="37"/>
      <c r="I9827" s="37"/>
      <c r="J9827" s="26"/>
      <c r="K9827" s="37"/>
    </row>
    <row r="9828" spans="6:11" x14ac:dyDescent="0.25">
      <c r="F9828" s="25"/>
      <c r="G9828" s="27"/>
      <c r="H9828" s="37"/>
      <c r="I9828" s="37"/>
      <c r="J9828" s="26"/>
      <c r="K9828" s="37"/>
    </row>
    <row r="9829" spans="6:11" x14ac:dyDescent="0.25">
      <c r="F9829" s="25"/>
      <c r="G9829" s="27"/>
      <c r="H9829" s="37"/>
      <c r="I9829" s="37"/>
      <c r="J9829" s="26"/>
      <c r="K9829" s="37"/>
    </row>
    <row r="9830" spans="6:11" x14ac:dyDescent="0.25">
      <c r="F9830" s="25"/>
      <c r="G9830" s="27"/>
      <c r="H9830" s="37"/>
      <c r="I9830" s="37"/>
      <c r="J9830" s="26"/>
      <c r="K9830" s="37"/>
    </row>
    <row r="9831" spans="6:11" x14ac:dyDescent="0.25">
      <c r="F9831" s="25"/>
      <c r="G9831" s="27"/>
      <c r="H9831" s="37"/>
      <c r="I9831" s="37"/>
      <c r="J9831" s="26"/>
      <c r="K9831" s="37"/>
    </row>
    <row r="9832" spans="6:11" x14ac:dyDescent="0.25">
      <c r="F9832" s="25"/>
      <c r="G9832" s="27"/>
      <c r="H9832" s="37"/>
      <c r="I9832" s="37"/>
      <c r="J9832" s="26"/>
      <c r="K9832" s="37"/>
    </row>
    <row r="9833" spans="6:11" x14ac:dyDescent="0.25">
      <c r="F9833" s="25"/>
      <c r="G9833" s="27"/>
      <c r="H9833" s="37"/>
      <c r="I9833" s="37"/>
      <c r="J9833" s="26"/>
      <c r="K9833" s="37"/>
    </row>
    <row r="9834" spans="6:11" x14ac:dyDescent="0.25">
      <c r="F9834" s="25"/>
      <c r="G9834" s="27"/>
      <c r="H9834" s="37"/>
      <c r="I9834" s="37"/>
      <c r="J9834" s="26"/>
      <c r="K9834" s="37"/>
    </row>
    <row r="9835" spans="6:11" x14ac:dyDescent="0.25">
      <c r="F9835" s="25"/>
      <c r="G9835" s="27"/>
      <c r="H9835" s="37"/>
      <c r="I9835" s="37"/>
      <c r="J9835" s="26"/>
      <c r="K9835" s="37"/>
    </row>
    <row r="9836" spans="6:11" x14ac:dyDescent="0.25">
      <c r="F9836" s="25"/>
      <c r="G9836" s="27"/>
      <c r="H9836" s="37"/>
      <c r="I9836" s="37"/>
      <c r="J9836" s="26"/>
      <c r="K9836" s="37"/>
    </row>
    <row r="9837" spans="6:11" x14ac:dyDescent="0.25">
      <c r="F9837" s="25"/>
      <c r="G9837" s="27"/>
      <c r="H9837" s="37"/>
      <c r="I9837" s="37"/>
      <c r="J9837" s="26"/>
      <c r="K9837" s="37"/>
    </row>
    <row r="9838" spans="6:11" x14ac:dyDescent="0.25">
      <c r="F9838" s="25"/>
      <c r="G9838" s="27"/>
      <c r="H9838" s="37"/>
      <c r="I9838" s="37"/>
      <c r="J9838" s="26"/>
      <c r="K9838" s="37"/>
    </row>
    <row r="9839" spans="6:11" x14ac:dyDescent="0.25">
      <c r="F9839" s="25"/>
      <c r="G9839" s="27"/>
      <c r="H9839" s="37"/>
      <c r="I9839" s="37"/>
      <c r="J9839" s="26"/>
      <c r="K9839" s="37"/>
    </row>
    <row r="9840" spans="6:11" x14ac:dyDescent="0.25">
      <c r="F9840" s="25"/>
      <c r="G9840" s="27"/>
      <c r="H9840" s="37"/>
      <c r="I9840" s="37"/>
      <c r="J9840" s="26"/>
      <c r="K9840" s="37"/>
    </row>
    <row r="9841" spans="6:11" x14ac:dyDescent="0.25">
      <c r="F9841" s="25"/>
      <c r="G9841" s="27"/>
      <c r="H9841" s="37"/>
      <c r="I9841" s="37"/>
      <c r="J9841" s="26"/>
      <c r="K9841" s="37"/>
    </row>
    <row r="9842" spans="6:11" x14ac:dyDescent="0.25">
      <c r="F9842" s="25"/>
      <c r="G9842" s="27"/>
      <c r="H9842" s="37"/>
      <c r="I9842" s="37"/>
      <c r="J9842" s="26"/>
      <c r="K9842" s="37"/>
    </row>
    <row r="9843" spans="6:11" x14ac:dyDescent="0.25">
      <c r="F9843" s="25"/>
      <c r="G9843" s="27"/>
      <c r="H9843" s="37"/>
      <c r="I9843" s="37"/>
      <c r="J9843" s="26"/>
      <c r="K9843" s="37"/>
    </row>
    <row r="9844" spans="6:11" x14ac:dyDescent="0.25">
      <c r="F9844" s="25"/>
      <c r="G9844" s="27"/>
      <c r="H9844" s="37"/>
      <c r="I9844" s="37"/>
      <c r="J9844" s="26"/>
      <c r="K9844" s="37"/>
    </row>
    <row r="9845" spans="6:11" x14ac:dyDescent="0.25">
      <c r="F9845" s="25"/>
      <c r="G9845" s="27"/>
      <c r="H9845" s="37"/>
      <c r="I9845" s="37"/>
      <c r="J9845" s="26"/>
      <c r="K9845" s="37"/>
    </row>
    <row r="9846" spans="6:11" x14ac:dyDescent="0.25">
      <c r="F9846" s="25"/>
      <c r="G9846" s="27"/>
      <c r="H9846" s="37"/>
      <c r="I9846" s="37"/>
      <c r="J9846" s="26"/>
      <c r="K9846" s="37"/>
    </row>
    <row r="9847" spans="6:11" x14ac:dyDescent="0.25">
      <c r="F9847" s="25"/>
      <c r="G9847" s="27"/>
      <c r="H9847" s="37"/>
      <c r="I9847" s="37"/>
      <c r="J9847" s="26"/>
      <c r="K9847" s="37"/>
    </row>
    <row r="9848" spans="6:11" x14ac:dyDescent="0.25">
      <c r="F9848" s="25"/>
      <c r="G9848" s="27"/>
      <c r="H9848" s="37"/>
      <c r="I9848" s="37"/>
      <c r="J9848" s="26"/>
      <c r="K9848" s="37"/>
    </row>
    <row r="9849" spans="6:11" x14ac:dyDescent="0.25">
      <c r="F9849" s="25"/>
      <c r="G9849" s="27"/>
      <c r="H9849" s="37"/>
      <c r="I9849" s="37"/>
      <c r="J9849" s="26"/>
      <c r="K9849" s="37"/>
    </row>
    <row r="9850" spans="6:11" x14ac:dyDescent="0.25">
      <c r="F9850" s="25"/>
      <c r="G9850" s="27"/>
      <c r="H9850" s="37"/>
      <c r="I9850" s="37"/>
      <c r="J9850" s="26"/>
      <c r="K9850" s="37"/>
    </row>
    <row r="9851" spans="6:11" x14ac:dyDescent="0.25">
      <c r="F9851" s="25"/>
      <c r="G9851" s="27"/>
      <c r="H9851" s="37"/>
      <c r="I9851" s="37"/>
      <c r="J9851" s="26"/>
      <c r="K9851" s="37"/>
    </row>
    <row r="9852" spans="6:11" x14ac:dyDescent="0.25">
      <c r="F9852" s="25"/>
      <c r="G9852" s="27"/>
      <c r="H9852" s="37"/>
      <c r="I9852" s="37"/>
      <c r="J9852" s="26"/>
      <c r="K9852" s="37"/>
    </row>
    <row r="9853" spans="6:11" x14ac:dyDescent="0.25">
      <c r="F9853" s="25"/>
      <c r="G9853" s="27"/>
      <c r="H9853" s="37"/>
      <c r="I9853" s="37"/>
      <c r="J9853" s="26"/>
      <c r="K9853" s="37"/>
    </row>
    <row r="9854" spans="6:11" x14ac:dyDescent="0.25">
      <c r="F9854" s="25"/>
      <c r="G9854" s="27"/>
      <c r="H9854" s="37"/>
      <c r="I9854" s="37"/>
      <c r="J9854" s="26"/>
      <c r="K9854" s="37"/>
    </row>
    <row r="9855" spans="6:11" x14ac:dyDescent="0.25">
      <c r="F9855" s="25"/>
      <c r="G9855" s="27"/>
      <c r="H9855" s="37"/>
      <c r="I9855" s="37"/>
      <c r="J9855" s="26"/>
      <c r="K9855" s="37"/>
    </row>
    <row r="9856" spans="6:11" x14ac:dyDescent="0.25">
      <c r="F9856" s="25"/>
      <c r="G9856" s="27"/>
      <c r="H9856" s="37"/>
      <c r="I9856" s="37"/>
      <c r="J9856" s="26"/>
      <c r="K9856" s="37"/>
    </row>
    <row r="9857" spans="6:11" x14ac:dyDescent="0.25">
      <c r="F9857" s="25"/>
      <c r="G9857" s="27"/>
      <c r="H9857" s="37"/>
      <c r="I9857" s="37"/>
      <c r="J9857" s="26"/>
      <c r="K9857" s="37"/>
    </row>
    <row r="9858" spans="6:11" x14ac:dyDescent="0.25">
      <c r="F9858" s="25"/>
      <c r="G9858" s="27"/>
      <c r="H9858" s="37"/>
      <c r="I9858" s="37"/>
      <c r="J9858" s="26"/>
      <c r="K9858" s="37"/>
    </row>
    <row r="9859" spans="6:11" x14ac:dyDescent="0.25">
      <c r="F9859" s="25"/>
      <c r="G9859" s="27"/>
      <c r="H9859" s="37"/>
      <c r="I9859" s="37"/>
      <c r="J9859" s="26"/>
      <c r="K9859" s="37"/>
    </row>
    <row r="9860" spans="6:11" x14ac:dyDescent="0.25">
      <c r="F9860" s="25"/>
      <c r="G9860" s="27"/>
      <c r="H9860" s="37"/>
      <c r="I9860" s="37"/>
      <c r="J9860" s="26"/>
      <c r="K9860" s="37"/>
    </row>
    <row r="9861" spans="6:11" x14ac:dyDescent="0.25">
      <c r="F9861" s="25"/>
      <c r="G9861" s="27"/>
      <c r="H9861" s="37"/>
      <c r="I9861" s="37"/>
      <c r="J9861" s="26"/>
      <c r="K9861" s="37"/>
    </row>
    <row r="9862" spans="6:11" x14ac:dyDescent="0.25">
      <c r="F9862" s="25"/>
      <c r="G9862" s="27"/>
      <c r="H9862" s="37"/>
      <c r="I9862" s="37"/>
      <c r="J9862" s="26"/>
      <c r="K9862" s="37"/>
    </row>
    <row r="9863" spans="6:11" x14ac:dyDescent="0.25">
      <c r="F9863" s="25"/>
      <c r="G9863" s="27"/>
      <c r="H9863" s="37"/>
      <c r="I9863" s="37"/>
      <c r="J9863" s="26"/>
      <c r="K9863" s="37"/>
    </row>
    <row r="9864" spans="6:11" x14ac:dyDescent="0.25">
      <c r="F9864" s="25"/>
      <c r="G9864" s="27"/>
      <c r="H9864" s="37"/>
      <c r="I9864" s="37"/>
      <c r="J9864" s="26"/>
      <c r="K9864" s="37"/>
    </row>
    <row r="9865" spans="6:11" x14ac:dyDescent="0.25">
      <c r="F9865" s="25"/>
      <c r="G9865" s="27"/>
      <c r="H9865" s="37"/>
      <c r="I9865" s="37"/>
      <c r="J9865" s="26"/>
      <c r="K9865" s="37"/>
    </row>
    <row r="9866" spans="6:11" x14ac:dyDescent="0.25">
      <c r="F9866" s="25"/>
      <c r="G9866" s="27"/>
      <c r="H9866" s="37"/>
      <c r="I9866" s="37"/>
      <c r="J9866" s="26"/>
      <c r="K9866" s="37"/>
    </row>
    <row r="9867" spans="6:11" x14ac:dyDescent="0.25">
      <c r="F9867" s="25"/>
      <c r="G9867" s="27"/>
      <c r="H9867" s="37"/>
      <c r="I9867" s="37"/>
      <c r="J9867" s="26"/>
      <c r="K9867" s="37"/>
    </row>
    <row r="9868" spans="6:11" x14ac:dyDescent="0.25">
      <c r="F9868" s="25"/>
      <c r="G9868" s="27"/>
      <c r="H9868" s="37"/>
      <c r="I9868" s="37"/>
      <c r="J9868" s="26"/>
      <c r="K9868" s="37"/>
    </row>
    <row r="9869" spans="6:11" x14ac:dyDescent="0.25">
      <c r="F9869" s="25"/>
      <c r="G9869" s="27"/>
      <c r="H9869" s="37"/>
      <c r="I9869" s="37"/>
      <c r="J9869" s="26"/>
      <c r="K9869" s="37"/>
    </row>
    <row r="9870" spans="6:11" x14ac:dyDescent="0.25">
      <c r="F9870" s="25"/>
      <c r="G9870" s="27"/>
      <c r="H9870" s="37"/>
      <c r="I9870" s="37"/>
      <c r="J9870" s="26"/>
      <c r="K9870" s="37"/>
    </row>
    <row r="9871" spans="6:11" x14ac:dyDescent="0.25">
      <c r="F9871" s="25"/>
      <c r="G9871" s="27"/>
      <c r="H9871" s="37"/>
      <c r="I9871" s="37"/>
      <c r="J9871" s="26"/>
      <c r="K9871" s="37"/>
    </row>
    <row r="9872" spans="6:11" x14ac:dyDescent="0.25">
      <c r="F9872" s="25"/>
      <c r="G9872" s="27"/>
      <c r="H9872" s="37"/>
      <c r="I9872" s="37"/>
      <c r="J9872" s="26"/>
      <c r="K9872" s="37"/>
    </row>
    <row r="9873" spans="6:11" x14ac:dyDescent="0.25">
      <c r="F9873" s="25"/>
      <c r="G9873" s="27"/>
      <c r="H9873" s="37"/>
      <c r="I9873" s="37"/>
      <c r="J9873" s="26"/>
      <c r="K9873" s="37"/>
    </row>
    <row r="9874" spans="6:11" x14ac:dyDescent="0.25">
      <c r="F9874" s="25"/>
      <c r="G9874" s="27"/>
      <c r="H9874" s="37"/>
      <c r="I9874" s="37"/>
      <c r="J9874" s="26"/>
      <c r="K9874" s="37"/>
    </row>
    <row r="9875" spans="6:11" x14ac:dyDescent="0.25">
      <c r="F9875" s="25"/>
      <c r="G9875" s="27"/>
      <c r="H9875" s="37"/>
      <c r="I9875" s="37"/>
      <c r="J9875" s="26"/>
      <c r="K9875" s="37"/>
    </row>
    <row r="9876" spans="6:11" x14ac:dyDescent="0.25">
      <c r="F9876" s="25"/>
      <c r="G9876" s="27"/>
      <c r="H9876" s="37"/>
      <c r="I9876" s="37"/>
      <c r="J9876" s="26"/>
      <c r="K9876" s="37"/>
    </row>
    <row r="9877" spans="6:11" x14ac:dyDescent="0.25">
      <c r="F9877" s="25"/>
      <c r="G9877" s="27"/>
      <c r="H9877" s="37"/>
      <c r="I9877" s="37"/>
      <c r="J9877" s="26"/>
      <c r="K9877" s="37"/>
    </row>
    <row r="9878" spans="6:11" x14ac:dyDescent="0.25">
      <c r="F9878" s="25"/>
      <c r="G9878" s="27"/>
      <c r="H9878" s="37"/>
      <c r="I9878" s="37"/>
      <c r="J9878" s="26"/>
      <c r="K9878" s="37"/>
    </row>
    <row r="9879" spans="6:11" x14ac:dyDescent="0.25">
      <c r="F9879" s="25"/>
      <c r="G9879" s="27"/>
      <c r="H9879" s="37"/>
      <c r="I9879" s="37"/>
      <c r="J9879" s="26"/>
      <c r="K9879" s="37"/>
    </row>
    <row r="9880" spans="6:11" x14ac:dyDescent="0.25">
      <c r="F9880" s="25"/>
      <c r="G9880" s="27"/>
      <c r="H9880" s="37"/>
      <c r="I9880" s="37"/>
      <c r="J9880" s="26"/>
      <c r="K9880" s="37"/>
    </row>
    <row r="9881" spans="6:11" x14ac:dyDescent="0.25">
      <c r="F9881" s="25"/>
      <c r="G9881" s="27"/>
      <c r="H9881" s="37"/>
      <c r="I9881" s="37"/>
      <c r="J9881" s="26"/>
      <c r="K9881" s="37"/>
    </row>
    <row r="9882" spans="6:11" x14ac:dyDescent="0.25">
      <c r="F9882" s="25"/>
      <c r="G9882" s="27"/>
      <c r="H9882" s="37"/>
      <c r="I9882" s="37"/>
      <c r="J9882" s="26"/>
      <c r="K9882" s="37"/>
    </row>
    <row r="9883" spans="6:11" x14ac:dyDescent="0.25">
      <c r="F9883" s="25"/>
      <c r="G9883" s="27"/>
      <c r="H9883" s="37"/>
      <c r="I9883" s="37"/>
      <c r="J9883" s="26"/>
      <c r="K9883" s="37"/>
    </row>
    <row r="9884" spans="6:11" x14ac:dyDescent="0.25">
      <c r="F9884" s="25"/>
      <c r="G9884" s="27"/>
      <c r="H9884" s="37"/>
      <c r="I9884" s="37"/>
      <c r="J9884" s="26"/>
      <c r="K9884" s="37"/>
    </row>
    <row r="9885" spans="6:11" x14ac:dyDescent="0.25">
      <c r="F9885" s="25"/>
      <c r="G9885" s="27"/>
      <c r="H9885" s="37"/>
      <c r="I9885" s="37"/>
      <c r="J9885" s="26"/>
      <c r="K9885" s="37"/>
    </row>
    <row r="9886" spans="6:11" x14ac:dyDescent="0.25">
      <c r="F9886" s="25"/>
      <c r="G9886" s="27"/>
      <c r="H9886" s="37"/>
      <c r="I9886" s="37"/>
      <c r="J9886" s="26"/>
      <c r="K9886" s="37"/>
    </row>
    <row r="9887" spans="6:11" x14ac:dyDescent="0.25">
      <c r="F9887" s="25"/>
      <c r="G9887" s="27"/>
      <c r="H9887" s="37"/>
      <c r="I9887" s="37"/>
      <c r="J9887" s="26"/>
      <c r="K9887" s="37"/>
    </row>
    <row r="9888" spans="6:11" x14ac:dyDescent="0.25">
      <c r="F9888" s="25"/>
      <c r="G9888" s="27"/>
      <c r="H9888" s="37"/>
      <c r="I9888" s="37"/>
      <c r="J9888" s="26"/>
      <c r="K9888" s="37"/>
    </row>
    <row r="9889" spans="6:11" x14ac:dyDescent="0.25">
      <c r="F9889" s="25"/>
      <c r="G9889" s="27"/>
      <c r="H9889" s="37"/>
      <c r="I9889" s="37"/>
      <c r="J9889" s="26"/>
      <c r="K9889" s="37"/>
    </row>
    <row r="9890" spans="6:11" x14ac:dyDescent="0.25">
      <c r="F9890" s="25"/>
      <c r="G9890" s="27"/>
      <c r="H9890" s="37"/>
      <c r="I9890" s="37"/>
      <c r="J9890" s="26"/>
      <c r="K9890" s="37"/>
    </row>
    <row r="9891" spans="6:11" x14ac:dyDescent="0.25">
      <c r="F9891" s="25"/>
      <c r="G9891" s="27"/>
      <c r="H9891" s="37"/>
      <c r="I9891" s="37"/>
      <c r="J9891" s="26"/>
      <c r="K9891" s="37"/>
    </row>
    <row r="9892" spans="6:11" x14ac:dyDescent="0.25">
      <c r="F9892" s="25"/>
      <c r="G9892" s="27"/>
      <c r="H9892" s="37"/>
      <c r="I9892" s="37"/>
      <c r="J9892" s="26"/>
      <c r="K9892" s="37"/>
    </row>
    <row r="9893" spans="6:11" x14ac:dyDescent="0.25">
      <c r="F9893" s="25"/>
      <c r="G9893" s="27"/>
      <c r="H9893" s="37"/>
      <c r="I9893" s="37"/>
      <c r="J9893" s="26"/>
      <c r="K9893" s="37"/>
    </row>
    <row r="9894" spans="6:11" x14ac:dyDescent="0.25">
      <c r="F9894" s="25"/>
      <c r="G9894" s="27"/>
      <c r="H9894" s="37"/>
      <c r="I9894" s="37"/>
      <c r="J9894" s="26"/>
      <c r="K9894" s="37"/>
    </row>
    <row r="9895" spans="6:11" x14ac:dyDescent="0.25">
      <c r="F9895" s="25"/>
      <c r="G9895" s="27"/>
      <c r="H9895" s="37"/>
      <c r="I9895" s="37"/>
      <c r="J9895" s="26"/>
      <c r="K9895" s="37"/>
    </row>
    <row r="9896" spans="6:11" x14ac:dyDescent="0.25">
      <c r="F9896" s="25"/>
      <c r="G9896" s="27"/>
      <c r="H9896" s="37"/>
      <c r="I9896" s="37"/>
      <c r="J9896" s="26"/>
      <c r="K9896" s="37"/>
    </row>
    <row r="9897" spans="6:11" x14ac:dyDescent="0.25">
      <c r="F9897" s="25"/>
      <c r="G9897" s="27"/>
      <c r="H9897" s="37"/>
      <c r="I9897" s="37"/>
      <c r="J9897" s="26"/>
      <c r="K9897" s="37"/>
    </row>
    <row r="9898" spans="6:11" x14ac:dyDescent="0.25">
      <c r="F9898" s="25"/>
      <c r="G9898" s="27"/>
      <c r="H9898" s="37"/>
      <c r="I9898" s="37"/>
      <c r="J9898" s="26"/>
      <c r="K9898" s="37"/>
    </row>
    <row r="9899" spans="6:11" x14ac:dyDescent="0.25">
      <c r="F9899" s="25"/>
      <c r="G9899" s="27"/>
      <c r="H9899" s="37"/>
      <c r="I9899" s="37"/>
      <c r="J9899" s="26"/>
      <c r="K9899" s="37"/>
    </row>
    <row r="9900" spans="6:11" x14ac:dyDescent="0.25">
      <c r="F9900" s="25"/>
      <c r="G9900" s="27"/>
      <c r="H9900" s="37"/>
      <c r="I9900" s="37"/>
      <c r="J9900" s="26"/>
      <c r="K9900" s="37"/>
    </row>
    <row r="9901" spans="6:11" x14ac:dyDescent="0.25">
      <c r="F9901" s="25"/>
      <c r="G9901" s="27"/>
      <c r="H9901" s="37"/>
      <c r="I9901" s="37"/>
      <c r="J9901" s="26"/>
      <c r="K9901" s="37"/>
    </row>
    <row r="9902" spans="6:11" x14ac:dyDescent="0.25">
      <c r="F9902" s="25"/>
      <c r="G9902" s="27"/>
      <c r="H9902" s="37"/>
      <c r="I9902" s="37"/>
      <c r="J9902" s="26"/>
      <c r="K9902" s="37"/>
    </row>
    <row r="9903" spans="6:11" x14ac:dyDescent="0.25">
      <c r="F9903" s="25"/>
      <c r="G9903" s="27"/>
      <c r="H9903" s="37"/>
      <c r="I9903" s="37"/>
      <c r="J9903" s="26"/>
      <c r="K9903" s="37"/>
    </row>
    <row r="9904" spans="6:11" x14ac:dyDescent="0.25">
      <c r="F9904" s="25"/>
      <c r="G9904" s="27"/>
      <c r="H9904" s="37"/>
      <c r="I9904" s="37"/>
      <c r="J9904" s="26"/>
      <c r="K9904" s="37"/>
    </row>
    <row r="9905" spans="6:11" x14ac:dyDescent="0.25">
      <c r="F9905" s="25"/>
      <c r="G9905" s="27"/>
      <c r="H9905" s="37"/>
      <c r="I9905" s="37"/>
      <c r="J9905" s="26"/>
      <c r="K9905" s="37"/>
    </row>
    <row r="9906" spans="6:11" x14ac:dyDescent="0.25">
      <c r="F9906" s="25"/>
      <c r="G9906" s="27"/>
      <c r="H9906" s="37"/>
      <c r="I9906" s="37"/>
      <c r="J9906" s="26"/>
      <c r="K9906" s="37"/>
    </row>
    <row r="9907" spans="6:11" x14ac:dyDescent="0.25">
      <c r="F9907" s="25"/>
      <c r="G9907" s="27"/>
      <c r="H9907" s="37"/>
      <c r="I9907" s="37"/>
      <c r="J9907" s="26"/>
      <c r="K9907" s="37"/>
    </row>
    <row r="9908" spans="6:11" x14ac:dyDescent="0.25">
      <c r="F9908" s="25"/>
      <c r="G9908" s="27"/>
      <c r="H9908" s="37"/>
      <c r="I9908" s="37"/>
      <c r="J9908" s="26"/>
      <c r="K9908" s="37"/>
    </row>
    <row r="9909" spans="6:11" x14ac:dyDescent="0.25">
      <c r="F9909" s="25"/>
      <c r="G9909" s="27"/>
      <c r="H9909" s="37"/>
      <c r="I9909" s="37"/>
      <c r="J9909" s="26"/>
      <c r="K9909" s="37"/>
    </row>
    <row r="9910" spans="6:11" x14ac:dyDescent="0.25">
      <c r="F9910" s="25"/>
      <c r="G9910" s="27"/>
      <c r="H9910" s="37"/>
      <c r="I9910" s="37"/>
      <c r="J9910" s="26"/>
      <c r="K9910" s="37"/>
    </row>
    <row r="9911" spans="6:11" x14ac:dyDescent="0.25">
      <c r="F9911" s="25"/>
      <c r="G9911" s="27"/>
      <c r="H9911" s="37"/>
      <c r="I9911" s="37"/>
      <c r="J9911" s="26"/>
      <c r="K9911" s="37"/>
    </row>
    <row r="9912" spans="6:11" x14ac:dyDescent="0.25">
      <c r="F9912" s="25"/>
      <c r="G9912" s="27"/>
      <c r="H9912" s="37"/>
      <c r="I9912" s="37"/>
      <c r="J9912" s="26"/>
      <c r="K9912" s="37"/>
    </row>
    <row r="9913" spans="6:11" x14ac:dyDescent="0.25">
      <c r="F9913" s="25"/>
      <c r="G9913" s="27"/>
      <c r="H9913" s="37"/>
      <c r="I9913" s="37"/>
      <c r="J9913" s="26"/>
      <c r="K9913" s="37"/>
    </row>
    <row r="9914" spans="6:11" x14ac:dyDescent="0.25">
      <c r="F9914" s="25"/>
      <c r="G9914" s="27"/>
      <c r="H9914" s="37"/>
      <c r="I9914" s="37"/>
      <c r="J9914" s="26"/>
      <c r="K9914" s="37"/>
    </row>
    <row r="9915" spans="6:11" x14ac:dyDescent="0.25">
      <c r="F9915" s="25"/>
      <c r="G9915" s="27"/>
      <c r="H9915" s="37"/>
      <c r="I9915" s="37"/>
      <c r="J9915" s="26"/>
      <c r="K9915" s="37"/>
    </row>
    <row r="9916" spans="6:11" x14ac:dyDescent="0.25">
      <c r="F9916" s="25"/>
      <c r="G9916" s="27"/>
      <c r="H9916" s="37"/>
      <c r="I9916" s="37"/>
      <c r="J9916" s="26"/>
      <c r="K9916" s="37"/>
    </row>
    <row r="9917" spans="6:11" x14ac:dyDescent="0.25">
      <c r="F9917" s="25"/>
      <c r="G9917" s="27"/>
      <c r="H9917" s="37"/>
      <c r="I9917" s="37"/>
      <c r="J9917" s="26"/>
      <c r="K9917" s="37"/>
    </row>
    <row r="9918" spans="6:11" x14ac:dyDescent="0.25">
      <c r="F9918" s="25"/>
      <c r="G9918" s="27"/>
      <c r="H9918" s="37"/>
      <c r="I9918" s="37"/>
      <c r="J9918" s="26"/>
      <c r="K9918" s="37"/>
    </row>
    <row r="9919" spans="6:11" x14ac:dyDescent="0.25">
      <c r="F9919" s="25"/>
      <c r="G9919" s="27"/>
      <c r="H9919" s="37"/>
      <c r="I9919" s="37"/>
      <c r="J9919" s="26"/>
      <c r="K9919" s="37"/>
    </row>
    <row r="9920" spans="6:11" x14ac:dyDescent="0.25">
      <c r="F9920" s="25"/>
      <c r="G9920" s="27"/>
      <c r="H9920" s="37"/>
      <c r="I9920" s="37"/>
      <c r="J9920" s="26"/>
      <c r="K9920" s="37"/>
    </row>
    <row r="9921" spans="6:11" x14ac:dyDescent="0.25">
      <c r="F9921" s="25"/>
      <c r="G9921" s="27"/>
      <c r="H9921" s="37"/>
      <c r="I9921" s="37"/>
      <c r="J9921" s="26"/>
      <c r="K9921" s="37"/>
    </row>
    <row r="9922" spans="6:11" x14ac:dyDescent="0.25">
      <c r="F9922" s="25"/>
      <c r="G9922" s="27"/>
      <c r="H9922" s="37"/>
      <c r="I9922" s="37"/>
      <c r="J9922" s="26"/>
      <c r="K9922" s="37"/>
    </row>
    <row r="9923" spans="6:11" x14ac:dyDescent="0.25">
      <c r="F9923" s="25"/>
      <c r="G9923" s="27"/>
      <c r="H9923" s="37"/>
      <c r="I9923" s="37"/>
      <c r="J9923" s="26"/>
      <c r="K9923" s="37"/>
    </row>
    <row r="9924" spans="6:11" x14ac:dyDescent="0.25">
      <c r="F9924" s="25"/>
      <c r="G9924" s="27"/>
      <c r="H9924" s="37"/>
      <c r="I9924" s="37"/>
      <c r="J9924" s="26"/>
      <c r="K9924" s="37"/>
    </row>
    <row r="9925" spans="6:11" x14ac:dyDescent="0.25">
      <c r="F9925" s="25"/>
      <c r="G9925" s="27"/>
      <c r="H9925" s="37"/>
      <c r="I9925" s="37"/>
      <c r="J9925" s="26"/>
      <c r="K9925" s="37"/>
    </row>
    <row r="9926" spans="6:11" x14ac:dyDescent="0.25">
      <c r="F9926" s="25"/>
      <c r="G9926" s="27"/>
      <c r="H9926" s="37"/>
      <c r="I9926" s="37"/>
      <c r="J9926" s="26"/>
      <c r="K9926" s="37"/>
    </row>
    <row r="9927" spans="6:11" x14ac:dyDescent="0.25">
      <c r="F9927" s="25"/>
      <c r="G9927" s="27"/>
      <c r="H9927" s="37"/>
      <c r="I9927" s="37"/>
      <c r="J9927" s="26"/>
      <c r="K9927" s="37"/>
    </row>
    <row r="9928" spans="6:11" x14ac:dyDescent="0.25">
      <c r="F9928" s="25"/>
      <c r="G9928" s="27"/>
      <c r="H9928" s="37"/>
      <c r="I9928" s="37"/>
      <c r="J9928" s="26"/>
      <c r="K9928" s="37"/>
    </row>
    <row r="9929" spans="6:11" x14ac:dyDescent="0.25">
      <c r="F9929" s="25"/>
      <c r="G9929" s="27"/>
      <c r="H9929" s="37"/>
      <c r="I9929" s="37"/>
      <c r="J9929" s="26"/>
      <c r="K9929" s="37"/>
    </row>
    <row r="9930" spans="6:11" x14ac:dyDescent="0.25">
      <c r="F9930" s="25"/>
      <c r="G9930" s="27"/>
      <c r="H9930" s="37"/>
      <c r="I9930" s="37"/>
      <c r="J9930" s="26"/>
      <c r="K9930" s="37"/>
    </row>
    <row r="9931" spans="6:11" x14ac:dyDescent="0.25">
      <c r="F9931" s="25"/>
      <c r="G9931" s="27"/>
      <c r="H9931" s="37"/>
      <c r="I9931" s="37"/>
      <c r="J9931" s="26"/>
      <c r="K9931" s="37"/>
    </row>
    <row r="9932" spans="6:11" x14ac:dyDescent="0.25">
      <c r="F9932" s="25"/>
      <c r="G9932" s="27"/>
      <c r="H9932" s="37"/>
      <c r="I9932" s="37"/>
      <c r="J9932" s="26"/>
      <c r="K9932" s="37"/>
    </row>
    <row r="9933" spans="6:11" x14ac:dyDescent="0.25">
      <c r="F9933" s="25"/>
      <c r="G9933" s="27"/>
      <c r="H9933" s="37"/>
      <c r="I9933" s="37"/>
      <c r="J9933" s="26"/>
      <c r="K9933" s="37"/>
    </row>
    <row r="9934" spans="6:11" x14ac:dyDescent="0.25">
      <c r="F9934" s="25"/>
      <c r="G9934" s="27"/>
      <c r="H9934" s="37"/>
      <c r="I9934" s="37"/>
      <c r="J9934" s="26"/>
      <c r="K9934" s="37"/>
    </row>
    <row r="9935" spans="6:11" x14ac:dyDescent="0.25">
      <c r="F9935" s="25"/>
      <c r="G9935" s="27"/>
      <c r="H9935" s="37"/>
      <c r="I9935" s="37"/>
      <c r="J9935" s="26"/>
      <c r="K9935" s="37"/>
    </row>
    <row r="9936" spans="6:11" x14ac:dyDescent="0.25">
      <c r="F9936" s="25"/>
      <c r="G9936" s="27"/>
      <c r="H9936" s="37"/>
      <c r="I9936" s="37"/>
      <c r="J9936" s="26"/>
      <c r="K9936" s="37"/>
    </row>
    <row r="9937" spans="6:11" x14ac:dyDescent="0.25">
      <c r="F9937" s="25"/>
      <c r="G9937" s="27"/>
      <c r="H9937" s="37"/>
      <c r="I9937" s="37"/>
      <c r="J9937" s="26"/>
      <c r="K9937" s="37"/>
    </row>
    <row r="9938" spans="6:11" x14ac:dyDescent="0.25">
      <c r="F9938" s="25"/>
      <c r="G9938" s="27"/>
      <c r="H9938" s="37"/>
      <c r="I9938" s="37"/>
      <c r="J9938" s="26"/>
      <c r="K9938" s="37"/>
    </row>
    <row r="9939" spans="6:11" x14ac:dyDescent="0.25">
      <c r="F9939" s="25"/>
      <c r="G9939" s="27"/>
      <c r="H9939" s="37"/>
      <c r="I9939" s="37"/>
      <c r="J9939" s="26"/>
      <c r="K9939" s="37"/>
    </row>
    <row r="9940" spans="6:11" x14ac:dyDescent="0.25">
      <c r="F9940" s="25"/>
      <c r="G9940" s="27"/>
      <c r="H9940" s="37"/>
      <c r="I9940" s="37"/>
      <c r="J9940" s="26"/>
      <c r="K9940" s="37"/>
    </row>
    <row r="9941" spans="6:11" x14ac:dyDescent="0.25">
      <c r="F9941" s="25"/>
      <c r="G9941" s="27"/>
      <c r="H9941" s="37"/>
      <c r="I9941" s="37"/>
      <c r="J9941" s="26"/>
      <c r="K9941" s="37"/>
    </row>
    <row r="9942" spans="6:11" x14ac:dyDescent="0.25">
      <c r="F9942" s="25"/>
      <c r="G9942" s="27"/>
      <c r="H9942" s="37"/>
      <c r="I9942" s="37"/>
      <c r="J9942" s="26"/>
      <c r="K9942" s="37"/>
    </row>
    <row r="9943" spans="6:11" x14ac:dyDescent="0.25">
      <c r="F9943" s="25"/>
      <c r="G9943" s="27"/>
      <c r="H9943" s="37"/>
      <c r="I9943" s="37"/>
      <c r="J9943" s="26"/>
      <c r="K9943" s="37"/>
    </row>
    <row r="9944" spans="6:11" x14ac:dyDescent="0.25">
      <c r="F9944" s="25"/>
      <c r="G9944" s="27"/>
      <c r="H9944" s="37"/>
      <c r="I9944" s="37"/>
      <c r="J9944" s="26"/>
      <c r="K9944" s="37"/>
    </row>
    <row r="9945" spans="6:11" x14ac:dyDescent="0.25">
      <c r="F9945" s="25"/>
      <c r="G9945" s="27"/>
      <c r="H9945" s="37"/>
      <c r="I9945" s="37"/>
      <c r="J9945" s="26"/>
      <c r="K9945" s="37"/>
    </row>
    <row r="9946" spans="6:11" x14ac:dyDescent="0.25">
      <c r="F9946" s="25"/>
      <c r="G9946" s="27"/>
      <c r="H9946" s="37"/>
      <c r="I9946" s="37"/>
      <c r="J9946" s="26"/>
      <c r="K9946" s="37"/>
    </row>
    <row r="9947" spans="6:11" x14ac:dyDescent="0.25">
      <c r="F9947" s="25"/>
      <c r="G9947" s="27"/>
      <c r="H9947" s="37"/>
      <c r="I9947" s="37"/>
      <c r="J9947" s="26"/>
      <c r="K9947" s="37"/>
    </row>
    <row r="9948" spans="6:11" x14ac:dyDescent="0.25">
      <c r="F9948" s="25"/>
      <c r="G9948" s="27"/>
      <c r="H9948" s="37"/>
      <c r="I9948" s="37"/>
      <c r="J9948" s="26"/>
      <c r="K9948" s="37"/>
    </row>
    <row r="9949" spans="6:11" x14ac:dyDescent="0.25">
      <c r="F9949" s="25"/>
      <c r="G9949" s="27"/>
      <c r="H9949" s="37"/>
      <c r="I9949" s="37"/>
      <c r="J9949" s="26"/>
      <c r="K9949" s="37"/>
    </row>
    <row r="9950" spans="6:11" x14ac:dyDescent="0.25">
      <c r="F9950" s="25"/>
      <c r="G9950" s="27"/>
      <c r="H9950" s="37"/>
      <c r="I9950" s="37"/>
      <c r="J9950" s="26"/>
      <c r="K9950" s="37"/>
    </row>
    <row r="9951" spans="6:11" x14ac:dyDescent="0.25">
      <c r="F9951" s="25"/>
      <c r="G9951" s="27"/>
      <c r="H9951" s="37"/>
      <c r="I9951" s="37"/>
      <c r="J9951" s="26"/>
      <c r="K9951" s="37"/>
    </row>
    <row r="9952" spans="6:11" x14ac:dyDescent="0.25">
      <c r="F9952" s="25"/>
      <c r="G9952" s="27"/>
      <c r="H9952" s="37"/>
      <c r="I9952" s="37"/>
      <c r="J9952" s="26"/>
      <c r="K9952" s="37"/>
    </row>
    <row r="9953" spans="6:11" x14ac:dyDescent="0.25">
      <c r="F9953" s="25"/>
      <c r="G9953" s="27"/>
      <c r="H9953" s="37"/>
      <c r="I9953" s="37"/>
      <c r="J9953" s="26"/>
      <c r="K9953" s="37"/>
    </row>
    <row r="9954" spans="6:11" x14ac:dyDescent="0.25">
      <c r="F9954" s="25"/>
      <c r="G9954" s="27"/>
      <c r="H9954" s="37"/>
      <c r="I9954" s="37"/>
      <c r="J9954" s="26"/>
      <c r="K9954" s="37"/>
    </row>
    <row r="9955" spans="6:11" x14ac:dyDescent="0.25">
      <c r="F9955" s="25"/>
      <c r="G9955" s="27"/>
      <c r="H9955" s="37"/>
      <c r="I9955" s="37"/>
      <c r="J9955" s="26"/>
      <c r="K9955" s="37"/>
    </row>
    <row r="9956" spans="6:11" x14ac:dyDescent="0.25">
      <c r="F9956" s="25"/>
      <c r="G9956" s="27"/>
      <c r="H9956" s="37"/>
      <c r="I9956" s="37"/>
      <c r="J9956" s="26"/>
      <c r="K9956" s="37"/>
    </row>
    <row r="9957" spans="6:11" x14ac:dyDescent="0.25">
      <c r="F9957" s="25"/>
      <c r="G9957" s="27"/>
      <c r="H9957" s="37"/>
      <c r="I9957" s="37"/>
      <c r="J9957" s="26"/>
      <c r="K9957" s="37"/>
    </row>
    <row r="9958" spans="6:11" x14ac:dyDescent="0.25">
      <c r="F9958" s="25"/>
      <c r="G9958" s="27"/>
      <c r="H9958" s="37"/>
      <c r="I9958" s="37"/>
      <c r="J9958" s="26"/>
      <c r="K9958" s="37"/>
    </row>
    <row r="9959" spans="6:11" x14ac:dyDescent="0.25">
      <c r="F9959" s="25"/>
      <c r="G9959" s="27"/>
      <c r="H9959" s="37"/>
      <c r="I9959" s="37"/>
      <c r="J9959" s="26"/>
      <c r="K9959" s="37"/>
    </row>
    <row r="9960" spans="6:11" x14ac:dyDescent="0.25">
      <c r="F9960" s="25"/>
      <c r="G9960" s="27"/>
      <c r="H9960" s="37"/>
      <c r="I9960" s="37"/>
      <c r="J9960" s="26"/>
      <c r="K9960" s="37"/>
    </row>
    <row r="9961" spans="6:11" x14ac:dyDescent="0.25">
      <c r="F9961" s="25"/>
      <c r="G9961" s="27"/>
      <c r="H9961" s="37"/>
      <c r="I9961" s="37"/>
      <c r="J9961" s="26"/>
      <c r="K9961" s="37"/>
    </row>
    <row r="9962" spans="6:11" x14ac:dyDescent="0.25">
      <c r="F9962" s="25"/>
      <c r="G9962" s="27"/>
      <c r="H9962" s="37"/>
      <c r="I9962" s="37"/>
      <c r="J9962" s="26"/>
      <c r="K9962" s="37"/>
    </row>
    <row r="9963" spans="6:11" x14ac:dyDescent="0.25">
      <c r="F9963" s="25"/>
      <c r="G9963" s="27"/>
      <c r="H9963" s="37"/>
      <c r="I9963" s="37"/>
      <c r="J9963" s="26"/>
      <c r="K9963" s="37"/>
    </row>
    <row r="9964" spans="6:11" x14ac:dyDescent="0.25">
      <c r="F9964" s="25"/>
      <c r="G9964" s="27"/>
      <c r="H9964" s="37"/>
      <c r="I9964" s="37"/>
      <c r="J9964" s="26"/>
      <c r="K9964" s="37"/>
    </row>
    <row r="9965" spans="6:11" x14ac:dyDescent="0.25">
      <c r="F9965" s="25"/>
      <c r="G9965" s="27"/>
      <c r="H9965" s="37"/>
      <c r="I9965" s="37"/>
      <c r="J9965" s="26"/>
      <c r="K9965" s="37"/>
    </row>
    <row r="9966" spans="6:11" x14ac:dyDescent="0.25">
      <c r="F9966" s="25"/>
      <c r="G9966" s="27"/>
      <c r="H9966" s="37"/>
      <c r="I9966" s="37"/>
      <c r="J9966" s="26"/>
      <c r="K9966" s="37"/>
    </row>
    <row r="9967" spans="6:11" x14ac:dyDescent="0.25">
      <c r="F9967" s="25"/>
      <c r="G9967" s="27"/>
      <c r="H9967" s="37"/>
      <c r="I9967" s="37"/>
      <c r="J9967" s="26"/>
      <c r="K9967" s="37"/>
    </row>
    <row r="9968" spans="6:11" x14ac:dyDescent="0.25">
      <c r="F9968" s="25"/>
      <c r="G9968" s="27"/>
      <c r="H9968" s="37"/>
      <c r="I9968" s="37"/>
      <c r="J9968" s="26"/>
      <c r="K9968" s="37"/>
    </row>
    <row r="9969" spans="6:11" x14ac:dyDescent="0.25">
      <c r="F9969" s="25"/>
      <c r="G9969" s="27"/>
      <c r="H9969" s="37"/>
      <c r="I9969" s="37"/>
      <c r="J9969" s="26"/>
      <c r="K9969" s="37"/>
    </row>
    <row r="9970" spans="6:11" x14ac:dyDescent="0.25">
      <c r="F9970" s="25"/>
      <c r="G9970" s="27"/>
      <c r="H9970" s="37"/>
      <c r="I9970" s="37"/>
      <c r="J9970" s="26"/>
      <c r="K9970" s="37"/>
    </row>
    <row r="9971" spans="6:11" x14ac:dyDescent="0.25">
      <c r="F9971" s="25"/>
      <c r="G9971" s="27"/>
      <c r="H9971" s="37"/>
      <c r="I9971" s="37"/>
      <c r="J9971" s="26"/>
      <c r="K9971" s="37"/>
    </row>
    <row r="9972" spans="6:11" x14ac:dyDescent="0.25">
      <c r="F9972" s="25"/>
      <c r="G9972" s="27"/>
      <c r="H9972" s="37"/>
      <c r="I9972" s="37"/>
      <c r="J9972" s="26"/>
      <c r="K9972" s="37"/>
    </row>
    <row r="9973" spans="6:11" x14ac:dyDescent="0.25">
      <c r="F9973" s="25"/>
      <c r="G9973" s="27"/>
      <c r="H9973" s="37"/>
      <c r="I9973" s="37"/>
      <c r="J9973" s="26"/>
      <c r="K9973" s="37"/>
    </row>
    <row r="9974" spans="6:11" x14ac:dyDescent="0.25">
      <c r="F9974" s="25"/>
      <c r="G9974" s="27"/>
      <c r="H9974" s="37"/>
      <c r="I9974" s="37"/>
      <c r="J9974" s="26"/>
      <c r="K9974" s="37"/>
    </row>
    <row r="9975" spans="6:11" x14ac:dyDescent="0.25">
      <c r="F9975" s="25"/>
      <c r="G9975" s="27"/>
      <c r="H9975" s="37"/>
      <c r="I9975" s="37"/>
      <c r="J9975" s="26"/>
      <c r="K9975" s="37"/>
    </row>
    <row r="9976" spans="6:11" x14ac:dyDescent="0.25">
      <c r="F9976" s="25"/>
      <c r="G9976" s="27"/>
      <c r="H9976" s="37"/>
      <c r="I9976" s="37"/>
      <c r="J9976" s="26"/>
      <c r="K9976" s="37"/>
    </row>
    <row r="9977" spans="6:11" x14ac:dyDescent="0.25">
      <c r="F9977" s="25"/>
      <c r="G9977" s="27"/>
      <c r="H9977" s="37"/>
      <c r="I9977" s="37"/>
      <c r="J9977" s="26"/>
      <c r="K9977" s="37"/>
    </row>
    <row r="9978" spans="6:11" x14ac:dyDescent="0.25">
      <c r="F9978" s="25"/>
      <c r="G9978" s="27"/>
      <c r="H9978" s="37"/>
      <c r="I9978" s="37"/>
      <c r="J9978" s="26"/>
      <c r="K9978" s="37"/>
    </row>
    <row r="9979" spans="6:11" x14ac:dyDescent="0.25">
      <c r="F9979" s="25"/>
      <c r="G9979" s="27"/>
      <c r="H9979" s="37"/>
      <c r="I9979" s="37"/>
      <c r="J9979" s="26"/>
      <c r="K9979" s="37"/>
    </row>
    <row r="9980" spans="6:11" x14ac:dyDescent="0.25">
      <c r="F9980" s="25"/>
      <c r="G9980" s="27"/>
      <c r="H9980" s="37"/>
      <c r="I9980" s="37"/>
      <c r="J9980" s="26"/>
      <c r="K9980" s="37"/>
    </row>
    <row r="9981" spans="6:11" x14ac:dyDescent="0.25">
      <c r="F9981" s="25"/>
      <c r="G9981" s="27"/>
      <c r="H9981" s="37"/>
      <c r="I9981" s="37"/>
      <c r="J9981" s="26"/>
      <c r="K9981" s="37"/>
    </row>
    <row r="9982" spans="6:11" x14ac:dyDescent="0.25">
      <c r="F9982" s="25"/>
      <c r="G9982" s="27"/>
      <c r="H9982" s="37"/>
      <c r="I9982" s="37"/>
      <c r="J9982" s="26"/>
      <c r="K9982" s="37"/>
    </row>
    <row r="9983" spans="6:11" x14ac:dyDescent="0.25">
      <c r="F9983" s="25"/>
      <c r="G9983" s="27"/>
      <c r="H9983" s="37"/>
      <c r="I9983" s="37"/>
      <c r="J9983" s="26"/>
      <c r="K9983" s="37"/>
    </row>
    <row r="9984" spans="6:11" x14ac:dyDescent="0.25">
      <c r="F9984" s="25"/>
      <c r="G9984" s="27"/>
      <c r="H9984" s="37"/>
      <c r="I9984" s="37"/>
      <c r="J9984" s="26"/>
      <c r="K9984" s="37"/>
    </row>
    <row r="9985" spans="6:11" x14ac:dyDescent="0.25">
      <c r="F9985" s="25"/>
      <c r="G9985" s="27"/>
      <c r="H9985" s="37"/>
      <c r="I9985" s="37"/>
      <c r="J9985" s="26"/>
      <c r="K9985" s="37"/>
    </row>
    <row r="9986" spans="6:11" x14ac:dyDescent="0.25">
      <c r="F9986" s="25"/>
      <c r="G9986" s="27"/>
      <c r="H9986" s="37"/>
      <c r="I9986" s="37"/>
      <c r="J9986" s="26"/>
      <c r="K9986" s="37"/>
    </row>
    <row r="9987" spans="6:11" x14ac:dyDescent="0.25">
      <c r="F9987" s="25"/>
      <c r="G9987" s="27"/>
      <c r="H9987" s="37"/>
      <c r="I9987" s="37"/>
      <c r="J9987" s="26"/>
      <c r="K9987" s="37"/>
    </row>
    <row r="9988" spans="6:11" x14ac:dyDescent="0.25">
      <c r="F9988" s="25"/>
      <c r="G9988" s="27"/>
      <c r="H9988" s="37"/>
      <c r="I9988" s="37"/>
      <c r="J9988" s="26"/>
      <c r="K9988" s="37"/>
    </row>
    <row r="9989" spans="6:11" x14ac:dyDescent="0.25">
      <c r="F9989" s="25"/>
      <c r="G9989" s="27"/>
      <c r="H9989" s="37"/>
      <c r="I9989" s="37"/>
      <c r="J9989" s="26"/>
      <c r="K9989" s="37"/>
    </row>
    <row r="9990" spans="6:11" x14ac:dyDescent="0.25">
      <c r="F9990" s="25"/>
      <c r="G9990" s="27"/>
      <c r="H9990" s="37"/>
      <c r="I9990" s="37"/>
      <c r="J9990" s="26"/>
      <c r="K9990" s="37"/>
    </row>
    <row r="9991" spans="6:11" x14ac:dyDescent="0.25">
      <c r="F9991" s="25"/>
      <c r="G9991" s="27"/>
      <c r="H9991" s="37"/>
      <c r="I9991" s="37"/>
      <c r="J9991" s="26"/>
      <c r="K9991" s="37"/>
    </row>
    <row r="9992" spans="6:11" x14ac:dyDescent="0.25">
      <c r="F9992" s="25"/>
      <c r="G9992" s="27"/>
      <c r="H9992" s="37"/>
      <c r="I9992" s="37"/>
      <c r="J9992" s="26"/>
      <c r="K9992" s="37"/>
    </row>
    <row r="9993" spans="6:11" x14ac:dyDescent="0.25">
      <c r="F9993" s="25"/>
      <c r="G9993" s="27"/>
      <c r="H9993" s="37"/>
      <c r="I9993" s="37"/>
      <c r="J9993" s="26"/>
      <c r="K9993" s="37"/>
    </row>
    <row r="9994" spans="6:11" x14ac:dyDescent="0.25">
      <c r="F9994" s="25"/>
      <c r="G9994" s="27"/>
      <c r="H9994" s="37"/>
      <c r="I9994" s="37"/>
      <c r="J9994" s="26"/>
      <c r="K9994" s="37"/>
    </row>
    <row r="9995" spans="6:11" x14ac:dyDescent="0.25">
      <c r="F9995" s="25"/>
      <c r="G9995" s="27"/>
      <c r="H9995" s="37"/>
      <c r="I9995" s="37"/>
      <c r="J9995" s="26"/>
      <c r="K9995" s="37"/>
    </row>
    <row r="9996" spans="6:11" x14ac:dyDescent="0.25">
      <c r="F9996" s="25"/>
      <c r="G9996" s="27"/>
      <c r="H9996" s="37"/>
      <c r="I9996" s="37"/>
      <c r="J9996" s="26"/>
      <c r="K9996" s="37"/>
    </row>
    <row r="9997" spans="6:11" x14ac:dyDescent="0.25">
      <c r="F9997" s="25"/>
      <c r="G9997" s="27"/>
      <c r="H9997" s="37"/>
      <c r="I9997" s="37"/>
      <c r="J9997" s="26"/>
      <c r="K9997" s="37"/>
    </row>
    <row r="9998" spans="6:11" x14ac:dyDescent="0.25">
      <c r="F9998" s="25"/>
      <c r="G9998" s="27"/>
      <c r="H9998" s="37"/>
      <c r="I9998" s="37"/>
      <c r="J9998" s="26"/>
      <c r="K9998" s="37"/>
    </row>
    <row r="9999" spans="6:11" x14ac:dyDescent="0.25">
      <c r="F9999" s="25"/>
      <c r="G9999" s="27"/>
      <c r="H9999" s="37"/>
      <c r="I9999" s="37"/>
      <c r="J9999" s="26"/>
      <c r="K9999" s="37"/>
    </row>
    <row r="10000" spans="6:11" x14ac:dyDescent="0.25">
      <c r="F10000" s="25"/>
      <c r="G10000" s="27"/>
      <c r="H10000" s="37"/>
      <c r="I10000" s="37"/>
      <c r="J10000" s="26"/>
      <c r="K10000" s="37"/>
    </row>
    <row r="10001" spans="6:11" x14ac:dyDescent="0.25">
      <c r="F10001" s="25"/>
      <c r="G10001" s="27"/>
      <c r="H10001" s="37"/>
      <c r="I10001" s="37"/>
      <c r="J10001" s="26"/>
      <c r="K10001" s="37"/>
    </row>
    <row r="10002" spans="6:11" x14ac:dyDescent="0.25">
      <c r="F10002" s="25"/>
      <c r="G10002" s="27"/>
      <c r="H10002" s="37"/>
      <c r="I10002" s="37"/>
      <c r="J10002" s="26"/>
      <c r="K10002" s="37"/>
    </row>
    <row r="10003" spans="6:11" x14ac:dyDescent="0.25">
      <c r="F10003" s="25"/>
      <c r="G10003" s="27"/>
      <c r="H10003" s="37"/>
      <c r="I10003" s="37"/>
      <c r="J10003" s="26"/>
      <c r="K10003" s="37"/>
    </row>
    <row r="10004" spans="6:11" x14ac:dyDescent="0.25">
      <c r="F10004" s="25"/>
      <c r="G10004" s="27"/>
      <c r="H10004" s="37"/>
      <c r="I10004" s="37"/>
      <c r="J10004" s="26"/>
      <c r="K10004" s="37"/>
    </row>
    <row r="10005" spans="6:11" x14ac:dyDescent="0.25">
      <c r="F10005" s="25"/>
      <c r="G10005" s="27"/>
      <c r="H10005" s="37"/>
      <c r="I10005" s="37"/>
      <c r="J10005" s="26"/>
      <c r="K10005" s="37"/>
    </row>
    <row r="10006" spans="6:11" x14ac:dyDescent="0.25">
      <c r="F10006" s="25"/>
      <c r="G10006" s="27"/>
      <c r="H10006" s="37"/>
      <c r="I10006" s="37"/>
      <c r="J10006" s="26"/>
      <c r="K10006" s="37"/>
    </row>
    <row r="10007" spans="6:11" x14ac:dyDescent="0.25">
      <c r="F10007" s="25"/>
      <c r="G10007" s="27"/>
      <c r="H10007" s="37"/>
      <c r="I10007" s="37"/>
      <c r="J10007" s="26"/>
      <c r="K10007" s="37"/>
    </row>
    <row r="10008" spans="6:11" x14ac:dyDescent="0.25">
      <c r="F10008" s="25"/>
      <c r="G10008" s="27"/>
      <c r="H10008" s="37"/>
      <c r="I10008" s="37"/>
      <c r="J10008" s="26"/>
      <c r="K10008" s="37"/>
    </row>
    <row r="10009" spans="6:11" x14ac:dyDescent="0.25">
      <c r="F10009" s="25"/>
      <c r="G10009" s="27"/>
      <c r="H10009" s="37"/>
      <c r="I10009" s="37"/>
      <c r="J10009" s="26"/>
      <c r="K10009" s="37"/>
    </row>
    <row r="10010" spans="6:11" x14ac:dyDescent="0.25">
      <c r="F10010" s="25"/>
      <c r="G10010" s="27"/>
      <c r="H10010" s="37"/>
      <c r="I10010" s="37"/>
      <c r="J10010" s="26"/>
      <c r="K10010" s="37"/>
    </row>
    <row r="10011" spans="6:11" x14ac:dyDescent="0.25">
      <c r="F10011" s="25"/>
      <c r="G10011" s="27"/>
      <c r="H10011" s="37"/>
      <c r="I10011" s="37"/>
      <c r="J10011" s="26"/>
      <c r="K10011" s="37"/>
    </row>
    <row r="10012" spans="6:11" x14ac:dyDescent="0.25">
      <c r="F10012" s="25"/>
      <c r="G10012" s="27"/>
      <c r="H10012" s="37"/>
      <c r="I10012" s="37"/>
      <c r="J10012" s="26"/>
      <c r="K10012" s="37"/>
    </row>
    <row r="10013" spans="6:11" x14ac:dyDescent="0.25">
      <c r="F10013" s="25"/>
      <c r="G10013" s="27"/>
      <c r="H10013" s="37"/>
      <c r="I10013" s="37"/>
      <c r="J10013" s="26"/>
      <c r="K10013" s="37"/>
    </row>
    <row r="10014" spans="6:11" x14ac:dyDescent="0.25">
      <c r="F10014" s="25"/>
      <c r="G10014" s="27"/>
      <c r="H10014" s="37"/>
      <c r="I10014" s="37"/>
      <c r="J10014" s="26"/>
      <c r="K10014" s="37"/>
    </row>
    <row r="10015" spans="6:11" x14ac:dyDescent="0.25">
      <c r="F10015" s="25"/>
      <c r="G10015" s="27"/>
      <c r="H10015" s="37"/>
      <c r="I10015" s="37"/>
      <c r="J10015" s="26"/>
      <c r="K10015" s="37"/>
    </row>
    <row r="10016" spans="6:11" x14ac:dyDescent="0.25">
      <c r="F10016" s="25"/>
      <c r="G10016" s="27"/>
      <c r="H10016" s="37"/>
      <c r="I10016" s="37"/>
      <c r="J10016" s="26"/>
      <c r="K10016" s="37"/>
    </row>
    <row r="10017" spans="6:11" x14ac:dyDescent="0.25">
      <c r="F10017" s="25"/>
      <c r="G10017" s="27"/>
      <c r="H10017" s="37"/>
      <c r="I10017" s="37"/>
      <c r="J10017" s="26"/>
      <c r="K10017" s="37"/>
    </row>
    <row r="10018" spans="6:11" x14ac:dyDescent="0.25">
      <c r="F10018" s="25"/>
      <c r="G10018" s="27"/>
      <c r="H10018" s="37"/>
      <c r="I10018" s="37"/>
      <c r="J10018" s="26"/>
      <c r="K10018" s="37"/>
    </row>
    <row r="10019" spans="6:11" x14ac:dyDescent="0.25">
      <c r="F10019" s="25"/>
      <c r="G10019" s="27"/>
      <c r="H10019" s="37"/>
      <c r="I10019" s="37"/>
      <c r="J10019" s="26"/>
      <c r="K10019" s="37"/>
    </row>
    <row r="10020" spans="6:11" x14ac:dyDescent="0.25">
      <c r="F10020" s="25"/>
      <c r="G10020" s="27"/>
      <c r="H10020" s="37"/>
      <c r="I10020" s="37"/>
      <c r="J10020" s="26"/>
      <c r="K10020" s="37"/>
    </row>
    <row r="10021" spans="6:11" x14ac:dyDescent="0.25">
      <c r="F10021" s="25"/>
      <c r="G10021" s="27"/>
      <c r="H10021" s="37"/>
      <c r="I10021" s="37"/>
      <c r="J10021" s="26"/>
      <c r="K10021" s="37"/>
    </row>
    <row r="10022" spans="6:11" x14ac:dyDescent="0.25">
      <c r="F10022" s="25"/>
      <c r="G10022" s="27"/>
      <c r="H10022" s="37"/>
      <c r="I10022" s="37"/>
      <c r="J10022" s="26"/>
      <c r="K10022" s="37"/>
    </row>
    <row r="10023" spans="6:11" x14ac:dyDescent="0.25">
      <c r="F10023" s="25"/>
      <c r="G10023" s="27"/>
      <c r="H10023" s="37"/>
      <c r="I10023" s="37"/>
      <c r="J10023" s="26"/>
      <c r="K10023" s="37"/>
    </row>
    <row r="10024" spans="6:11" x14ac:dyDescent="0.25">
      <c r="F10024" s="25"/>
      <c r="G10024" s="27"/>
      <c r="H10024" s="37"/>
      <c r="I10024" s="37"/>
      <c r="J10024" s="26"/>
      <c r="K10024" s="37"/>
    </row>
    <row r="10025" spans="6:11" x14ac:dyDescent="0.25">
      <c r="F10025" s="25"/>
      <c r="G10025" s="27"/>
      <c r="H10025" s="37"/>
      <c r="I10025" s="37"/>
      <c r="J10025" s="26"/>
      <c r="K10025" s="37"/>
    </row>
    <row r="10026" spans="6:11" x14ac:dyDescent="0.25">
      <c r="F10026" s="25"/>
      <c r="G10026" s="27"/>
      <c r="H10026" s="37"/>
      <c r="I10026" s="37"/>
      <c r="J10026" s="26"/>
      <c r="K10026" s="37"/>
    </row>
    <row r="10027" spans="6:11" x14ac:dyDescent="0.25">
      <c r="F10027" s="25"/>
      <c r="G10027" s="27"/>
      <c r="H10027" s="37"/>
      <c r="I10027" s="37"/>
      <c r="J10027" s="26"/>
      <c r="K10027" s="37"/>
    </row>
    <row r="10028" spans="6:11" x14ac:dyDescent="0.25">
      <c r="F10028" s="25"/>
      <c r="G10028" s="27"/>
      <c r="H10028" s="37"/>
      <c r="I10028" s="37"/>
      <c r="J10028" s="26"/>
      <c r="K10028" s="37"/>
    </row>
    <row r="10029" spans="6:11" x14ac:dyDescent="0.25">
      <c r="F10029" s="25"/>
      <c r="G10029" s="27"/>
      <c r="H10029" s="37"/>
      <c r="I10029" s="37"/>
      <c r="J10029" s="26"/>
      <c r="K10029" s="37"/>
    </row>
    <row r="10030" spans="6:11" x14ac:dyDescent="0.25">
      <c r="F10030" s="25"/>
      <c r="G10030" s="27"/>
      <c r="H10030" s="37"/>
      <c r="I10030" s="37"/>
      <c r="J10030" s="26"/>
      <c r="K10030" s="37"/>
    </row>
    <row r="10031" spans="6:11" x14ac:dyDescent="0.25">
      <c r="F10031" s="25"/>
      <c r="G10031" s="27"/>
      <c r="H10031" s="37"/>
      <c r="I10031" s="37"/>
      <c r="J10031" s="26"/>
      <c r="K10031" s="37"/>
    </row>
    <row r="10032" spans="6:11" x14ac:dyDescent="0.25">
      <c r="F10032" s="25"/>
      <c r="G10032" s="27"/>
      <c r="H10032" s="37"/>
      <c r="I10032" s="37"/>
      <c r="J10032" s="26"/>
      <c r="K10032" s="37"/>
    </row>
    <row r="10033" spans="6:11" x14ac:dyDescent="0.25">
      <c r="F10033" s="25"/>
      <c r="G10033" s="27"/>
      <c r="H10033" s="37"/>
      <c r="I10033" s="37"/>
      <c r="J10033" s="26"/>
      <c r="K10033" s="37"/>
    </row>
    <row r="10034" spans="6:11" x14ac:dyDescent="0.25">
      <c r="F10034" s="25"/>
      <c r="G10034" s="27"/>
      <c r="H10034" s="37"/>
      <c r="I10034" s="37"/>
      <c r="J10034" s="26"/>
      <c r="K10034" s="37"/>
    </row>
    <row r="10035" spans="6:11" x14ac:dyDescent="0.25">
      <c r="F10035" s="25"/>
      <c r="G10035" s="27"/>
      <c r="H10035" s="37"/>
      <c r="I10035" s="37"/>
      <c r="J10035" s="26"/>
      <c r="K10035" s="37"/>
    </row>
    <row r="10036" spans="6:11" x14ac:dyDescent="0.25">
      <c r="F10036" s="25"/>
      <c r="G10036" s="27"/>
      <c r="H10036" s="37"/>
      <c r="I10036" s="37"/>
      <c r="J10036" s="26"/>
      <c r="K10036" s="37"/>
    </row>
    <row r="10037" spans="6:11" x14ac:dyDescent="0.25">
      <c r="F10037" s="25"/>
      <c r="G10037" s="27"/>
      <c r="H10037" s="37"/>
      <c r="I10037" s="37"/>
      <c r="J10037" s="26"/>
      <c r="K10037" s="37"/>
    </row>
    <row r="10038" spans="6:11" x14ac:dyDescent="0.25">
      <c r="F10038" s="25"/>
      <c r="G10038" s="27"/>
      <c r="H10038" s="37"/>
      <c r="I10038" s="37"/>
      <c r="J10038" s="26"/>
      <c r="K10038" s="37"/>
    </row>
    <row r="10039" spans="6:11" x14ac:dyDescent="0.25">
      <c r="F10039" s="25"/>
      <c r="G10039" s="27"/>
      <c r="H10039" s="37"/>
      <c r="I10039" s="37"/>
      <c r="J10039" s="26"/>
      <c r="K10039" s="37"/>
    </row>
    <row r="10040" spans="6:11" x14ac:dyDescent="0.25">
      <c r="F10040" s="25"/>
      <c r="G10040" s="27"/>
      <c r="H10040" s="37"/>
      <c r="I10040" s="37"/>
      <c r="J10040" s="26"/>
      <c r="K10040" s="37"/>
    </row>
    <row r="10041" spans="6:11" x14ac:dyDescent="0.25">
      <c r="F10041" s="25"/>
      <c r="G10041" s="27"/>
      <c r="H10041" s="37"/>
      <c r="I10041" s="37"/>
      <c r="J10041" s="26"/>
      <c r="K10041" s="37"/>
    </row>
    <row r="10042" spans="6:11" x14ac:dyDescent="0.25">
      <c r="F10042" s="25"/>
      <c r="G10042" s="27"/>
      <c r="H10042" s="37"/>
      <c r="I10042" s="37"/>
      <c r="J10042" s="26"/>
      <c r="K10042" s="37"/>
    </row>
    <row r="10043" spans="6:11" x14ac:dyDescent="0.25">
      <c r="F10043" s="25"/>
      <c r="G10043" s="27"/>
      <c r="H10043" s="37"/>
      <c r="I10043" s="37"/>
      <c r="J10043" s="26"/>
      <c r="K10043" s="37"/>
    </row>
    <row r="10044" spans="6:11" x14ac:dyDescent="0.25">
      <c r="F10044" s="25"/>
      <c r="G10044" s="27"/>
      <c r="H10044" s="37"/>
      <c r="I10044" s="37"/>
      <c r="J10044" s="26"/>
      <c r="K10044" s="37"/>
    </row>
    <row r="10045" spans="6:11" x14ac:dyDescent="0.25">
      <c r="F10045" s="25"/>
      <c r="G10045" s="27"/>
      <c r="H10045" s="37"/>
      <c r="I10045" s="37"/>
      <c r="J10045" s="26"/>
      <c r="K10045" s="37"/>
    </row>
    <row r="10046" spans="6:11" x14ac:dyDescent="0.25">
      <c r="F10046" s="25"/>
      <c r="G10046" s="27"/>
      <c r="H10046" s="37"/>
      <c r="I10046" s="37"/>
      <c r="J10046" s="26"/>
      <c r="K10046" s="37"/>
    </row>
    <row r="10047" spans="6:11" x14ac:dyDescent="0.25">
      <c r="F10047" s="25"/>
      <c r="G10047" s="27"/>
      <c r="H10047" s="37"/>
      <c r="I10047" s="37"/>
      <c r="J10047" s="26"/>
      <c r="K10047" s="37"/>
    </row>
    <row r="10048" spans="6:11" x14ac:dyDescent="0.25">
      <c r="F10048" s="25"/>
      <c r="G10048" s="27"/>
      <c r="H10048" s="37"/>
      <c r="I10048" s="37"/>
      <c r="J10048" s="26"/>
      <c r="K10048" s="37"/>
    </row>
    <row r="10049" spans="6:11" x14ac:dyDescent="0.25">
      <c r="F10049" s="25"/>
      <c r="G10049" s="27"/>
      <c r="H10049" s="37"/>
      <c r="I10049" s="37"/>
      <c r="J10049" s="26"/>
      <c r="K10049" s="37"/>
    </row>
    <row r="10050" spans="6:11" x14ac:dyDescent="0.25">
      <c r="F10050" s="25"/>
      <c r="G10050" s="27"/>
      <c r="H10050" s="37"/>
      <c r="I10050" s="37"/>
      <c r="J10050" s="26"/>
      <c r="K10050" s="37"/>
    </row>
    <row r="10051" spans="6:11" x14ac:dyDescent="0.25">
      <c r="F10051" s="25"/>
      <c r="G10051" s="27"/>
      <c r="H10051" s="37"/>
      <c r="I10051" s="37"/>
      <c r="J10051" s="26"/>
      <c r="K10051" s="37"/>
    </row>
    <row r="10052" spans="6:11" x14ac:dyDescent="0.25">
      <c r="F10052" s="25"/>
      <c r="G10052" s="27"/>
      <c r="H10052" s="37"/>
      <c r="I10052" s="37"/>
      <c r="J10052" s="26"/>
      <c r="K10052" s="37"/>
    </row>
    <row r="10053" spans="6:11" x14ac:dyDescent="0.25">
      <c r="F10053" s="25"/>
      <c r="G10053" s="27"/>
      <c r="H10053" s="37"/>
      <c r="I10053" s="37"/>
      <c r="J10053" s="26"/>
      <c r="K10053" s="37"/>
    </row>
    <row r="10054" spans="6:11" x14ac:dyDescent="0.25">
      <c r="F10054" s="25"/>
      <c r="G10054" s="27"/>
      <c r="H10054" s="37"/>
      <c r="I10054" s="37"/>
      <c r="J10054" s="26"/>
      <c r="K10054" s="37"/>
    </row>
    <row r="10055" spans="6:11" x14ac:dyDescent="0.25">
      <c r="F10055" s="25"/>
      <c r="G10055" s="27"/>
      <c r="H10055" s="37"/>
      <c r="I10055" s="37"/>
      <c r="J10055" s="26"/>
      <c r="K10055" s="37"/>
    </row>
    <row r="10056" spans="6:11" x14ac:dyDescent="0.25">
      <c r="F10056" s="25"/>
      <c r="G10056" s="27"/>
      <c r="H10056" s="37"/>
      <c r="I10056" s="37"/>
      <c r="J10056" s="26"/>
      <c r="K10056" s="37"/>
    </row>
    <row r="10057" spans="6:11" x14ac:dyDescent="0.25">
      <c r="F10057" s="25"/>
      <c r="G10057" s="27"/>
      <c r="H10057" s="37"/>
      <c r="I10057" s="37"/>
      <c r="J10057" s="26"/>
      <c r="K10057" s="37"/>
    </row>
    <row r="10058" spans="6:11" x14ac:dyDescent="0.25">
      <c r="F10058" s="25"/>
      <c r="G10058" s="27"/>
      <c r="H10058" s="37"/>
      <c r="I10058" s="37"/>
      <c r="J10058" s="26"/>
      <c r="K10058" s="37"/>
    </row>
    <row r="10059" spans="6:11" x14ac:dyDescent="0.25">
      <c r="F10059" s="25"/>
      <c r="G10059" s="27"/>
      <c r="H10059" s="37"/>
      <c r="I10059" s="37"/>
      <c r="J10059" s="26"/>
      <c r="K10059" s="37"/>
    </row>
    <row r="10060" spans="6:11" x14ac:dyDescent="0.25">
      <c r="F10060" s="25"/>
      <c r="G10060" s="27"/>
      <c r="H10060" s="37"/>
      <c r="I10060" s="37"/>
      <c r="J10060" s="26"/>
      <c r="K10060" s="37"/>
    </row>
    <row r="10061" spans="6:11" x14ac:dyDescent="0.25">
      <c r="F10061" s="25"/>
      <c r="G10061" s="27"/>
      <c r="H10061" s="37"/>
      <c r="I10061" s="37"/>
      <c r="J10061" s="26"/>
      <c r="K10061" s="37"/>
    </row>
    <row r="10062" spans="6:11" x14ac:dyDescent="0.25">
      <c r="F10062" s="25"/>
      <c r="G10062" s="27"/>
      <c r="H10062" s="37"/>
      <c r="I10062" s="37"/>
      <c r="J10062" s="26"/>
      <c r="K10062" s="37"/>
    </row>
    <row r="10063" spans="6:11" x14ac:dyDescent="0.25">
      <c r="F10063" s="25"/>
      <c r="G10063" s="27"/>
      <c r="H10063" s="37"/>
      <c r="I10063" s="37"/>
      <c r="J10063" s="26"/>
      <c r="K10063" s="37"/>
    </row>
    <row r="10064" spans="6:11" x14ac:dyDescent="0.25">
      <c r="F10064" s="25"/>
      <c r="G10064" s="27"/>
      <c r="H10064" s="37"/>
      <c r="I10064" s="37"/>
      <c r="J10064" s="26"/>
      <c r="K10064" s="37"/>
    </row>
    <row r="10065" spans="6:11" x14ac:dyDescent="0.25">
      <c r="F10065" s="25"/>
      <c r="G10065" s="27"/>
      <c r="H10065" s="37"/>
      <c r="I10065" s="37"/>
      <c r="J10065" s="26"/>
      <c r="K10065" s="37"/>
    </row>
    <row r="10066" spans="6:11" x14ac:dyDescent="0.25">
      <c r="F10066" s="25"/>
      <c r="G10066" s="27"/>
      <c r="H10066" s="37"/>
      <c r="I10066" s="37"/>
      <c r="J10066" s="26"/>
      <c r="K10066" s="37"/>
    </row>
    <row r="10067" spans="6:11" x14ac:dyDescent="0.25">
      <c r="F10067" s="25"/>
      <c r="G10067" s="27"/>
      <c r="H10067" s="37"/>
      <c r="I10067" s="37"/>
      <c r="J10067" s="26"/>
      <c r="K10067" s="37"/>
    </row>
    <row r="10068" spans="6:11" x14ac:dyDescent="0.25">
      <c r="F10068" s="25"/>
      <c r="G10068" s="27"/>
      <c r="H10068" s="37"/>
      <c r="I10068" s="37"/>
      <c r="J10068" s="26"/>
      <c r="K10068" s="37"/>
    </row>
    <row r="10069" spans="6:11" x14ac:dyDescent="0.25">
      <c r="F10069" s="25"/>
      <c r="G10069" s="27"/>
      <c r="H10069" s="37"/>
      <c r="I10069" s="37"/>
      <c r="J10069" s="26"/>
      <c r="K10069" s="37"/>
    </row>
    <row r="10070" spans="6:11" x14ac:dyDescent="0.25">
      <c r="F10070" s="25"/>
      <c r="G10070" s="27"/>
      <c r="H10070" s="37"/>
      <c r="I10070" s="37"/>
      <c r="J10070" s="26"/>
      <c r="K10070" s="37"/>
    </row>
    <row r="10071" spans="6:11" x14ac:dyDescent="0.25">
      <c r="F10071" s="25"/>
      <c r="G10071" s="27"/>
      <c r="H10071" s="37"/>
      <c r="I10071" s="37"/>
      <c r="J10071" s="26"/>
      <c r="K10071" s="37"/>
    </row>
    <row r="10072" spans="6:11" x14ac:dyDescent="0.25">
      <c r="F10072" s="25"/>
      <c r="G10072" s="27"/>
      <c r="H10072" s="37"/>
      <c r="I10072" s="37"/>
      <c r="J10072" s="26"/>
      <c r="K10072" s="37"/>
    </row>
    <row r="10073" spans="6:11" x14ac:dyDescent="0.25">
      <c r="F10073" s="25"/>
      <c r="G10073" s="27"/>
      <c r="H10073" s="37"/>
      <c r="I10073" s="37"/>
      <c r="J10073" s="26"/>
      <c r="K10073" s="37"/>
    </row>
    <row r="10074" spans="6:11" x14ac:dyDescent="0.25">
      <c r="F10074" s="25"/>
      <c r="G10074" s="27"/>
      <c r="H10074" s="37"/>
      <c r="I10074" s="37"/>
      <c r="J10074" s="26"/>
      <c r="K10074" s="37"/>
    </row>
    <row r="10075" spans="6:11" x14ac:dyDescent="0.25">
      <c r="F10075" s="25"/>
      <c r="G10075" s="27"/>
      <c r="H10075" s="37"/>
      <c r="I10075" s="37"/>
      <c r="J10075" s="26"/>
      <c r="K10075" s="37"/>
    </row>
    <row r="10076" spans="6:11" x14ac:dyDescent="0.25">
      <c r="F10076" s="25"/>
      <c r="G10076" s="27"/>
      <c r="H10076" s="37"/>
      <c r="I10076" s="37"/>
      <c r="J10076" s="26"/>
      <c r="K10076" s="37"/>
    </row>
    <row r="10077" spans="6:11" x14ac:dyDescent="0.25">
      <c r="F10077" s="25"/>
      <c r="G10077" s="27"/>
      <c r="H10077" s="37"/>
      <c r="I10077" s="37"/>
      <c r="J10077" s="26"/>
      <c r="K10077" s="37"/>
    </row>
    <row r="10078" spans="6:11" x14ac:dyDescent="0.25">
      <c r="F10078" s="25"/>
      <c r="G10078" s="27"/>
      <c r="H10078" s="37"/>
      <c r="I10078" s="37"/>
      <c r="J10078" s="26"/>
      <c r="K10078" s="37"/>
    </row>
    <row r="10079" spans="6:11" x14ac:dyDescent="0.25">
      <c r="F10079" s="25"/>
      <c r="G10079" s="27"/>
      <c r="H10079" s="37"/>
      <c r="I10079" s="37"/>
      <c r="J10079" s="26"/>
      <c r="K10079" s="37"/>
    </row>
    <row r="10080" spans="6:11" x14ac:dyDescent="0.25">
      <c r="F10080" s="25"/>
      <c r="G10080" s="27"/>
      <c r="H10080" s="37"/>
      <c r="I10080" s="37"/>
      <c r="J10080" s="26"/>
      <c r="K10080" s="37"/>
    </row>
    <row r="10081" spans="6:11" x14ac:dyDescent="0.25">
      <c r="F10081" s="25"/>
      <c r="G10081" s="27"/>
      <c r="H10081" s="37"/>
      <c r="I10081" s="37"/>
      <c r="J10081" s="26"/>
      <c r="K10081" s="37"/>
    </row>
    <row r="10082" spans="6:11" x14ac:dyDescent="0.25">
      <c r="F10082" s="25"/>
      <c r="G10082" s="27"/>
      <c r="H10082" s="37"/>
      <c r="I10082" s="37"/>
      <c r="J10082" s="26"/>
      <c r="K10082" s="37"/>
    </row>
    <row r="10083" spans="6:11" x14ac:dyDescent="0.25">
      <c r="F10083" s="25"/>
      <c r="G10083" s="27"/>
      <c r="H10083" s="37"/>
      <c r="I10083" s="37"/>
      <c r="J10083" s="26"/>
      <c r="K10083" s="37"/>
    </row>
    <row r="10084" spans="6:11" x14ac:dyDescent="0.25">
      <c r="F10084" s="25"/>
      <c r="G10084" s="27"/>
      <c r="H10084" s="37"/>
      <c r="I10084" s="37"/>
      <c r="J10084" s="26"/>
      <c r="K10084" s="37"/>
    </row>
    <row r="10085" spans="6:11" x14ac:dyDescent="0.25">
      <c r="F10085" s="25"/>
      <c r="G10085" s="27"/>
      <c r="H10085" s="37"/>
      <c r="I10085" s="37"/>
      <c r="J10085" s="26"/>
      <c r="K10085" s="37"/>
    </row>
    <row r="10086" spans="6:11" x14ac:dyDescent="0.25">
      <c r="F10086" s="25"/>
      <c r="G10086" s="27"/>
      <c r="H10086" s="37"/>
      <c r="I10086" s="37"/>
      <c r="J10086" s="26"/>
      <c r="K10086" s="37"/>
    </row>
    <row r="10087" spans="6:11" x14ac:dyDescent="0.25">
      <c r="F10087" s="25"/>
      <c r="G10087" s="27"/>
      <c r="H10087" s="37"/>
      <c r="I10087" s="37"/>
      <c r="J10087" s="26"/>
      <c r="K10087" s="37"/>
    </row>
    <row r="10088" spans="6:11" x14ac:dyDescent="0.25">
      <c r="F10088" s="25"/>
      <c r="G10088" s="27"/>
      <c r="H10088" s="37"/>
      <c r="I10088" s="37"/>
      <c r="J10088" s="26"/>
      <c r="K10088" s="37"/>
    </row>
    <row r="10089" spans="6:11" x14ac:dyDescent="0.25">
      <c r="F10089" s="25"/>
      <c r="G10089" s="27"/>
      <c r="H10089" s="37"/>
      <c r="I10089" s="37"/>
      <c r="J10089" s="26"/>
      <c r="K10089" s="37"/>
    </row>
    <row r="10090" spans="6:11" x14ac:dyDescent="0.25">
      <c r="F10090" s="25"/>
      <c r="G10090" s="27"/>
      <c r="H10090" s="37"/>
      <c r="I10090" s="37"/>
      <c r="J10090" s="26"/>
      <c r="K10090" s="37"/>
    </row>
    <row r="10091" spans="6:11" x14ac:dyDescent="0.25">
      <c r="F10091" s="25"/>
      <c r="G10091" s="27"/>
      <c r="H10091" s="37"/>
      <c r="I10091" s="37"/>
      <c r="J10091" s="26"/>
      <c r="K10091" s="37"/>
    </row>
    <row r="10092" spans="6:11" x14ac:dyDescent="0.25">
      <c r="F10092" s="25"/>
      <c r="G10092" s="27"/>
      <c r="H10092" s="37"/>
      <c r="I10092" s="37"/>
      <c r="J10092" s="26"/>
      <c r="K10092" s="37"/>
    </row>
    <row r="10093" spans="6:11" x14ac:dyDescent="0.25">
      <c r="F10093" s="25"/>
      <c r="G10093" s="27"/>
      <c r="H10093" s="37"/>
      <c r="I10093" s="37"/>
      <c r="J10093" s="26"/>
      <c r="K10093" s="37"/>
    </row>
    <row r="10094" spans="6:11" x14ac:dyDescent="0.25">
      <c r="F10094" s="25"/>
      <c r="G10094" s="27"/>
      <c r="H10094" s="37"/>
      <c r="I10094" s="37"/>
      <c r="J10094" s="26"/>
      <c r="K10094" s="37"/>
    </row>
    <row r="10095" spans="6:11" x14ac:dyDescent="0.25">
      <c r="F10095" s="25"/>
      <c r="G10095" s="27"/>
      <c r="H10095" s="37"/>
      <c r="I10095" s="37"/>
      <c r="J10095" s="26"/>
      <c r="K10095" s="37"/>
    </row>
    <row r="10096" spans="6:11" x14ac:dyDescent="0.25">
      <c r="F10096" s="25"/>
      <c r="G10096" s="27"/>
      <c r="H10096" s="37"/>
      <c r="I10096" s="37"/>
      <c r="J10096" s="26"/>
      <c r="K10096" s="37"/>
    </row>
    <row r="10097" spans="6:11" x14ac:dyDescent="0.25">
      <c r="F10097" s="25"/>
      <c r="G10097" s="27"/>
      <c r="H10097" s="37"/>
      <c r="I10097" s="37"/>
      <c r="J10097" s="26"/>
      <c r="K10097" s="37"/>
    </row>
    <row r="10098" spans="6:11" x14ac:dyDescent="0.25">
      <c r="F10098" s="25"/>
      <c r="G10098" s="27"/>
      <c r="H10098" s="37"/>
      <c r="I10098" s="37"/>
      <c r="J10098" s="26"/>
      <c r="K10098" s="37"/>
    </row>
    <row r="10099" spans="6:11" x14ac:dyDescent="0.25">
      <c r="F10099" s="25"/>
      <c r="G10099" s="27"/>
      <c r="H10099" s="37"/>
      <c r="I10099" s="37"/>
      <c r="J10099" s="26"/>
      <c r="K10099" s="37"/>
    </row>
    <row r="10100" spans="6:11" x14ac:dyDescent="0.25">
      <c r="F10100" s="25"/>
      <c r="G10100" s="27"/>
      <c r="H10100" s="37"/>
      <c r="I10100" s="37"/>
      <c r="J10100" s="26"/>
      <c r="K10100" s="37"/>
    </row>
    <row r="10101" spans="6:11" x14ac:dyDescent="0.25">
      <c r="F10101" s="25"/>
      <c r="G10101" s="27"/>
      <c r="H10101" s="37"/>
      <c r="I10101" s="37"/>
      <c r="J10101" s="26"/>
      <c r="K10101" s="37"/>
    </row>
    <row r="10102" spans="6:11" x14ac:dyDescent="0.25">
      <c r="F10102" s="25"/>
      <c r="G10102" s="27"/>
      <c r="H10102" s="37"/>
      <c r="I10102" s="37"/>
      <c r="J10102" s="26"/>
      <c r="K10102" s="37"/>
    </row>
    <row r="10103" spans="6:11" x14ac:dyDescent="0.25">
      <c r="F10103" s="25"/>
      <c r="G10103" s="27"/>
      <c r="H10103" s="37"/>
      <c r="I10103" s="37"/>
      <c r="J10103" s="26"/>
      <c r="K10103" s="37"/>
    </row>
    <row r="10104" spans="6:11" x14ac:dyDescent="0.25">
      <c r="F10104" s="25"/>
      <c r="G10104" s="27"/>
      <c r="H10104" s="37"/>
      <c r="I10104" s="37"/>
      <c r="J10104" s="26"/>
      <c r="K10104" s="37"/>
    </row>
    <row r="10105" spans="6:11" x14ac:dyDescent="0.25">
      <c r="F10105" s="25"/>
      <c r="G10105" s="27"/>
      <c r="H10105" s="37"/>
      <c r="I10105" s="37"/>
      <c r="J10105" s="26"/>
      <c r="K10105" s="37"/>
    </row>
    <row r="10106" spans="6:11" x14ac:dyDescent="0.25">
      <c r="F10106" s="25"/>
      <c r="G10106" s="27"/>
      <c r="H10106" s="37"/>
      <c r="I10106" s="37"/>
      <c r="J10106" s="26"/>
      <c r="K10106" s="37"/>
    </row>
    <row r="10107" spans="6:11" x14ac:dyDescent="0.25">
      <c r="F10107" s="25"/>
      <c r="G10107" s="27"/>
      <c r="H10107" s="37"/>
      <c r="I10107" s="37"/>
      <c r="J10107" s="26"/>
      <c r="K10107" s="37"/>
    </row>
    <row r="10108" spans="6:11" x14ac:dyDescent="0.25">
      <c r="F10108" s="25"/>
      <c r="G10108" s="27"/>
      <c r="H10108" s="37"/>
      <c r="I10108" s="37"/>
      <c r="J10108" s="26"/>
      <c r="K10108" s="37"/>
    </row>
    <row r="10109" spans="6:11" x14ac:dyDescent="0.25">
      <c r="F10109" s="25"/>
      <c r="G10109" s="27"/>
      <c r="H10109" s="37"/>
      <c r="I10109" s="37"/>
      <c r="J10109" s="26"/>
      <c r="K10109" s="37"/>
    </row>
    <row r="10110" spans="6:11" x14ac:dyDescent="0.25">
      <c r="F10110" s="25"/>
      <c r="G10110" s="27"/>
      <c r="H10110" s="37"/>
      <c r="I10110" s="37"/>
      <c r="J10110" s="26"/>
      <c r="K10110" s="37"/>
    </row>
    <row r="10111" spans="6:11" x14ac:dyDescent="0.25">
      <c r="F10111" s="25"/>
      <c r="G10111" s="27"/>
      <c r="H10111" s="37"/>
      <c r="I10111" s="37"/>
      <c r="J10111" s="26"/>
      <c r="K10111" s="37"/>
    </row>
    <row r="10112" spans="6:11" x14ac:dyDescent="0.25">
      <c r="F10112" s="25"/>
      <c r="G10112" s="27"/>
      <c r="H10112" s="37"/>
      <c r="I10112" s="37"/>
      <c r="J10112" s="26"/>
      <c r="K10112" s="37"/>
    </row>
    <row r="10113" spans="6:11" x14ac:dyDescent="0.25">
      <c r="F10113" s="25"/>
      <c r="G10113" s="27"/>
      <c r="H10113" s="37"/>
      <c r="I10113" s="37"/>
      <c r="J10113" s="26"/>
      <c r="K10113" s="37"/>
    </row>
    <row r="10114" spans="6:11" x14ac:dyDescent="0.25">
      <c r="F10114" s="25"/>
      <c r="G10114" s="27"/>
      <c r="H10114" s="37"/>
      <c r="I10114" s="37"/>
      <c r="J10114" s="26"/>
      <c r="K10114" s="37"/>
    </row>
    <row r="10115" spans="6:11" x14ac:dyDescent="0.25">
      <c r="F10115" s="25"/>
      <c r="G10115" s="27"/>
      <c r="H10115" s="37"/>
      <c r="I10115" s="37"/>
      <c r="J10115" s="26"/>
      <c r="K10115" s="37"/>
    </row>
    <row r="10116" spans="6:11" x14ac:dyDescent="0.25">
      <c r="F10116" s="25"/>
      <c r="G10116" s="27"/>
      <c r="H10116" s="37"/>
      <c r="I10116" s="37"/>
      <c r="J10116" s="26"/>
      <c r="K10116" s="37"/>
    </row>
    <row r="10117" spans="6:11" x14ac:dyDescent="0.25">
      <c r="F10117" s="25"/>
      <c r="G10117" s="27"/>
      <c r="H10117" s="37"/>
      <c r="I10117" s="37"/>
      <c r="J10117" s="26"/>
      <c r="K10117" s="37"/>
    </row>
    <row r="10118" spans="6:11" x14ac:dyDescent="0.25">
      <c r="F10118" s="25"/>
      <c r="G10118" s="27"/>
      <c r="H10118" s="37"/>
      <c r="I10118" s="37"/>
      <c r="J10118" s="26"/>
      <c r="K10118" s="37"/>
    </row>
    <row r="10119" spans="6:11" x14ac:dyDescent="0.25">
      <c r="F10119" s="25"/>
      <c r="G10119" s="27"/>
      <c r="H10119" s="37"/>
      <c r="I10119" s="37"/>
      <c r="J10119" s="26"/>
      <c r="K10119" s="37"/>
    </row>
    <row r="10120" spans="6:11" x14ac:dyDescent="0.25">
      <c r="F10120" s="25"/>
      <c r="G10120" s="27"/>
      <c r="H10120" s="37"/>
      <c r="I10120" s="37"/>
      <c r="J10120" s="26"/>
      <c r="K10120" s="37"/>
    </row>
    <row r="10121" spans="6:11" x14ac:dyDescent="0.25">
      <c r="F10121" s="25"/>
      <c r="G10121" s="27"/>
      <c r="H10121" s="37"/>
      <c r="I10121" s="37"/>
      <c r="J10121" s="26"/>
      <c r="K10121" s="37"/>
    </row>
    <row r="10122" spans="6:11" x14ac:dyDescent="0.25">
      <c r="F10122" s="25"/>
      <c r="G10122" s="27"/>
      <c r="H10122" s="37"/>
      <c r="I10122" s="37"/>
      <c r="J10122" s="26"/>
      <c r="K10122" s="37"/>
    </row>
    <row r="10123" spans="6:11" x14ac:dyDescent="0.25">
      <c r="F10123" s="25"/>
      <c r="G10123" s="27"/>
      <c r="H10123" s="37"/>
      <c r="I10123" s="37"/>
      <c r="J10123" s="26"/>
      <c r="K10123" s="37"/>
    </row>
    <row r="10124" spans="6:11" x14ac:dyDescent="0.25">
      <c r="F10124" s="25"/>
      <c r="G10124" s="27"/>
      <c r="H10124" s="37"/>
      <c r="I10124" s="37"/>
      <c r="J10124" s="26"/>
      <c r="K10124" s="37"/>
    </row>
    <row r="10125" spans="6:11" x14ac:dyDescent="0.25">
      <c r="F10125" s="25"/>
      <c r="G10125" s="27"/>
      <c r="H10125" s="37"/>
      <c r="I10125" s="37"/>
      <c r="J10125" s="26"/>
      <c r="K10125" s="37"/>
    </row>
    <row r="10126" spans="6:11" x14ac:dyDescent="0.25">
      <c r="F10126" s="25"/>
      <c r="G10126" s="27"/>
      <c r="H10126" s="37"/>
      <c r="I10126" s="37"/>
      <c r="J10126" s="26"/>
      <c r="K10126" s="37"/>
    </row>
    <row r="10127" spans="6:11" x14ac:dyDescent="0.25">
      <c r="F10127" s="25"/>
      <c r="G10127" s="27"/>
      <c r="H10127" s="37"/>
      <c r="I10127" s="37"/>
      <c r="J10127" s="26"/>
      <c r="K10127" s="37"/>
    </row>
    <row r="10128" spans="6:11" x14ac:dyDescent="0.25">
      <c r="F10128" s="25"/>
      <c r="G10128" s="27"/>
      <c r="H10128" s="37"/>
      <c r="I10128" s="37"/>
      <c r="J10128" s="26"/>
      <c r="K10128" s="37"/>
    </row>
    <row r="10129" spans="6:11" x14ac:dyDescent="0.25">
      <c r="F10129" s="25"/>
      <c r="G10129" s="27"/>
      <c r="H10129" s="37"/>
      <c r="I10129" s="37"/>
      <c r="J10129" s="26"/>
      <c r="K10129" s="37"/>
    </row>
    <row r="10130" spans="6:11" x14ac:dyDescent="0.25">
      <c r="F10130" s="25"/>
      <c r="G10130" s="27"/>
      <c r="H10130" s="37"/>
      <c r="I10130" s="37"/>
      <c r="J10130" s="26"/>
      <c r="K10130" s="37"/>
    </row>
    <row r="10131" spans="6:11" x14ac:dyDescent="0.25">
      <c r="F10131" s="25"/>
      <c r="G10131" s="27"/>
      <c r="H10131" s="37"/>
      <c r="I10131" s="37"/>
      <c r="J10131" s="26"/>
      <c r="K10131" s="37"/>
    </row>
    <row r="10132" spans="6:11" x14ac:dyDescent="0.25">
      <c r="F10132" s="25"/>
      <c r="G10132" s="27"/>
      <c r="H10132" s="37"/>
      <c r="I10132" s="37"/>
      <c r="J10132" s="26"/>
      <c r="K10132" s="37"/>
    </row>
    <row r="10133" spans="6:11" x14ac:dyDescent="0.25">
      <c r="F10133" s="25"/>
      <c r="G10133" s="27"/>
      <c r="H10133" s="37"/>
      <c r="I10133" s="37"/>
      <c r="J10133" s="26"/>
      <c r="K10133" s="37"/>
    </row>
    <row r="10134" spans="6:11" x14ac:dyDescent="0.25">
      <c r="F10134" s="25"/>
      <c r="G10134" s="27"/>
      <c r="H10134" s="37"/>
      <c r="I10134" s="37"/>
      <c r="J10134" s="26"/>
      <c r="K10134" s="37"/>
    </row>
    <row r="10135" spans="6:11" x14ac:dyDescent="0.25">
      <c r="F10135" s="25"/>
      <c r="G10135" s="27"/>
      <c r="H10135" s="37"/>
      <c r="I10135" s="37"/>
      <c r="J10135" s="26"/>
      <c r="K10135" s="37"/>
    </row>
    <row r="10136" spans="6:11" x14ac:dyDescent="0.25">
      <c r="F10136" s="25"/>
      <c r="G10136" s="27"/>
      <c r="H10136" s="37"/>
      <c r="I10136" s="37"/>
      <c r="J10136" s="26"/>
      <c r="K10136" s="37"/>
    </row>
    <row r="10137" spans="6:11" x14ac:dyDescent="0.25">
      <c r="F10137" s="25"/>
      <c r="G10137" s="27"/>
      <c r="H10137" s="37"/>
      <c r="I10137" s="37"/>
      <c r="J10137" s="26"/>
      <c r="K10137" s="37"/>
    </row>
    <row r="10138" spans="6:11" x14ac:dyDescent="0.25">
      <c r="F10138" s="25"/>
      <c r="G10138" s="27"/>
      <c r="H10138" s="37"/>
      <c r="I10138" s="37"/>
      <c r="J10138" s="26"/>
      <c r="K10138" s="37"/>
    </row>
    <row r="10139" spans="6:11" x14ac:dyDescent="0.25">
      <c r="F10139" s="25"/>
      <c r="G10139" s="27"/>
      <c r="H10139" s="37"/>
      <c r="I10139" s="37"/>
      <c r="J10139" s="26"/>
      <c r="K10139" s="37"/>
    </row>
    <row r="10140" spans="6:11" x14ac:dyDescent="0.25">
      <c r="F10140" s="25"/>
      <c r="G10140" s="27"/>
      <c r="H10140" s="37"/>
      <c r="I10140" s="37"/>
      <c r="J10140" s="26"/>
      <c r="K10140" s="37"/>
    </row>
    <row r="10141" spans="6:11" x14ac:dyDescent="0.25">
      <c r="F10141" s="25"/>
      <c r="G10141" s="27"/>
      <c r="H10141" s="37"/>
      <c r="I10141" s="37"/>
      <c r="J10141" s="26"/>
      <c r="K10141" s="37"/>
    </row>
    <row r="10142" spans="6:11" x14ac:dyDescent="0.25">
      <c r="F10142" s="25"/>
      <c r="G10142" s="27"/>
      <c r="H10142" s="37"/>
      <c r="I10142" s="37"/>
      <c r="J10142" s="26"/>
      <c r="K10142" s="37"/>
    </row>
    <row r="10143" spans="6:11" x14ac:dyDescent="0.25">
      <c r="F10143" s="25"/>
      <c r="G10143" s="27"/>
      <c r="H10143" s="37"/>
      <c r="I10143" s="37"/>
      <c r="J10143" s="26"/>
      <c r="K10143" s="37"/>
    </row>
    <row r="10144" spans="6:11" x14ac:dyDescent="0.25">
      <c r="F10144" s="25"/>
      <c r="G10144" s="27"/>
      <c r="H10144" s="37"/>
      <c r="I10144" s="37"/>
      <c r="J10144" s="26"/>
      <c r="K10144" s="37"/>
    </row>
    <row r="10145" spans="6:11" x14ac:dyDescent="0.25">
      <c r="F10145" s="25"/>
      <c r="G10145" s="27"/>
      <c r="H10145" s="37"/>
      <c r="I10145" s="37"/>
      <c r="J10145" s="26"/>
      <c r="K10145" s="37"/>
    </row>
    <row r="10146" spans="6:11" x14ac:dyDescent="0.25">
      <c r="F10146" s="25"/>
      <c r="G10146" s="27"/>
      <c r="H10146" s="37"/>
      <c r="I10146" s="37"/>
      <c r="J10146" s="26"/>
      <c r="K10146" s="37"/>
    </row>
    <row r="10147" spans="6:11" x14ac:dyDescent="0.25">
      <c r="F10147" s="25"/>
      <c r="G10147" s="27"/>
      <c r="H10147" s="37"/>
      <c r="I10147" s="37"/>
      <c r="J10147" s="26"/>
      <c r="K10147" s="37"/>
    </row>
    <row r="10148" spans="6:11" x14ac:dyDescent="0.25">
      <c r="F10148" s="25"/>
      <c r="G10148" s="27"/>
      <c r="H10148" s="37"/>
      <c r="I10148" s="37"/>
      <c r="J10148" s="26"/>
      <c r="K10148" s="37"/>
    </row>
    <row r="10149" spans="6:11" x14ac:dyDescent="0.25">
      <c r="F10149" s="25"/>
      <c r="G10149" s="27"/>
      <c r="H10149" s="37"/>
      <c r="I10149" s="37"/>
      <c r="J10149" s="26"/>
      <c r="K10149" s="37"/>
    </row>
    <row r="10150" spans="6:11" x14ac:dyDescent="0.25">
      <c r="F10150" s="25"/>
      <c r="G10150" s="27"/>
      <c r="H10150" s="37"/>
      <c r="I10150" s="37"/>
      <c r="J10150" s="26"/>
      <c r="K10150" s="37"/>
    </row>
    <row r="10151" spans="6:11" x14ac:dyDescent="0.25">
      <c r="F10151" s="25"/>
      <c r="G10151" s="27"/>
      <c r="H10151" s="37"/>
      <c r="I10151" s="37"/>
      <c r="J10151" s="26"/>
      <c r="K10151" s="37"/>
    </row>
    <row r="10152" spans="6:11" x14ac:dyDescent="0.25">
      <c r="F10152" s="25"/>
      <c r="G10152" s="27"/>
      <c r="H10152" s="37"/>
      <c r="I10152" s="37"/>
      <c r="J10152" s="26"/>
      <c r="K10152" s="37"/>
    </row>
    <row r="10153" spans="6:11" x14ac:dyDescent="0.25">
      <c r="F10153" s="25"/>
      <c r="G10153" s="27"/>
      <c r="H10153" s="37"/>
      <c r="I10153" s="37"/>
      <c r="J10153" s="26"/>
      <c r="K10153" s="37"/>
    </row>
    <row r="10154" spans="6:11" x14ac:dyDescent="0.25">
      <c r="F10154" s="25"/>
      <c r="G10154" s="27"/>
      <c r="H10154" s="37"/>
      <c r="I10154" s="37"/>
      <c r="J10154" s="26"/>
      <c r="K10154" s="37"/>
    </row>
    <row r="10155" spans="6:11" x14ac:dyDescent="0.25">
      <c r="F10155" s="25"/>
      <c r="G10155" s="27"/>
      <c r="H10155" s="37"/>
      <c r="I10155" s="37"/>
      <c r="J10155" s="26"/>
      <c r="K10155" s="37"/>
    </row>
    <row r="10156" spans="6:11" x14ac:dyDescent="0.25">
      <c r="F10156" s="25"/>
      <c r="G10156" s="27"/>
      <c r="H10156" s="37"/>
      <c r="I10156" s="37"/>
      <c r="J10156" s="26"/>
      <c r="K10156" s="37"/>
    </row>
    <row r="10157" spans="6:11" x14ac:dyDescent="0.25">
      <c r="F10157" s="25"/>
      <c r="G10157" s="27"/>
      <c r="H10157" s="37"/>
      <c r="I10157" s="37"/>
      <c r="J10157" s="26"/>
      <c r="K10157" s="37"/>
    </row>
    <row r="10158" spans="6:11" x14ac:dyDescent="0.25">
      <c r="F10158" s="25"/>
      <c r="G10158" s="27"/>
      <c r="H10158" s="37"/>
      <c r="I10158" s="37"/>
      <c r="J10158" s="26"/>
      <c r="K10158" s="37"/>
    </row>
    <row r="10159" spans="6:11" x14ac:dyDescent="0.25">
      <c r="F10159" s="25"/>
      <c r="G10159" s="27"/>
      <c r="H10159" s="37"/>
      <c r="I10159" s="37"/>
      <c r="J10159" s="26"/>
      <c r="K10159" s="37"/>
    </row>
    <row r="10160" spans="6:11" x14ac:dyDescent="0.25">
      <c r="F10160" s="25"/>
      <c r="G10160" s="27"/>
      <c r="H10160" s="37"/>
      <c r="I10160" s="37"/>
      <c r="J10160" s="26"/>
      <c r="K10160" s="37"/>
    </row>
    <row r="10161" spans="6:11" x14ac:dyDescent="0.25">
      <c r="F10161" s="25"/>
      <c r="G10161" s="27"/>
      <c r="H10161" s="37"/>
      <c r="I10161" s="37"/>
      <c r="J10161" s="26"/>
      <c r="K10161" s="37"/>
    </row>
    <row r="10162" spans="6:11" x14ac:dyDescent="0.25">
      <c r="F10162" s="25"/>
      <c r="G10162" s="27"/>
      <c r="H10162" s="37"/>
      <c r="I10162" s="37"/>
      <c r="J10162" s="26"/>
      <c r="K10162" s="37"/>
    </row>
    <row r="10163" spans="6:11" x14ac:dyDescent="0.25">
      <c r="F10163" s="25"/>
      <c r="G10163" s="27"/>
      <c r="H10163" s="37"/>
      <c r="I10163" s="37"/>
      <c r="J10163" s="26"/>
      <c r="K10163" s="37"/>
    </row>
    <row r="10164" spans="6:11" x14ac:dyDescent="0.25">
      <c r="F10164" s="25"/>
      <c r="G10164" s="27"/>
      <c r="H10164" s="37"/>
      <c r="I10164" s="37"/>
      <c r="J10164" s="26"/>
      <c r="K10164" s="37"/>
    </row>
    <row r="10165" spans="6:11" x14ac:dyDescent="0.25">
      <c r="F10165" s="25"/>
      <c r="G10165" s="27"/>
      <c r="H10165" s="37"/>
      <c r="I10165" s="37"/>
      <c r="J10165" s="26"/>
      <c r="K10165" s="37"/>
    </row>
    <row r="10166" spans="6:11" x14ac:dyDescent="0.25">
      <c r="F10166" s="25"/>
      <c r="G10166" s="27"/>
      <c r="H10166" s="37"/>
      <c r="I10166" s="37"/>
      <c r="J10166" s="26"/>
      <c r="K10166" s="37"/>
    </row>
    <row r="10167" spans="6:11" x14ac:dyDescent="0.25">
      <c r="F10167" s="25"/>
      <c r="G10167" s="27"/>
      <c r="H10167" s="37"/>
      <c r="I10167" s="37"/>
      <c r="J10167" s="26"/>
      <c r="K10167" s="37"/>
    </row>
    <row r="10168" spans="6:11" x14ac:dyDescent="0.25">
      <c r="F10168" s="25"/>
      <c r="G10168" s="27"/>
      <c r="H10168" s="37"/>
      <c r="I10168" s="37"/>
      <c r="J10168" s="26"/>
      <c r="K10168" s="37"/>
    </row>
    <row r="10169" spans="6:11" x14ac:dyDescent="0.25">
      <c r="F10169" s="25"/>
      <c r="G10169" s="27"/>
      <c r="H10169" s="37"/>
      <c r="I10169" s="37"/>
      <c r="J10169" s="26"/>
      <c r="K10169" s="37"/>
    </row>
    <row r="10170" spans="6:11" x14ac:dyDescent="0.25">
      <c r="F10170" s="25"/>
      <c r="G10170" s="27"/>
      <c r="H10170" s="37"/>
      <c r="I10170" s="37"/>
      <c r="J10170" s="26"/>
      <c r="K10170" s="37"/>
    </row>
    <row r="10171" spans="6:11" x14ac:dyDescent="0.25">
      <c r="F10171" s="25"/>
      <c r="G10171" s="27"/>
      <c r="H10171" s="37"/>
      <c r="I10171" s="37"/>
      <c r="J10171" s="26"/>
      <c r="K10171" s="37"/>
    </row>
    <row r="10172" spans="6:11" x14ac:dyDescent="0.25">
      <c r="F10172" s="25"/>
      <c r="G10172" s="27"/>
      <c r="H10172" s="37"/>
      <c r="I10172" s="37"/>
      <c r="J10172" s="26"/>
      <c r="K10172" s="37"/>
    </row>
    <row r="10173" spans="6:11" x14ac:dyDescent="0.25">
      <c r="F10173" s="25"/>
      <c r="G10173" s="27"/>
      <c r="H10173" s="37"/>
      <c r="I10173" s="37"/>
      <c r="J10173" s="26"/>
      <c r="K10173" s="37"/>
    </row>
    <row r="10174" spans="6:11" x14ac:dyDescent="0.25">
      <c r="F10174" s="25"/>
      <c r="G10174" s="27"/>
      <c r="H10174" s="37"/>
      <c r="I10174" s="37"/>
      <c r="J10174" s="26"/>
      <c r="K10174" s="37"/>
    </row>
    <row r="10175" spans="6:11" x14ac:dyDescent="0.25">
      <c r="F10175" s="25"/>
      <c r="G10175" s="27"/>
      <c r="H10175" s="37"/>
      <c r="I10175" s="37"/>
      <c r="J10175" s="26"/>
      <c r="K10175" s="37"/>
    </row>
    <row r="10176" spans="6:11" x14ac:dyDescent="0.25">
      <c r="F10176" s="25"/>
      <c r="G10176" s="27"/>
      <c r="H10176" s="37"/>
      <c r="I10176" s="37"/>
      <c r="J10176" s="26"/>
      <c r="K10176" s="37"/>
    </row>
    <row r="10177" spans="6:11" x14ac:dyDescent="0.25">
      <c r="F10177" s="25"/>
      <c r="G10177" s="27"/>
      <c r="H10177" s="37"/>
      <c r="I10177" s="37"/>
      <c r="J10177" s="26"/>
      <c r="K10177" s="37"/>
    </row>
    <row r="10178" spans="6:11" x14ac:dyDescent="0.25">
      <c r="F10178" s="25"/>
      <c r="G10178" s="27"/>
      <c r="H10178" s="37"/>
      <c r="I10178" s="37"/>
      <c r="J10178" s="26"/>
      <c r="K10178" s="37"/>
    </row>
    <row r="10179" spans="6:11" x14ac:dyDescent="0.25">
      <c r="F10179" s="25"/>
      <c r="G10179" s="27"/>
      <c r="H10179" s="37"/>
      <c r="I10179" s="37"/>
      <c r="J10179" s="26"/>
      <c r="K10179" s="37"/>
    </row>
    <row r="10180" spans="6:11" x14ac:dyDescent="0.25">
      <c r="F10180" s="25"/>
      <c r="G10180" s="27"/>
      <c r="H10180" s="37"/>
      <c r="I10180" s="37"/>
      <c r="J10180" s="26"/>
      <c r="K10180" s="37"/>
    </row>
    <row r="10181" spans="6:11" x14ac:dyDescent="0.25">
      <c r="F10181" s="25"/>
      <c r="G10181" s="27"/>
      <c r="H10181" s="37"/>
      <c r="I10181" s="37"/>
      <c r="J10181" s="26"/>
      <c r="K10181" s="37"/>
    </row>
    <row r="10182" spans="6:11" x14ac:dyDescent="0.25">
      <c r="F10182" s="25"/>
      <c r="G10182" s="27"/>
      <c r="H10182" s="37"/>
      <c r="I10182" s="37"/>
      <c r="J10182" s="26"/>
      <c r="K10182" s="37"/>
    </row>
    <row r="10183" spans="6:11" x14ac:dyDescent="0.25">
      <c r="F10183" s="25"/>
      <c r="G10183" s="27"/>
      <c r="H10183" s="37"/>
      <c r="I10183" s="37"/>
      <c r="J10183" s="26"/>
      <c r="K10183" s="37"/>
    </row>
    <row r="10184" spans="6:11" x14ac:dyDescent="0.25">
      <c r="F10184" s="25"/>
      <c r="G10184" s="27"/>
      <c r="H10184" s="37"/>
      <c r="I10184" s="37"/>
      <c r="J10184" s="26"/>
      <c r="K10184" s="37"/>
    </row>
    <row r="10185" spans="6:11" x14ac:dyDescent="0.25">
      <c r="F10185" s="25"/>
      <c r="G10185" s="27"/>
      <c r="H10185" s="37"/>
      <c r="I10185" s="37"/>
      <c r="J10185" s="26"/>
      <c r="K10185" s="37"/>
    </row>
    <row r="10186" spans="6:11" x14ac:dyDescent="0.25">
      <c r="F10186" s="25"/>
      <c r="G10186" s="27"/>
      <c r="H10186" s="37"/>
      <c r="I10186" s="37"/>
      <c r="J10186" s="26"/>
      <c r="K10186" s="37"/>
    </row>
    <row r="10187" spans="6:11" x14ac:dyDescent="0.25">
      <c r="F10187" s="25"/>
      <c r="G10187" s="27"/>
      <c r="H10187" s="37"/>
      <c r="I10187" s="37"/>
      <c r="J10187" s="26"/>
      <c r="K10187" s="37"/>
    </row>
    <row r="10188" spans="6:11" x14ac:dyDescent="0.25">
      <c r="F10188" s="25"/>
      <c r="G10188" s="27"/>
      <c r="H10188" s="37"/>
      <c r="I10188" s="37"/>
      <c r="J10188" s="26"/>
      <c r="K10188" s="37"/>
    </row>
    <row r="10189" spans="6:11" x14ac:dyDescent="0.25">
      <c r="F10189" s="25"/>
      <c r="G10189" s="27"/>
      <c r="H10189" s="37"/>
      <c r="I10189" s="37"/>
      <c r="J10189" s="26"/>
      <c r="K10189" s="37"/>
    </row>
    <row r="10190" spans="6:11" x14ac:dyDescent="0.25">
      <c r="F10190" s="25"/>
      <c r="G10190" s="27"/>
      <c r="H10190" s="37"/>
      <c r="I10190" s="37"/>
      <c r="J10190" s="26"/>
      <c r="K10190" s="37"/>
    </row>
    <row r="10191" spans="6:11" x14ac:dyDescent="0.25">
      <c r="F10191" s="25"/>
      <c r="G10191" s="27"/>
      <c r="H10191" s="37"/>
      <c r="I10191" s="37"/>
      <c r="J10191" s="26"/>
      <c r="K10191" s="37"/>
    </row>
    <row r="10192" spans="6:11" x14ac:dyDescent="0.25">
      <c r="F10192" s="25"/>
      <c r="G10192" s="27"/>
      <c r="H10192" s="37"/>
      <c r="I10192" s="37"/>
      <c r="J10192" s="26"/>
      <c r="K10192" s="37"/>
    </row>
    <row r="10193" spans="6:11" x14ac:dyDescent="0.25">
      <c r="F10193" s="25"/>
      <c r="G10193" s="27"/>
      <c r="H10193" s="37"/>
      <c r="I10193" s="37"/>
      <c r="J10193" s="26"/>
      <c r="K10193" s="37"/>
    </row>
    <row r="10194" spans="6:11" x14ac:dyDescent="0.25">
      <c r="F10194" s="25"/>
      <c r="G10194" s="27"/>
      <c r="H10194" s="37"/>
      <c r="I10194" s="37"/>
      <c r="J10194" s="26"/>
      <c r="K10194" s="37"/>
    </row>
    <row r="10195" spans="6:11" x14ac:dyDescent="0.25">
      <c r="F10195" s="25"/>
      <c r="G10195" s="27"/>
      <c r="H10195" s="37"/>
      <c r="I10195" s="37"/>
      <c r="J10195" s="26"/>
      <c r="K10195" s="37"/>
    </row>
    <row r="10196" spans="6:11" x14ac:dyDescent="0.25">
      <c r="F10196" s="25"/>
      <c r="G10196" s="27"/>
      <c r="H10196" s="37"/>
      <c r="I10196" s="37"/>
      <c r="J10196" s="26"/>
      <c r="K10196" s="37"/>
    </row>
    <row r="10197" spans="6:11" x14ac:dyDescent="0.25">
      <c r="F10197" s="25"/>
      <c r="G10197" s="27"/>
      <c r="H10197" s="37"/>
      <c r="I10197" s="37"/>
      <c r="J10197" s="26"/>
      <c r="K10197" s="37"/>
    </row>
    <row r="10198" spans="6:11" x14ac:dyDescent="0.25">
      <c r="F10198" s="25"/>
      <c r="G10198" s="27"/>
      <c r="H10198" s="37"/>
      <c r="I10198" s="37"/>
      <c r="J10198" s="26"/>
      <c r="K10198" s="37"/>
    </row>
    <row r="10199" spans="6:11" x14ac:dyDescent="0.25">
      <c r="F10199" s="25"/>
      <c r="G10199" s="27"/>
      <c r="H10199" s="37"/>
      <c r="I10199" s="37"/>
      <c r="J10199" s="26"/>
      <c r="K10199" s="37"/>
    </row>
    <row r="10200" spans="6:11" x14ac:dyDescent="0.25">
      <c r="F10200" s="25"/>
      <c r="G10200" s="27"/>
      <c r="H10200" s="37"/>
      <c r="I10200" s="37"/>
      <c r="J10200" s="26"/>
      <c r="K10200" s="37"/>
    </row>
    <row r="10201" spans="6:11" x14ac:dyDescent="0.25">
      <c r="F10201" s="25"/>
      <c r="G10201" s="27"/>
      <c r="H10201" s="37"/>
      <c r="I10201" s="37"/>
      <c r="J10201" s="26"/>
      <c r="K10201" s="37"/>
    </row>
    <row r="10202" spans="6:11" x14ac:dyDescent="0.25">
      <c r="F10202" s="25"/>
      <c r="G10202" s="27"/>
      <c r="H10202" s="37"/>
      <c r="I10202" s="37"/>
      <c r="J10202" s="26"/>
      <c r="K10202" s="37"/>
    </row>
    <row r="10203" spans="6:11" x14ac:dyDescent="0.25">
      <c r="F10203" s="25"/>
      <c r="G10203" s="27"/>
      <c r="H10203" s="37"/>
      <c r="I10203" s="37"/>
      <c r="J10203" s="26"/>
      <c r="K10203" s="37"/>
    </row>
    <row r="10204" spans="6:11" x14ac:dyDescent="0.25">
      <c r="F10204" s="25"/>
      <c r="G10204" s="27"/>
      <c r="H10204" s="37"/>
      <c r="I10204" s="37"/>
      <c r="J10204" s="26"/>
      <c r="K10204" s="37"/>
    </row>
    <row r="10205" spans="6:11" x14ac:dyDescent="0.25">
      <c r="F10205" s="25"/>
      <c r="G10205" s="27"/>
      <c r="H10205" s="37"/>
      <c r="I10205" s="37"/>
      <c r="J10205" s="26"/>
      <c r="K10205" s="37"/>
    </row>
    <row r="10206" spans="6:11" x14ac:dyDescent="0.25">
      <c r="F10206" s="25"/>
      <c r="G10206" s="27"/>
      <c r="H10206" s="37"/>
      <c r="I10206" s="37"/>
      <c r="J10206" s="26"/>
      <c r="K10206" s="37"/>
    </row>
    <row r="10207" spans="6:11" x14ac:dyDescent="0.25">
      <c r="F10207" s="25"/>
      <c r="G10207" s="27"/>
      <c r="H10207" s="37"/>
      <c r="I10207" s="37"/>
      <c r="J10207" s="26"/>
      <c r="K10207" s="37"/>
    </row>
    <row r="10208" spans="6:11" x14ac:dyDescent="0.25">
      <c r="F10208" s="25"/>
      <c r="G10208" s="27"/>
      <c r="H10208" s="37"/>
      <c r="I10208" s="37"/>
      <c r="J10208" s="26"/>
      <c r="K10208" s="37"/>
    </row>
    <row r="10209" spans="6:11" x14ac:dyDescent="0.25">
      <c r="F10209" s="25"/>
      <c r="G10209" s="27"/>
      <c r="H10209" s="37"/>
      <c r="I10209" s="37"/>
      <c r="J10209" s="26"/>
      <c r="K10209" s="37"/>
    </row>
    <row r="10210" spans="6:11" x14ac:dyDescent="0.25">
      <c r="F10210" s="25"/>
      <c r="G10210" s="27"/>
      <c r="H10210" s="37"/>
      <c r="I10210" s="37"/>
      <c r="J10210" s="26"/>
      <c r="K10210" s="37"/>
    </row>
    <row r="10211" spans="6:11" x14ac:dyDescent="0.25">
      <c r="F10211" s="25"/>
      <c r="G10211" s="27"/>
      <c r="H10211" s="37"/>
      <c r="I10211" s="37"/>
      <c r="J10211" s="26"/>
      <c r="K10211" s="37"/>
    </row>
    <row r="10212" spans="6:11" x14ac:dyDescent="0.25">
      <c r="F10212" s="25"/>
      <c r="G10212" s="27"/>
      <c r="H10212" s="37"/>
      <c r="I10212" s="37"/>
      <c r="J10212" s="26"/>
      <c r="K10212" s="37"/>
    </row>
    <row r="10213" spans="6:11" x14ac:dyDescent="0.25">
      <c r="F10213" s="25"/>
      <c r="G10213" s="27"/>
      <c r="H10213" s="37"/>
      <c r="I10213" s="37"/>
      <c r="J10213" s="26"/>
      <c r="K10213" s="37"/>
    </row>
    <row r="10214" spans="6:11" x14ac:dyDescent="0.25">
      <c r="F10214" s="25"/>
      <c r="G10214" s="27"/>
      <c r="H10214" s="37"/>
      <c r="I10214" s="37"/>
      <c r="J10214" s="26"/>
      <c r="K10214" s="37"/>
    </row>
    <row r="10215" spans="6:11" x14ac:dyDescent="0.25">
      <c r="F10215" s="25"/>
      <c r="G10215" s="27"/>
      <c r="H10215" s="37"/>
      <c r="I10215" s="37"/>
      <c r="J10215" s="26"/>
      <c r="K10215" s="37"/>
    </row>
    <row r="10216" spans="6:11" x14ac:dyDescent="0.25">
      <c r="F10216" s="25"/>
      <c r="G10216" s="27"/>
      <c r="H10216" s="37"/>
      <c r="I10216" s="37"/>
      <c r="J10216" s="26"/>
      <c r="K10216" s="37"/>
    </row>
    <row r="10217" spans="6:11" x14ac:dyDescent="0.25">
      <c r="F10217" s="25"/>
      <c r="G10217" s="27"/>
      <c r="H10217" s="37"/>
      <c r="I10217" s="37"/>
      <c r="J10217" s="26"/>
      <c r="K10217" s="37"/>
    </row>
    <row r="10218" spans="6:11" x14ac:dyDescent="0.25">
      <c r="F10218" s="25"/>
      <c r="G10218" s="27"/>
      <c r="H10218" s="37"/>
      <c r="I10218" s="37"/>
      <c r="J10218" s="26"/>
      <c r="K10218" s="37"/>
    </row>
    <row r="10219" spans="6:11" x14ac:dyDescent="0.25">
      <c r="F10219" s="25"/>
      <c r="G10219" s="27"/>
      <c r="H10219" s="37"/>
      <c r="I10219" s="37"/>
      <c r="J10219" s="26"/>
      <c r="K10219" s="37"/>
    </row>
    <row r="10220" spans="6:11" x14ac:dyDescent="0.25">
      <c r="F10220" s="25"/>
      <c r="G10220" s="27"/>
      <c r="H10220" s="37"/>
      <c r="I10220" s="37"/>
      <c r="J10220" s="26"/>
      <c r="K10220" s="37"/>
    </row>
    <row r="10221" spans="6:11" x14ac:dyDescent="0.25">
      <c r="F10221" s="25"/>
      <c r="G10221" s="27"/>
      <c r="H10221" s="37"/>
      <c r="I10221" s="37"/>
      <c r="J10221" s="26"/>
      <c r="K10221" s="37"/>
    </row>
    <row r="10222" spans="6:11" x14ac:dyDescent="0.25">
      <c r="F10222" s="25"/>
      <c r="G10222" s="27"/>
      <c r="H10222" s="37"/>
      <c r="I10222" s="37"/>
      <c r="J10222" s="26"/>
      <c r="K10222" s="37"/>
    </row>
    <row r="10223" spans="6:11" x14ac:dyDescent="0.25">
      <c r="F10223" s="25"/>
      <c r="G10223" s="27"/>
      <c r="H10223" s="37"/>
      <c r="I10223" s="37"/>
      <c r="J10223" s="26"/>
      <c r="K10223" s="37"/>
    </row>
    <row r="10224" spans="6:11" x14ac:dyDescent="0.25">
      <c r="F10224" s="25"/>
      <c r="G10224" s="27"/>
      <c r="H10224" s="37"/>
      <c r="I10224" s="37"/>
      <c r="J10224" s="26"/>
      <c r="K10224" s="37"/>
    </row>
    <row r="10225" spans="6:11" x14ac:dyDescent="0.25">
      <c r="F10225" s="25"/>
      <c r="G10225" s="27"/>
      <c r="H10225" s="37"/>
      <c r="I10225" s="37"/>
      <c r="J10225" s="26"/>
      <c r="K10225" s="37"/>
    </row>
    <row r="10226" spans="6:11" x14ac:dyDescent="0.25">
      <c r="F10226" s="25"/>
      <c r="G10226" s="27"/>
      <c r="H10226" s="37"/>
      <c r="I10226" s="37"/>
      <c r="J10226" s="26"/>
      <c r="K10226" s="37"/>
    </row>
    <row r="10227" spans="6:11" x14ac:dyDescent="0.25">
      <c r="F10227" s="25"/>
      <c r="G10227" s="27"/>
      <c r="H10227" s="37"/>
      <c r="I10227" s="37"/>
      <c r="J10227" s="26"/>
      <c r="K10227" s="37"/>
    </row>
    <row r="10228" spans="6:11" x14ac:dyDescent="0.25">
      <c r="F10228" s="25"/>
      <c r="G10228" s="27"/>
      <c r="H10228" s="37"/>
      <c r="I10228" s="37"/>
      <c r="J10228" s="26"/>
      <c r="K10228" s="37"/>
    </row>
    <row r="10229" spans="6:11" x14ac:dyDescent="0.25">
      <c r="F10229" s="25"/>
      <c r="G10229" s="27"/>
      <c r="H10229" s="37"/>
      <c r="I10229" s="37"/>
      <c r="J10229" s="26"/>
      <c r="K10229" s="37"/>
    </row>
    <row r="10230" spans="6:11" x14ac:dyDescent="0.25">
      <c r="F10230" s="25"/>
      <c r="G10230" s="27"/>
      <c r="H10230" s="37"/>
      <c r="I10230" s="37"/>
      <c r="J10230" s="26"/>
      <c r="K10230" s="37"/>
    </row>
    <row r="10231" spans="6:11" x14ac:dyDescent="0.25">
      <c r="F10231" s="25"/>
      <c r="G10231" s="27"/>
      <c r="H10231" s="37"/>
      <c r="I10231" s="37"/>
      <c r="J10231" s="26"/>
      <c r="K10231" s="37"/>
    </row>
    <row r="10232" spans="6:11" x14ac:dyDescent="0.25">
      <c r="F10232" s="25"/>
      <c r="G10232" s="27"/>
      <c r="H10232" s="37"/>
      <c r="I10232" s="37"/>
      <c r="J10232" s="26"/>
      <c r="K10232" s="37"/>
    </row>
    <row r="10233" spans="6:11" x14ac:dyDescent="0.25">
      <c r="F10233" s="25"/>
      <c r="G10233" s="27"/>
      <c r="H10233" s="37"/>
      <c r="I10233" s="37"/>
      <c r="J10233" s="26"/>
      <c r="K10233" s="37"/>
    </row>
    <row r="10234" spans="6:11" x14ac:dyDescent="0.25">
      <c r="F10234" s="25"/>
      <c r="G10234" s="27"/>
      <c r="H10234" s="37"/>
      <c r="I10234" s="37"/>
      <c r="J10234" s="26"/>
      <c r="K10234" s="37"/>
    </row>
    <row r="10235" spans="6:11" x14ac:dyDescent="0.25">
      <c r="F10235" s="25"/>
      <c r="G10235" s="27"/>
      <c r="H10235" s="37"/>
      <c r="I10235" s="37"/>
      <c r="J10235" s="26"/>
      <c r="K10235" s="37"/>
    </row>
    <row r="10236" spans="6:11" x14ac:dyDescent="0.25">
      <c r="F10236" s="25"/>
      <c r="G10236" s="27"/>
      <c r="H10236" s="37"/>
      <c r="I10236" s="37"/>
      <c r="J10236" s="26"/>
      <c r="K10236" s="37"/>
    </row>
    <row r="10237" spans="6:11" x14ac:dyDescent="0.25">
      <c r="F10237" s="25"/>
      <c r="G10237" s="27"/>
      <c r="H10237" s="37"/>
      <c r="I10237" s="37"/>
      <c r="J10237" s="26"/>
      <c r="K10237" s="37"/>
    </row>
    <row r="10238" spans="6:11" x14ac:dyDescent="0.25">
      <c r="F10238" s="25"/>
      <c r="G10238" s="27"/>
      <c r="H10238" s="37"/>
      <c r="I10238" s="37"/>
      <c r="J10238" s="26"/>
      <c r="K10238" s="37"/>
    </row>
    <row r="10239" spans="6:11" x14ac:dyDescent="0.25">
      <c r="F10239" s="25"/>
      <c r="G10239" s="27"/>
      <c r="H10239" s="37"/>
      <c r="I10239" s="37"/>
      <c r="J10239" s="26"/>
      <c r="K10239" s="37"/>
    </row>
    <row r="10240" spans="6:11" x14ac:dyDescent="0.25">
      <c r="F10240" s="25"/>
      <c r="G10240" s="27"/>
      <c r="H10240" s="37"/>
      <c r="I10240" s="37"/>
      <c r="J10240" s="26"/>
      <c r="K10240" s="37"/>
    </row>
    <row r="10241" spans="6:11" x14ac:dyDescent="0.25">
      <c r="F10241" s="25"/>
      <c r="G10241" s="27"/>
      <c r="H10241" s="37"/>
      <c r="I10241" s="37"/>
      <c r="J10241" s="26"/>
      <c r="K10241" s="37"/>
    </row>
    <row r="10242" spans="6:11" x14ac:dyDescent="0.25">
      <c r="F10242" s="25"/>
      <c r="G10242" s="27"/>
      <c r="H10242" s="37"/>
      <c r="I10242" s="37"/>
      <c r="J10242" s="26"/>
      <c r="K10242" s="37"/>
    </row>
    <row r="10243" spans="6:11" x14ac:dyDescent="0.25">
      <c r="F10243" s="25"/>
      <c r="G10243" s="27"/>
      <c r="H10243" s="37"/>
      <c r="I10243" s="37"/>
      <c r="J10243" s="26"/>
      <c r="K10243" s="37"/>
    </row>
    <row r="10244" spans="6:11" x14ac:dyDescent="0.25">
      <c r="F10244" s="25"/>
      <c r="G10244" s="27"/>
      <c r="H10244" s="37"/>
      <c r="I10244" s="37"/>
      <c r="J10244" s="26"/>
      <c r="K10244" s="37"/>
    </row>
    <row r="10245" spans="6:11" x14ac:dyDescent="0.25">
      <c r="F10245" s="25"/>
      <c r="G10245" s="27"/>
      <c r="H10245" s="37"/>
      <c r="I10245" s="37"/>
      <c r="J10245" s="26"/>
      <c r="K10245" s="37"/>
    </row>
    <row r="10246" spans="6:11" x14ac:dyDescent="0.25">
      <c r="F10246" s="25"/>
      <c r="G10246" s="27"/>
      <c r="H10246" s="37"/>
      <c r="I10246" s="37"/>
      <c r="J10246" s="26"/>
      <c r="K10246" s="37"/>
    </row>
    <row r="10247" spans="6:11" x14ac:dyDescent="0.25">
      <c r="F10247" s="25"/>
      <c r="G10247" s="27"/>
      <c r="H10247" s="37"/>
      <c r="I10247" s="37"/>
      <c r="J10247" s="26"/>
      <c r="K10247" s="37"/>
    </row>
    <row r="10248" spans="6:11" x14ac:dyDescent="0.25">
      <c r="F10248" s="25"/>
      <c r="G10248" s="27"/>
      <c r="H10248" s="37"/>
      <c r="I10248" s="37"/>
      <c r="J10248" s="26"/>
      <c r="K10248" s="37"/>
    </row>
    <row r="10249" spans="6:11" x14ac:dyDescent="0.25">
      <c r="F10249" s="25"/>
      <c r="G10249" s="27"/>
      <c r="H10249" s="37"/>
      <c r="I10249" s="37"/>
      <c r="J10249" s="26"/>
      <c r="K10249" s="37"/>
    </row>
    <row r="10250" spans="6:11" x14ac:dyDescent="0.25">
      <c r="F10250" s="25"/>
      <c r="G10250" s="27"/>
      <c r="H10250" s="37"/>
      <c r="I10250" s="37"/>
      <c r="J10250" s="26"/>
      <c r="K10250" s="37"/>
    </row>
    <row r="10251" spans="6:11" x14ac:dyDescent="0.25">
      <c r="F10251" s="25"/>
      <c r="G10251" s="27"/>
      <c r="H10251" s="37"/>
      <c r="I10251" s="37"/>
      <c r="J10251" s="26"/>
      <c r="K10251" s="37"/>
    </row>
    <row r="10252" spans="6:11" x14ac:dyDescent="0.25">
      <c r="F10252" s="25"/>
      <c r="G10252" s="27"/>
      <c r="H10252" s="37"/>
      <c r="I10252" s="37"/>
      <c r="J10252" s="26"/>
      <c r="K10252" s="37"/>
    </row>
    <row r="10253" spans="6:11" x14ac:dyDescent="0.25">
      <c r="F10253" s="25"/>
      <c r="G10253" s="27"/>
      <c r="H10253" s="37"/>
      <c r="I10253" s="37"/>
      <c r="J10253" s="26"/>
      <c r="K10253" s="37"/>
    </row>
    <row r="10254" spans="6:11" x14ac:dyDescent="0.25">
      <c r="F10254" s="25"/>
      <c r="G10254" s="27"/>
      <c r="H10254" s="37"/>
      <c r="I10254" s="37"/>
      <c r="J10254" s="26"/>
      <c r="K10254" s="37"/>
    </row>
    <row r="10255" spans="6:11" x14ac:dyDescent="0.25">
      <c r="F10255" s="25"/>
      <c r="G10255" s="27"/>
      <c r="H10255" s="37"/>
      <c r="I10255" s="37"/>
      <c r="J10255" s="26"/>
      <c r="K10255" s="37"/>
    </row>
    <row r="10256" spans="6:11" x14ac:dyDescent="0.25">
      <c r="F10256" s="25"/>
      <c r="G10256" s="27"/>
      <c r="H10256" s="37"/>
      <c r="I10256" s="37"/>
      <c r="J10256" s="26"/>
      <c r="K10256" s="37"/>
    </row>
    <row r="10257" spans="6:11" x14ac:dyDescent="0.25">
      <c r="F10257" s="25"/>
      <c r="G10257" s="27"/>
      <c r="H10257" s="37"/>
      <c r="I10257" s="37"/>
      <c r="J10257" s="26"/>
      <c r="K10257" s="37"/>
    </row>
    <row r="10258" spans="6:11" x14ac:dyDescent="0.25">
      <c r="F10258" s="25"/>
      <c r="G10258" s="27"/>
      <c r="H10258" s="37"/>
      <c r="I10258" s="37"/>
      <c r="J10258" s="26"/>
      <c r="K10258" s="37"/>
    </row>
    <row r="10259" spans="6:11" x14ac:dyDescent="0.25">
      <c r="F10259" s="25"/>
      <c r="G10259" s="27"/>
      <c r="H10259" s="37"/>
      <c r="I10259" s="37"/>
      <c r="J10259" s="26"/>
      <c r="K10259" s="37"/>
    </row>
    <row r="10260" spans="6:11" x14ac:dyDescent="0.25">
      <c r="F10260" s="25"/>
      <c r="G10260" s="27"/>
      <c r="H10260" s="37"/>
      <c r="I10260" s="37"/>
      <c r="J10260" s="26"/>
      <c r="K10260" s="37"/>
    </row>
    <row r="10261" spans="6:11" x14ac:dyDescent="0.25">
      <c r="F10261" s="25"/>
      <c r="G10261" s="27"/>
      <c r="H10261" s="37"/>
      <c r="I10261" s="37"/>
      <c r="J10261" s="26"/>
      <c r="K10261" s="37"/>
    </row>
    <row r="10262" spans="6:11" x14ac:dyDescent="0.25">
      <c r="F10262" s="25"/>
      <c r="G10262" s="27"/>
      <c r="H10262" s="37"/>
      <c r="I10262" s="37"/>
      <c r="J10262" s="26"/>
      <c r="K10262" s="37"/>
    </row>
    <row r="10263" spans="6:11" x14ac:dyDescent="0.25">
      <c r="F10263" s="25"/>
      <c r="G10263" s="27"/>
      <c r="H10263" s="37"/>
      <c r="I10263" s="37"/>
      <c r="J10263" s="26"/>
      <c r="K10263" s="37"/>
    </row>
    <row r="10264" spans="6:11" x14ac:dyDescent="0.25">
      <c r="F10264" s="25"/>
      <c r="G10264" s="27"/>
      <c r="H10264" s="37"/>
      <c r="I10264" s="37"/>
      <c r="J10264" s="26"/>
      <c r="K10264" s="37"/>
    </row>
    <row r="10265" spans="6:11" x14ac:dyDescent="0.25">
      <c r="F10265" s="25"/>
      <c r="G10265" s="27"/>
      <c r="H10265" s="37"/>
      <c r="I10265" s="37"/>
      <c r="J10265" s="26"/>
      <c r="K10265" s="37"/>
    </row>
    <row r="10266" spans="6:11" x14ac:dyDescent="0.25">
      <c r="F10266" s="25"/>
      <c r="G10266" s="27"/>
      <c r="H10266" s="37"/>
      <c r="I10266" s="37"/>
      <c r="J10266" s="26"/>
      <c r="K10266" s="37"/>
    </row>
    <row r="10267" spans="6:11" x14ac:dyDescent="0.25">
      <c r="F10267" s="25"/>
      <c r="G10267" s="27"/>
      <c r="H10267" s="37"/>
      <c r="I10267" s="37"/>
      <c r="J10267" s="26"/>
      <c r="K10267" s="37"/>
    </row>
    <row r="10268" spans="6:11" x14ac:dyDescent="0.25">
      <c r="F10268" s="25"/>
      <c r="G10268" s="27"/>
      <c r="H10268" s="37"/>
      <c r="I10268" s="37"/>
      <c r="J10268" s="26"/>
      <c r="K10268" s="37"/>
    </row>
    <row r="10269" spans="6:11" x14ac:dyDescent="0.25">
      <c r="F10269" s="25"/>
      <c r="G10269" s="27"/>
      <c r="H10269" s="37"/>
      <c r="I10269" s="37"/>
      <c r="J10269" s="26"/>
      <c r="K10269" s="37"/>
    </row>
    <row r="10270" spans="6:11" x14ac:dyDescent="0.25">
      <c r="F10270" s="25"/>
      <c r="G10270" s="27"/>
      <c r="H10270" s="37"/>
      <c r="I10270" s="37"/>
      <c r="J10270" s="26"/>
      <c r="K10270" s="37"/>
    </row>
    <row r="10271" spans="6:11" x14ac:dyDescent="0.25">
      <c r="F10271" s="25"/>
      <c r="G10271" s="27"/>
      <c r="H10271" s="37"/>
      <c r="I10271" s="37"/>
      <c r="J10271" s="26"/>
      <c r="K10271" s="37"/>
    </row>
    <row r="10272" spans="6:11" x14ac:dyDescent="0.25">
      <c r="F10272" s="25"/>
      <c r="G10272" s="27"/>
      <c r="H10272" s="37"/>
      <c r="I10272" s="37"/>
      <c r="J10272" s="26"/>
      <c r="K10272" s="37"/>
    </row>
    <row r="10273" spans="6:11" x14ac:dyDescent="0.25">
      <c r="F10273" s="25"/>
      <c r="G10273" s="27"/>
      <c r="H10273" s="37"/>
      <c r="I10273" s="37"/>
      <c r="J10273" s="26"/>
      <c r="K10273" s="37"/>
    </row>
    <row r="10274" spans="6:11" x14ac:dyDescent="0.25">
      <c r="F10274" s="25"/>
      <c r="G10274" s="27"/>
      <c r="H10274" s="37"/>
      <c r="I10274" s="37"/>
      <c r="J10274" s="26"/>
      <c r="K10274" s="37"/>
    </row>
    <row r="10275" spans="6:11" x14ac:dyDescent="0.25">
      <c r="F10275" s="25"/>
      <c r="G10275" s="27"/>
      <c r="H10275" s="37"/>
      <c r="I10275" s="37"/>
      <c r="J10275" s="26"/>
      <c r="K10275" s="37"/>
    </row>
    <row r="10276" spans="6:11" x14ac:dyDescent="0.25">
      <c r="F10276" s="25"/>
      <c r="G10276" s="27"/>
      <c r="H10276" s="37"/>
      <c r="I10276" s="37"/>
      <c r="J10276" s="26"/>
      <c r="K10276" s="37"/>
    </row>
    <row r="10277" spans="6:11" x14ac:dyDescent="0.25">
      <c r="F10277" s="25"/>
      <c r="G10277" s="27"/>
      <c r="H10277" s="37"/>
      <c r="I10277" s="37"/>
      <c r="J10277" s="26"/>
      <c r="K10277" s="37"/>
    </row>
    <row r="10278" spans="6:11" x14ac:dyDescent="0.25">
      <c r="F10278" s="25"/>
      <c r="G10278" s="27"/>
      <c r="H10278" s="37"/>
      <c r="I10278" s="37"/>
      <c r="J10278" s="26"/>
      <c r="K10278" s="37"/>
    </row>
    <row r="10279" spans="6:11" x14ac:dyDescent="0.25">
      <c r="F10279" s="25"/>
      <c r="G10279" s="27"/>
      <c r="H10279" s="37"/>
      <c r="I10279" s="37"/>
      <c r="J10279" s="26"/>
      <c r="K10279" s="37"/>
    </row>
    <row r="10280" spans="6:11" x14ac:dyDescent="0.25">
      <c r="F10280" s="25"/>
      <c r="G10280" s="27"/>
      <c r="H10280" s="37"/>
      <c r="I10280" s="37"/>
      <c r="J10280" s="26"/>
      <c r="K10280" s="37"/>
    </row>
    <row r="10281" spans="6:11" x14ac:dyDescent="0.25">
      <c r="F10281" s="25"/>
      <c r="G10281" s="27"/>
      <c r="H10281" s="37"/>
      <c r="I10281" s="37"/>
      <c r="J10281" s="26"/>
      <c r="K10281" s="37"/>
    </row>
    <row r="10282" spans="6:11" x14ac:dyDescent="0.25">
      <c r="F10282" s="25"/>
      <c r="G10282" s="27"/>
      <c r="H10282" s="37"/>
      <c r="I10282" s="37"/>
      <c r="J10282" s="26"/>
      <c r="K10282" s="37"/>
    </row>
    <row r="10283" spans="6:11" x14ac:dyDescent="0.25">
      <c r="F10283" s="25"/>
      <c r="G10283" s="27"/>
      <c r="H10283" s="37"/>
      <c r="I10283" s="37"/>
      <c r="J10283" s="26"/>
      <c r="K10283" s="37"/>
    </row>
    <row r="10284" spans="6:11" x14ac:dyDescent="0.25">
      <c r="F10284" s="25"/>
      <c r="G10284" s="27"/>
      <c r="H10284" s="37"/>
      <c r="I10284" s="37"/>
      <c r="J10284" s="26"/>
      <c r="K10284" s="37"/>
    </row>
    <row r="10285" spans="6:11" x14ac:dyDescent="0.25">
      <c r="F10285" s="25"/>
      <c r="G10285" s="27"/>
      <c r="H10285" s="37"/>
      <c r="I10285" s="37"/>
      <c r="J10285" s="26"/>
      <c r="K10285" s="37"/>
    </row>
    <row r="10286" spans="6:11" x14ac:dyDescent="0.25">
      <c r="F10286" s="25"/>
      <c r="G10286" s="27"/>
      <c r="H10286" s="37"/>
      <c r="I10286" s="37"/>
      <c r="J10286" s="26"/>
      <c r="K10286" s="37"/>
    </row>
    <row r="10287" spans="6:11" x14ac:dyDescent="0.25">
      <c r="F10287" s="25"/>
      <c r="G10287" s="27"/>
      <c r="H10287" s="37"/>
      <c r="I10287" s="37"/>
      <c r="J10287" s="26"/>
      <c r="K10287" s="37"/>
    </row>
    <row r="10288" spans="6:11" x14ac:dyDescent="0.25">
      <c r="F10288" s="25"/>
      <c r="G10288" s="27"/>
      <c r="H10288" s="37"/>
      <c r="I10288" s="37"/>
      <c r="J10288" s="26"/>
      <c r="K10288" s="37"/>
    </row>
    <row r="10289" spans="6:11" x14ac:dyDescent="0.25">
      <c r="F10289" s="25"/>
      <c r="G10289" s="27"/>
      <c r="H10289" s="37"/>
      <c r="I10289" s="37"/>
      <c r="J10289" s="26"/>
      <c r="K10289" s="37"/>
    </row>
    <row r="10290" spans="6:11" x14ac:dyDescent="0.25">
      <c r="F10290" s="25"/>
      <c r="G10290" s="27"/>
      <c r="H10290" s="37"/>
      <c r="I10290" s="37"/>
      <c r="J10290" s="26"/>
      <c r="K10290" s="37"/>
    </row>
    <row r="10291" spans="6:11" x14ac:dyDescent="0.25">
      <c r="F10291" s="25"/>
      <c r="G10291" s="27"/>
      <c r="H10291" s="37"/>
      <c r="I10291" s="37"/>
      <c r="J10291" s="26"/>
      <c r="K10291" s="37"/>
    </row>
    <row r="10292" spans="6:11" x14ac:dyDescent="0.25">
      <c r="F10292" s="25"/>
      <c r="G10292" s="27"/>
      <c r="H10292" s="37"/>
      <c r="I10292" s="37"/>
      <c r="J10292" s="26"/>
      <c r="K10292" s="37"/>
    </row>
    <row r="10293" spans="6:11" x14ac:dyDescent="0.25">
      <c r="F10293" s="25"/>
      <c r="G10293" s="27"/>
      <c r="H10293" s="37"/>
      <c r="I10293" s="37"/>
      <c r="J10293" s="26"/>
      <c r="K10293" s="37"/>
    </row>
    <row r="10294" spans="6:11" x14ac:dyDescent="0.25">
      <c r="F10294" s="25"/>
      <c r="G10294" s="27"/>
      <c r="H10294" s="37"/>
      <c r="I10294" s="37"/>
      <c r="J10294" s="26"/>
      <c r="K10294" s="37"/>
    </row>
    <row r="10295" spans="6:11" x14ac:dyDescent="0.25">
      <c r="F10295" s="25"/>
      <c r="G10295" s="27"/>
      <c r="H10295" s="37"/>
      <c r="I10295" s="37"/>
      <c r="J10295" s="26"/>
      <c r="K10295" s="37"/>
    </row>
    <row r="10296" spans="6:11" x14ac:dyDescent="0.25">
      <c r="F10296" s="25"/>
      <c r="G10296" s="27"/>
      <c r="H10296" s="37"/>
      <c r="I10296" s="37"/>
      <c r="J10296" s="26"/>
      <c r="K10296" s="37"/>
    </row>
    <row r="10297" spans="6:11" x14ac:dyDescent="0.25">
      <c r="F10297" s="25"/>
      <c r="G10297" s="27"/>
      <c r="H10297" s="37"/>
      <c r="I10297" s="37"/>
      <c r="J10297" s="26"/>
      <c r="K10297" s="37"/>
    </row>
    <row r="10298" spans="6:11" x14ac:dyDescent="0.25">
      <c r="F10298" s="25"/>
      <c r="G10298" s="27"/>
      <c r="H10298" s="37"/>
      <c r="I10298" s="37"/>
      <c r="J10298" s="26"/>
      <c r="K10298" s="37"/>
    </row>
    <row r="10299" spans="6:11" x14ac:dyDescent="0.25">
      <c r="F10299" s="25"/>
      <c r="G10299" s="27"/>
      <c r="H10299" s="37"/>
      <c r="I10299" s="37"/>
      <c r="J10299" s="26"/>
      <c r="K10299" s="37"/>
    </row>
    <row r="10300" spans="6:11" x14ac:dyDescent="0.25">
      <c r="F10300" s="25"/>
      <c r="G10300" s="27"/>
      <c r="H10300" s="37"/>
      <c r="I10300" s="37"/>
      <c r="J10300" s="26"/>
      <c r="K10300" s="37"/>
    </row>
    <row r="10301" spans="6:11" x14ac:dyDescent="0.25">
      <c r="F10301" s="25"/>
      <c r="G10301" s="27"/>
      <c r="H10301" s="37"/>
      <c r="I10301" s="37"/>
      <c r="J10301" s="26"/>
      <c r="K10301" s="37"/>
    </row>
    <row r="10302" spans="6:11" x14ac:dyDescent="0.25">
      <c r="F10302" s="25"/>
      <c r="G10302" s="27"/>
      <c r="H10302" s="37"/>
      <c r="I10302" s="37"/>
      <c r="J10302" s="26"/>
      <c r="K10302" s="37"/>
    </row>
    <row r="10303" spans="6:11" x14ac:dyDescent="0.25">
      <c r="F10303" s="25"/>
      <c r="G10303" s="27"/>
      <c r="H10303" s="37"/>
      <c r="I10303" s="37"/>
      <c r="J10303" s="26"/>
      <c r="K10303" s="37"/>
    </row>
    <row r="10304" spans="6:11" x14ac:dyDescent="0.25">
      <c r="F10304" s="25"/>
      <c r="G10304" s="27"/>
      <c r="H10304" s="37"/>
      <c r="I10304" s="37"/>
      <c r="J10304" s="26"/>
      <c r="K10304" s="37"/>
    </row>
    <row r="10305" spans="6:11" x14ac:dyDescent="0.25">
      <c r="F10305" s="25"/>
      <c r="G10305" s="27"/>
      <c r="H10305" s="37"/>
      <c r="I10305" s="37"/>
      <c r="J10305" s="26"/>
      <c r="K10305" s="37"/>
    </row>
    <row r="10306" spans="6:11" x14ac:dyDescent="0.25">
      <c r="F10306" s="25"/>
      <c r="G10306" s="27"/>
      <c r="H10306" s="37"/>
      <c r="I10306" s="37"/>
      <c r="J10306" s="26"/>
      <c r="K10306" s="37"/>
    </row>
    <row r="10307" spans="6:11" x14ac:dyDescent="0.25">
      <c r="F10307" s="25"/>
      <c r="G10307" s="27"/>
      <c r="H10307" s="37"/>
      <c r="I10307" s="37"/>
      <c r="J10307" s="26"/>
      <c r="K10307" s="37"/>
    </row>
    <row r="10308" spans="6:11" x14ac:dyDescent="0.25">
      <c r="F10308" s="25"/>
      <c r="G10308" s="27"/>
      <c r="H10308" s="37"/>
      <c r="I10308" s="37"/>
      <c r="J10308" s="26"/>
      <c r="K10308" s="37"/>
    </row>
    <row r="10309" spans="6:11" x14ac:dyDescent="0.25">
      <c r="F10309" s="25"/>
      <c r="G10309" s="27"/>
      <c r="H10309" s="37"/>
      <c r="I10309" s="37"/>
      <c r="J10309" s="26"/>
      <c r="K10309" s="37"/>
    </row>
    <row r="10310" spans="6:11" x14ac:dyDescent="0.25">
      <c r="F10310" s="25"/>
      <c r="G10310" s="27"/>
      <c r="H10310" s="37"/>
      <c r="I10310" s="37"/>
      <c r="J10310" s="26"/>
      <c r="K10310" s="37"/>
    </row>
    <row r="10311" spans="6:11" x14ac:dyDescent="0.25">
      <c r="F10311" s="25"/>
      <c r="G10311" s="27"/>
      <c r="H10311" s="37"/>
      <c r="I10311" s="37"/>
      <c r="J10311" s="26"/>
      <c r="K10311" s="37"/>
    </row>
    <row r="10312" spans="6:11" x14ac:dyDescent="0.25">
      <c r="F10312" s="25"/>
      <c r="G10312" s="27"/>
      <c r="H10312" s="37"/>
      <c r="I10312" s="37"/>
      <c r="J10312" s="26"/>
      <c r="K10312" s="37"/>
    </row>
    <row r="10313" spans="6:11" x14ac:dyDescent="0.25">
      <c r="F10313" s="25"/>
      <c r="G10313" s="27"/>
      <c r="H10313" s="37"/>
      <c r="I10313" s="37"/>
      <c r="J10313" s="26"/>
      <c r="K10313" s="37"/>
    </row>
    <row r="10314" spans="6:11" x14ac:dyDescent="0.25">
      <c r="F10314" s="25"/>
      <c r="G10314" s="27"/>
      <c r="H10314" s="37"/>
      <c r="I10314" s="37"/>
      <c r="J10314" s="26"/>
      <c r="K10314" s="37"/>
    </row>
    <row r="10315" spans="6:11" x14ac:dyDescent="0.25">
      <c r="F10315" s="25"/>
      <c r="G10315" s="27"/>
      <c r="H10315" s="37"/>
      <c r="I10315" s="37"/>
      <c r="J10315" s="26"/>
      <c r="K10315" s="37"/>
    </row>
    <row r="10316" spans="6:11" x14ac:dyDescent="0.25">
      <c r="F10316" s="25"/>
      <c r="G10316" s="27"/>
      <c r="H10316" s="37"/>
      <c r="I10316" s="37"/>
      <c r="J10316" s="26"/>
      <c r="K10316" s="37"/>
    </row>
    <row r="10317" spans="6:11" x14ac:dyDescent="0.25">
      <c r="F10317" s="25"/>
      <c r="G10317" s="27"/>
      <c r="H10317" s="37"/>
      <c r="I10317" s="37"/>
      <c r="J10317" s="26"/>
      <c r="K10317" s="37"/>
    </row>
    <row r="10318" spans="6:11" x14ac:dyDescent="0.25">
      <c r="F10318" s="25"/>
      <c r="G10318" s="27"/>
      <c r="H10318" s="37"/>
      <c r="I10318" s="37"/>
      <c r="J10318" s="26"/>
      <c r="K10318" s="37"/>
    </row>
    <row r="10319" spans="6:11" x14ac:dyDescent="0.25">
      <c r="F10319" s="25"/>
      <c r="G10319" s="27"/>
      <c r="H10319" s="37"/>
      <c r="I10319" s="37"/>
      <c r="J10319" s="26"/>
      <c r="K10319" s="37"/>
    </row>
    <row r="10320" spans="6:11" x14ac:dyDescent="0.25">
      <c r="F10320" s="25"/>
      <c r="G10320" s="27"/>
      <c r="H10320" s="37"/>
      <c r="I10320" s="37"/>
      <c r="J10320" s="26"/>
      <c r="K10320" s="37"/>
    </row>
    <row r="10321" spans="6:11" x14ac:dyDescent="0.25">
      <c r="F10321" s="25"/>
      <c r="G10321" s="27"/>
      <c r="H10321" s="37"/>
      <c r="I10321" s="37"/>
      <c r="J10321" s="26"/>
      <c r="K10321" s="37"/>
    </row>
    <row r="10322" spans="6:11" x14ac:dyDescent="0.25">
      <c r="F10322" s="25"/>
      <c r="G10322" s="27"/>
      <c r="H10322" s="37"/>
      <c r="I10322" s="37"/>
      <c r="J10322" s="26"/>
      <c r="K10322" s="37"/>
    </row>
    <row r="10323" spans="6:11" x14ac:dyDescent="0.25">
      <c r="F10323" s="25"/>
      <c r="G10323" s="27"/>
      <c r="H10323" s="37"/>
      <c r="I10323" s="37"/>
      <c r="J10323" s="26"/>
      <c r="K10323" s="37"/>
    </row>
    <row r="10324" spans="6:11" x14ac:dyDescent="0.25">
      <c r="F10324" s="25"/>
      <c r="G10324" s="27"/>
      <c r="H10324" s="37"/>
      <c r="I10324" s="37"/>
      <c r="J10324" s="26"/>
      <c r="K10324" s="37"/>
    </row>
    <row r="10325" spans="6:11" x14ac:dyDescent="0.25">
      <c r="F10325" s="25"/>
      <c r="G10325" s="27"/>
      <c r="H10325" s="37"/>
      <c r="I10325" s="37"/>
      <c r="J10325" s="26"/>
      <c r="K10325" s="37"/>
    </row>
    <row r="10326" spans="6:11" x14ac:dyDescent="0.25">
      <c r="F10326" s="25"/>
      <c r="G10326" s="27"/>
      <c r="H10326" s="37"/>
      <c r="I10326" s="37"/>
      <c r="J10326" s="26"/>
      <c r="K10326" s="37"/>
    </row>
    <row r="10327" spans="6:11" x14ac:dyDescent="0.25">
      <c r="F10327" s="25"/>
      <c r="G10327" s="27"/>
      <c r="H10327" s="37"/>
      <c r="I10327" s="37"/>
      <c r="J10327" s="26"/>
      <c r="K10327" s="37"/>
    </row>
    <row r="10328" spans="6:11" x14ac:dyDescent="0.25">
      <c r="F10328" s="25"/>
      <c r="G10328" s="27"/>
      <c r="H10328" s="37"/>
      <c r="I10328" s="37"/>
      <c r="J10328" s="26"/>
      <c r="K10328" s="37"/>
    </row>
    <row r="10329" spans="6:11" x14ac:dyDescent="0.25">
      <c r="F10329" s="25"/>
      <c r="G10329" s="27"/>
      <c r="H10329" s="37"/>
      <c r="I10329" s="37"/>
      <c r="J10329" s="26"/>
      <c r="K10329" s="37"/>
    </row>
    <row r="10330" spans="6:11" x14ac:dyDescent="0.25">
      <c r="F10330" s="25"/>
      <c r="G10330" s="27"/>
      <c r="H10330" s="37"/>
      <c r="I10330" s="37"/>
      <c r="J10330" s="26"/>
      <c r="K10330" s="37"/>
    </row>
    <row r="10331" spans="6:11" x14ac:dyDescent="0.25">
      <c r="F10331" s="25"/>
      <c r="G10331" s="27"/>
      <c r="H10331" s="37"/>
      <c r="I10331" s="37"/>
      <c r="J10331" s="26"/>
      <c r="K10331" s="37"/>
    </row>
    <row r="10332" spans="6:11" x14ac:dyDescent="0.25">
      <c r="F10332" s="25"/>
      <c r="G10332" s="27"/>
      <c r="H10332" s="37"/>
      <c r="I10332" s="37"/>
      <c r="J10332" s="26"/>
      <c r="K10332" s="37"/>
    </row>
    <row r="10333" spans="6:11" x14ac:dyDescent="0.25">
      <c r="F10333" s="25"/>
      <c r="G10333" s="27"/>
      <c r="H10333" s="37"/>
      <c r="I10333" s="37"/>
      <c r="J10333" s="26"/>
      <c r="K10333" s="37"/>
    </row>
    <row r="10334" spans="6:11" x14ac:dyDescent="0.25">
      <c r="F10334" s="25"/>
      <c r="G10334" s="27"/>
      <c r="H10334" s="37"/>
      <c r="I10334" s="37"/>
      <c r="J10334" s="26"/>
      <c r="K10334" s="37"/>
    </row>
    <row r="10335" spans="6:11" x14ac:dyDescent="0.25">
      <c r="F10335" s="25"/>
      <c r="G10335" s="27"/>
      <c r="H10335" s="37"/>
      <c r="I10335" s="37"/>
      <c r="J10335" s="26"/>
      <c r="K10335" s="37"/>
    </row>
    <row r="10336" spans="6:11" x14ac:dyDescent="0.25">
      <c r="F10336" s="25"/>
      <c r="G10336" s="27"/>
      <c r="H10336" s="37"/>
      <c r="I10336" s="37"/>
      <c r="J10336" s="26"/>
      <c r="K10336" s="37"/>
    </row>
    <row r="10337" spans="6:11" x14ac:dyDescent="0.25">
      <c r="F10337" s="25"/>
      <c r="G10337" s="27"/>
      <c r="H10337" s="37"/>
      <c r="I10337" s="37"/>
      <c r="J10337" s="26"/>
      <c r="K10337" s="37"/>
    </row>
    <row r="10338" spans="6:11" x14ac:dyDescent="0.25">
      <c r="F10338" s="25"/>
      <c r="G10338" s="27"/>
      <c r="H10338" s="37"/>
      <c r="I10338" s="37"/>
      <c r="J10338" s="26"/>
      <c r="K10338" s="37"/>
    </row>
    <row r="10339" spans="6:11" x14ac:dyDescent="0.25">
      <c r="F10339" s="25"/>
      <c r="G10339" s="27"/>
      <c r="H10339" s="37"/>
      <c r="I10339" s="37"/>
      <c r="J10339" s="26"/>
      <c r="K10339" s="37"/>
    </row>
    <row r="10340" spans="6:11" x14ac:dyDescent="0.25">
      <c r="F10340" s="25"/>
      <c r="G10340" s="27"/>
      <c r="H10340" s="37"/>
      <c r="I10340" s="37"/>
      <c r="J10340" s="26"/>
      <c r="K10340" s="37"/>
    </row>
    <row r="10341" spans="6:11" x14ac:dyDescent="0.25">
      <c r="F10341" s="25"/>
      <c r="G10341" s="27"/>
      <c r="H10341" s="37"/>
      <c r="I10341" s="37"/>
      <c r="J10341" s="26"/>
      <c r="K10341" s="37"/>
    </row>
    <row r="10342" spans="6:11" x14ac:dyDescent="0.25">
      <c r="F10342" s="25"/>
      <c r="G10342" s="27"/>
      <c r="H10342" s="37"/>
      <c r="I10342" s="37"/>
      <c r="J10342" s="26"/>
      <c r="K10342" s="37"/>
    </row>
    <row r="10343" spans="6:11" x14ac:dyDescent="0.25">
      <c r="F10343" s="25"/>
      <c r="G10343" s="27"/>
      <c r="H10343" s="37"/>
      <c r="I10343" s="37"/>
      <c r="J10343" s="26"/>
      <c r="K10343" s="37"/>
    </row>
    <row r="10344" spans="6:11" x14ac:dyDescent="0.25">
      <c r="F10344" s="25"/>
      <c r="G10344" s="27"/>
      <c r="H10344" s="37"/>
      <c r="I10344" s="37"/>
      <c r="J10344" s="26"/>
      <c r="K10344" s="37"/>
    </row>
    <row r="10345" spans="6:11" x14ac:dyDescent="0.25">
      <c r="F10345" s="25"/>
      <c r="G10345" s="27"/>
      <c r="H10345" s="37"/>
      <c r="I10345" s="37"/>
      <c r="J10345" s="26"/>
      <c r="K10345" s="37"/>
    </row>
    <row r="10346" spans="6:11" x14ac:dyDescent="0.25">
      <c r="F10346" s="25"/>
      <c r="G10346" s="27"/>
      <c r="H10346" s="37"/>
      <c r="I10346" s="37"/>
      <c r="J10346" s="26"/>
      <c r="K10346" s="37"/>
    </row>
    <row r="10347" spans="6:11" x14ac:dyDescent="0.25">
      <c r="F10347" s="25"/>
      <c r="G10347" s="27"/>
      <c r="H10347" s="37"/>
      <c r="I10347" s="37"/>
      <c r="J10347" s="26"/>
      <c r="K10347" s="37"/>
    </row>
    <row r="10348" spans="6:11" x14ac:dyDescent="0.25">
      <c r="F10348" s="25"/>
      <c r="G10348" s="27"/>
      <c r="H10348" s="37"/>
      <c r="I10348" s="37"/>
      <c r="J10348" s="26"/>
      <c r="K10348" s="37"/>
    </row>
    <row r="10349" spans="6:11" x14ac:dyDescent="0.25">
      <c r="F10349" s="25"/>
      <c r="G10349" s="27"/>
      <c r="H10349" s="37"/>
      <c r="I10349" s="37"/>
      <c r="J10349" s="26"/>
      <c r="K10349" s="37"/>
    </row>
    <row r="10350" spans="6:11" x14ac:dyDescent="0.25">
      <c r="F10350" s="25"/>
      <c r="G10350" s="27"/>
      <c r="H10350" s="37"/>
      <c r="I10350" s="37"/>
      <c r="J10350" s="26"/>
      <c r="K10350" s="37"/>
    </row>
    <row r="10351" spans="6:11" x14ac:dyDescent="0.25">
      <c r="F10351" s="25"/>
      <c r="G10351" s="27"/>
      <c r="H10351" s="37"/>
      <c r="I10351" s="37"/>
      <c r="J10351" s="26"/>
      <c r="K10351" s="37"/>
    </row>
    <row r="10352" spans="6:11" x14ac:dyDescent="0.25">
      <c r="F10352" s="25"/>
      <c r="G10352" s="27"/>
      <c r="H10352" s="37"/>
      <c r="I10352" s="37"/>
      <c r="J10352" s="26"/>
      <c r="K10352" s="37"/>
    </row>
    <row r="10353" spans="6:11" x14ac:dyDescent="0.25">
      <c r="F10353" s="25"/>
      <c r="G10353" s="27"/>
      <c r="H10353" s="37"/>
      <c r="I10353" s="37"/>
      <c r="J10353" s="26"/>
      <c r="K10353" s="37"/>
    </row>
    <row r="10354" spans="6:11" x14ac:dyDescent="0.25">
      <c r="F10354" s="25"/>
      <c r="G10354" s="27"/>
      <c r="H10354" s="37"/>
      <c r="I10354" s="37"/>
      <c r="J10354" s="26"/>
      <c r="K10354" s="37"/>
    </row>
    <row r="10355" spans="6:11" x14ac:dyDescent="0.25">
      <c r="F10355" s="25"/>
      <c r="G10355" s="27"/>
      <c r="H10355" s="37"/>
      <c r="I10355" s="37"/>
      <c r="J10355" s="26"/>
      <c r="K10355" s="37"/>
    </row>
    <row r="10356" spans="6:11" x14ac:dyDescent="0.25">
      <c r="F10356" s="25"/>
      <c r="G10356" s="27"/>
      <c r="H10356" s="37"/>
      <c r="I10356" s="37"/>
      <c r="J10356" s="26"/>
      <c r="K10356" s="37"/>
    </row>
    <row r="10357" spans="6:11" x14ac:dyDescent="0.25">
      <c r="F10357" s="25"/>
      <c r="G10357" s="27"/>
      <c r="H10357" s="37"/>
      <c r="I10357" s="37"/>
      <c r="J10357" s="26"/>
      <c r="K10357" s="37"/>
    </row>
    <row r="10358" spans="6:11" x14ac:dyDescent="0.25">
      <c r="F10358" s="25"/>
      <c r="G10358" s="27"/>
      <c r="H10358" s="37"/>
      <c r="I10358" s="37"/>
      <c r="J10358" s="26"/>
      <c r="K10358" s="37"/>
    </row>
    <row r="10359" spans="6:11" x14ac:dyDescent="0.25">
      <c r="F10359" s="25"/>
      <c r="G10359" s="27"/>
      <c r="H10359" s="37"/>
      <c r="I10359" s="37"/>
      <c r="J10359" s="26"/>
      <c r="K10359" s="37"/>
    </row>
    <row r="10360" spans="6:11" x14ac:dyDescent="0.25">
      <c r="F10360" s="25"/>
      <c r="G10360" s="27"/>
      <c r="H10360" s="37"/>
      <c r="I10360" s="37"/>
      <c r="J10360" s="26"/>
      <c r="K10360" s="37"/>
    </row>
    <row r="10361" spans="6:11" x14ac:dyDescent="0.25">
      <c r="F10361" s="25"/>
      <c r="G10361" s="27"/>
      <c r="H10361" s="37"/>
      <c r="I10361" s="37"/>
      <c r="J10361" s="26"/>
      <c r="K10361" s="37"/>
    </row>
    <row r="10362" spans="6:11" x14ac:dyDescent="0.25">
      <c r="F10362" s="25"/>
      <c r="G10362" s="27"/>
      <c r="H10362" s="37"/>
      <c r="I10362" s="37"/>
      <c r="J10362" s="26"/>
      <c r="K10362" s="37"/>
    </row>
    <row r="10363" spans="6:11" x14ac:dyDescent="0.25">
      <c r="F10363" s="25"/>
      <c r="G10363" s="27"/>
      <c r="H10363" s="37"/>
      <c r="I10363" s="37"/>
      <c r="J10363" s="26"/>
      <c r="K10363" s="37"/>
    </row>
    <row r="10364" spans="6:11" x14ac:dyDescent="0.25">
      <c r="F10364" s="25"/>
      <c r="G10364" s="27"/>
      <c r="H10364" s="37"/>
      <c r="I10364" s="37"/>
      <c r="J10364" s="26"/>
      <c r="K10364" s="37"/>
    </row>
    <row r="10365" spans="6:11" x14ac:dyDescent="0.25">
      <c r="F10365" s="25"/>
      <c r="G10365" s="27"/>
      <c r="H10365" s="37"/>
      <c r="I10365" s="37"/>
      <c r="J10365" s="26"/>
      <c r="K10365" s="37"/>
    </row>
    <row r="10366" spans="6:11" x14ac:dyDescent="0.25">
      <c r="F10366" s="25"/>
      <c r="G10366" s="27"/>
      <c r="H10366" s="37"/>
      <c r="I10366" s="37"/>
      <c r="J10366" s="26"/>
      <c r="K10366" s="37"/>
    </row>
    <row r="10367" spans="6:11" x14ac:dyDescent="0.25">
      <c r="F10367" s="25"/>
      <c r="G10367" s="27"/>
      <c r="H10367" s="37"/>
      <c r="I10367" s="37"/>
      <c r="J10367" s="26"/>
      <c r="K10367" s="37"/>
    </row>
    <row r="10368" spans="6:11" x14ac:dyDescent="0.25">
      <c r="F10368" s="25"/>
      <c r="G10368" s="27"/>
      <c r="H10368" s="37"/>
      <c r="I10368" s="37"/>
      <c r="J10368" s="26"/>
      <c r="K10368" s="37"/>
    </row>
    <row r="10369" spans="6:11" x14ac:dyDescent="0.25">
      <c r="F10369" s="25"/>
      <c r="G10369" s="27"/>
      <c r="H10369" s="37"/>
      <c r="I10369" s="37"/>
      <c r="J10369" s="26"/>
      <c r="K10369" s="37"/>
    </row>
    <row r="10370" spans="6:11" x14ac:dyDescent="0.25">
      <c r="F10370" s="25"/>
      <c r="G10370" s="27"/>
      <c r="H10370" s="37"/>
      <c r="I10370" s="37"/>
      <c r="J10370" s="26"/>
      <c r="K10370" s="37"/>
    </row>
    <row r="10371" spans="6:11" x14ac:dyDescent="0.25">
      <c r="F10371" s="25"/>
      <c r="G10371" s="27"/>
      <c r="H10371" s="37"/>
      <c r="I10371" s="37"/>
      <c r="J10371" s="26"/>
      <c r="K10371" s="37"/>
    </row>
    <row r="10372" spans="6:11" x14ac:dyDescent="0.25">
      <c r="F10372" s="25"/>
      <c r="G10372" s="27"/>
      <c r="H10372" s="37"/>
      <c r="I10372" s="37"/>
      <c r="J10372" s="26"/>
      <c r="K10372" s="37"/>
    </row>
    <row r="10373" spans="6:11" x14ac:dyDescent="0.25">
      <c r="F10373" s="25"/>
      <c r="G10373" s="27"/>
      <c r="H10373" s="37"/>
      <c r="I10373" s="37"/>
      <c r="J10373" s="26"/>
      <c r="K10373" s="37"/>
    </row>
    <row r="10374" spans="6:11" x14ac:dyDescent="0.25">
      <c r="F10374" s="25"/>
      <c r="G10374" s="27"/>
      <c r="H10374" s="37"/>
      <c r="I10374" s="37"/>
      <c r="J10374" s="26"/>
      <c r="K10374" s="37"/>
    </row>
    <row r="10375" spans="6:11" x14ac:dyDescent="0.25">
      <c r="F10375" s="25"/>
      <c r="G10375" s="27"/>
      <c r="H10375" s="37"/>
      <c r="I10375" s="37"/>
      <c r="J10375" s="26"/>
      <c r="K10375" s="37"/>
    </row>
    <row r="10376" spans="6:11" x14ac:dyDescent="0.25">
      <c r="F10376" s="25"/>
      <c r="G10376" s="27"/>
      <c r="H10376" s="37"/>
      <c r="I10376" s="37"/>
      <c r="J10376" s="26"/>
      <c r="K10376" s="37"/>
    </row>
    <row r="10377" spans="6:11" x14ac:dyDescent="0.25">
      <c r="F10377" s="25"/>
      <c r="G10377" s="27"/>
      <c r="H10377" s="37"/>
      <c r="I10377" s="37"/>
      <c r="J10377" s="26"/>
      <c r="K10377" s="37"/>
    </row>
    <row r="10378" spans="6:11" x14ac:dyDescent="0.25">
      <c r="F10378" s="25"/>
      <c r="G10378" s="27"/>
      <c r="H10378" s="37"/>
      <c r="I10378" s="37"/>
      <c r="J10378" s="26"/>
      <c r="K10378" s="37"/>
    </row>
    <row r="10379" spans="6:11" x14ac:dyDescent="0.25">
      <c r="F10379" s="25"/>
      <c r="G10379" s="27"/>
      <c r="H10379" s="37"/>
      <c r="I10379" s="37"/>
      <c r="J10379" s="26"/>
      <c r="K10379" s="37"/>
    </row>
    <row r="10380" spans="6:11" x14ac:dyDescent="0.25">
      <c r="F10380" s="25"/>
      <c r="G10380" s="27"/>
      <c r="H10380" s="37"/>
      <c r="I10380" s="37"/>
      <c r="J10380" s="26"/>
      <c r="K10380" s="37"/>
    </row>
    <row r="10381" spans="6:11" x14ac:dyDescent="0.25">
      <c r="F10381" s="25"/>
      <c r="G10381" s="27"/>
      <c r="H10381" s="37"/>
      <c r="I10381" s="37"/>
      <c r="J10381" s="26"/>
      <c r="K10381" s="37"/>
    </row>
    <row r="10382" spans="6:11" x14ac:dyDescent="0.25">
      <c r="F10382" s="25"/>
      <c r="G10382" s="27"/>
      <c r="H10382" s="37"/>
      <c r="I10382" s="37"/>
      <c r="J10382" s="26"/>
      <c r="K10382" s="37"/>
    </row>
    <row r="10383" spans="6:11" x14ac:dyDescent="0.25">
      <c r="F10383" s="25"/>
      <c r="G10383" s="27"/>
      <c r="H10383" s="37"/>
      <c r="I10383" s="37"/>
      <c r="J10383" s="26"/>
      <c r="K10383" s="37"/>
    </row>
    <row r="10384" spans="6:11" x14ac:dyDescent="0.25">
      <c r="F10384" s="25"/>
      <c r="G10384" s="27"/>
      <c r="H10384" s="37"/>
      <c r="I10384" s="37"/>
      <c r="J10384" s="26"/>
      <c r="K10384" s="37"/>
    </row>
    <row r="10385" spans="6:11" x14ac:dyDescent="0.25">
      <c r="F10385" s="25"/>
      <c r="G10385" s="27"/>
      <c r="H10385" s="37"/>
      <c r="I10385" s="37"/>
      <c r="J10385" s="26"/>
      <c r="K10385" s="37"/>
    </row>
    <row r="10386" spans="6:11" x14ac:dyDescent="0.25">
      <c r="F10386" s="25"/>
      <c r="G10386" s="27"/>
      <c r="H10386" s="37"/>
      <c r="I10386" s="37"/>
      <c r="J10386" s="26"/>
      <c r="K10386" s="37"/>
    </row>
    <row r="10387" spans="6:11" x14ac:dyDescent="0.25">
      <c r="F10387" s="25"/>
      <c r="G10387" s="27"/>
      <c r="H10387" s="37"/>
      <c r="I10387" s="37"/>
      <c r="J10387" s="26"/>
      <c r="K10387" s="37"/>
    </row>
    <row r="10388" spans="6:11" x14ac:dyDescent="0.25">
      <c r="F10388" s="25"/>
      <c r="G10388" s="27"/>
      <c r="H10388" s="37"/>
      <c r="I10388" s="37"/>
      <c r="J10388" s="26"/>
      <c r="K10388" s="37"/>
    </row>
    <row r="10389" spans="6:11" x14ac:dyDescent="0.25">
      <c r="F10389" s="25"/>
      <c r="G10389" s="27"/>
      <c r="H10389" s="37"/>
      <c r="I10389" s="37"/>
      <c r="J10389" s="26"/>
      <c r="K10389" s="37"/>
    </row>
    <row r="10390" spans="6:11" x14ac:dyDescent="0.25">
      <c r="F10390" s="25"/>
      <c r="G10390" s="27"/>
      <c r="H10390" s="37"/>
      <c r="I10390" s="37"/>
      <c r="J10390" s="26"/>
      <c r="K10390" s="37"/>
    </row>
    <row r="10391" spans="6:11" x14ac:dyDescent="0.25">
      <c r="F10391" s="25"/>
      <c r="G10391" s="27"/>
      <c r="H10391" s="37"/>
      <c r="I10391" s="37"/>
      <c r="J10391" s="26"/>
      <c r="K10391" s="37"/>
    </row>
    <row r="10392" spans="6:11" x14ac:dyDescent="0.25">
      <c r="F10392" s="25"/>
      <c r="G10392" s="27"/>
      <c r="H10392" s="37"/>
      <c r="I10392" s="37"/>
      <c r="J10392" s="26"/>
      <c r="K10392" s="37"/>
    </row>
    <row r="10393" spans="6:11" x14ac:dyDescent="0.25">
      <c r="F10393" s="25"/>
      <c r="G10393" s="27"/>
      <c r="H10393" s="37"/>
      <c r="I10393" s="37"/>
      <c r="J10393" s="26"/>
      <c r="K10393" s="37"/>
    </row>
    <row r="10394" spans="6:11" x14ac:dyDescent="0.25">
      <c r="F10394" s="25"/>
      <c r="G10394" s="27"/>
      <c r="H10394" s="37"/>
      <c r="I10394" s="37"/>
      <c r="J10394" s="26"/>
      <c r="K10394" s="37"/>
    </row>
    <row r="10395" spans="6:11" x14ac:dyDescent="0.25">
      <c r="F10395" s="25"/>
      <c r="G10395" s="27"/>
      <c r="H10395" s="37"/>
      <c r="I10395" s="37"/>
      <c r="J10395" s="26"/>
      <c r="K10395" s="37"/>
    </row>
    <row r="10396" spans="6:11" x14ac:dyDescent="0.25">
      <c r="F10396" s="25"/>
      <c r="G10396" s="27"/>
      <c r="H10396" s="37"/>
      <c r="I10396" s="37"/>
      <c r="J10396" s="26"/>
      <c r="K10396" s="37"/>
    </row>
    <row r="10397" spans="6:11" x14ac:dyDescent="0.25">
      <c r="F10397" s="25"/>
      <c r="G10397" s="27"/>
      <c r="H10397" s="37"/>
      <c r="I10397" s="37"/>
      <c r="J10397" s="26"/>
      <c r="K10397" s="37"/>
    </row>
    <row r="10398" spans="6:11" x14ac:dyDescent="0.25">
      <c r="F10398" s="25"/>
      <c r="G10398" s="27"/>
      <c r="H10398" s="37"/>
      <c r="I10398" s="37"/>
      <c r="J10398" s="26"/>
      <c r="K10398" s="37"/>
    </row>
    <row r="10399" spans="6:11" x14ac:dyDescent="0.25">
      <c r="F10399" s="25"/>
      <c r="G10399" s="27"/>
      <c r="H10399" s="37"/>
      <c r="I10399" s="37"/>
      <c r="J10399" s="26"/>
      <c r="K10399" s="37"/>
    </row>
    <row r="10400" spans="6:11" x14ac:dyDescent="0.25">
      <c r="F10400" s="25"/>
      <c r="G10400" s="27"/>
      <c r="H10400" s="37"/>
      <c r="I10400" s="37"/>
      <c r="J10400" s="26"/>
      <c r="K10400" s="37"/>
    </row>
    <row r="10401" spans="6:11" x14ac:dyDescent="0.25">
      <c r="F10401" s="25"/>
      <c r="G10401" s="27"/>
      <c r="H10401" s="37"/>
      <c r="I10401" s="37"/>
      <c r="J10401" s="26"/>
      <c r="K10401" s="37"/>
    </row>
    <row r="10402" spans="6:11" x14ac:dyDescent="0.25">
      <c r="F10402" s="25"/>
      <c r="G10402" s="27"/>
      <c r="H10402" s="37"/>
      <c r="I10402" s="37"/>
      <c r="J10402" s="26"/>
      <c r="K10402" s="37"/>
    </row>
    <row r="10403" spans="6:11" x14ac:dyDescent="0.25">
      <c r="F10403" s="25"/>
      <c r="G10403" s="27"/>
      <c r="H10403" s="37"/>
      <c r="I10403" s="37"/>
      <c r="J10403" s="26"/>
      <c r="K10403" s="37"/>
    </row>
    <row r="10404" spans="6:11" x14ac:dyDescent="0.25">
      <c r="F10404" s="25"/>
      <c r="G10404" s="27"/>
      <c r="H10404" s="37"/>
      <c r="I10404" s="37"/>
      <c r="J10404" s="26"/>
      <c r="K10404" s="37"/>
    </row>
    <row r="10405" spans="6:11" x14ac:dyDescent="0.25">
      <c r="F10405" s="25"/>
      <c r="G10405" s="27"/>
      <c r="H10405" s="37"/>
      <c r="I10405" s="37"/>
      <c r="J10405" s="26"/>
      <c r="K10405" s="37"/>
    </row>
    <row r="10406" spans="6:11" x14ac:dyDescent="0.25">
      <c r="F10406" s="25"/>
      <c r="G10406" s="27"/>
      <c r="H10406" s="37"/>
      <c r="I10406" s="37"/>
      <c r="J10406" s="26"/>
      <c r="K10406" s="37"/>
    </row>
    <row r="10407" spans="6:11" x14ac:dyDescent="0.25">
      <c r="F10407" s="25"/>
      <c r="G10407" s="27"/>
      <c r="H10407" s="37"/>
      <c r="I10407" s="37"/>
      <c r="J10407" s="26"/>
      <c r="K10407" s="37"/>
    </row>
    <row r="10408" spans="6:11" x14ac:dyDescent="0.25">
      <c r="F10408" s="25"/>
      <c r="G10408" s="27"/>
      <c r="H10408" s="37"/>
      <c r="I10408" s="37"/>
      <c r="J10408" s="26"/>
      <c r="K10408" s="37"/>
    </row>
    <row r="10409" spans="6:11" x14ac:dyDescent="0.25">
      <c r="F10409" s="25"/>
      <c r="G10409" s="27"/>
      <c r="H10409" s="37"/>
      <c r="I10409" s="37"/>
      <c r="J10409" s="26"/>
      <c r="K10409" s="37"/>
    </row>
    <row r="10410" spans="6:11" x14ac:dyDescent="0.25">
      <c r="F10410" s="25"/>
      <c r="G10410" s="27"/>
      <c r="H10410" s="37"/>
      <c r="I10410" s="37"/>
      <c r="J10410" s="26"/>
      <c r="K10410" s="37"/>
    </row>
    <row r="10411" spans="6:11" x14ac:dyDescent="0.25">
      <c r="F10411" s="25"/>
      <c r="G10411" s="27"/>
      <c r="H10411" s="37"/>
      <c r="I10411" s="37"/>
      <c r="J10411" s="26"/>
      <c r="K10411" s="37"/>
    </row>
    <row r="10412" spans="6:11" x14ac:dyDescent="0.25">
      <c r="F10412" s="25"/>
      <c r="G10412" s="27"/>
      <c r="H10412" s="37"/>
      <c r="I10412" s="37"/>
      <c r="J10412" s="26"/>
      <c r="K10412" s="37"/>
    </row>
    <row r="10413" spans="6:11" x14ac:dyDescent="0.25">
      <c r="F10413" s="25"/>
      <c r="G10413" s="27"/>
      <c r="H10413" s="37"/>
      <c r="I10413" s="37"/>
      <c r="J10413" s="26"/>
      <c r="K10413" s="37"/>
    </row>
    <row r="10414" spans="6:11" x14ac:dyDescent="0.25">
      <c r="F10414" s="25"/>
      <c r="G10414" s="27"/>
      <c r="H10414" s="37"/>
      <c r="I10414" s="37"/>
      <c r="J10414" s="26"/>
      <c r="K10414" s="37"/>
    </row>
    <row r="10415" spans="6:11" x14ac:dyDescent="0.25">
      <c r="F10415" s="25"/>
      <c r="G10415" s="27"/>
      <c r="H10415" s="37"/>
      <c r="I10415" s="37"/>
      <c r="J10415" s="26"/>
      <c r="K10415" s="37"/>
    </row>
    <row r="10416" spans="6:11" x14ac:dyDescent="0.25">
      <c r="F10416" s="25"/>
      <c r="G10416" s="27"/>
      <c r="H10416" s="37"/>
      <c r="I10416" s="37"/>
      <c r="J10416" s="26"/>
      <c r="K10416" s="37"/>
    </row>
    <row r="10417" spans="6:11" x14ac:dyDescent="0.25">
      <c r="F10417" s="25"/>
      <c r="G10417" s="27"/>
      <c r="H10417" s="37"/>
      <c r="I10417" s="37"/>
      <c r="J10417" s="26"/>
      <c r="K10417" s="37"/>
    </row>
    <row r="10418" spans="6:11" x14ac:dyDescent="0.25">
      <c r="F10418" s="25"/>
      <c r="G10418" s="27"/>
      <c r="H10418" s="37"/>
      <c r="I10418" s="37"/>
      <c r="J10418" s="26"/>
      <c r="K10418" s="37"/>
    </row>
    <row r="10419" spans="6:11" x14ac:dyDescent="0.25">
      <c r="F10419" s="25"/>
      <c r="G10419" s="27"/>
      <c r="H10419" s="37"/>
      <c r="I10419" s="37"/>
      <c r="J10419" s="26"/>
      <c r="K10419" s="37"/>
    </row>
    <row r="10420" spans="6:11" x14ac:dyDescent="0.25">
      <c r="F10420" s="25"/>
      <c r="G10420" s="27"/>
      <c r="H10420" s="37"/>
      <c r="I10420" s="37"/>
      <c r="J10420" s="26"/>
      <c r="K10420" s="37"/>
    </row>
    <row r="10421" spans="6:11" x14ac:dyDescent="0.25">
      <c r="F10421" s="25"/>
      <c r="G10421" s="27"/>
      <c r="H10421" s="37"/>
      <c r="I10421" s="37"/>
      <c r="J10421" s="26"/>
      <c r="K10421" s="37"/>
    </row>
    <row r="10422" spans="6:11" x14ac:dyDescent="0.25">
      <c r="F10422" s="25"/>
      <c r="G10422" s="27"/>
      <c r="H10422" s="37"/>
      <c r="I10422" s="37"/>
      <c r="J10422" s="26"/>
      <c r="K10422" s="37"/>
    </row>
    <row r="10423" spans="6:11" x14ac:dyDescent="0.25">
      <c r="F10423" s="25"/>
      <c r="G10423" s="27"/>
      <c r="H10423" s="37"/>
      <c r="I10423" s="37"/>
      <c r="J10423" s="26"/>
      <c r="K10423" s="37"/>
    </row>
    <row r="10424" spans="6:11" x14ac:dyDescent="0.25">
      <c r="F10424" s="25"/>
      <c r="G10424" s="27"/>
      <c r="H10424" s="37"/>
      <c r="I10424" s="37"/>
      <c r="J10424" s="26"/>
      <c r="K10424" s="37"/>
    </row>
    <row r="10425" spans="6:11" x14ac:dyDescent="0.25">
      <c r="F10425" s="25"/>
      <c r="G10425" s="27"/>
      <c r="H10425" s="37"/>
      <c r="I10425" s="37"/>
      <c r="J10425" s="26"/>
      <c r="K10425" s="37"/>
    </row>
    <row r="10426" spans="6:11" x14ac:dyDescent="0.25">
      <c r="F10426" s="25"/>
      <c r="G10426" s="27"/>
      <c r="H10426" s="37"/>
      <c r="I10426" s="37"/>
      <c r="J10426" s="26"/>
      <c r="K10426" s="37"/>
    </row>
    <row r="10427" spans="6:11" x14ac:dyDescent="0.25">
      <c r="F10427" s="25"/>
      <c r="G10427" s="27"/>
      <c r="H10427" s="37"/>
      <c r="I10427" s="37"/>
      <c r="J10427" s="26"/>
      <c r="K10427" s="37"/>
    </row>
    <row r="10428" spans="6:11" x14ac:dyDescent="0.25">
      <c r="F10428" s="25"/>
      <c r="G10428" s="27"/>
      <c r="H10428" s="37"/>
      <c r="I10428" s="37"/>
      <c r="J10428" s="26"/>
      <c r="K10428" s="37"/>
    </row>
    <row r="10429" spans="6:11" x14ac:dyDescent="0.25">
      <c r="F10429" s="25"/>
      <c r="G10429" s="27"/>
      <c r="H10429" s="37"/>
      <c r="I10429" s="37"/>
      <c r="J10429" s="26"/>
      <c r="K10429" s="37"/>
    </row>
    <row r="10430" spans="6:11" x14ac:dyDescent="0.25">
      <c r="F10430" s="25"/>
      <c r="G10430" s="27"/>
      <c r="H10430" s="37"/>
      <c r="I10430" s="37"/>
      <c r="J10430" s="26"/>
      <c r="K10430" s="37"/>
    </row>
    <row r="10431" spans="6:11" x14ac:dyDescent="0.25">
      <c r="F10431" s="25"/>
      <c r="G10431" s="27"/>
      <c r="H10431" s="37"/>
      <c r="I10431" s="37"/>
      <c r="J10431" s="26"/>
      <c r="K10431" s="37"/>
    </row>
    <row r="10432" spans="6:11" x14ac:dyDescent="0.25">
      <c r="F10432" s="25"/>
      <c r="G10432" s="27"/>
      <c r="H10432" s="37"/>
      <c r="I10432" s="37"/>
      <c r="J10432" s="26"/>
      <c r="K10432" s="37"/>
    </row>
    <row r="10433" spans="6:11" x14ac:dyDescent="0.25">
      <c r="F10433" s="25"/>
      <c r="G10433" s="27"/>
      <c r="H10433" s="37"/>
      <c r="I10433" s="37"/>
      <c r="J10433" s="26"/>
      <c r="K10433" s="37"/>
    </row>
    <row r="10434" spans="6:11" x14ac:dyDescent="0.25">
      <c r="F10434" s="25"/>
      <c r="G10434" s="27"/>
      <c r="H10434" s="37"/>
      <c r="I10434" s="37"/>
      <c r="J10434" s="26"/>
      <c r="K10434" s="37"/>
    </row>
    <row r="10435" spans="6:11" x14ac:dyDescent="0.25">
      <c r="F10435" s="25"/>
      <c r="G10435" s="27"/>
      <c r="H10435" s="37"/>
      <c r="I10435" s="37"/>
      <c r="J10435" s="26"/>
      <c r="K10435" s="37"/>
    </row>
    <row r="10436" spans="6:11" x14ac:dyDescent="0.25">
      <c r="F10436" s="25"/>
      <c r="G10436" s="27"/>
      <c r="H10436" s="37"/>
      <c r="I10436" s="37"/>
      <c r="J10436" s="26"/>
      <c r="K10436" s="37"/>
    </row>
    <row r="10437" spans="6:11" x14ac:dyDescent="0.25">
      <c r="F10437" s="25"/>
      <c r="G10437" s="27"/>
      <c r="H10437" s="37"/>
      <c r="I10437" s="37"/>
      <c r="J10437" s="26"/>
      <c r="K10437" s="37"/>
    </row>
    <row r="10438" spans="6:11" x14ac:dyDescent="0.25">
      <c r="F10438" s="25"/>
      <c r="G10438" s="27"/>
      <c r="H10438" s="37"/>
      <c r="I10438" s="37"/>
      <c r="J10438" s="26"/>
      <c r="K10438" s="37"/>
    </row>
    <row r="10439" spans="6:11" x14ac:dyDescent="0.25">
      <c r="F10439" s="25"/>
      <c r="G10439" s="27"/>
      <c r="H10439" s="37"/>
      <c r="I10439" s="37"/>
      <c r="J10439" s="26"/>
      <c r="K10439" s="37"/>
    </row>
    <row r="10440" spans="6:11" x14ac:dyDescent="0.25">
      <c r="F10440" s="25"/>
      <c r="G10440" s="27"/>
      <c r="H10440" s="37"/>
      <c r="I10440" s="37"/>
      <c r="J10440" s="26"/>
      <c r="K10440" s="37"/>
    </row>
    <row r="10441" spans="6:11" x14ac:dyDescent="0.25">
      <c r="F10441" s="25"/>
      <c r="G10441" s="27"/>
      <c r="H10441" s="37"/>
      <c r="I10441" s="37"/>
      <c r="J10441" s="26"/>
      <c r="K10441" s="37"/>
    </row>
    <row r="10442" spans="6:11" x14ac:dyDescent="0.25">
      <c r="F10442" s="25"/>
      <c r="G10442" s="27"/>
      <c r="H10442" s="37"/>
      <c r="I10442" s="37"/>
      <c r="J10442" s="26"/>
      <c r="K10442" s="37"/>
    </row>
    <row r="10443" spans="6:11" x14ac:dyDescent="0.25">
      <c r="F10443" s="25"/>
      <c r="G10443" s="27"/>
      <c r="H10443" s="37"/>
      <c r="I10443" s="37"/>
      <c r="J10443" s="26"/>
      <c r="K10443" s="37"/>
    </row>
    <row r="10444" spans="6:11" x14ac:dyDescent="0.25">
      <c r="F10444" s="25"/>
      <c r="G10444" s="27"/>
      <c r="H10444" s="37"/>
      <c r="I10444" s="37"/>
      <c r="J10444" s="26"/>
      <c r="K10444" s="37"/>
    </row>
    <row r="10445" spans="6:11" x14ac:dyDescent="0.25">
      <c r="F10445" s="25"/>
      <c r="G10445" s="27"/>
      <c r="H10445" s="37"/>
      <c r="I10445" s="37"/>
      <c r="J10445" s="26"/>
      <c r="K10445" s="37"/>
    </row>
    <row r="10446" spans="6:11" x14ac:dyDescent="0.25">
      <c r="F10446" s="25"/>
      <c r="G10446" s="27"/>
      <c r="H10446" s="37"/>
      <c r="I10446" s="37"/>
      <c r="J10446" s="26"/>
      <c r="K10446" s="37"/>
    </row>
    <row r="10447" spans="6:11" x14ac:dyDescent="0.25">
      <c r="F10447" s="25"/>
      <c r="G10447" s="27"/>
      <c r="H10447" s="37"/>
      <c r="I10447" s="37"/>
      <c r="J10447" s="26"/>
      <c r="K10447" s="37"/>
    </row>
    <row r="10448" spans="6:11" x14ac:dyDescent="0.25">
      <c r="F10448" s="25"/>
      <c r="G10448" s="27"/>
      <c r="H10448" s="37"/>
      <c r="I10448" s="37"/>
      <c r="J10448" s="26"/>
      <c r="K10448" s="37"/>
    </row>
    <row r="10449" spans="6:11" x14ac:dyDescent="0.25">
      <c r="F10449" s="25"/>
      <c r="G10449" s="27"/>
      <c r="H10449" s="37"/>
      <c r="I10449" s="37"/>
      <c r="J10449" s="26"/>
      <c r="K10449" s="37"/>
    </row>
    <row r="10450" spans="6:11" x14ac:dyDescent="0.25">
      <c r="F10450" s="25"/>
      <c r="G10450" s="27"/>
      <c r="H10450" s="37"/>
      <c r="I10450" s="37"/>
      <c r="J10450" s="26"/>
      <c r="K10450" s="37"/>
    </row>
    <row r="10451" spans="6:11" x14ac:dyDescent="0.25">
      <c r="F10451" s="25"/>
      <c r="G10451" s="27"/>
      <c r="H10451" s="37"/>
      <c r="I10451" s="37"/>
      <c r="J10451" s="26"/>
      <c r="K10451" s="37"/>
    </row>
    <row r="10452" spans="6:11" x14ac:dyDescent="0.25">
      <c r="F10452" s="25"/>
      <c r="G10452" s="27"/>
      <c r="H10452" s="37"/>
      <c r="I10452" s="37"/>
      <c r="J10452" s="26"/>
      <c r="K10452" s="37"/>
    </row>
    <row r="10453" spans="6:11" x14ac:dyDescent="0.25">
      <c r="F10453" s="25"/>
      <c r="G10453" s="27"/>
      <c r="H10453" s="37"/>
      <c r="I10453" s="37"/>
      <c r="J10453" s="26"/>
      <c r="K10453" s="37"/>
    </row>
    <row r="10454" spans="6:11" x14ac:dyDescent="0.25">
      <c r="F10454" s="25"/>
      <c r="G10454" s="27"/>
      <c r="H10454" s="37"/>
      <c r="I10454" s="37"/>
      <c r="J10454" s="26"/>
      <c r="K10454" s="37"/>
    </row>
    <row r="10455" spans="6:11" x14ac:dyDescent="0.25">
      <c r="F10455" s="25"/>
      <c r="G10455" s="27"/>
      <c r="H10455" s="37"/>
      <c r="I10455" s="37"/>
      <c r="J10455" s="26"/>
      <c r="K10455" s="37"/>
    </row>
    <row r="10456" spans="6:11" x14ac:dyDescent="0.25">
      <c r="F10456" s="25"/>
      <c r="G10456" s="27"/>
      <c r="H10456" s="37"/>
      <c r="I10456" s="37"/>
      <c r="J10456" s="26"/>
      <c r="K10456" s="37"/>
    </row>
    <row r="10457" spans="6:11" x14ac:dyDescent="0.25">
      <c r="F10457" s="25"/>
      <c r="G10457" s="27"/>
      <c r="H10457" s="37"/>
      <c r="I10457" s="37"/>
      <c r="J10457" s="26"/>
      <c r="K10457" s="37"/>
    </row>
    <row r="10458" spans="6:11" x14ac:dyDescent="0.25">
      <c r="F10458" s="25"/>
      <c r="G10458" s="27"/>
      <c r="H10458" s="37"/>
      <c r="I10458" s="37"/>
      <c r="J10458" s="26"/>
      <c r="K10458" s="37"/>
    </row>
    <row r="10459" spans="6:11" x14ac:dyDescent="0.25">
      <c r="F10459" s="25"/>
      <c r="G10459" s="27"/>
      <c r="H10459" s="37"/>
      <c r="I10459" s="37"/>
      <c r="J10459" s="26"/>
      <c r="K10459" s="37"/>
    </row>
    <row r="10460" spans="6:11" x14ac:dyDescent="0.25">
      <c r="F10460" s="25"/>
      <c r="G10460" s="27"/>
      <c r="H10460" s="37"/>
      <c r="I10460" s="37"/>
      <c r="J10460" s="26"/>
      <c r="K10460" s="37"/>
    </row>
    <row r="10461" spans="6:11" x14ac:dyDescent="0.25">
      <c r="F10461" s="25"/>
      <c r="G10461" s="27"/>
      <c r="H10461" s="37"/>
      <c r="I10461" s="37"/>
      <c r="J10461" s="26"/>
      <c r="K10461" s="37"/>
    </row>
    <row r="10462" spans="6:11" x14ac:dyDescent="0.25">
      <c r="F10462" s="25"/>
      <c r="G10462" s="27"/>
      <c r="H10462" s="37"/>
      <c r="I10462" s="37"/>
      <c r="J10462" s="26"/>
      <c r="K10462" s="37"/>
    </row>
    <row r="10463" spans="6:11" x14ac:dyDescent="0.25">
      <c r="F10463" s="25"/>
      <c r="G10463" s="27"/>
      <c r="H10463" s="37"/>
      <c r="I10463" s="37"/>
      <c r="J10463" s="26"/>
      <c r="K10463" s="37"/>
    </row>
    <row r="10464" spans="6:11" x14ac:dyDescent="0.25">
      <c r="F10464" s="25"/>
      <c r="G10464" s="27"/>
      <c r="H10464" s="37"/>
      <c r="I10464" s="37"/>
      <c r="J10464" s="26"/>
      <c r="K10464" s="37"/>
    </row>
    <row r="10465" spans="6:11" x14ac:dyDescent="0.25">
      <c r="F10465" s="25"/>
      <c r="G10465" s="27"/>
      <c r="H10465" s="37"/>
      <c r="I10465" s="37"/>
      <c r="J10465" s="26"/>
      <c r="K10465" s="37"/>
    </row>
    <row r="10466" spans="6:11" x14ac:dyDescent="0.25">
      <c r="F10466" s="25"/>
      <c r="G10466" s="27"/>
      <c r="H10466" s="37"/>
      <c r="I10466" s="37"/>
      <c r="J10466" s="26"/>
      <c r="K10466" s="37"/>
    </row>
    <row r="10467" spans="6:11" x14ac:dyDescent="0.25">
      <c r="F10467" s="25"/>
      <c r="G10467" s="27"/>
      <c r="H10467" s="37"/>
      <c r="I10467" s="37"/>
      <c r="J10467" s="26"/>
      <c r="K10467" s="37"/>
    </row>
    <row r="10468" spans="6:11" x14ac:dyDescent="0.25">
      <c r="F10468" s="25"/>
      <c r="G10468" s="27"/>
      <c r="H10468" s="37"/>
      <c r="I10468" s="37"/>
      <c r="J10468" s="26"/>
      <c r="K10468" s="37"/>
    </row>
    <row r="10469" spans="6:11" x14ac:dyDescent="0.25">
      <c r="F10469" s="25"/>
      <c r="G10469" s="27"/>
      <c r="H10469" s="37"/>
      <c r="I10469" s="37"/>
      <c r="J10469" s="26"/>
      <c r="K10469" s="37"/>
    </row>
    <row r="10470" spans="6:11" x14ac:dyDescent="0.25">
      <c r="F10470" s="25"/>
      <c r="G10470" s="27"/>
      <c r="H10470" s="37"/>
      <c r="I10470" s="37"/>
      <c r="J10470" s="26"/>
      <c r="K10470" s="37"/>
    </row>
    <row r="10471" spans="6:11" x14ac:dyDescent="0.25">
      <c r="F10471" s="25"/>
      <c r="G10471" s="27"/>
      <c r="H10471" s="37"/>
      <c r="I10471" s="37"/>
      <c r="J10471" s="26"/>
      <c r="K10471" s="37"/>
    </row>
    <row r="10472" spans="6:11" x14ac:dyDescent="0.25">
      <c r="F10472" s="25"/>
      <c r="G10472" s="27"/>
      <c r="H10472" s="37"/>
      <c r="I10472" s="37"/>
      <c r="J10472" s="26"/>
      <c r="K10472" s="37"/>
    </row>
    <row r="10473" spans="6:11" x14ac:dyDescent="0.25">
      <c r="F10473" s="25"/>
      <c r="G10473" s="27"/>
      <c r="H10473" s="37"/>
      <c r="I10473" s="37"/>
      <c r="J10473" s="26"/>
      <c r="K10473" s="37"/>
    </row>
    <row r="10474" spans="6:11" x14ac:dyDescent="0.25">
      <c r="F10474" s="25"/>
      <c r="G10474" s="27"/>
      <c r="H10474" s="37"/>
      <c r="I10474" s="37"/>
      <c r="J10474" s="26"/>
      <c r="K10474" s="37"/>
    </row>
    <row r="10475" spans="6:11" x14ac:dyDescent="0.25">
      <c r="F10475" s="25"/>
      <c r="G10475" s="27"/>
      <c r="H10475" s="37"/>
      <c r="I10475" s="37"/>
      <c r="J10475" s="26"/>
      <c r="K10475" s="37"/>
    </row>
    <row r="10476" spans="6:11" x14ac:dyDescent="0.25">
      <c r="F10476" s="25"/>
      <c r="G10476" s="27"/>
      <c r="H10476" s="37"/>
      <c r="I10476" s="37"/>
      <c r="J10476" s="26"/>
      <c r="K10476" s="37"/>
    </row>
    <row r="10477" spans="6:11" x14ac:dyDescent="0.25">
      <c r="F10477" s="25"/>
      <c r="G10477" s="27"/>
      <c r="H10477" s="37"/>
      <c r="I10477" s="37"/>
      <c r="J10477" s="26"/>
      <c r="K10477" s="37"/>
    </row>
    <row r="10478" spans="6:11" x14ac:dyDescent="0.25">
      <c r="F10478" s="25"/>
      <c r="G10478" s="27"/>
      <c r="H10478" s="37"/>
      <c r="I10478" s="37"/>
      <c r="J10478" s="26"/>
      <c r="K10478" s="37"/>
    </row>
    <row r="10479" spans="6:11" x14ac:dyDescent="0.25">
      <c r="F10479" s="25"/>
      <c r="G10479" s="27"/>
      <c r="H10479" s="37"/>
      <c r="I10479" s="37"/>
      <c r="J10479" s="26"/>
      <c r="K10479" s="37"/>
    </row>
    <row r="10480" spans="6:11" x14ac:dyDescent="0.25">
      <c r="F10480" s="25"/>
      <c r="G10480" s="27"/>
      <c r="H10480" s="37"/>
      <c r="I10480" s="37"/>
      <c r="J10480" s="26"/>
      <c r="K10480" s="37"/>
    </row>
    <row r="10481" spans="6:11" x14ac:dyDescent="0.25">
      <c r="F10481" s="25"/>
      <c r="G10481" s="27"/>
      <c r="H10481" s="37"/>
      <c r="I10481" s="37"/>
      <c r="J10481" s="26"/>
      <c r="K10481" s="37"/>
    </row>
    <row r="10482" spans="6:11" x14ac:dyDescent="0.25">
      <c r="F10482" s="25"/>
      <c r="G10482" s="27"/>
      <c r="H10482" s="37"/>
      <c r="I10482" s="37"/>
      <c r="J10482" s="26"/>
      <c r="K10482" s="37"/>
    </row>
    <row r="10483" spans="6:11" x14ac:dyDescent="0.25">
      <c r="F10483" s="25"/>
      <c r="G10483" s="27"/>
      <c r="H10483" s="37"/>
      <c r="I10483" s="37"/>
      <c r="J10483" s="26"/>
      <c r="K10483" s="37"/>
    </row>
    <row r="10484" spans="6:11" x14ac:dyDescent="0.25">
      <c r="F10484" s="25"/>
      <c r="G10484" s="27"/>
      <c r="H10484" s="37"/>
      <c r="I10484" s="37"/>
      <c r="J10484" s="26"/>
      <c r="K10484" s="37"/>
    </row>
    <row r="10485" spans="6:11" x14ac:dyDescent="0.25">
      <c r="F10485" s="25"/>
      <c r="G10485" s="27"/>
      <c r="H10485" s="37"/>
      <c r="I10485" s="37"/>
      <c r="J10485" s="26"/>
      <c r="K10485" s="37"/>
    </row>
    <row r="10486" spans="6:11" x14ac:dyDescent="0.25">
      <c r="F10486" s="25"/>
      <c r="G10486" s="27"/>
      <c r="H10486" s="37"/>
      <c r="I10486" s="37"/>
      <c r="J10486" s="26"/>
      <c r="K10486" s="37"/>
    </row>
    <row r="10487" spans="6:11" x14ac:dyDescent="0.25">
      <c r="F10487" s="25"/>
      <c r="G10487" s="27"/>
      <c r="H10487" s="37"/>
      <c r="I10487" s="37"/>
      <c r="J10487" s="26"/>
      <c r="K10487" s="37"/>
    </row>
    <row r="10488" spans="6:11" x14ac:dyDescent="0.25">
      <c r="F10488" s="25"/>
      <c r="G10488" s="27"/>
      <c r="H10488" s="37"/>
      <c r="I10488" s="37"/>
      <c r="J10488" s="26"/>
      <c r="K10488" s="37"/>
    </row>
    <row r="10489" spans="6:11" x14ac:dyDescent="0.25">
      <c r="F10489" s="25"/>
      <c r="G10489" s="27"/>
      <c r="H10489" s="37"/>
      <c r="I10489" s="37"/>
      <c r="J10489" s="26"/>
      <c r="K10489" s="37"/>
    </row>
    <row r="10490" spans="6:11" x14ac:dyDescent="0.25">
      <c r="F10490" s="25"/>
      <c r="G10490" s="27"/>
      <c r="H10490" s="37"/>
      <c r="I10490" s="37"/>
      <c r="J10490" s="26"/>
      <c r="K10490" s="37"/>
    </row>
    <row r="10491" spans="6:11" x14ac:dyDescent="0.25">
      <c r="F10491" s="25"/>
      <c r="G10491" s="27"/>
      <c r="H10491" s="37"/>
      <c r="I10491" s="37"/>
      <c r="J10491" s="26"/>
      <c r="K10491" s="37"/>
    </row>
    <row r="10492" spans="6:11" x14ac:dyDescent="0.25">
      <c r="F10492" s="25"/>
      <c r="G10492" s="27"/>
      <c r="H10492" s="37"/>
      <c r="I10492" s="37"/>
      <c r="J10492" s="26"/>
      <c r="K10492" s="37"/>
    </row>
    <row r="10493" spans="6:11" x14ac:dyDescent="0.25">
      <c r="F10493" s="25"/>
      <c r="G10493" s="27"/>
      <c r="H10493" s="37"/>
      <c r="I10493" s="37"/>
      <c r="J10493" s="26"/>
      <c r="K10493" s="37"/>
    </row>
    <row r="10494" spans="6:11" x14ac:dyDescent="0.25">
      <c r="F10494" s="25"/>
      <c r="G10494" s="27"/>
      <c r="H10494" s="37"/>
      <c r="I10494" s="37"/>
      <c r="J10494" s="26"/>
      <c r="K10494" s="37"/>
    </row>
    <row r="10495" spans="6:11" x14ac:dyDescent="0.25">
      <c r="F10495" s="25"/>
      <c r="G10495" s="27"/>
      <c r="H10495" s="37"/>
      <c r="I10495" s="37"/>
      <c r="J10495" s="26"/>
      <c r="K10495" s="37"/>
    </row>
    <row r="10496" spans="6:11" x14ac:dyDescent="0.25">
      <c r="F10496" s="25"/>
      <c r="G10496" s="27"/>
      <c r="H10496" s="37"/>
      <c r="I10496" s="37"/>
      <c r="J10496" s="26"/>
      <c r="K10496" s="37"/>
    </row>
    <row r="10497" spans="6:11" x14ac:dyDescent="0.25">
      <c r="F10497" s="25"/>
      <c r="G10497" s="27"/>
      <c r="H10497" s="37"/>
      <c r="I10497" s="37"/>
      <c r="J10497" s="26"/>
      <c r="K10497" s="37"/>
    </row>
    <row r="10498" spans="6:11" x14ac:dyDescent="0.25">
      <c r="F10498" s="25"/>
      <c r="G10498" s="27"/>
      <c r="H10498" s="37"/>
      <c r="I10498" s="37"/>
      <c r="J10498" s="26"/>
      <c r="K10498" s="37"/>
    </row>
    <row r="10499" spans="6:11" x14ac:dyDescent="0.25">
      <c r="F10499" s="25"/>
      <c r="G10499" s="27"/>
      <c r="H10499" s="37"/>
      <c r="I10499" s="37"/>
      <c r="J10499" s="26"/>
      <c r="K10499" s="37"/>
    </row>
    <row r="10500" spans="6:11" x14ac:dyDescent="0.25">
      <c r="F10500" s="25"/>
      <c r="G10500" s="27"/>
      <c r="H10500" s="37"/>
      <c r="I10500" s="37"/>
      <c r="J10500" s="26"/>
      <c r="K10500" s="37"/>
    </row>
    <row r="10501" spans="6:11" x14ac:dyDescent="0.25">
      <c r="F10501" s="25"/>
      <c r="G10501" s="27"/>
      <c r="H10501" s="37"/>
      <c r="I10501" s="37"/>
      <c r="J10501" s="26"/>
      <c r="K10501" s="37"/>
    </row>
    <row r="10502" spans="6:11" x14ac:dyDescent="0.25">
      <c r="F10502" s="25"/>
      <c r="G10502" s="27"/>
      <c r="H10502" s="37"/>
      <c r="I10502" s="37"/>
      <c r="J10502" s="26"/>
      <c r="K10502" s="37"/>
    </row>
    <row r="10503" spans="6:11" x14ac:dyDescent="0.25">
      <c r="F10503" s="25"/>
      <c r="G10503" s="27"/>
      <c r="H10503" s="37"/>
      <c r="I10503" s="37"/>
      <c r="J10503" s="26"/>
      <c r="K10503" s="37"/>
    </row>
    <row r="10504" spans="6:11" x14ac:dyDescent="0.25">
      <c r="F10504" s="25"/>
      <c r="G10504" s="27"/>
      <c r="H10504" s="37"/>
      <c r="I10504" s="37"/>
      <c r="J10504" s="26"/>
      <c r="K10504" s="37"/>
    </row>
    <row r="10505" spans="6:11" x14ac:dyDescent="0.25">
      <c r="F10505" s="25"/>
      <c r="G10505" s="27"/>
      <c r="H10505" s="37"/>
      <c r="I10505" s="37"/>
      <c r="J10505" s="26"/>
      <c r="K10505" s="37"/>
    </row>
    <row r="10506" spans="6:11" x14ac:dyDescent="0.25">
      <c r="F10506" s="25"/>
      <c r="G10506" s="27"/>
      <c r="H10506" s="37"/>
      <c r="I10506" s="37"/>
      <c r="J10506" s="26"/>
      <c r="K10506" s="37"/>
    </row>
    <row r="10507" spans="6:11" x14ac:dyDescent="0.25">
      <c r="F10507" s="25"/>
      <c r="G10507" s="27"/>
      <c r="H10507" s="37"/>
      <c r="I10507" s="37"/>
      <c r="J10507" s="26"/>
      <c r="K10507" s="37"/>
    </row>
    <row r="10508" spans="6:11" x14ac:dyDescent="0.25">
      <c r="F10508" s="25"/>
      <c r="G10508" s="27"/>
      <c r="H10508" s="37"/>
      <c r="I10508" s="37"/>
      <c r="J10508" s="26"/>
      <c r="K10508" s="37"/>
    </row>
    <row r="10509" spans="6:11" x14ac:dyDescent="0.25">
      <c r="F10509" s="25"/>
      <c r="G10509" s="27"/>
      <c r="H10509" s="37"/>
      <c r="I10509" s="37"/>
      <c r="J10509" s="26"/>
      <c r="K10509" s="37"/>
    </row>
    <row r="10510" spans="6:11" x14ac:dyDescent="0.25">
      <c r="F10510" s="25"/>
      <c r="G10510" s="27"/>
      <c r="H10510" s="37"/>
      <c r="I10510" s="37"/>
      <c r="J10510" s="26"/>
      <c r="K10510" s="37"/>
    </row>
    <row r="10511" spans="6:11" x14ac:dyDescent="0.25">
      <c r="F10511" s="25"/>
      <c r="G10511" s="27"/>
      <c r="H10511" s="37"/>
      <c r="I10511" s="37"/>
      <c r="J10511" s="26"/>
      <c r="K10511" s="37"/>
    </row>
    <row r="10512" spans="6:11" x14ac:dyDescent="0.25">
      <c r="F10512" s="25"/>
      <c r="G10512" s="27"/>
      <c r="H10512" s="37"/>
      <c r="I10512" s="37"/>
      <c r="J10512" s="26"/>
      <c r="K10512" s="37"/>
    </row>
    <row r="10513" spans="6:11" x14ac:dyDescent="0.25">
      <c r="F10513" s="25"/>
      <c r="G10513" s="27"/>
      <c r="H10513" s="37"/>
      <c r="I10513" s="37"/>
      <c r="J10513" s="26"/>
      <c r="K10513" s="37"/>
    </row>
    <row r="10514" spans="6:11" x14ac:dyDescent="0.25">
      <c r="F10514" s="25"/>
      <c r="G10514" s="27"/>
      <c r="H10514" s="37"/>
      <c r="I10514" s="37"/>
      <c r="J10514" s="26"/>
      <c r="K10514" s="37"/>
    </row>
    <row r="10515" spans="6:11" x14ac:dyDescent="0.25">
      <c r="F10515" s="25"/>
      <c r="G10515" s="27"/>
      <c r="H10515" s="37"/>
      <c r="I10515" s="37"/>
      <c r="J10515" s="26"/>
      <c r="K10515" s="37"/>
    </row>
    <row r="10516" spans="6:11" x14ac:dyDescent="0.25">
      <c r="F10516" s="25"/>
      <c r="G10516" s="27"/>
      <c r="H10516" s="37"/>
      <c r="I10516" s="37"/>
      <c r="J10516" s="26"/>
      <c r="K10516" s="37"/>
    </row>
    <row r="10517" spans="6:11" x14ac:dyDescent="0.25">
      <c r="F10517" s="25"/>
      <c r="G10517" s="27"/>
      <c r="H10517" s="37"/>
      <c r="I10517" s="37"/>
      <c r="J10517" s="26"/>
      <c r="K10517" s="37"/>
    </row>
    <row r="10518" spans="6:11" x14ac:dyDescent="0.25">
      <c r="F10518" s="25"/>
      <c r="G10518" s="27"/>
      <c r="H10518" s="37"/>
      <c r="I10518" s="37"/>
      <c r="J10518" s="26"/>
      <c r="K10518" s="37"/>
    </row>
    <row r="10519" spans="6:11" x14ac:dyDescent="0.25">
      <c r="F10519" s="25"/>
      <c r="G10519" s="27"/>
      <c r="H10519" s="37"/>
      <c r="I10519" s="37"/>
      <c r="J10519" s="26"/>
      <c r="K10519" s="37"/>
    </row>
    <row r="10520" spans="6:11" x14ac:dyDescent="0.25">
      <c r="F10520" s="25"/>
      <c r="G10520" s="27"/>
      <c r="H10520" s="37"/>
      <c r="I10520" s="37"/>
      <c r="J10520" s="26"/>
      <c r="K10520" s="37"/>
    </row>
    <row r="10521" spans="6:11" x14ac:dyDescent="0.25">
      <c r="F10521" s="25"/>
      <c r="G10521" s="27"/>
      <c r="H10521" s="37"/>
      <c r="I10521" s="37"/>
      <c r="J10521" s="26"/>
      <c r="K10521" s="37"/>
    </row>
    <row r="10522" spans="6:11" x14ac:dyDescent="0.25">
      <c r="F10522" s="25"/>
      <c r="G10522" s="27"/>
      <c r="H10522" s="37"/>
      <c r="I10522" s="37"/>
      <c r="J10522" s="26"/>
      <c r="K10522" s="37"/>
    </row>
    <row r="10523" spans="6:11" x14ac:dyDescent="0.25">
      <c r="F10523" s="25"/>
      <c r="G10523" s="27"/>
      <c r="H10523" s="37"/>
      <c r="I10523" s="37"/>
      <c r="J10523" s="26"/>
      <c r="K10523" s="37"/>
    </row>
    <row r="10524" spans="6:11" x14ac:dyDescent="0.25">
      <c r="F10524" s="25"/>
      <c r="G10524" s="27"/>
      <c r="H10524" s="37"/>
      <c r="I10524" s="37"/>
      <c r="J10524" s="26"/>
      <c r="K10524" s="37"/>
    </row>
    <row r="10525" spans="6:11" x14ac:dyDescent="0.25">
      <c r="F10525" s="25"/>
      <c r="G10525" s="27"/>
      <c r="H10525" s="37"/>
      <c r="I10525" s="37"/>
      <c r="J10525" s="26"/>
      <c r="K10525" s="37"/>
    </row>
    <row r="10526" spans="6:11" x14ac:dyDescent="0.25">
      <c r="F10526" s="25"/>
      <c r="G10526" s="27"/>
      <c r="H10526" s="37"/>
      <c r="I10526" s="37"/>
      <c r="J10526" s="26"/>
      <c r="K10526" s="37"/>
    </row>
    <row r="10527" spans="6:11" x14ac:dyDescent="0.25">
      <c r="F10527" s="25"/>
      <c r="G10527" s="27"/>
      <c r="H10527" s="37"/>
      <c r="I10527" s="37"/>
      <c r="J10527" s="26"/>
      <c r="K10527" s="37"/>
    </row>
    <row r="10528" spans="6:11" x14ac:dyDescent="0.25">
      <c r="F10528" s="25"/>
      <c r="G10528" s="27"/>
      <c r="H10528" s="37"/>
      <c r="I10528" s="37"/>
      <c r="J10528" s="26"/>
      <c r="K10528" s="37"/>
    </row>
    <row r="10529" spans="6:11" x14ac:dyDescent="0.25">
      <c r="F10529" s="25"/>
      <c r="G10529" s="27"/>
      <c r="H10529" s="37"/>
      <c r="I10529" s="37"/>
      <c r="J10529" s="26"/>
      <c r="K10529" s="37"/>
    </row>
    <row r="10530" spans="6:11" x14ac:dyDescent="0.25">
      <c r="F10530" s="25"/>
      <c r="G10530" s="27"/>
      <c r="H10530" s="37"/>
      <c r="I10530" s="37"/>
      <c r="J10530" s="26"/>
      <c r="K10530" s="37"/>
    </row>
    <row r="10531" spans="6:11" x14ac:dyDescent="0.25">
      <c r="F10531" s="25"/>
      <c r="G10531" s="27"/>
      <c r="H10531" s="37"/>
      <c r="I10531" s="37"/>
      <c r="J10531" s="26"/>
      <c r="K10531" s="37"/>
    </row>
    <row r="10532" spans="6:11" x14ac:dyDescent="0.25">
      <c r="F10532" s="25"/>
      <c r="G10532" s="27"/>
      <c r="H10532" s="37"/>
      <c r="I10532" s="37"/>
      <c r="J10532" s="26"/>
      <c r="K10532" s="37"/>
    </row>
    <row r="10533" spans="6:11" x14ac:dyDescent="0.25">
      <c r="F10533" s="25"/>
      <c r="G10533" s="27"/>
      <c r="H10533" s="37"/>
      <c r="I10533" s="37"/>
      <c r="J10533" s="26"/>
      <c r="K10533" s="37"/>
    </row>
    <row r="10534" spans="6:11" x14ac:dyDescent="0.25">
      <c r="F10534" s="25"/>
      <c r="G10534" s="27"/>
      <c r="H10534" s="37"/>
      <c r="I10534" s="37"/>
      <c r="J10534" s="26"/>
      <c r="K10534" s="37"/>
    </row>
    <row r="10535" spans="6:11" x14ac:dyDescent="0.25">
      <c r="F10535" s="25"/>
      <c r="G10535" s="27"/>
      <c r="H10535" s="37"/>
      <c r="I10535" s="37"/>
      <c r="J10535" s="26"/>
      <c r="K10535" s="37"/>
    </row>
    <row r="10536" spans="6:11" x14ac:dyDescent="0.25">
      <c r="F10536" s="25"/>
      <c r="G10536" s="27"/>
      <c r="H10536" s="37"/>
      <c r="I10536" s="37"/>
      <c r="J10536" s="26"/>
      <c r="K10536" s="37"/>
    </row>
    <row r="10537" spans="6:11" x14ac:dyDescent="0.25">
      <c r="F10537" s="25"/>
      <c r="G10537" s="27"/>
      <c r="H10537" s="37"/>
      <c r="I10537" s="37"/>
      <c r="J10537" s="26"/>
      <c r="K10537" s="37"/>
    </row>
    <row r="10538" spans="6:11" x14ac:dyDescent="0.25">
      <c r="F10538" s="25"/>
      <c r="G10538" s="27"/>
      <c r="H10538" s="37"/>
      <c r="I10538" s="37"/>
      <c r="J10538" s="26"/>
      <c r="K10538" s="37"/>
    </row>
    <row r="10539" spans="6:11" x14ac:dyDescent="0.25">
      <c r="F10539" s="25"/>
      <c r="G10539" s="27"/>
      <c r="H10539" s="37"/>
      <c r="I10539" s="37"/>
      <c r="J10539" s="26"/>
      <c r="K10539" s="37"/>
    </row>
    <row r="10540" spans="6:11" x14ac:dyDescent="0.25">
      <c r="F10540" s="25"/>
      <c r="G10540" s="27"/>
      <c r="H10540" s="37"/>
      <c r="I10540" s="37"/>
      <c r="J10540" s="26"/>
      <c r="K10540" s="37"/>
    </row>
    <row r="10541" spans="6:11" x14ac:dyDescent="0.25">
      <c r="F10541" s="25"/>
      <c r="G10541" s="27"/>
      <c r="H10541" s="37"/>
      <c r="I10541" s="37"/>
      <c r="J10541" s="26"/>
      <c r="K10541" s="37"/>
    </row>
    <row r="10542" spans="6:11" x14ac:dyDescent="0.25">
      <c r="F10542" s="25"/>
      <c r="G10542" s="27"/>
      <c r="H10542" s="37"/>
      <c r="I10542" s="37"/>
      <c r="J10542" s="26"/>
      <c r="K10542" s="37"/>
    </row>
    <row r="10543" spans="6:11" x14ac:dyDescent="0.25">
      <c r="F10543" s="25"/>
      <c r="G10543" s="27"/>
      <c r="H10543" s="37"/>
      <c r="I10543" s="37"/>
      <c r="J10543" s="26"/>
      <c r="K10543" s="37"/>
    </row>
    <row r="10544" spans="6:11" x14ac:dyDescent="0.25">
      <c r="F10544" s="25"/>
      <c r="G10544" s="27"/>
      <c r="H10544" s="37"/>
      <c r="I10544" s="37"/>
      <c r="J10544" s="26"/>
      <c r="K10544" s="37"/>
    </row>
    <row r="10545" spans="6:11" x14ac:dyDescent="0.25">
      <c r="F10545" s="25"/>
      <c r="G10545" s="27"/>
      <c r="H10545" s="37"/>
      <c r="I10545" s="37"/>
      <c r="J10545" s="26"/>
      <c r="K10545" s="37"/>
    </row>
    <row r="10546" spans="6:11" x14ac:dyDescent="0.25">
      <c r="F10546" s="25"/>
      <c r="G10546" s="27"/>
      <c r="H10546" s="37"/>
      <c r="I10546" s="37"/>
      <c r="J10546" s="26"/>
      <c r="K10546" s="37"/>
    </row>
    <row r="10547" spans="6:11" x14ac:dyDescent="0.25">
      <c r="F10547" s="25"/>
      <c r="G10547" s="27"/>
      <c r="H10547" s="37"/>
      <c r="I10547" s="37"/>
      <c r="J10547" s="26"/>
      <c r="K10547" s="37"/>
    </row>
    <row r="10548" spans="6:11" x14ac:dyDescent="0.25">
      <c r="F10548" s="25"/>
      <c r="G10548" s="27"/>
      <c r="H10548" s="37"/>
      <c r="I10548" s="37"/>
      <c r="J10548" s="26"/>
      <c r="K10548" s="37"/>
    </row>
    <row r="10549" spans="6:11" x14ac:dyDescent="0.25">
      <c r="F10549" s="25"/>
      <c r="G10549" s="27"/>
      <c r="H10549" s="37"/>
      <c r="I10549" s="37"/>
      <c r="J10549" s="26"/>
      <c r="K10549" s="37"/>
    </row>
    <row r="10550" spans="6:11" x14ac:dyDescent="0.25">
      <c r="F10550" s="25"/>
      <c r="G10550" s="27"/>
      <c r="H10550" s="37"/>
      <c r="I10550" s="37"/>
      <c r="J10550" s="26"/>
      <c r="K10550" s="37"/>
    </row>
    <row r="10551" spans="6:11" x14ac:dyDescent="0.25">
      <c r="F10551" s="25"/>
      <c r="G10551" s="27"/>
      <c r="H10551" s="37"/>
      <c r="I10551" s="37"/>
      <c r="J10551" s="26"/>
      <c r="K10551" s="37"/>
    </row>
    <row r="10552" spans="6:11" x14ac:dyDescent="0.25">
      <c r="F10552" s="25"/>
      <c r="G10552" s="27"/>
      <c r="H10552" s="37"/>
      <c r="I10552" s="37"/>
      <c r="J10552" s="26"/>
      <c r="K10552" s="37"/>
    </row>
    <row r="10553" spans="6:11" x14ac:dyDescent="0.25">
      <c r="F10553" s="25"/>
      <c r="G10553" s="27"/>
      <c r="H10553" s="37"/>
      <c r="I10553" s="37"/>
      <c r="J10553" s="26"/>
      <c r="K10553" s="37"/>
    </row>
    <row r="10554" spans="6:11" x14ac:dyDescent="0.25">
      <c r="F10554" s="25"/>
      <c r="G10554" s="27"/>
      <c r="H10554" s="37"/>
      <c r="I10554" s="37"/>
      <c r="J10554" s="26"/>
      <c r="K10554" s="37"/>
    </row>
    <row r="10555" spans="6:11" x14ac:dyDescent="0.25">
      <c r="F10555" s="25"/>
      <c r="G10555" s="27"/>
      <c r="H10555" s="37"/>
      <c r="I10555" s="37"/>
      <c r="J10555" s="26"/>
      <c r="K10555" s="37"/>
    </row>
    <row r="10556" spans="6:11" x14ac:dyDescent="0.25">
      <c r="F10556" s="25"/>
      <c r="G10556" s="27"/>
      <c r="H10556" s="37"/>
      <c r="I10556" s="37"/>
      <c r="J10556" s="26"/>
      <c r="K10556" s="37"/>
    </row>
    <row r="10557" spans="6:11" x14ac:dyDescent="0.25">
      <c r="F10557" s="25"/>
      <c r="G10557" s="27"/>
      <c r="H10557" s="37"/>
      <c r="I10557" s="37"/>
      <c r="J10557" s="26"/>
      <c r="K10557" s="37"/>
    </row>
    <row r="10558" spans="6:11" x14ac:dyDescent="0.25">
      <c r="F10558" s="25"/>
      <c r="G10558" s="27"/>
      <c r="H10558" s="37"/>
      <c r="I10558" s="37"/>
      <c r="J10558" s="26"/>
      <c r="K10558" s="37"/>
    </row>
    <row r="10559" spans="6:11" x14ac:dyDescent="0.25">
      <c r="F10559" s="25"/>
      <c r="G10559" s="27"/>
      <c r="H10559" s="37"/>
      <c r="I10559" s="37"/>
      <c r="J10559" s="26"/>
      <c r="K10559" s="37"/>
    </row>
    <row r="10560" spans="6:11" x14ac:dyDescent="0.25">
      <c r="F10560" s="25"/>
      <c r="G10560" s="27"/>
      <c r="H10560" s="37"/>
      <c r="I10560" s="37"/>
      <c r="J10560" s="26"/>
      <c r="K10560" s="37"/>
    </row>
    <row r="10561" spans="6:11" x14ac:dyDescent="0.25">
      <c r="F10561" s="25"/>
      <c r="G10561" s="27"/>
      <c r="H10561" s="37"/>
      <c r="I10561" s="37"/>
      <c r="J10561" s="26"/>
      <c r="K10561" s="37"/>
    </row>
    <row r="10562" spans="6:11" x14ac:dyDescent="0.25">
      <c r="F10562" s="25"/>
      <c r="G10562" s="27"/>
      <c r="H10562" s="37"/>
      <c r="I10562" s="37"/>
      <c r="J10562" s="26"/>
      <c r="K10562" s="37"/>
    </row>
    <row r="10563" spans="6:11" x14ac:dyDescent="0.25">
      <c r="F10563" s="25"/>
      <c r="G10563" s="27"/>
      <c r="H10563" s="37"/>
      <c r="I10563" s="37"/>
      <c r="J10563" s="26"/>
      <c r="K10563" s="37"/>
    </row>
    <row r="10564" spans="6:11" x14ac:dyDescent="0.25">
      <c r="F10564" s="25"/>
      <c r="G10564" s="27"/>
      <c r="H10564" s="37"/>
      <c r="I10564" s="37"/>
      <c r="J10564" s="26"/>
      <c r="K10564" s="37"/>
    </row>
    <row r="10565" spans="6:11" x14ac:dyDescent="0.25">
      <c r="F10565" s="25"/>
      <c r="G10565" s="27"/>
      <c r="H10565" s="37"/>
      <c r="I10565" s="37"/>
      <c r="J10565" s="26"/>
      <c r="K10565" s="37"/>
    </row>
    <row r="10566" spans="6:11" x14ac:dyDescent="0.25">
      <c r="F10566" s="25"/>
      <c r="G10566" s="27"/>
      <c r="H10566" s="37"/>
      <c r="I10566" s="37"/>
      <c r="J10566" s="26"/>
      <c r="K10566" s="37"/>
    </row>
    <row r="10567" spans="6:11" x14ac:dyDescent="0.25">
      <c r="F10567" s="25"/>
      <c r="G10567" s="27"/>
      <c r="H10567" s="37"/>
      <c r="I10567" s="37"/>
      <c r="J10567" s="26"/>
      <c r="K10567" s="37"/>
    </row>
    <row r="10568" spans="6:11" x14ac:dyDescent="0.25">
      <c r="F10568" s="25"/>
      <c r="G10568" s="27"/>
      <c r="H10568" s="37"/>
      <c r="I10568" s="37"/>
      <c r="J10568" s="26"/>
      <c r="K10568" s="37"/>
    </row>
    <row r="10569" spans="6:11" x14ac:dyDescent="0.25">
      <c r="F10569" s="25"/>
      <c r="G10569" s="27"/>
      <c r="H10569" s="37"/>
      <c r="I10569" s="37"/>
      <c r="J10569" s="26"/>
      <c r="K10569" s="37"/>
    </row>
    <row r="10570" spans="6:11" x14ac:dyDescent="0.25">
      <c r="F10570" s="25"/>
      <c r="G10570" s="27"/>
      <c r="H10570" s="37"/>
      <c r="I10570" s="37"/>
      <c r="J10570" s="26"/>
      <c r="K10570" s="37"/>
    </row>
    <row r="10571" spans="6:11" x14ac:dyDescent="0.25">
      <c r="F10571" s="25"/>
      <c r="G10571" s="27"/>
      <c r="H10571" s="37"/>
      <c r="I10571" s="37"/>
      <c r="J10571" s="26"/>
      <c r="K10571" s="37"/>
    </row>
    <row r="10572" spans="6:11" x14ac:dyDescent="0.25">
      <c r="F10572" s="25"/>
      <c r="G10572" s="27"/>
      <c r="H10572" s="37"/>
      <c r="I10572" s="37"/>
      <c r="J10572" s="26"/>
      <c r="K10572" s="37"/>
    </row>
    <row r="10573" spans="6:11" x14ac:dyDescent="0.25">
      <c r="F10573" s="25"/>
      <c r="G10573" s="27"/>
      <c r="H10573" s="37"/>
      <c r="I10573" s="37"/>
      <c r="J10573" s="26"/>
      <c r="K10573" s="37"/>
    </row>
    <row r="10574" spans="6:11" x14ac:dyDescent="0.25">
      <c r="F10574" s="25"/>
      <c r="G10574" s="27"/>
      <c r="H10574" s="37"/>
      <c r="I10574" s="37"/>
      <c r="J10574" s="26"/>
      <c r="K10574" s="37"/>
    </row>
    <row r="10575" spans="6:11" x14ac:dyDescent="0.25">
      <c r="F10575" s="25"/>
      <c r="G10575" s="27"/>
      <c r="H10575" s="37"/>
      <c r="I10575" s="37"/>
      <c r="J10575" s="26"/>
      <c r="K10575" s="37"/>
    </row>
    <row r="10576" spans="6:11" x14ac:dyDescent="0.25">
      <c r="F10576" s="25"/>
      <c r="G10576" s="27"/>
      <c r="H10576" s="37"/>
      <c r="I10576" s="37"/>
      <c r="J10576" s="26"/>
      <c r="K10576" s="37"/>
    </row>
    <row r="10577" spans="6:11" x14ac:dyDescent="0.25">
      <c r="F10577" s="25"/>
      <c r="G10577" s="27"/>
      <c r="H10577" s="37"/>
      <c r="I10577" s="37"/>
      <c r="J10577" s="26"/>
      <c r="K10577" s="37"/>
    </row>
    <row r="10578" spans="6:11" x14ac:dyDescent="0.25">
      <c r="F10578" s="25"/>
      <c r="G10578" s="27"/>
      <c r="H10578" s="37"/>
      <c r="I10578" s="37"/>
      <c r="J10578" s="26"/>
      <c r="K10578" s="37"/>
    </row>
    <row r="10579" spans="6:11" x14ac:dyDescent="0.25">
      <c r="F10579" s="25"/>
      <c r="G10579" s="27"/>
      <c r="H10579" s="37"/>
      <c r="I10579" s="37"/>
      <c r="J10579" s="26"/>
      <c r="K10579" s="37"/>
    </row>
    <row r="10580" spans="6:11" x14ac:dyDescent="0.25">
      <c r="F10580" s="25"/>
      <c r="G10580" s="27"/>
      <c r="H10580" s="37"/>
      <c r="I10580" s="37"/>
      <c r="J10580" s="26"/>
      <c r="K10580" s="37"/>
    </row>
    <row r="10581" spans="6:11" x14ac:dyDescent="0.25">
      <c r="F10581" s="25"/>
      <c r="G10581" s="27"/>
      <c r="H10581" s="37"/>
      <c r="I10581" s="37"/>
      <c r="J10581" s="26"/>
      <c r="K10581" s="37"/>
    </row>
    <row r="10582" spans="6:11" x14ac:dyDescent="0.25">
      <c r="F10582" s="25"/>
      <c r="G10582" s="27"/>
      <c r="H10582" s="37"/>
      <c r="I10582" s="37"/>
      <c r="J10582" s="26"/>
      <c r="K10582" s="37"/>
    </row>
    <row r="10583" spans="6:11" x14ac:dyDescent="0.25">
      <c r="F10583" s="25"/>
      <c r="G10583" s="27"/>
      <c r="H10583" s="37"/>
      <c r="I10583" s="37"/>
      <c r="J10583" s="26"/>
      <c r="K10583" s="37"/>
    </row>
    <row r="10584" spans="6:11" x14ac:dyDescent="0.25">
      <c r="F10584" s="25"/>
      <c r="G10584" s="27"/>
      <c r="H10584" s="37"/>
      <c r="I10584" s="37"/>
      <c r="J10584" s="26"/>
      <c r="K10584" s="37"/>
    </row>
    <row r="10585" spans="6:11" x14ac:dyDescent="0.25">
      <c r="F10585" s="25"/>
      <c r="G10585" s="27"/>
      <c r="H10585" s="37"/>
      <c r="I10585" s="37"/>
      <c r="J10585" s="26"/>
      <c r="K10585" s="37"/>
    </row>
    <row r="10586" spans="6:11" x14ac:dyDescent="0.25">
      <c r="F10586" s="25"/>
      <c r="G10586" s="27"/>
      <c r="H10586" s="37"/>
      <c r="I10586" s="37"/>
      <c r="J10586" s="26"/>
      <c r="K10586" s="37"/>
    </row>
    <row r="10587" spans="6:11" x14ac:dyDescent="0.25">
      <c r="F10587" s="25"/>
      <c r="G10587" s="27"/>
      <c r="H10587" s="37"/>
      <c r="I10587" s="37"/>
      <c r="J10587" s="26"/>
      <c r="K10587" s="37"/>
    </row>
    <row r="10588" spans="6:11" x14ac:dyDescent="0.25">
      <c r="F10588" s="25"/>
      <c r="G10588" s="27"/>
      <c r="H10588" s="37"/>
      <c r="I10588" s="37"/>
      <c r="J10588" s="26"/>
      <c r="K10588" s="37"/>
    </row>
    <row r="10589" spans="6:11" x14ac:dyDescent="0.25">
      <c r="F10589" s="25"/>
      <c r="G10589" s="27"/>
      <c r="H10589" s="37"/>
      <c r="I10589" s="37"/>
      <c r="J10589" s="26"/>
      <c r="K10589" s="37"/>
    </row>
    <row r="10590" spans="6:11" x14ac:dyDescent="0.25">
      <c r="F10590" s="25"/>
      <c r="G10590" s="27"/>
      <c r="H10590" s="37"/>
      <c r="I10590" s="37"/>
      <c r="J10590" s="26"/>
      <c r="K10590" s="37"/>
    </row>
    <row r="10591" spans="6:11" x14ac:dyDescent="0.25">
      <c r="F10591" s="25"/>
      <c r="G10591" s="27"/>
      <c r="H10591" s="37"/>
      <c r="I10591" s="37"/>
      <c r="J10591" s="26"/>
      <c r="K10591" s="37"/>
    </row>
    <row r="10592" spans="6:11" x14ac:dyDescent="0.25">
      <c r="F10592" s="25"/>
      <c r="G10592" s="27"/>
      <c r="H10592" s="37"/>
      <c r="I10592" s="37"/>
      <c r="J10592" s="26"/>
      <c r="K10592" s="37"/>
    </row>
    <row r="10593" spans="6:11" x14ac:dyDescent="0.25">
      <c r="F10593" s="25"/>
      <c r="G10593" s="27"/>
      <c r="H10593" s="37"/>
      <c r="I10593" s="37"/>
      <c r="J10593" s="26"/>
      <c r="K10593" s="37"/>
    </row>
    <row r="10594" spans="6:11" x14ac:dyDescent="0.25">
      <c r="F10594" s="25"/>
      <c r="G10594" s="27"/>
      <c r="H10594" s="37"/>
      <c r="I10594" s="37"/>
      <c r="J10594" s="26"/>
      <c r="K10594" s="37"/>
    </row>
    <row r="10595" spans="6:11" x14ac:dyDescent="0.25">
      <c r="F10595" s="25"/>
      <c r="G10595" s="27"/>
      <c r="H10595" s="37"/>
      <c r="I10595" s="37"/>
      <c r="J10595" s="26"/>
      <c r="K10595" s="37"/>
    </row>
    <row r="10596" spans="6:11" x14ac:dyDescent="0.25">
      <c r="F10596" s="25"/>
      <c r="G10596" s="27"/>
      <c r="H10596" s="37"/>
      <c r="I10596" s="37"/>
      <c r="J10596" s="26"/>
      <c r="K10596" s="37"/>
    </row>
    <row r="10597" spans="6:11" x14ac:dyDescent="0.25">
      <c r="F10597" s="25"/>
      <c r="G10597" s="27"/>
      <c r="H10597" s="37"/>
      <c r="I10597" s="37"/>
      <c r="J10597" s="26"/>
      <c r="K10597" s="37"/>
    </row>
    <row r="10598" spans="6:11" x14ac:dyDescent="0.25">
      <c r="F10598" s="25"/>
      <c r="G10598" s="27"/>
      <c r="H10598" s="37"/>
      <c r="I10598" s="37"/>
      <c r="J10598" s="26"/>
      <c r="K10598" s="37"/>
    </row>
    <row r="10599" spans="6:11" x14ac:dyDescent="0.25">
      <c r="F10599" s="25"/>
      <c r="G10599" s="27"/>
      <c r="H10599" s="37"/>
      <c r="I10599" s="37"/>
      <c r="J10599" s="26"/>
      <c r="K10599" s="37"/>
    </row>
    <row r="10600" spans="6:11" x14ac:dyDescent="0.25">
      <c r="F10600" s="25"/>
      <c r="G10600" s="27"/>
      <c r="H10600" s="37"/>
      <c r="I10600" s="37"/>
      <c r="J10600" s="26"/>
      <c r="K10600" s="37"/>
    </row>
    <row r="10601" spans="6:11" x14ac:dyDescent="0.25">
      <c r="F10601" s="25"/>
      <c r="G10601" s="27"/>
      <c r="H10601" s="37"/>
      <c r="I10601" s="37"/>
      <c r="J10601" s="26"/>
      <c r="K10601" s="37"/>
    </row>
    <row r="10602" spans="6:11" x14ac:dyDescent="0.25">
      <c r="F10602" s="25"/>
      <c r="G10602" s="27"/>
      <c r="H10602" s="37"/>
      <c r="I10602" s="37"/>
      <c r="J10602" s="26"/>
      <c r="K10602" s="37"/>
    </row>
    <row r="10603" spans="6:11" x14ac:dyDescent="0.25">
      <c r="F10603" s="25"/>
      <c r="G10603" s="27"/>
      <c r="H10603" s="37"/>
      <c r="I10603" s="37"/>
      <c r="J10603" s="26"/>
      <c r="K10603" s="37"/>
    </row>
    <row r="10604" spans="6:11" x14ac:dyDescent="0.25">
      <c r="F10604" s="25"/>
      <c r="G10604" s="27"/>
      <c r="H10604" s="37"/>
      <c r="I10604" s="37"/>
      <c r="J10604" s="26"/>
      <c r="K10604" s="37"/>
    </row>
    <row r="10605" spans="6:11" x14ac:dyDescent="0.25">
      <c r="F10605" s="25"/>
      <c r="G10605" s="27"/>
      <c r="H10605" s="37"/>
      <c r="I10605" s="37"/>
      <c r="J10605" s="26"/>
      <c r="K10605" s="37"/>
    </row>
    <row r="10606" spans="6:11" x14ac:dyDescent="0.25">
      <c r="F10606" s="25"/>
      <c r="G10606" s="27"/>
      <c r="H10606" s="37"/>
      <c r="I10606" s="37"/>
      <c r="J10606" s="26"/>
      <c r="K10606" s="37"/>
    </row>
    <row r="10607" spans="6:11" x14ac:dyDescent="0.25">
      <c r="F10607" s="25"/>
      <c r="G10607" s="27"/>
      <c r="H10607" s="37"/>
      <c r="I10607" s="37"/>
      <c r="J10607" s="26"/>
      <c r="K10607" s="37"/>
    </row>
    <row r="10608" spans="6:11" x14ac:dyDescent="0.25">
      <c r="F10608" s="25"/>
      <c r="G10608" s="27"/>
      <c r="H10608" s="37"/>
      <c r="I10608" s="37"/>
      <c r="J10608" s="26"/>
      <c r="K10608" s="37"/>
    </row>
    <row r="10609" spans="6:11" x14ac:dyDescent="0.25">
      <c r="F10609" s="25"/>
      <c r="G10609" s="27"/>
      <c r="H10609" s="37"/>
      <c r="I10609" s="37"/>
      <c r="J10609" s="26"/>
      <c r="K10609" s="37"/>
    </row>
    <row r="10610" spans="6:11" x14ac:dyDescent="0.25">
      <c r="F10610" s="25"/>
      <c r="G10610" s="27"/>
      <c r="H10610" s="37"/>
      <c r="I10610" s="37"/>
      <c r="J10610" s="26"/>
      <c r="K10610" s="37"/>
    </row>
    <row r="10611" spans="6:11" x14ac:dyDescent="0.25">
      <c r="F10611" s="25"/>
      <c r="G10611" s="27"/>
      <c r="H10611" s="37"/>
      <c r="I10611" s="37"/>
      <c r="J10611" s="26"/>
      <c r="K10611" s="37"/>
    </row>
    <row r="10612" spans="6:11" x14ac:dyDescent="0.25">
      <c r="F10612" s="25"/>
      <c r="G10612" s="27"/>
      <c r="H10612" s="37"/>
      <c r="I10612" s="37"/>
      <c r="J10612" s="26"/>
      <c r="K10612" s="37"/>
    </row>
    <row r="10613" spans="6:11" x14ac:dyDescent="0.25">
      <c r="F10613" s="25"/>
      <c r="G10613" s="27"/>
      <c r="H10613" s="37"/>
      <c r="I10613" s="37"/>
      <c r="J10613" s="26"/>
      <c r="K10613" s="37"/>
    </row>
    <row r="10614" spans="6:11" x14ac:dyDescent="0.25">
      <c r="F10614" s="25"/>
      <c r="G10614" s="27"/>
      <c r="H10614" s="37"/>
      <c r="I10614" s="37"/>
      <c r="J10614" s="26"/>
      <c r="K10614" s="37"/>
    </row>
    <row r="10615" spans="6:11" x14ac:dyDescent="0.25">
      <c r="F10615" s="25"/>
      <c r="G10615" s="27"/>
      <c r="H10615" s="37"/>
      <c r="I10615" s="37"/>
      <c r="J10615" s="26"/>
      <c r="K10615" s="37"/>
    </row>
    <row r="10616" spans="6:11" x14ac:dyDescent="0.25">
      <c r="F10616" s="25"/>
      <c r="G10616" s="27"/>
      <c r="H10616" s="37"/>
      <c r="I10616" s="37"/>
      <c r="J10616" s="26"/>
      <c r="K10616" s="37"/>
    </row>
    <row r="10617" spans="6:11" x14ac:dyDescent="0.25">
      <c r="F10617" s="25"/>
      <c r="G10617" s="27"/>
      <c r="H10617" s="37"/>
      <c r="I10617" s="37"/>
      <c r="J10617" s="26"/>
      <c r="K10617" s="37"/>
    </row>
    <row r="10618" spans="6:11" x14ac:dyDescent="0.25">
      <c r="F10618" s="25"/>
      <c r="G10618" s="27"/>
      <c r="H10618" s="37"/>
      <c r="I10618" s="37"/>
      <c r="J10618" s="26"/>
      <c r="K10618" s="37"/>
    </row>
    <row r="10619" spans="6:11" x14ac:dyDescent="0.25">
      <c r="F10619" s="25"/>
      <c r="G10619" s="27"/>
      <c r="H10619" s="37"/>
      <c r="I10619" s="37"/>
      <c r="J10619" s="26"/>
      <c r="K10619" s="37"/>
    </row>
    <row r="10620" spans="6:11" x14ac:dyDescent="0.25">
      <c r="F10620" s="25"/>
      <c r="G10620" s="27"/>
      <c r="H10620" s="37"/>
      <c r="I10620" s="37"/>
      <c r="J10620" s="26"/>
      <c r="K10620" s="37"/>
    </row>
    <row r="10621" spans="6:11" x14ac:dyDescent="0.25">
      <c r="F10621" s="25"/>
      <c r="G10621" s="27"/>
      <c r="H10621" s="37"/>
      <c r="I10621" s="37"/>
      <c r="J10621" s="26"/>
      <c r="K10621" s="37"/>
    </row>
    <row r="10622" spans="6:11" x14ac:dyDescent="0.25">
      <c r="F10622" s="25"/>
      <c r="G10622" s="27"/>
      <c r="H10622" s="37"/>
      <c r="I10622" s="37"/>
      <c r="J10622" s="26"/>
      <c r="K10622" s="37"/>
    </row>
    <row r="10623" spans="6:11" x14ac:dyDescent="0.25">
      <c r="F10623" s="25"/>
      <c r="G10623" s="27"/>
      <c r="H10623" s="37"/>
      <c r="I10623" s="37"/>
      <c r="J10623" s="26"/>
      <c r="K10623" s="37"/>
    </row>
    <row r="10624" spans="6:11" x14ac:dyDescent="0.25">
      <c r="F10624" s="25"/>
      <c r="G10624" s="27"/>
      <c r="H10624" s="37"/>
      <c r="I10624" s="37"/>
      <c r="J10624" s="26"/>
      <c r="K10624" s="37"/>
    </row>
    <row r="10625" spans="6:11" x14ac:dyDescent="0.25">
      <c r="F10625" s="25"/>
      <c r="G10625" s="27"/>
      <c r="H10625" s="37"/>
      <c r="I10625" s="37"/>
      <c r="J10625" s="26"/>
      <c r="K10625" s="37"/>
    </row>
    <row r="10626" spans="6:11" x14ac:dyDescent="0.25">
      <c r="F10626" s="25"/>
      <c r="G10626" s="27"/>
      <c r="H10626" s="37"/>
      <c r="I10626" s="37"/>
      <c r="J10626" s="26"/>
      <c r="K10626" s="37"/>
    </row>
    <row r="10627" spans="6:11" x14ac:dyDescent="0.25">
      <c r="F10627" s="25"/>
      <c r="G10627" s="27"/>
      <c r="H10627" s="37"/>
      <c r="I10627" s="37"/>
      <c r="J10627" s="26"/>
      <c r="K10627" s="37"/>
    </row>
    <row r="10628" spans="6:11" x14ac:dyDescent="0.25">
      <c r="F10628" s="25"/>
      <c r="G10628" s="27"/>
      <c r="H10628" s="37"/>
      <c r="I10628" s="37"/>
      <c r="J10628" s="26"/>
      <c r="K10628" s="37"/>
    </row>
    <row r="10629" spans="6:11" x14ac:dyDescent="0.25">
      <c r="F10629" s="25"/>
      <c r="G10629" s="27"/>
      <c r="H10629" s="37"/>
      <c r="I10629" s="37"/>
      <c r="J10629" s="26"/>
      <c r="K10629" s="37"/>
    </row>
    <row r="10630" spans="6:11" x14ac:dyDescent="0.25">
      <c r="F10630" s="25"/>
      <c r="G10630" s="27"/>
      <c r="H10630" s="37"/>
      <c r="I10630" s="37"/>
      <c r="J10630" s="26"/>
      <c r="K10630" s="37"/>
    </row>
    <row r="10631" spans="6:11" x14ac:dyDescent="0.25">
      <c r="F10631" s="25"/>
      <c r="G10631" s="27"/>
      <c r="H10631" s="37"/>
      <c r="I10631" s="37"/>
      <c r="J10631" s="26"/>
      <c r="K10631" s="37"/>
    </row>
    <row r="10632" spans="6:11" x14ac:dyDescent="0.25">
      <c r="F10632" s="25"/>
      <c r="G10632" s="27"/>
      <c r="H10632" s="37"/>
      <c r="I10632" s="37"/>
      <c r="J10632" s="26"/>
      <c r="K10632" s="37"/>
    </row>
    <row r="10633" spans="6:11" x14ac:dyDescent="0.25">
      <c r="F10633" s="25"/>
      <c r="G10633" s="27"/>
      <c r="H10633" s="37"/>
      <c r="I10633" s="37"/>
      <c r="J10633" s="26"/>
      <c r="K10633" s="37"/>
    </row>
    <row r="10634" spans="6:11" x14ac:dyDescent="0.25">
      <c r="F10634" s="25"/>
      <c r="G10634" s="27"/>
      <c r="H10634" s="37"/>
      <c r="I10634" s="37"/>
      <c r="J10634" s="26"/>
      <c r="K10634" s="37"/>
    </row>
    <row r="10635" spans="6:11" x14ac:dyDescent="0.25">
      <c r="F10635" s="25"/>
      <c r="G10635" s="27"/>
      <c r="H10635" s="37"/>
      <c r="I10635" s="37"/>
      <c r="J10635" s="26"/>
      <c r="K10635" s="37"/>
    </row>
    <row r="10636" spans="6:11" x14ac:dyDescent="0.25">
      <c r="F10636" s="25"/>
      <c r="G10636" s="27"/>
      <c r="H10636" s="37"/>
      <c r="I10636" s="37"/>
      <c r="J10636" s="26"/>
      <c r="K10636" s="37"/>
    </row>
    <row r="10637" spans="6:11" x14ac:dyDescent="0.25">
      <c r="F10637" s="25"/>
      <c r="G10637" s="27"/>
      <c r="H10637" s="37"/>
      <c r="I10637" s="37"/>
      <c r="J10637" s="26"/>
      <c r="K10637" s="37"/>
    </row>
    <row r="10638" spans="6:11" x14ac:dyDescent="0.25">
      <c r="F10638" s="25"/>
      <c r="G10638" s="27"/>
      <c r="H10638" s="37"/>
      <c r="I10638" s="37"/>
      <c r="J10638" s="26"/>
      <c r="K10638" s="37"/>
    </row>
    <row r="10639" spans="6:11" x14ac:dyDescent="0.25">
      <c r="F10639" s="25"/>
      <c r="G10639" s="27"/>
      <c r="H10639" s="37"/>
      <c r="I10639" s="37"/>
      <c r="J10639" s="26"/>
      <c r="K10639" s="37"/>
    </row>
    <row r="10640" spans="6:11" x14ac:dyDescent="0.25">
      <c r="F10640" s="25"/>
      <c r="G10640" s="27"/>
      <c r="H10640" s="37"/>
      <c r="I10640" s="37"/>
      <c r="J10640" s="26"/>
      <c r="K10640" s="37"/>
    </row>
    <row r="10641" spans="6:11" x14ac:dyDescent="0.25">
      <c r="F10641" s="25"/>
      <c r="G10641" s="27"/>
      <c r="H10641" s="37"/>
      <c r="I10641" s="37"/>
      <c r="J10641" s="26"/>
      <c r="K10641" s="37"/>
    </row>
    <row r="10642" spans="6:11" x14ac:dyDescent="0.25">
      <c r="F10642" s="25"/>
      <c r="G10642" s="27"/>
      <c r="H10642" s="37"/>
      <c r="I10642" s="37"/>
      <c r="J10642" s="26"/>
      <c r="K10642" s="37"/>
    </row>
    <row r="10643" spans="6:11" x14ac:dyDescent="0.25">
      <c r="F10643" s="25"/>
      <c r="G10643" s="27"/>
      <c r="H10643" s="37"/>
      <c r="I10643" s="37"/>
      <c r="J10643" s="26"/>
      <c r="K10643" s="37"/>
    </row>
    <row r="10644" spans="6:11" x14ac:dyDescent="0.25">
      <c r="F10644" s="25"/>
      <c r="G10644" s="27"/>
      <c r="H10644" s="37"/>
      <c r="I10644" s="37"/>
      <c r="J10644" s="26"/>
      <c r="K10644" s="37"/>
    </row>
    <row r="10645" spans="6:11" x14ac:dyDescent="0.25">
      <c r="F10645" s="25"/>
      <c r="G10645" s="27"/>
      <c r="H10645" s="37"/>
      <c r="I10645" s="37"/>
      <c r="J10645" s="26"/>
      <c r="K10645" s="37"/>
    </row>
    <row r="10646" spans="6:11" x14ac:dyDescent="0.25">
      <c r="F10646" s="25"/>
      <c r="G10646" s="27"/>
      <c r="H10646" s="37"/>
      <c r="I10646" s="37"/>
      <c r="J10646" s="26"/>
      <c r="K10646" s="37"/>
    </row>
    <row r="10647" spans="6:11" x14ac:dyDescent="0.25">
      <c r="F10647" s="25"/>
      <c r="G10647" s="27"/>
      <c r="H10647" s="37"/>
      <c r="I10647" s="37"/>
      <c r="J10647" s="26"/>
      <c r="K10647" s="37"/>
    </row>
    <row r="10648" spans="6:11" x14ac:dyDescent="0.25">
      <c r="F10648" s="25"/>
      <c r="G10648" s="27"/>
      <c r="H10648" s="37"/>
      <c r="I10648" s="37"/>
      <c r="J10648" s="26"/>
      <c r="K10648" s="37"/>
    </row>
    <row r="10649" spans="6:11" x14ac:dyDescent="0.25">
      <c r="F10649" s="25"/>
      <c r="G10649" s="27"/>
      <c r="H10649" s="37"/>
      <c r="I10649" s="37"/>
      <c r="J10649" s="26"/>
      <c r="K10649" s="37"/>
    </row>
    <row r="10650" spans="6:11" x14ac:dyDescent="0.25">
      <c r="F10650" s="25"/>
      <c r="G10650" s="27"/>
      <c r="H10650" s="37"/>
      <c r="I10650" s="37"/>
      <c r="J10650" s="26"/>
      <c r="K10650" s="37"/>
    </row>
    <row r="10651" spans="6:11" x14ac:dyDescent="0.25">
      <c r="F10651" s="25"/>
      <c r="G10651" s="27"/>
      <c r="H10651" s="37"/>
      <c r="I10651" s="37"/>
      <c r="J10651" s="26"/>
      <c r="K10651" s="37"/>
    </row>
    <row r="10652" spans="6:11" x14ac:dyDescent="0.25">
      <c r="F10652" s="25"/>
      <c r="G10652" s="27"/>
      <c r="H10652" s="37"/>
      <c r="I10652" s="37"/>
      <c r="J10652" s="26"/>
      <c r="K10652" s="37"/>
    </row>
    <row r="10653" spans="6:11" x14ac:dyDescent="0.25">
      <c r="F10653" s="25"/>
      <c r="G10653" s="27"/>
      <c r="H10653" s="37"/>
      <c r="I10653" s="37"/>
      <c r="J10653" s="26"/>
      <c r="K10653" s="37"/>
    </row>
    <row r="10654" spans="6:11" x14ac:dyDescent="0.25">
      <c r="F10654" s="25"/>
      <c r="G10654" s="27"/>
      <c r="H10654" s="37"/>
      <c r="I10654" s="37"/>
      <c r="J10654" s="26"/>
      <c r="K10654" s="37"/>
    </row>
    <row r="10655" spans="6:11" x14ac:dyDescent="0.25">
      <c r="F10655" s="25"/>
      <c r="G10655" s="27"/>
      <c r="H10655" s="37"/>
      <c r="I10655" s="37"/>
      <c r="J10655" s="26"/>
      <c r="K10655" s="37"/>
    </row>
    <row r="10656" spans="6:11" x14ac:dyDescent="0.25">
      <c r="F10656" s="25"/>
      <c r="G10656" s="27"/>
      <c r="H10656" s="37"/>
      <c r="I10656" s="37"/>
      <c r="J10656" s="26"/>
      <c r="K10656" s="37"/>
    </row>
    <row r="10657" spans="6:11" x14ac:dyDescent="0.25">
      <c r="F10657" s="25"/>
      <c r="G10657" s="27"/>
      <c r="H10657" s="37"/>
      <c r="I10657" s="37"/>
      <c r="J10657" s="26"/>
      <c r="K10657" s="37"/>
    </row>
    <row r="10658" spans="6:11" x14ac:dyDescent="0.25">
      <c r="F10658" s="25"/>
      <c r="G10658" s="27"/>
      <c r="H10658" s="37"/>
      <c r="I10658" s="37"/>
      <c r="J10658" s="26"/>
      <c r="K10658" s="37"/>
    </row>
    <row r="10659" spans="6:11" x14ac:dyDescent="0.25">
      <c r="F10659" s="25"/>
      <c r="G10659" s="27"/>
      <c r="H10659" s="37"/>
      <c r="I10659" s="37"/>
      <c r="J10659" s="26"/>
      <c r="K10659" s="37"/>
    </row>
    <row r="10660" spans="6:11" x14ac:dyDescent="0.25">
      <c r="F10660" s="25"/>
      <c r="G10660" s="27"/>
      <c r="H10660" s="37"/>
      <c r="I10660" s="37"/>
      <c r="J10660" s="26"/>
      <c r="K10660" s="37"/>
    </row>
    <row r="10661" spans="6:11" x14ac:dyDescent="0.25">
      <c r="F10661" s="25"/>
      <c r="G10661" s="27"/>
      <c r="H10661" s="37"/>
      <c r="I10661" s="37"/>
      <c r="J10661" s="26"/>
      <c r="K10661" s="37"/>
    </row>
    <row r="10662" spans="6:11" x14ac:dyDescent="0.25">
      <c r="F10662" s="25"/>
      <c r="G10662" s="27"/>
      <c r="H10662" s="37"/>
      <c r="I10662" s="37"/>
      <c r="J10662" s="26"/>
      <c r="K10662" s="37"/>
    </row>
    <row r="10663" spans="6:11" x14ac:dyDescent="0.25">
      <c r="F10663" s="25"/>
      <c r="G10663" s="27"/>
      <c r="H10663" s="37"/>
      <c r="I10663" s="37"/>
      <c r="J10663" s="26"/>
      <c r="K10663" s="37"/>
    </row>
    <row r="10664" spans="6:11" x14ac:dyDescent="0.25">
      <c r="F10664" s="25"/>
      <c r="G10664" s="27"/>
      <c r="H10664" s="37"/>
      <c r="I10664" s="37"/>
      <c r="J10664" s="26"/>
      <c r="K10664" s="37"/>
    </row>
    <row r="10665" spans="6:11" x14ac:dyDescent="0.25">
      <c r="F10665" s="25"/>
      <c r="G10665" s="27"/>
      <c r="H10665" s="37"/>
      <c r="I10665" s="37"/>
      <c r="J10665" s="26"/>
      <c r="K10665" s="37"/>
    </row>
    <row r="10666" spans="6:11" x14ac:dyDescent="0.25">
      <c r="F10666" s="25"/>
      <c r="G10666" s="27"/>
      <c r="H10666" s="37"/>
      <c r="I10666" s="37"/>
      <c r="J10666" s="26"/>
      <c r="K10666" s="37"/>
    </row>
    <row r="10667" spans="6:11" x14ac:dyDescent="0.25">
      <c r="F10667" s="25"/>
      <c r="G10667" s="27"/>
      <c r="H10667" s="37"/>
      <c r="I10667" s="37"/>
      <c r="J10667" s="26"/>
      <c r="K10667" s="37"/>
    </row>
    <row r="10668" spans="6:11" x14ac:dyDescent="0.25">
      <c r="F10668" s="25"/>
      <c r="G10668" s="27"/>
      <c r="H10668" s="37"/>
      <c r="I10668" s="37"/>
      <c r="J10668" s="26"/>
      <c r="K10668" s="37"/>
    </row>
    <row r="10669" spans="6:11" x14ac:dyDescent="0.25">
      <c r="F10669" s="25"/>
      <c r="G10669" s="27"/>
      <c r="H10669" s="37"/>
      <c r="I10669" s="37"/>
      <c r="J10669" s="26"/>
      <c r="K10669" s="37"/>
    </row>
    <row r="10670" spans="6:11" x14ac:dyDescent="0.25">
      <c r="F10670" s="25"/>
      <c r="G10670" s="27"/>
      <c r="H10670" s="37"/>
      <c r="I10670" s="37"/>
      <c r="J10670" s="26"/>
      <c r="K10670" s="37"/>
    </row>
    <row r="10671" spans="6:11" x14ac:dyDescent="0.25">
      <c r="F10671" s="25"/>
      <c r="G10671" s="27"/>
      <c r="H10671" s="37"/>
      <c r="I10671" s="37"/>
      <c r="J10671" s="26"/>
      <c r="K10671" s="37"/>
    </row>
    <row r="10672" spans="6:11" x14ac:dyDescent="0.25">
      <c r="F10672" s="25"/>
      <c r="G10672" s="27"/>
      <c r="H10672" s="37"/>
      <c r="I10672" s="37"/>
      <c r="J10672" s="26"/>
      <c r="K10672" s="37"/>
    </row>
    <row r="10673" spans="6:11" x14ac:dyDescent="0.25">
      <c r="F10673" s="25"/>
      <c r="G10673" s="27"/>
      <c r="H10673" s="37"/>
      <c r="I10673" s="37"/>
      <c r="J10673" s="26"/>
      <c r="K10673" s="37"/>
    </row>
    <row r="10674" spans="6:11" x14ac:dyDescent="0.25">
      <c r="F10674" s="25"/>
      <c r="G10674" s="27"/>
      <c r="H10674" s="37"/>
      <c r="I10674" s="37"/>
      <c r="J10674" s="26"/>
      <c r="K10674" s="37"/>
    </row>
    <row r="10675" spans="6:11" x14ac:dyDescent="0.25">
      <c r="F10675" s="25"/>
      <c r="G10675" s="27"/>
      <c r="H10675" s="37"/>
      <c r="I10675" s="37"/>
      <c r="J10675" s="26"/>
      <c r="K10675" s="37"/>
    </row>
    <row r="10676" spans="6:11" x14ac:dyDescent="0.25">
      <c r="F10676" s="25"/>
      <c r="G10676" s="27"/>
      <c r="H10676" s="37"/>
      <c r="I10676" s="37"/>
      <c r="J10676" s="26"/>
      <c r="K10676" s="37"/>
    </row>
    <row r="10677" spans="6:11" x14ac:dyDescent="0.25">
      <c r="F10677" s="25"/>
      <c r="G10677" s="27"/>
      <c r="H10677" s="37"/>
      <c r="I10677" s="37"/>
      <c r="J10677" s="26"/>
      <c r="K10677" s="37"/>
    </row>
    <row r="10678" spans="6:11" x14ac:dyDescent="0.25">
      <c r="F10678" s="25"/>
      <c r="G10678" s="27"/>
      <c r="H10678" s="37"/>
      <c r="I10678" s="37"/>
      <c r="J10678" s="26"/>
      <c r="K10678" s="37"/>
    </row>
    <row r="10679" spans="6:11" x14ac:dyDescent="0.25">
      <c r="F10679" s="25"/>
      <c r="G10679" s="27"/>
      <c r="H10679" s="37"/>
      <c r="I10679" s="37"/>
      <c r="J10679" s="26"/>
      <c r="K10679" s="37"/>
    </row>
    <row r="10680" spans="6:11" x14ac:dyDescent="0.25">
      <c r="F10680" s="25"/>
      <c r="G10680" s="27"/>
      <c r="H10680" s="37"/>
      <c r="I10680" s="37"/>
      <c r="J10680" s="26"/>
      <c r="K10680" s="37"/>
    </row>
    <row r="10681" spans="6:11" x14ac:dyDescent="0.25">
      <c r="F10681" s="25"/>
      <c r="G10681" s="27"/>
      <c r="H10681" s="37"/>
      <c r="I10681" s="37"/>
      <c r="J10681" s="26"/>
      <c r="K10681" s="37"/>
    </row>
    <row r="10682" spans="6:11" x14ac:dyDescent="0.25">
      <c r="F10682" s="25"/>
      <c r="G10682" s="27"/>
      <c r="H10682" s="37"/>
      <c r="I10682" s="37"/>
      <c r="J10682" s="26"/>
      <c r="K10682" s="37"/>
    </row>
    <row r="10683" spans="6:11" x14ac:dyDescent="0.25">
      <c r="F10683" s="25"/>
      <c r="G10683" s="27"/>
      <c r="H10683" s="37"/>
      <c r="I10683" s="37"/>
      <c r="J10683" s="26"/>
      <c r="K10683" s="37"/>
    </row>
    <row r="10684" spans="6:11" x14ac:dyDescent="0.25">
      <c r="F10684" s="25"/>
      <c r="G10684" s="27"/>
      <c r="H10684" s="37"/>
      <c r="I10684" s="37"/>
      <c r="J10684" s="26"/>
      <c r="K10684" s="37"/>
    </row>
    <row r="10685" spans="6:11" x14ac:dyDescent="0.25">
      <c r="F10685" s="25"/>
      <c r="G10685" s="27"/>
      <c r="H10685" s="37"/>
      <c r="I10685" s="37"/>
      <c r="J10685" s="26"/>
      <c r="K10685" s="37"/>
    </row>
    <row r="10686" spans="6:11" x14ac:dyDescent="0.25">
      <c r="F10686" s="25"/>
      <c r="G10686" s="27"/>
      <c r="H10686" s="37"/>
      <c r="I10686" s="37"/>
      <c r="J10686" s="26"/>
      <c r="K10686" s="37"/>
    </row>
    <row r="10687" spans="6:11" x14ac:dyDescent="0.25">
      <c r="F10687" s="25"/>
      <c r="G10687" s="27"/>
      <c r="H10687" s="37"/>
      <c r="I10687" s="37"/>
      <c r="J10687" s="26"/>
      <c r="K10687" s="37"/>
    </row>
    <row r="10688" spans="6:11" x14ac:dyDescent="0.25">
      <c r="F10688" s="25"/>
      <c r="G10688" s="27"/>
      <c r="H10688" s="37"/>
      <c r="I10688" s="37"/>
      <c r="J10688" s="26"/>
      <c r="K10688" s="37"/>
    </row>
    <row r="10689" spans="6:11" x14ac:dyDescent="0.25">
      <c r="F10689" s="25"/>
      <c r="G10689" s="27"/>
      <c r="H10689" s="37"/>
      <c r="I10689" s="37"/>
      <c r="J10689" s="26"/>
      <c r="K10689" s="37"/>
    </row>
    <row r="10690" spans="6:11" x14ac:dyDescent="0.25">
      <c r="F10690" s="25"/>
      <c r="G10690" s="27"/>
      <c r="H10690" s="37"/>
      <c r="I10690" s="37"/>
      <c r="J10690" s="26"/>
      <c r="K10690" s="37"/>
    </row>
    <row r="10691" spans="6:11" x14ac:dyDescent="0.25">
      <c r="F10691" s="25"/>
      <c r="G10691" s="27"/>
      <c r="H10691" s="37"/>
      <c r="I10691" s="37"/>
      <c r="J10691" s="26"/>
      <c r="K10691" s="37"/>
    </row>
    <row r="10692" spans="6:11" x14ac:dyDescent="0.25">
      <c r="F10692" s="25"/>
      <c r="G10692" s="27"/>
      <c r="H10692" s="37"/>
      <c r="I10692" s="37"/>
      <c r="J10692" s="26"/>
      <c r="K10692" s="37"/>
    </row>
    <row r="10693" spans="6:11" x14ac:dyDescent="0.25">
      <c r="F10693" s="25"/>
      <c r="G10693" s="27"/>
      <c r="H10693" s="37"/>
      <c r="I10693" s="37"/>
      <c r="J10693" s="26"/>
      <c r="K10693" s="37"/>
    </row>
    <row r="10694" spans="6:11" x14ac:dyDescent="0.25">
      <c r="F10694" s="25"/>
      <c r="G10694" s="27"/>
      <c r="H10694" s="37"/>
      <c r="I10694" s="37"/>
      <c r="J10694" s="26"/>
      <c r="K10694" s="37"/>
    </row>
    <row r="10695" spans="6:11" x14ac:dyDescent="0.25">
      <c r="F10695" s="25"/>
      <c r="G10695" s="27"/>
      <c r="H10695" s="37"/>
      <c r="I10695" s="37"/>
      <c r="J10695" s="26"/>
      <c r="K10695" s="37"/>
    </row>
    <row r="10696" spans="6:11" x14ac:dyDescent="0.25">
      <c r="F10696" s="25"/>
      <c r="G10696" s="27"/>
      <c r="H10696" s="37"/>
      <c r="I10696" s="37"/>
      <c r="J10696" s="26"/>
      <c r="K10696" s="37"/>
    </row>
    <row r="10697" spans="6:11" x14ac:dyDescent="0.25">
      <c r="F10697" s="25"/>
      <c r="G10697" s="27"/>
      <c r="H10697" s="37"/>
      <c r="I10697" s="37"/>
      <c r="J10697" s="26"/>
      <c r="K10697" s="37"/>
    </row>
    <row r="10698" spans="6:11" x14ac:dyDescent="0.25">
      <c r="F10698" s="25"/>
      <c r="G10698" s="27"/>
      <c r="H10698" s="37"/>
      <c r="I10698" s="37"/>
      <c r="J10698" s="26"/>
      <c r="K10698" s="37"/>
    </row>
    <row r="10699" spans="6:11" x14ac:dyDescent="0.25">
      <c r="F10699" s="25"/>
      <c r="G10699" s="27"/>
      <c r="H10699" s="37"/>
      <c r="I10699" s="37"/>
      <c r="J10699" s="26"/>
      <c r="K10699" s="37"/>
    </row>
    <row r="10700" spans="6:11" x14ac:dyDescent="0.25">
      <c r="F10700" s="25"/>
      <c r="G10700" s="27"/>
      <c r="H10700" s="37"/>
      <c r="I10700" s="37"/>
      <c r="J10700" s="26"/>
      <c r="K10700" s="37"/>
    </row>
    <row r="10701" spans="6:11" x14ac:dyDescent="0.25">
      <c r="F10701" s="25"/>
      <c r="G10701" s="27"/>
      <c r="H10701" s="37"/>
      <c r="I10701" s="37"/>
      <c r="J10701" s="26"/>
      <c r="K10701" s="37"/>
    </row>
    <row r="10702" spans="6:11" x14ac:dyDescent="0.25">
      <c r="F10702" s="25"/>
      <c r="G10702" s="27"/>
      <c r="H10702" s="37"/>
      <c r="I10702" s="37"/>
      <c r="J10702" s="26"/>
      <c r="K10702" s="37"/>
    </row>
    <row r="10703" spans="6:11" x14ac:dyDescent="0.25">
      <c r="F10703" s="25"/>
      <c r="G10703" s="27"/>
      <c r="H10703" s="37"/>
      <c r="I10703" s="37"/>
      <c r="J10703" s="26"/>
      <c r="K10703" s="37"/>
    </row>
    <row r="10704" spans="6:11" x14ac:dyDescent="0.25">
      <c r="F10704" s="25"/>
      <c r="G10704" s="27"/>
      <c r="H10704" s="37"/>
      <c r="I10704" s="37"/>
      <c r="J10704" s="26"/>
      <c r="K10704" s="37"/>
    </row>
    <row r="10705" spans="6:11" x14ac:dyDescent="0.25">
      <c r="F10705" s="25"/>
      <c r="G10705" s="27"/>
      <c r="H10705" s="37"/>
      <c r="I10705" s="37"/>
      <c r="J10705" s="26"/>
      <c r="K10705" s="37"/>
    </row>
    <row r="10706" spans="6:11" x14ac:dyDescent="0.25">
      <c r="F10706" s="25"/>
      <c r="G10706" s="27"/>
      <c r="H10706" s="37"/>
      <c r="I10706" s="37"/>
      <c r="J10706" s="26"/>
      <c r="K10706" s="37"/>
    </row>
    <row r="10707" spans="6:11" x14ac:dyDescent="0.25">
      <c r="F10707" s="25"/>
      <c r="G10707" s="27"/>
      <c r="H10707" s="37"/>
      <c r="I10707" s="37"/>
      <c r="J10707" s="26"/>
      <c r="K10707" s="37"/>
    </row>
    <row r="10708" spans="6:11" x14ac:dyDescent="0.25">
      <c r="F10708" s="25"/>
      <c r="G10708" s="27"/>
      <c r="H10708" s="37"/>
      <c r="I10708" s="37"/>
      <c r="J10708" s="26"/>
      <c r="K10708" s="37"/>
    </row>
    <row r="10709" spans="6:11" x14ac:dyDescent="0.25">
      <c r="F10709" s="25"/>
      <c r="G10709" s="27"/>
      <c r="H10709" s="37"/>
      <c r="I10709" s="37"/>
      <c r="J10709" s="26"/>
      <c r="K10709" s="37"/>
    </row>
    <row r="10710" spans="6:11" x14ac:dyDescent="0.25">
      <c r="F10710" s="25"/>
      <c r="G10710" s="27"/>
      <c r="H10710" s="37"/>
      <c r="I10710" s="37"/>
      <c r="J10710" s="26"/>
      <c r="K10710" s="37"/>
    </row>
    <row r="10711" spans="6:11" x14ac:dyDescent="0.25">
      <c r="F10711" s="25"/>
      <c r="G10711" s="27"/>
      <c r="H10711" s="37"/>
      <c r="I10711" s="37"/>
      <c r="J10711" s="26"/>
      <c r="K10711" s="37"/>
    </row>
    <row r="10712" spans="6:11" x14ac:dyDescent="0.25">
      <c r="F10712" s="25"/>
      <c r="G10712" s="27"/>
      <c r="H10712" s="37"/>
      <c r="I10712" s="37"/>
      <c r="J10712" s="26"/>
      <c r="K10712" s="37"/>
    </row>
    <row r="10713" spans="6:11" x14ac:dyDescent="0.25">
      <c r="F10713" s="25"/>
      <c r="G10713" s="27"/>
      <c r="H10713" s="37"/>
      <c r="I10713" s="37"/>
      <c r="J10713" s="26"/>
      <c r="K10713" s="37"/>
    </row>
    <row r="10714" spans="6:11" x14ac:dyDescent="0.25">
      <c r="F10714" s="25"/>
      <c r="G10714" s="27"/>
      <c r="H10714" s="37"/>
      <c r="I10714" s="37"/>
      <c r="J10714" s="26"/>
      <c r="K10714" s="37"/>
    </row>
    <row r="10715" spans="6:11" x14ac:dyDescent="0.25">
      <c r="F10715" s="25"/>
      <c r="G10715" s="27"/>
      <c r="H10715" s="37"/>
      <c r="I10715" s="37"/>
      <c r="J10715" s="26"/>
      <c r="K10715" s="37"/>
    </row>
    <row r="10716" spans="6:11" x14ac:dyDescent="0.25">
      <c r="F10716" s="25"/>
      <c r="G10716" s="27"/>
      <c r="H10716" s="37"/>
      <c r="I10716" s="37"/>
      <c r="J10716" s="26"/>
      <c r="K10716" s="37"/>
    </row>
    <row r="10717" spans="6:11" x14ac:dyDescent="0.25">
      <c r="F10717" s="25"/>
      <c r="G10717" s="27"/>
      <c r="H10717" s="37"/>
      <c r="I10717" s="37"/>
      <c r="J10717" s="26"/>
      <c r="K10717" s="37"/>
    </row>
    <row r="10718" spans="6:11" x14ac:dyDescent="0.25">
      <c r="F10718" s="25"/>
      <c r="G10718" s="27"/>
      <c r="H10718" s="37"/>
      <c r="I10718" s="37"/>
      <c r="J10718" s="26"/>
      <c r="K10718" s="37"/>
    </row>
    <row r="10719" spans="6:11" x14ac:dyDescent="0.25">
      <c r="F10719" s="25"/>
      <c r="G10719" s="27"/>
      <c r="H10719" s="37"/>
      <c r="I10719" s="37"/>
      <c r="J10719" s="26"/>
      <c r="K10719" s="37"/>
    </row>
    <row r="10720" spans="6:11" x14ac:dyDescent="0.25">
      <c r="F10720" s="25"/>
      <c r="G10720" s="27"/>
      <c r="H10720" s="37"/>
      <c r="I10720" s="37"/>
      <c r="J10720" s="26"/>
      <c r="K10720" s="37"/>
    </row>
    <row r="10721" spans="6:11" x14ac:dyDescent="0.25">
      <c r="F10721" s="25"/>
      <c r="G10721" s="27"/>
      <c r="H10721" s="37"/>
      <c r="I10721" s="37"/>
      <c r="J10721" s="26"/>
      <c r="K10721" s="37"/>
    </row>
    <row r="10722" spans="6:11" x14ac:dyDescent="0.25">
      <c r="F10722" s="25"/>
      <c r="G10722" s="27"/>
      <c r="H10722" s="37"/>
      <c r="I10722" s="37"/>
      <c r="J10722" s="26"/>
      <c r="K10722" s="37"/>
    </row>
    <row r="10723" spans="6:11" x14ac:dyDescent="0.25">
      <c r="F10723" s="25"/>
      <c r="G10723" s="27"/>
      <c r="H10723" s="37"/>
      <c r="I10723" s="37"/>
      <c r="J10723" s="26"/>
      <c r="K10723" s="37"/>
    </row>
    <row r="10724" spans="6:11" x14ac:dyDescent="0.25">
      <c r="F10724" s="25"/>
      <c r="G10724" s="27"/>
      <c r="H10724" s="37"/>
      <c r="I10724" s="37"/>
      <c r="J10724" s="26"/>
      <c r="K10724" s="37"/>
    </row>
    <row r="10725" spans="6:11" x14ac:dyDescent="0.25">
      <c r="F10725" s="25"/>
      <c r="G10725" s="27"/>
      <c r="H10725" s="37"/>
      <c r="I10725" s="37"/>
      <c r="J10725" s="26"/>
      <c r="K10725" s="37"/>
    </row>
    <row r="10726" spans="6:11" x14ac:dyDescent="0.25">
      <c r="F10726" s="25"/>
      <c r="G10726" s="27"/>
      <c r="H10726" s="37"/>
      <c r="I10726" s="37"/>
      <c r="J10726" s="26"/>
      <c r="K10726" s="37"/>
    </row>
    <row r="10727" spans="6:11" x14ac:dyDescent="0.25">
      <c r="F10727" s="25"/>
      <c r="G10727" s="27"/>
      <c r="H10727" s="37"/>
      <c r="I10727" s="37"/>
      <c r="J10727" s="26"/>
      <c r="K10727" s="37"/>
    </row>
    <row r="10728" spans="6:11" x14ac:dyDescent="0.25">
      <c r="F10728" s="25"/>
      <c r="G10728" s="27"/>
      <c r="H10728" s="37"/>
      <c r="I10728" s="37"/>
      <c r="J10728" s="26"/>
      <c r="K10728" s="37"/>
    </row>
    <row r="10729" spans="6:11" x14ac:dyDescent="0.25">
      <c r="F10729" s="25"/>
      <c r="G10729" s="27"/>
      <c r="H10729" s="37"/>
      <c r="I10729" s="37"/>
      <c r="J10729" s="26"/>
      <c r="K10729" s="37"/>
    </row>
    <row r="10730" spans="6:11" x14ac:dyDescent="0.25">
      <c r="F10730" s="25"/>
      <c r="G10730" s="27"/>
      <c r="H10730" s="37"/>
      <c r="I10730" s="37"/>
      <c r="J10730" s="26"/>
      <c r="K10730" s="37"/>
    </row>
    <row r="10731" spans="6:11" x14ac:dyDescent="0.25">
      <c r="F10731" s="25"/>
      <c r="G10731" s="27"/>
      <c r="H10731" s="37"/>
      <c r="I10731" s="37"/>
      <c r="J10731" s="26"/>
      <c r="K10731" s="37"/>
    </row>
    <row r="10732" spans="6:11" x14ac:dyDescent="0.25">
      <c r="F10732" s="25"/>
      <c r="G10732" s="27"/>
      <c r="H10732" s="37"/>
      <c r="I10732" s="37"/>
      <c r="J10732" s="26"/>
      <c r="K10732" s="37"/>
    </row>
    <row r="10733" spans="6:11" x14ac:dyDescent="0.25">
      <c r="F10733" s="25"/>
      <c r="G10733" s="27"/>
      <c r="H10733" s="37"/>
      <c r="I10733" s="37"/>
      <c r="J10733" s="26"/>
      <c r="K10733" s="37"/>
    </row>
    <row r="10734" spans="6:11" x14ac:dyDescent="0.25">
      <c r="F10734" s="25"/>
      <c r="G10734" s="27"/>
      <c r="H10734" s="37"/>
      <c r="I10734" s="37"/>
      <c r="J10734" s="26"/>
      <c r="K10734" s="37"/>
    </row>
    <row r="10735" spans="6:11" x14ac:dyDescent="0.25">
      <c r="F10735" s="25"/>
      <c r="G10735" s="27"/>
      <c r="H10735" s="37"/>
      <c r="I10735" s="37"/>
      <c r="J10735" s="26"/>
      <c r="K10735" s="37"/>
    </row>
    <row r="10736" spans="6:11" x14ac:dyDescent="0.25">
      <c r="F10736" s="25"/>
      <c r="G10736" s="27"/>
      <c r="H10736" s="37"/>
      <c r="I10736" s="37"/>
      <c r="J10736" s="26"/>
      <c r="K10736" s="37"/>
    </row>
    <row r="10737" spans="6:11" x14ac:dyDescent="0.25">
      <c r="F10737" s="25"/>
      <c r="G10737" s="27"/>
      <c r="H10737" s="37"/>
      <c r="I10737" s="37"/>
      <c r="J10737" s="26"/>
      <c r="K10737" s="37"/>
    </row>
    <row r="10738" spans="6:11" x14ac:dyDescent="0.25">
      <c r="F10738" s="25"/>
      <c r="G10738" s="27"/>
      <c r="H10738" s="37"/>
      <c r="I10738" s="37"/>
      <c r="J10738" s="26"/>
      <c r="K10738" s="37"/>
    </row>
    <row r="10739" spans="6:11" x14ac:dyDescent="0.25">
      <c r="F10739" s="25"/>
      <c r="G10739" s="27"/>
      <c r="H10739" s="37"/>
      <c r="I10739" s="37"/>
      <c r="J10739" s="26"/>
      <c r="K10739" s="37"/>
    </row>
    <row r="10740" spans="6:11" x14ac:dyDescent="0.25">
      <c r="F10740" s="25"/>
      <c r="G10740" s="27"/>
      <c r="H10740" s="37"/>
      <c r="I10740" s="37"/>
      <c r="J10740" s="26"/>
      <c r="K10740" s="37"/>
    </row>
    <row r="10741" spans="6:11" x14ac:dyDescent="0.25">
      <c r="F10741" s="25"/>
      <c r="G10741" s="27"/>
      <c r="H10741" s="37"/>
      <c r="I10741" s="37"/>
      <c r="J10741" s="26"/>
      <c r="K10741" s="37"/>
    </row>
    <row r="10742" spans="6:11" x14ac:dyDescent="0.25">
      <c r="F10742" s="25"/>
      <c r="G10742" s="27"/>
      <c r="H10742" s="37"/>
      <c r="I10742" s="37"/>
      <c r="J10742" s="26"/>
      <c r="K10742" s="37"/>
    </row>
    <row r="10743" spans="6:11" x14ac:dyDescent="0.25">
      <c r="F10743" s="25"/>
      <c r="G10743" s="27"/>
      <c r="H10743" s="37"/>
      <c r="I10743" s="37"/>
      <c r="J10743" s="26"/>
      <c r="K10743" s="37"/>
    </row>
    <row r="10744" spans="6:11" x14ac:dyDescent="0.25">
      <c r="F10744" s="25"/>
      <c r="G10744" s="27"/>
      <c r="H10744" s="37"/>
      <c r="I10744" s="37"/>
      <c r="J10744" s="26"/>
      <c r="K10744" s="37"/>
    </row>
    <row r="10745" spans="6:11" x14ac:dyDescent="0.25">
      <c r="F10745" s="25"/>
      <c r="G10745" s="27"/>
      <c r="H10745" s="37"/>
      <c r="I10745" s="37"/>
      <c r="J10745" s="26"/>
      <c r="K10745" s="37"/>
    </row>
    <row r="10746" spans="6:11" x14ac:dyDescent="0.25">
      <c r="F10746" s="25"/>
      <c r="G10746" s="27"/>
      <c r="H10746" s="37"/>
      <c r="I10746" s="37"/>
      <c r="J10746" s="26"/>
      <c r="K10746" s="37"/>
    </row>
    <row r="10747" spans="6:11" x14ac:dyDescent="0.25">
      <c r="F10747" s="25"/>
      <c r="G10747" s="27"/>
      <c r="H10747" s="37"/>
      <c r="I10747" s="37"/>
      <c r="J10747" s="26"/>
      <c r="K10747" s="37"/>
    </row>
    <row r="10748" spans="6:11" x14ac:dyDescent="0.25">
      <c r="F10748" s="25"/>
      <c r="G10748" s="27"/>
      <c r="H10748" s="37"/>
      <c r="I10748" s="37"/>
      <c r="J10748" s="26"/>
      <c r="K10748" s="37"/>
    </row>
    <row r="10749" spans="6:11" x14ac:dyDescent="0.25">
      <c r="F10749" s="25"/>
      <c r="G10749" s="27"/>
      <c r="H10749" s="37"/>
      <c r="I10749" s="37"/>
      <c r="J10749" s="26"/>
      <c r="K10749" s="37"/>
    </row>
    <row r="10750" spans="6:11" x14ac:dyDescent="0.25">
      <c r="F10750" s="25"/>
      <c r="G10750" s="27"/>
      <c r="H10750" s="37"/>
      <c r="I10750" s="37"/>
      <c r="J10750" s="26"/>
      <c r="K10750" s="37"/>
    </row>
    <row r="10751" spans="6:11" x14ac:dyDescent="0.25">
      <c r="F10751" s="25"/>
      <c r="G10751" s="27"/>
      <c r="H10751" s="37"/>
      <c r="I10751" s="37"/>
      <c r="J10751" s="26"/>
      <c r="K10751" s="37"/>
    </row>
    <row r="10752" spans="6:11" x14ac:dyDescent="0.25">
      <c r="F10752" s="25"/>
      <c r="G10752" s="27"/>
      <c r="H10752" s="37"/>
      <c r="I10752" s="37"/>
      <c r="J10752" s="26"/>
      <c r="K10752" s="37"/>
    </row>
    <row r="10753" spans="6:11" x14ac:dyDescent="0.25">
      <c r="F10753" s="25"/>
      <c r="G10753" s="27"/>
      <c r="H10753" s="37"/>
      <c r="I10753" s="37"/>
      <c r="J10753" s="26"/>
      <c r="K10753" s="37"/>
    </row>
    <row r="10754" spans="6:11" x14ac:dyDescent="0.25">
      <c r="F10754" s="25"/>
      <c r="G10754" s="27"/>
      <c r="H10754" s="37"/>
      <c r="I10754" s="37"/>
      <c r="J10754" s="26"/>
      <c r="K10754" s="37"/>
    </row>
    <row r="10755" spans="6:11" x14ac:dyDescent="0.25">
      <c r="F10755" s="25"/>
      <c r="G10755" s="27"/>
      <c r="H10755" s="37"/>
      <c r="I10755" s="37"/>
      <c r="J10755" s="26"/>
      <c r="K10755" s="37"/>
    </row>
    <row r="10756" spans="6:11" x14ac:dyDescent="0.25">
      <c r="F10756" s="25"/>
      <c r="G10756" s="27"/>
      <c r="H10756" s="37"/>
      <c r="I10756" s="37"/>
      <c r="J10756" s="26"/>
      <c r="K10756" s="37"/>
    </row>
    <row r="10757" spans="6:11" x14ac:dyDescent="0.25">
      <c r="F10757" s="25"/>
      <c r="G10757" s="27"/>
      <c r="H10757" s="37"/>
      <c r="I10757" s="37"/>
      <c r="J10757" s="26"/>
      <c r="K10757" s="37"/>
    </row>
    <row r="10758" spans="6:11" x14ac:dyDescent="0.25">
      <c r="F10758" s="25"/>
      <c r="G10758" s="27"/>
      <c r="H10758" s="37"/>
      <c r="I10758" s="37"/>
      <c r="J10758" s="26"/>
      <c r="K10758" s="37"/>
    </row>
    <row r="10759" spans="6:11" x14ac:dyDescent="0.25">
      <c r="F10759" s="25"/>
      <c r="G10759" s="27"/>
      <c r="H10759" s="37"/>
      <c r="I10759" s="37"/>
      <c r="J10759" s="26"/>
      <c r="K10759" s="37"/>
    </row>
    <row r="10760" spans="6:11" x14ac:dyDescent="0.25">
      <c r="F10760" s="25"/>
      <c r="G10760" s="27"/>
      <c r="H10760" s="37"/>
      <c r="I10760" s="37"/>
      <c r="J10760" s="26"/>
      <c r="K10760" s="37"/>
    </row>
    <row r="10761" spans="6:11" x14ac:dyDescent="0.25">
      <c r="F10761" s="25"/>
      <c r="G10761" s="27"/>
      <c r="H10761" s="37"/>
      <c r="I10761" s="37"/>
      <c r="J10761" s="26"/>
      <c r="K10761" s="37"/>
    </row>
    <row r="10762" spans="6:11" x14ac:dyDescent="0.25">
      <c r="F10762" s="25"/>
      <c r="G10762" s="27"/>
      <c r="H10762" s="37"/>
      <c r="I10762" s="37"/>
      <c r="J10762" s="26"/>
      <c r="K10762" s="37"/>
    </row>
    <row r="10763" spans="6:11" x14ac:dyDescent="0.25">
      <c r="F10763" s="25"/>
      <c r="G10763" s="27"/>
      <c r="H10763" s="37"/>
      <c r="I10763" s="37"/>
      <c r="J10763" s="26"/>
      <c r="K10763" s="37"/>
    </row>
    <row r="10764" spans="6:11" x14ac:dyDescent="0.25">
      <c r="F10764" s="25"/>
      <c r="G10764" s="27"/>
      <c r="H10764" s="37"/>
      <c r="I10764" s="37"/>
      <c r="J10764" s="26"/>
      <c r="K10764" s="37"/>
    </row>
    <row r="10765" spans="6:11" x14ac:dyDescent="0.25">
      <c r="F10765" s="25"/>
      <c r="G10765" s="27"/>
      <c r="H10765" s="37"/>
      <c r="I10765" s="37"/>
      <c r="J10765" s="26"/>
      <c r="K10765" s="37"/>
    </row>
    <row r="10766" spans="6:11" x14ac:dyDescent="0.25">
      <c r="F10766" s="25"/>
      <c r="G10766" s="27"/>
      <c r="H10766" s="37"/>
      <c r="I10766" s="37"/>
      <c r="J10766" s="26"/>
      <c r="K10766" s="37"/>
    </row>
    <row r="10767" spans="6:11" x14ac:dyDescent="0.25">
      <c r="F10767" s="25"/>
      <c r="G10767" s="27"/>
      <c r="H10767" s="37"/>
      <c r="I10767" s="37"/>
      <c r="J10767" s="26"/>
      <c r="K10767" s="37"/>
    </row>
    <row r="10768" spans="6:11" x14ac:dyDescent="0.25">
      <c r="F10768" s="25"/>
      <c r="G10768" s="27"/>
      <c r="H10768" s="37"/>
      <c r="I10768" s="37"/>
      <c r="J10768" s="26"/>
      <c r="K10768" s="37"/>
    </row>
    <row r="10769" spans="6:11" x14ac:dyDescent="0.25">
      <c r="F10769" s="25"/>
      <c r="G10769" s="27"/>
      <c r="H10769" s="37"/>
      <c r="I10769" s="37"/>
      <c r="J10769" s="26"/>
      <c r="K10769" s="37"/>
    </row>
    <row r="10770" spans="6:11" x14ac:dyDescent="0.25">
      <c r="F10770" s="25"/>
      <c r="G10770" s="27"/>
      <c r="H10770" s="37"/>
      <c r="I10770" s="37"/>
      <c r="J10770" s="26"/>
      <c r="K10770" s="37"/>
    </row>
    <row r="10771" spans="6:11" x14ac:dyDescent="0.25">
      <c r="F10771" s="25"/>
      <c r="G10771" s="27"/>
      <c r="H10771" s="37"/>
      <c r="I10771" s="37"/>
      <c r="J10771" s="26"/>
      <c r="K10771" s="37"/>
    </row>
    <row r="10772" spans="6:11" x14ac:dyDescent="0.25">
      <c r="F10772" s="25"/>
      <c r="G10772" s="27"/>
      <c r="H10772" s="37"/>
      <c r="I10772" s="37"/>
      <c r="J10772" s="26"/>
      <c r="K10772" s="37"/>
    </row>
    <row r="10773" spans="6:11" x14ac:dyDescent="0.25">
      <c r="F10773" s="25"/>
      <c r="G10773" s="27"/>
      <c r="H10773" s="37"/>
      <c r="I10773" s="37"/>
      <c r="J10773" s="26"/>
      <c r="K10773" s="37"/>
    </row>
    <row r="10774" spans="6:11" x14ac:dyDescent="0.25">
      <c r="F10774" s="25"/>
      <c r="G10774" s="27"/>
      <c r="H10774" s="37"/>
      <c r="I10774" s="37"/>
      <c r="J10774" s="26"/>
      <c r="K10774" s="37"/>
    </row>
    <row r="10775" spans="6:11" x14ac:dyDescent="0.25">
      <c r="F10775" s="25"/>
      <c r="G10775" s="27"/>
      <c r="H10775" s="37"/>
      <c r="I10775" s="37"/>
      <c r="J10775" s="26"/>
      <c r="K10775" s="37"/>
    </row>
    <row r="10776" spans="6:11" x14ac:dyDescent="0.25">
      <c r="F10776" s="25"/>
      <c r="G10776" s="27"/>
      <c r="H10776" s="37"/>
      <c r="I10776" s="37"/>
      <c r="J10776" s="26"/>
      <c r="K10776" s="37"/>
    </row>
    <row r="10777" spans="6:11" x14ac:dyDescent="0.25">
      <c r="F10777" s="25"/>
      <c r="G10777" s="27"/>
      <c r="H10777" s="37"/>
      <c r="I10777" s="37"/>
      <c r="J10777" s="26"/>
      <c r="K10777" s="37"/>
    </row>
    <row r="10778" spans="6:11" x14ac:dyDescent="0.25">
      <c r="F10778" s="25"/>
      <c r="G10778" s="27"/>
      <c r="H10778" s="37"/>
      <c r="I10778" s="37"/>
      <c r="J10778" s="26"/>
      <c r="K10778" s="37"/>
    </row>
    <row r="10779" spans="6:11" x14ac:dyDescent="0.25">
      <c r="F10779" s="25"/>
      <c r="G10779" s="27"/>
      <c r="H10779" s="37"/>
      <c r="I10779" s="37"/>
      <c r="J10779" s="26"/>
      <c r="K10779" s="37"/>
    </row>
    <row r="10780" spans="6:11" x14ac:dyDescent="0.25">
      <c r="F10780" s="25"/>
      <c r="G10780" s="27"/>
      <c r="H10780" s="37"/>
      <c r="I10780" s="37"/>
      <c r="J10780" s="26"/>
      <c r="K10780" s="37"/>
    </row>
    <row r="10781" spans="6:11" x14ac:dyDescent="0.25">
      <c r="F10781" s="25"/>
      <c r="G10781" s="27"/>
      <c r="H10781" s="37"/>
      <c r="I10781" s="37"/>
      <c r="J10781" s="26"/>
      <c r="K10781" s="37"/>
    </row>
    <row r="10782" spans="6:11" x14ac:dyDescent="0.25">
      <c r="F10782" s="25"/>
      <c r="G10782" s="27"/>
      <c r="H10782" s="37"/>
      <c r="I10782" s="37"/>
      <c r="J10782" s="26"/>
      <c r="K10782" s="37"/>
    </row>
    <row r="10783" spans="6:11" x14ac:dyDescent="0.25">
      <c r="F10783" s="25"/>
      <c r="G10783" s="27"/>
      <c r="H10783" s="37"/>
      <c r="I10783" s="37"/>
      <c r="J10783" s="26"/>
      <c r="K10783" s="37"/>
    </row>
    <row r="10784" spans="6:11" x14ac:dyDescent="0.25">
      <c r="F10784" s="25"/>
      <c r="G10784" s="27"/>
      <c r="H10784" s="37"/>
      <c r="I10784" s="37"/>
      <c r="J10784" s="26"/>
      <c r="K10784" s="37"/>
    </row>
    <row r="10785" spans="6:11" x14ac:dyDescent="0.25">
      <c r="F10785" s="25"/>
      <c r="G10785" s="27"/>
      <c r="H10785" s="37"/>
      <c r="I10785" s="37"/>
      <c r="J10785" s="26"/>
      <c r="K10785" s="37"/>
    </row>
    <row r="10786" spans="6:11" x14ac:dyDescent="0.25">
      <c r="F10786" s="25"/>
      <c r="G10786" s="27"/>
      <c r="H10786" s="37"/>
      <c r="I10786" s="37"/>
      <c r="J10786" s="26"/>
      <c r="K10786" s="37"/>
    </row>
    <row r="10787" spans="6:11" x14ac:dyDescent="0.25">
      <c r="F10787" s="25"/>
      <c r="G10787" s="27"/>
      <c r="H10787" s="37"/>
      <c r="I10787" s="37"/>
      <c r="J10787" s="26"/>
      <c r="K10787" s="37"/>
    </row>
    <row r="10788" spans="6:11" x14ac:dyDescent="0.25">
      <c r="F10788" s="25"/>
      <c r="G10788" s="27"/>
      <c r="H10788" s="37"/>
      <c r="I10788" s="37"/>
      <c r="J10788" s="26"/>
      <c r="K10788" s="37"/>
    </row>
    <row r="10789" spans="6:11" x14ac:dyDescent="0.25">
      <c r="F10789" s="25"/>
      <c r="G10789" s="27"/>
      <c r="H10789" s="37"/>
      <c r="I10789" s="37"/>
      <c r="J10789" s="26"/>
      <c r="K10789" s="37"/>
    </row>
    <row r="10790" spans="6:11" x14ac:dyDescent="0.25">
      <c r="F10790" s="25"/>
      <c r="G10790" s="27"/>
      <c r="H10790" s="37"/>
      <c r="I10790" s="37"/>
      <c r="J10790" s="26"/>
      <c r="K10790" s="37"/>
    </row>
    <row r="10791" spans="6:11" x14ac:dyDescent="0.25">
      <c r="F10791" s="25"/>
      <c r="G10791" s="27"/>
      <c r="H10791" s="37"/>
      <c r="I10791" s="37"/>
      <c r="J10791" s="26"/>
      <c r="K10791" s="37"/>
    </row>
    <row r="10792" spans="6:11" x14ac:dyDescent="0.25">
      <c r="F10792" s="25"/>
      <c r="G10792" s="27"/>
      <c r="H10792" s="37"/>
      <c r="I10792" s="37"/>
      <c r="J10792" s="26"/>
      <c r="K10792" s="37"/>
    </row>
    <row r="10793" spans="6:11" x14ac:dyDescent="0.25">
      <c r="F10793" s="25"/>
      <c r="G10793" s="27"/>
      <c r="H10793" s="37"/>
      <c r="I10793" s="37"/>
      <c r="J10793" s="26"/>
      <c r="K10793" s="37"/>
    </row>
    <row r="10794" spans="6:11" x14ac:dyDescent="0.25">
      <c r="F10794" s="25"/>
      <c r="G10794" s="27"/>
      <c r="H10794" s="37"/>
      <c r="I10794" s="37"/>
      <c r="J10794" s="26"/>
      <c r="K10794" s="37"/>
    </row>
    <row r="10795" spans="6:11" x14ac:dyDescent="0.25">
      <c r="F10795" s="25"/>
      <c r="G10795" s="27"/>
      <c r="H10795" s="37"/>
      <c r="I10795" s="37"/>
      <c r="J10795" s="26"/>
      <c r="K10795" s="37"/>
    </row>
    <row r="10796" spans="6:11" x14ac:dyDescent="0.25">
      <c r="F10796" s="25"/>
      <c r="G10796" s="27"/>
      <c r="H10796" s="37"/>
      <c r="I10796" s="37"/>
      <c r="J10796" s="26"/>
      <c r="K10796" s="37"/>
    </row>
    <row r="10797" spans="6:11" x14ac:dyDescent="0.25">
      <c r="F10797" s="25"/>
      <c r="G10797" s="27"/>
      <c r="H10797" s="37"/>
      <c r="I10797" s="37"/>
      <c r="J10797" s="26"/>
      <c r="K10797" s="37"/>
    </row>
    <row r="10798" spans="6:11" x14ac:dyDescent="0.25">
      <c r="F10798" s="25"/>
      <c r="G10798" s="27"/>
      <c r="H10798" s="37"/>
      <c r="I10798" s="37"/>
      <c r="J10798" s="26"/>
      <c r="K10798" s="37"/>
    </row>
    <row r="10799" spans="6:11" x14ac:dyDescent="0.25">
      <c r="F10799" s="25"/>
      <c r="G10799" s="27"/>
      <c r="H10799" s="37"/>
      <c r="I10799" s="37"/>
      <c r="J10799" s="26"/>
      <c r="K10799" s="37"/>
    </row>
    <row r="10800" spans="6:11" x14ac:dyDescent="0.25">
      <c r="F10800" s="25"/>
      <c r="G10800" s="27"/>
      <c r="H10800" s="37"/>
      <c r="I10800" s="37"/>
      <c r="J10800" s="26"/>
      <c r="K10800" s="37"/>
    </row>
    <row r="10801" spans="6:11" x14ac:dyDescent="0.25">
      <c r="F10801" s="25"/>
      <c r="G10801" s="27"/>
      <c r="H10801" s="37"/>
      <c r="I10801" s="37"/>
      <c r="J10801" s="26"/>
      <c r="K10801" s="37"/>
    </row>
    <row r="10802" spans="6:11" x14ac:dyDescent="0.25">
      <c r="F10802" s="25"/>
      <c r="G10802" s="27"/>
      <c r="H10802" s="37"/>
      <c r="I10802" s="37"/>
      <c r="J10802" s="26"/>
      <c r="K10802" s="37"/>
    </row>
    <row r="10803" spans="6:11" x14ac:dyDescent="0.25">
      <c r="F10803" s="25"/>
      <c r="G10803" s="27"/>
      <c r="H10803" s="37"/>
      <c r="I10803" s="37"/>
      <c r="J10803" s="26"/>
      <c r="K10803" s="37"/>
    </row>
    <row r="10804" spans="6:11" x14ac:dyDescent="0.25">
      <c r="F10804" s="25"/>
      <c r="G10804" s="27"/>
      <c r="H10804" s="37"/>
      <c r="I10804" s="37"/>
      <c r="J10804" s="26"/>
      <c r="K10804" s="37"/>
    </row>
    <row r="10805" spans="6:11" x14ac:dyDescent="0.25">
      <c r="F10805" s="25"/>
      <c r="G10805" s="27"/>
      <c r="H10805" s="37"/>
      <c r="I10805" s="37"/>
      <c r="J10805" s="26"/>
      <c r="K10805" s="37"/>
    </row>
    <row r="10806" spans="6:11" x14ac:dyDescent="0.25">
      <c r="F10806" s="25"/>
      <c r="G10806" s="27"/>
      <c r="H10806" s="37"/>
      <c r="I10806" s="37"/>
      <c r="J10806" s="26"/>
      <c r="K10806" s="37"/>
    </row>
    <row r="10807" spans="6:11" x14ac:dyDescent="0.25">
      <c r="F10807" s="25"/>
      <c r="G10807" s="27"/>
      <c r="H10807" s="37"/>
      <c r="I10807" s="37"/>
      <c r="J10807" s="26"/>
      <c r="K10807" s="37"/>
    </row>
    <row r="10808" spans="6:11" x14ac:dyDescent="0.25">
      <c r="F10808" s="25"/>
      <c r="G10808" s="27"/>
      <c r="H10808" s="37"/>
      <c r="I10808" s="37"/>
      <c r="J10808" s="26"/>
      <c r="K10808" s="37"/>
    </row>
    <row r="10809" spans="6:11" x14ac:dyDescent="0.25">
      <c r="F10809" s="25"/>
      <c r="G10809" s="27"/>
      <c r="H10809" s="37"/>
      <c r="I10809" s="37"/>
      <c r="J10809" s="26"/>
      <c r="K10809" s="37"/>
    </row>
    <row r="10810" spans="6:11" x14ac:dyDescent="0.25">
      <c r="F10810" s="25"/>
      <c r="G10810" s="27"/>
      <c r="H10810" s="37"/>
      <c r="I10810" s="37"/>
      <c r="J10810" s="26"/>
      <c r="K10810" s="37"/>
    </row>
    <row r="10811" spans="6:11" x14ac:dyDescent="0.25">
      <c r="F10811" s="25"/>
      <c r="G10811" s="27"/>
      <c r="H10811" s="37"/>
      <c r="I10811" s="37"/>
      <c r="J10811" s="26"/>
      <c r="K10811" s="37"/>
    </row>
    <row r="10812" spans="6:11" x14ac:dyDescent="0.25">
      <c r="F10812" s="25"/>
      <c r="G10812" s="27"/>
      <c r="H10812" s="37"/>
      <c r="I10812" s="37"/>
      <c r="J10812" s="26"/>
      <c r="K10812" s="37"/>
    </row>
    <row r="10813" spans="6:11" x14ac:dyDescent="0.25">
      <c r="F10813" s="25"/>
      <c r="G10813" s="27"/>
      <c r="H10813" s="37"/>
      <c r="I10813" s="37"/>
      <c r="J10813" s="26"/>
      <c r="K10813" s="37"/>
    </row>
    <row r="10814" spans="6:11" x14ac:dyDescent="0.25">
      <c r="F10814" s="25"/>
      <c r="G10814" s="27"/>
      <c r="H10814" s="37"/>
      <c r="I10814" s="37"/>
      <c r="J10814" s="26"/>
      <c r="K10814" s="37"/>
    </row>
    <row r="10815" spans="6:11" x14ac:dyDescent="0.25">
      <c r="F10815" s="25"/>
      <c r="G10815" s="27"/>
      <c r="H10815" s="37"/>
      <c r="I10815" s="37"/>
      <c r="J10815" s="26"/>
      <c r="K10815" s="37"/>
    </row>
    <row r="10816" spans="6:11" x14ac:dyDescent="0.25">
      <c r="F10816" s="25"/>
      <c r="G10816" s="27"/>
      <c r="H10816" s="37"/>
      <c r="I10816" s="37"/>
      <c r="J10816" s="26"/>
      <c r="K10816" s="37"/>
    </row>
    <row r="10817" spans="6:11" x14ac:dyDescent="0.25">
      <c r="F10817" s="25"/>
      <c r="G10817" s="27"/>
      <c r="H10817" s="37"/>
      <c r="I10817" s="37"/>
      <c r="J10817" s="26"/>
      <c r="K10817" s="37"/>
    </row>
    <row r="10818" spans="6:11" x14ac:dyDescent="0.25">
      <c r="F10818" s="25"/>
      <c r="G10818" s="27"/>
      <c r="H10818" s="37"/>
      <c r="I10818" s="37"/>
      <c r="J10818" s="26"/>
      <c r="K10818" s="37"/>
    </row>
    <row r="10819" spans="6:11" x14ac:dyDescent="0.25">
      <c r="F10819" s="25"/>
      <c r="G10819" s="27"/>
      <c r="H10819" s="37"/>
      <c r="I10819" s="37"/>
      <c r="J10819" s="26"/>
      <c r="K10819" s="37"/>
    </row>
    <row r="10820" spans="6:11" x14ac:dyDescent="0.25">
      <c r="F10820" s="25"/>
      <c r="G10820" s="27"/>
      <c r="H10820" s="37"/>
      <c r="I10820" s="37"/>
      <c r="J10820" s="26"/>
      <c r="K10820" s="37"/>
    </row>
    <row r="10821" spans="6:11" x14ac:dyDescent="0.25">
      <c r="F10821" s="25"/>
      <c r="G10821" s="27"/>
      <c r="H10821" s="37"/>
      <c r="I10821" s="37"/>
      <c r="J10821" s="26"/>
      <c r="K10821" s="37"/>
    </row>
    <row r="10822" spans="6:11" x14ac:dyDescent="0.25">
      <c r="F10822" s="25"/>
      <c r="G10822" s="27"/>
      <c r="H10822" s="37"/>
      <c r="I10822" s="37"/>
      <c r="J10822" s="26"/>
      <c r="K10822" s="37"/>
    </row>
    <row r="10823" spans="6:11" x14ac:dyDescent="0.25">
      <c r="F10823" s="25"/>
      <c r="G10823" s="27"/>
      <c r="H10823" s="37"/>
      <c r="I10823" s="37"/>
      <c r="J10823" s="26"/>
      <c r="K10823" s="37"/>
    </row>
    <row r="10824" spans="6:11" x14ac:dyDescent="0.25">
      <c r="F10824" s="25"/>
      <c r="G10824" s="27"/>
      <c r="H10824" s="37"/>
      <c r="I10824" s="37"/>
      <c r="J10824" s="26"/>
      <c r="K10824" s="37"/>
    </row>
    <row r="10825" spans="6:11" x14ac:dyDescent="0.25">
      <c r="F10825" s="25"/>
      <c r="G10825" s="27"/>
      <c r="H10825" s="37"/>
      <c r="I10825" s="37"/>
      <c r="J10825" s="26"/>
      <c r="K10825" s="37"/>
    </row>
    <row r="10826" spans="6:11" x14ac:dyDescent="0.25">
      <c r="F10826" s="25"/>
      <c r="G10826" s="27"/>
      <c r="H10826" s="37"/>
      <c r="I10826" s="37"/>
      <c r="J10826" s="26"/>
      <c r="K10826" s="37"/>
    </row>
    <row r="10827" spans="6:11" x14ac:dyDescent="0.25">
      <c r="F10827" s="25"/>
      <c r="G10827" s="27"/>
      <c r="H10827" s="37"/>
      <c r="I10827" s="37"/>
      <c r="J10827" s="26"/>
      <c r="K10827" s="37"/>
    </row>
    <row r="10828" spans="6:11" x14ac:dyDescent="0.25">
      <c r="F10828" s="25"/>
      <c r="G10828" s="27"/>
      <c r="H10828" s="37"/>
      <c r="I10828" s="37"/>
      <c r="J10828" s="26"/>
      <c r="K10828" s="37"/>
    </row>
    <row r="10829" spans="6:11" x14ac:dyDescent="0.25">
      <c r="F10829" s="25"/>
      <c r="G10829" s="27"/>
      <c r="H10829" s="37"/>
      <c r="I10829" s="37"/>
      <c r="J10829" s="26"/>
      <c r="K10829" s="37"/>
    </row>
    <row r="10830" spans="6:11" x14ac:dyDescent="0.25">
      <c r="F10830" s="25"/>
      <c r="G10830" s="27"/>
      <c r="H10830" s="37"/>
      <c r="I10830" s="37"/>
      <c r="J10830" s="26"/>
      <c r="K10830" s="37"/>
    </row>
    <row r="10831" spans="6:11" x14ac:dyDescent="0.25">
      <c r="F10831" s="25"/>
      <c r="G10831" s="27"/>
      <c r="H10831" s="37"/>
      <c r="I10831" s="37"/>
      <c r="J10831" s="26"/>
      <c r="K10831" s="37"/>
    </row>
    <row r="10832" spans="6:11" x14ac:dyDescent="0.25">
      <c r="F10832" s="25"/>
      <c r="G10832" s="27"/>
      <c r="H10832" s="37"/>
      <c r="I10832" s="37"/>
      <c r="J10832" s="26"/>
      <c r="K10832" s="37"/>
    </row>
    <row r="10833" spans="6:11" x14ac:dyDescent="0.25">
      <c r="F10833" s="25"/>
      <c r="G10833" s="27"/>
      <c r="H10833" s="37"/>
      <c r="I10833" s="37"/>
      <c r="J10833" s="26"/>
      <c r="K10833" s="37"/>
    </row>
    <row r="10834" spans="6:11" x14ac:dyDescent="0.25">
      <c r="F10834" s="25"/>
      <c r="G10834" s="27"/>
      <c r="H10834" s="37"/>
      <c r="I10834" s="37"/>
      <c r="J10834" s="26"/>
      <c r="K10834" s="37"/>
    </row>
    <row r="10835" spans="6:11" x14ac:dyDescent="0.25">
      <c r="F10835" s="25"/>
      <c r="G10835" s="27"/>
      <c r="H10835" s="37"/>
      <c r="I10835" s="37"/>
      <c r="J10835" s="26"/>
      <c r="K10835" s="37"/>
    </row>
    <row r="10836" spans="6:11" x14ac:dyDescent="0.25">
      <c r="F10836" s="25"/>
      <c r="G10836" s="27"/>
      <c r="H10836" s="37"/>
      <c r="I10836" s="37"/>
      <c r="J10836" s="26"/>
      <c r="K10836" s="37"/>
    </row>
    <row r="10837" spans="6:11" x14ac:dyDescent="0.25">
      <c r="F10837" s="25"/>
      <c r="G10837" s="27"/>
      <c r="H10837" s="37"/>
      <c r="I10837" s="37"/>
      <c r="J10837" s="26"/>
      <c r="K10837" s="37"/>
    </row>
    <row r="10838" spans="6:11" x14ac:dyDescent="0.25">
      <c r="F10838" s="25"/>
      <c r="G10838" s="27"/>
      <c r="H10838" s="37"/>
      <c r="I10838" s="37"/>
      <c r="J10838" s="26"/>
      <c r="K10838" s="37"/>
    </row>
    <row r="10839" spans="6:11" x14ac:dyDescent="0.25">
      <c r="F10839" s="25"/>
      <c r="G10839" s="27"/>
      <c r="H10839" s="37"/>
      <c r="I10839" s="37"/>
      <c r="J10839" s="26"/>
      <c r="K10839" s="37"/>
    </row>
    <row r="10840" spans="6:11" x14ac:dyDescent="0.25">
      <c r="F10840" s="25"/>
      <c r="G10840" s="27"/>
      <c r="H10840" s="37"/>
      <c r="I10840" s="37"/>
      <c r="J10840" s="26"/>
      <c r="K10840" s="37"/>
    </row>
    <row r="10841" spans="6:11" x14ac:dyDescent="0.25">
      <c r="F10841" s="25"/>
      <c r="G10841" s="27"/>
      <c r="H10841" s="37"/>
      <c r="I10841" s="37"/>
      <c r="J10841" s="26"/>
      <c r="K10841" s="37"/>
    </row>
    <row r="10842" spans="6:11" x14ac:dyDescent="0.25">
      <c r="F10842" s="25"/>
      <c r="G10842" s="27"/>
      <c r="H10842" s="37"/>
      <c r="I10842" s="37"/>
      <c r="J10842" s="26"/>
      <c r="K10842" s="37"/>
    </row>
    <row r="10843" spans="6:11" x14ac:dyDescent="0.25">
      <c r="F10843" s="25"/>
      <c r="G10843" s="27"/>
      <c r="H10843" s="37"/>
      <c r="I10843" s="37"/>
      <c r="J10843" s="26"/>
      <c r="K10843" s="37"/>
    </row>
    <row r="10844" spans="6:11" x14ac:dyDescent="0.25">
      <c r="F10844" s="25"/>
      <c r="G10844" s="27"/>
      <c r="H10844" s="37"/>
      <c r="I10844" s="37"/>
      <c r="J10844" s="26"/>
      <c r="K10844" s="37"/>
    </row>
    <row r="10845" spans="6:11" x14ac:dyDescent="0.25">
      <c r="F10845" s="25"/>
      <c r="G10845" s="27"/>
      <c r="H10845" s="37"/>
      <c r="I10845" s="37"/>
      <c r="J10845" s="26"/>
      <c r="K10845" s="37"/>
    </row>
    <row r="10846" spans="6:11" x14ac:dyDescent="0.25">
      <c r="F10846" s="25"/>
      <c r="G10846" s="27"/>
      <c r="H10846" s="37"/>
      <c r="I10846" s="37"/>
      <c r="J10846" s="26"/>
      <c r="K10846" s="37"/>
    </row>
    <row r="10847" spans="6:11" x14ac:dyDescent="0.25">
      <c r="F10847" s="25"/>
      <c r="G10847" s="27"/>
      <c r="H10847" s="37"/>
      <c r="I10847" s="37"/>
      <c r="J10847" s="26"/>
      <c r="K10847" s="37"/>
    </row>
    <row r="10848" spans="6:11" x14ac:dyDescent="0.25">
      <c r="F10848" s="25"/>
      <c r="G10848" s="27"/>
      <c r="H10848" s="37"/>
      <c r="I10848" s="37"/>
      <c r="J10848" s="26"/>
      <c r="K10848" s="37"/>
    </row>
    <row r="10849" spans="6:11" x14ac:dyDescent="0.25">
      <c r="F10849" s="25"/>
      <c r="G10849" s="27"/>
      <c r="H10849" s="37"/>
      <c r="I10849" s="37"/>
      <c r="J10849" s="26"/>
      <c r="K10849" s="37"/>
    </row>
    <row r="10850" spans="6:11" x14ac:dyDescent="0.25">
      <c r="F10850" s="25"/>
      <c r="G10850" s="27"/>
      <c r="H10850" s="37"/>
      <c r="I10850" s="37"/>
      <c r="J10850" s="26"/>
      <c r="K10850" s="37"/>
    </row>
    <row r="10851" spans="6:11" x14ac:dyDescent="0.25">
      <c r="F10851" s="25"/>
      <c r="G10851" s="27"/>
      <c r="H10851" s="37"/>
      <c r="I10851" s="37"/>
      <c r="J10851" s="26"/>
      <c r="K10851" s="37"/>
    </row>
    <row r="10852" spans="6:11" x14ac:dyDescent="0.25">
      <c r="F10852" s="25"/>
      <c r="G10852" s="27"/>
      <c r="H10852" s="37"/>
      <c r="I10852" s="37"/>
      <c r="J10852" s="26"/>
      <c r="K10852" s="37"/>
    </row>
    <row r="10853" spans="6:11" x14ac:dyDescent="0.25">
      <c r="F10853" s="25"/>
      <c r="G10853" s="27"/>
      <c r="H10853" s="37"/>
      <c r="I10853" s="37"/>
      <c r="J10853" s="26"/>
      <c r="K10853" s="37"/>
    </row>
    <row r="10854" spans="6:11" x14ac:dyDescent="0.25">
      <c r="F10854" s="25"/>
      <c r="G10854" s="27"/>
      <c r="H10854" s="37"/>
      <c r="I10854" s="37"/>
      <c r="J10854" s="26"/>
      <c r="K10854" s="37"/>
    </row>
    <row r="10855" spans="6:11" x14ac:dyDescent="0.25">
      <c r="F10855" s="25"/>
      <c r="G10855" s="27"/>
      <c r="H10855" s="37"/>
      <c r="I10855" s="37"/>
      <c r="J10855" s="26"/>
      <c r="K10855" s="37"/>
    </row>
    <row r="10856" spans="6:11" x14ac:dyDescent="0.25">
      <c r="F10856" s="25"/>
      <c r="G10856" s="27"/>
      <c r="H10856" s="37"/>
      <c r="I10856" s="37"/>
      <c r="J10856" s="26"/>
      <c r="K10856" s="37"/>
    </row>
    <row r="10857" spans="6:11" x14ac:dyDescent="0.25">
      <c r="F10857" s="25"/>
      <c r="G10857" s="27"/>
      <c r="H10857" s="37"/>
      <c r="I10857" s="37"/>
      <c r="J10857" s="26"/>
      <c r="K10857" s="37"/>
    </row>
    <row r="10858" spans="6:11" x14ac:dyDescent="0.25">
      <c r="F10858" s="25"/>
      <c r="G10858" s="27"/>
      <c r="H10858" s="37"/>
      <c r="I10858" s="37"/>
      <c r="J10858" s="26"/>
      <c r="K10858" s="37"/>
    </row>
    <row r="10859" spans="6:11" x14ac:dyDescent="0.25">
      <c r="F10859" s="25"/>
      <c r="G10859" s="27"/>
      <c r="H10859" s="37"/>
      <c r="I10859" s="37"/>
      <c r="J10859" s="26"/>
      <c r="K10859" s="37"/>
    </row>
    <row r="10860" spans="6:11" x14ac:dyDescent="0.25">
      <c r="F10860" s="25"/>
      <c r="G10860" s="27"/>
      <c r="H10860" s="37"/>
      <c r="I10860" s="37"/>
      <c r="J10860" s="26"/>
      <c r="K10860" s="37"/>
    </row>
    <row r="10861" spans="6:11" x14ac:dyDescent="0.25">
      <c r="F10861" s="25"/>
      <c r="G10861" s="27"/>
      <c r="H10861" s="37"/>
      <c r="I10861" s="37"/>
      <c r="J10861" s="26"/>
      <c r="K10861" s="37"/>
    </row>
    <row r="10862" spans="6:11" x14ac:dyDescent="0.25">
      <c r="F10862" s="25"/>
      <c r="G10862" s="27"/>
      <c r="H10862" s="37"/>
      <c r="I10862" s="37"/>
      <c r="J10862" s="26"/>
      <c r="K10862" s="37"/>
    </row>
    <row r="10863" spans="6:11" x14ac:dyDescent="0.25">
      <c r="F10863" s="25"/>
      <c r="G10863" s="27"/>
      <c r="H10863" s="37"/>
      <c r="I10863" s="37"/>
      <c r="J10863" s="26"/>
      <c r="K10863" s="37"/>
    </row>
    <row r="10864" spans="6:11" x14ac:dyDescent="0.25">
      <c r="F10864" s="25"/>
      <c r="G10864" s="27"/>
      <c r="H10864" s="37"/>
      <c r="I10864" s="37"/>
      <c r="J10864" s="26"/>
      <c r="K10864" s="37"/>
    </row>
    <row r="10865" spans="6:11" x14ac:dyDescent="0.25">
      <c r="F10865" s="25"/>
      <c r="G10865" s="27"/>
      <c r="H10865" s="37"/>
      <c r="I10865" s="37"/>
      <c r="J10865" s="26"/>
      <c r="K10865" s="37"/>
    </row>
    <row r="10866" spans="6:11" x14ac:dyDescent="0.25">
      <c r="F10866" s="25"/>
      <c r="G10866" s="27"/>
      <c r="H10866" s="37"/>
      <c r="I10866" s="37"/>
      <c r="J10866" s="26"/>
      <c r="K10866" s="37"/>
    </row>
    <row r="10867" spans="6:11" x14ac:dyDescent="0.25">
      <c r="F10867" s="25"/>
      <c r="G10867" s="27"/>
      <c r="H10867" s="37"/>
      <c r="I10867" s="37"/>
      <c r="J10867" s="26"/>
      <c r="K10867" s="37"/>
    </row>
    <row r="10868" spans="6:11" x14ac:dyDescent="0.25">
      <c r="F10868" s="25"/>
      <c r="G10868" s="27"/>
      <c r="H10868" s="37"/>
      <c r="I10868" s="37"/>
      <c r="J10868" s="26"/>
      <c r="K10868" s="37"/>
    </row>
    <row r="10869" spans="6:11" x14ac:dyDescent="0.25">
      <c r="F10869" s="25"/>
      <c r="G10869" s="27"/>
      <c r="H10869" s="37"/>
      <c r="I10869" s="37"/>
      <c r="J10869" s="26"/>
      <c r="K10869" s="37"/>
    </row>
    <row r="10870" spans="6:11" x14ac:dyDescent="0.25">
      <c r="F10870" s="25"/>
      <c r="G10870" s="27"/>
      <c r="H10870" s="37"/>
      <c r="I10870" s="37"/>
      <c r="J10870" s="26"/>
      <c r="K10870" s="37"/>
    </row>
    <row r="10871" spans="6:11" x14ac:dyDescent="0.25">
      <c r="F10871" s="25"/>
      <c r="G10871" s="27"/>
      <c r="H10871" s="37"/>
      <c r="I10871" s="37"/>
      <c r="J10871" s="26"/>
      <c r="K10871" s="37"/>
    </row>
    <row r="10872" spans="6:11" x14ac:dyDescent="0.25">
      <c r="F10872" s="25"/>
      <c r="G10872" s="27"/>
      <c r="H10872" s="37"/>
      <c r="I10872" s="37"/>
      <c r="J10872" s="26"/>
      <c r="K10872" s="37"/>
    </row>
    <row r="10873" spans="6:11" x14ac:dyDescent="0.25">
      <c r="F10873" s="25"/>
      <c r="G10873" s="27"/>
      <c r="H10873" s="37"/>
      <c r="I10873" s="37"/>
      <c r="J10873" s="26"/>
      <c r="K10873" s="37"/>
    </row>
    <row r="10874" spans="6:11" x14ac:dyDescent="0.25">
      <c r="F10874" s="25"/>
      <c r="G10874" s="27"/>
      <c r="H10874" s="37"/>
      <c r="I10874" s="37"/>
      <c r="J10874" s="26"/>
      <c r="K10874" s="37"/>
    </row>
    <row r="10875" spans="6:11" x14ac:dyDescent="0.25">
      <c r="F10875" s="25"/>
      <c r="G10875" s="27"/>
      <c r="H10875" s="37"/>
      <c r="I10875" s="37"/>
      <c r="J10875" s="26"/>
      <c r="K10875" s="37"/>
    </row>
    <row r="10876" spans="6:11" x14ac:dyDescent="0.25">
      <c r="F10876" s="25"/>
      <c r="G10876" s="27"/>
      <c r="H10876" s="37"/>
      <c r="I10876" s="37"/>
      <c r="J10876" s="26"/>
      <c r="K10876" s="37"/>
    </row>
    <row r="10877" spans="6:11" x14ac:dyDescent="0.25">
      <c r="F10877" s="25"/>
      <c r="G10877" s="27"/>
      <c r="H10877" s="37"/>
      <c r="I10877" s="37"/>
      <c r="J10877" s="26"/>
      <c r="K10877" s="37"/>
    </row>
    <row r="10878" spans="6:11" x14ac:dyDescent="0.25">
      <c r="F10878" s="25"/>
      <c r="G10878" s="27"/>
      <c r="H10878" s="37"/>
      <c r="I10878" s="37"/>
      <c r="J10878" s="26"/>
      <c r="K10878" s="37"/>
    </row>
    <row r="10879" spans="6:11" x14ac:dyDescent="0.25">
      <c r="F10879" s="25"/>
      <c r="G10879" s="27"/>
      <c r="H10879" s="37"/>
      <c r="I10879" s="37"/>
      <c r="J10879" s="26"/>
      <c r="K10879" s="37"/>
    </row>
    <row r="10880" spans="6:11" x14ac:dyDescent="0.25">
      <c r="F10880" s="25"/>
      <c r="G10880" s="27"/>
      <c r="H10880" s="37"/>
      <c r="I10880" s="37"/>
      <c r="J10880" s="26"/>
      <c r="K10880" s="37"/>
    </row>
    <row r="10881" spans="6:11" x14ac:dyDescent="0.25">
      <c r="F10881" s="25"/>
      <c r="G10881" s="27"/>
      <c r="H10881" s="37"/>
      <c r="I10881" s="37"/>
      <c r="J10881" s="26"/>
      <c r="K10881" s="37"/>
    </row>
    <row r="10882" spans="6:11" x14ac:dyDescent="0.25">
      <c r="F10882" s="25"/>
      <c r="G10882" s="27"/>
      <c r="H10882" s="37"/>
      <c r="I10882" s="37"/>
      <c r="J10882" s="26"/>
      <c r="K10882" s="37"/>
    </row>
    <row r="10883" spans="6:11" x14ac:dyDescent="0.25">
      <c r="F10883" s="25"/>
      <c r="G10883" s="27"/>
      <c r="H10883" s="37"/>
      <c r="I10883" s="37"/>
      <c r="J10883" s="26"/>
      <c r="K10883" s="37"/>
    </row>
    <row r="10884" spans="6:11" x14ac:dyDescent="0.25">
      <c r="F10884" s="25"/>
      <c r="G10884" s="27"/>
      <c r="H10884" s="37"/>
      <c r="I10884" s="37"/>
      <c r="J10884" s="26"/>
      <c r="K10884" s="37"/>
    </row>
    <row r="10885" spans="6:11" x14ac:dyDescent="0.25">
      <c r="F10885" s="25"/>
      <c r="G10885" s="27"/>
      <c r="H10885" s="37"/>
      <c r="I10885" s="37"/>
      <c r="J10885" s="26"/>
      <c r="K10885" s="37"/>
    </row>
    <row r="10886" spans="6:11" x14ac:dyDescent="0.25">
      <c r="F10886" s="25"/>
      <c r="G10886" s="27"/>
      <c r="H10886" s="37"/>
      <c r="I10886" s="37"/>
      <c r="J10886" s="26"/>
      <c r="K10886" s="37"/>
    </row>
    <row r="10887" spans="6:11" x14ac:dyDescent="0.25">
      <c r="F10887" s="25"/>
      <c r="G10887" s="27"/>
      <c r="H10887" s="37"/>
      <c r="I10887" s="37"/>
      <c r="J10887" s="26"/>
      <c r="K10887" s="37"/>
    </row>
    <row r="10888" spans="6:11" x14ac:dyDescent="0.25">
      <c r="F10888" s="25"/>
      <c r="G10888" s="27"/>
      <c r="H10888" s="37"/>
      <c r="I10888" s="37"/>
      <c r="J10888" s="26"/>
      <c r="K10888" s="37"/>
    </row>
    <row r="10889" spans="6:11" x14ac:dyDescent="0.25">
      <c r="F10889" s="25"/>
      <c r="G10889" s="27"/>
      <c r="H10889" s="37"/>
      <c r="I10889" s="37"/>
      <c r="J10889" s="26"/>
      <c r="K10889" s="37"/>
    </row>
    <row r="10890" spans="6:11" x14ac:dyDescent="0.25">
      <c r="F10890" s="25"/>
      <c r="G10890" s="27"/>
      <c r="H10890" s="37"/>
      <c r="I10890" s="37"/>
      <c r="J10890" s="26"/>
      <c r="K10890" s="37"/>
    </row>
    <row r="10891" spans="6:11" x14ac:dyDescent="0.25">
      <c r="F10891" s="25"/>
      <c r="G10891" s="27"/>
      <c r="H10891" s="37"/>
      <c r="I10891" s="37"/>
      <c r="J10891" s="26"/>
      <c r="K10891" s="37"/>
    </row>
    <row r="10892" spans="6:11" x14ac:dyDescent="0.25">
      <c r="F10892" s="25"/>
      <c r="G10892" s="27"/>
      <c r="H10892" s="37"/>
      <c r="I10892" s="37"/>
      <c r="J10892" s="26"/>
      <c r="K10892" s="37"/>
    </row>
    <row r="10893" spans="6:11" x14ac:dyDescent="0.25">
      <c r="F10893" s="25"/>
      <c r="G10893" s="27"/>
      <c r="H10893" s="37"/>
      <c r="I10893" s="37"/>
      <c r="J10893" s="26"/>
      <c r="K10893" s="37"/>
    </row>
    <row r="10894" spans="6:11" x14ac:dyDescent="0.25">
      <c r="F10894" s="25"/>
      <c r="G10894" s="27"/>
      <c r="H10894" s="37"/>
      <c r="I10894" s="37"/>
      <c r="J10894" s="26"/>
      <c r="K10894" s="37"/>
    </row>
    <row r="10895" spans="6:11" x14ac:dyDescent="0.25">
      <c r="F10895" s="25"/>
      <c r="G10895" s="27"/>
      <c r="H10895" s="37"/>
      <c r="I10895" s="37"/>
      <c r="J10895" s="26"/>
      <c r="K10895" s="37"/>
    </row>
    <row r="10896" spans="6:11" x14ac:dyDescent="0.25">
      <c r="F10896" s="25"/>
      <c r="G10896" s="27"/>
      <c r="H10896" s="37"/>
      <c r="I10896" s="37"/>
      <c r="J10896" s="26"/>
      <c r="K10896" s="37"/>
    </row>
    <row r="10897" spans="6:11" x14ac:dyDescent="0.25">
      <c r="F10897" s="25"/>
      <c r="G10897" s="27"/>
      <c r="H10897" s="37"/>
      <c r="I10897" s="37"/>
      <c r="J10897" s="26"/>
      <c r="K10897" s="37"/>
    </row>
    <row r="10898" spans="6:11" x14ac:dyDescent="0.25">
      <c r="F10898" s="25"/>
      <c r="G10898" s="27"/>
      <c r="H10898" s="37"/>
      <c r="I10898" s="37"/>
      <c r="J10898" s="26"/>
      <c r="K10898" s="37"/>
    </row>
    <row r="10899" spans="6:11" x14ac:dyDescent="0.25">
      <c r="F10899" s="25"/>
      <c r="G10899" s="27"/>
      <c r="H10899" s="37"/>
      <c r="I10899" s="37"/>
      <c r="J10899" s="26"/>
      <c r="K10899" s="37"/>
    </row>
    <row r="10900" spans="6:11" x14ac:dyDescent="0.25">
      <c r="F10900" s="25"/>
      <c r="G10900" s="27"/>
      <c r="H10900" s="37"/>
      <c r="I10900" s="37"/>
      <c r="J10900" s="26"/>
      <c r="K10900" s="37"/>
    </row>
    <row r="10901" spans="6:11" x14ac:dyDescent="0.25">
      <c r="F10901" s="25"/>
      <c r="G10901" s="27"/>
      <c r="H10901" s="37"/>
      <c r="I10901" s="37"/>
      <c r="J10901" s="26"/>
      <c r="K10901" s="37"/>
    </row>
    <row r="10902" spans="6:11" x14ac:dyDescent="0.25">
      <c r="F10902" s="25"/>
      <c r="G10902" s="27"/>
      <c r="H10902" s="37"/>
      <c r="I10902" s="37"/>
      <c r="J10902" s="26"/>
      <c r="K10902" s="37"/>
    </row>
    <row r="10903" spans="6:11" x14ac:dyDescent="0.25">
      <c r="F10903" s="25"/>
      <c r="G10903" s="27"/>
      <c r="H10903" s="37"/>
      <c r="I10903" s="37"/>
      <c r="J10903" s="26"/>
      <c r="K10903" s="37"/>
    </row>
    <row r="10904" spans="6:11" x14ac:dyDescent="0.25">
      <c r="F10904" s="25"/>
      <c r="G10904" s="27"/>
      <c r="H10904" s="37"/>
      <c r="I10904" s="37"/>
      <c r="J10904" s="26"/>
      <c r="K10904" s="37"/>
    </row>
    <row r="10905" spans="6:11" x14ac:dyDescent="0.25">
      <c r="F10905" s="25"/>
      <c r="G10905" s="27"/>
      <c r="H10905" s="37"/>
      <c r="I10905" s="37"/>
      <c r="J10905" s="26"/>
      <c r="K10905" s="37"/>
    </row>
    <row r="10906" spans="6:11" x14ac:dyDescent="0.25">
      <c r="F10906" s="25"/>
      <c r="G10906" s="27"/>
      <c r="H10906" s="37"/>
      <c r="I10906" s="37"/>
      <c r="J10906" s="26"/>
      <c r="K10906" s="37"/>
    </row>
    <row r="10907" spans="6:11" x14ac:dyDescent="0.25">
      <c r="F10907" s="25"/>
      <c r="G10907" s="27"/>
      <c r="H10907" s="37"/>
      <c r="I10907" s="37"/>
      <c r="J10907" s="26"/>
      <c r="K10907" s="37"/>
    </row>
    <row r="10908" spans="6:11" x14ac:dyDescent="0.25">
      <c r="F10908" s="25"/>
      <c r="G10908" s="27"/>
      <c r="H10908" s="37"/>
      <c r="I10908" s="37"/>
      <c r="J10908" s="26"/>
      <c r="K10908" s="37"/>
    </row>
    <row r="10909" spans="6:11" x14ac:dyDescent="0.25">
      <c r="F10909" s="25"/>
      <c r="G10909" s="27"/>
      <c r="H10909" s="37"/>
      <c r="I10909" s="37"/>
      <c r="J10909" s="26"/>
      <c r="K10909" s="37"/>
    </row>
    <row r="10910" spans="6:11" x14ac:dyDescent="0.25">
      <c r="F10910" s="25"/>
      <c r="G10910" s="27"/>
      <c r="H10910" s="37"/>
      <c r="I10910" s="37"/>
      <c r="J10910" s="26"/>
      <c r="K10910" s="37"/>
    </row>
    <row r="10911" spans="6:11" x14ac:dyDescent="0.25">
      <c r="F10911" s="25"/>
      <c r="G10911" s="27"/>
      <c r="H10911" s="37"/>
      <c r="I10911" s="37"/>
      <c r="J10911" s="26"/>
      <c r="K10911" s="37"/>
    </row>
    <row r="10912" spans="6:11" x14ac:dyDescent="0.25">
      <c r="F10912" s="25"/>
      <c r="G10912" s="27"/>
      <c r="H10912" s="37"/>
      <c r="I10912" s="37"/>
      <c r="J10912" s="26"/>
      <c r="K10912" s="37"/>
    </row>
    <row r="10913" spans="6:11" x14ac:dyDescent="0.25">
      <c r="F10913" s="25"/>
      <c r="G10913" s="27"/>
      <c r="H10913" s="37"/>
      <c r="I10913" s="37"/>
      <c r="J10913" s="26"/>
      <c r="K10913" s="37"/>
    </row>
    <row r="10914" spans="6:11" x14ac:dyDescent="0.25">
      <c r="F10914" s="25"/>
      <c r="G10914" s="27"/>
      <c r="H10914" s="37"/>
      <c r="I10914" s="37"/>
      <c r="J10914" s="26"/>
      <c r="K10914" s="37"/>
    </row>
    <row r="10915" spans="6:11" x14ac:dyDescent="0.25">
      <c r="F10915" s="25"/>
      <c r="G10915" s="27"/>
      <c r="H10915" s="37"/>
      <c r="I10915" s="37"/>
      <c r="J10915" s="26"/>
      <c r="K10915" s="37"/>
    </row>
    <row r="10916" spans="6:11" x14ac:dyDescent="0.25">
      <c r="F10916" s="25"/>
      <c r="G10916" s="27"/>
      <c r="H10916" s="37"/>
      <c r="I10916" s="37"/>
      <c r="J10916" s="26"/>
      <c r="K10916" s="37"/>
    </row>
    <row r="10917" spans="6:11" x14ac:dyDescent="0.25">
      <c r="F10917" s="25"/>
      <c r="G10917" s="27"/>
      <c r="H10917" s="37"/>
      <c r="I10917" s="37"/>
      <c r="J10917" s="26"/>
      <c r="K10917" s="37"/>
    </row>
    <row r="10918" spans="6:11" x14ac:dyDescent="0.25">
      <c r="F10918" s="25"/>
      <c r="G10918" s="27"/>
      <c r="H10918" s="37"/>
      <c r="I10918" s="37"/>
      <c r="J10918" s="26"/>
      <c r="K10918" s="37"/>
    </row>
    <row r="10919" spans="6:11" x14ac:dyDescent="0.25">
      <c r="F10919" s="25"/>
      <c r="G10919" s="27"/>
      <c r="H10919" s="37"/>
      <c r="I10919" s="37"/>
      <c r="J10919" s="26"/>
      <c r="K10919" s="37"/>
    </row>
    <row r="10920" spans="6:11" x14ac:dyDescent="0.25">
      <c r="F10920" s="25"/>
      <c r="G10920" s="27"/>
      <c r="H10920" s="37"/>
      <c r="I10920" s="37"/>
      <c r="J10920" s="26"/>
      <c r="K10920" s="37"/>
    </row>
    <row r="10921" spans="6:11" x14ac:dyDescent="0.25">
      <c r="F10921" s="25"/>
      <c r="G10921" s="27"/>
      <c r="H10921" s="37"/>
      <c r="I10921" s="37"/>
      <c r="J10921" s="26"/>
      <c r="K10921" s="37"/>
    </row>
    <row r="10922" spans="6:11" x14ac:dyDescent="0.25">
      <c r="F10922" s="25"/>
      <c r="G10922" s="27"/>
      <c r="H10922" s="37"/>
      <c r="I10922" s="37"/>
      <c r="J10922" s="26"/>
      <c r="K10922" s="37"/>
    </row>
    <row r="10923" spans="6:11" x14ac:dyDescent="0.25">
      <c r="F10923" s="25"/>
      <c r="G10923" s="27"/>
      <c r="H10923" s="37"/>
      <c r="I10923" s="37"/>
      <c r="J10923" s="26"/>
      <c r="K10923" s="37"/>
    </row>
    <row r="10924" spans="6:11" x14ac:dyDescent="0.25">
      <c r="F10924" s="25"/>
      <c r="G10924" s="27"/>
      <c r="H10924" s="37"/>
      <c r="I10924" s="37"/>
      <c r="J10924" s="26"/>
      <c r="K10924" s="37"/>
    </row>
    <row r="10925" spans="6:11" x14ac:dyDescent="0.25">
      <c r="F10925" s="25"/>
      <c r="G10925" s="27"/>
      <c r="H10925" s="37"/>
      <c r="I10925" s="37"/>
      <c r="J10925" s="26"/>
      <c r="K10925" s="37"/>
    </row>
    <row r="10926" spans="6:11" x14ac:dyDescent="0.25">
      <c r="F10926" s="25"/>
      <c r="G10926" s="27"/>
      <c r="H10926" s="37"/>
      <c r="I10926" s="37"/>
      <c r="J10926" s="26"/>
      <c r="K10926" s="37"/>
    </row>
    <row r="10927" spans="6:11" x14ac:dyDescent="0.25">
      <c r="F10927" s="25"/>
      <c r="G10927" s="27"/>
      <c r="H10927" s="37"/>
      <c r="I10927" s="37"/>
      <c r="J10927" s="26"/>
      <c r="K10927" s="37"/>
    </row>
    <row r="10928" spans="6:11" x14ac:dyDescent="0.25">
      <c r="F10928" s="25"/>
      <c r="G10928" s="27"/>
      <c r="H10928" s="37"/>
      <c r="I10928" s="37"/>
      <c r="J10928" s="26"/>
      <c r="K10928" s="37"/>
    </row>
    <row r="10929" spans="6:11" x14ac:dyDescent="0.25">
      <c r="F10929" s="25"/>
      <c r="G10929" s="27"/>
      <c r="H10929" s="37"/>
      <c r="I10929" s="37"/>
      <c r="J10929" s="26"/>
      <c r="K10929" s="37"/>
    </row>
    <row r="10930" spans="6:11" x14ac:dyDescent="0.25">
      <c r="F10930" s="25"/>
      <c r="G10930" s="27"/>
      <c r="H10930" s="37"/>
      <c r="I10930" s="37"/>
      <c r="J10930" s="26"/>
      <c r="K10930" s="37"/>
    </row>
    <row r="10931" spans="6:11" x14ac:dyDescent="0.25">
      <c r="F10931" s="25"/>
      <c r="G10931" s="27"/>
      <c r="H10931" s="37"/>
      <c r="I10931" s="37"/>
      <c r="J10931" s="26"/>
      <c r="K10931" s="37"/>
    </row>
    <row r="10932" spans="6:11" x14ac:dyDescent="0.25">
      <c r="F10932" s="25"/>
      <c r="G10932" s="27"/>
      <c r="H10932" s="37"/>
      <c r="I10932" s="37"/>
      <c r="J10932" s="26"/>
      <c r="K10932" s="37"/>
    </row>
    <row r="10933" spans="6:11" x14ac:dyDescent="0.25">
      <c r="F10933" s="25"/>
      <c r="G10933" s="27"/>
      <c r="H10933" s="37"/>
      <c r="I10933" s="37"/>
      <c r="J10933" s="26"/>
      <c r="K10933" s="37"/>
    </row>
    <row r="10934" spans="6:11" x14ac:dyDescent="0.25">
      <c r="F10934" s="25"/>
      <c r="G10934" s="27"/>
      <c r="H10934" s="37"/>
      <c r="I10934" s="37"/>
      <c r="J10934" s="26"/>
      <c r="K10934" s="37"/>
    </row>
    <row r="10935" spans="6:11" x14ac:dyDescent="0.25">
      <c r="F10935" s="25"/>
      <c r="G10935" s="27"/>
      <c r="H10935" s="37"/>
      <c r="I10935" s="37"/>
      <c r="J10935" s="26"/>
      <c r="K10935" s="37"/>
    </row>
    <row r="10936" spans="6:11" x14ac:dyDescent="0.25">
      <c r="F10936" s="25"/>
      <c r="G10936" s="27"/>
      <c r="H10936" s="37"/>
      <c r="I10936" s="37"/>
      <c r="J10936" s="26"/>
      <c r="K10936" s="37"/>
    </row>
    <row r="10937" spans="6:11" x14ac:dyDescent="0.25">
      <c r="F10937" s="25"/>
      <c r="G10937" s="27"/>
      <c r="H10937" s="37"/>
      <c r="I10937" s="37"/>
      <c r="J10937" s="26"/>
      <c r="K10937" s="37"/>
    </row>
    <row r="10938" spans="6:11" x14ac:dyDescent="0.25">
      <c r="F10938" s="25"/>
      <c r="G10938" s="27"/>
      <c r="H10938" s="37"/>
      <c r="I10938" s="37"/>
      <c r="J10938" s="26"/>
      <c r="K10938" s="37"/>
    </row>
    <row r="10939" spans="6:11" x14ac:dyDescent="0.25">
      <c r="F10939" s="25"/>
      <c r="G10939" s="27"/>
      <c r="H10939" s="37"/>
      <c r="I10939" s="37"/>
      <c r="J10939" s="26"/>
      <c r="K10939" s="37"/>
    </row>
    <row r="10940" spans="6:11" x14ac:dyDescent="0.25">
      <c r="F10940" s="25"/>
      <c r="G10940" s="27"/>
      <c r="H10940" s="37"/>
      <c r="I10940" s="37"/>
      <c r="J10940" s="26"/>
      <c r="K10940" s="37"/>
    </row>
    <row r="10941" spans="6:11" x14ac:dyDescent="0.25">
      <c r="F10941" s="25"/>
      <c r="G10941" s="27"/>
      <c r="H10941" s="37"/>
      <c r="I10941" s="37"/>
      <c r="J10941" s="26"/>
      <c r="K10941" s="37"/>
    </row>
    <row r="10942" spans="6:11" x14ac:dyDescent="0.25">
      <c r="F10942" s="25"/>
      <c r="G10942" s="27"/>
      <c r="H10942" s="37"/>
      <c r="I10942" s="37"/>
      <c r="J10942" s="26"/>
      <c r="K10942" s="37"/>
    </row>
    <row r="10943" spans="6:11" x14ac:dyDescent="0.25">
      <c r="F10943" s="25"/>
      <c r="G10943" s="27"/>
      <c r="H10943" s="37"/>
      <c r="I10943" s="37"/>
      <c r="J10943" s="26"/>
      <c r="K10943" s="37"/>
    </row>
    <row r="10944" spans="6:11" x14ac:dyDescent="0.25">
      <c r="F10944" s="25"/>
      <c r="G10944" s="27"/>
      <c r="H10944" s="37"/>
      <c r="I10944" s="37"/>
      <c r="J10944" s="26"/>
      <c r="K10944" s="37"/>
    </row>
    <row r="10945" spans="6:11" x14ac:dyDescent="0.25">
      <c r="F10945" s="25"/>
      <c r="G10945" s="27"/>
      <c r="H10945" s="37"/>
      <c r="I10945" s="37"/>
      <c r="J10945" s="26"/>
      <c r="K10945" s="37"/>
    </row>
    <row r="10946" spans="6:11" x14ac:dyDescent="0.25">
      <c r="F10946" s="25"/>
      <c r="G10946" s="27"/>
      <c r="H10946" s="37"/>
      <c r="I10946" s="37"/>
      <c r="J10946" s="26"/>
      <c r="K10946" s="37"/>
    </row>
    <row r="10947" spans="6:11" x14ac:dyDescent="0.25">
      <c r="F10947" s="25"/>
      <c r="G10947" s="27"/>
      <c r="H10947" s="37"/>
      <c r="I10947" s="37"/>
      <c r="J10947" s="26"/>
      <c r="K10947" s="37"/>
    </row>
    <row r="10948" spans="6:11" x14ac:dyDescent="0.25">
      <c r="F10948" s="25"/>
      <c r="G10948" s="27"/>
      <c r="H10948" s="37"/>
      <c r="I10948" s="37"/>
      <c r="J10948" s="26"/>
      <c r="K10948" s="37"/>
    </row>
    <row r="10949" spans="6:11" x14ac:dyDescent="0.25">
      <c r="F10949" s="25"/>
      <c r="G10949" s="27"/>
      <c r="H10949" s="37"/>
      <c r="I10949" s="37"/>
      <c r="J10949" s="26"/>
      <c r="K10949" s="37"/>
    </row>
    <row r="10950" spans="6:11" x14ac:dyDescent="0.25">
      <c r="F10950" s="25"/>
      <c r="G10950" s="27"/>
      <c r="H10950" s="37"/>
      <c r="I10950" s="37"/>
      <c r="J10950" s="26"/>
      <c r="K10950" s="37"/>
    </row>
    <row r="10951" spans="6:11" x14ac:dyDescent="0.25">
      <c r="F10951" s="25"/>
      <c r="G10951" s="27"/>
      <c r="H10951" s="37"/>
      <c r="I10951" s="37"/>
      <c r="J10951" s="26"/>
      <c r="K10951" s="37"/>
    </row>
    <row r="10952" spans="6:11" x14ac:dyDescent="0.25">
      <c r="F10952" s="25"/>
      <c r="G10952" s="27"/>
      <c r="H10952" s="37"/>
      <c r="I10952" s="37"/>
      <c r="J10952" s="26"/>
      <c r="K10952" s="37"/>
    </row>
    <row r="10953" spans="6:11" x14ac:dyDescent="0.25">
      <c r="F10953" s="25"/>
      <c r="G10953" s="27"/>
      <c r="H10953" s="37"/>
      <c r="I10953" s="37"/>
      <c r="J10953" s="26"/>
      <c r="K10953" s="37"/>
    </row>
    <row r="10954" spans="6:11" x14ac:dyDescent="0.25">
      <c r="F10954" s="25"/>
      <c r="G10954" s="27"/>
      <c r="H10954" s="37"/>
      <c r="I10954" s="37"/>
      <c r="J10954" s="26"/>
      <c r="K10954" s="37"/>
    </row>
    <row r="10955" spans="6:11" x14ac:dyDescent="0.25">
      <c r="F10955" s="25"/>
      <c r="G10955" s="27"/>
      <c r="H10955" s="37"/>
      <c r="I10955" s="37"/>
      <c r="J10955" s="26"/>
      <c r="K10955" s="37"/>
    </row>
    <row r="10956" spans="6:11" x14ac:dyDescent="0.25">
      <c r="F10956" s="25"/>
      <c r="G10956" s="27"/>
      <c r="H10956" s="37"/>
      <c r="I10956" s="37"/>
      <c r="J10956" s="26"/>
      <c r="K10956" s="37"/>
    </row>
    <row r="10957" spans="6:11" x14ac:dyDescent="0.25">
      <c r="F10957" s="25"/>
      <c r="G10957" s="27"/>
      <c r="H10957" s="37"/>
      <c r="I10957" s="37"/>
      <c r="J10957" s="26"/>
      <c r="K10957" s="37"/>
    </row>
    <row r="10958" spans="6:11" x14ac:dyDescent="0.25">
      <c r="F10958" s="25"/>
      <c r="G10958" s="27"/>
      <c r="H10958" s="37"/>
      <c r="I10958" s="37"/>
      <c r="J10958" s="26"/>
      <c r="K10958" s="37"/>
    </row>
    <row r="10959" spans="6:11" x14ac:dyDescent="0.25">
      <c r="F10959" s="25"/>
      <c r="G10959" s="27"/>
      <c r="H10959" s="37"/>
      <c r="I10959" s="37"/>
      <c r="J10959" s="26"/>
      <c r="K10959" s="37"/>
    </row>
    <row r="10960" spans="6:11" x14ac:dyDescent="0.25">
      <c r="F10960" s="25"/>
      <c r="G10960" s="27"/>
      <c r="H10960" s="37"/>
      <c r="I10960" s="37"/>
      <c r="J10960" s="26"/>
      <c r="K10960" s="37"/>
    </row>
    <row r="10961" spans="6:11" x14ac:dyDescent="0.25">
      <c r="F10961" s="25"/>
      <c r="G10961" s="27"/>
      <c r="H10961" s="37"/>
      <c r="I10961" s="37"/>
      <c r="J10961" s="26"/>
      <c r="K10961" s="37"/>
    </row>
    <row r="10962" spans="6:11" x14ac:dyDescent="0.25">
      <c r="F10962" s="25"/>
      <c r="G10962" s="27"/>
      <c r="H10962" s="37"/>
      <c r="I10962" s="37"/>
      <c r="J10962" s="26"/>
      <c r="K10962" s="37"/>
    </row>
    <row r="10963" spans="6:11" x14ac:dyDescent="0.25">
      <c r="F10963" s="25"/>
      <c r="G10963" s="27"/>
      <c r="H10963" s="37"/>
      <c r="I10963" s="37"/>
      <c r="J10963" s="26"/>
      <c r="K10963" s="37"/>
    </row>
    <row r="10964" spans="6:11" x14ac:dyDescent="0.25">
      <c r="F10964" s="25"/>
      <c r="G10964" s="27"/>
      <c r="H10964" s="37"/>
      <c r="I10964" s="37"/>
      <c r="J10964" s="26"/>
      <c r="K10964" s="37"/>
    </row>
    <row r="10965" spans="6:11" x14ac:dyDescent="0.25">
      <c r="F10965" s="25"/>
      <c r="G10965" s="27"/>
      <c r="H10965" s="37"/>
      <c r="I10965" s="37"/>
      <c r="J10965" s="26"/>
      <c r="K10965" s="37"/>
    </row>
    <row r="10966" spans="6:11" x14ac:dyDescent="0.25">
      <c r="F10966" s="25"/>
      <c r="G10966" s="27"/>
      <c r="H10966" s="37"/>
      <c r="I10966" s="37"/>
      <c r="J10966" s="26"/>
      <c r="K10966" s="37"/>
    </row>
    <row r="10967" spans="6:11" x14ac:dyDescent="0.25">
      <c r="F10967" s="25"/>
      <c r="G10967" s="27"/>
      <c r="H10967" s="37"/>
      <c r="I10967" s="37"/>
      <c r="J10967" s="26"/>
      <c r="K10967" s="37"/>
    </row>
    <row r="10968" spans="6:11" x14ac:dyDescent="0.25">
      <c r="F10968" s="25"/>
      <c r="G10968" s="27"/>
      <c r="H10968" s="37"/>
      <c r="I10968" s="37"/>
      <c r="J10968" s="26"/>
      <c r="K10968" s="37"/>
    </row>
    <row r="10969" spans="6:11" x14ac:dyDescent="0.25">
      <c r="F10969" s="25"/>
      <c r="G10969" s="27"/>
      <c r="H10969" s="37"/>
      <c r="I10969" s="37"/>
      <c r="J10969" s="26"/>
      <c r="K10969" s="37"/>
    </row>
    <row r="10970" spans="6:11" x14ac:dyDescent="0.25">
      <c r="F10970" s="25"/>
      <c r="G10970" s="27"/>
      <c r="H10970" s="37"/>
      <c r="I10970" s="37"/>
      <c r="J10970" s="26"/>
      <c r="K10970" s="37"/>
    </row>
    <row r="10971" spans="6:11" x14ac:dyDescent="0.25">
      <c r="F10971" s="25"/>
      <c r="G10971" s="27"/>
      <c r="H10971" s="37"/>
      <c r="I10971" s="37"/>
      <c r="J10971" s="26"/>
      <c r="K10971" s="37"/>
    </row>
    <row r="10972" spans="6:11" x14ac:dyDescent="0.25">
      <c r="F10972" s="25"/>
      <c r="G10972" s="27"/>
      <c r="H10972" s="37"/>
      <c r="I10972" s="37"/>
      <c r="J10972" s="26"/>
      <c r="K10972" s="37"/>
    </row>
    <row r="10973" spans="6:11" x14ac:dyDescent="0.25">
      <c r="F10973" s="25"/>
      <c r="G10973" s="27"/>
      <c r="H10973" s="37"/>
      <c r="I10973" s="37"/>
      <c r="J10973" s="26"/>
      <c r="K10973" s="37"/>
    </row>
    <row r="10974" spans="6:11" x14ac:dyDescent="0.25">
      <c r="F10974" s="25"/>
      <c r="G10974" s="27"/>
      <c r="H10974" s="37"/>
      <c r="I10974" s="37"/>
      <c r="J10974" s="26"/>
      <c r="K10974" s="37"/>
    </row>
    <row r="10975" spans="6:11" x14ac:dyDescent="0.25">
      <c r="F10975" s="25"/>
      <c r="G10975" s="27"/>
      <c r="H10975" s="37"/>
      <c r="I10975" s="37"/>
      <c r="J10975" s="26"/>
      <c r="K10975" s="37"/>
    </row>
    <row r="10976" spans="6:11" x14ac:dyDescent="0.25">
      <c r="F10976" s="25"/>
      <c r="G10976" s="27"/>
      <c r="H10976" s="37"/>
      <c r="I10976" s="37"/>
      <c r="J10976" s="26"/>
      <c r="K10976" s="37"/>
    </row>
    <row r="10977" spans="6:11" x14ac:dyDescent="0.25">
      <c r="F10977" s="25"/>
      <c r="G10977" s="27"/>
      <c r="H10977" s="37"/>
      <c r="I10977" s="37"/>
      <c r="J10977" s="26"/>
      <c r="K10977" s="37"/>
    </row>
    <row r="10978" spans="6:11" x14ac:dyDescent="0.25">
      <c r="F10978" s="25"/>
      <c r="G10978" s="27"/>
      <c r="H10978" s="37"/>
      <c r="I10978" s="37"/>
      <c r="J10978" s="26"/>
      <c r="K10978" s="37"/>
    </row>
    <row r="10979" spans="6:11" x14ac:dyDescent="0.25">
      <c r="F10979" s="25"/>
      <c r="G10979" s="27"/>
      <c r="H10979" s="37"/>
      <c r="I10979" s="37"/>
      <c r="J10979" s="26"/>
      <c r="K10979" s="37"/>
    </row>
    <row r="10980" spans="6:11" x14ac:dyDescent="0.25">
      <c r="F10980" s="25"/>
      <c r="G10980" s="27"/>
      <c r="H10980" s="37"/>
      <c r="I10980" s="37"/>
      <c r="J10980" s="26"/>
      <c r="K10980" s="37"/>
    </row>
    <row r="10981" spans="6:11" x14ac:dyDescent="0.25">
      <c r="F10981" s="25"/>
      <c r="G10981" s="27"/>
      <c r="H10981" s="37"/>
      <c r="I10981" s="37"/>
      <c r="J10981" s="26"/>
      <c r="K10981" s="37"/>
    </row>
    <row r="10982" spans="6:11" x14ac:dyDescent="0.25">
      <c r="F10982" s="25"/>
      <c r="G10982" s="27"/>
      <c r="H10982" s="37"/>
      <c r="I10982" s="37"/>
      <c r="J10982" s="26"/>
      <c r="K10982" s="37"/>
    </row>
    <row r="10983" spans="6:11" x14ac:dyDescent="0.25">
      <c r="F10983" s="25"/>
      <c r="G10983" s="27"/>
      <c r="H10983" s="37"/>
      <c r="I10983" s="37"/>
      <c r="J10983" s="26"/>
      <c r="K10983" s="37"/>
    </row>
    <row r="10984" spans="6:11" x14ac:dyDescent="0.25">
      <c r="F10984" s="25"/>
      <c r="G10984" s="27"/>
      <c r="H10984" s="37"/>
      <c r="I10984" s="37"/>
      <c r="J10984" s="26"/>
      <c r="K10984" s="37"/>
    </row>
    <row r="10985" spans="6:11" x14ac:dyDescent="0.25">
      <c r="F10985" s="25"/>
      <c r="G10985" s="27"/>
      <c r="H10985" s="37"/>
      <c r="I10985" s="37"/>
      <c r="J10985" s="26"/>
      <c r="K10985" s="37"/>
    </row>
    <row r="10986" spans="6:11" x14ac:dyDescent="0.25">
      <c r="F10986" s="25"/>
      <c r="G10986" s="27"/>
      <c r="H10986" s="37"/>
      <c r="I10986" s="37"/>
      <c r="J10986" s="26"/>
      <c r="K10986" s="37"/>
    </row>
    <row r="10987" spans="6:11" x14ac:dyDescent="0.25">
      <c r="F10987" s="25"/>
      <c r="G10987" s="27"/>
      <c r="H10987" s="37"/>
      <c r="I10987" s="37"/>
      <c r="J10987" s="26"/>
      <c r="K10987" s="37"/>
    </row>
    <row r="10988" spans="6:11" x14ac:dyDescent="0.25">
      <c r="F10988" s="25"/>
      <c r="G10988" s="27"/>
      <c r="H10988" s="37"/>
      <c r="I10988" s="37"/>
      <c r="J10988" s="26"/>
      <c r="K10988" s="37"/>
    </row>
    <row r="10989" spans="6:11" x14ac:dyDescent="0.25">
      <c r="F10989" s="25"/>
      <c r="G10989" s="27"/>
      <c r="H10989" s="37"/>
      <c r="I10989" s="37"/>
      <c r="J10989" s="26"/>
      <c r="K10989" s="37"/>
    </row>
    <row r="10990" spans="6:11" x14ac:dyDescent="0.25">
      <c r="F10990" s="25"/>
      <c r="G10990" s="27"/>
      <c r="H10990" s="37"/>
      <c r="I10990" s="37"/>
      <c r="J10990" s="26"/>
      <c r="K10990" s="37"/>
    </row>
    <row r="10991" spans="6:11" x14ac:dyDescent="0.25">
      <c r="F10991" s="25"/>
      <c r="G10991" s="27"/>
      <c r="H10991" s="37"/>
      <c r="I10991" s="37"/>
      <c r="J10991" s="26"/>
      <c r="K10991" s="37"/>
    </row>
    <row r="10992" spans="6:11" x14ac:dyDescent="0.25">
      <c r="F10992" s="25"/>
      <c r="G10992" s="27"/>
      <c r="H10992" s="37"/>
      <c r="I10992" s="37"/>
      <c r="J10992" s="26"/>
      <c r="K10992" s="37"/>
    </row>
    <row r="10993" spans="6:11" x14ac:dyDescent="0.25">
      <c r="F10993" s="25"/>
      <c r="G10993" s="27"/>
      <c r="H10993" s="37"/>
      <c r="I10993" s="37"/>
      <c r="J10993" s="26"/>
      <c r="K10993" s="37"/>
    </row>
    <row r="10994" spans="6:11" x14ac:dyDescent="0.25">
      <c r="F10994" s="25"/>
      <c r="G10994" s="27"/>
      <c r="H10994" s="37"/>
      <c r="I10994" s="37"/>
      <c r="J10994" s="26"/>
      <c r="K10994" s="37"/>
    </row>
    <row r="10995" spans="6:11" x14ac:dyDescent="0.25">
      <c r="F10995" s="25"/>
      <c r="G10995" s="27"/>
      <c r="H10995" s="37"/>
      <c r="I10995" s="37"/>
      <c r="J10995" s="26"/>
      <c r="K10995" s="37"/>
    </row>
    <row r="10996" spans="6:11" x14ac:dyDescent="0.25">
      <c r="F10996" s="25"/>
      <c r="G10996" s="27"/>
      <c r="H10996" s="37"/>
      <c r="I10996" s="37"/>
      <c r="J10996" s="26"/>
      <c r="K10996" s="37"/>
    </row>
    <row r="10997" spans="6:11" x14ac:dyDescent="0.25">
      <c r="F10997" s="25"/>
      <c r="G10997" s="27"/>
      <c r="H10997" s="37"/>
      <c r="I10997" s="37"/>
      <c r="J10997" s="26"/>
      <c r="K10997" s="37"/>
    </row>
    <row r="10998" spans="6:11" x14ac:dyDescent="0.25">
      <c r="F10998" s="25"/>
      <c r="G10998" s="27"/>
      <c r="H10998" s="37"/>
      <c r="I10998" s="37"/>
      <c r="J10998" s="26"/>
      <c r="K10998" s="37"/>
    </row>
    <row r="10999" spans="6:11" x14ac:dyDescent="0.25">
      <c r="F10999" s="25"/>
      <c r="G10999" s="27"/>
      <c r="H10999" s="37"/>
      <c r="I10999" s="37"/>
      <c r="J10999" s="26"/>
      <c r="K10999" s="37"/>
    </row>
    <row r="11000" spans="6:11" x14ac:dyDescent="0.25">
      <c r="F11000" s="25"/>
      <c r="G11000" s="27"/>
      <c r="H11000" s="37"/>
      <c r="I11000" s="37"/>
      <c r="J11000" s="26"/>
      <c r="K11000" s="37"/>
    </row>
    <row r="11001" spans="6:11" x14ac:dyDescent="0.25">
      <c r="F11001" s="25"/>
      <c r="G11001" s="27"/>
      <c r="H11001" s="37"/>
      <c r="I11001" s="37"/>
      <c r="J11001" s="26"/>
      <c r="K11001" s="37"/>
    </row>
    <row r="11002" spans="6:11" x14ac:dyDescent="0.25">
      <c r="F11002" s="25"/>
      <c r="G11002" s="27"/>
      <c r="H11002" s="37"/>
      <c r="I11002" s="37"/>
      <c r="J11002" s="26"/>
      <c r="K11002" s="37"/>
    </row>
    <row r="11003" spans="6:11" x14ac:dyDescent="0.25">
      <c r="F11003" s="25"/>
      <c r="G11003" s="27"/>
      <c r="H11003" s="37"/>
      <c r="I11003" s="37"/>
      <c r="J11003" s="26"/>
      <c r="K11003" s="37"/>
    </row>
    <row r="11004" spans="6:11" x14ac:dyDescent="0.25">
      <c r="F11004" s="25"/>
      <c r="G11004" s="27"/>
      <c r="H11004" s="37"/>
      <c r="I11004" s="37"/>
      <c r="J11004" s="26"/>
      <c r="K11004" s="37"/>
    </row>
    <row r="11005" spans="6:11" x14ac:dyDescent="0.25">
      <c r="F11005" s="25"/>
      <c r="G11005" s="27"/>
      <c r="H11005" s="37"/>
      <c r="I11005" s="37"/>
      <c r="J11005" s="26"/>
      <c r="K11005" s="37"/>
    </row>
    <row r="11006" spans="6:11" x14ac:dyDescent="0.25">
      <c r="F11006" s="25"/>
      <c r="G11006" s="27"/>
      <c r="H11006" s="37"/>
      <c r="I11006" s="37"/>
      <c r="J11006" s="26"/>
      <c r="K11006" s="37"/>
    </row>
    <row r="11007" spans="6:11" x14ac:dyDescent="0.25">
      <c r="F11007" s="25"/>
      <c r="G11007" s="27"/>
      <c r="H11007" s="37"/>
      <c r="I11007" s="37"/>
      <c r="J11007" s="26"/>
      <c r="K11007" s="37"/>
    </row>
    <row r="11008" spans="6:11" x14ac:dyDescent="0.25">
      <c r="F11008" s="25"/>
      <c r="G11008" s="27"/>
      <c r="H11008" s="37"/>
      <c r="I11008" s="37"/>
      <c r="J11008" s="26"/>
      <c r="K11008" s="37"/>
    </row>
    <row r="11009" spans="6:11" x14ac:dyDescent="0.25">
      <c r="F11009" s="25"/>
      <c r="G11009" s="27"/>
      <c r="H11009" s="37"/>
      <c r="I11009" s="37"/>
      <c r="J11009" s="26"/>
      <c r="K11009" s="37"/>
    </row>
    <row r="11010" spans="6:11" x14ac:dyDescent="0.25">
      <c r="F11010" s="25"/>
      <c r="G11010" s="27"/>
      <c r="H11010" s="37"/>
      <c r="I11010" s="37"/>
      <c r="J11010" s="26"/>
      <c r="K11010" s="37"/>
    </row>
    <row r="11011" spans="6:11" x14ac:dyDescent="0.25">
      <c r="F11011" s="25"/>
      <c r="G11011" s="27"/>
      <c r="H11011" s="37"/>
      <c r="I11011" s="37"/>
      <c r="J11011" s="26"/>
      <c r="K11011" s="37"/>
    </row>
    <row r="11012" spans="6:11" x14ac:dyDescent="0.25">
      <c r="F11012" s="25"/>
      <c r="G11012" s="27"/>
      <c r="H11012" s="37"/>
      <c r="I11012" s="37"/>
      <c r="J11012" s="26"/>
      <c r="K11012" s="37"/>
    </row>
    <row r="11013" spans="6:11" x14ac:dyDescent="0.25">
      <c r="F11013" s="25"/>
      <c r="G11013" s="27"/>
      <c r="H11013" s="37"/>
      <c r="I11013" s="37"/>
      <c r="J11013" s="26"/>
      <c r="K11013" s="37"/>
    </row>
    <row r="11014" spans="6:11" x14ac:dyDescent="0.25">
      <c r="F11014" s="25"/>
      <c r="G11014" s="27"/>
      <c r="H11014" s="37"/>
      <c r="I11014" s="37"/>
      <c r="J11014" s="26"/>
      <c r="K11014" s="37"/>
    </row>
    <row r="11015" spans="6:11" x14ac:dyDescent="0.25">
      <c r="F11015" s="25"/>
      <c r="G11015" s="27"/>
      <c r="H11015" s="37"/>
      <c r="I11015" s="37"/>
      <c r="J11015" s="26"/>
      <c r="K11015" s="37"/>
    </row>
    <row r="11016" spans="6:11" x14ac:dyDescent="0.25">
      <c r="F11016" s="25"/>
      <c r="G11016" s="27"/>
      <c r="H11016" s="37"/>
      <c r="I11016" s="37"/>
      <c r="J11016" s="26"/>
      <c r="K11016" s="37"/>
    </row>
    <row r="11017" spans="6:11" x14ac:dyDescent="0.25">
      <c r="F11017" s="25"/>
      <c r="G11017" s="27"/>
      <c r="H11017" s="37"/>
      <c r="I11017" s="37"/>
      <c r="J11017" s="26"/>
      <c r="K11017" s="37"/>
    </row>
    <row r="11018" spans="6:11" x14ac:dyDescent="0.25">
      <c r="F11018" s="25"/>
      <c r="G11018" s="27"/>
      <c r="H11018" s="37"/>
      <c r="I11018" s="37"/>
      <c r="J11018" s="26"/>
      <c r="K11018" s="37"/>
    </row>
    <row r="11019" spans="6:11" x14ac:dyDescent="0.25">
      <c r="F11019" s="25"/>
      <c r="G11019" s="27"/>
      <c r="H11019" s="37"/>
      <c r="I11019" s="37"/>
      <c r="J11019" s="26"/>
      <c r="K11019" s="37"/>
    </row>
    <row r="11020" spans="6:11" x14ac:dyDescent="0.25">
      <c r="F11020" s="25"/>
      <c r="G11020" s="27"/>
      <c r="H11020" s="37"/>
      <c r="I11020" s="37"/>
      <c r="J11020" s="26"/>
      <c r="K11020" s="37"/>
    </row>
    <row r="11021" spans="6:11" x14ac:dyDescent="0.25">
      <c r="F11021" s="25"/>
      <c r="G11021" s="27"/>
      <c r="H11021" s="37"/>
      <c r="I11021" s="37"/>
      <c r="J11021" s="26"/>
      <c r="K11021" s="37"/>
    </row>
    <row r="11022" spans="6:11" x14ac:dyDescent="0.25">
      <c r="F11022" s="25"/>
      <c r="G11022" s="27"/>
      <c r="H11022" s="37"/>
      <c r="I11022" s="37"/>
      <c r="J11022" s="26"/>
      <c r="K11022" s="37"/>
    </row>
    <row r="11023" spans="6:11" x14ac:dyDescent="0.25">
      <c r="F11023" s="25"/>
      <c r="G11023" s="27"/>
      <c r="H11023" s="37"/>
      <c r="I11023" s="37"/>
      <c r="J11023" s="26"/>
      <c r="K11023" s="37"/>
    </row>
    <row r="11024" spans="6:11" x14ac:dyDescent="0.25">
      <c r="F11024" s="25"/>
      <c r="G11024" s="27"/>
      <c r="H11024" s="37"/>
      <c r="I11024" s="37"/>
      <c r="J11024" s="26"/>
      <c r="K11024" s="37"/>
    </row>
    <row r="11025" spans="6:11" x14ac:dyDescent="0.25">
      <c r="F11025" s="25"/>
      <c r="G11025" s="27"/>
      <c r="H11025" s="37"/>
      <c r="I11025" s="37"/>
      <c r="J11025" s="26"/>
      <c r="K11025" s="37"/>
    </row>
    <row r="11026" spans="6:11" x14ac:dyDescent="0.25">
      <c r="F11026" s="25"/>
      <c r="G11026" s="27"/>
      <c r="H11026" s="37"/>
      <c r="I11026" s="37"/>
      <c r="J11026" s="26"/>
      <c r="K11026" s="37"/>
    </row>
    <row r="11027" spans="6:11" x14ac:dyDescent="0.25">
      <c r="F11027" s="25"/>
      <c r="G11027" s="27"/>
      <c r="H11027" s="37"/>
      <c r="I11027" s="37"/>
      <c r="J11027" s="26"/>
      <c r="K11027" s="37"/>
    </row>
    <row r="11028" spans="6:11" x14ac:dyDescent="0.25">
      <c r="F11028" s="25"/>
      <c r="G11028" s="27"/>
      <c r="H11028" s="37"/>
      <c r="I11028" s="37"/>
      <c r="J11028" s="26"/>
      <c r="K11028" s="37"/>
    </row>
    <row r="11029" spans="6:11" x14ac:dyDescent="0.25">
      <c r="F11029" s="25"/>
      <c r="G11029" s="27"/>
      <c r="H11029" s="37"/>
      <c r="I11029" s="37"/>
      <c r="J11029" s="26"/>
      <c r="K11029" s="37"/>
    </row>
    <row r="11030" spans="6:11" x14ac:dyDescent="0.25">
      <c r="F11030" s="25"/>
      <c r="G11030" s="27"/>
      <c r="H11030" s="37"/>
      <c r="I11030" s="37"/>
      <c r="J11030" s="26"/>
      <c r="K11030" s="37"/>
    </row>
    <row r="11031" spans="6:11" x14ac:dyDescent="0.25">
      <c r="F11031" s="25"/>
      <c r="G11031" s="27"/>
      <c r="H11031" s="37"/>
      <c r="I11031" s="37"/>
      <c r="J11031" s="26"/>
      <c r="K11031" s="37"/>
    </row>
    <row r="11032" spans="6:11" x14ac:dyDescent="0.25">
      <c r="F11032" s="25"/>
      <c r="G11032" s="27"/>
      <c r="H11032" s="37"/>
      <c r="I11032" s="37"/>
      <c r="J11032" s="26"/>
      <c r="K11032" s="37"/>
    </row>
    <row r="11033" spans="6:11" x14ac:dyDescent="0.25">
      <c r="F11033" s="25"/>
      <c r="G11033" s="27"/>
      <c r="H11033" s="37"/>
      <c r="I11033" s="37"/>
      <c r="J11033" s="26"/>
      <c r="K11033" s="37"/>
    </row>
    <row r="11034" spans="6:11" x14ac:dyDescent="0.25">
      <c r="F11034" s="25"/>
      <c r="G11034" s="27"/>
      <c r="H11034" s="37"/>
      <c r="I11034" s="37"/>
      <c r="J11034" s="26"/>
      <c r="K11034" s="37"/>
    </row>
    <row r="11035" spans="6:11" x14ac:dyDescent="0.25">
      <c r="F11035" s="25"/>
      <c r="G11035" s="27"/>
      <c r="H11035" s="37"/>
      <c r="I11035" s="37"/>
      <c r="J11035" s="26"/>
      <c r="K11035" s="37"/>
    </row>
    <row r="11036" spans="6:11" x14ac:dyDescent="0.25">
      <c r="F11036" s="25"/>
      <c r="G11036" s="27"/>
      <c r="H11036" s="37"/>
      <c r="I11036" s="37"/>
      <c r="J11036" s="26"/>
      <c r="K11036" s="37"/>
    </row>
    <row r="11037" spans="6:11" x14ac:dyDescent="0.25">
      <c r="F11037" s="25"/>
      <c r="G11037" s="27"/>
      <c r="H11037" s="37"/>
      <c r="I11037" s="37"/>
      <c r="J11037" s="26"/>
      <c r="K11037" s="37"/>
    </row>
    <row r="11038" spans="6:11" x14ac:dyDescent="0.25">
      <c r="F11038" s="25"/>
      <c r="G11038" s="27"/>
      <c r="H11038" s="37"/>
      <c r="I11038" s="37"/>
      <c r="J11038" s="26"/>
      <c r="K11038" s="37"/>
    </row>
    <row r="11039" spans="6:11" x14ac:dyDescent="0.25">
      <c r="F11039" s="25"/>
      <c r="G11039" s="27"/>
      <c r="H11039" s="37"/>
      <c r="I11039" s="37"/>
      <c r="J11039" s="26"/>
      <c r="K11039" s="37"/>
    </row>
    <row r="11040" spans="6:11" x14ac:dyDescent="0.25">
      <c r="F11040" s="25"/>
      <c r="G11040" s="27"/>
      <c r="H11040" s="37"/>
      <c r="I11040" s="37"/>
      <c r="J11040" s="26"/>
      <c r="K11040" s="37"/>
    </row>
    <row r="11041" spans="6:11" x14ac:dyDescent="0.25">
      <c r="F11041" s="25"/>
      <c r="G11041" s="27"/>
      <c r="H11041" s="37"/>
      <c r="I11041" s="37"/>
      <c r="J11041" s="26"/>
      <c r="K11041" s="37"/>
    </row>
    <row r="11042" spans="6:11" x14ac:dyDescent="0.25">
      <c r="F11042" s="25"/>
      <c r="G11042" s="27"/>
      <c r="H11042" s="37"/>
      <c r="I11042" s="37"/>
      <c r="J11042" s="26"/>
      <c r="K11042" s="37"/>
    </row>
    <row r="11043" spans="6:11" x14ac:dyDescent="0.25">
      <c r="F11043" s="25"/>
      <c r="G11043" s="27"/>
      <c r="H11043" s="37"/>
      <c r="I11043" s="37"/>
      <c r="J11043" s="26"/>
      <c r="K11043" s="37"/>
    </row>
    <row r="11044" spans="6:11" x14ac:dyDescent="0.25">
      <c r="F11044" s="25"/>
      <c r="G11044" s="27"/>
      <c r="H11044" s="37"/>
      <c r="I11044" s="37"/>
      <c r="J11044" s="26"/>
      <c r="K11044" s="37"/>
    </row>
    <row r="11045" spans="6:11" x14ac:dyDescent="0.25">
      <c r="F11045" s="25"/>
      <c r="G11045" s="27"/>
      <c r="H11045" s="37"/>
      <c r="I11045" s="37"/>
      <c r="J11045" s="26"/>
      <c r="K11045" s="37"/>
    </row>
    <row r="11046" spans="6:11" x14ac:dyDescent="0.25">
      <c r="F11046" s="25"/>
      <c r="G11046" s="27"/>
      <c r="H11046" s="37"/>
      <c r="I11046" s="37"/>
      <c r="J11046" s="26"/>
      <c r="K11046" s="37"/>
    </row>
    <row r="11047" spans="6:11" x14ac:dyDescent="0.25">
      <c r="F11047" s="25"/>
      <c r="G11047" s="27"/>
      <c r="H11047" s="37"/>
      <c r="I11047" s="37"/>
      <c r="J11047" s="26"/>
      <c r="K11047" s="37"/>
    </row>
    <row r="11048" spans="6:11" x14ac:dyDescent="0.25">
      <c r="F11048" s="25"/>
      <c r="G11048" s="27"/>
      <c r="H11048" s="37"/>
      <c r="I11048" s="37"/>
      <c r="J11048" s="26"/>
      <c r="K11048" s="37"/>
    </row>
    <row r="11049" spans="6:11" x14ac:dyDescent="0.25">
      <c r="F11049" s="25"/>
      <c r="G11049" s="27"/>
      <c r="H11049" s="37"/>
      <c r="I11049" s="37"/>
      <c r="J11049" s="26"/>
      <c r="K11049" s="37"/>
    </row>
    <row r="11050" spans="6:11" x14ac:dyDescent="0.25">
      <c r="F11050" s="25"/>
      <c r="G11050" s="27"/>
      <c r="H11050" s="37"/>
      <c r="I11050" s="37"/>
      <c r="J11050" s="26"/>
      <c r="K11050" s="37"/>
    </row>
    <row r="11051" spans="6:11" x14ac:dyDescent="0.25">
      <c r="F11051" s="25"/>
      <c r="G11051" s="27"/>
      <c r="H11051" s="37"/>
      <c r="I11051" s="37"/>
      <c r="J11051" s="26"/>
      <c r="K11051" s="37"/>
    </row>
    <row r="11052" spans="6:11" x14ac:dyDescent="0.25">
      <c r="F11052" s="25"/>
      <c r="G11052" s="27"/>
      <c r="H11052" s="37"/>
      <c r="I11052" s="37"/>
      <c r="J11052" s="26"/>
      <c r="K11052" s="37"/>
    </row>
    <row r="11053" spans="6:11" x14ac:dyDescent="0.25">
      <c r="F11053" s="25"/>
      <c r="G11053" s="27"/>
      <c r="H11053" s="37"/>
      <c r="I11053" s="37"/>
      <c r="J11053" s="26"/>
      <c r="K11053" s="37"/>
    </row>
    <row r="11054" spans="6:11" x14ac:dyDescent="0.25">
      <c r="F11054" s="25"/>
      <c r="G11054" s="27"/>
      <c r="H11054" s="37"/>
      <c r="I11054" s="37"/>
      <c r="J11054" s="26"/>
      <c r="K11054" s="37"/>
    </row>
    <row r="11055" spans="6:11" x14ac:dyDescent="0.25">
      <c r="F11055" s="25"/>
      <c r="G11055" s="27"/>
      <c r="H11055" s="37"/>
      <c r="I11055" s="37"/>
      <c r="J11055" s="26"/>
      <c r="K11055" s="37"/>
    </row>
    <row r="11056" spans="6:11" x14ac:dyDescent="0.25">
      <c r="F11056" s="25"/>
      <c r="G11056" s="27"/>
      <c r="H11056" s="37"/>
      <c r="I11056" s="37"/>
      <c r="J11056" s="26"/>
      <c r="K11056" s="37"/>
    </row>
    <row r="11057" spans="6:11" x14ac:dyDescent="0.25">
      <c r="F11057" s="25"/>
      <c r="G11057" s="27"/>
      <c r="H11057" s="37"/>
      <c r="I11057" s="37"/>
      <c r="J11057" s="26"/>
      <c r="K11057" s="37"/>
    </row>
    <row r="11058" spans="6:11" x14ac:dyDescent="0.25">
      <c r="F11058" s="25"/>
      <c r="G11058" s="27"/>
      <c r="H11058" s="37"/>
      <c r="I11058" s="37"/>
      <c r="J11058" s="26"/>
      <c r="K11058" s="37"/>
    </row>
    <row r="11059" spans="6:11" x14ac:dyDescent="0.25">
      <c r="F11059" s="25"/>
      <c r="G11059" s="27"/>
      <c r="H11059" s="37"/>
      <c r="I11059" s="37"/>
      <c r="J11059" s="26"/>
      <c r="K11059" s="37"/>
    </row>
    <row r="11060" spans="6:11" x14ac:dyDescent="0.25">
      <c r="F11060" s="25"/>
      <c r="G11060" s="27"/>
      <c r="H11060" s="37"/>
      <c r="I11060" s="37"/>
      <c r="J11060" s="26"/>
      <c r="K11060" s="37"/>
    </row>
    <row r="11061" spans="6:11" x14ac:dyDescent="0.25">
      <c r="F11061" s="25"/>
      <c r="G11061" s="27"/>
      <c r="H11061" s="37"/>
      <c r="I11061" s="37"/>
      <c r="J11061" s="26"/>
      <c r="K11061" s="37"/>
    </row>
    <row r="11062" spans="6:11" x14ac:dyDescent="0.25">
      <c r="F11062" s="25"/>
      <c r="G11062" s="27"/>
      <c r="H11062" s="37"/>
      <c r="I11062" s="37"/>
      <c r="J11062" s="26"/>
      <c r="K11062" s="37"/>
    </row>
    <row r="11063" spans="6:11" x14ac:dyDescent="0.25">
      <c r="F11063" s="25"/>
      <c r="G11063" s="27"/>
      <c r="H11063" s="37"/>
      <c r="I11063" s="37"/>
      <c r="J11063" s="26"/>
      <c r="K11063" s="37"/>
    </row>
    <row r="11064" spans="6:11" x14ac:dyDescent="0.25">
      <c r="F11064" s="25"/>
      <c r="G11064" s="27"/>
      <c r="H11064" s="37"/>
      <c r="I11064" s="37"/>
      <c r="J11064" s="26"/>
      <c r="K11064" s="37"/>
    </row>
    <row r="11065" spans="6:11" x14ac:dyDescent="0.25">
      <c r="F11065" s="25"/>
      <c r="G11065" s="27"/>
      <c r="H11065" s="37"/>
      <c r="I11065" s="37"/>
      <c r="J11065" s="26"/>
      <c r="K11065" s="37"/>
    </row>
    <row r="11066" spans="6:11" x14ac:dyDescent="0.25">
      <c r="F11066" s="25"/>
      <c r="G11066" s="27"/>
      <c r="H11066" s="37"/>
      <c r="I11066" s="37"/>
      <c r="J11066" s="26"/>
      <c r="K11066" s="37"/>
    </row>
    <row r="11067" spans="6:11" x14ac:dyDescent="0.25">
      <c r="F11067" s="25"/>
      <c r="G11067" s="27"/>
      <c r="H11067" s="37"/>
      <c r="I11067" s="37"/>
      <c r="J11067" s="26"/>
      <c r="K11067" s="37"/>
    </row>
    <row r="11068" spans="6:11" x14ac:dyDescent="0.25">
      <c r="F11068" s="25"/>
      <c r="G11068" s="27"/>
      <c r="H11068" s="37"/>
      <c r="I11068" s="37"/>
      <c r="J11068" s="26"/>
      <c r="K11068" s="37"/>
    </row>
    <row r="11069" spans="6:11" x14ac:dyDescent="0.25">
      <c r="F11069" s="25"/>
      <c r="G11069" s="27"/>
      <c r="H11069" s="37"/>
      <c r="I11069" s="37"/>
      <c r="J11069" s="26"/>
      <c r="K11069" s="37"/>
    </row>
    <row r="11070" spans="6:11" x14ac:dyDescent="0.25">
      <c r="F11070" s="25"/>
      <c r="G11070" s="27"/>
      <c r="H11070" s="37"/>
      <c r="I11070" s="37"/>
      <c r="J11070" s="26"/>
      <c r="K11070" s="37"/>
    </row>
    <row r="11071" spans="6:11" x14ac:dyDescent="0.25">
      <c r="F11071" s="25"/>
      <c r="G11071" s="27"/>
      <c r="H11071" s="37"/>
      <c r="I11071" s="37"/>
      <c r="J11071" s="26"/>
      <c r="K11071" s="37"/>
    </row>
    <row r="11072" spans="6:11" x14ac:dyDescent="0.25">
      <c r="F11072" s="25"/>
      <c r="G11072" s="27"/>
      <c r="H11072" s="37"/>
      <c r="I11072" s="37"/>
      <c r="J11072" s="26"/>
      <c r="K11072" s="37"/>
    </row>
    <row r="11073" spans="6:11" x14ac:dyDescent="0.25">
      <c r="F11073" s="25"/>
      <c r="G11073" s="27"/>
      <c r="H11073" s="37"/>
      <c r="I11073" s="37"/>
      <c r="J11073" s="26"/>
      <c r="K11073" s="37"/>
    </row>
    <row r="11074" spans="6:11" x14ac:dyDescent="0.25">
      <c r="F11074" s="25"/>
      <c r="G11074" s="27"/>
      <c r="H11074" s="37"/>
      <c r="I11074" s="37"/>
      <c r="J11074" s="26"/>
      <c r="K11074" s="37"/>
    </row>
    <row r="11075" spans="6:11" x14ac:dyDescent="0.25">
      <c r="F11075" s="25"/>
      <c r="G11075" s="27"/>
      <c r="H11075" s="37"/>
      <c r="I11075" s="37"/>
      <c r="J11075" s="26"/>
      <c r="K11075" s="37"/>
    </row>
    <row r="11076" spans="6:11" x14ac:dyDescent="0.25">
      <c r="F11076" s="25"/>
      <c r="G11076" s="27"/>
      <c r="H11076" s="37"/>
      <c r="I11076" s="37"/>
      <c r="J11076" s="26"/>
      <c r="K11076" s="37"/>
    </row>
    <row r="11077" spans="6:11" x14ac:dyDescent="0.25">
      <c r="F11077" s="25"/>
      <c r="G11077" s="27"/>
      <c r="H11077" s="37"/>
      <c r="I11077" s="37"/>
      <c r="J11077" s="26"/>
      <c r="K11077" s="37"/>
    </row>
    <row r="11078" spans="6:11" x14ac:dyDescent="0.25">
      <c r="F11078" s="25"/>
      <c r="G11078" s="27"/>
      <c r="H11078" s="37"/>
      <c r="I11078" s="37"/>
      <c r="J11078" s="26"/>
      <c r="K11078" s="37"/>
    </row>
    <row r="11079" spans="6:11" x14ac:dyDescent="0.25">
      <c r="F11079" s="25"/>
      <c r="G11079" s="27"/>
      <c r="H11079" s="37"/>
      <c r="I11079" s="37"/>
      <c r="J11079" s="26"/>
      <c r="K11079" s="37"/>
    </row>
    <row r="11080" spans="6:11" x14ac:dyDescent="0.25">
      <c r="F11080" s="25"/>
      <c r="G11080" s="27"/>
      <c r="H11080" s="37"/>
      <c r="I11080" s="37"/>
      <c r="J11080" s="26"/>
      <c r="K11080" s="37"/>
    </row>
    <row r="11081" spans="6:11" x14ac:dyDescent="0.25">
      <c r="F11081" s="25"/>
      <c r="G11081" s="27"/>
      <c r="H11081" s="37"/>
      <c r="I11081" s="37"/>
      <c r="J11081" s="26"/>
      <c r="K11081" s="37"/>
    </row>
    <row r="11082" spans="6:11" x14ac:dyDescent="0.25">
      <c r="F11082" s="25"/>
      <c r="G11082" s="27"/>
      <c r="H11082" s="37"/>
      <c r="I11082" s="37"/>
      <c r="J11082" s="26"/>
      <c r="K11082" s="37"/>
    </row>
    <row r="11083" spans="6:11" x14ac:dyDescent="0.25">
      <c r="F11083" s="25"/>
      <c r="G11083" s="27"/>
      <c r="H11083" s="37"/>
      <c r="I11083" s="37"/>
      <c r="J11083" s="26"/>
      <c r="K11083" s="37"/>
    </row>
    <row r="11084" spans="6:11" x14ac:dyDescent="0.25">
      <c r="F11084" s="25"/>
      <c r="G11084" s="27"/>
      <c r="H11084" s="37"/>
      <c r="I11084" s="37"/>
      <c r="J11084" s="26"/>
      <c r="K11084" s="37"/>
    </row>
    <row r="11085" spans="6:11" x14ac:dyDescent="0.25">
      <c r="F11085" s="25"/>
      <c r="G11085" s="27"/>
      <c r="H11085" s="37"/>
      <c r="I11085" s="37"/>
      <c r="J11085" s="26"/>
      <c r="K11085" s="37"/>
    </row>
    <row r="11086" spans="6:11" x14ac:dyDescent="0.25">
      <c r="F11086" s="25"/>
      <c r="G11086" s="27"/>
      <c r="H11086" s="37"/>
      <c r="I11086" s="37"/>
      <c r="J11086" s="26"/>
      <c r="K11086" s="37"/>
    </row>
    <row r="11087" spans="6:11" x14ac:dyDescent="0.25">
      <c r="F11087" s="25"/>
      <c r="G11087" s="27"/>
      <c r="H11087" s="37"/>
      <c r="I11087" s="37"/>
      <c r="J11087" s="26"/>
      <c r="K11087" s="37"/>
    </row>
    <row r="11088" spans="6:11" x14ac:dyDescent="0.25">
      <c r="F11088" s="25"/>
      <c r="G11088" s="27"/>
      <c r="H11088" s="37"/>
      <c r="I11088" s="37"/>
      <c r="J11088" s="26"/>
      <c r="K11088" s="37"/>
    </row>
    <row r="11089" spans="6:11" x14ac:dyDescent="0.25">
      <c r="F11089" s="25"/>
      <c r="G11089" s="27"/>
      <c r="H11089" s="37"/>
      <c r="I11089" s="37"/>
      <c r="J11089" s="26"/>
      <c r="K11089" s="37"/>
    </row>
    <row r="11090" spans="6:11" x14ac:dyDescent="0.25">
      <c r="F11090" s="25"/>
      <c r="G11090" s="27"/>
      <c r="H11090" s="37"/>
      <c r="I11090" s="37"/>
      <c r="J11090" s="26"/>
      <c r="K11090" s="37"/>
    </row>
    <row r="11091" spans="6:11" x14ac:dyDescent="0.25">
      <c r="F11091" s="25"/>
      <c r="G11091" s="27"/>
      <c r="H11091" s="37"/>
      <c r="I11091" s="37"/>
      <c r="J11091" s="26"/>
      <c r="K11091" s="37"/>
    </row>
    <row r="11092" spans="6:11" x14ac:dyDescent="0.25">
      <c r="F11092" s="25"/>
      <c r="G11092" s="27"/>
      <c r="H11092" s="37"/>
      <c r="I11092" s="37"/>
      <c r="J11092" s="26"/>
      <c r="K11092" s="37"/>
    </row>
    <row r="11093" spans="6:11" x14ac:dyDescent="0.25">
      <c r="F11093" s="25"/>
      <c r="G11093" s="27"/>
      <c r="H11093" s="37"/>
      <c r="I11093" s="37"/>
      <c r="J11093" s="26"/>
      <c r="K11093" s="37"/>
    </row>
    <row r="11094" spans="6:11" x14ac:dyDescent="0.25">
      <c r="F11094" s="25"/>
      <c r="G11094" s="27"/>
      <c r="H11094" s="37"/>
      <c r="I11094" s="37"/>
      <c r="J11094" s="26"/>
      <c r="K11094" s="37"/>
    </row>
    <row r="11095" spans="6:11" x14ac:dyDescent="0.25">
      <c r="F11095" s="25"/>
      <c r="G11095" s="27"/>
      <c r="H11095" s="37"/>
      <c r="I11095" s="37"/>
      <c r="J11095" s="26"/>
      <c r="K11095" s="37"/>
    </row>
    <row r="11096" spans="6:11" x14ac:dyDescent="0.25">
      <c r="F11096" s="25"/>
      <c r="G11096" s="27"/>
      <c r="H11096" s="37"/>
      <c r="I11096" s="37"/>
      <c r="J11096" s="26"/>
      <c r="K11096" s="37"/>
    </row>
    <row r="11097" spans="6:11" x14ac:dyDescent="0.25">
      <c r="F11097" s="25"/>
      <c r="G11097" s="27"/>
      <c r="H11097" s="37"/>
      <c r="I11097" s="37"/>
      <c r="J11097" s="26"/>
      <c r="K11097" s="37"/>
    </row>
    <row r="11098" spans="6:11" x14ac:dyDescent="0.25">
      <c r="F11098" s="25"/>
      <c r="G11098" s="27"/>
      <c r="H11098" s="37"/>
      <c r="I11098" s="37"/>
      <c r="J11098" s="26"/>
      <c r="K11098" s="37"/>
    </row>
    <row r="11099" spans="6:11" x14ac:dyDescent="0.25">
      <c r="F11099" s="25"/>
      <c r="G11099" s="27"/>
      <c r="H11099" s="37"/>
      <c r="I11099" s="37"/>
      <c r="J11099" s="26"/>
      <c r="K11099" s="37"/>
    </row>
    <row r="11100" spans="6:11" x14ac:dyDescent="0.25">
      <c r="F11100" s="25"/>
      <c r="G11100" s="27"/>
      <c r="H11100" s="37"/>
      <c r="I11100" s="37"/>
      <c r="J11100" s="26"/>
      <c r="K11100" s="37"/>
    </row>
    <row r="11101" spans="6:11" x14ac:dyDescent="0.25">
      <c r="F11101" s="25"/>
      <c r="G11101" s="27"/>
      <c r="H11101" s="37"/>
      <c r="I11101" s="37"/>
      <c r="J11101" s="26"/>
      <c r="K11101" s="37"/>
    </row>
    <row r="11102" spans="6:11" x14ac:dyDescent="0.25">
      <c r="F11102" s="25"/>
      <c r="G11102" s="27"/>
      <c r="H11102" s="37"/>
      <c r="I11102" s="37"/>
      <c r="J11102" s="26"/>
      <c r="K11102" s="37"/>
    </row>
    <row r="11103" spans="6:11" x14ac:dyDescent="0.25">
      <c r="F11103" s="25"/>
      <c r="G11103" s="27"/>
      <c r="H11103" s="37"/>
      <c r="I11103" s="37"/>
      <c r="J11103" s="26"/>
      <c r="K11103" s="37"/>
    </row>
    <row r="11104" spans="6:11" x14ac:dyDescent="0.25">
      <c r="F11104" s="25"/>
      <c r="G11104" s="27"/>
      <c r="H11104" s="37"/>
      <c r="I11104" s="37"/>
      <c r="J11104" s="26"/>
      <c r="K11104" s="37"/>
    </row>
    <row r="11105" spans="6:11" x14ac:dyDescent="0.25">
      <c r="F11105" s="25"/>
      <c r="G11105" s="27"/>
      <c r="H11105" s="37"/>
      <c r="I11105" s="37"/>
      <c r="J11105" s="26"/>
      <c r="K11105" s="37"/>
    </row>
    <row r="11106" spans="6:11" x14ac:dyDescent="0.25">
      <c r="F11106" s="25"/>
      <c r="G11106" s="27"/>
      <c r="H11106" s="37"/>
      <c r="I11106" s="37"/>
      <c r="J11106" s="26"/>
      <c r="K11106" s="37"/>
    </row>
    <row r="11107" spans="6:11" x14ac:dyDescent="0.25">
      <c r="F11107" s="25"/>
      <c r="G11107" s="27"/>
      <c r="H11107" s="37"/>
      <c r="I11107" s="37"/>
      <c r="J11107" s="26"/>
      <c r="K11107" s="37"/>
    </row>
    <row r="11108" spans="6:11" x14ac:dyDescent="0.25">
      <c r="F11108" s="25"/>
      <c r="G11108" s="27"/>
      <c r="H11108" s="37"/>
      <c r="I11108" s="37"/>
      <c r="J11108" s="26"/>
      <c r="K11108" s="37"/>
    </row>
    <row r="11109" spans="6:11" x14ac:dyDescent="0.25">
      <c r="F11109" s="25"/>
      <c r="G11109" s="27"/>
      <c r="H11109" s="37"/>
      <c r="I11109" s="37"/>
      <c r="J11109" s="26"/>
      <c r="K11109" s="37"/>
    </row>
    <row r="11110" spans="6:11" x14ac:dyDescent="0.25">
      <c r="F11110" s="25"/>
      <c r="G11110" s="27"/>
      <c r="H11110" s="37"/>
      <c r="I11110" s="37"/>
      <c r="J11110" s="26"/>
      <c r="K11110" s="37"/>
    </row>
    <row r="11111" spans="6:11" x14ac:dyDescent="0.25">
      <c r="F11111" s="25"/>
      <c r="G11111" s="27"/>
      <c r="H11111" s="37"/>
      <c r="I11111" s="37"/>
      <c r="J11111" s="26"/>
      <c r="K11111" s="37"/>
    </row>
    <row r="11112" spans="6:11" x14ac:dyDescent="0.25">
      <c r="F11112" s="25"/>
      <c r="G11112" s="27"/>
      <c r="H11112" s="37"/>
      <c r="I11112" s="37"/>
      <c r="J11112" s="26"/>
      <c r="K11112" s="37"/>
    </row>
    <row r="11113" spans="6:11" x14ac:dyDescent="0.25">
      <c r="F11113" s="25"/>
      <c r="G11113" s="27"/>
      <c r="H11113" s="37"/>
      <c r="I11113" s="37"/>
      <c r="J11113" s="26"/>
      <c r="K11113" s="37"/>
    </row>
    <row r="11114" spans="6:11" x14ac:dyDescent="0.25">
      <c r="F11114" s="25"/>
      <c r="G11114" s="27"/>
      <c r="H11114" s="37"/>
      <c r="I11114" s="37"/>
      <c r="J11114" s="26"/>
      <c r="K11114" s="37"/>
    </row>
    <row r="11115" spans="6:11" x14ac:dyDescent="0.25">
      <c r="F11115" s="25"/>
      <c r="G11115" s="27"/>
      <c r="H11115" s="37"/>
      <c r="I11115" s="37"/>
      <c r="J11115" s="26"/>
      <c r="K11115" s="37"/>
    </row>
    <row r="11116" spans="6:11" x14ac:dyDescent="0.25">
      <c r="F11116" s="25"/>
      <c r="G11116" s="27"/>
      <c r="H11116" s="37"/>
      <c r="I11116" s="37"/>
      <c r="J11116" s="26"/>
      <c r="K11116" s="37"/>
    </row>
    <row r="11117" spans="6:11" x14ac:dyDescent="0.25">
      <c r="F11117" s="25"/>
      <c r="G11117" s="27"/>
      <c r="H11117" s="37"/>
      <c r="I11117" s="37"/>
      <c r="J11117" s="26"/>
      <c r="K11117" s="37"/>
    </row>
    <row r="11118" spans="6:11" x14ac:dyDescent="0.25">
      <c r="F11118" s="25"/>
      <c r="G11118" s="27"/>
      <c r="H11118" s="37"/>
      <c r="I11118" s="37"/>
      <c r="J11118" s="26"/>
      <c r="K11118" s="37"/>
    </row>
    <row r="11119" spans="6:11" x14ac:dyDescent="0.25">
      <c r="F11119" s="25"/>
      <c r="G11119" s="27"/>
      <c r="H11119" s="37"/>
      <c r="I11119" s="37"/>
      <c r="J11119" s="26"/>
      <c r="K11119" s="37"/>
    </row>
    <row r="11120" spans="6:11" x14ac:dyDescent="0.25">
      <c r="F11120" s="25"/>
      <c r="G11120" s="27"/>
      <c r="H11120" s="37"/>
      <c r="I11120" s="37"/>
      <c r="J11120" s="26"/>
      <c r="K11120" s="37"/>
    </row>
    <row r="11121" spans="6:11" x14ac:dyDescent="0.25">
      <c r="F11121" s="25"/>
      <c r="G11121" s="27"/>
      <c r="H11121" s="37"/>
      <c r="I11121" s="37"/>
      <c r="J11121" s="26"/>
      <c r="K11121" s="37"/>
    </row>
    <row r="11122" spans="6:11" x14ac:dyDescent="0.25">
      <c r="F11122" s="25"/>
      <c r="G11122" s="27"/>
      <c r="H11122" s="37"/>
      <c r="I11122" s="37"/>
      <c r="J11122" s="26"/>
      <c r="K11122" s="37"/>
    </row>
    <row r="11123" spans="6:11" x14ac:dyDescent="0.25">
      <c r="F11123" s="25"/>
      <c r="G11123" s="27"/>
      <c r="H11123" s="37"/>
      <c r="I11123" s="37"/>
      <c r="J11123" s="26"/>
      <c r="K11123" s="37"/>
    </row>
    <row r="11124" spans="6:11" x14ac:dyDescent="0.25">
      <c r="F11124" s="25"/>
      <c r="G11124" s="27"/>
      <c r="H11124" s="37"/>
      <c r="I11124" s="37"/>
      <c r="J11124" s="26"/>
      <c r="K11124" s="37"/>
    </row>
    <row r="11125" spans="6:11" x14ac:dyDescent="0.25">
      <c r="F11125" s="25"/>
      <c r="G11125" s="27"/>
      <c r="H11125" s="37"/>
      <c r="I11125" s="37"/>
      <c r="J11125" s="26"/>
      <c r="K11125" s="37"/>
    </row>
    <row r="11126" spans="6:11" x14ac:dyDescent="0.25">
      <c r="F11126" s="25"/>
      <c r="G11126" s="27"/>
      <c r="H11126" s="37"/>
      <c r="I11126" s="37"/>
      <c r="J11126" s="26"/>
      <c r="K11126" s="37"/>
    </row>
    <row r="11127" spans="6:11" x14ac:dyDescent="0.25">
      <c r="F11127" s="25"/>
      <c r="G11127" s="27"/>
      <c r="H11127" s="37"/>
      <c r="I11127" s="37"/>
      <c r="J11127" s="26"/>
      <c r="K11127" s="37"/>
    </row>
    <row r="11128" spans="6:11" x14ac:dyDescent="0.25">
      <c r="F11128" s="25"/>
      <c r="G11128" s="27"/>
      <c r="H11128" s="37"/>
      <c r="I11128" s="37"/>
      <c r="J11128" s="26"/>
      <c r="K11128" s="37"/>
    </row>
    <row r="11129" spans="6:11" x14ac:dyDescent="0.25">
      <c r="F11129" s="25"/>
      <c r="G11129" s="27"/>
      <c r="H11129" s="37"/>
      <c r="I11129" s="37"/>
      <c r="J11129" s="26"/>
      <c r="K11129" s="37"/>
    </row>
    <row r="11130" spans="6:11" x14ac:dyDescent="0.25">
      <c r="F11130" s="25"/>
      <c r="G11130" s="27"/>
      <c r="H11130" s="37"/>
      <c r="I11130" s="37"/>
      <c r="J11130" s="26"/>
      <c r="K11130" s="37"/>
    </row>
    <row r="11131" spans="6:11" x14ac:dyDescent="0.25">
      <c r="F11131" s="25"/>
      <c r="G11131" s="27"/>
      <c r="H11131" s="37"/>
      <c r="I11131" s="37"/>
      <c r="J11131" s="26"/>
      <c r="K11131" s="37"/>
    </row>
    <row r="11132" spans="6:11" x14ac:dyDescent="0.25">
      <c r="F11132" s="25"/>
      <c r="G11132" s="27"/>
      <c r="H11132" s="37"/>
      <c r="I11132" s="37"/>
      <c r="J11132" s="26"/>
      <c r="K11132" s="37"/>
    </row>
    <row r="11133" spans="6:11" x14ac:dyDescent="0.25">
      <c r="F11133" s="25"/>
      <c r="G11133" s="27"/>
      <c r="H11133" s="37"/>
      <c r="I11133" s="37"/>
      <c r="J11133" s="26"/>
      <c r="K11133" s="37"/>
    </row>
    <row r="11134" spans="6:11" x14ac:dyDescent="0.25">
      <c r="F11134" s="25"/>
      <c r="G11134" s="27"/>
      <c r="H11134" s="37"/>
      <c r="I11134" s="37"/>
      <c r="J11134" s="26"/>
      <c r="K11134" s="37"/>
    </row>
    <row r="11135" spans="6:11" x14ac:dyDescent="0.25">
      <c r="F11135" s="25"/>
      <c r="G11135" s="27"/>
      <c r="H11135" s="37"/>
      <c r="I11135" s="37"/>
      <c r="J11135" s="26"/>
      <c r="K11135" s="37"/>
    </row>
    <row r="11136" spans="6:11" x14ac:dyDescent="0.25">
      <c r="F11136" s="25"/>
      <c r="G11136" s="27"/>
      <c r="H11136" s="37"/>
      <c r="I11136" s="37"/>
      <c r="J11136" s="26"/>
      <c r="K11136" s="37"/>
    </row>
    <row r="11137" spans="6:11" x14ac:dyDescent="0.25">
      <c r="F11137" s="25"/>
      <c r="G11137" s="27"/>
      <c r="H11137" s="37"/>
      <c r="I11137" s="37"/>
      <c r="J11137" s="26"/>
      <c r="K11137" s="37"/>
    </row>
    <row r="11138" spans="6:11" x14ac:dyDescent="0.25">
      <c r="F11138" s="25"/>
      <c r="G11138" s="27"/>
      <c r="H11138" s="37"/>
      <c r="I11138" s="37"/>
      <c r="J11138" s="26"/>
      <c r="K11138" s="37"/>
    </row>
    <row r="11139" spans="6:11" x14ac:dyDescent="0.25">
      <c r="F11139" s="25"/>
      <c r="G11139" s="27"/>
      <c r="H11139" s="37"/>
      <c r="I11139" s="37"/>
      <c r="J11139" s="26"/>
      <c r="K11139" s="37"/>
    </row>
    <row r="11140" spans="6:11" x14ac:dyDescent="0.25">
      <c r="F11140" s="25"/>
      <c r="G11140" s="27"/>
      <c r="H11140" s="37"/>
      <c r="I11140" s="37"/>
      <c r="J11140" s="26"/>
      <c r="K11140" s="37"/>
    </row>
    <row r="11141" spans="6:11" x14ac:dyDescent="0.25">
      <c r="F11141" s="25"/>
      <c r="G11141" s="27"/>
      <c r="H11141" s="37"/>
      <c r="I11141" s="37"/>
      <c r="J11141" s="26"/>
      <c r="K11141" s="37"/>
    </row>
    <row r="11142" spans="6:11" x14ac:dyDescent="0.25">
      <c r="F11142" s="25"/>
      <c r="G11142" s="27"/>
      <c r="H11142" s="37"/>
      <c r="I11142" s="37"/>
      <c r="J11142" s="26"/>
      <c r="K11142" s="37"/>
    </row>
    <row r="11143" spans="6:11" x14ac:dyDescent="0.25">
      <c r="F11143" s="25"/>
      <c r="G11143" s="27"/>
      <c r="H11143" s="37"/>
      <c r="I11143" s="37"/>
      <c r="J11143" s="26"/>
      <c r="K11143" s="37"/>
    </row>
    <row r="11144" spans="6:11" x14ac:dyDescent="0.25">
      <c r="F11144" s="25"/>
      <c r="G11144" s="27"/>
      <c r="H11144" s="37"/>
      <c r="I11144" s="37"/>
      <c r="J11144" s="26"/>
      <c r="K11144" s="37"/>
    </row>
    <row r="11145" spans="6:11" x14ac:dyDescent="0.25">
      <c r="F11145" s="25"/>
      <c r="G11145" s="27"/>
      <c r="H11145" s="37"/>
      <c r="I11145" s="37"/>
      <c r="J11145" s="26"/>
      <c r="K11145" s="37"/>
    </row>
    <row r="11146" spans="6:11" x14ac:dyDescent="0.25">
      <c r="F11146" s="25"/>
      <c r="G11146" s="27"/>
      <c r="H11146" s="37"/>
      <c r="I11146" s="37"/>
      <c r="J11146" s="26"/>
      <c r="K11146" s="37"/>
    </row>
    <row r="11147" spans="6:11" x14ac:dyDescent="0.25">
      <c r="F11147" s="25"/>
      <c r="G11147" s="27"/>
      <c r="H11147" s="37"/>
      <c r="I11147" s="37"/>
      <c r="J11147" s="26"/>
      <c r="K11147" s="37"/>
    </row>
    <row r="11148" spans="6:11" x14ac:dyDescent="0.25">
      <c r="F11148" s="25"/>
      <c r="G11148" s="27"/>
      <c r="H11148" s="37"/>
      <c r="I11148" s="37"/>
      <c r="J11148" s="26"/>
      <c r="K11148" s="37"/>
    </row>
    <row r="11149" spans="6:11" x14ac:dyDescent="0.25">
      <c r="F11149" s="25"/>
      <c r="G11149" s="27"/>
      <c r="H11149" s="37"/>
      <c r="I11149" s="37"/>
      <c r="J11149" s="26"/>
      <c r="K11149" s="37"/>
    </row>
    <row r="11150" spans="6:11" x14ac:dyDescent="0.25">
      <c r="F11150" s="25"/>
      <c r="G11150" s="27"/>
      <c r="H11150" s="37"/>
      <c r="I11150" s="37"/>
      <c r="J11150" s="26"/>
      <c r="K11150" s="37"/>
    </row>
    <row r="11151" spans="6:11" x14ac:dyDescent="0.25">
      <c r="F11151" s="25"/>
      <c r="G11151" s="27"/>
      <c r="H11151" s="37"/>
      <c r="I11151" s="37"/>
      <c r="J11151" s="26"/>
      <c r="K11151" s="37"/>
    </row>
    <row r="11152" spans="6:11" x14ac:dyDescent="0.25">
      <c r="F11152" s="25"/>
      <c r="G11152" s="27"/>
      <c r="H11152" s="37"/>
      <c r="I11152" s="37"/>
      <c r="J11152" s="26"/>
      <c r="K11152" s="37"/>
    </row>
    <row r="11153" spans="6:11" x14ac:dyDescent="0.25">
      <c r="F11153" s="25"/>
      <c r="G11153" s="27"/>
      <c r="H11153" s="37"/>
      <c r="I11153" s="37"/>
      <c r="J11153" s="26"/>
      <c r="K11153" s="37"/>
    </row>
    <row r="11154" spans="6:11" x14ac:dyDescent="0.25">
      <c r="F11154" s="25"/>
      <c r="G11154" s="27"/>
      <c r="H11154" s="37"/>
      <c r="I11154" s="37"/>
      <c r="J11154" s="26"/>
      <c r="K11154" s="37"/>
    </row>
    <row r="11155" spans="6:11" x14ac:dyDescent="0.25">
      <c r="F11155" s="25"/>
      <c r="G11155" s="27"/>
      <c r="H11155" s="37"/>
      <c r="I11155" s="37"/>
      <c r="J11155" s="26"/>
      <c r="K11155" s="37"/>
    </row>
    <row r="11156" spans="6:11" x14ac:dyDescent="0.25">
      <c r="F11156" s="25"/>
      <c r="G11156" s="27"/>
      <c r="H11156" s="37"/>
      <c r="I11156" s="37"/>
      <c r="J11156" s="26"/>
      <c r="K11156" s="37"/>
    </row>
    <row r="11157" spans="6:11" x14ac:dyDescent="0.25">
      <c r="F11157" s="25"/>
      <c r="G11157" s="27"/>
      <c r="H11157" s="37"/>
      <c r="I11157" s="37"/>
      <c r="J11157" s="26"/>
      <c r="K11157" s="37"/>
    </row>
    <row r="11158" spans="6:11" x14ac:dyDescent="0.25">
      <c r="F11158" s="25"/>
      <c r="G11158" s="27"/>
      <c r="H11158" s="37"/>
      <c r="I11158" s="37"/>
      <c r="J11158" s="26"/>
      <c r="K11158" s="37"/>
    </row>
    <row r="11159" spans="6:11" x14ac:dyDescent="0.25">
      <c r="F11159" s="25"/>
      <c r="G11159" s="27"/>
      <c r="H11159" s="37"/>
      <c r="I11159" s="37"/>
      <c r="J11159" s="26"/>
      <c r="K11159" s="37"/>
    </row>
    <row r="11160" spans="6:11" x14ac:dyDescent="0.25">
      <c r="F11160" s="25"/>
      <c r="G11160" s="27"/>
      <c r="H11160" s="37"/>
      <c r="I11160" s="37"/>
      <c r="J11160" s="26"/>
      <c r="K11160" s="37"/>
    </row>
    <row r="11161" spans="6:11" x14ac:dyDescent="0.25">
      <c r="F11161" s="25"/>
      <c r="G11161" s="27"/>
      <c r="H11161" s="37"/>
      <c r="I11161" s="37"/>
      <c r="J11161" s="26"/>
      <c r="K11161" s="37"/>
    </row>
    <row r="11162" spans="6:11" x14ac:dyDescent="0.25">
      <c r="F11162" s="25"/>
      <c r="G11162" s="27"/>
      <c r="H11162" s="37"/>
      <c r="I11162" s="37"/>
      <c r="J11162" s="26"/>
      <c r="K11162" s="37"/>
    </row>
    <row r="11163" spans="6:11" x14ac:dyDescent="0.25">
      <c r="F11163" s="25"/>
      <c r="G11163" s="27"/>
      <c r="H11163" s="37"/>
      <c r="I11163" s="37"/>
      <c r="J11163" s="26"/>
      <c r="K11163" s="37"/>
    </row>
    <row r="11164" spans="6:11" x14ac:dyDescent="0.25">
      <c r="F11164" s="25"/>
      <c r="G11164" s="27"/>
      <c r="H11164" s="37"/>
      <c r="I11164" s="37"/>
      <c r="J11164" s="26"/>
      <c r="K11164" s="37"/>
    </row>
    <row r="11165" spans="6:11" x14ac:dyDescent="0.25">
      <c r="F11165" s="25"/>
      <c r="G11165" s="27"/>
      <c r="H11165" s="37"/>
      <c r="I11165" s="37"/>
      <c r="J11165" s="26"/>
      <c r="K11165" s="37"/>
    </row>
    <row r="11166" spans="6:11" x14ac:dyDescent="0.25">
      <c r="F11166" s="25"/>
      <c r="G11166" s="27"/>
      <c r="H11166" s="37"/>
      <c r="I11166" s="37"/>
      <c r="J11166" s="26"/>
      <c r="K11166" s="37"/>
    </row>
    <row r="11167" spans="6:11" x14ac:dyDescent="0.25">
      <c r="F11167" s="25"/>
      <c r="G11167" s="27"/>
      <c r="H11167" s="37"/>
      <c r="I11167" s="37"/>
      <c r="J11167" s="26"/>
      <c r="K11167" s="37"/>
    </row>
    <row r="11168" spans="6:11" x14ac:dyDescent="0.25">
      <c r="F11168" s="25"/>
      <c r="G11168" s="27"/>
      <c r="H11168" s="37"/>
      <c r="I11168" s="37"/>
      <c r="J11168" s="26"/>
      <c r="K11168" s="37"/>
    </row>
    <row r="11169" spans="6:11" x14ac:dyDescent="0.25">
      <c r="F11169" s="25"/>
      <c r="G11169" s="27"/>
      <c r="H11169" s="37"/>
      <c r="I11169" s="37"/>
      <c r="J11169" s="26"/>
      <c r="K11169" s="37"/>
    </row>
    <row r="11170" spans="6:11" x14ac:dyDescent="0.25">
      <c r="F11170" s="25"/>
      <c r="G11170" s="27"/>
      <c r="H11170" s="37"/>
      <c r="I11170" s="37"/>
      <c r="J11170" s="26"/>
      <c r="K11170" s="37"/>
    </row>
    <row r="11171" spans="6:11" x14ac:dyDescent="0.25">
      <c r="F11171" s="25"/>
      <c r="G11171" s="27"/>
      <c r="H11171" s="37"/>
      <c r="I11171" s="37"/>
      <c r="J11171" s="26"/>
      <c r="K11171" s="37"/>
    </row>
    <row r="11172" spans="6:11" x14ac:dyDescent="0.25">
      <c r="F11172" s="25"/>
      <c r="G11172" s="27"/>
      <c r="H11172" s="37"/>
      <c r="I11172" s="37"/>
      <c r="J11172" s="26"/>
      <c r="K11172" s="37"/>
    </row>
    <row r="11173" spans="6:11" x14ac:dyDescent="0.25">
      <c r="F11173" s="25"/>
      <c r="G11173" s="27"/>
      <c r="H11173" s="37"/>
      <c r="I11173" s="37"/>
      <c r="J11173" s="26"/>
      <c r="K11173" s="37"/>
    </row>
    <row r="11174" spans="6:11" x14ac:dyDescent="0.25">
      <c r="F11174" s="25"/>
      <c r="G11174" s="27"/>
      <c r="H11174" s="37"/>
      <c r="I11174" s="37"/>
      <c r="J11174" s="26"/>
      <c r="K11174" s="37"/>
    </row>
    <row r="11175" spans="6:11" x14ac:dyDescent="0.25">
      <c r="F11175" s="25"/>
      <c r="G11175" s="27"/>
      <c r="H11175" s="37"/>
      <c r="I11175" s="37"/>
      <c r="J11175" s="26"/>
      <c r="K11175" s="37"/>
    </row>
    <row r="11176" spans="6:11" x14ac:dyDescent="0.25">
      <c r="F11176" s="25"/>
      <c r="G11176" s="27"/>
      <c r="H11176" s="37"/>
      <c r="I11176" s="37"/>
      <c r="J11176" s="26"/>
      <c r="K11176" s="37"/>
    </row>
    <row r="11177" spans="6:11" x14ac:dyDescent="0.25">
      <c r="F11177" s="25"/>
      <c r="G11177" s="27"/>
      <c r="H11177" s="37"/>
      <c r="I11177" s="37"/>
      <c r="J11177" s="26"/>
      <c r="K11177" s="37"/>
    </row>
    <row r="11178" spans="6:11" x14ac:dyDescent="0.25">
      <c r="F11178" s="25"/>
      <c r="G11178" s="27"/>
      <c r="H11178" s="37"/>
      <c r="I11178" s="37"/>
      <c r="J11178" s="26"/>
      <c r="K11178" s="37"/>
    </row>
    <row r="11179" spans="6:11" x14ac:dyDescent="0.25">
      <c r="F11179" s="25"/>
      <c r="G11179" s="27"/>
      <c r="H11179" s="37"/>
      <c r="I11179" s="37"/>
      <c r="J11179" s="26"/>
      <c r="K11179" s="37"/>
    </row>
    <row r="11180" spans="6:11" x14ac:dyDescent="0.25">
      <c r="F11180" s="25"/>
      <c r="G11180" s="27"/>
      <c r="H11180" s="37"/>
      <c r="I11180" s="37"/>
      <c r="J11180" s="26"/>
      <c r="K11180" s="37"/>
    </row>
    <row r="11181" spans="6:11" x14ac:dyDescent="0.25">
      <c r="F11181" s="25"/>
      <c r="G11181" s="27"/>
      <c r="H11181" s="37"/>
      <c r="I11181" s="37"/>
      <c r="J11181" s="26"/>
      <c r="K11181" s="37"/>
    </row>
    <row r="11182" spans="6:11" x14ac:dyDescent="0.25">
      <c r="F11182" s="25"/>
      <c r="G11182" s="27"/>
      <c r="H11182" s="37"/>
      <c r="I11182" s="37"/>
      <c r="J11182" s="26"/>
      <c r="K11182" s="37"/>
    </row>
    <row r="11183" spans="6:11" x14ac:dyDescent="0.25">
      <c r="F11183" s="25"/>
      <c r="G11183" s="27"/>
      <c r="H11183" s="37"/>
      <c r="I11183" s="37"/>
      <c r="J11183" s="26"/>
      <c r="K11183" s="37"/>
    </row>
    <row r="11184" spans="6:11" x14ac:dyDescent="0.25">
      <c r="F11184" s="25"/>
      <c r="G11184" s="27"/>
      <c r="H11184" s="37"/>
      <c r="I11184" s="37"/>
      <c r="J11184" s="26"/>
      <c r="K11184" s="37"/>
    </row>
    <row r="11185" spans="6:11" x14ac:dyDescent="0.25">
      <c r="F11185" s="25"/>
      <c r="G11185" s="27"/>
      <c r="H11185" s="37"/>
      <c r="I11185" s="37"/>
      <c r="J11185" s="26"/>
      <c r="K11185" s="37"/>
    </row>
    <row r="11186" spans="6:11" x14ac:dyDescent="0.25">
      <c r="F11186" s="25"/>
      <c r="G11186" s="27"/>
      <c r="H11186" s="37"/>
      <c r="I11186" s="37"/>
      <c r="J11186" s="26"/>
      <c r="K11186" s="37"/>
    </row>
    <row r="11187" spans="6:11" x14ac:dyDescent="0.25">
      <c r="F11187" s="25"/>
      <c r="G11187" s="27"/>
      <c r="H11187" s="37"/>
      <c r="I11187" s="37"/>
      <c r="J11187" s="26"/>
      <c r="K11187" s="37"/>
    </row>
    <row r="11188" spans="6:11" x14ac:dyDescent="0.25">
      <c r="F11188" s="25"/>
      <c r="G11188" s="27"/>
      <c r="H11188" s="37"/>
      <c r="I11188" s="37"/>
      <c r="J11188" s="26"/>
      <c r="K11188" s="37"/>
    </row>
    <row r="11189" spans="6:11" x14ac:dyDescent="0.25">
      <c r="F11189" s="25"/>
      <c r="G11189" s="27"/>
      <c r="H11189" s="37"/>
      <c r="I11189" s="37"/>
      <c r="J11189" s="26"/>
      <c r="K11189" s="37"/>
    </row>
    <row r="11190" spans="6:11" x14ac:dyDescent="0.25">
      <c r="F11190" s="25"/>
      <c r="G11190" s="27"/>
      <c r="H11190" s="37"/>
      <c r="I11190" s="37"/>
      <c r="J11190" s="26"/>
      <c r="K11190" s="37"/>
    </row>
    <row r="11191" spans="6:11" x14ac:dyDescent="0.25">
      <c r="F11191" s="25"/>
      <c r="G11191" s="27"/>
      <c r="H11191" s="37"/>
      <c r="I11191" s="37"/>
      <c r="J11191" s="26"/>
      <c r="K11191" s="37"/>
    </row>
    <row r="11192" spans="6:11" x14ac:dyDescent="0.25">
      <c r="F11192" s="25"/>
      <c r="G11192" s="27"/>
      <c r="H11192" s="37"/>
      <c r="I11192" s="37"/>
      <c r="J11192" s="26"/>
      <c r="K11192" s="37"/>
    </row>
    <row r="11193" spans="6:11" x14ac:dyDescent="0.25">
      <c r="F11193" s="25"/>
      <c r="G11193" s="27"/>
      <c r="H11193" s="37"/>
      <c r="I11193" s="37"/>
      <c r="J11193" s="26"/>
      <c r="K11193" s="37"/>
    </row>
    <row r="11194" spans="6:11" x14ac:dyDescent="0.25">
      <c r="F11194" s="25"/>
      <c r="G11194" s="27"/>
      <c r="H11194" s="37"/>
      <c r="I11194" s="37"/>
      <c r="J11194" s="26"/>
      <c r="K11194" s="37"/>
    </row>
    <row r="11195" spans="6:11" x14ac:dyDescent="0.25">
      <c r="F11195" s="25"/>
      <c r="G11195" s="27"/>
      <c r="H11195" s="37"/>
      <c r="I11195" s="37"/>
      <c r="J11195" s="26"/>
      <c r="K11195" s="37"/>
    </row>
    <row r="11196" spans="6:11" x14ac:dyDescent="0.25">
      <c r="F11196" s="25"/>
      <c r="G11196" s="27"/>
      <c r="H11196" s="37"/>
      <c r="I11196" s="37"/>
      <c r="J11196" s="26"/>
      <c r="K11196" s="37"/>
    </row>
    <row r="11197" spans="6:11" x14ac:dyDescent="0.25">
      <c r="F11197" s="25"/>
      <c r="G11197" s="27"/>
      <c r="H11197" s="37"/>
      <c r="I11197" s="37"/>
      <c r="J11197" s="26"/>
      <c r="K11197" s="37"/>
    </row>
    <row r="11198" spans="6:11" x14ac:dyDescent="0.25">
      <c r="F11198" s="25"/>
      <c r="G11198" s="27"/>
      <c r="H11198" s="37"/>
      <c r="I11198" s="37"/>
      <c r="J11198" s="26"/>
      <c r="K11198" s="37"/>
    </row>
    <row r="11199" spans="6:11" x14ac:dyDescent="0.25">
      <c r="F11199" s="25"/>
      <c r="G11199" s="27"/>
      <c r="H11199" s="37"/>
      <c r="I11199" s="37"/>
      <c r="J11199" s="26"/>
      <c r="K11199" s="37"/>
    </row>
    <row r="11200" spans="6:11" x14ac:dyDescent="0.25">
      <c r="F11200" s="25"/>
      <c r="G11200" s="27"/>
      <c r="H11200" s="37"/>
      <c r="I11200" s="37"/>
      <c r="J11200" s="26"/>
      <c r="K11200" s="37"/>
    </row>
    <row r="11201" spans="6:11" x14ac:dyDescent="0.25">
      <c r="F11201" s="25"/>
      <c r="G11201" s="27"/>
      <c r="H11201" s="37"/>
      <c r="I11201" s="37"/>
      <c r="J11201" s="26"/>
      <c r="K11201" s="37"/>
    </row>
    <row r="11202" spans="6:11" x14ac:dyDescent="0.25">
      <c r="F11202" s="25"/>
      <c r="G11202" s="27"/>
      <c r="H11202" s="37"/>
      <c r="I11202" s="37"/>
      <c r="J11202" s="26"/>
      <c r="K11202" s="37"/>
    </row>
    <row r="11203" spans="6:11" x14ac:dyDescent="0.25">
      <c r="F11203" s="25"/>
      <c r="G11203" s="27"/>
      <c r="H11203" s="37"/>
      <c r="I11203" s="37"/>
      <c r="J11203" s="26"/>
      <c r="K11203" s="37"/>
    </row>
    <row r="11204" spans="6:11" x14ac:dyDescent="0.25">
      <c r="F11204" s="25"/>
      <c r="G11204" s="27"/>
      <c r="H11204" s="37"/>
      <c r="I11204" s="37"/>
      <c r="J11204" s="26"/>
      <c r="K11204" s="37"/>
    </row>
    <row r="11205" spans="6:11" x14ac:dyDescent="0.25">
      <c r="F11205" s="25"/>
      <c r="G11205" s="27"/>
      <c r="H11205" s="37"/>
      <c r="I11205" s="37"/>
      <c r="J11205" s="26"/>
      <c r="K11205" s="37"/>
    </row>
    <row r="11206" spans="6:11" x14ac:dyDescent="0.25">
      <c r="F11206" s="25"/>
      <c r="G11206" s="27"/>
      <c r="H11206" s="37"/>
      <c r="I11206" s="37"/>
      <c r="J11206" s="26"/>
      <c r="K11206" s="37"/>
    </row>
    <row r="11207" spans="6:11" x14ac:dyDescent="0.25">
      <c r="F11207" s="25"/>
      <c r="G11207" s="27"/>
      <c r="H11207" s="37"/>
      <c r="I11207" s="37"/>
      <c r="J11207" s="26"/>
      <c r="K11207" s="37"/>
    </row>
    <row r="11208" spans="6:11" x14ac:dyDescent="0.25">
      <c r="F11208" s="25"/>
      <c r="G11208" s="27"/>
      <c r="H11208" s="37"/>
      <c r="I11208" s="37"/>
      <c r="J11208" s="26"/>
      <c r="K11208" s="37"/>
    </row>
    <row r="11209" spans="6:11" x14ac:dyDescent="0.25">
      <c r="F11209" s="25"/>
      <c r="G11209" s="27"/>
      <c r="H11209" s="37"/>
      <c r="I11209" s="37"/>
      <c r="J11209" s="26"/>
      <c r="K11209" s="37"/>
    </row>
    <row r="11210" spans="6:11" x14ac:dyDescent="0.25">
      <c r="F11210" s="25"/>
      <c r="G11210" s="27"/>
      <c r="H11210" s="37"/>
      <c r="I11210" s="37"/>
      <c r="J11210" s="26"/>
      <c r="K11210" s="37"/>
    </row>
    <row r="11211" spans="6:11" x14ac:dyDescent="0.25">
      <c r="F11211" s="25"/>
      <c r="G11211" s="27"/>
      <c r="H11211" s="37"/>
      <c r="I11211" s="37"/>
      <c r="J11211" s="26"/>
      <c r="K11211" s="37"/>
    </row>
    <row r="11212" spans="6:11" x14ac:dyDescent="0.25">
      <c r="F11212" s="25"/>
      <c r="G11212" s="27"/>
      <c r="H11212" s="37"/>
      <c r="I11212" s="37"/>
      <c r="J11212" s="26"/>
      <c r="K11212" s="37"/>
    </row>
    <row r="11213" spans="6:11" x14ac:dyDescent="0.25">
      <c r="F11213" s="25"/>
      <c r="G11213" s="27"/>
      <c r="H11213" s="37"/>
      <c r="I11213" s="37"/>
      <c r="J11213" s="26"/>
      <c r="K11213" s="37"/>
    </row>
    <row r="11214" spans="6:11" x14ac:dyDescent="0.25">
      <c r="F11214" s="25"/>
      <c r="G11214" s="27"/>
      <c r="H11214" s="37"/>
      <c r="I11214" s="37"/>
      <c r="J11214" s="26"/>
      <c r="K11214" s="37"/>
    </row>
    <row r="11215" spans="6:11" x14ac:dyDescent="0.25">
      <c r="F11215" s="25"/>
      <c r="G11215" s="27"/>
      <c r="H11215" s="37"/>
      <c r="I11215" s="37"/>
      <c r="J11215" s="26"/>
      <c r="K11215" s="37"/>
    </row>
    <row r="11216" spans="6:11" x14ac:dyDescent="0.25">
      <c r="F11216" s="25"/>
      <c r="G11216" s="27"/>
      <c r="H11216" s="37"/>
      <c r="I11216" s="37"/>
      <c r="J11216" s="26"/>
      <c r="K11216" s="37"/>
    </row>
    <row r="11217" spans="6:11" x14ac:dyDescent="0.25">
      <c r="F11217" s="25"/>
      <c r="G11217" s="27"/>
      <c r="H11217" s="37"/>
      <c r="I11217" s="37"/>
      <c r="J11217" s="26"/>
      <c r="K11217" s="37"/>
    </row>
    <row r="11218" spans="6:11" x14ac:dyDescent="0.25">
      <c r="F11218" s="25"/>
      <c r="G11218" s="27"/>
      <c r="H11218" s="37"/>
      <c r="I11218" s="37"/>
      <c r="J11218" s="26"/>
      <c r="K11218" s="37"/>
    </row>
    <row r="11219" spans="6:11" x14ac:dyDescent="0.25">
      <c r="F11219" s="25"/>
      <c r="G11219" s="27"/>
      <c r="H11219" s="37"/>
      <c r="I11219" s="37"/>
      <c r="J11219" s="26"/>
      <c r="K11219" s="37"/>
    </row>
    <row r="11220" spans="6:11" x14ac:dyDescent="0.25">
      <c r="F11220" s="25"/>
      <c r="G11220" s="27"/>
      <c r="H11220" s="37"/>
      <c r="I11220" s="37"/>
      <c r="J11220" s="26"/>
      <c r="K11220" s="37"/>
    </row>
    <row r="11221" spans="6:11" x14ac:dyDescent="0.25">
      <c r="F11221" s="25"/>
      <c r="G11221" s="27"/>
      <c r="H11221" s="37"/>
      <c r="I11221" s="37"/>
      <c r="J11221" s="26"/>
      <c r="K11221" s="37"/>
    </row>
    <row r="11222" spans="6:11" x14ac:dyDescent="0.25">
      <c r="F11222" s="25"/>
      <c r="G11222" s="27"/>
      <c r="H11222" s="37"/>
      <c r="I11222" s="37"/>
      <c r="J11222" s="26"/>
      <c r="K11222" s="37"/>
    </row>
    <row r="11223" spans="6:11" x14ac:dyDescent="0.25">
      <c r="F11223" s="25"/>
      <c r="G11223" s="27"/>
      <c r="H11223" s="37"/>
      <c r="I11223" s="37"/>
      <c r="J11223" s="26"/>
      <c r="K11223" s="37"/>
    </row>
    <row r="11224" spans="6:11" x14ac:dyDescent="0.25">
      <c r="F11224" s="25"/>
      <c r="G11224" s="27"/>
      <c r="H11224" s="37"/>
      <c r="I11224" s="37"/>
      <c r="J11224" s="26"/>
      <c r="K11224" s="37"/>
    </row>
    <row r="11225" spans="6:11" x14ac:dyDescent="0.25">
      <c r="F11225" s="25"/>
      <c r="G11225" s="27"/>
      <c r="H11225" s="37"/>
      <c r="I11225" s="37"/>
      <c r="J11225" s="26"/>
      <c r="K11225" s="37"/>
    </row>
    <row r="11226" spans="6:11" x14ac:dyDescent="0.25">
      <c r="F11226" s="25"/>
      <c r="G11226" s="27"/>
      <c r="H11226" s="37"/>
      <c r="I11226" s="37"/>
      <c r="J11226" s="26"/>
      <c r="K11226" s="37"/>
    </row>
    <row r="11227" spans="6:11" x14ac:dyDescent="0.25">
      <c r="F11227" s="25"/>
      <c r="G11227" s="27"/>
      <c r="H11227" s="37"/>
      <c r="I11227" s="37"/>
      <c r="J11227" s="26"/>
      <c r="K11227" s="37"/>
    </row>
    <row r="11228" spans="6:11" x14ac:dyDescent="0.25">
      <c r="F11228" s="25"/>
      <c r="G11228" s="27"/>
      <c r="H11228" s="37"/>
      <c r="I11228" s="37"/>
      <c r="J11228" s="26"/>
      <c r="K11228" s="37"/>
    </row>
    <row r="11229" spans="6:11" x14ac:dyDescent="0.25">
      <c r="F11229" s="25"/>
      <c r="G11229" s="27"/>
      <c r="H11229" s="37"/>
      <c r="I11229" s="37"/>
      <c r="J11229" s="26"/>
      <c r="K11229" s="37"/>
    </row>
    <row r="11230" spans="6:11" x14ac:dyDescent="0.25">
      <c r="F11230" s="25"/>
      <c r="G11230" s="27"/>
      <c r="H11230" s="37"/>
      <c r="I11230" s="37"/>
      <c r="J11230" s="26"/>
      <c r="K11230" s="37"/>
    </row>
    <row r="11231" spans="6:11" x14ac:dyDescent="0.25">
      <c r="F11231" s="25"/>
      <c r="G11231" s="27"/>
      <c r="H11231" s="37"/>
      <c r="I11231" s="37"/>
      <c r="J11231" s="26"/>
      <c r="K11231" s="37"/>
    </row>
    <row r="11232" spans="6:11" x14ac:dyDescent="0.25">
      <c r="F11232" s="25"/>
      <c r="G11232" s="27"/>
      <c r="H11232" s="37"/>
      <c r="I11232" s="37"/>
      <c r="J11232" s="26"/>
      <c r="K11232" s="37"/>
    </row>
    <row r="11233" spans="6:11" x14ac:dyDescent="0.25">
      <c r="F11233" s="25"/>
      <c r="G11233" s="27"/>
      <c r="H11233" s="37"/>
      <c r="I11233" s="37"/>
      <c r="J11233" s="26"/>
      <c r="K11233" s="37"/>
    </row>
    <row r="11234" spans="6:11" x14ac:dyDescent="0.25">
      <c r="F11234" s="25"/>
      <c r="G11234" s="27"/>
      <c r="H11234" s="37"/>
      <c r="I11234" s="37"/>
      <c r="J11234" s="26"/>
      <c r="K11234" s="37"/>
    </row>
    <row r="11235" spans="6:11" x14ac:dyDescent="0.25">
      <c r="F11235" s="25"/>
      <c r="G11235" s="27"/>
      <c r="H11235" s="37"/>
      <c r="I11235" s="37"/>
      <c r="J11235" s="26"/>
      <c r="K11235" s="37"/>
    </row>
    <row r="11236" spans="6:11" x14ac:dyDescent="0.25">
      <c r="F11236" s="25"/>
      <c r="G11236" s="27"/>
      <c r="H11236" s="37"/>
      <c r="I11236" s="37"/>
      <c r="J11236" s="26"/>
      <c r="K11236" s="37"/>
    </row>
    <row r="11237" spans="6:11" x14ac:dyDescent="0.25">
      <c r="F11237" s="25"/>
      <c r="G11237" s="27"/>
      <c r="H11237" s="37"/>
      <c r="I11237" s="37"/>
      <c r="J11237" s="26"/>
      <c r="K11237" s="37"/>
    </row>
    <row r="11238" spans="6:11" x14ac:dyDescent="0.25">
      <c r="F11238" s="25"/>
      <c r="G11238" s="27"/>
      <c r="H11238" s="37"/>
      <c r="I11238" s="37"/>
      <c r="J11238" s="26"/>
      <c r="K11238" s="37"/>
    </row>
    <row r="11239" spans="6:11" x14ac:dyDescent="0.25">
      <c r="F11239" s="25"/>
      <c r="G11239" s="27"/>
      <c r="H11239" s="37"/>
      <c r="I11239" s="37"/>
      <c r="J11239" s="26"/>
      <c r="K11239" s="37"/>
    </row>
    <row r="11240" spans="6:11" x14ac:dyDescent="0.25">
      <c r="F11240" s="25"/>
      <c r="G11240" s="27"/>
      <c r="H11240" s="37"/>
      <c r="I11240" s="37"/>
      <c r="J11240" s="26"/>
      <c r="K11240" s="37"/>
    </row>
    <row r="11241" spans="6:11" x14ac:dyDescent="0.25">
      <c r="F11241" s="25"/>
      <c r="G11241" s="27"/>
      <c r="H11241" s="37"/>
      <c r="I11241" s="37"/>
      <c r="J11241" s="26"/>
      <c r="K11241" s="37"/>
    </row>
    <row r="11242" spans="6:11" x14ac:dyDescent="0.25">
      <c r="F11242" s="25"/>
      <c r="G11242" s="27"/>
      <c r="H11242" s="37"/>
      <c r="I11242" s="37"/>
      <c r="J11242" s="26"/>
      <c r="K11242" s="37"/>
    </row>
    <row r="11243" spans="6:11" x14ac:dyDescent="0.25">
      <c r="F11243" s="25"/>
      <c r="G11243" s="27"/>
      <c r="H11243" s="37"/>
      <c r="I11243" s="37"/>
      <c r="J11243" s="26"/>
      <c r="K11243" s="37"/>
    </row>
    <row r="11244" spans="6:11" x14ac:dyDescent="0.25">
      <c r="F11244" s="25"/>
      <c r="G11244" s="27"/>
      <c r="H11244" s="37"/>
      <c r="I11244" s="37"/>
      <c r="J11244" s="26"/>
      <c r="K11244" s="37"/>
    </row>
    <row r="11245" spans="6:11" x14ac:dyDescent="0.25">
      <c r="F11245" s="25"/>
      <c r="G11245" s="27"/>
      <c r="H11245" s="37"/>
      <c r="I11245" s="37"/>
      <c r="J11245" s="26"/>
      <c r="K11245" s="37"/>
    </row>
    <row r="11246" spans="6:11" x14ac:dyDescent="0.25">
      <c r="F11246" s="25"/>
      <c r="G11246" s="27"/>
      <c r="H11246" s="37"/>
      <c r="I11246" s="37"/>
      <c r="J11246" s="26"/>
      <c r="K11246" s="37"/>
    </row>
    <row r="11247" spans="6:11" x14ac:dyDescent="0.25">
      <c r="F11247" s="25"/>
      <c r="G11247" s="27"/>
      <c r="H11247" s="37"/>
      <c r="I11247" s="37"/>
      <c r="J11247" s="26"/>
      <c r="K11247" s="37"/>
    </row>
    <row r="11248" spans="6:11" x14ac:dyDescent="0.25">
      <c r="F11248" s="25"/>
      <c r="G11248" s="27"/>
      <c r="H11248" s="37"/>
      <c r="I11248" s="37"/>
      <c r="J11248" s="26"/>
      <c r="K11248" s="37"/>
    </row>
    <row r="11249" spans="6:11" x14ac:dyDescent="0.25">
      <c r="F11249" s="25"/>
      <c r="G11249" s="27"/>
      <c r="H11249" s="37"/>
      <c r="I11249" s="37"/>
      <c r="J11249" s="26"/>
      <c r="K11249" s="37"/>
    </row>
    <row r="11250" spans="6:11" x14ac:dyDescent="0.25">
      <c r="F11250" s="25"/>
      <c r="G11250" s="27"/>
      <c r="H11250" s="37"/>
      <c r="I11250" s="37"/>
      <c r="J11250" s="26"/>
      <c r="K11250" s="37"/>
    </row>
    <row r="11251" spans="6:11" x14ac:dyDescent="0.25">
      <c r="F11251" s="25"/>
      <c r="G11251" s="27"/>
      <c r="H11251" s="37"/>
      <c r="I11251" s="37"/>
      <c r="J11251" s="26"/>
      <c r="K11251" s="37"/>
    </row>
    <row r="11252" spans="6:11" x14ac:dyDescent="0.25">
      <c r="F11252" s="25"/>
      <c r="G11252" s="27"/>
      <c r="H11252" s="37"/>
      <c r="I11252" s="37"/>
      <c r="J11252" s="26"/>
      <c r="K11252" s="37"/>
    </row>
    <row r="11253" spans="6:11" x14ac:dyDescent="0.25">
      <c r="F11253" s="25"/>
      <c r="G11253" s="27"/>
      <c r="H11253" s="37"/>
      <c r="I11253" s="37"/>
      <c r="J11253" s="26"/>
      <c r="K11253" s="37"/>
    </row>
    <row r="11254" spans="6:11" x14ac:dyDescent="0.25">
      <c r="F11254" s="25"/>
      <c r="G11254" s="27"/>
      <c r="H11254" s="37"/>
      <c r="I11254" s="37"/>
      <c r="J11254" s="26"/>
      <c r="K11254" s="37"/>
    </row>
    <row r="11255" spans="6:11" x14ac:dyDescent="0.25">
      <c r="F11255" s="25"/>
      <c r="G11255" s="27"/>
      <c r="H11255" s="37"/>
      <c r="I11255" s="37"/>
      <c r="J11255" s="26"/>
      <c r="K11255" s="37"/>
    </row>
    <row r="11256" spans="6:11" x14ac:dyDescent="0.25">
      <c r="F11256" s="25"/>
      <c r="G11256" s="27"/>
      <c r="H11256" s="37"/>
      <c r="I11256" s="37"/>
      <c r="J11256" s="26"/>
      <c r="K11256" s="37"/>
    </row>
    <row r="11257" spans="6:11" x14ac:dyDescent="0.25">
      <c r="F11257" s="25"/>
      <c r="G11257" s="27"/>
      <c r="H11257" s="37"/>
      <c r="I11257" s="37"/>
      <c r="J11257" s="26"/>
      <c r="K11257" s="37"/>
    </row>
    <row r="11258" spans="6:11" x14ac:dyDescent="0.25">
      <c r="F11258" s="25"/>
      <c r="G11258" s="27"/>
      <c r="H11258" s="37"/>
      <c r="I11258" s="37"/>
      <c r="J11258" s="26"/>
      <c r="K11258" s="37"/>
    </row>
    <row r="11259" spans="6:11" x14ac:dyDescent="0.25">
      <c r="F11259" s="25"/>
      <c r="G11259" s="27"/>
      <c r="H11259" s="37"/>
      <c r="I11259" s="37"/>
      <c r="J11259" s="26"/>
      <c r="K11259" s="37"/>
    </row>
    <row r="11260" spans="6:11" x14ac:dyDescent="0.25">
      <c r="F11260" s="25"/>
      <c r="G11260" s="27"/>
      <c r="H11260" s="37"/>
      <c r="I11260" s="37"/>
      <c r="J11260" s="26"/>
      <c r="K11260" s="37"/>
    </row>
    <row r="11261" spans="6:11" x14ac:dyDescent="0.25">
      <c r="F11261" s="25"/>
      <c r="G11261" s="27"/>
      <c r="H11261" s="37"/>
      <c r="I11261" s="37"/>
      <c r="J11261" s="26"/>
      <c r="K11261" s="37"/>
    </row>
    <row r="11262" spans="6:11" x14ac:dyDescent="0.25">
      <c r="F11262" s="25"/>
      <c r="G11262" s="27"/>
      <c r="H11262" s="37"/>
      <c r="I11262" s="37"/>
      <c r="J11262" s="26"/>
      <c r="K11262" s="37"/>
    </row>
    <row r="11263" spans="6:11" x14ac:dyDescent="0.25">
      <c r="F11263" s="25"/>
      <c r="G11263" s="27"/>
      <c r="H11263" s="37"/>
      <c r="I11263" s="37"/>
      <c r="J11263" s="26"/>
      <c r="K11263" s="37"/>
    </row>
    <row r="11264" spans="6:11" x14ac:dyDescent="0.25">
      <c r="F11264" s="25"/>
      <c r="G11264" s="27"/>
      <c r="H11264" s="37"/>
      <c r="I11264" s="37"/>
      <c r="J11264" s="26"/>
      <c r="K11264" s="37"/>
    </row>
    <row r="11265" spans="6:11" x14ac:dyDescent="0.25">
      <c r="F11265" s="25"/>
      <c r="G11265" s="27"/>
      <c r="H11265" s="37"/>
      <c r="I11265" s="37"/>
      <c r="J11265" s="26"/>
      <c r="K11265" s="37"/>
    </row>
    <row r="11266" spans="6:11" x14ac:dyDescent="0.25">
      <c r="F11266" s="25"/>
      <c r="G11266" s="27"/>
      <c r="H11266" s="37"/>
      <c r="I11266" s="37"/>
      <c r="J11266" s="26"/>
      <c r="K11266" s="37"/>
    </row>
    <row r="11267" spans="6:11" x14ac:dyDescent="0.25">
      <c r="F11267" s="25"/>
      <c r="G11267" s="27"/>
      <c r="H11267" s="37"/>
      <c r="I11267" s="37"/>
      <c r="J11267" s="26"/>
      <c r="K11267" s="37"/>
    </row>
    <row r="11268" spans="6:11" x14ac:dyDescent="0.25">
      <c r="F11268" s="25"/>
      <c r="G11268" s="27"/>
      <c r="H11268" s="37"/>
      <c r="I11268" s="37"/>
      <c r="J11268" s="26"/>
      <c r="K11268" s="37"/>
    </row>
    <row r="11269" spans="6:11" x14ac:dyDescent="0.25">
      <c r="F11269" s="25"/>
      <c r="G11269" s="27"/>
      <c r="H11269" s="37"/>
      <c r="I11269" s="37"/>
      <c r="J11269" s="26"/>
      <c r="K11269" s="37"/>
    </row>
    <row r="11270" spans="6:11" x14ac:dyDescent="0.25">
      <c r="F11270" s="25"/>
      <c r="G11270" s="27"/>
      <c r="H11270" s="37"/>
      <c r="I11270" s="37"/>
      <c r="J11270" s="26"/>
      <c r="K11270" s="37"/>
    </row>
    <row r="11271" spans="6:11" x14ac:dyDescent="0.25">
      <c r="F11271" s="25"/>
      <c r="G11271" s="27"/>
      <c r="H11271" s="37"/>
      <c r="I11271" s="37"/>
      <c r="J11271" s="26"/>
      <c r="K11271" s="37"/>
    </row>
    <row r="11272" spans="6:11" x14ac:dyDescent="0.25">
      <c r="F11272" s="25"/>
      <c r="G11272" s="27"/>
      <c r="H11272" s="37"/>
      <c r="I11272" s="37"/>
      <c r="J11272" s="26"/>
      <c r="K11272" s="37"/>
    </row>
    <row r="11273" spans="6:11" x14ac:dyDescent="0.25">
      <c r="F11273" s="25"/>
      <c r="G11273" s="27"/>
      <c r="H11273" s="37"/>
      <c r="I11273" s="37"/>
      <c r="J11273" s="26"/>
      <c r="K11273" s="37"/>
    </row>
    <row r="11274" spans="6:11" x14ac:dyDescent="0.25">
      <c r="F11274" s="25"/>
      <c r="G11274" s="27"/>
      <c r="H11274" s="37"/>
      <c r="I11274" s="37"/>
      <c r="J11274" s="26"/>
      <c r="K11274" s="37"/>
    </row>
    <row r="11275" spans="6:11" x14ac:dyDescent="0.25">
      <c r="F11275" s="25"/>
      <c r="G11275" s="27"/>
      <c r="H11275" s="37"/>
      <c r="I11275" s="37"/>
      <c r="J11275" s="26"/>
      <c r="K11275" s="37"/>
    </row>
    <row r="11276" spans="6:11" x14ac:dyDescent="0.25">
      <c r="F11276" s="25"/>
      <c r="G11276" s="27"/>
      <c r="H11276" s="37"/>
      <c r="I11276" s="37"/>
      <c r="J11276" s="26"/>
      <c r="K11276" s="37"/>
    </row>
    <row r="11277" spans="6:11" x14ac:dyDescent="0.25">
      <c r="F11277" s="25"/>
      <c r="G11277" s="27"/>
      <c r="H11277" s="37"/>
      <c r="I11277" s="37"/>
      <c r="J11277" s="26"/>
      <c r="K11277" s="37"/>
    </row>
    <row r="11278" spans="6:11" x14ac:dyDescent="0.25">
      <c r="F11278" s="25"/>
      <c r="G11278" s="27"/>
      <c r="H11278" s="37"/>
      <c r="I11278" s="37"/>
      <c r="J11278" s="26"/>
      <c r="K11278" s="37"/>
    </row>
    <row r="11279" spans="6:11" x14ac:dyDescent="0.25">
      <c r="F11279" s="25"/>
      <c r="G11279" s="27"/>
      <c r="H11279" s="37"/>
      <c r="I11279" s="37"/>
      <c r="J11279" s="26"/>
      <c r="K11279" s="37"/>
    </row>
    <row r="11280" spans="6:11" x14ac:dyDescent="0.25">
      <c r="F11280" s="25"/>
      <c r="G11280" s="27"/>
      <c r="H11280" s="37"/>
      <c r="I11280" s="37"/>
      <c r="J11280" s="26"/>
      <c r="K11280" s="37"/>
    </row>
    <row r="11281" spans="6:11" x14ac:dyDescent="0.25">
      <c r="F11281" s="25"/>
      <c r="G11281" s="27"/>
      <c r="H11281" s="37"/>
      <c r="I11281" s="37"/>
      <c r="J11281" s="26"/>
      <c r="K11281" s="37"/>
    </row>
    <row r="11282" spans="6:11" x14ac:dyDescent="0.25">
      <c r="F11282" s="25"/>
      <c r="G11282" s="27"/>
      <c r="H11282" s="37"/>
      <c r="I11282" s="37"/>
      <c r="J11282" s="26"/>
      <c r="K11282" s="37"/>
    </row>
    <row r="11283" spans="6:11" x14ac:dyDescent="0.25">
      <c r="F11283" s="25"/>
      <c r="G11283" s="27"/>
      <c r="H11283" s="37"/>
      <c r="I11283" s="37"/>
      <c r="J11283" s="26"/>
      <c r="K11283" s="37"/>
    </row>
    <row r="11284" spans="6:11" x14ac:dyDescent="0.25">
      <c r="F11284" s="25"/>
      <c r="G11284" s="27"/>
      <c r="H11284" s="37"/>
      <c r="I11284" s="37"/>
      <c r="J11284" s="26"/>
      <c r="K11284" s="37"/>
    </row>
    <row r="11285" spans="6:11" x14ac:dyDescent="0.25">
      <c r="F11285" s="25"/>
      <c r="G11285" s="27"/>
      <c r="H11285" s="37"/>
      <c r="I11285" s="37"/>
      <c r="J11285" s="26"/>
      <c r="K11285" s="37"/>
    </row>
    <row r="11286" spans="6:11" x14ac:dyDescent="0.25">
      <c r="F11286" s="25"/>
      <c r="G11286" s="27"/>
      <c r="H11286" s="37"/>
      <c r="I11286" s="37"/>
      <c r="J11286" s="26"/>
      <c r="K11286" s="37"/>
    </row>
    <row r="11287" spans="6:11" x14ac:dyDescent="0.25">
      <c r="F11287" s="25"/>
      <c r="G11287" s="27"/>
      <c r="H11287" s="37"/>
      <c r="I11287" s="37"/>
      <c r="J11287" s="26"/>
      <c r="K11287" s="37"/>
    </row>
    <row r="11288" spans="6:11" x14ac:dyDescent="0.25">
      <c r="F11288" s="25"/>
      <c r="G11288" s="27"/>
      <c r="H11288" s="37"/>
      <c r="I11288" s="37"/>
      <c r="J11288" s="26"/>
      <c r="K11288" s="37"/>
    </row>
    <row r="11289" spans="6:11" x14ac:dyDescent="0.25">
      <c r="F11289" s="25"/>
      <c r="G11289" s="27"/>
      <c r="H11289" s="37"/>
      <c r="I11289" s="37"/>
      <c r="J11289" s="26"/>
      <c r="K11289" s="37"/>
    </row>
    <row r="11290" spans="6:11" x14ac:dyDescent="0.25">
      <c r="F11290" s="25"/>
      <c r="G11290" s="27"/>
      <c r="H11290" s="37"/>
      <c r="I11290" s="37"/>
      <c r="J11290" s="26"/>
      <c r="K11290" s="37"/>
    </row>
    <row r="11291" spans="6:11" x14ac:dyDescent="0.25">
      <c r="F11291" s="25"/>
      <c r="G11291" s="27"/>
      <c r="H11291" s="37"/>
      <c r="I11291" s="37"/>
      <c r="J11291" s="26"/>
      <c r="K11291" s="37"/>
    </row>
    <row r="11292" spans="6:11" x14ac:dyDescent="0.25">
      <c r="F11292" s="25"/>
      <c r="G11292" s="27"/>
      <c r="H11292" s="37"/>
      <c r="I11292" s="37"/>
      <c r="J11292" s="26"/>
      <c r="K11292" s="37"/>
    </row>
    <row r="11293" spans="6:11" x14ac:dyDescent="0.25">
      <c r="F11293" s="25"/>
      <c r="G11293" s="27"/>
      <c r="H11293" s="37"/>
      <c r="I11293" s="37"/>
      <c r="J11293" s="26"/>
      <c r="K11293" s="37"/>
    </row>
    <row r="11294" spans="6:11" x14ac:dyDescent="0.25">
      <c r="F11294" s="25"/>
      <c r="G11294" s="27"/>
      <c r="H11294" s="37"/>
      <c r="I11294" s="37"/>
      <c r="J11294" s="26"/>
      <c r="K11294" s="37"/>
    </row>
    <row r="11295" spans="6:11" x14ac:dyDescent="0.25">
      <c r="F11295" s="25"/>
      <c r="G11295" s="27"/>
      <c r="H11295" s="37"/>
      <c r="I11295" s="37"/>
      <c r="J11295" s="26"/>
      <c r="K11295" s="37"/>
    </row>
    <row r="11296" spans="6:11" x14ac:dyDescent="0.25">
      <c r="F11296" s="25"/>
      <c r="G11296" s="27"/>
      <c r="H11296" s="37"/>
      <c r="I11296" s="37"/>
      <c r="J11296" s="26"/>
      <c r="K11296" s="37"/>
    </row>
    <row r="11297" spans="6:11" x14ac:dyDescent="0.25">
      <c r="F11297" s="25"/>
      <c r="G11297" s="27"/>
      <c r="H11297" s="37"/>
      <c r="I11297" s="37"/>
      <c r="J11297" s="26"/>
      <c r="K11297" s="37"/>
    </row>
    <row r="11298" spans="6:11" x14ac:dyDescent="0.25">
      <c r="F11298" s="25"/>
      <c r="G11298" s="27"/>
      <c r="H11298" s="37"/>
      <c r="I11298" s="37"/>
      <c r="J11298" s="26"/>
      <c r="K11298" s="37"/>
    </row>
    <row r="11299" spans="6:11" x14ac:dyDescent="0.25">
      <c r="F11299" s="25"/>
      <c r="G11299" s="27"/>
      <c r="H11299" s="37"/>
      <c r="I11299" s="37"/>
      <c r="J11299" s="26"/>
      <c r="K11299" s="37"/>
    </row>
    <row r="11300" spans="6:11" x14ac:dyDescent="0.25">
      <c r="F11300" s="25"/>
      <c r="G11300" s="27"/>
      <c r="H11300" s="37"/>
      <c r="I11300" s="37"/>
      <c r="J11300" s="26"/>
      <c r="K11300" s="37"/>
    </row>
    <row r="11301" spans="6:11" x14ac:dyDescent="0.25">
      <c r="F11301" s="25"/>
      <c r="G11301" s="27"/>
      <c r="H11301" s="37"/>
      <c r="I11301" s="37"/>
      <c r="J11301" s="26"/>
      <c r="K11301" s="37"/>
    </row>
    <row r="11302" spans="6:11" x14ac:dyDescent="0.25">
      <c r="F11302" s="25"/>
      <c r="G11302" s="27"/>
      <c r="H11302" s="37"/>
      <c r="I11302" s="37"/>
      <c r="J11302" s="26"/>
      <c r="K11302" s="37"/>
    </row>
    <row r="11303" spans="6:11" x14ac:dyDescent="0.25">
      <c r="F11303" s="25"/>
      <c r="G11303" s="27"/>
      <c r="H11303" s="37"/>
      <c r="I11303" s="37"/>
      <c r="J11303" s="26"/>
      <c r="K11303" s="37"/>
    </row>
    <row r="11304" spans="6:11" x14ac:dyDescent="0.25">
      <c r="F11304" s="25"/>
      <c r="G11304" s="27"/>
      <c r="H11304" s="37"/>
      <c r="I11304" s="37"/>
      <c r="J11304" s="26"/>
      <c r="K11304" s="37"/>
    </row>
    <row r="11305" spans="6:11" x14ac:dyDescent="0.25">
      <c r="F11305" s="25"/>
      <c r="G11305" s="27"/>
      <c r="H11305" s="37"/>
      <c r="I11305" s="37"/>
      <c r="J11305" s="26"/>
      <c r="K11305" s="37"/>
    </row>
    <row r="11306" spans="6:11" x14ac:dyDescent="0.25">
      <c r="F11306" s="25"/>
      <c r="G11306" s="27"/>
      <c r="H11306" s="37"/>
      <c r="I11306" s="37"/>
      <c r="J11306" s="26"/>
      <c r="K11306" s="37"/>
    </row>
    <row r="11307" spans="6:11" x14ac:dyDescent="0.25">
      <c r="F11307" s="25"/>
      <c r="G11307" s="27"/>
      <c r="H11307" s="37"/>
      <c r="I11307" s="37"/>
      <c r="J11307" s="26"/>
      <c r="K11307" s="37"/>
    </row>
    <row r="11308" spans="6:11" x14ac:dyDescent="0.25">
      <c r="F11308" s="25"/>
      <c r="G11308" s="27"/>
      <c r="H11308" s="37"/>
      <c r="I11308" s="37"/>
      <c r="J11308" s="26"/>
      <c r="K11308" s="37"/>
    </row>
    <row r="11309" spans="6:11" x14ac:dyDescent="0.25">
      <c r="F11309" s="25"/>
      <c r="G11309" s="27"/>
      <c r="H11309" s="37"/>
      <c r="I11309" s="37"/>
      <c r="J11309" s="26"/>
      <c r="K11309" s="37"/>
    </row>
    <row r="11310" spans="6:11" x14ac:dyDescent="0.25">
      <c r="F11310" s="25"/>
      <c r="G11310" s="27"/>
      <c r="H11310" s="37"/>
      <c r="I11310" s="37"/>
      <c r="J11310" s="26"/>
      <c r="K11310" s="37"/>
    </row>
    <row r="11311" spans="6:11" x14ac:dyDescent="0.25">
      <c r="F11311" s="25"/>
      <c r="G11311" s="27"/>
      <c r="H11311" s="37"/>
      <c r="I11311" s="37"/>
      <c r="J11311" s="26"/>
      <c r="K11311" s="37"/>
    </row>
    <row r="11312" spans="6:11" x14ac:dyDescent="0.25">
      <c r="F11312" s="25"/>
      <c r="G11312" s="27"/>
      <c r="H11312" s="37"/>
      <c r="I11312" s="37"/>
      <c r="J11312" s="26"/>
      <c r="K11312" s="37"/>
    </row>
    <row r="11313" spans="6:11" x14ac:dyDescent="0.25">
      <c r="F11313" s="25"/>
      <c r="G11313" s="27"/>
      <c r="H11313" s="37"/>
      <c r="I11313" s="37"/>
      <c r="J11313" s="26"/>
      <c r="K11313" s="37"/>
    </row>
    <row r="11314" spans="6:11" x14ac:dyDescent="0.25">
      <c r="F11314" s="25"/>
      <c r="G11314" s="27"/>
      <c r="H11314" s="37"/>
      <c r="I11314" s="37"/>
      <c r="J11314" s="26"/>
      <c r="K11314" s="37"/>
    </row>
    <row r="11315" spans="6:11" x14ac:dyDescent="0.25">
      <c r="F11315" s="25"/>
      <c r="G11315" s="27"/>
      <c r="H11315" s="37"/>
      <c r="I11315" s="37"/>
      <c r="J11315" s="26"/>
      <c r="K11315" s="37"/>
    </row>
    <row r="11316" spans="6:11" x14ac:dyDescent="0.25">
      <c r="F11316" s="25"/>
      <c r="G11316" s="27"/>
      <c r="H11316" s="37"/>
      <c r="I11316" s="37"/>
      <c r="J11316" s="26"/>
      <c r="K11316" s="37"/>
    </row>
    <row r="11317" spans="6:11" x14ac:dyDescent="0.25">
      <c r="F11317" s="25"/>
      <c r="G11317" s="27"/>
      <c r="H11317" s="37"/>
      <c r="I11317" s="37"/>
      <c r="J11317" s="26"/>
      <c r="K11317" s="37"/>
    </row>
    <row r="11318" spans="6:11" x14ac:dyDescent="0.25">
      <c r="F11318" s="25"/>
      <c r="G11318" s="27"/>
      <c r="H11318" s="37"/>
      <c r="I11318" s="37"/>
      <c r="J11318" s="26"/>
      <c r="K11318" s="37"/>
    </row>
    <row r="11319" spans="6:11" x14ac:dyDescent="0.25">
      <c r="F11319" s="25"/>
      <c r="G11319" s="27"/>
      <c r="H11319" s="37"/>
      <c r="I11319" s="37"/>
      <c r="J11319" s="26"/>
      <c r="K11319" s="37"/>
    </row>
    <row r="11320" spans="6:11" x14ac:dyDescent="0.25">
      <c r="F11320" s="25"/>
      <c r="G11320" s="27"/>
      <c r="H11320" s="37"/>
      <c r="I11320" s="37"/>
      <c r="J11320" s="26"/>
      <c r="K11320" s="37"/>
    </row>
    <row r="11321" spans="6:11" x14ac:dyDescent="0.25">
      <c r="F11321" s="25"/>
      <c r="G11321" s="27"/>
      <c r="H11321" s="37"/>
      <c r="I11321" s="37"/>
      <c r="J11321" s="26"/>
      <c r="K11321" s="37"/>
    </row>
    <row r="11322" spans="6:11" x14ac:dyDescent="0.25">
      <c r="F11322" s="25"/>
      <c r="G11322" s="27"/>
      <c r="H11322" s="37"/>
      <c r="I11322" s="37"/>
      <c r="J11322" s="26"/>
      <c r="K11322" s="37"/>
    </row>
    <row r="11323" spans="6:11" x14ac:dyDescent="0.25">
      <c r="F11323" s="25"/>
      <c r="G11323" s="27"/>
      <c r="H11323" s="37"/>
      <c r="I11323" s="37"/>
      <c r="J11323" s="26"/>
      <c r="K11323" s="37"/>
    </row>
    <row r="11324" spans="6:11" x14ac:dyDescent="0.25">
      <c r="F11324" s="25"/>
      <c r="G11324" s="27"/>
      <c r="H11324" s="37"/>
      <c r="I11324" s="37"/>
      <c r="J11324" s="26"/>
      <c r="K11324" s="37"/>
    </row>
    <row r="11325" spans="6:11" x14ac:dyDescent="0.25">
      <c r="F11325" s="25"/>
      <c r="G11325" s="27"/>
      <c r="H11325" s="37"/>
      <c r="I11325" s="37"/>
      <c r="J11325" s="26"/>
      <c r="K11325" s="37"/>
    </row>
    <row r="11326" spans="6:11" x14ac:dyDescent="0.25">
      <c r="F11326" s="25"/>
      <c r="G11326" s="27"/>
      <c r="H11326" s="37"/>
      <c r="I11326" s="37"/>
      <c r="J11326" s="26"/>
      <c r="K11326" s="37"/>
    </row>
    <row r="11327" spans="6:11" x14ac:dyDescent="0.25">
      <c r="F11327" s="25"/>
      <c r="G11327" s="27"/>
      <c r="H11327" s="37"/>
      <c r="I11327" s="37"/>
      <c r="J11327" s="26"/>
      <c r="K11327" s="37"/>
    </row>
    <row r="11328" spans="6:11" x14ac:dyDescent="0.25">
      <c r="F11328" s="25"/>
      <c r="G11328" s="27"/>
      <c r="H11328" s="37"/>
      <c r="I11328" s="37"/>
      <c r="J11328" s="26"/>
      <c r="K11328" s="37"/>
    </row>
    <row r="11329" spans="6:11" x14ac:dyDescent="0.25">
      <c r="F11329" s="25"/>
      <c r="G11329" s="27"/>
      <c r="H11329" s="37"/>
      <c r="I11329" s="37"/>
      <c r="J11329" s="26"/>
      <c r="K11329" s="37"/>
    </row>
    <row r="11330" spans="6:11" x14ac:dyDescent="0.25">
      <c r="F11330" s="25"/>
      <c r="G11330" s="27"/>
      <c r="H11330" s="37"/>
      <c r="I11330" s="37"/>
      <c r="J11330" s="26"/>
      <c r="K11330" s="37"/>
    </row>
    <row r="11331" spans="6:11" x14ac:dyDescent="0.25">
      <c r="F11331" s="25"/>
      <c r="G11331" s="27"/>
      <c r="H11331" s="37"/>
      <c r="I11331" s="37"/>
      <c r="J11331" s="26"/>
      <c r="K11331" s="37"/>
    </row>
    <row r="11332" spans="6:11" x14ac:dyDescent="0.25">
      <c r="F11332" s="25"/>
      <c r="G11332" s="27"/>
      <c r="H11332" s="37"/>
      <c r="I11332" s="37"/>
      <c r="J11332" s="26"/>
      <c r="K11332" s="37"/>
    </row>
    <row r="11333" spans="6:11" x14ac:dyDescent="0.25">
      <c r="F11333" s="25"/>
      <c r="G11333" s="27"/>
      <c r="H11333" s="37"/>
      <c r="I11333" s="37"/>
      <c r="J11333" s="26"/>
      <c r="K11333" s="37"/>
    </row>
    <row r="11334" spans="6:11" x14ac:dyDescent="0.25">
      <c r="F11334" s="25"/>
      <c r="G11334" s="27"/>
      <c r="H11334" s="37"/>
      <c r="I11334" s="37"/>
      <c r="J11334" s="26"/>
      <c r="K11334" s="37"/>
    </row>
    <row r="11335" spans="6:11" x14ac:dyDescent="0.25">
      <c r="F11335" s="25"/>
      <c r="G11335" s="27"/>
      <c r="H11335" s="37"/>
      <c r="I11335" s="37"/>
      <c r="J11335" s="26"/>
      <c r="K11335" s="37"/>
    </row>
    <row r="11336" spans="6:11" x14ac:dyDescent="0.25">
      <c r="F11336" s="25"/>
      <c r="G11336" s="27"/>
      <c r="H11336" s="37"/>
      <c r="I11336" s="37"/>
      <c r="J11336" s="26"/>
      <c r="K11336" s="37"/>
    </row>
    <row r="11337" spans="6:11" x14ac:dyDescent="0.25">
      <c r="F11337" s="25"/>
      <c r="G11337" s="27"/>
      <c r="H11337" s="37"/>
      <c r="I11337" s="37"/>
      <c r="J11337" s="26"/>
      <c r="K11337" s="37"/>
    </row>
    <row r="11338" spans="6:11" x14ac:dyDescent="0.25">
      <c r="F11338" s="25"/>
      <c r="G11338" s="27"/>
      <c r="H11338" s="37"/>
      <c r="I11338" s="37"/>
      <c r="J11338" s="26"/>
      <c r="K11338" s="37"/>
    </row>
    <row r="11339" spans="6:11" x14ac:dyDescent="0.25">
      <c r="F11339" s="25"/>
      <c r="G11339" s="27"/>
      <c r="H11339" s="37"/>
      <c r="I11339" s="37"/>
      <c r="J11339" s="26"/>
      <c r="K11339" s="37"/>
    </row>
    <row r="11340" spans="6:11" x14ac:dyDescent="0.25">
      <c r="F11340" s="25"/>
      <c r="G11340" s="27"/>
      <c r="H11340" s="37"/>
      <c r="I11340" s="37"/>
      <c r="J11340" s="26"/>
      <c r="K11340" s="37"/>
    </row>
    <row r="11341" spans="6:11" x14ac:dyDescent="0.25">
      <c r="F11341" s="25"/>
      <c r="G11341" s="27"/>
      <c r="H11341" s="37"/>
      <c r="I11341" s="37"/>
      <c r="J11341" s="26"/>
      <c r="K11341" s="37"/>
    </row>
    <row r="11342" spans="6:11" x14ac:dyDescent="0.25">
      <c r="F11342" s="25"/>
      <c r="G11342" s="27"/>
      <c r="H11342" s="37"/>
      <c r="I11342" s="37"/>
      <c r="J11342" s="26"/>
      <c r="K11342" s="37"/>
    </row>
    <row r="11343" spans="6:11" x14ac:dyDescent="0.25">
      <c r="F11343" s="25"/>
      <c r="G11343" s="27"/>
      <c r="H11343" s="37"/>
      <c r="I11343" s="37"/>
      <c r="J11343" s="26"/>
      <c r="K11343" s="37"/>
    </row>
    <row r="11344" spans="6:11" x14ac:dyDescent="0.25">
      <c r="F11344" s="25"/>
      <c r="G11344" s="27"/>
      <c r="H11344" s="37"/>
      <c r="I11344" s="37"/>
      <c r="J11344" s="26"/>
      <c r="K11344" s="37"/>
    </row>
    <row r="11345" spans="6:11" x14ac:dyDescent="0.25">
      <c r="F11345" s="25"/>
      <c r="G11345" s="27"/>
      <c r="H11345" s="37"/>
      <c r="I11345" s="37"/>
      <c r="J11345" s="26"/>
      <c r="K11345" s="37"/>
    </row>
    <row r="11346" spans="6:11" x14ac:dyDescent="0.25">
      <c r="F11346" s="25"/>
      <c r="G11346" s="27"/>
      <c r="H11346" s="37"/>
      <c r="I11346" s="37"/>
      <c r="J11346" s="26"/>
      <c r="K11346" s="37"/>
    </row>
    <row r="11347" spans="6:11" x14ac:dyDescent="0.25">
      <c r="F11347" s="25"/>
      <c r="G11347" s="27"/>
      <c r="H11347" s="37"/>
      <c r="I11347" s="37"/>
      <c r="J11347" s="26"/>
      <c r="K11347" s="37"/>
    </row>
    <row r="11348" spans="6:11" x14ac:dyDescent="0.25">
      <c r="F11348" s="25"/>
      <c r="G11348" s="27"/>
      <c r="H11348" s="37"/>
      <c r="I11348" s="37"/>
      <c r="J11348" s="26"/>
      <c r="K11348" s="37"/>
    </row>
    <row r="11349" spans="6:11" x14ac:dyDescent="0.25">
      <c r="F11349" s="25"/>
      <c r="G11349" s="27"/>
      <c r="H11349" s="37"/>
      <c r="I11349" s="37"/>
      <c r="J11349" s="26"/>
      <c r="K11349" s="37"/>
    </row>
    <row r="11350" spans="6:11" x14ac:dyDescent="0.25">
      <c r="F11350" s="25"/>
      <c r="G11350" s="27"/>
      <c r="H11350" s="37"/>
      <c r="I11350" s="37"/>
      <c r="J11350" s="26"/>
      <c r="K11350" s="37"/>
    </row>
    <row r="11351" spans="6:11" x14ac:dyDescent="0.25">
      <c r="F11351" s="25"/>
      <c r="G11351" s="27"/>
      <c r="H11351" s="37"/>
      <c r="I11351" s="37"/>
      <c r="J11351" s="26"/>
      <c r="K11351" s="37"/>
    </row>
    <row r="11352" spans="6:11" x14ac:dyDescent="0.25">
      <c r="F11352" s="25"/>
      <c r="G11352" s="27"/>
      <c r="H11352" s="37"/>
      <c r="I11352" s="37"/>
      <c r="J11352" s="26"/>
      <c r="K11352" s="37"/>
    </row>
    <row r="11353" spans="6:11" x14ac:dyDescent="0.25">
      <c r="F11353" s="25"/>
      <c r="G11353" s="27"/>
      <c r="H11353" s="37"/>
      <c r="I11353" s="37"/>
      <c r="J11353" s="26"/>
      <c r="K11353" s="37"/>
    </row>
    <row r="11354" spans="6:11" x14ac:dyDescent="0.25">
      <c r="F11354" s="25"/>
      <c r="G11354" s="27"/>
      <c r="H11354" s="37"/>
      <c r="I11354" s="37"/>
      <c r="J11354" s="26"/>
      <c r="K11354" s="37"/>
    </row>
    <row r="11355" spans="6:11" x14ac:dyDescent="0.25">
      <c r="F11355" s="25"/>
      <c r="G11355" s="27"/>
      <c r="H11355" s="37"/>
      <c r="I11355" s="37"/>
      <c r="J11355" s="26"/>
      <c r="K11355" s="37"/>
    </row>
    <row r="11356" spans="6:11" x14ac:dyDescent="0.25">
      <c r="F11356" s="25"/>
      <c r="G11356" s="27"/>
      <c r="H11356" s="37"/>
      <c r="I11356" s="37"/>
      <c r="J11356" s="26"/>
      <c r="K11356" s="37"/>
    </row>
    <row r="11357" spans="6:11" x14ac:dyDescent="0.25">
      <c r="F11357" s="25"/>
      <c r="G11357" s="27"/>
      <c r="H11357" s="37"/>
      <c r="I11357" s="37"/>
      <c r="J11357" s="26"/>
      <c r="K11357" s="37"/>
    </row>
    <row r="11358" spans="6:11" x14ac:dyDescent="0.25">
      <c r="F11358" s="25"/>
      <c r="G11358" s="27"/>
      <c r="H11358" s="37"/>
      <c r="I11358" s="37"/>
      <c r="J11358" s="26"/>
      <c r="K11358" s="37"/>
    </row>
    <row r="11359" spans="6:11" x14ac:dyDescent="0.25">
      <c r="F11359" s="25"/>
      <c r="G11359" s="27"/>
      <c r="H11359" s="37"/>
      <c r="I11359" s="37"/>
      <c r="J11359" s="26"/>
      <c r="K11359" s="37"/>
    </row>
    <row r="11360" spans="6:11" x14ac:dyDescent="0.25">
      <c r="F11360" s="25"/>
      <c r="G11360" s="27"/>
      <c r="H11360" s="37"/>
      <c r="I11360" s="37"/>
      <c r="J11360" s="26"/>
      <c r="K11360" s="37"/>
    </row>
    <row r="11361" spans="6:11" x14ac:dyDescent="0.25">
      <c r="F11361" s="25"/>
      <c r="G11361" s="27"/>
      <c r="H11361" s="37"/>
      <c r="I11361" s="37"/>
      <c r="J11361" s="26"/>
      <c r="K11361" s="37"/>
    </row>
    <row r="11362" spans="6:11" x14ac:dyDescent="0.25">
      <c r="F11362" s="25"/>
      <c r="G11362" s="27"/>
      <c r="H11362" s="37"/>
      <c r="I11362" s="37"/>
      <c r="J11362" s="26"/>
      <c r="K11362" s="37"/>
    </row>
    <row r="11363" spans="6:11" x14ac:dyDescent="0.25">
      <c r="F11363" s="25"/>
      <c r="G11363" s="27"/>
      <c r="H11363" s="37"/>
      <c r="I11363" s="37"/>
      <c r="J11363" s="26"/>
      <c r="K11363" s="37"/>
    </row>
    <row r="11364" spans="6:11" x14ac:dyDescent="0.25">
      <c r="F11364" s="25"/>
      <c r="G11364" s="27"/>
      <c r="H11364" s="37"/>
      <c r="I11364" s="37"/>
      <c r="J11364" s="26"/>
      <c r="K11364" s="37"/>
    </row>
    <row r="11365" spans="6:11" x14ac:dyDescent="0.25">
      <c r="F11365" s="25"/>
      <c r="G11365" s="27"/>
      <c r="H11365" s="37"/>
      <c r="I11365" s="37"/>
      <c r="J11365" s="26"/>
      <c r="K11365" s="37"/>
    </row>
    <row r="11366" spans="6:11" x14ac:dyDescent="0.25">
      <c r="F11366" s="25"/>
      <c r="G11366" s="27"/>
      <c r="H11366" s="37"/>
      <c r="I11366" s="37"/>
      <c r="J11366" s="26"/>
      <c r="K11366" s="37"/>
    </row>
    <row r="11367" spans="6:11" x14ac:dyDescent="0.25">
      <c r="F11367" s="25"/>
      <c r="G11367" s="27"/>
      <c r="H11367" s="37"/>
      <c r="I11367" s="37"/>
      <c r="J11367" s="26"/>
      <c r="K11367" s="37"/>
    </row>
    <row r="11368" spans="6:11" x14ac:dyDescent="0.25">
      <c r="F11368" s="25"/>
      <c r="G11368" s="27"/>
      <c r="H11368" s="37"/>
      <c r="I11368" s="37"/>
      <c r="J11368" s="26"/>
      <c r="K11368" s="37"/>
    </row>
    <row r="11369" spans="6:11" x14ac:dyDescent="0.25">
      <c r="F11369" s="25"/>
      <c r="G11369" s="27"/>
      <c r="H11369" s="37"/>
      <c r="I11369" s="37"/>
      <c r="J11369" s="26"/>
      <c r="K11369" s="37"/>
    </row>
    <row r="11370" spans="6:11" x14ac:dyDescent="0.25">
      <c r="F11370" s="25"/>
      <c r="G11370" s="27"/>
      <c r="H11370" s="37"/>
      <c r="I11370" s="37"/>
      <c r="J11370" s="26"/>
      <c r="K11370" s="37"/>
    </row>
    <row r="11371" spans="6:11" x14ac:dyDescent="0.25">
      <c r="F11371" s="25"/>
      <c r="G11371" s="27"/>
      <c r="H11371" s="37"/>
      <c r="I11371" s="37"/>
      <c r="J11371" s="26"/>
      <c r="K11371" s="37"/>
    </row>
    <row r="11372" spans="6:11" x14ac:dyDescent="0.25">
      <c r="F11372" s="25"/>
      <c r="G11372" s="27"/>
      <c r="H11372" s="37"/>
      <c r="I11372" s="37"/>
      <c r="J11372" s="26"/>
      <c r="K11372" s="37"/>
    </row>
    <row r="11373" spans="6:11" x14ac:dyDescent="0.25">
      <c r="F11373" s="25"/>
      <c r="G11373" s="27"/>
      <c r="H11373" s="37"/>
      <c r="I11373" s="37"/>
      <c r="J11373" s="26"/>
      <c r="K11373" s="37"/>
    </row>
    <row r="11374" spans="6:11" x14ac:dyDescent="0.25">
      <c r="F11374" s="25"/>
      <c r="G11374" s="27"/>
      <c r="H11374" s="37"/>
      <c r="I11374" s="37"/>
      <c r="J11374" s="26"/>
      <c r="K11374" s="37"/>
    </row>
    <row r="11375" spans="6:11" x14ac:dyDescent="0.25">
      <c r="F11375" s="25"/>
      <c r="G11375" s="27"/>
      <c r="H11375" s="37"/>
      <c r="I11375" s="37"/>
      <c r="J11375" s="26"/>
      <c r="K11375" s="37"/>
    </row>
    <row r="11376" spans="6:11" x14ac:dyDescent="0.25">
      <c r="F11376" s="25"/>
      <c r="G11376" s="27"/>
      <c r="H11376" s="37"/>
      <c r="I11376" s="37"/>
      <c r="J11376" s="26"/>
      <c r="K11376" s="37"/>
    </row>
    <row r="11377" spans="6:11" x14ac:dyDescent="0.25">
      <c r="F11377" s="25"/>
      <c r="G11377" s="27"/>
      <c r="H11377" s="37"/>
      <c r="I11377" s="37"/>
      <c r="J11377" s="26"/>
      <c r="K11377" s="37"/>
    </row>
    <row r="11378" spans="6:11" x14ac:dyDescent="0.25">
      <c r="F11378" s="25"/>
      <c r="G11378" s="27"/>
      <c r="H11378" s="37"/>
      <c r="I11378" s="37"/>
      <c r="J11378" s="26"/>
      <c r="K11378" s="37"/>
    </row>
    <row r="11379" spans="6:11" x14ac:dyDescent="0.25">
      <c r="F11379" s="25"/>
      <c r="G11379" s="27"/>
      <c r="H11379" s="37"/>
      <c r="I11379" s="37"/>
      <c r="J11379" s="26"/>
      <c r="K11379" s="37"/>
    </row>
    <row r="11380" spans="6:11" x14ac:dyDescent="0.25">
      <c r="F11380" s="25"/>
      <c r="G11380" s="27"/>
      <c r="H11380" s="37"/>
      <c r="I11380" s="37"/>
      <c r="J11380" s="26"/>
      <c r="K11380" s="37"/>
    </row>
    <row r="11381" spans="6:11" x14ac:dyDescent="0.25">
      <c r="F11381" s="25"/>
      <c r="G11381" s="27"/>
      <c r="H11381" s="37"/>
      <c r="I11381" s="37"/>
      <c r="J11381" s="26"/>
      <c r="K11381" s="37"/>
    </row>
    <row r="11382" spans="6:11" x14ac:dyDescent="0.25">
      <c r="F11382" s="25"/>
      <c r="G11382" s="27"/>
      <c r="H11382" s="37"/>
      <c r="I11382" s="37"/>
      <c r="J11382" s="26"/>
      <c r="K11382" s="37"/>
    </row>
    <row r="11383" spans="6:11" x14ac:dyDescent="0.25">
      <c r="F11383" s="25"/>
      <c r="G11383" s="27"/>
      <c r="H11383" s="37"/>
      <c r="I11383" s="37"/>
      <c r="J11383" s="26"/>
      <c r="K11383" s="37"/>
    </row>
    <row r="11384" spans="6:11" x14ac:dyDescent="0.25">
      <c r="F11384" s="25"/>
      <c r="G11384" s="27"/>
      <c r="H11384" s="37"/>
      <c r="I11384" s="37"/>
      <c r="J11384" s="26"/>
      <c r="K11384" s="37"/>
    </row>
    <row r="11385" spans="6:11" x14ac:dyDescent="0.25">
      <c r="F11385" s="25"/>
      <c r="G11385" s="27"/>
      <c r="H11385" s="37"/>
      <c r="I11385" s="37"/>
      <c r="J11385" s="26"/>
      <c r="K11385" s="37"/>
    </row>
    <row r="11386" spans="6:11" x14ac:dyDescent="0.25">
      <c r="F11386" s="25"/>
      <c r="G11386" s="27"/>
      <c r="H11386" s="37"/>
      <c r="I11386" s="37"/>
      <c r="J11386" s="26"/>
      <c r="K11386" s="37"/>
    </row>
    <row r="11387" spans="6:11" x14ac:dyDescent="0.25">
      <c r="F11387" s="25"/>
      <c r="G11387" s="27"/>
      <c r="H11387" s="37"/>
      <c r="I11387" s="37"/>
      <c r="J11387" s="26"/>
      <c r="K11387" s="37"/>
    </row>
    <row r="11388" spans="6:11" x14ac:dyDescent="0.25">
      <c r="F11388" s="25"/>
      <c r="G11388" s="27"/>
      <c r="H11388" s="37"/>
      <c r="I11388" s="37"/>
      <c r="J11388" s="26"/>
      <c r="K11388" s="37"/>
    </row>
    <row r="11389" spans="6:11" x14ac:dyDescent="0.25">
      <c r="F11389" s="25"/>
      <c r="G11389" s="27"/>
      <c r="H11389" s="37"/>
      <c r="I11389" s="37"/>
      <c r="J11389" s="26"/>
      <c r="K11389" s="37"/>
    </row>
    <row r="11390" spans="6:11" x14ac:dyDescent="0.25">
      <c r="F11390" s="25"/>
      <c r="G11390" s="27"/>
      <c r="H11390" s="37"/>
      <c r="I11390" s="37"/>
      <c r="J11390" s="26"/>
      <c r="K11390" s="37"/>
    </row>
    <row r="11391" spans="6:11" x14ac:dyDescent="0.25">
      <c r="F11391" s="25"/>
      <c r="G11391" s="27"/>
      <c r="H11391" s="37"/>
      <c r="I11391" s="37"/>
      <c r="J11391" s="26"/>
      <c r="K11391" s="37"/>
    </row>
    <row r="11392" spans="6:11" x14ac:dyDescent="0.25">
      <c r="F11392" s="25"/>
      <c r="G11392" s="27"/>
      <c r="H11392" s="37"/>
      <c r="I11392" s="37"/>
      <c r="J11392" s="26"/>
      <c r="K11392" s="37"/>
    </row>
    <row r="11393" spans="6:11" x14ac:dyDescent="0.25">
      <c r="F11393" s="25"/>
      <c r="G11393" s="27"/>
      <c r="H11393" s="37"/>
      <c r="I11393" s="37"/>
      <c r="J11393" s="26"/>
      <c r="K11393" s="37"/>
    </row>
    <row r="11394" spans="6:11" x14ac:dyDescent="0.25">
      <c r="F11394" s="25"/>
      <c r="G11394" s="27"/>
      <c r="H11394" s="37"/>
      <c r="I11394" s="37"/>
      <c r="J11394" s="26"/>
      <c r="K11394" s="37"/>
    </row>
    <row r="11395" spans="6:11" x14ac:dyDescent="0.25">
      <c r="F11395" s="25"/>
      <c r="G11395" s="27"/>
      <c r="H11395" s="37"/>
      <c r="I11395" s="37"/>
      <c r="J11395" s="26"/>
      <c r="K11395" s="37"/>
    </row>
    <row r="11396" spans="6:11" x14ac:dyDescent="0.25">
      <c r="F11396" s="25"/>
      <c r="G11396" s="27"/>
      <c r="H11396" s="37"/>
      <c r="I11396" s="37"/>
      <c r="J11396" s="26"/>
      <c r="K11396" s="37"/>
    </row>
    <row r="11397" spans="6:11" x14ac:dyDescent="0.25">
      <c r="F11397" s="25"/>
      <c r="G11397" s="27"/>
      <c r="H11397" s="37"/>
      <c r="I11397" s="37"/>
      <c r="J11397" s="26"/>
      <c r="K11397" s="37"/>
    </row>
    <row r="11398" spans="6:11" x14ac:dyDescent="0.25">
      <c r="F11398" s="25"/>
      <c r="G11398" s="27"/>
      <c r="H11398" s="37"/>
      <c r="I11398" s="37"/>
      <c r="J11398" s="26"/>
      <c r="K11398" s="37"/>
    </row>
    <row r="11399" spans="6:11" x14ac:dyDescent="0.25">
      <c r="F11399" s="25"/>
      <c r="G11399" s="27"/>
      <c r="H11399" s="37"/>
      <c r="I11399" s="37"/>
      <c r="J11399" s="26"/>
      <c r="K11399" s="37"/>
    </row>
    <row r="11400" spans="6:11" x14ac:dyDescent="0.25">
      <c r="F11400" s="25"/>
      <c r="G11400" s="27"/>
      <c r="H11400" s="37"/>
      <c r="I11400" s="37"/>
      <c r="J11400" s="26"/>
      <c r="K11400" s="37"/>
    </row>
    <row r="11401" spans="6:11" x14ac:dyDescent="0.25">
      <c r="F11401" s="25"/>
      <c r="G11401" s="27"/>
      <c r="H11401" s="37"/>
      <c r="I11401" s="37"/>
      <c r="J11401" s="26"/>
      <c r="K11401" s="37"/>
    </row>
    <row r="11402" spans="6:11" x14ac:dyDescent="0.25">
      <c r="F11402" s="25"/>
      <c r="G11402" s="27"/>
      <c r="H11402" s="37"/>
      <c r="I11402" s="37"/>
      <c r="J11402" s="26"/>
      <c r="K11402" s="37"/>
    </row>
    <row r="11403" spans="6:11" x14ac:dyDescent="0.25">
      <c r="F11403" s="25"/>
      <c r="G11403" s="27"/>
      <c r="H11403" s="37"/>
      <c r="I11403" s="37"/>
      <c r="J11403" s="26"/>
      <c r="K11403" s="37"/>
    </row>
    <row r="11404" spans="6:11" x14ac:dyDescent="0.25">
      <c r="F11404" s="25"/>
      <c r="G11404" s="27"/>
      <c r="H11404" s="37"/>
      <c r="I11404" s="37"/>
      <c r="J11404" s="26"/>
      <c r="K11404" s="37"/>
    </row>
    <row r="11405" spans="6:11" x14ac:dyDescent="0.25">
      <c r="F11405" s="25"/>
      <c r="G11405" s="27"/>
      <c r="H11405" s="37"/>
      <c r="I11405" s="37"/>
      <c r="J11405" s="26"/>
      <c r="K11405" s="37"/>
    </row>
    <row r="11406" spans="6:11" x14ac:dyDescent="0.25">
      <c r="F11406" s="25"/>
      <c r="G11406" s="27"/>
      <c r="H11406" s="37"/>
      <c r="I11406" s="37"/>
      <c r="J11406" s="26"/>
      <c r="K11406" s="37"/>
    </row>
    <row r="11407" spans="6:11" x14ac:dyDescent="0.25">
      <c r="F11407" s="25"/>
      <c r="G11407" s="27"/>
      <c r="H11407" s="37"/>
      <c r="I11407" s="37"/>
      <c r="J11407" s="26"/>
      <c r="K11407" s="37"/>
    </row>
    <row r="11408" spans="6:11" x14ac:dyDescent="0.25">
      <c r="F11408" s="25"/>
      <c r="G11408" s="27"/>
      <c r="H11408" s="37"/>
      <c r="I11408" s="37"/>
      <c r="J11408" s="26"/>
      <c r="K11408" s="37"/>
    </row>
    <row r="11409" spans="6:11" x14ac:dyDescent="0.25">
      <c r="F11409" s="25"/>
      <c r="G11409" s="27"/>
      <c r="H11409" s="37"/>
      <c r="I11409" s="37"/>
      <c r="J11409" s="26"/>
      <c r="K11409" s="37"/>
    </row>
    <row r="11410" spans="6:11" x14ac:dyDescent="0.25">
      <c r="F11410" s="25"/>
      <c r="G11410" s="27"/>
      <c r="H11410" s="37"/>
      <c r="I11410" s="37"/>
      <c r="J11410" s="26"/>
      <c r="K11410" s="37"/>
    </row>
    <row r="11411" spans="6:11" x14ac:dyDescent="0.25">
      <c r="F11411" s="25"/>
      <c r="G11411" s="27"/>
      <c r="H11411" s="37"/>
      <c r="I11411" s="37"/>
      <c r="J11411" s="26"/>
      <c r="K11411" s="37"/>
    </row>
    <row r="11412" spans="6:11" x14ac:dyDescent="0.25">
      <c r="F11412" s="25"/>
      <c r="G11412" s="27"/>
      <c r="H11412" s="37"/>
      <c r="I11412" s="37"/>
      <c r="J11412" s="26"/>
      <c r="K11412" s="37"/>
    </row>
    <row r="11413" spans="6:11" x14ac:dyDescent="0.25">
      <c r="F11413" s="25"/>
      <c r="G11413" s="27"/>
      <c r="H11413" s="37"/>
      <c r="I11413" s="37"/>
      <c r="J11413" s="26"/>
      <c r="K11413" s="37"/>
    </row>
    <row r="11414" spans="6:11" x14ac:dyDescent="0.25">
      <c r="F11414" s="25"/>
      <c r="G11414" s="27"/>
      <c r="H11414" s="37"/>
      <c r="I11414" s="37"/>
      <c r="J11414" s="26"/>
      <c r="K11414" s="37"/>
    </row>
    <row r="11415" spans="6:11" x14ac:dyDescent="0.25">
      <c r="F11415" s="25"/>
      <c r="G11415" s="27"/>
      <c r="H11415" s="37"/>
      <c r="I11415" s="37"/>
      <c r="J11415" s="26"/>
      <c r="K11415" s="37"/>
    </row>
    <row r="11416" spans="6:11" x14ac:dyDescent="0.25">
      <c r="F11416" s="25"/>
      <c r="G11416" s="27"/>
      <c r="H11416" s="37"/>
      <c r="I11416" s="37"/>
      <c r="J11416" s="26"/>
      <c r="K11416" s="37"/>
    </row>
    <row r="11417" spans="6:11" x14ac:dyDescent="0.25">
      <c r="F11417" s="25"/>
      <c r="G11417" s="27"/>
      <c r="H11417" s="37"/>
      <c r="I11417" s="37"/>
      <c r="J11417" s="26"/>
      <c r="K11417" s="37"/>
    </row>
    <row r="11418" spans="6:11" x14ac:dyDescent="0.25">
      <c r="F11418" s="25"/>
      <c r="G11418" s="27"/>
      <c r="H11418" s="37"/>
      <c r="I11418" s="37"/>
      <c r="J11418" s="26"/>
      <c r="K11418" s="37"/>
    </row>
    <row r="11419" spans="6:11" x14ac:dyDescent="0.25">
      <c r="F11419" s="25"/>
      <c r="G11419" s="27"/>
      <c r="H11419" s="37"/>
      <c r="I11419" s="37"/>
      <c r="J11419" s="26"/>
      <c r="K11419" s="37"/>
    </row>
    <row r="11420" spans="6:11" x14ac:dyDescent="0.25">
      <c r="F11420" s="25"/>
      <c r="G11420" s="27"/>
      <c r="H11420" s="37"/>
      <c r="I11420" s="37"/>
      <c r="J11420" s="26"/>
      <c r="K11420" s="37"/>
    </row>
    <row r="11421" spans="6:11" x14ac:dyDescent="0.25">
      <c r="F11421" s="25"/>
      <c r="G11421" s="27"/>
      <c r="H11421" s="37"/>
      <c r="I11421" s="37"/>
      <c r="J11421" s="26"/>
      <c r="K11421" s="37"/>
    </row>
    <row r="11422" spans="6:11" x14ac:dyDescent="0.25">
      <c r="F11422" s="25"/>
      <c r="G11422" s="27"/>
      <c r="H11422" s="37"/>
      <c r="I11422" s="37"/>
      <c r="J11422" s="26"/>
      <c r="K11422" s="37"/>
    </row>
    <row r="11423" spans="6:11" x14ac:dyDescent="0.25">
      <c r="F11423" s="25"/>
      <c r="G11423" s="27"/>
      <c r="H11423" s="37"/>
      <c r="I11423" s="37"/>
      <c r="J11423" s="26"/>
      <c r="K11423" s="37"/>
    </row>
    <row r="11424" spans="6:11" x14ac:dyDescent="0.25">
      <c r="F11424" s="25"/>
      <c r="G11424" s="27"/>
      <c r="H11424" s="37"/>
      <c r="I11424" s="37"/>
      <c r="J11424" s="26"/>
      <c r="K11424" s="37"/>
    </row>
    <row r="11425" spans="6:11" x14ac:dyDescent="0.25">
      <c r="F11425" s="25"/>
      <c r="G11425" s="27"/>
      <c r="H11425" s="37"/>
      <c r="I11425" s="37"/>
      <c r="J11425" s="26"/>
      <c r="K11425" s="37"/>
    </row>
    <row r="11426" spans="6:11" x14ac:dyDescent="0.25">
      <c r="F11426" s="25"/>
      <c r="G11426" s="27"/>
      <c r="H11426" s="37"/>
      <c r="I11426" s="37"/>
      <c r="J11426" s="26"/>
      <c r="K11426" s="37"/>
    </row>
    <row r="11427" spans="6:11" x14ac:dyDescent="0.25">
      <c r="F11427" s="25"/>
      <c r="G11427" s="27"/>
      <c r="H11427" s="37"/>
      <c r="I11427" s="37"/>
      <c r="J11427" s="26"/>
      <c r="K11427" s="37"/>
    </row>
    <row r="11428" spans="6:11" x14ac:dyDescent="0.25">
      <c r="F11428" s="25"/>
      <c r="G11428" s="27"/>
      <c r="H11428" s="37"/>
      <c r="I11428" s="37"/>
      <c r="J11428" s="26"/>
      <c r="K11428" s="37"/>
    </row>
    <row r="11429" spans="6:11" x14ac:dyDescent="0.25">
      <c r="F11429" s="25"/>
      <c r="G11429" s="27"/>
      <c r="H11429" s="37"/>
      <c r="I11429" s="37"/>
      <c r="J11429" s="26"/>
      <c r="K11429" s="37"/>
    </row>
    <row r="11430" spans="6:11" x14ac:dyDescent="0.25">
      <c r="F11430" s="25"/>
      <c r="G11430" s="27"/>
      <c r="H11430" s="37"/>
      <c r="I11430" s="37"/>
      <c r="J11430" s="26"/>
      <c r="K11430" s="37"/>
    </row>
    <row r="11431" spans="6:11" x14ac:dyDescent="0.25">
      <c r="F11431" s="25"/>
      <c r="G11431" s="27"/>
      <c r="H11431" s="37"/>
      <c r="I11431" s="37"/>
      <c r="J11431" s="26"/>
      <c r="K11431" s="37"/>
    </row>
    <row r="11432" spans="6:11" x14ac:dyDescent="0.25">
      <c r="F11432" s="25"/>
      <c r="G11432" s="27"/>
      <c r="H11432" s="37"/>
      <c r="I11432" s="37"/>
      <c r="J11432" s="26"/>
      <c r="K11432" s="37"/>
    </row>
    <row r="11433" spans="6:11" x14ac:dyDescent="0.25">
      <c r="F11433" s="25"/>
      <c r="G11433" s="27"/>
      <c r="H11433" s="37"/>
      <c r="I11433" s="37"/>
      <c r="J11433" s="26"/>
      <c r="K11433" s="37"/>
    </row>
    <row r="11434" spans="6:11" x14ac:dyDescent="0.25">
      <c r="F11434" s="25"/>
      <c r="G11434" s="27"/>
      <c r="H11434" s="37"/>
      <c r="I11434" s="37"/>
      <c r="J11434" s="26"/>
      <c r="K11434" s="37"/>
    </row>
    <row r="11435" spans="6:11" x14ac:dyDescent="0.25">
      <c r="F11435" s="25"/>
      <c r="G11435" s="27"/>
      <c r="H11435" s="37"/>
      <c r="I11435" s="37"/>
      <c r="J11435" s="26"/>
      <c r="K11435" s="37"/>
    </row>
    <row r="11436" spans="6:11" x14ac:dyDescent="0.25">
      <c r="F11436" s="25"/>
      <c r="G11436" s="27"/>
      <c r="H11436" s="37"/>
      <c r="I11436" s="37"/>
      <c r="J11436" s="26"/>
      <c r="K11436" s="37"/>
    </row>
    <row r="11437" spans="6:11" x14ac:dyDescent="0.25">
      <c r="F11437" s="25"/>
      <c r="G11437" s="27"/>
      <c r="H11437" s="37"/>
      <c r="I11437" s="37"/>
      <c r="J11437" s="26"/>
      <c r="K11437" s="37"/>
    </row>
    <row r="11438" spans="6:11" x14ac:dyDescent="0.25">
      <c r="F11438" s="25"/>
      <c r="G11438" s="27"/>
      <c r="H11438" s="37"/>
      <c r="I11438" s="37"/>
      <c r="J11438" s="26"/>
      <c r="K11438" s="37"/>
    </row>
    <row r="11439" spans="6:11" x14ac:dyDescent="0.25">
      <c r="F11439" s="25"/>
      <c r="G11439" s="27"/>
      <c r="H11439" s="37"/>
      <c r="I11439" s="37"/>
      <c r="J11439" s="26"/>
      <c r="K11439" s="37"/>
    </row>
    <row r="11440" spans="6:11" x14ac:dyDescent="0.25">
      <c r="F11440" s="25"/>
      <c r="G11440" s="27"/>
      <c r="H11440" s="37"/>
      <c r="I11440" s="37"/>
      <c r="J11440" s="26"/>
      <c r="K11440" s="37"/>
    </row>
    <row r="11441" spans="6:11" x14ac:dyDescent="0.25">
      <c r="F11441" s="25"/>
      <c r="G11441" s="27"/>
      <c r="H11441" s="37"/>
      <c r="I11441" s="37"/>
      <c r="J11441" s="26"/>
      <c r="K11441" s="37"/>
    </row>
    <row r="11442" spans="6:11" x14ac:dyDescent="0.25">
      <c r="F11442" s="25"/>
      <c r="G11442" s="27"/>
      <c r="H11442" s="37"/>
      <c r="I11442" s="37"/>
      <c r="J11442" s="26"/>
      <c r="K11442" s="37"/>
    </row>
    <row r="11443" spans="6:11" x14ac:dyDescent="0.25">
      <c r="F11443" s="25"/>
      <c r="G11443" s="27"/>
      <c r="H11443" s="37"/>
      <c r="I11443" s="37"/>
      <c r="J11443" s="26"/>
      <c r="K11443" s="37"/>
    </row>
    <row r="11444" spans="6:11" x14ac:dyDescent="0.25">
      <c r="F11444" s="25"/>
      <c r="G11444" s="27"/>
      <c r="H11444" s="37"/>
      <c r="I11444" s="37"/>
      <c r="J11444" s="26"/>
      <c r="K11444" s="37"/>
    </row>
    <row r="11445" spans="6:11" x14ac:dyDescent="0.25">
      <c r="F11445" s="25"/>
      <c r="G11445" s="27"/>
      <c r="H11445" s="37"/>
      <c r="I11445" s="37"/>
      <c r="J11445" s="26"/>
      <c r="K11445" s="37"/>
    </row>
    <row r="11446" spans="6:11" x14ac:dyDescent="0.25">
      <c r="F11446" s="25"/>
      <c r="G11446" s="27"/>
      <c r="H11446" s="37"/>
      <c r="I11446" s="37"/>
      <c r="J11446" s="26"/>
      <c r="K11446" s="37"/>
    </row>
    <row r="11447" spans="6:11" x14ac:dyDescent="0.25">
      <c r="F11447" s="25"/>
      <c r="G11447" s="27"/>
      <c r="H11447" s="37"/>
      <c r="I11447" s="37"/>
      <c r="J11447" s="26"/>
      <c r="K11447" s="37"/>
    </row>
    <row r="11448" spans="6:11" x14ac:dyDescent="0.25">
      <c r="F11448" s="25"/>
      <c r="G11448" s="27"/>
      <c r="H11448" s="37"/>
      <c r="I11448" s="37"/>
      <c r="J11448" s="26"/>
      <c r="K11448" s="37"/>
    </row>
    <row r="11449" spans="6:11" x14ac:dyDescent="0.25">
      <c r="F11449" s="25"/>
      <c r="G11449" s="27"/>
      <c r="H11449" s="37"/>
      <c r="I11449" s="37"/>
      <c r="J11449" s="26"/>
      <c r="K11449" s="37"/>
    </row>
    <row r="11450" spans="6:11" x14ac:dyDescent="0.25">
      <c r="F11450" s="25"/>
      <c r="G11450" s="27"/>
      <c r="H11450" s="37"/>
      <c r="I11450" s="37"/>
      <c r="J11450" s="26"/>
      <c r="K11450" s="37"/>
    </row>
    <row r="11451" spans="6:11" x14ac:dyDescent="0.25">
      <c r="F11451" s="25"/>
      <c r="G11451" s="27"/>
      <c r="H11451" s="37"/>
      <c r="I11451" s="37"/>
      <c r="J11451" s="26"/>
      <c r="K11451" s="37"/>
    </row>
    <row r="11452" spans="6:11" x14ac:dyDescent="0.25">
      <c r="F11452" s="25"/>
      <c r="G11452" s="27"/>
      <c r="H11452" s="37"/>
      <c r="I11452" s="37"/>
      <c r="J11452" s="26"/>
      <c r="K11452" s="37"/>
    </row>
    <row r="11453" spans="6:11" x14ac:dyDescent="0.25">
      <c r="F11453" s="25"/>
      <c r="G11453" s="27"/>
      <c r="H11453" s="37"/>
      <c r="I11453" s="37"/>
      <c r="J11453" s="26"/>
      <c r="K11453" s="37"/>
    </row>
    <row r="11454" spans="6:11" x14ac:dyDescent="0.25">
      <c r="F11454" s="25"/>
      <c r="G11454" s="27"/>
      <c r="H11454" s="37"/>
      <c r="I11454" s="37"/>
      <c r="J11454" s="26"/>
      <c r="K11454" s="37"/>
    </row>
    <row r="11455" spans="6:11" x14ac:dyDescent="0.25">
      <c r="F11455" s="25"/>
      <c r="G11455" s="27"/>
      <c r="H11455" s="37"/>
      <c r="I11455" s="37"/>
      <c r="J11455" s="26"/>
      <c r="K11455" s="37"/>
    </row>
    <row r="11456" spans="6:11" x14ac:dyDescent="0.25">
      <c r="F11456" s="25"/>
      <c r="G11456" s="27"/>
      <c r="H11456" s="37"/>
      <c r="I11456" s="37"/>
      <c r="J11456" s="26"/>
      <c r="K11456" s="37"/>
    </row>
    <row r="11457" spans="6:11" x14ac:dyDescent="0.25">
      <c r="F11457" s="25"/>
      <c r="G11457" s="27"/>
      <c r="H11457" s="37"/>
      <c r="I11457" s="37"/>
      <c r="J11457" s="26"/>
      <c r="K11457" s="37"/>
    </row>
    <row r="11458" spans="6:11" x14ac:dyDescent="0.25">
      <c r="F11458" s="25"/>
      <c r="G11458" s="27"/>
      <c r="H11458" s="37"/>
      <c r="I11458" s="37"/>
      <c r="J11458" s="26"/>
      <c r="K11458" s="37"/>
    </row>
    <row r="11459" spans="6:11" x14ac:dyDescent="0.25">
      <c r="F11459" s="25"/>
      <c r="G11459" s="27"/>
      <c r="H11459" s="37"/>
      <c r="I11459" s="37"/>
      <c r="J11459" s="26"/>
      <c r="K11459" s="37"/>
    </row>
    <row r="11460" spans="6:11" x14ac:dyDescent="0.25">
      <c r="F11460" s="25"/>
      <c r="G11460" s="27"/>
      <c r="H11460" s="37"/>
      <c r="I11460" s="37"/>
      <c r="J11460" s="26"/>
      <c r="K11460" s="37"/>
    </row>
    <row r="11461" spans="6:11" x14ac:dyDescent="0.25">
      <c r="F11461" s="25"/>
      <c r="G11461" s="27"/>
      <c r="H11461" s="37"/>
      <c r="I11461" s="37"/>
      <c r="J11461" s="26"/>
      <c r="K11461" s="37"/>
    </row>
    <row r="11462" spans="6:11" x14ac:dyDescent="0.25">
      <c r="F11462" s="25"/>
      <c r="G11462" s="27"/>
      <c r="H11462" s="37"/>
      <c r="I11462" s="37"/>
      <c r="J11462" s="26"/>
      <c r="K11462" s="37"/>
    </row>
    <row r="11463" spans="6:11" x14ac:dyDescent="0.25">
      <c r="F11463" s="25"/>
      <c r="G11463" s="27"/>
      <c r="H11463" s="37"/>
      <c r="I11463" s="37"/>
      <c r="J11463" s="26"/>
      <c r="K11463" s="37"/>
    </row>
    <row r="11464" spans="6:11" x14ac:dyDescent="0.25">
      <c r="F11464" s="25"/>
      <c r="G11464" s="27"/>
      <c r="H11464" s="37"/>
      <c r="I11464" s="37"/>
      <c r="J11464" s="26"/>
      <c r="K11464" s="37"/>
    </row>
    <row r="11465" spans="6:11" x14ac:dyDescent="0.25">
      <c r="F11465" s="25"/>
      <c r="G11465" s="27"/>
      <c r="H11465" s="37"/>
      <c r="I11465" s="37"/>
      <c r="J11465" s="26"/>
      <c r="K11465" s="37"/>
    </row>
    <row r="11466" spans="6:11" x14ac:dyDescent="0.25">
      <c r="F11466" s="25"/>
      <c r="G11466" s="27"/>
      <c r="H11466" s="37"/>
      <c r="I11466" s="37"/>
      <c r="J11466" s="26"/>
      <c r="K11466" s="37"/>
    </row>
    <row r="11467" spans="6:11" x14ac:dyDescent="0.25">
      <c r="F11467" s="25"/>
      <c r="G11467" s="27"/>
      <c r="H11467" s="37"/>
      <c r="I11467" s="37"/>
      <c r="J11467" s="26"/>
      <c r="K11467" s="37"/>
    </row>
    <row r="11468" spans="6:11" x14ac:dyDescent="0.25">
      <c r="F11468" s="25"/>
      <c r="G11468" s="27"/>
      <c r="H11468" s="37"/>
      <c r="I11468" s="37"/>
      <c r="J11468" s="26"/>
      <c r="K11468" s="37"/>
    </row>
    <row r="11469" spans="6:11" x14ac:dyDescent="0.25">
      <c r="F11469" s="25"/>
      <c r="G11469" s="27"/>
      <c r="H11469" s="37"/>
      <c r="I11469" s="37"/>
      <c r="J11469" s="26"/>
      <c r="K11469" s="37"/>
    </row>
    <row r="11470" spans="6:11" x14ac:dyDescent="0.25">
      <c r="F11470" s="25"/>
      <c r="G11470" s="27"/>
      <c r="H11470" s="37"/>
      <c r="I11470" s="37"/>
      <c r="J11470" s="26"/>
      <c r="K11470" s="37"/>
    </row>
    <row r="11471" spans="6:11" x14ac:dyDescent="0.25">
      <c r="F11471" s="25"/>
      <c r="G11471" s="27"/>
      <c r="H11471" s="37"/>
      <c r="I11471" s="37"/>
      <c r="J11471" s="26"/>
      <c r="K11471" s="37"/>
    </row>
    <row r="11472" spans="6:11" x14ac:dyDescent="0.25">
      <c r="F11472" s="25"/>
      <c r="G11472" s="27"/>
      <c r="H11472" s="37"/>
      <c r="I11472" s="37"/>
      <c r="J11472" s="26"/>
      <c r="K11472" s="37"/>
    </row>
    <row r="11473" spans="6:11" x14ac:dyDescent="0.25">
      <c r="F11473" s="25"/>
      <c r="G11473" s="27"/>
      <c r="H11473" s="37"/>
      <c r="I11473" s="37"/>
      <c r="J11473" s="26"/>
      <c r="K11473" s="37"/>
    </row>
    <row r="11474" spans="6:11" x14ac:dyDescent="0.25">
      <c r="F11474" s="25"/>
      <c r="G11474" s="27"/>
      <c r="H11474" s="37"/>
      <c r="I11474" s="37"/>
      <c r="J11474" s="26"/>
      <c r="K11474" s="37"/>
    </row>
    <row r="11475" spans="6:11" x14ac:dyDescent="0.25">
      <c r="F11475" s="25"/>
      <c r="G11475" s="27"/>
      <c r="H11475" s="37"/>
      <c r="I11475" s="37"/>
      <c r="J11475" s="26"/>
      <c r="K11475" s="37"/>
    </row>
    <row r="11476" spans="6:11" x14ac:dyDescent="0.25">
      <c r="F11476" s="25"/>
      <c r="G11476" s="27"/>
      <c r="H11476" s="37"/>
      <c r="I11476" s="37"/>
      <c r="J11476" s="26"/>
      <c r="K11476" s="37"/>
    </row>
    <row r="11477" spans="6:11" x14ac:dyDescent="0.25">
      <c r="F11477" s="25"/>
      <c r="G11477" s="27"/>
      <c r="H11477" s="37"/>
      <c r="I11477" s="37"/>
      <c r="J11477" s="26"/>
      <c r="K11477" s="37"/>
    </row>
    <row r="11478" spans="6:11" x14ac:dyDescent="0.25">
      <c r="F11478" s="25"/>
      <c r="G11478" s="27"/>
      <c r="H11478" s="37"/>
      <c r="I11478" s="37"/>
      <c r="J11478" s="26"/>
      <c r="K11478" s="37"/>
    </row>
    <row r="11479" spans="6:11" x14ac:dyDescent="0.25">
      <c r="F11479" s="25"/>
      <c r="G11479" s="27"/>
      <c r="H11479" s="37"/>
      <c r="I11479" s="37"/>
      <c r="J11479" s="26"/>
      <c r="K11479" s="37"/>
    </row>
    <row r="11480" spans="6:11" x14ac:dyDescent="0.25">
      <c r="F11480" s="25"/>
      <c r="G11480" s="27"/>
      <c r="H11480" s="37"/>
      <c r="I11480" s="37"/>
      <c r="J11480" s="26"/>
      <c r="K11480" s="37"/>
    </row>
    <row r="11481" spans="6:11" x14ac:dyDescent="0.25">
      <c r="F11481" s="25"/>
      <c r="G11481" s="27"/>
      <c r="H11481" s="37"/>
      <c r="I11481" s="37"/>
      <c r="J11481" s="26"/>
      <c r="K11481" s="37"/>
    </row>
    <row r="11482" spans="6:11" x14ac:dyDescent="0.25">
      <c r="F11482" s="25"/>
      <c r="G11482" s="27"/>
      <c r="H11482" s="37"/>
      <c r="I11482" s="37"/>
      <c r="J11482" s="26"/>
      <c r="K11482" s="37"/>
    </row>
    <row r="11483" spans="6:11" x14ac:dyDescent="0.25">
      <c r="F11483" s="25"/>
      <c r="G11483" s="27"/>
      <c r="H11483" s="37"/>
      <c r="I11483" s="37"/>
      <c r="J11483" s="26"/>
      <c r="K11483" s="37"/>
    </row>
    <row r="11484" spans="6:11" x14ac:dyDescent="0.25">
      <c r="F11484" s="25"/>
      <c r="G11484" s="27"/>
      <c r="H11484" s="37"/>
      <c r="I11484" s="37"/>
      <c r="J11484" s="26"/>
      <c r="K11484" s="37"/>
    </row>
    <row r="11485" spans="6:11" x14ac:dyDescent="0.25">
      <c r="F11485" s="25"/>
      <c r="G11485" s="27"/>
      <c r="H11485" s="37"/>
      <c r="I11485" s="37"/>
      <c r="J11485" s="26"/>
      <c r="K11485" s="37"/>
    </row>
    <row r="11486" spans="6:11" x14ac:dyDescent="0.25">
      <c r="F11486" s="25"/>
      <c r="G11486" s="27"/>
      <c r="H11486" s="37"/>
      <c r="I11486" s="37"/>
      <c r="J11486" s="26"/>
      <c r="K11486" s="37"/>
    </row>
    <row r="11487" spans="6:11" x14ac:dyDescent="0.25">
      <c r="F11487" s="25"/>
      <c r="G11487" s="27"/>
      <c r="H11487" s="37"/>
      <c r="I11487" s="37"/>
      <c r="J11487" s="26"/>
      <c r="K11487" s="37"/>
    </row>
    <row r="11488" spans="6:11" x14ac:dyDescent="0.25">
      <c r="F11488" s="25"/>
      <c r="G11488" s="27"/>
      <c r="H11488" s="37"/>
      <c r="I11488" s="37"/>
      <c r="J11488" s="26"/>
      <c r="K11488" s="37"/>
    </row>
    <row r="11489" spans="6:11" x14ac:dyDescent="0.25">
      <c r="F11489" s="25"/>
      <c r="G11489" s="27"/>
      <c r="H11489" s="37"/>
      <c r="I11489" s="37"/>
      <c r="J11489" s="26"/>
      <c r="K11489" s="37"/>
    </row>
    <row r="11490" spans="6:11" x14ac:dyDescent="0.25">
      <c r="F11490" s="25"/>
      <c r="G11490" s="27"/>
      <c r="H11490" s="37"/>
      <c r="I11490" s="37"/>
      <c r="J11490" s="26"/>
      <c r="K11490" s="37"/>
    </row>
    <row r="11491" spans="6:11" x14ac:dyDescent="0.25">
      <c r="F11491" s="25"/>
      <c r="G11491" s="27"/>
      <c r="H11491" s="37"/>
      <c r="I11491" s="37"/>
      <c r="J11491" s="26"/>
      <c r="K11491" s="37"/>
    </row>
    <row r="11492" spans="6:11" x14ac:dyDescent="0.25">
      <c r="F11492" s="25"/>
      <c r="G11492" s="27"/>
      <c r="H11492" s="37"/>
      <c r="I11492" s="37"/>
      <c r="J11492" s="26"/>
      <c r="K11492" s="37"/>
    </row>
    <row r="11493" spans="6:11" x14ac:dyDescent="0.25">
      <c r="F11493" s="25"/>
      <c r="G11493" s="27"/>
      <c r="H11493" s="37"/>
      <c r="I11493" s="37"/>
      <c r="J11493" s="26"/>
      <c r="K11493" s="37"/>
    </row>
    <row r="11494" spans="6:11" x14ac:dyDescent="0.25">
      <c r="F11494" s="25"/>
      <c r="G11494" s="27"/>
      <c r="H11494" s="37"/>
      <c r="I11494" s="37"/>
      <c r="J11494" s="26"/>
      <c r="K11494" s="37"/>
    </row>
    <row r="11495" spans="6:11" x14ac:dyDescent="0.25">
      <c r="F11495" s="25"/>
      <c r="G11495" s="27"/>
      <c r="H11495" s="37"/>
      <c r="I11495" s="37"/>
      <c r="J11495" s="26"/>
      <c r="K11495" s="37"/>
    </row>
    <row r="11496" spans="6:11" x14ac:dyDescent="0.25">
      <c r="F11496" s="25"/>
      <c r="G11496" s="27"/>
      <c r="H11496" s="37"/>
      <c r="I11496" s="37"/>
      <c r="J11496" s="26"/>
      <c r="K11496" s="37"/>
    </row>
    <row r="11497" spans="6:11" x14ac:dyDescent="0.25">
      <c r="F11497" s="25"/>
      <c r="G11497" s="27"/>
      <c r="H11497" s="37"/>
      <c r="I11497" s="37"/>
      <c r="J11497" s="26"/>
      <c r="K11497" s="37"/>
    </row>
    <row r="11498" spans="6:11" x14ac:dyDescent="0.25">
      <c r="F11498" s="25"/>
      <c r="G11498" s="27"/>
      <c r="H11498" s="37"/>
      <c r="I11498" s="37"/>
      <c r="J11498" s="26"/>
      <c r="K11498" s="37"/>
    </row>
    <row r="11499" spans="6:11" x14ac:dyDescent="0.25">
      <c r="F11499" s="25"/>
      <c r="G11499" s="27"/>
      <c r="H11499" s="37"/>
      <c r="I11499" s="37"/>
      <c r="J11499" s="26"/>
      <c r="K11499" s="37"/>
    </row>
    <row r="11500" spans="6:11" x14ac:dyDescent="0.25">
      <c r="F11500" s="25"/>
      <c r="G11500" s="27"/>
      <c r="H11500" s="37"/>
      <c r="I11500" s="37"/>
      <c r="J11500" s="26"/>
      <c r="K11500" s="37"/>
    </row>
    <row r="11501" spans="6:11" x14ac:dyDescent="0.25">
      <c r="F11501" s="25"/>
      <c r="G11501" s="27"/>
      <c r="H11501" s="37"/>
      <c r="I11501" s="37"/>
      <c r="J11501" s="26"/>
      <c r="K11501" s="37"/>
    </row>
    <row r="11502" spans="6:11" x14ac:dyDescent="0.25">
      <c r="F11502" s="25"/>
      <c r="G11502" s="27"/>
      <c r="H11502" s="37"/>
      <c r="I11502" s="37"/>
      <c r="J11502" s="26"/>
      <c r="K11502" s="37"/>
    </row>
    <row r="11503" spans="6:11" x14ac:dyDescent="0.25">
      <c r="F11503" s="25"/>
      <c r="G11503" s="27"/>
      <c r="H11503" s="37"/>
      <c r="I11503" s="37"/>
      <c r="J11503" s="26"/>
      <c r="K11503" s="37"/>
    </row>
    <row r="11504" spans="6:11" x14ac:dyDescent="0.25">
      <c r="F11504" s="25"/>
      <c r="G11504" s="27"/>
      <c r="H11504" s="37"/>
      <c r="I11504" s="37"/>
      <c r="J11504" s="26"/>
      <c r="K11504" s="37"/>
    </row>
    <row r="11505" spans="6:11" x14ac:dyDescent="0.25">
      <c r="F11505" s="25"/>
      <c r="G11505" s="27"/>
      <c r="H11505" s="37"/>
      <c r="I11505" s="37"/>
      <c r="J11505" s="26"/>
      <c r="K11505" s="37"/>
    </row>
    <row r="11506" spans="6:11" x14ac:dyDescent="0.25">
      <c r="F11506" s="25"/>
      <c r="G11506" s="27"/>
      <c r="H11506" s="37"/>
      <c r="I11506" s="37"/>
      <c r="J11506" s="26"/>
      <c r="K11506" s="37"/>
    </row>
    <row r="11507" spans="6:11" x14ac:dyDescent="0.25">
      <c r="F11507" s="25"/>
      <c r="G11507" s="27"/>
      <c r="H11507" s="37"/>
      <c r="I11507" s="37"/>
      <c r="J11507" s="26"/>
      <c r="K11507" s="37"/>
    </row>
    <row r="11508" spans="6:11" x14ac:dyDescent="0.25">
      <c r="F11508" s="25"/>
      <c r="G11508" s="27"/>
      <c r="H11508" s="37"/>
      <c r="I11508" s="37"/>
      <c r="J11508" s="26"/>
      <c r="K11508" s="37"/>
    </row>
    <row r="11509" spans="6:11" x14ac:dyDescent="0.25">
      <c r="F11509" s="25"/>
      <c r="G11509" s="27"/>
      <c r="H11509" s="37"/>
      <c r="I11509" s="37"/>
      <c r="J11509" s="26"/>
      <c r="K11509" s="37"/>
    </row>
    <row r="11510" spans="6:11" x14ac:dyDescent="0.25">
      <c r="F11510" s="25"/>
      <c r="G11510" s="27"/>
      <c r="H11510" s="37"/>
      <c r="I11510" s="37"/>
      <c r="J11510" s="26"/>
      <c r="K11510" s="37"/>
    </row>
    <row r="11511" spans="6:11" x14ac:dyDescent="0.25">
      <c r="F11511" s="25"/>
      <c r="G11511" s="27"/>
      <c r="H11511" s="37"/>
      <c r="I11511" s="37"/>
      <c r="J11511" s="26"/>
      <c r="K11511" s="37"/>
    </row>
    <row r="11512" spans="6:11" x14ac:dyDescent="0.25">
      <c r="F11512" s="25"/>
      <c r="G11512" s="27"/>
      <c r="H11512" s="37"/>
      <c r="I11512" s="37"/>
      <c r="J11512" s="26"/>
      <c r="K11512" s="37"/>
    </row>
    <row r="11513" spans="6:11" x14ac:dyDescent="0.25">
      <c r="F11513" s="25"/>
      <c r="G11513" s="27"/>
      <c r="H11513" s="37"/>
      <c r="I11513" s="37"/>
      <c r="J11513" s="26"/>
      <c r="K11513" s="37"/>
    </row>
    <row r="11514" spans="6:11" x14ac:dyDescent="0.25">
      <c r="F11514" s="25"/>
      <c r="G11514" s="27"/>
      <c r="H11514" s="37"/>
      <c r="I11514" s="37"/>
      <c r="J11514" s="26"/>
      <c r="K11514" s="37"/>
    </row>
    <row r="11515" spans="6:11" x14ac:dyDescent="0.25">
      <c r="F11515" s="25"/>
      <c r="G11515" s="27"/>
      <c r="H11515" s="37"/>
      <c r="I11515" s="37"/>
      <c r="J11515" s="26"/>
      <c r="K11515" s="37"/>
    </row>
    <row r="11516" spans="6:11" x14ac:dyDescent="0.25">
      <c r="F11516" s="25"/>
      <c r="G11516" s="27"/>
      <c r="H11516" s="37"/>
      <c r="I11516" s="37"/>
      <c r="J11516" s="26"/>
      <c r="K11516" s="37"/>
    </row>
    <row r="11517" spans="6:11" x14ac:dyDescent="0.25">
      <c r="F11517" s="25"/>
      <c r="G11517" s="27"/>
      <c r="H11517" s="37"/>
      <c r="I11517" s="37"/>
      <c r="J11517" s="26"/>
      <c r="K11517" s="37"/>
    </row>
    <row r="11518" spans="6:11" x14ac:dyDescent="0.25">
      <c r="F11518" s="25"/>
      <c r="G11518" s="27"/>
      <c r="H11518" s="37"/>
      <c r="I11518" s="37"/>
      <c r="J11518" s="26"/>
      <c r="K11518" s="37"/>
    </row>
    <row r="11519" spans="6:11" x14ac:dyDescent="0.25">
      <c r="F11519" s="25"/>
      <c r="G11519" s="27"/>
      <c r="H11519" s="37"/>
      <c r="I11519" s="37"/>
      <c r="J11519" s="26"/>
      <c r="K11519" s="37"/>
    </row>
    <row r="11520" spans="6:11" x14ac:dyDescent="0.25">
      <c r="F11520" s="25"/>
      <c r="G11520" s="27"/>
      <c r="H11520" s="37"/>
      <c r="I11520" s="37"/>
      <c r="J11520" s="26"/>
      <c r="K11520" s="37"/>
    </row>
    <row r="11521" spans="6:11" x14ac:dyDescent="0.25">
      <c r="F11521" s="25"/>
      <c r="G11521" s="27"/>
      <c r="H11521" s="37"/>
      <c r="I11521" s="37"/>
      <c r="J11521" s="26"/>
      <c r="K11521" s="37"/>
    </row>
    <row r="11522" spans="6:11" x14ac:dyDescent="0.25">
      <c r="F11522" s="25"/>
      <c r="G11522" s="27"/>
      <c r="H11522" s="37"/>
      <c r="I11522" s="37"/>
      <c r="J11522" s="26"/>
      <c r="K11522" s="37"/>
    </row>
    <row r="11523" spans="6:11" x14ac:dyDescent="0.25">
      <c r="F11523" s="25"/>
      <c r="G11523" s="27"/>
      <c r="H11523" s="37"/>
      <c r="I11523" s="37"/>
      <c r="J11523" s="26"/>
      <c r="K11523" s="37"/>
    </row>
    <row r="11524" spans="6:11" x14ac:dyDescent="0.25">
      <c r="F11524" s="25"/>
      <c r="G11524" s="27"/>
      <c r="H11524" s="37"/>
      <c r="I11524" s="37"/>
      <c r="J11524" s="26"/>
      <c r="K11524" s="37"/>
    </row>
    <row r="11525" spans="6:11" x14ac:dyDescent="0.25">
      <c r="F11525" s="25"/>
      <c r="G11525" s="27"/>
      <c r="H11525" s="37"/>
      <c r="I11525" s="37"/>
      <c r="J11525" s="26"/>
      <c r="K11525" s="37"/>
    </row>
    <row r="11526" spans="6:11" x14ac:dyDescent="0.25">
      <c r="F11526" s="25"/>
      <c r="G11526" s="27"/>
      <c r="H11526" s="37"/>
      <c r="I11526" s="37"/>
      <c r="J11526" s="26"/>
      <c r="K11526" s="37"/>
    </row>
    <row r="11527" spans="6:11" x14ac:dyDescent="0.25">
      <c r="F11527" s="25"/>
      <c r="G11527" s="27"/>
      <c r="H11527" s="37"/>
      <c r="I11527" s="37"/>
      <c r="J11527" s="26"/>
      <c r="K11527" s="37"/>
    </row>
    <row r="11528" spans="6:11" x14ac:dyDescent="0.25">
      <c r="F11528" s="25"/>
      <c r="G11528" s="27"/>
      <c r="H11528" s="37"/>
      <c r="I11528" s="37"/>
      <c r="J11528" s="26"/>
      <c r="K11528" s="37"/>
    </row>
    <row r="11529" spans="6:11" x14ac:dyDescent="0.25">
      <c r="F11529" s="25"/>
      <c r="G11529" s="27"/>
      <c r="H11529" s="37"/>
      <c r="I11529" s="37"/>
      <c r="J11529" s="26"/>
      <c r="K11529" s="37"/>
    </row>
    <row r="11530" spans="6:11" x14ac:dyDescent="0.25">
      <c r="F11530" s="25"/>
      <c r="G11530" s="27"/>
      <c r="H11530" s="37"/>
      <c r="I11530" s="37"/>
      <c r="J11530" s="26"/>
      <c r="K11530" s="37"/>
    </row>
    <row r="11531" spans="6:11" x14ac:dyDescent="0.25">
      <c r="F11531" s="25"/>
      <c r="G11531" s="27"/>
      <c r="H11531" s="37"/>
      <c r="I11531" s="37"/>
      <c r="J11531" s="26"/>
      <c r="K11531" s="37"/>
    </row>
    <row r="11532" spans="6:11" x14ac:dyDescent="0.25">
      <c r="F11532" s="25"/>
      <c r="G11532" s="27"/>
      <c r="H11532" s="37"/>
      <c r="I11532" s="37"/>
      <c r="J11532" s="26"/>
      <c r="K11532" s="37"/>
    </row>
    <row r="11533" spans="6:11" x14ac:dyDescent="0.25">
      <c r="F11533" s="25"/>
      <c r="G11533" s="27"/>
      <c r="H11533" s="37"/>
      <c r="I11533" s="37"/>
      <c r="J11533" s="26"/>
      <c r="K11533" s="37"/>
    </row>
    <row r="11534" spans="6:11" x14ac:dyDescent="0.25">
      <c r="F11534" s="25"/>
      <c r="G11534" s="27"/>
      <c r="H11534" s="37"/>
      <c r="I11534" s="37"/>
      <c r="J11534" s="26"/>
      <c r="K11534" s="37"/>
    </row>
    <row r="11535" spans="6:11" x14ac:dyDescent="0.25">
      <c r="F11535" s="25"/>
      <c r="G11535" s="27"/>
      <c r="H11535" s="37"/>
      <c r="I11535" s="37"/>
      <c r="J11535" s="26"/>
      <c r="K11535" s="37"/>
    </row>
    <row r="11536" spans="6:11" x14ac:dyDescent="0.25">
      <c r="F11536" s="25"/>
      <c r="G11536" s="27"/>
      <c r="H11536" s="37"/>
      <c r="I11536" s="37"/>
      <c r="J11536" s="26"/>
      <c r="K11536" s="37"/>
    </row>
    <row r="11537" spans="6:11" x14ac:dyDescent="0.25">
      <c r="F11537" s="25"/>
      <c r="G11537" s="27"/>
      <c r="H11537" s="37"/>
      <c r="I11537" s="37"/>
      <c r="J11537" s="26"/>
      <c r="K11537" s="37"/>
    </row>
    <row r="11538" spans="6:11" x14ac:dyDescent="0.25">
      <c r="F11538" s="25"/>
      <c r="G11538" s="27"/>
      <c r="H11538" s="37"/>
      <c r="I11538" s="37"/>
      <c r="J11538" s="26"/>
      <c r="K11538" s="37"/>
    </row>
    <row r="11539" spans="6:11" x14ac:dyDescent="0.25">
      <c r="F11539" s="25"/>
      <c r="G11539" s="27"/>
      <c r="H11539" s="37"/>
      <c r="I11539" s="37"/>
      <c r="J11539" s="26"/>
      <c r="K11539" s="37"/>
    </row>
    <row r="11540" spans="6:11" x14ac:dyDescent="0.25">
      <c r="F11540" s="25"/>
      <c r="G11540" s="27"/>
      <c r="H11540" s="37"/>
      <c r="I11540" s="37"/>
      <c r="J11540" s="26"/>
      <c r="K11540" s="37"/>
    </row>
    <row r="11541" spans="6:11" x14ac:dyDescent="0.25">
      <c r="F11541" s="25"/>
      <c r="G11541" s="27"/>
      <c r="H11541" s="37"/>
      <c r="I11541" s="37"/>
      <c r="J11541" s="26"/>
      <c r="K11541" s="37"/>
    </row>
    <row r="11542" spans="6:11" x14ac:dyDescent="0.25">
      <c r="F11542" s="25"/>
      <c r="G11542" s="27"/>
      <c r="H11542" s="37"/>
      <c r="I11542" s="37"/>
      <c r="J11542" s="26"/>
      <c r="K11542" s="37"/>
    </row>
    <row r="11543" spans="6:11" x14ac:dyDescent="0.25">
      <c r="F11543" s="25"/>
      <c r="G11543" s="27"/>
      <c r="H11543" s="37"/>
      <c r="I11543" s="37"/>
      <c r="J11543" s="26"/>
      <c r="K11543" s="37"/>
    </row>
    <row r="11544" spans="6:11" x14ac:dyDescent="0.25">
      <c r="F11544" s="25"/>
      <c r="G11544" s="27"/>
      <c r="H11544" s="37"/>
      <c r="I11544" s="37"/>
      <c r="J11544" s="26"/>
      <c r="K11544" s="37"/>
    </row>
    <row r="11545" spans="6:11" x14ac:dyDescent="0.25">
      <c r="F11545" s="25"/>
      <c r="G11545" s="27"/>
      <c r="H11545" s="37"/>
      <c r="I11545" s="37"/>
      <c r="J11545" s="26"/>
      <c r="K11545" s="37"/>
    </row>
    <row r="11546" spans="6:11" x14ac:dyDescent="0.25">
      <c r="F11546" s="25"/>
      <c r="G11546" s="27"/>
      <c r="H11546" s="37"/>
      <c r="I11546" s="37"/>
      <c r="J11546" s="26"/>
      <c r="K11546" s="37"/>
    </row>
    <row r="11547" spans="6:11" x14ac:dyDescent="0.25">
      <c r="F11547" s="25"/>
      <c r="G11547" s="27"/>
      <c r="H11547" s="37"/>
      <c r="I11547" s="37"/>
      <c r="J11547" s="26"/>
      <c r="K11547" s="37"/>
    </row>
    <row r="11548" spans="6:11" x14ac:dyDescent="0.25">
      <c r="F11548" s="25"/>
      <c r="G11548" s="27"/>
      <c r="H11548" s="37"/>
      <c r="I11548" s="37"/>
      <c r="J11548" s="26"/>
      <c r="K11548" s="37"/>
    </row>
    <row r="11549" spans="6:11" x14ac:dyDescent="0.25">
      <c r="F11549" s="25"/>
      <c r="G11549" s="27"/>
      <c r="H11549" s="37"/>
      <c r="I11549" s="37"/>
      <c r="J11549" s="26"/>
      <c r="K11549" s="37"/>
    </row>
    <row r="11550" spans="6:11" x14ac:dyDescent="0.25">
      <c r="F11550" s="25"/>
      <c r="G11550" s="27"/>
      <c r="H11550" s="37"/>
      <c r="I11550" s="37"/>
      <c r="J11550" s="26"/>
      <c r="K11550" s="37"/>
    </row>
    <row r="11551" spans="6:11" x14ac:dyDescent="0.25">
      <c r="F11551" s="25"/>
      <c r="G11551" s="27"/>
      <c r="H11551" s="37"/>
      <c r="I11551" s="37"/>
      <c r="J11551" s="26"/>
      <c r="K11551" s="37"/>
    </row>
    <row r="11552" spans="6:11" x14ac:dyDescent="0.25">
      <c r="F11552" s="25"/>
      <c r="G11552" s="27"/>
      <c r="H11552" s="37"/>
      <c r="I11552" s="37"/>
      <c r="J11552" s="26"/>
      <c r="K11552" s="37"/>
    </row>
    <row r="11553" spans="6:11" x14ac:dyDescent="0.25">
      <c r="F11553" s="25"/>
      <c r="G11553" s="27"/>
      <c r="H11553" s="37"/>
      <c r="I11553" s="37"/>
      <c r="J11553" s="26"/>
      <c r="K11553" s="37"/>
    </row>
    <row r="11554" spans="6:11" x14ac:dyDescent="0.25">
      <c r="F11554" s="25"/>
      <c r="G11554" s="27"/>
      <c r="H11554" s="37"/>
      <c r="I11554" s="37"/>
      <c r="J11554" s="26"/>
      <c r="K11554" s="37"/>
    </row>
    <row r="11555" spans="6:11" x14ac:dyDescent="0.25">
      <c r="F11555" s="25"/>
      <c r="G11555" s="27"/>
      <c r="H11555" s="37"/>
      <c r="I11555" s="37"/>
      <c r="J11555" s="26"/>
      <c r="K11555" s="37"/>
    </row>
    <row r="11556" spans="6:11" x14ac:dyDescent="0.25">
      <c r="F11556" s="25"/>
      <c r="G11556" s="27"/>
      <c r="H11556" s="37"/>
      <c r="I11556" s="37"/>
      <c r="J11556" s="26"/>
      <c r="K11556" s="37"/>
    </row>
    <row r="11557" spans="6:11" x14ac:dyDescent="0.25">
      <c r="F11557" s="25"/>
      <c r="G11557" s="27"/>
      <c r="H11557" s="37"/>
      <c r="I11557" s="37"/>
      <c r="J11557" s="26"/>
      <c r="K11557" s="37"/>
    </row>
    <row r="11558" spans="6:11" x14ac:dyDescent="0.25">
      <c r="F11558" s="25"/>
      <c r="G11558" s="27"/>
      <c r="H11558" s="37"/>
      <c r="I11558" s="37"/>
      <c r="J11558" s="26"/>
      <c r="K11558" s="37"/>
    </row>
    <row r="11559" spans="6:11" x14ac:dyDescent="0.25">
      <c r="F11559" s="25"/>
      <c r="G11559" s="27"/>
      <c r="H11559" s="37"/>
      <c r="I11559" s="37"/>
      <c r="J11559" s="26"/>
      <c r="K11559" s="37"/>
    </row>
    <row r="11560" spans="6:11" x14ac:dyDescent="0.25">
      <c r="F11560" s="25"/>
      <c r="G11560" s="27"/>
      <c r="H11560" s="37"/>
      <c r="I11560" s="37"/>
      <c r="J11560" s="26"/>
      <c r="K11560" s="37"/>
    </row>
    <row r="11561" spans="6:11" x14ac:dyDescent="0.25">
      <c r="F11561" s="25"/>
      <c r="G11561" s="27"/>
      <c r="H11561" s="37"/>
      <c r="I11561" s="37"/>
      <c r="J11561" s="26"/>
      <c r="K11561" s="37"/>
    </row>
    <row r="11562" spans="6:11" x14ac:dyDescent="0.25">
      <c r="F11562" s="25"/>
      <c r="G11562" s="27"/>
      <c r="H11562" s="37"/>
      <c r="I11562" s="37"/>
      <c r="J11562" s="26"/>
      <c r="K11562" s="37"/>
    </row>
    <row r="11563" spans="6:11" x14ac:dyDescent="0.25">
      <c r="F11563" s="25"/>
      <c r="G11563" s="27"/>
      <c r="H11563" s="37"/>
      <c r="I11563" s="37"/>
      <c r="J11563" s="26"/>
      <c r="K11563" s="37"/>
    </row>
    <row r="11564" spans="6:11" x14ac:dyDescent="0.25">
      <c r="F11564" s="25"/>
      <c r="G11564" s="27"/>
      <c r="H11564" s="37"/>
      <c r="I11564" s="37"/>
      <c r="J11564" s="26"/>
      <c r="K11564" s="37"/>
    </row>
    <row r="11565" spans="6:11" x14ac:dyDescent="0.25">
      <c r="F11565" s="25"/>
      <c r="G11565" s="27"/>
      <c r="H11565" s="37"/>
      <c r="I11565" s="37"/>
      <c r="J11565" s="26"/>
      <c r="K11565" s="37"/>
    </row>
    <row r="11566" spans="6:11" x14ac:dyDescent="0.25">
      <c r="F11566" s="25"/>
      <c r="G11566" s="27"/>
      <c r="H11566" s="37"/>
      <c r="I11566" s="37"/>
      <c r="J11566" s="26"/>
      <c r="K11566" s="37"/>
    </row>
    <row r="11567" spans="6:11" x14ac:dyDescent="0.25">
      <c r="F11567" s="25"/>
      <c r="G11567" s="27"/>
      <c r="H11567" s="37"/>
      <c r="I11567" s="37"/>
      <c r="J11567" s="26"/>
      <c r="K11567" s="37"/>
    </row>
    <row r="11568" spans="6:11" x14ac:dyDescent="0.25">
      <c r="F11568" s="25"/>
      <c r="G11568" s="27"/>
      <c r="H11568" s="37"/>
      <c r="I11568" s="37"/>
      <c r="J11568" s="26"/>
      <c r="K11568" s="37"/>
    </row>
    <row r="11569" spans="6:11" x14ac:dyDescent="0.25">
      <c r="F11569" s="25"/>
      <c r="G11569" s="27"/>
      <c r="H11569" s="37"/>
      <c r="I11569" s="37"/>
      <c r="J11569" s="26"/>
      <c r="K11569" s="37"/>
    </row>
    <row r="11570" spans="6:11" x14ac:dyDescent="0.25">
      <c r="F11570" s="25"/>
      <c r="G11570" s="27"/>
      <c r="H11570" s="37"/>
      <c r="I11570" s="37"/>
      <c r="J11570" s="26"/>
      <c r="K11570" s="37"/>
    </row>
    <row r="11571" spans="6:11" x14ac:dyDescent="0.25">
      <c r="F11571" s="25"/>
      <c r="G11571" s="27"/>
      <c r="H11571" s="37"/>
      <c r="I11571" s="37"/>
      <c r="J11571" s="26"/>
      <c r="K11571" s="37"/>
    </row>
    <row r="11572" spans="6:11" x14ac:dyDescent="0.25">
      <c r="F11572" s="25"/>
      <c r="G11572" s="27"/>
      <c r="H11572" s="37"/>
      <c r="I11572" s="37"/>
      <c r="J11572" s="26"/>
      <c r="K11572" s="37"/>
    </row>
    <row r="11573" spans="6:11" x14ac:dyDescent="0.25">
      <c r="F11573" s="25"/>
      <c r="G11573" s="27"/>
      <c r="H11573" s="37"/>
      <c r="I11573" s="37"/>
      <c r="J11573" s="26"/>
      <c r="K11573" s="37"/>
    </row>
    <row r="11574" spans="6:11" x14ac:dyDescent="0.25">
      <c r="F11574" s="25"/>
      <c r="G11574" s="27"/>
      <c r="H11574" s="37"/>
      <c r="I11574" s="37"/>
      <c r="J11574" s="26"/>
      <c r="K11574" s="37"/>
    </row>
    <row r="11575" spans="6:11" x14ac:dyDescent="0.25">
      <c r="F11575" s="25"/>
      <c r="G11575" s="27"/>
      <c r="H11575" s="37"/>
      <c r="I11575" s="37"/>
      <c r="J11575" s="26"/>
      <c r="K11575" s="37"/>
    </row>
    <row r="11576" spans="6:11" x14ac:dyDescent="0.25">
      <c r="F11576" s="25"/>
      <c r="G11576" s="27"/>
      <c r="H11576" s="37"/>
      <c r="I11576" s="37"/>
      <c r="J11576" s="26"/>
      <c r="K11576" s="37"/>
    </row>
    <row r="11577" spans="6:11" x14ac:dyDescent="0.25">
      <c r="F11577" s="25"/>
      <c r="G11577" s="27"/>
      <c r="H11577" s="37"/>
      <c r="I11577" s="37"/>
      <c r="J11577" s="26"/>
      <c r="K11577" s="37"/>
    </row>
    <row r="11578" spans="6:11" x14ac:dyDescent="0.25">
      <c r="F11578" s="25"/>
      <c r="G11578" s="27"/>
      <c r="H11578" s="37"/>
      <c r="I11578" s="37"/>
      <c r="J11578" s="26"/>
      <c r="K11578" s="37"/>
    </row>
    <row r="11579" spans="6:11" x14ac:dyDescent="0.25">
      <c r="F11579" s="25"/>
      <c r="G11579" s="27"/>
      <c r="H11579" s="37"/>
      <c r="I11579" s="37"/>
      <c r="J11579" s="26"/>
      <c r="K11579" s="37"/>
    </row>
    <row r="11580" spans="6:11" x14ac:dyDescent="0.25">
      <c r="F11580" s="25"/>
      <c r="G11580" s="27"/>
      <c r="H11580" s="37"/>
      <c r="I11580" s="37"/>
      <c r="J11580" s="26"/>
      <c r="K11580" s="37"/>
    </row>
    <row r="11581" spans="6:11" x14ac:dyDescent="0.25">
      <c r="F11581" s="25"/>
      <c r="G11581" s="27"/>
      <c r="H11581" s="37"/>
      <c r="I11581" s="37"/>
      <c r="J11581" s="26"/>
      <c r="K11581" s="37"/>
    </row>
    <row r="11582" spans="6:11" x14ac:dyDescent="0.25">
      <c r="F11582" s="25"/>
      <c r="G11582" s="27"/>
      <c r="H11582" s="37"/>
      <c r="I11582" s="37"/>
      <c r="J11582" s="26"/>
      <c r="K11582" s="37"/>
    </row>
    <row r="11583" spans="6:11" x14ac:dyDescent="0.25">
      <c r="F11583" s="25"/>
      <c r="G11583" s="27"/>
      <c r="H11583" s="37"/>
      <c r="I11583" s="37"/>
      <c r="J11583" s="26"/>
      <c r="K11583" s="37"/>
    </row>
    <row r="11584" spans="6:11" x14ac:dyDescent="0.25">
      <c r="F11584" s="25"/>
      <c r="G11584" s="27"/>
      <c r="H11584" s="37"/>
      <c r="I11584" s="37"/>
      <c r="J11584" s="26"/>
      <c r="K11584" s="37"/>
    </row>
    <row r="11585" spans="6:11" x14ac:dyDescent="0.25">
      <c r="F11585" s="25"/>
      <c r="G11585" s="27"/>
      <c r="H11585" s="37"/>
      <c r="I11585" s="37"/>
      <c r="J11585" s="26"/>
      <c r="K11585" s="37"/>
    </row>
    <row r="11586" spans="6:11" x14ac:dyDescent="0.25">
      <c r="F11586" s="25"/>
      <c r="G11586" s="27"/>
      <c r="H11586" s="37"/>
      <c r="I11586" s="37"/>
      <c r="J11586" s="26"/>
      <c r="K11586" s="37"/>
    </row>
    <row r="11587" spans="6:11" x14ac:dyDescent="0.25">
      <c r="F11587" s="25"/>
      <c r="G11587" s="27"/>
      <c r="H11587" s="37"/>
      <c r="I11587" s="37"/>
      <c r="J11587" s="26"/>
      <c r="K11587" s="37"/>
    </row>
    <row r="11588" spans="6:11" x14ac:dyDescent="0.25">
      <c r="F11588" s="25"/>
      <c r="G11588" s="27"/>
      <c r="H11588" s="37"/>
      <c r="I11588" s="37"/>
      <c r="J11588" s="26"/>
      <c r="K11588" s="37"/>
    </row>
    <row r="11589" spans="6:11" x14ac:dyDescent="0.25">
      <c r="F11589" s="25"/>
      <c r="G11589" s="27"/>
      <c r="H11589" s="37"/>
      <c r="I11589" s="37"/>
      <c r="J11589" s="26"/>
      <c r="K11589" s="37"/>
    </row>
    <row r="11590" spans="6:11" x14ac:dyDescent="0.25">
      <c r="F11590" s="25"/>
      <c r="G11590" s="27"/>
      <c r="H11590" s="37"/>
      <c r="I11590" s="37"/>
      <c r="J11590" s="26"/>
      <c r="K11590" s="37"/>
    </row>
    <row r="11591" spans="6:11" x14ac:dyDescent="0.25">
      <c r="F11591" s="25"/>
      <c r="G11591" s="27"/>
      <c r="H11591" s="37"/>
      <c r="I11591" s="37"/>
      <c r="J11591" s="26"/>
      <c r="K11591" s="37"/>
    </row>
    <row r="11592" spans="6:11" x14ac:dyDescent="0.25">
      <c r="F11592" s="25"/>
      <c r="G11592" s="27"/>
      <c r="H11592" s="37"/>
      <c r="I11592" s="37"/>
      <c r="J11592" s="26"/>
      <c r="K11592" s="37"/>
    </row>
    <row r="11593" spans="6:11" x14ac:dyDescent="0.25">
      <c r="F11593" s="25"/>
      <c r="G11593" s="27"/>
      <c r="H11593" s="37"/>
      <c r="I11593" s="37"/>
      <c r="J11593" s="26"/>
      <c r="K11593" s="37"/>
    </row>
    <row r="11594" spans="6:11" x14ac:dyDescent="0.25">
      <c r="F11594" s="25"/>
      <c r="G11594" s="27"/>
      <c r="H11594" s="37"/>
      <c r="I11594" s="37"/>
      <c r="J11594" s="26"/>
      <c r="K11594" s="37"/>
    </row>
    <row r="11595" spans="6:11" x14ac:dyDescent="0.25">
      <c r="F11595" s="25"/>
      <c r="G11595" s="27"/>
      <c r="H11595" s="37"/>
      <c r="I11595" s="37"/>
      <c r="J11595" s="26"/>
      <c r="K11595" s="37"/>
    </row>
    <row r="11596" spans="6:11" x14ac:dyDescent="0.25">
      <c r="F11596" s="25"/>
      <c r="G11596" s="27"/>
      <c r="H11596" s="37"/>
      <c r="I11596" s="37"/>
      <c r="J11596" s="26"/>
      <c r="K11596" s="37"/>
    </row>
    <row r="11597" spans="6:11" x14ac:dyDescent="0.25">
      <c r="F11597" s="25"/>
      <c r="G11597" s="27"/>
      <c r="H11597" s="37"/>
      <c r="I11597" s="37"/>
      <c r="J11597" s="26"/>
      <c r="K11597" s="37"/>
    </row>
    <row r="11598" spans="6:11" x14ac:dyDescent="0.25">
      <c r="F11598" s="25"/>
      <c r="G11598" s="27"/>
      <c r="H11598" s="37"/>
      <c r="I11598" s="37"/>
      <c r="J11598" s="26"/>
      <c r="K11598" s="37"/>
    </row>
    <row r="11599" spans="6:11" x14ac:dyDescent="0.25">
      <c r="F11599" s="25"/>
      <c r="G11599" s="27"/>
      <c r="H11599" s="37"/>
      <c r="I11599" s="37"/>
      <c r="J11599" s="26"/>
      <c r="K11599" s="37"/>
    </row>
    <row r="11600" spans="6:11" x14ac:dyDescent="0.25">
      <c r="F11600" s="25"/>
      <c r="G11600" s="27"/>
      <c r="H11600" s="37"/>
      <c r="I11600" s="37"/>
      <c r="J11600" s="26"/>
      <c r="K11600" s="37"/>
    </row>
    <row r="11601" spans="6:11" x14ac:dyDescent="0.25">
      <c r="F11601" s="25"/>
      <c r="G11601" s="27"/>
      <c r="H11601" s="37"/>
      <c r="I11601" s="37"/>
      <c r="J11601" s="26"/>
      <c r="K11601" s="37"/>
    </row>
    <row r="11602" spans="6:11" x14ac:dyDescent="0.25">
      <c r="F11602" s="25"/>
      <c r="G11602" s="27"/>
      <c r="H11602" s="37"/>
      <c r="I11602" s="37"/>
      <c r="J11602" s="26"/>
      <c r="K11602" s="37"/>
    </row>
    <row r="11603" spans="6:11" x14ac:dyDescent="0.25">
      <c r="F11603" s="25"/>
      <c r="G11603" s="27"/>
      <c r="H11603" s="37"/>
      <c r="I11603" s="37"/>
      <c r="J11603" s="26"/>
      <c r="K11603" s="37"/>
    </row>
    <row r="11604" spans="6:11" x14ac:dyDescent="0.25">
      <c r="F11604" s="25"/>
      <c r="G11604" s="27"/>
      <c r="H11604" s="37"/>
      <c r="I11604" s="37"/>
      <c r="J11604" s="26"/>
      <c r="K11604" s="37"/>
    </row>
    <row r="11605" spans="6:11" x14ac:dyDescent="0.25">
      <c r="F11605" s="25"/>
      <c r="G11605" s="27"/>
      <c r="H11605" s="37"/>
      <c r="I11605" s="37"/>
      <c r="J11605" s="26"/>
      <c r="K11605" s="37"/>
    </row>
    <row r="11606" spans="6:11" x14ac:dyDescent="0.25">
      <c r="F11606" s="25"/>
      <c r="G11606" s="27"/>
      <c r="H11606" s="37"/>
      <c r="I11606" s="37"/>
      <c r="J11606" s="26"/>
      <c r="K11606" s="37"/>
    </row>
    <row r="11607" spans="6:11" x14ac:dyDescent="0.25">
      <c r="F11607" s="25"/>
      <c r="G11607" s="27"/>
      <c r="H11607" s="37"/>
      <c r="I11607" s="37"/>
      <c r="J11607" s="26"/>
      <c r="K11607" s="37"/>
    </row>
    <row r="11608" spans="6:11" x14ac:dyDescent="0.25">
      <c r="F11608" s="25"/>
      <c r="G11608" s="27"/>
      <c r="H11608" s="37"/>
      <c r="I11608" s="37"/>
      <c r="J11608" s="26"/>
      <c r="K11608" s="37"/>
    </row>
    <row r="11609" spans="6:11" x14ac:dyDescent="0.25">
      <c r="F11609" s="25"/>
      <c r="G11609" s="27"/>
      <c r="H11609" s="37"/>
      <c r="I11609" s="37"/>
      <c r="J11609" s="26"/>
      <c r="K11609" s="37"/>
    </row>
    <row r="11610" spans="6:11" x14ac:dyDescent="0.25">
      <c r="F11610" s="25"/>
      <c r="G11610" s="27"/>
      <c r="H11610" s="37"/>
      <c r="I11610" s="37"/>
      <c r="J11610" s="26"/>
      <c r="K11610" s="37"/>
    </row>
    <row r="11611" spans="6:11" x14ac:dyDescent="0.25">
      <c r="F11611" s="25"/>
      <c r="G11611" s="27"/>
      <c r="H11611" s="37"/>
      <c r="I11611" s="37"/>
      <c r="J11611" s="26"/>
      <c r="K11611" s="37"/>
    </row>
    <row r="11612" spans="6:11" x14ac:dyDescent="0.25">
      <c r="F11612" s="25"/>
      <c r="G11612" s="27"/>
      <c r="H11612" s="37"/>
      <c r="I11612" s="37"/>
      <c r="J11612" s="26"/>
      <c r="K11612" s="37"/>
    </row>
    <row r="11613" spans="6:11" x14ac:dyDescent="0.25">
      <c r="F11613" s="25"/>
      <c r="G11613" s="27"/>
      <c r="H11613" s="37"/>
      <c r="I11613" s="37"/>
      <c r="J11613" s="26"/>
      <c r="K11613" s="37"/>
    </row>
    <row r="11614" spans="6:11" x14ac:dyDescent="0.25">
      <c r="F11614" s="25"/>
      <c r="G11614" s="27"/>
      <c r="H11614" s="37"/>
      <c r="I11614" s="37"/>
      <c r="J11614" s="26"/>
      <c r="K11614" s="37"/>
    </row>
    <row r="11615" spans="6:11" x14ac:dyDescent="0.25">
      <c r="F11615" s="25"/>
      <c r="G11615" s="27"/>
      <c r="H11615" s="37"/>
      <c r="I11615" s="37"/>
      <c r="J11615" s="26"/>
      <c r="K11615" s="37"/>
    </row>
    <row r="11616" spans="6:11" x14ac:dyDescent="0.25">
      <c r="F11616" s="25"/>
      <c r="G11616" s="27"/>
      <c r="H11616" s="37"/>
      <c r="I11616" s="37"/>
      <c r="J11616" s="26"/>
      <c r="K11616" s="37"/>
    </row>
    <row r="11617" spans="6:11" x14ac:dyDescent="0.25">
      <c r="F11617" s="25"/>
      <c r="G11617" s="27"/>
      <c r="H11617" s="37"/>
      <c r="I11617" s="37"/>
      <c r="J11617" s="26"/>
      <c r="K11617" s="37"/>
    </row>
    <row r="11618" spans="6:11" x14ac:dyDescent="0.25">
      <c r="F11618" s="25"/>
      <c r="G11618" s="27"/>
      <c r="H11618" s="37"/>
      <c r="I11618" s="37"/>
      <c r="J11618" s="26"/>
      <c r="K11618" s="37"/>
    </row>
    <row r="11619" spans="6:11" x14ac:dyDescent="0.25">
      <c r="F11619" s="25"/>
      <c r="G11619" s="27"/>
      <c r="H11619" s="37"/>
      <c r="I11619" s="37"/>
      <c r="J11619" s="26"/>
      <c r="K11619" s="37"/>
    </row>
    <row r="11620" spans="6:11" x14ac:dyDescent="0.25">
      <c r="F11620" s="25"/>
      <c r="G11620" s="27"/>
      <c r="H11620" s="37"/>
      <c r="I11620" s="37"/>
      <c r="J11620" s="26"/>
      <c r="K11620" s="37"/>
    </row>
    <row r="11621" spans="6:11" x14ac:dyDescent="0.25">
      <c r="F11621" s="25"/>
      <c r="G11621" s="27"/>
      <c r="H11621" s="37"/>
      <c r="I11621" s="37"/>
      <c r="J11621" s="26"/>
      <c r="K11621" s="37"/>
    </row>
    <row r="11622" spans="6:11" x14ac:dyDescent="0.25">
      <c r="F11622" s="25"/>
      <c r="G11622" s="27"/>
      <c r="H11622" s="37"/>
      <c r="I11622" s="37"/>
      <c r="J11622" s="26"/>
      <c r="K11622" s="37"/>
    </row>
    <row r="11623" spans="6:11" x14ac:dyDescent="0.25">
      <c r="F11623" s="25"/>
      <c r="G11623" s="27"/>
      <c r="H11623" s="37"/>
      <c r="I11623" s="37"/>
      <c r="J11623" s="26"/>
      <c r="K11623" s="37"/>
    </row>
    <row r="11624" spans="6:11" x14ac:dyDescent="0.25">
      <c r="F11624" s="25"/>
      <c r="G11624" s="27"/>
      <c r="H11624" s="37"/>
      <c r="I11624" s="37"/>
      <c r="J11624" s="26"/>
      <c r="K11624" s="37"/>
    </row>
    <row r="11625" spans="6:11" x14ac:dyDescent="0.25">
      <c r="F11625" s="25"/>
      <c r="G11625" s="27"/>
      <c r="H11625" s="37"/>
      <c r="I11625" s="37"/>
      <c r="J11625" s="26"/>
      <c r="K11625" s="37"/>
    </row>
    <row r="11626" spans="6:11" x14ac:dyDescent="0.25">
      <c r="F11626" s="25"/>
      <c r="G11626" s="27"/>
      <c r="H11626" s="37"/>
      <c r="I11626" s="37"/>
      <c r="J11626" s="26"/>
      <c r="K11626" s="37"/>
    </row>
    <row r="11627" spans="6:11" x14ac:dyDescent="0.25">
      <c r="F11627" s="25"/>
      <c r="G11627" s="27"/>
      <c r="H11627" s="37"/>
      <c r="I11627" s="37"/>
      <c r="J11627" s="26"/>
      <c r="K11627" s="37"/>
    </row>
    <row r="11628" spans="6:11" x14ac:dyDescent="0.25">
      <c r="F11628" s="25"/>
      <c r="G11628" s="27"/>
      <c r="H11628" s="37"/>
      <c r="I11628" s="37"/>
      <c r="J11628" s="26"/>
      <c r="K11628" s="37"/>
    </row>
    <row r="11629" spans="6:11" x14ac:dyDescent="0.25">
      <c r="F11629" s="25"/>
      <c r="G11629" s="27"/>
      <c r="H11629" s="37"/>
      <c r="I11629" s="37"/>
      <c r="J11629" s="26"/>
      <c r="K11629" s="37"/>
    </row>
    <row r="11630" spans="6:11" x14ac:dyDescent="0.25">
      <c r="F11630" s="25"/>
      <c r="G11630" s="27"/>
      <c r="H11630" s="37"/>
      <c r="I11630" s="37"/>
      <c r="J11630" s="26"/>
      <c r="K11630" s="37"/>
    </row>
    <row r="11631" spans="6:11" x14ac:dyDescent="0.25">
      <c r="F11631" s="25"/>
      <c r="G11631" s="27"/>
      <c r="H11631" s="37"/>
      <c r="I11631" s="37"/>
      <c r="J11631" s="26"/>
      <c r="K11631" s="37"/>
    </row>
    <row r="11632" spans="6:11" x14ac:dyDescent="0.25">
      <c r="F11632" s="25"/>
      <c r="G11632" s="27"/>
      <c r="H11632" s="37"/>
      <c r="I11632" s="37"/>
      <c r="J11632" s="26"/>
      <c r="K11632" s="37"/>
    </row>
    <row r="11633" spans="6:11" x14ac:dyDescent="0.25">
      <c r="F11633" s="25"/>
      <c r="G11633" s="27"/>
      <c r="H11633" s="37"/>
      <c r="I11633" s="37"/>
      <c r="J11633" s="26"/>
      <c r="K11633" s="37"/>
    </row>
    <row r="11634" spans="6:11" x14ac:dyDescent="0.25">
      <c r="F11634" s="25"/>
      <c r="G11634" s="27"/>
      <c r="H11634" s="37"/>
      <c r="I11634" s="37"/>
      <c r="J11634" s="26"/>
      <c r="K11634" s="37"/>
    </row>
    <row r="11635" spans="6:11" x14ac:dyDescent="0.25">
      <c r="F11635" s="25"/>
      <c r="G11635" s="27"/>
      <c r="H11635" s="37"/>
      <c r="I11635" s="37"/>
      <c r="J11635" s="26"/>
      <c r="K11635" s="37"/>
    </row>
    <row r="11636" spans="6:11" x14ac:dyDescent="0.25">
      <c r="F11636" s="25"/>
      <c r="G11636" s="27"/>
      <c r="H11636" s="37"/>
      <c r="I11636" s="37"/>
      <c r="J11636" s="26"/>
      <c r="K11636" s="37"/>
    </row>
    <row r="11637" spans="6:11" x14ac:dyDescent="0.25">
      <c r="F11637" s="25"/>
      <c r="G11637" s="27"/>
      <c r="H11637" s="37"/>
      <c r="I11637" s="37"/>
      <c r="J11637" s="26"/>
      <c r="K11637" s="37"/>
    </row>
    <row r="11638" spans="6:11" x14ac:dyDescent="0.25">
      <c r="F11638" s="25"/>
      <c r="G11638" s="27"/>
      <c r="H11638" s="37"/>
      <c r="I11638" s="37"/>
      <c r="J11638" s="26"/>
      <c r="K11638" s="37"/>
    </row>
    <row r="11639" spans="6:11" x14ac:dyDescent="0.25">
      <c r="F11639" s="25"/>
      <c r="G11639" s="27"/>
      <c r="H11639" s="37"/>
      <c r="I11639" s="37"/>
      <c r="J11639" s="26"/>
      <c r="K11639" s="37"/>
    </row>
    <row r="11640" spans="6:11" x14ac:dyDescent="0.25">
      <c r="F11640" s="25"/>
      <c r="G11640" s="27"/>
      <c r="H11640" s="37"/>
      <c r="I11640" s="37"/>
      <c r="J11640" s="26"/>
      <c r="K11640" s="37"/>
    </row>
    <row r="11641" spans="6:11" x14ac:dyDescent="0.25">
      <c r="F11641" s="25"/>
      <c r="G11641" s="27"/>
      <c r="H11641" s="37"/>
      <c r="I11641" s="37"/>
      <c r="J11641" s="26"/>
      <c r="K11641" s="37"/>
    </row>
    <row r="11642" spans="6:11" x14ac:dyDescent="0.25">
      <c r="F11642" s="25"/>
      <c r="G11642" s="27"/>
      <c r="H11642" s="37"/>
      <c r="I11642" s="37"/>
      <c r="J11642" s="26"/>
      <c r="K11642" s="37"/>
    </row>
    <row r="11643" spans="6:11" x14ac:dyDescent="0.25">
      <c r="F11643" s="25"/>
      <c r="G11643" s="27"/>
      <c r="H11643" s="37"/>
      <c r="I11643" s="37"/>
      <c r="J11643" s="26"/>
      <c r="K11643" s="37"/>
    </row>
    <row r="11644" spans="6:11" x14ac:dyDescent="0.25">
      <c r="F11644" s="25"/>
      <c r="G11644" s="27"/>
      <c r="H11644" s="37"/>
      <c r="I11644" s="37"/>
      <c r="J11644" s="26"/>
      <c r="K11644" s="37"/>
    </row>
    <row r="11645" spans="6:11" x14ac:dyDescent="0.25">
      <c r="F11645" s="25"/>
      <c r="G11645" s="27"/>
      <c r="H11645" s="37"/>
      <c r="I11645" s="37"/>
      <c r="J11645" s="26"/>
      <c r="K11645" s="37"/>
    </row>
    <row r="11646" spans="6:11" x14ac:dyDescent="0.25">
      <c r="F11646" s="25"/>
      <c r="G11646" s="27"/>
      <c r="H11646" s="37"/>
      <c r="I11646" s="37"/>
      <c r="J11646" s="26"/>
      <c r="K11646" s="37"/>
    </row>
    <row r="11647" spans="6:11" x14ac:dyDescent="0.25">
      <c r="F11647" s="25"/>
      <c r="G11647" s="27"/>
      <c r="H11647" s="37"/>
      <c r="I11647" s="37"/>
      <c r="J11647" s="26"/>
      <c r="K11647" s="37"/>
    </row>
    <row r="11648" spans="6:11" x14ac:dyDescent="0.25">
      <c r="F11648" s="25"/>
      <c r="G11648" s="27"/>
      <c r="H11648" s="37"/>
      <c r="I11648" s="37"/>
      <c r="J11648" s="26"/>
      <c r="K11648" s="37"/>
    </row>
    <row r="11649" spans="6:11" x14ac:dyDescent="0.25">
      <c r="F11649" s="25"/>
      <c r="G11649" s="27"/>
      <c r="H11649" s="37"/>
      <c r="I11649" s="37"/>
      <c r="J11649" s="26"/>
      <c r="K11649" s="37"/>
    </row>
    <row r="11650" spans="6:11" x14ac:dyDescent="0.25">
      <c r="F11650" s="25"/>
      <c r="G11650" s="27"/>
      <c r="H11650" s="37"/>
      <c r="I11650" s="37"/>
      <c r="J11650" s="26"/>
      <c r="K11650" s="37"/>
    </row>
    <row r="11651" spans="6:11" x14ac:dyDescent="0.25">
      <c r="F11651" s="25"/>
      <c r="G11651" s="27"/>
      <c r="H11651" s="37"/>
      <c r="I11651" s="37"/>
      <c r="J11651" s="26"/>
      <c r="K11651" s="37"/>
    </row>
    <row r="11652" spans="6:11" x14ac:dyDescent="0.25">
      <c r="F11652" s="25"/>
      <c r="G11652" s="27"/>
      <c r="H11652" s="37"/>
      <c r="I11652" s="37"/>
      <c r="J11652" s="26"/>
      <c r="K11652" s="37"/>
    </row>
    <row r="11653" spans="6:11" x14ac:dyDescent="0.25">
      <c r="F11653" s="25"/>
      <c r="G11653" s="27"/>
      <c r="H11653" s="37"/>
      <c r="I11653" s="37"/>
      <c r="J11653" s="26"/>
      <c r="K11653" s="37"/>
    </row>
    <row r="11654" spans="6:11" x14ac:dyDescent="0.25">
      <c r="F11654" s="25"/>
      <c r="G11654" s="27"/>
      <c r="H11654" s="37"/>
      <c r="I11654" s="37"/>
      <c r="J11654" s="26"/>
      <c r="K11654" s="37"/>
    </row>
    <row r="11655" spans="6:11" x14ac:dyDescent="0.25">
      <c r="F11655" s="25"/>
      <c r="G11655" s="27"/>
      <c r="H11655" s="37"/>
      <c r="I11655" s="37"/>
      <c r="J11655" s="26"/>
      <c r="K11655" s="37"/>
    </row>
    <row r="11656" spans="6:11" x14ac:dyDescent="0.25">
      <c r="F11656" s="25"/>
      <c r="G11656" s="27"/>
      <c r="H11656" s="37"/>
      <c r="I11656" s="37"/>
      <c r="J11656" s="26"/>
      <c r="K11656" s="37"/>
    </row>
    <row r="11657" spans="6:11" x14ac:dyDescent="0.25">
      <c r="F11657" s="25"/>
      <c r="G11657" s="27"/>
      <c r="H11657" s="37"/>
      <c r="I11657" s="37"/>
      <c r="J11657" s="26"/>
      <c r="K11657" s="37"/>
    </row>
    <row r="11658" spans="6:11" x14ac:dyDescent="0.25">
      <c r="F11658" s="25"/>
      <c r="G11658" s="27"/>
      <c r="H11658" s="37"/>
      <c r="I11658" s="37"/>
      <c r="J11658" s="26"/>
      <c r="K11658" s="37"/>
    </row>
    <row r="11659" spans="6:11" x14ac:dyDescent="0.25">
      <c r="F11659" s="25"/>
      <c r="G11659" s="27"/>
      <c r="H11659" s="37"/>
      <c r="I11659" s="37"/>
      <c r="J11659" s="26"/>
      <c r="K11659" s="37"/>
    </row>
    <row r="11660" spans="6:11" x14ac:dyDescent="0.25">
      <c r="F11660" s="25"/>
      <c r="G11660" s="27"/>
      <c r="H11660" s="37"/>
      <c r="I11660" s="37"/>
      <c r="J11660" s="26"/>
      <c r="K11660" s="37"/>
    </row>
    <row r="11661" spans="6:11" x14ac:dyDescent="0.25">
      <c r="F11661" s="25"/>
      <c r="G11661" s="27"/>
      <c r="H11661" s="37"/>
      <c r="I11661" s="37"/>
      <c r="J11661" s="26"/>
      <c r="K11661" s="37"/>
    </row>
    <row r="11662" spans="6:11" x14ac:dyDescent="0.25">
      <c r="F11662" s="25"/>
      <c r="G11662" s="27"/>
      <c r="H11662" s="37"/>
      <c r="I11662" s="37"/>
      <c r="J11662" s="26"/>
      <c r="K11662" s="37"/>
    </row>
    <row r="11663" spans="6:11" x14ac:dyDescent="0.25">
      <c r="F11663" s="25"/>
      <c r="G11663" s="27"/>
      <c r="H11663" s="37"/>
      <c r="I11663" s="37"/>
      <c r="J11663" s="26"/>
      <c r="K11663" s="37"/>
    </row>
    <row r="11664" spans="6:11" x14ac:dyDescent="0.25">
      <c r="F11664" s="25"/>
      <c r="G11664" s="27"/>
      <c r="H11664" s="37"/>
      <c r="I11664" s="37"/>
      <c r="J11664" s="26"/>
      <c r="K11664" s="37"/>
    </row>
    <row r="11665" spans="6:11" x14ac:dyDescent="0.25">
      <c r="F11665" s="25"/>
      <c r="G11665" s="27"/>
      <c r="H11665" s="37"/>
      <c r="I11665" s="37"/>
      <c r="J11665" s="26"/>
      <c r="K11665" s="37"/>
    </row>
    <row r="11666" spans="6:11" x14ac:dyDescent="0.25">
      <c r="F11666" s="25"/>
      <c r="G11666" s="27"/>
      <c r="H11666" s="37"/>
      <c r="I11666" s="37"/>
      <c r="J11666" s="26"/>
      <c r="K11666" s="37"/>
    </row>
    <row r="11667" spans="6:11" x14ac:dyDescent="0.25">
      <c r="F11667" s="25"/>
      <c r="G11667" s="27"/>
      <c r="H11667" s="37"/>
      <c r="I11667" s="37"/>
      <c r="J11667" s="26"/>
      <c r="K11667" s="37"/>
    </row>
    <row r="11668" spans="6:11" x14ac:dyDescent="0.25">
      <c r="F11668" s="25"/>
      <c r="G11668" s="27"/>
      <c r="H11668" s="37"/>
      <c r="I11668" s="37"/>
      <c r="J11668" s="26"/>
      <c r="K11668" s="37"/>
    </row>
    <row r="11669" spans="6:11" x14ac:dyDescent="0.25">
      <c r="F11669" s="25"/>
      <c r="G11669" s="27"/>
      <c r="H11669" s="37"/>
      <c r="I11669" s="37"/>
      <c r="J11669" s="26"/>
      <c r="K11669" s="37"/>
    </row>
    <row r="11670" spans="6:11" x14ac:dyDescent="0.25">
      <c r="F11670" s="25"/>
      <c r="G11670" s="27"/>
      <c r="H11670" s="37"/>
      <c r="I11670" s="37"/>
      <c r="J11670" s="26"/>
      <c r="K11670" s="37"/>
    </row>
    <row r="11671" spans="6:11" x14ac:dyDescent="0.25">
      <c r="F11671" s="25"/>
      <c r="G11671" s="27"/>
      <c r="H11671" s="37"/>
      <c r="I11671" s="37"/>
      <c r="J11671" s="26"/>
      <c r="K11671" s="37"/>
    </row>
    <row r="11672" spans="6:11" x14ac:dyDescent="0.25">
      <c r="F11672" s="25"/>
      <c r="G11672" s="27"/>
      <c r="H11672" s="37"/>
      <c r="I11672" s="37"/>
      <c r="J11672" s="26"/>
      <c r="K11672" s="37"/>
    </row>
    <row r="11673" spans="6:11" x14ac:dyDescent="0.25">
      <c r="F11673" s="25"/>
      <c r="G11673" s="27"/>
      <c r="H11673" s="37"/>
      <c r="I11673" s="37"/>
      <c r="J11673" s="26"/>
      <c r="K11673" s="37"/>
    </row>
    <row r="11674" spans="6:11" x14ac:dyDescent="0.25">
      <c r="F11674" s="25"/>
      <c r="G11674" s="27"/>
      <c r="H11674" s="37"/>
      <c r="I11674" s="37"/>
      <c r="J11674" s="26"/>
      <c r="K11674" s="37"/>
    </row>
    <row r="11675" spans="6:11" x14ac:dyDescent="0.25">
      <c r="F11675" s="25"/>
      <c r="G11675" s="27"/>
      <c r="H11675" s="37"/>
      <c r="I11675" s="37"/>
      <c r="J11675" s="26"/>
      <c r="K11675" s="37"/>
    </row>
    <row r="11676" spans="6:11" x14ac:dyDescent="0.25">
      <c r="F11676" s="25"/>
      <c r="G11676" s="27"/>
      <c r="H11676" s="37"/>
      <c r="I11676" s="37"/>
      <c r="J11676" s="26"/>
      <c r="K11676" s="37"/>
    </row>
    <row r="11677" spans="6:11" x14ac:dyDescent="0.25">
      <c r="F11677" s="25"/>
      <c r="G11677" s="27"/>
      <c r="H11677" s="37"/>
      <c r="I11677" s="37"/>
      <c r="J11677" s="26"/>
      <c r="K11677" s="37"/>
    </row>
    <row r="11678" spans="6:11" x14ac:dyDescent="0.25">
      <c r="F11678" s="25"/>
      <c r="G11678" s="27"/>
      <c r="H11678" s="37"/>
      <c r="I11678" s="37"/>
      <c r="J11678" s="26"/>
      <c r="K11678" s="37"/>
    </row>
    <row r="11679" spans="6:11" x14ac:dyDescent="0.25">
      <c r="F11679" s="25"/>
      <c r="G11679" s="27"/>
      <c r="H11679" s="37"/>
      <c r="I11679" s="37"/>
      <c r="J11679" s="26"/>
      <c r="K11679" s="37"/>
    </row>
    <row r="11680" spans="6:11" x14ac:dyDescent="0.25">
      <c r="F11680" s="25"/>
      <c r="G11680" s="27"/>
      <c r="H11680" s="37"/>
      <c r="I11680" s="37"/>
      <c r="J11680" s="26"/>
      <c r="K11680" s="37"/>
    </row>
    <row r="11681" spans="6:11" x14ac:dyDescent="0.25">
      <c r="F11681" s="25"/>
      <c r="G11681" s="27"/>
      <c r="H11681" s="37"/>
      <c r="I11681" s="37"/>
      <c r="J11681" s="26"/>
      <c r="K11681" s="37"/>
    </row>
    <row r="11682" spans="6:11" x14ac:dyDescent="0.25">
      <c r="F11682" s="25"/>
      <c r="G11682" s="27"/>
      <c r="H11682" s="37"/>
      <c r="I11682" s="37"/>
      <c r="J11682" s="26"/>
      <c r="K11682" s="37"/>
    </row>
    <row r="11683" spans="6:11" x14ac:dyDescent="0.25">
      <c r="F11683" s="25"/>
      <c r="G11683" s="27"/>
      <c r="H11683" s="37"/>
      <c r="I11683" s="37"/>
      <c r="J11683" s="26"/>
      <c r="K11683" s="37"/>
    </row>
    <row r="11684" spans="6:11" x14ac:dyDescent="0.25">
      <c r="F11684" s="25"/>
      <c r="G11684" s="27"/>
      <c r="H11684" s="37"/>
      <c r="I11684" s="37"/>
      <c r="J11684" s="26"/>
      <c r="K11684" s="37"/>
    </row>
    <row r="11685" spans="6:11" x14ac:dyDescent="0.25">
      <c r="F11685" s="25"/>
      <c r="G11685" s="27"/>
      <c r="H11685" s="37"/>
      <c r="I11685" s="37"/>
      <c r="J11685" s="26"/>
      <c r="K11685" s="37"/>
    </row>
    <row r="11686" spans="6:11" x14ac:dyDescent="0.25">
      <c r="F11686" s="25"/>
      <c r="G11686" s="27"/>
      <c r="H11686" s="37"/>
      <c r="I11686" s="37"/>
      <c r="J11686" s="26"/>
      <c r="K11686" s="37"/>
    </row>
    <row r="11687" spans="6:11" x14ac:dyDescent="0.25">
      <c r="F11687" s="25"/>
      <c r="G11687" s="27"/>
      <c r="H11687" s="37"/>
      <c r="I11687" s="37"/>
      <c r="J11687" s="26"/>
      <c r="K11687" s="37"/>
    </row>
    <row r="11688" spans="6:11" x14ac:dyDescent="0.25">
      <c r="F11688" s="25"/>
      <c r="G11688" s="27"/>
      <c r="H11688" s="37"/>
      <c r="I11688" s="37"/>
      <c r="J11688" s="26"/>
      <c r="K11688" s="37"/>
    </row>
    <row r="11689" spans="6:11" x14ac:dyDescent="0.25">
      <c r="F11689" s="25"/>
      <c r="G11689" s="27"/>
      <c r="H11689" s="37"/>
      <c r="I11689" s="37"/>
      <c r="J11689" s="26"/>
      <c r="K11689" s="37"/>
    </row>
    <row r="11690" spans="6:11" x14ac:dyDescent="0.25">
      <c r="F11690" s="25"/>
      <c r="G11690" s="27"/>
      <c r="H11690" s="37"/>
      <c r="I11690" s="37"/>
      <c r="J11690" s="26"/>
      <c r="K11690" s="37"/>
    </row>
    <row r="11691" spans="6:11" x14ac:dyDescent="0.25">
      <c r="F11691" s="25"/>
      <c r="G11691" s="27"/>
      <c r="H11691" s="37"/>
      <c r="I11691" s="37"/>
      <c r="J11691" s="26"/>
      <c r="K11691" s="37"/>
    </row>
    <row r="11692" spans="6:11" x14ac:dyDescent="0.25">
      <c r="F11692" s="25"/>
      <c r="G11692" s="27"/>
      <c r="H11692" s="37"/>
      <c r="I11692" s="37"/>
      <c r="J11692" s="26"/>
      <c r="K11692" s="37"/>
    </row>
    <row r="11693" spans="6:11" x14ac:dyDescent="0.25">
      <c r="F11693" s="25"/>
      <c r="G11693" s="27"/>
      <c r="H11693" s="37"/>
      <c r="I11693" s="37"/>
      <c r="J11693" s="26"/>
      <c r="K11693" s="37"/>
    </row>
    <row r="11694" spans="6:11" x14ac:dyDescent="0.25">
      <c r="F11694" s="25"/>
      <c r="G11694" s="27"/>
      <c r="H11694" s="37"/>
      <c r="I11694" s="37"/>
      <c r="J11694" s="26"/>
      <c r="K11694" s="37"/>
    </row>
    <row r="11695" spans="6:11" x14ac:dyDescent="0.25">
      <c r="F11695" s="25"/>
      <c r="G11695" s="27"/>
      <c r="H11695" s="37"/>
      <c r="I11695" s="37"/>
      <c r="J11695" s="26"/>
      <c r="K11695" s="37"/>
    </row>
    <row r="11696" spans="6:11" x14ac:dyDescent="0.25">
      <c r="F11696" s="25"/>
      <c r="G11696" s="27"/>
      <c r="H11696" s="37"/>
      <c r="I11696" s="37"/>
      <c r="J11696" s="26"/>
      <c r="K11696" s="37"/>
    </row>
    <row r="11697" spans="6:11" x14ac:dyDescent="0.25">
      <c r="F11697" s="25"/>
      <c r="G11697" s="27"/>
      <c r="H11697" s="37"/>
      <c r="I11697" s="37"/>
      <c r="J11697" s="26"/>
      <c r="K11697" s="37"/>
    </row>
    <row r="11698" spans="6:11" x14ac:dyDescent="0.25">
      <c r="F11698" s="25"/>
      <c r="G11698" s="27"/>
      <c r="H11698" s="37"/>
      <c r="I11698" s="37"/>
      <c r="J11698" s="26"/>
      <c r="K11698" s="37"/>
    </row>
    <row r="11699" spans="6:11" x14ac:dyDescent="0.25">
      <c r="F11699" s="25"/>
      <c r="G11699" s="27"/>
      <c r="H11699" s="37"/>
      <c r="I11699" s="37"/>
      <c r="J11699" s="26"/>
      <c r="K11699" s="37"/>
    </row>
    <row r="11700" spans="6:11" x14ac:dyDescent="0.25">
      <c r="F11700" s="25"/>
      <c r="G11700" s="27"/>
      <c r="H11700" s="37"/>
      <c r="I11700" s="37"/>
      <c r="J11700" s="26"/>
      <c r="K11700" s="37"/>
    </row>
    <row r="11701" spans="6:11" x14ac:dyDescent="0.25">
      <c r="F11701" s="25"/>
      <c r="G11701" s="27"/>
      <c r="H11701" s="37"/>
      <c r="I11701" s="37"/>
      <c r="J11701" s="26"/>
      <c r="K11701" s="37"/>
    </row>
    <row r="11702" spans="6:11" x14ac:dyDescent="0.25">
      <c r="F11702" s="25"/>
      <c r="G11702" s="27"/>
      <c r="H11702" s="37"/>
      <c r="I11702" s="37"/>
      <c r="J11702" s="26"/>
      <c r="K11702" s="37"/>
    </row>
    <row r="11703" spans="6:11" x14ac:dyDescent="0.25">
      <c r="F11703" s="25"/>
      <c r="G11703" s="27"/>
      <c r="H11703" s="37"/>
      <c r="I11703" s="37"/>
      <c r="J11703" s="26"/>
      <c r="K11703" s="37"/>
    </row>
    <row r="11704" spans="6:11" x14ac:dyDescent="0.25">
      <c r="F11704" s="25"/>
      <c r="G11704" s="27"/>
      <c r="H11704" s="37"/>
      <c r="I11704" s="37"/>
      <c r="J11704" s="26"/>
      <c r="K11704" s="37"/>
    </row>
    <row r="11705" spans="6:11" x14ac:dyDescent="0.25">
      <c r="F11705" s="25"/>
      <c r="G11705" s="27"/>
      <c r="H11705" s="37"/>
      <c r="I11705" s="37"/>
      <c r="J11705" s="26"/>
      <c r="K11705" s="37"/>
    </row>
    <row r="11706" spans="6:11" x14ac:dyDescent="0.25">
      <c r="F11706" s="25"/>
      <c r="G11706" s="27"/>
      <c r="H11706" s="37"/>
      <c r="I11706" s="37"/>
      <c r="J11706" s="26"/>
      <c r="K11706" s="37"/>
    </row>
    <row r="11707" spans="6:11" x14ac:dyDescent="0.25">
      <c r="F11707" s="25"/>
      <c r="G11707" s="27"/>
      <c r="H11707" s="37"/>
      <c r="I11707" s="37"/>
      <c r="J11707" s="26"/>
      <c r="K11707" s="37"/>
    </row>
    <row r="11708" spans="6:11" x14ac:dyDescent="0.25">
      <c r="F11708" s="25"/>
      <c r="G11708" s="27"/>
      <c r="H11708" s="37"/>
      <c r="I11708" s="37"/>
      <c r="J11708" s="26"/>
      <c r="K11708" s="37"/>
    </row>
    <row r="11709" spans="6:11" x14ac:dyDescent="0.25">
      <c r="F11709" s="25"/>
      <c r="G11709" s="27"/>
      <c r="H11709" s="37"/>
      <c r="I11709" s="37"/>
      <c r="J11709" s="26"/>
      <c r="K11709" s="37"/>
    </row>
    <row r="11710" spans="6:11" x14ac:dyDescent="0.25">
      <c r="F11710" s="25"/>
      <c r="G11710" s="27"/>
      <c r="H11710" s="37"/>
      <c r="I11710" s="37"/>
      <c r="J11710" s="26"/>
      <c r="K11710" s="37"/>
    </row>
    <row r="11711" spans="6:11" x14ac:dyDescent="0.25">
      <c r="F11711" s="25"/>
      <c r="G11711" s="27"/>
      <c r="H11711" s="37"/>
      <c r="I11711" s="37"/>
      <c r="J11711" s="26"/>
      <c r="K11711" s="37"/>
    </row>
    <row r="11712" spans="6:11" x14ac:dyDescent="0.25">
      <c r="F11712" s="25"/>
      <c r="G11712" s="27"/>
      <c r="H11712" s="37"/>
      <c r="I11712" s="37"/>
      <c r="J11712" s="26"/>
      <c r="K11712" s="37"/>
    </row>
    <row r="11713" spans="6:11" x14ac:dyDescent="0.25">
      <c r="F11713" s="25"/>
      <c r="G11713" s="27"/>
      <c r="H11713" s="37"/>
      <c r="I11713" s="37"/>
      <c r="J11713" s="26"/>
      <c r="K11713" s="37"/>
    </row>
    <row r="11714" spans="6:11" x14ac:dyDescent="0.25">
      <c r="F11714" s="25"/>
      <c r="G11714" s="27"/>
      <c r="H11714" s="37"/>
      <c r="I11714" s="37"/>
      <c r="J11714" s="26"/>
      <c r="K11714" s="37"/>
    </row>
    <row r="11715" spans="6:11" x14ac:dyDescent="0.25">
      <c r="F11715" s="25"/>
      <c r="G11715" s="27"/>
      <c r="H11715" s="37"/>
      <c r="I11715" s="37"/>
      <c r="J11715" s="26"/>
      <c r="K11715" s="37"/>
    </row>
    <row r="11716" spans="6:11" x14ac:dyDescent="0.25">
      <c r="F11716" s="25"/>
      <c r="G11716" s="27"/>
      <c r="H11716" s="37"/>
      <c r="I11716" s="37"/>
      <c r="J11716" s="26"/>
      <c r="K11716" s="37"/>
    </row>
    <row r="11717" spans="6:11" x14ac:dyDescent="0.25">
      <c r="F11717" s="25"/>
      <c r="G11717" s="27"/>
      <c r="H11717" s="37"/>
      <c r="I11717" s="37"/>
      <c r="J11717" s="26"/>
      <c r="K11717" s="37"/>
    </row>
    <row r="11718" spans="6:11" x14ac:dyDescent="0.25">
      <c r="F11718" s="25"/>
      <c r="G11718" s="27"/>
      <c r="H11718" s="37"/>
      <c r="I11718" s="37"/>
      <c r="J11718" s="26"/>
      <c r="K11718" s="37"/>
    </row>
    <row r="11719" spans="6:11" x14ac:dyDescent="0.25">
      <c r="F11719" s="25"/>
      <c r="G11719" s="27"/>
      <c r="H11719" s="37"/>
      <c r="I11719" s="37"/>
      <c r="J11719" s="26"/>
      <c r="K11719" s="37"/>
    </row>
    <row r="11720" spans="6:11" x14ac:dyDescent="0.25">
      <c r="F11720" s="25"/>
      <c r="G11720" s="27"/>
      <c r="H11720" s="37"/>
      <c r="I11720" s="37"/>
      <c r="J11720" s="26"/>
      <c r="K11720" s="37"/>
    </row>
    <row r="11721" spans="6:11" x14ac:dyDescent="0.25">
      <c r="F11721" s="25"/>
      <c r="G11721" s="27"/>
      <c r="H11721" s="37"/>
      <c r="I11721" s="37"/>
      <c r="J11721" s="26"/>
      <c r="K11721" s="37"/>
    </row>
    <row r="11722" spans="6:11" x14ac:dyDescent="0.25">
      <c r="F11722" s="25"/>
      <c r="G11722" s="27"/>
      <c r="H11722" s="37"/>
      <c r="I11722" s="37"/>
      <c r="J11722" s="26"/>
      <c r="K11722" s="37"/>
    </row>
    <row r="11723" spans="6:11" x14ac:dyDescent="0.25">
      <c r="F11723" s="25"/>
      <c r="G11723" s="27"/>
      <c r="H11723" s="37"/>
      <c r="I11723" s="37"/>
      <c r="J11723" s="26"/>
      <c r="K11723" s="37"/>
    </row>
    <row r="11724" spans="6:11" x14ac:dyDescent="0.25">
      <c r="F11724" s="25"/>
      <c r="G11724" s="27"/>
      <c r="H11724" s="37"/>
      <c r="I11724" s="37"/>
      <c r="J11724" s="26"/>
      <c r="K11724" s="37"/>
    </row>
    <row r="11725" spans="6:11" x14ac:dyDescent="0.25">
      <c r="F11725" s="25"/>
      <c r="G11725" s="27"/>
      <c r="H11725" s="37"/>
      <c r="I11725" s="37"/>
      <c r="J11725" s="26"/>
      <c r="K11725" s="37"/>
    </row>
    <row r="11726" spans="6:11" x14ac:dyDescent="0.25">
      <c r="F11726" s="25"/>
      <c r="G11726" s="27"/>
      <c r="H11726" s="37"/>
      <c r="I11726" s="37"/>
      <c r="J11726" s="26"/>
      <c r="K11726" s="37"/>
    </row>
    <row r="11727" spans="6:11" x14ac:dyDescent="0.25">
      <c r="F11727" s="25"/>
      <c r="G11727" s="27"/>
      <c r="H11727" s="37"/>
      <c r="I11727" s="37"/>
      <c r="J11727" s="26"/>
      <c r="K11727" s="37"/>
    </row>
    <row r="11728" spans="6:11" x14ac:dyDescent="0.25">
      <c r="F11728" s="25"/>
      <c r="G11728" s="27"/>
      <c r="H11728" s="37"/>
      <c r="I11728" s="37"/>
      <c r="J11728" s="26"/>
      <c r="K11728" s="37"/>
    </row>
    <row r="11729" spans="6:11" x14ac:dyDescent="0.25">
      <c r="F11729" s="25"/>
      <c r="G11729" s="27"/>
      <c r="H11729" s="37"/>
      <c r="I11729" s="37"/>
      <c r="J11729" s="26"/>
      <c r="K11729" s="37"/>
    </row>
    <row r="11730" spans="6:11" x14ac:dyDescent="0.25">
      <c r="F11730" s="25"/>
      <c r="G11730" s="27"/>
      <c r="H11730" s="37"/>
      <c r="I11730" s="37"/>
      <c r="J11730" s="26"/>
      <c r="K11730" s="37"/>
    </row>
    <row r="11731" spans="6:11" x14ac:dyDescent="0.25">
      <c r="F11731" s="25"/>
      <c r="G11731" s="27"/>
      <c r="H11731" s="37"/>
      <c r="I11731" s="37"/>
      <c r="J11731" s="26"/>
      <c r="K11731" s="37"/>
    </row>
    <row r="11732" spans="6:11" x14ac:dyDescent="0.25">
      <c r="F11732" s="25"/>
      <c r="G11732" s="27"/>
      <c r="H11732" s="37"/>
      <c r="I11732" s="37"/>
      <c r="J11732" s="26"/>
      <c r="K11732" s="37"/>
    </row>
    <row r="11733" spans="6:11" x14ac:dyDescent="0.25">
      <c r="F11733" s="25"/>
      <c r="G11733" s="27"/>
      <c r="H11733" s="37"/>
      <c r="I11733" s="37"/>
      <c r="J11733" s="26"/>
      <c r="K11733" s="37"/>
    </row>
    <row r="11734" spans="6:11" x14ac:dyDescent="0.25">
      <c r="F11734" s="25"/>
      <c r="G11734" s="27"/>
      <c r="H11734" s="37"/>
      <c r="I11734" s="37"/>
      <c r="J11734" s="26"/>
      <c r="K11734" s="37"/>
    </row>
    <row r="11735" spans="6:11" x14ac:dyDescent="0.25">
      <c r="F11735" s="25"/>
      <c r="G11735" s="27"/>
      <c r="H11735" s="37"/>
      <c r="I11735" s="37"/>
      <c r="J11735" s="26"/>
      <c r="K11735" s="37"/>
    </row>
    <row r="11736" spans="6:11" x14ac:dyDescent="0.25">
      <c r="F11736" s="25"/>
      <c r="G11736" s="27"/>
      <c r="H11736" s="37"/>
      <c r="I11736" s="37"/>
      <c r="J11736" s="26"/>
      <c r="K11736" s="37"/>
    </row>
    <row r="11737" spans="6:11" x14ac:dyDescent="0.25">
      <c r="F11737" s="25"/>
      <c r="G11737" s="27"/>
      <c r="H11737" s="37"/>
      <c r="I11737" s="37"/>
      <c r="J11737" s="26"/>
      <c r="K11737" s="37"/>
    </row>
    <row r="11738" spans="6:11" x14ac:dyDescent="0.25">
      <c r="F11738" s="25"/>
      <c r="G11738" s="27"/>
      <c r="H11738" s="37"/>
      <c r="I11738" s="37"/>
      <c r="J11738" s="26"/>
      <c r="K11738" s="37"/>
    </row>
    <row r="11739" spans="6:11" x14ac:dyDescent="0.25">
      <c r="F11739" s="25"/>
      <c r="G11739" s="27"/>
      <c r="H11739" s="37"/>
      <c r="I11739" s="37"/>
      <c r="J11739" s="26"/>
      <c r="K11739" s="37"/>
    </row>
    <row r="11740" spans="6:11" x14ac:dyDescent="0.25">
      <c r="F11740" s="25"/>
      <c r="G11740" s="27"/>
      <c r="H11740" s="37"/>
      <c r="I11740" s="37"/>
      <c r="J11740" s="26"/>
      <c r="K11740" s="37"/>
    </row>
    <row r="11741" spans="6:11" x14ac:dyDescent="0.25">
      <c r="F11741" s="25"/>
      <c r="G11741" s="27"/>
      <c r="H11741" s="37"/>
      <c r="I11741" s="37"/>
      <c r="J11741" s="26"/>
      <c r="K11741" s="37"/>
    </row>
    <row r="11742" spans="6:11" x14ac:dyDescent="0.25">
      <c r="F11742" s="25"/>
      <c r="G11742" s="27"/>
      <c r="H11742" s="37"/>
      <c r="I11742" s="37"/>
      <c r="J11742" s="26"/>
      <c r="K11742" s="37"/>
    </row>
    <row r="11743" spans="6:11" x14ac:dyDescent="0.25">
      <c r="F11743" s="25"/>
      <c r="G11743" s="27"/>
      <c r="H11743" s="37"/>
      <c r="I11743" s="37"/>
      <c r="J11743" s="26"/>
      <c r="K11743" s="37"/>
    </row>
    <row r="11744" spans="6:11" x14ac:dyDescent="0.25">
      <c r="F11744" s="25"/>
      <c r="G11744" s="27"/>
      <c r="H11744" s="37"/>
      <c r="I11744" s="37"/>
      <c r="J11744" s="26"/>
      <c r="K11744" s="37"/>
    </row>
    <row r="11745" spans="6:11" x14ac:dyDescent="0.25">
      <c r="F11745" s="25"/>
      <c r="G11745" s="27"/>
      <c r="H11745" s="37"/>
      <c r="I11745" s="37"/>
      <c r="J11745" s="26"/>
      <c r="K11745" s="37"/>
    </row>
    <row r="11746" spans="6:11" x14ac:dyDescent="0.25">
      <c r="F11746" s="25"/>
      <c r="G11746" s="27"/>
      <c r="H11746" s="37"/>
      <c r="I11746" s="37"/>
      <c r="J11746" s="26"/>
      <c r="K11746" s="37"/>
    </row>
    <row r="11747" spans="6:11" x14ac:dyDescent="0.25">
      <c r="F11747" s="25"/>
      <c r="G11747" s="27"/>
      <c r="H11747" s="37"/>
      <c r="I11747" s="37"/>
      <c r="J11747" s="26"/>
      <c r="K11747" s="37"/>
    </row>
    <row r="11748" spans="6:11" x14ac:dyDescent="0.25">
      <c r="F11748" s="25"/>
      <c r="G11748" s="27"/>
      <c r="H11748" s="37"/>
      <c r="I11748" s="37"/>
      <c r="J11748" s="26"/>
      <c r="K11748" s="37"/>
    </row>
    <row r="11749" spans="6:11" x14ac:dyDescent="0.25">
      <c r="F11749" s="25"/>
      <c r="G11749" s="27"/>
      <c r="H11749" s="37"/>
      <c r="I11749" s="37"/>
      <c r="J11749" s="26"/>
      <c r="K11749" s="37"/>
    </row>
    <row r="11750" spans="6:11" x14ac:dyDescent="0.25">
      <c r="F11750" s="25"/>
      <c r="G11750" s="27"/>
      <c r="H11750" s="37"/>
      <c r="I11750" s="37"/>
      <c r="J11750" s="26"/>
      <c r="K11750" s="37"/>
    </row>
    <row r="11751" spans="6:11" x14ac:dyDescent="0.25">
      <c r="F11751" s="25"/>
      <c r="G11751" s="27"/>
      <c r="H11751" s="37"/>
      <c r="I11751" s="37"/>
      <c r="J11751" s="26"/>
      <c r="K11751" s="37"/>
    </row>
    <row r="11752" spans="6:11" x14ac:dyDescent="0.25">
      <c r="F11752" s="25"/>
      <c r="G11752" s="27"/>
      <c r="H11752" s="37"/>
      <c r="I11752" s="37"/>
      <c r="J11752" s="26"/>
      <c r="K11752" s="37"/>
    </row>
    <row r="11753" spans="6:11" x14ac:dyDescent="0.25">
      <c r="F11753" s="25"/>
      <c r="G11753" s="27"/>
      <c r="H11753" s="37"/>
      <c r="I11753" s="37"/>
      <c r="J11753" s="26"/>
      <c r="K11753" s="37"/>
    </row>
    <row r="11754" spans="6:11" x14ac:dyDescent="0.25">
      <c r="F11754" s="25"/>
      <c r="G11754" s="27"/>
      <c r="H11754" s="37"/>
      <c r="I11754" s="37"/>
      <c r="J11754" s="26"/>
      <c r="K11754" s="37"/>
    </row>
    <row r="11755" spans="6:11" x14ac:dyDescent="0.25">
      <c r="F11755" s="25"/>
      <c r="G11755" s="27"/>
      <c r="H11755" s="37"/>
      <c r="I11755" s="37"/>
      <c r="J11755" s="26"/>
      <c r="K11755" s="37"/>
    </row>
    <row r="11756" spans="6:11" x14ac:dyDescent="0.25">
      <c r="F11756" s="25"/>
      <c r="G11756" s="27"/>
      <c r="H11756" s="37"/>
      <c r="I11756" s="37"/>
      <c r="J11756" s="26"/>
      <c r="K11756" s="37"/>
    </row>
    <row r="11757" spans="6:11" x14ac:dyDescent="0.25">
      <c r="F11757" s="25"/>
      <c r="G11757" s="27"/>
      <c r="H11757" s="37"/>
      <c r="I11757" s="37"/>
      <c r="J11757" s="26"/>
      <c r="K11757" s="37"/>
    </row>
    <row r="11758" spans="6:11" x14ac:dyDescent="0.25">
      <c r="F11758" s="25"/>
      <c r="G11758" s="27"/>
      <c r="H11758" s="37"/>
      <c r="I11758" s="37"/>
      <c r="J11758" s="26"/>
      <c r="K11758" s="37"/>
    </row>
    <row r="11759" spans="6:11" x14ac:dyDescent="0.25">
      <c r="F11759" s="25"/>
      <c r="G11759" s="27"/>
      <c r="H11759" s="37"/>
      <c r="I11759" s="37"/>
      <c r="J11759" s="26"/>
      <c r="K11759" s="37"/>
    </row>
    <row r="11760" spans="6:11" x14ac:dyDescent="0.25">
      <c r="F11760" s="25"/>
      <c r="G11760" s="27"/>
      <c r="H11760" s="37"/>
      <c r="I11760" s="37"/>
      <c r="J11760" s="26"/>
      <c r="K11760" s="37"/>
    </row>
    <row r="11761" spans="6:11" x14ac:dyDescent="0.25">
      <c r="F11761" s="25"/>
      <c r="G11761" s="27"/>
      <c r="H11761" s="37"/>
      <c r="I11761" s="37"/>
      <c r="J11761" s="26"/>
      <c r="K11761" s="37"/>
    </row>
    <row r="11762" spans="6:11" x14ac:dyDescent="0.25">
      <c r="F11762" s="25"/>
      <c r="G11762" s="27"/>
      <c r="H11762" s="37"/>
      <c r="I11762" s="37"/>
      <c r="J11762" s="26"/>
      <c r="K11762" s="37"/>
    </row>
    <row r="11763" spans="6:11" x14ac:dyDescent="0.25">
      <c r="F11763" s="25"/>
      <c r="G11763" s="27"/>
      <c r="H11763" s="37"/>
      <c r="I11763" s="37"/>
      <c r="J11763" s="26"/>
      <c r="K11763" s="37"/>
    </row>
    <row r="11764" spans="6:11" x14ac:dyDescent="0.25">
      <c r="F11764" s="25"/>
      <c r="G11764" s="27"/>
      <c r="H11764" s="37"/>
      <c r="I11764" s="37"/>
      <c r="J11764" s="26"/>
      <c r="K11764" s="37"/>
    </row>
    <row r="11765" spans="6:11" x14ac:dyDescent="0.25">
      <c r="F11765" s="25"/>
      <c r="G11765" s="27"/>
      <c r="H11765" s="37"/>
      <c r="I11765" s="37"/>
      <c r="J11765" s="26"/>
      <c r="K11765" s="37"/>
    </row>
    <row r="11766" spans="6:11" x14ac:dyDescent="0.25">
      <c r="F11766" s="25"/>
      <c r="G11766" s="27"/>
      <c r="H11766" s="37"/>
      <c r="I11766" s="37"/>
      <c r="J11766" s="26"/>
      <c r="K11766" s="37"/>
    </row>
    <row r="11767" spans="6:11" x14ac:dyDescent="0.25">
      <c r="F11767" s="25"/>
      <c r="G11767" s="27"/>
      <c r="H11767" s="37"/>
      <c r="I11767" s="37"/>
      <c r="J11767" s="26"/>
      <c r="K11767" s="37"/>
    </row>
    <row r="11768" spans="6:11" x14ac:dyDescent="0.25">
      <c r="F11768" s="25"/>
      <c r="G11768" s="27"/>
      <c r="H11768" s="37"/>
      <c r="I11768" s="37"/>
      <c r="J11768" s="26"/>
      <c r="K11768" s="37"/>
    </row>
    <row r="11769" spans="6:11" x14ac:dyDescent="0.25">
      <c r="F11769" s="25"/>
      <c r="G11769" s="27"/>
      <c r="H11769" s="37"/>
      <c r="I11769" s="37"/>
      <c r="J11769" s="26"/>
      <c r="K11769" s="37"/>
    </row>
    <row r="11770" spans="6:11" x14ac:dyDescent="0.25">
      <c r="F11770" s="25"/>
      <c r="G11770" s="27"/>
      <c r="H11770" s="37"/>
      <c r="I11770" s="37"/>
      <c r="J11770" s="26"/>
      <c r="K11770" s="37"/>
    </row>
    <row r="11771" spans="6:11" x14ac:dyDescent="0.25">
      <c r="F11771" s="25"/>
      <c r="G11771" s="27"/>
      <c r="H11771" s="37"/>
      <c r="I11771" s="37"/>
      <c r="J11771" s="26"/>
      <c r="K11771" s="37"/>
    </row>
    <row r="11772" spans="6:11" x14ac:dyDescent="0.25">
      <c r="F11772" s="25"/>
      <c r="G11772" s="27"/>
      <c r="H11772" s="37"/>
      <c r="I11772" s="37"/>
      <c r="J11772" s="26"/>
      <c r="K11772" s="37"/>
    </row>
    <row r="11773" spans="6:11" x14ac:dyDescent="0.25">
      <c r="F11773" s="25"/>
      <c r="G11773" s="27"/>
      <c r="H11773" s="37"/>
      <c r="I11773" s="37"/>
      <c r="J11773" s="26"/>
      <c r="K11773" s="37"/>
    </row>
    <row r="11774" spans="6:11" x14ac:dyDescent="0.25">
      <c r="F11774" s="25"/>
      <c r="G11774" s="27"/>
      <c r="H11774" s="37"/>
      <c r="I11774" s="37"/>
      <c r="J11774" s="26"/>
      <c r="K11774" s="37"/>
    </row>
    <row r="11775" spans="6:11" x14ac:dyDescent="0.25">
      <c r="F11775" s="25"/>
      <c r="G11775" s="27"/>
      <c r="H11775" s="37"/>
      <c r="I11775" s="37"/>
      <c r="J11775" s="26"/>
      <c r="K11775" s="37"/>
    </row>
    <row r="11776" spans="6:11" x14ac:dyDescent="0.25">
      <c r="F11776" s="25"/>
      <c r="G11776" s="27"/>
      <c r="H11776" s="37"/>
      <c r="I11776" s="37"/>
      <c r="J11776" s="26"/>
      <c r="K11776" s="37"/>
    </row>
    <row r="11777" spans="6:11" x14ac:dyDescent="0.25">
      <c r="F11777" s="25"/>
      <c r="G11777" s="27"/>
      <c r="H11777" s="37"/>
      <c r="I11777" s="37"/>
      <c r="J11777" s="26"/>
      <c r="K11777" s="37"/>
    </row>
    <row r="11778" spans="6:11" x14ac:dyDescent="0.25">
      <c r="F11778" s="25"/>
      <c r="G11778" s="27"/>
      <c r="H11778" s="37"/>
      <c r="I11778" s="37"/>
      <c r="J11778" s="26"/>
      <c r="K11778" s="37"/>
    </row>
    <row r="11779" spans="6:11" x14ac:dyDescent="0.25">
      <c r="F11779" s="25"/>
      <c r="G11779" s="27"/>
      <c r="H11779" s="37"/>
      <c r="I11779" s="37"/>
      <c r="J11779" s="26"/>
      <c r="K11779" s="37"/>
    </row>
    <row r="11780" spans="6:11" x14ac:dyDescent="0.25">
      <c r="F11780" s="25"/>
      <c r="G11780" s="27"/>
      <c r="H11780" s="37"/>
      <c r="I11780" s="37"/>
      <c r="J11780" s="26"/>
      <c r="K11780" s="37"/>
    </row>
    <row r="11781" spans="6:11" x14ac:dyDescent="0.25">
      <c r="F11781" s="25"/>
      <c r="G11781" s="27"/>
      <c r="H11781" s="37"/>
      <c r="I11781" s="37"/>
      <c r="J11781" s="26"/>
      <c r="K11781" s="37"/>
    </row>
    <row r="11782" spans="6:11" x14ac:dyDescent="0.25">
      <c r="F11782" s="25"/>
      <c r="G11782" s="27"/>
      <c r="H11782" s="37"/>
      <c r="I11782" s="37"/>
      <c r="J11782" s="26"/>
      <c r="K11782" s="37"/>
    </row>
    <row r="11783" spans="6:11" x14ac:dyDescent="0.25">
      <c r="F11783" s="25"/>
      <c r="G11783" s="27"/>
      <c r="H11783" s="37"/>
      <c r="I11783" s="37"/>
      <c r="J11783" s="26"/>
      <c r="K11783" s="37"/>
    </row>
    <row r="11784" spans="6:11" x14ac:dyDescent="0.25">
      <c r="F11784" s="25"/>
      <c r="G11784" s="27"/>
      <c r="H11784" s="37"/>
      <c r="I11784" s="37"/>
      <c r="J11784" s="26"/>
      <c r="K11784" s="37"/>
    </row>
    <row r="11785" spans="6:11" x14ac:dyDescent="0.25">
      <c r="F11785" s="25"/>
      <c r="G11785" s="27"/>
      <c r="H11785" s="37"/>
      <c r="I11785" s="37"/>
      <c r="J11785" s="26"/>
      <c r="K11785" s="37"/>
    </row>
    <row r="11786" spans="6:11" x14ac:dyDescent="0.25">
      <c r="F11786" s="25"/>
      <c r="G11786" s="27"/>
      <c r="H11786" s="37"/>
      <c r="I11786" s="37"/>
      <c r="J11786" s="26"/>
      <c r="K11786" s="37"/>
    </row>
    <row r="11787" spans="6:11" x14ac:dyDescent="0.25">
      <c r="F11787" s="25"/>
      <c r="G11787" s="27"/>
      <c r="H11787" s="37"/>
      <c r="I11787" s="37"/>
      <c r="J11787" s="26"/>
      <c r="K11787" s="37"/>
    </row>
    <row r="11788" spans="6:11" x14ac:dyDescent="0.25">
      <c r="F11788" s="25"/>
      <c r="G11788" s="27"/>
      <c r="H11788" s="37"/>
      <c r="I11788" s="37"/>
      <c r="J11788" s="26"/>
      <c r="K11788" s="37"/>
    </row>
    <row r="11789" spans="6:11" x14ac:dyDescent="0.25">
      <c r="F11789" s="25"/>
      <c r="G11789" s="27"/>
      <c r="H11789" s="37"/>
      <c r="I11789" s="37"/>
      <c r="J11789" s="26"/>
      <c r="K11789" s="37"/>
    </row>
    <row r="11790" spans="6:11" x14ac:dyDescent="0.25">
      <c r="F11790" s="25"/>
      <c r="G11790" s="27"/>
      <c r="H11790" s="37"/>
      <c r="I11790" s="37"/>
      <c r="J11790" s="26"/>
      <c r="K11790" s="37"/>
    </row>
    <row r="11791" spans="6:11" x14ac:dyDescent="0.25">
      <c r="F11791" s="25"/>
      <c r="G11791" s="27"/>
      <c r="H11791" s="37"/>
      <c r="I11791" s="37"/>
      <c r="J11791" s="26"/>
      <c r="K11791" s="37"/>
    </row>
    <row r="11792" spans="6:11" x14ac:dyDescent="0.25">
      <c r="F11792" s="25"/>
      <c r="G11792" s="27"/>
      <c r="H11792" s="37"/>
      <c r="I11792" s="37"/>
      <c r="J11792" s="26"/>
      <c r="K11792" s="37"/>
    </row>
    <row r="11793" spans="6:11" x14ac:dyDescent="0.25">
      <c r="F11793" s="25"/>
      <c r="G11793" s="27"/>
      <c r="H11793" s="37"/>
      <c r="I11793" s="37"/>
      <c r="J11793" s="26"/>
      <c r="K11793" s="37"/>
    </row>
    <row r="11794" spans="6:11" x14ac:dyDescent="0.25">
      <c r="F11794" s="25"/>
      <c r="G11794" s="27"/>
      <c r="H11794" s="37"/>
      <c r="I11794" s="37"/>
      <c r="J11794" s="26"/>
      <c r="K11794" s="37"/>
    </row>
    <row r="11795" spans="6:11" x14ac:dyDescent="0.25">
      <c r="F11795" s="25"/>
      <c r="G11795" s="27"/>
      <c r="H11795" s="37"/>
      <c r="I11795" s="37"/>
      <c r="J11795" s="26"/>
      <c r="K11795" s="37"/>
    </row>
    <row r="11796" spans="6:11" x14ac:dyDescent="0.25">
      <c r="F11796" s="25"/>
      <c r="G11796" s="27"/>
      <c r="H11796" s="37"/>
      <c r="I11796" s="37"/>
      <c r="J11796" s="26"/>
      <c r="K11796" s="37"/>
    </row>
    <row r="11797" spans="6:11" x14ac:dyDescent="0.25">
      <c r="F11797" s="25"/>
      <c r="G11797" s="27"/>
      <c r="H11797" s="37"/>
      <c r="I11797" s="37"/>
      <c r="J11797" s="26"/>
      <c r="K11797" s="37"/>
    </row>
    <row r="11798" spans="6:11" x14ac:dyDescent="0.25">
      <c r="F11798" s="25"/>
      <c r="G11798" s="27"/>
      <c r="H11798" s="37"/>
      <c r="I11798" s="37"/>
      <c r="J11798" s="26"/>
      <c r="K11798" s="37"/>
    </row>
    <row r="11799" spans="6:11" x14ac:dyDescent="0.25">
      <c r="F11799" s="25"/>
      <c r="G11799" s="27"/>
      <c r="H11799" s="37"/>
      <c r="I11799" s="37"/>
      <c r="J11799" s="26"/>
      <c r="K11799" s="37"/>
    </row>
    <row r="11800" spans="6:11" x14ac:dyDescent="0.25">
      <c r="F11800" s="25"/>
      <c r="G11800" s="27"/>
      <c r="H11800" s="37"/>
      <c r="I11800" s="37"/>
      <c r="J11800" s="26"/>
      <c r="K11800" s="37"/>
    </row>
    <row r="11801" spans="6:11" x14ac:dyDescent="0.25">
      <c r="F11801" s="25"/>
      <c r="G11801" s="27"/>
      <c r="H11801" s="37"/>
      <c r="I11801" s="37"/>
      <c r="J11801" s="26"/>
      <c r="K11801" s="37"/>
    </row>
    <row r="11802" spans="6:11" x14ac:dyDescent="0.25">
      <c r="F11802" s="25"/>
      <c r="G11802" s="27"/>
      <c r="H11802" s="37"/>
      <c r="I11802" s="37"/>
      <c r="J11802" s="26"/>
      <c r="K11802" s="37"/>
    </row>
    <row r="11803" spans="6:11" x14ac:dyDescent="0.25">
      <c r="F11803" s="25"/>
      <c r="G11803" s="27"/>
      <c r="H11803" s="37"/>
      <c r="I11803" s="37"/>
      <c r="J11803" s="26"/>
      <c r="K11803" s="37"/>
    </row>
    <row r="11804" spans="6:11" x14ac:dyDescent="0.25">
      <c r="F11804" s="25"/>
      <c r="G11804" s="27"/>
      <c r="H11804" s="37"/>
      <c r="I11804" s="37"/>
      <c r="J11804" s="26"/>
      <c r="K11804" s="37"/>
    </row>
    <row r="11805" spans="6:11" x14ac:dyDescent="0.25">
      <c r="F11805" s="25"/>
      <c r="G11805" s="27"/>
      <c r="H11805" s="37"/>
      <c r="I11805" s="37"/>
      <c r="J11805" s="26"/>
      <c r="K11805" s="37"/>
    </row>
    <row r="11806" spans="6:11" x14ac:dyDescent="0.25">
      <c r="F11806" s="25"/>
      <c r="G11806" s="27"/>
      <c r="H11806" s="37"/>
      <c r="I11806" s="37"/>
      <c r="J11806" s="26"/>
      <c r="K11806" s="37"/>
    </row>
    <row r="11807" spans="6:11" x14ac:dyDescent="0.25">
      <c r="F11807" s="25"/>
      <c r="G11807" s="27"/>
      <c r="H11807" s="37"/>
      <c r="I11807" s="37"/>
      <c r="J11807" s="26"/>
      <c r="K11807" s="37"/>
    </row>
    <row r="11808" spans="6:11" x14ac:dyDescent="0.25">
      <c r="F11808" s="25"/>
      <c r="G11808" s="27"/>
      <c r="H11808" s="37"/>
      <c r="I11808" s="37"/>
      <c r="J11808" s="26"/>
      <c r="K11808" s="37"/>
    </row>
    <row r="11809" spans="6:11" x14ac:dyDescent="0.25">
      <c r="F11809" s="25"/>
      <c r="G11809" s="27"/>
      <c r="H11809" s="37"/>
      <c r="I11809" s="37"/>
      <c r="J11809" s="26"/>
      <c r="K11809" s="37"/>
    </row>
    <row r="11810" spans="6:11" x14ac:dyDescent="0.25">
      <c r="F11810" s="25"/>
      <c r="G11810" s="27"/>
      <c r="H11810" s="37"/>
      <c r="I11810" s="37"/>
      <c r="J11810" s="26"/>
      <c r="K11810" s="37"/>
    </row>
    <row r="11811" spans="6:11" x14ac:dyDescent="0.25">
      <c r="F11811" s="25"/>
      <c r="G11811" s="27"/>
      <c r="H11811" s="37"/>
      <c r="I11811" s="37"/>
      <c r="J11811" s="26"/>
      <c r="K11811" s="37"/>
    </row>
    <row r="11812" spans="6:11" x14ac:dyDescent="0.25">
      <c r="F11812" s="25"/>
      <c r="G11812" s="27"/>
      <c r="H11812" s="37"/>
      <c r="I11812" s="37"/>
      <c r="J11812" s="26"/>
      <c r="K11812" s="37"/>
    </row>
    <row r="11813" spans="6:11" x14ac:dyDescent="0.25">
      <c r="F11813" s="25"/>
      <c r="G11813" s="27"/>
      <c r="H11813" s="37"/>
      <c r="I11813" s="37"/>
      <c r="J11813" s="26"/>
      <c r="K11813" s="37"/>
    </row>
    <row r="11814" spans="6:11" x14ac:dyDescent="0.25">
      <c r="F11814" s="25"/>
      <c r="G11814" s="27"/>
      <c r="H11814" s="37"/>
      <c r="I11814" s="37"/>
      <c r="J11814" s="26"/>
      <c r="K11814" s="37"/>
    </row>
    <row r="11815" spans="6:11" x14ac:dyDescent="0.25">
      <c r="F11815" s="25"/>
      <c r="G11815" s="27"/>
      <c r="H11815" s="37"/>
      <c r="I11815" s="37"/>
      <c r="J11815" s="26"/>
      <c r="K11815" s="37"/>
    </row>
    <row r="11816" spans="6:11" x14ac:dyDescent="0.25">
      <c r="F11816" s="25"/>
      <c r="G11816" s="27"/>
      <c r="H11816" s="37"/>
      <c r="I11816" s="37"/>
      <c r="J11816" s="26"/>
      <c r="K11816" s="37"/>
    </row>
    <row r="11817" spans="6:11" x14ac:dyDescent="0.25">
      <c r="F11817" s="25"/>
      <c r="G11817" s="27"/>
      <c r="H11817" s="37"/>
      <c r="I11817" s="37"/>
      <c r="J11817" s="26"/>
      <c r="K11817" s="37"/>
    </row>
    <row r="11818" spans="6:11" x14ac:dyDescent="0.25">
      <c r="F11818" s="25"/>
      <c r="G11818" s="27"/>
      <c r="H11818" s="37"/>
      <c r="I11818" s="37"/>
      <c r="J11818" s="26"/>
      <c r="K11818" s="37"/>
    </row>
    <row r="11819" spans="6:11" x14ac:dyDescent="0.25">
      <c r="F11819" s="25"/>
      <c r="G11819" s="27"/>
      <c r="H11819" s="37"/>
      <c r="I11819" s="37"/>
      <c r="J11819" s="26"/>
      <c r="K11819" s="37"/>
    </row>
    <row r="11820" spans="6:11" x14ac:dyDescent="0.25">
      <c r="F11820" s="25"/>
      <c r="G11820" s="27"/>
      <c r="H11820" s="37"/>
      <c r="I11820" s="37"/>
      <c r="J11820" s="26"/>
      <c r="K11820" s="37"/>
    </row>
    <row r="11821" spans="6:11" x14ac:dyDescent="0.25">
      <c r="F11821" s="25"/>
      <c r="G11821" s="27"/>
      <c r="H11821" s="37"/>
      <c r="I11821" s="37"/>
      <c r="J11821" s="26"/>
      <c r="K11821" s="37"/>
    </row>
    <row r="11822" spans="6:11" x14ac:dyDescent="0.25">
      <c r="F11822" s="25"/>
      <c r="G11822" s="27"/>
      <c r="H11822" s="37"/>
      <c r="I11822" s="37"/>
      <c r="J11822" s="26"/>
      <c r="K11822" s="37"/>
    </row>
    <row r="11823" spans="6:11" x14ac:dyDescent="0.25">
      <c r="F11823" s="25"/>
      <c r="G11823" s="27"/>
      <c r="H11823" s="37"/>
      <c r="I11823" s="37"/>
      <c r="J11823" s="26"/>
      <c r="K11823" s="37"/>
    </row>
    <row r="11824" spans="6:11" x14ac:dyDescent="0.25">
      <c r="F11824" s="25"/>
      <c r="G11824" s="27"/>
      <c r="H11824" s="37"/>
      <c r="I11824" s="37"/>
      <c r="J11824" s="26"/>
      <c r="K11824" s="37"/>
    </row>
    <row r="11825" spans="6:11" x14ac:dyDescent="0.25">
      <c r="F11825" s="25"/>
      <c r="G11825" s="27"/>
      <c r="H11825" s="37"/>
      <c r="I11825" s="37"/>
      <c r="J11825" s="26"/>
      <c r="K11825" s="37"/>
    </row>
    <row r="11826" spans="6:11" x14ac:dyDescent="0.25">
      <c r="F11826" s="25"/>
      <c r="G11826" s="27"/>
      <c r="H11826" s="37"/>
      <c r="I11826" s="37"/>
      <c r="J11826" s="26"/>
      <c r="K11826" s="37"/>
    </row>
    <row r="11827" spans="6:11" x14ac:dyDescent="0.25">
      <c r="F11827" s="25"/>
      <c r="G11827" s="27"/>
      <c r="H11827" s="37"/>
      <c r="I11827" s="37"/>
      <c r="J11827" s="26"/>
      <c r="K11827" s="37"/>
    </row>
    <row r="11828" spans="6:11" x14ac:dyDescent="0.25">
      <c r="F11828" s="25"/>
      <c r="G11828" s="27"/>
      <c r="H11828" s="37"/>
      <c r="I11828" s="37"/>
      <c r="J11828" s="26"/>
      <c r="K11828" s="37"/>
    </row>
    <row r="11829" spans="6:11" x14ac:dyDescent="0.25">
      <c r="F11829" s="25"/>
      <c r="G11829" s="27"/>
      <c r="H11829" s="37"/>
      <c r="I11829" s="37"/>
      <c r="J11829" s="26"/>
      <c r="K11829" s="37"/>
    </row>
    <row r="11830" spans="6:11" x14ac:dyDescent="0.25">
      <c r="F11830" s="25"/>
      <c r="G11830" s="27"/>
      <c r="H11830" s="37"/>
      <c r="I11830" s="37"/>
      <c r="J11830" s="26"/>
      <c r="K11830" s="37"/>
    </row>
    <row r="11831" spans="6:11" x14ac:dyDescent="0.25">
      <c r="F11831" s="25"/>
      <c r="G11831" s="27"/>
      <c r="H11831" s="37"/>
      <c r="I11831" s="37"/>
      <c r="J11831" s="26"/>
      <c r="K11831" s="37"/>
    </row>
    <row r="11832" spans="6:11" x14ac:dyDescent="0.25">
      <c r="F11832" s="25"/>
      <c r="G11832" s="27"/>
      <c r="H11832" s="37"/>
      <c r="I11832" s="37"/>
      <c r="J11832" s="26"/>
      <c r="K11832" s="37"/>
    </row>
    <row r="11833" spans="6:11" x14ac:dyDescent="0.25">
      <c r="F11833" s="25"/>
      <c r="G11833" s="27"/>
      <c r="H11833" s="37"/>
      <c r="I11833" s="37"/>
      <c r="J11833" s="26"/>
      <c r="K11833" s="37"/>
    </row>
    <row r="11834" spans="6:11" x14ac:dyDescent="0.25">
      <c r="F11834" s="25"/>
      <c r="G11834" s="27"/>
      <c r="H11834" s="37"/>
      <c r="I11834" s="37"/>
      <c r="J11834" s="26"/>
      <c r="K11834" s="37"/>
    </row>
    <row r="11835" spans="6:11" x14ac:dyDescent="0.25">
      <c r="F11835" s="25"/>
      <c r="G11835" s="27"/>
      <c r="H11835" s="37"/>
      <c r="I11835" s="37"/>
      <c r="J11835" s="26"/>
      <c r="K11835" s="37"/>
    </row>
    <row r="11836" spans="6:11" x14ac:dyDescent="0.25">
      <c r="F11836" s="25"/>
      <c r="G11836" s="27"/>
      <c r="H11836" s="37"/>
      <c r="I11836" s="37"/>
      <c r="J11836" s="26"/>
      <c r="K11836" s="37"/>
    </row>
    <row r="11837" spans="6:11" x14ac:dyDescent="0.25">
      <c r="F11837" s="25"/>
      <c r="G11837" s="27"/>
      <c r="H11837" s="37"/>
      <c r="I11837" s="37"/>
      <c r="J11837" s="26"/>
      <c r="K11837" s="37"/>
    </row>
    <row r="11838" spans="6:11" x14ac:dyDescent="0.25">
      <c r="F11838" s="25"/>
      <c r="G11838" s="27"/>
      <c r="H11838" s="37"/>
      <c r="I11838" s="37"/>
      <c r="J11838" s="26"/>
      <c r="K11838" s="37"/>
    </row>
    <row r="11839" spans="6:11" x14ac:dyDescent="0.25">
      <c r="F11839" s="25"/>
      <c r="G11839" s="27"/>
      <c r="H11839" s="37"/>
      <c r="I11839" s="37"/>
      <c r="J11839" s="26"/>
      <c r="K11839" s="37"/>
    </row>
    <row r="11840" spans="6:11" x14ac:dyDescent="0.25">
      <c r="F11840" s="25"/>
      <c r="G11840" s="27"/>
      <c r="H11840" s="37"/>
      <c r="I11840" s="37"/>
      <c r="J11840" s="26"/>
      <c r="K11840" s="37"/>
    </row>
    <row r="11841" spans="6:11" x14ac:dyDescent="0.25">
      <c r="F11841" s="25"/>
      <c r="G11841" s="27"/>
      <c r="H11841" s="37"/>
      <c r="I11841" s="37"/>
      <c r="J11841" s="26"/>
      <c r="K11841" s="37"/>
    </row>
    <row r="11842" spans="6:11" x14ac:dyDescent="0.25">
      <c r="F11842" s="25"/>
      <c r="G11842" s="27"/>
      <c r="H11842" s="37"/>
      <c r="I11842" s="37"/>
      <c r="J11842" s="26"/>
      <c r="K11842" s="37"/>
    </row>
    <row r="11843" spans="6:11" x14ac:dyDescent="0.25">
      <c r="F11843" s="25"/>
      <c r="G11843" s="27"/>
      <c r="H11843" s="37"/>
      <c r="I11843" s="37"/>
      <c r="J11843" s="26"/>
      <c r="K11843" s="37"/>
    </row>
    <row r="11844" spans="6:11" x14ac:dyDescent="0.25">
      <c r="F11844" s="25"/>
      <c r="G11844" s="27"/>
      <c r="H11844" s="37"/>
      <c r="I11844" s="37"/>
      <c r="J11844" s="26"/>
      <c r="K11844" s="37"/>
    </row>
    <row r="11845" spans="6:11" x14ac:dyDescent="0.25">
      <c r="F11845" s="25"/>
      <c r="G11845" s="27"/>
      <c r="H11845" s="37"/>
      <c r="I11845" s="37"/>
      <c r="J11845" s="26"/>
      <c r="K11845" s="37"/>
    </row>
    <row r="11846" spans="6:11" x14ac:dyDescent="0.25">
      <c r="F11846" s="25"/>
      <c r="G11846" s="27"/>
      <c r="H11846" s="37"/>
      <c r="I11846" s="37"/>
      <c r="J11846" s="26"/>
      <c r="K11846" s="37"/>
    </row>
    <row r="11847" spans="6:11" x14ac:dyDescent="0.25">
      <c r="F11847" s="25"/>
      <c r="G11847" s="27"/>
      <c r="H11847" s="37"/>
      <c r="I11847" s="37"/>
      <c r="J11847" s="26"/>
      <c r="K11847" s="37"/>
    </row>
    <row r="11848" spans="6:11" x14ac:dyDescent="0.25">
      <c r="F11848" s="25"/>
      <c r="G11848" s="27"/>
      <c r="H11848" s="37"/>
      <c r="I11848" s="37"/>
      <c r="J11848" s="26"/>
      <c r="K11848" s="37"/>
    </row>
    <row r="11849" spans="6:11" x14ac:dyDescent="0.25">
      <c r="F11849" s="25"/>
      <c r="G11849" s="27"/>
      <c r="H11849" s="37"/>
      <c r="I11849" s="37"/>
      <c r="J11849" s="26"/>
      <c r="K11849" s="37"/>
    </row>
    <row r="11850" spans="6:11" x14ac:dyDescent="0.25">
      <c r="F11850" s="25"/>
      <c r="G11850" s="27"/>
      <c r="H11850" s="37"/>
      <c r="I11850" s="37"/>
      <c r="J11850" s="26"/>
      <c r="K11850" s="37"/>
    </row>
    <row r="11851" spans="6:11" x14ac:dyDescent="0.25">
      <c r="F11851" s="25"/>
      <c r="G11851" s="27"/>
      <c r="H11851" s="37"/>
      <c r="I11851" s="37"/>
      <c r="J11851" s="26"/>
      <c r="K11851" s="37"/>
    </row>
    <row r="11852" spans="6:11" x14ac:dyDescent="0.25">
      <c r="F11852" s="25"/>
      <c r="G11852" s="27"/>
      <c r="H11852" s="37"/>
      <c r="I11852" s="37"/>
      <c r="J11852" s="26"/>
      <c r="K11852" s="37"/>
    </row>
    <row r="11853" spans="6:11" x14ac:dyDescent="0.25">
      <c r="F11853" s="25"/>
      <c r="G11853" s="27"/>
      <c r="H11853" s="37"/>
      <c r="I11853" s="37"/>
      <c r="J11853" s="26"/>
      <c r="K11853" s="37"/>
    </row>
    <row r="11854" spans="6:11" x14ac:dyDescent="0.25">
      <c r="F11854" s="25"/>
      <c r="G11854" s="27"/>
      <c r="H11854" s="37"/>
      <c r="I11854" s="37"/>
      <c r="J11854" s="26"/>
      <c r="K11854" s="37"/>
    </row>
    <row r="11855" spans="6:11" x14ac:dyDescent="0.25">
      <c r="F11855" s="25"/>
      <c r="G11855" s="27"/>
      <c r="H11855" s="37"/>
      <c r="I11855" s="37"/>
      <c r="J11855" s="26"/>
      <c r="K11855" s="37"/>
    </row>
    <row r="11856" spans="6:11" x14ac:dyDescent="0.25">
      <c r="F11856" s="25"/>
      <c r="G11856" s="27"/>
      <c r="H11856" s="37"/>
      <c r="I11856" s="37"/>
      <c r="J11856" s="26"/>
      <c r="K11856" s="37"/>
    </row>
    <row r="11857" spans="6:11" x14ac:dyDescent="0.25">
      <c r="F11857" s="25"/>
      <c r="G11857" s="27"/>
      <c r="H11857" s="37"/>
      <c r="I11857" s="37"/>
      <c r="J11857" s="26"/>
      <c r="K11857" s="37"/>
    </row>
    <row r="11858" spans="6:11" x14ac:dyDescent="0.25">
      <c r="F11858" s="25"/>
      <c r="G11858" s="27"/>
      <c r="H11858" s="37"/>
      <c r="I11858" s="37"/>
      <c r="J11858" s="26"/>
      <c r="K11858" s="37"/>
    </row>
    <row r="11859" spans="6:11" x14ac:dyDescent="0.25">
      <c r="F11859" s="25"/>
      <c r="G11859" s="27"/>
      <c r="H11859" s="37"/>
      <c r="I11859" s="37"/>
      <c r="J11859" s="26"/>
      <c r="K11859" s="37"/>
    </row>
    <row r="11860" spans="6:11" x14ac:dyDescent="0.25">
      <c r="F11860" s="25"/>
      <c r="G11860" s="27"/>
      <c r="H11860" s="37"/>
      <c r="I11860" s="37"/>
      <c r="J11860" s="26"/>
      <c r="K11860" s="37"/>
    </row>
    <row r="11861" spans="6:11" x14ac:dyDescent="0.25">
      <c r="F11861" s="25"/>
      <c r="G11861" s="27"/>
      <c r="H11861" s="37"/>
      <c r="I11861" s="37"/>
      <c r="J11861" s="26"/>
      <c r="K11861" s="37"/>
    </row>
    <row r="11862" spans="6:11" x14ac:dyDescent="0.25">
      <c r="F11862" s="25"/>
      <c r="G11862" s="27"/>
      <c r="H11862" s="37"/>
      <c r="I11862" s="37"/>
      <c r="J11862" s="26"/>
      <c r="K11862" s="37"/>
    </row>
    <row r="11863" spans="6:11" x14ac:dyDescent="0.25">
      <c r="F11863" s="25"/>
      <c r="G11863" s="27"/>
      <c r="H11863" s="37"/>
      <c r="I11863" s="37"/>
      <c r="J11863" s="26"/>
      <c r="K11863" s="37"/>
    </row>
    <row r="11864" spans="6:11" x14ac:dyDescent="0.25">
      <c r="F11864" s="25"/>
      <c r="G11864" s="27"/>
      <c r="H11864" s="37"/>
      <c r="I11864" s="37"/>
      <c r="J11864" s="26"/>
      <c r="K11864" s="37"/>
    </row>
    <row r="11865" spans="6:11" x14ac:dyDescent="0.25">
      <c r="F11865" s="25"/>
      <c r="G11865" s="27"/>
      <c r="H11865" s="37"/>
      <c r="I11865" s="37"/>
      <c r="J11865" s="26"/>
      <c r="K11865" s="37"/>
    </row>
    <row r="11866" spans="6:11" x14ac:dyDescent="0.25">
      <c r="F11866" s="25"/>
      <c r="G11866" s="27"/>
      <c r="H11866" s="37"/>
      <c r="I11866" s="37"/>
      <c r="J11866" s="26"/>
      <c r="K11866" s="37"/>
    </row>
    <row r="11867" spans="6:11" x14ac:dyDescent="0.25">
      <c r="F11867" s="25"/>
      <c r="G11867" s="27"/>
      <c r="H11867" s="37"/>
      <c r="I11867" s="37"/>
      <c r="J11867" s="26"/>
      <c r="K11867" s="37"/>
    </row>
    <row r="11868" spans="6:11" x14ac:dyDescent="0.25">
      <c r="F11868" s="25"/>
      <c r="G11868" s="27"/>
      <c r="H11868" s="37"/>
      <c r="I11868" s="37"/>
      <c r="J11868" s="26"/>
      <c r="K11868" s="37"/>
    </row>
    <row r="11869" spans="6:11" x14ac:dyDescent="0.25">
      <c r="F11869" s="25"/>
      <c r="G11869" s="27"/>
      <c r="H11869" s="37"/>
      <c r="I11869" s="37"/>
      <c r="J11869" s="26"/>
      <c r="K11869" s="37"/>
    </row>
    <row r="11870" spans="6:11" x14ac:dyDescent="0.25">
      <c r="F11870" s="25"/>
      <c r="G11870" s="27"/>
      <c r="H11870" s="37"/>
      <c r="I11870" s="37"/>
      <c r="J11870" s="26"/>
      <c r="K11870" s="37"/>
    </row>
    <row r="11871" spans="6:11" x14ac:dyDescent="0.25">
      <c r="F11871" s="25"/>
      <c r="G11871" s="27"/>
      <c r="H11871" s="37"/>
      <c r="I11871" s="37"/>
      <c r="J11871" s="26"/>
      <c r="K11871" s="37"/>
    </row>
    <row r="11872" spans="6:11" x14ac:dyDescent="0.25">
      <c r="F11872" s="25"/>
      <c r="G11872" s="27"/>
      <c r="H11872" s="37"/>
      <c r="I11872" s="37"/>
      <c r="J11872" s="26"/>
      <c r="K11872" s="37"/>
    </row>
    <row r="11873" spans="6:11" x14ac:dyDescent="0.25">
      <c r="F11873" s="25"/>
      <c r="G11873" s="27"/>
      <c r="H11873" s="37"/>
      <c r="I11873" s="37"/>
      <c r="J11873" s="26"/>
      <c r="K11873" s="37"/>
    </row>
    <row r="11874" spans="6:11" x14ac:dyDescent="0.25">
      <c r="F11874" s="25"/>
      <c r="G11874" s="27"/>
      <c r="H11874" s="37"/>
      <c r="I11874" s="37"/>
      <c r="J11874" s="26"/>
      <c r="K11874" s="37"/>
    </row>
    <row r="11875" spans="6:11" x14ac:dyDescent="0.25">
      <c r="F11875" s="25"/>
      <c r="G11875" s="27"/>
      <c r="H11875" s="37"/>
      <c r="I11875" s="37"/>
      <c r="J11875" s="26"/>
      <c r="K11875" s="37"/>
    </row>
    <row r="11876" spans="6:11" x14ac:dyDescent="0.25">
      <c r="F11876" s="25"/>
      <c r="G11876" s="27"/>
      <c r="H11876" s="37"/>
      <c r="I11876" s="37"/>
      <c r="J11876" s="26"/>
      <c r="K11876" s="37"/>
    </row>
    <row r="11877" spans="6:11" x14ac:dyDescent="0.25">
      <c r="F11877" s="25"/>
      <c r="G11877" s="27"/>
      <c r="H11877" s="37"/>
      <c r="I11877" s="37"/>
      <c r="J11877" s="26"/>
      <c r="K11877" s="37"/>
    </row>
    <row r="11878" spans="6:11" x14ac:dyDescent="0.25">
      <c r="F11878" s="25"/>
      <c r="G11878" s="27"/>
      <c r="H11878" s="37"/>
      <c r="I11878" s="37"/>
      <c r="J11878" s="26"/>
      <c r="K11878" s="37"/>
    </row>
    <row r="11879" spans="6:11" x14ac:dyDescent="0.25">
      <c r="F11879" s="25"/>
      <c r="G11879" s="27"/>
      <c r="H11879" s="37"/>
      <c r="I11879" s="37"/>
      <c r="J11879" s="26"/>
      <c r="K11879" s="37"/>
    </row>
    <row r="11880" spans="6:11" x14ac:dyDescent="0.25">
      <c r="F11880" s="25"/>
      <c r="G11880" s="27"/>
      <c r="H11880" s="37"/>
      <c r="I11880" s="37"/>
      <c r="J11880" s="26"/>
      <c r="K11880" s="37"/>
    </row>
    <row r="11881" spans="6:11" x14ac:dyDescent="0.25">
      <c r="F11881" s="25"/>
      <c r="G11881" s="27"/>
      <c r="H11881" s="37"/>
      <c r="I11881" s="37"/>
      <c r="J11881" s="26"/>
      <c r="K11881" s="37"/>
    </row>
    <row r="11882" spans="6:11" x14ac:dyDescent="0.25">
      <c r="F11882" s="25"/>
      <c r="G11882" s="27"/>
      <c r="H11882" s="37"/>
      <c r="I11882" s="37"/>
      <c r="J11882" s="26"/>
      <c r="K11882" s="37"/>
    </row>
    <row r="11883" spans="6:11" x14ac:dyDescent="0.25">
      <c r="F11883" s="25"/>
      <c r="G11883" s="27"/>
      <c r="H11883" s="37"/>
      <c r="I11883" s="37"/>
      <c r="J11883" s="26"/>
      <c r="K11883" s="37"/>
    </row>
    <row r="11884" spans="6:11" x14ac:dyDescent="0.25">
      <c r="F11884" s="25"/>
      <c r="G11884" s="27"/>
      <c r="H11884" s="37"/>
      <c r="I11884" s="37"/>
      <c r="J11884" s="26"/>
      <c r="K11884" s="37"/>
    </row>
    <row r="11885" spans="6:11" x14ac:dyDescent="0.25">
      <c r="F11885" s="25"/>
      <c r="G11885" s="27"/>
      <c r="H11885" s="37"/>
      <c r="I11885" s="37"/>
      <c r="J11885" s="26"/>
      <c r="K11885" s="37"/>
    </row>
    <row r="11886" spans="6:11" x14ac:dyDescent="0.25">
      <c r="F11886" s="25"/>
      <c r="G11886" s="27"/>
      <c r="H11886" s="37"/>
      <c r="I11886" s="37"/>
      <c r="J11886" s="26"/>
      <c r="K11886" s="37"/>
    </row>
    <row r="11887" spans="6:11" x14ac:dyDescent="0.25">
      <c r="F11887" s="25"/>
      <c r="G11887" s="27"/>
      <c r="H11887" s="37"/>
      <c r="I11887" s="37"/>
      <c r="J11887" s="26"/>
      <c r="K11887" s="37"/>
    </row>
    <row r="11888" spans="6:11" x14ac:dyDescent="0.25">
      <c r="F11888" s="25"/>
      <c r="G11888" s="27"/>
      <c r="H11888" s="37"/>
      <c r="I11888" s="37"/>
      <c r="J11888" s="26"/>
      <c r="K11888" s="37"/>
    </row>
    <row r="11889" spans="6:11" x14ac:dyDescent="0.25">
      <c r="F11889" s="25"/>
      <c r="G11889" s="27"/>
      <c r="H11889" s="37"/>
      <c r="I11889" s="37"/>
      <c r="J11889" s="26"/>
      <c r="K11889" s="37"/>
    </row>
    <row r="11890" spans="6:11" x14ac:dyDescent="0.25">
      <c r="F11890" s="25"/>
      <c r="G11890" s="27"/>
      <c r="H11890" s="37"/>
      <c r="I11890" s="37"/>
      <c r="J11890" s="26"/>
      <c r="K11890" s="37"/>
    </row>
    <row r="11891" spans="6:11" x14ac:dyDescent="0.25">
      <c r="F11891" s="25"/>
      <c r="G11891" s="27"/>
      <c r="H11891" s="37"/>
      <c r="I11891" s="37"/>
      <c r="J11891" s="26"/>
      <c r="K11891" s="37"/>
    </row>
    <row r="11892" spans="6:11" x14ac:dyDescent="0.25">
      <c r="F11892" s="25"/>
      <c r="G11892" s="27"/>
      <c r="H11892" s="37"/>
      <c r="I11892" s="37"/>
      <c r="J11892" s="26"/>
      <c r="K11892" s="37"/>
    </row>
    <row r="11893" spans="6:11" x14ac:dyDescent="0.25">
      <c r="F11893" s="25"/>
      <c r="G11893" s="27"/>
      <c r="H11893" s="37"/>
      <c r="I11893" s="37"/>
      <c r="J11893" s="26"/>
      <c r="K11893" s="37"/>
    </row>
    <row r="11894" spans="6:11" x14ac:dyDescent="0.25">
      <c r="F11894" s="25"/>
      <c r="G11894" s="27"/>
      <c r="H11894" s="37"/>
      <c r="I11894" s="37"/>
      <c r="J11894" s="26"/>
      <c r="K11894" s="37"/>
    </row>
    <row r="11895" spans="6:11" x14ac:dyDescent="0.25">
      <c r="F11895" s="25"/>
      <c r="G11895" s="27"/>
      <c r="H11895" s="37"/>
      <c r="I11895" s="37"/>
      <c r="J11895" s="26"/>
      <c r="K11895" s="37"/>
    </row>
    <row r="11896" spans="6:11" x14ac:dyDescent="0.25">
      <c r="F11896" s="25"/>
      <c r="G11896" s="27"/>
      <c r="H11896" s="37"/>
      <c r="I11896" s="37"/>
      <c r="J11896" s="26"/>
      <c r="K11896" s="37"/>
    </row>
    <row r="11897" spans="6:11" x14ac:dyDescent="0.25">
      <c r="F11897" s="25"/>
      <c r="G11897" s="27"/>
      <c r="H11897" s="37"/>
      <c r="I11897" s="37"/>
      <c r="J11897" s="26"/>
      <c r="K11897" s="37"/>
    </row>
    <row r="11898" spans="6:11" x14ac:dyDescent="0.25">
      <c r="F11898" s="25"/>
      <c r="G11898" s="27"/>
      <c r="H11898" s="37"/>
      <c r="I11898" s="37"/>
      <c r="J11898" s="26"/>
      <c r="K11898" s="37"/>
    </row>
    <row r="11899" spans="6:11" x14ac:dyDescent="0.25">
      <c r="F11899" s="25"/>
      <c r="G11899" s="27"/>
      <c r="H11899" s="37"/>
      <c r="I11899" s="37"/>
      <c r="J11899" s="26"/>
      <c r="K11899" s="37"/>
    </row>
    <row r="11900" spans="6:11" x14ac:dyDescent="0.25">
      <c r="F11900" s="25"/>
      <c r="G11900" s="27"/>
      <c r="H11900" s="37"/>
      <c r="I11900" s="37"/>
      <c r="J11900" s="26"/>
      <c r="K11900" s="37"/>
    </row>
    <row r="11901" spans="6:11" x14ac:dyDescent="0.25">
      <c r="F11901" s="25"/>
      <c r="G11901" s="27"/>
      <c r="H11901" s="37"/>
      <c r="I11901" s="37"/>
      <c r="J11901" s="26"/>
      <c r="K11901" s="37"/>
    </row>
    <row r="11902" spans="6:11" x14ac:dyDescent="0.25">
      <c r="F11902" s="25"/>
      <c r="G11902" s="27"/>
      <c r="H11902" s="37"/>
      <c r="I11902" s="37"/>
      <c r="J11902" s="26"/>
      <c r="K11902" s="37"/>
    </row>
    <row r="11903" spans="6:11" x14ac:dyDescent="0.25">
      <c r="F11903" s="25"/>
      <c r="G11903" s="27"/>
      <c r="H11903" s="37"/>
      <c r="I11903" s="37"/>
      <c r="J11903" s="26"/>
      <c r="K11903" s="37"/>
    </row>
    <row r="11904" spans="6:11" x14ac:dyDescent="0.25">
      <c r="F11904" s="25"/>
      <c r="G11904" s="27"/>
      <c r="H11904" s="37"/>
      <c r="I11904" s="37"/>
      <c r="J11904" s="26"/>
      <c r="K11904" s="37"/>
    </row>
    <row r="11905" spans="6:11" x14ac:dyDescent="0.25">
      <c r="F11905" s="25"/>
      <c r="G11905" s="27"/>
      <c r="H11905" s="37"/>
      <c r="I11905" s="37"/>
      <c r="J11905" s="26"/>
      <c r="K11905" s="37"/>
    </row>
    <row r="11906" spans="6:11" x14ac:dyDescent="0.25">
      <c r="F11906" s="25"/>
      <c r="G11906" s="27"/>
      <c r="H11906" s="37"/>
      <c r="I11906" s="37"/>
      <c r="J11906" s="26"/>
      <c r="K11906" s="37"/>
    </row>
    <row r="11907" spans="6:11" x14ac:dyDescent="0.25">
      <c r="F11907" s="25"/>
      <c r="G11907" s="27"/>
      <c r="H11907" s="37"/>
      <c r="I11907" s="37"/>
      <c r="J11907" s="26"/>
      <c r="K11907" s="37"/>
    </row>
    <row r="11908" spans="6:11" x14ac:dyDescent="0.25">
      <c r="F11908" s="25"/>
      <c r="G11908" s="27"/>
      <c r="H11908" s="37"/>
      <c r="I11908" s="37"/>
      <c r="J11908" s="26"/>
      <c r="K11908" s="37"/>
    </row>
    <row r="11909" spans="6:11" x14ac:dyDescent="0.25">
      <c r="F11909" s="25"/>
      <c r="G11909" s="27"/>
      <c r="H11909" s="37"/>
      <c r="I11909" s="37"/>
      <c r="J11909" s="26"/>
      <c r="K11909" s="37"/>
    </row>
    <row r="11910" spans="6:11" x14ac:dyDescent="0.25">
      <c r="F11910" s="25"/>
      <c r="G11910" s="27"/>
      <c r="H11910" s="37"/>
      <c r="I11910" s="37"/>
      <c r="J11910" s="26"/>
      <c r="K11910" s="37"/>
    </row>
    <row r="11911" spans="6:11" x14ac:dyDescent="0.25">
      <c r="F11911" s="25"/>
      <c r="G11911" s="27"/>
      <c r="H11911" s="37"/>
      <c r="I11911" s="37"/>
      <c r="J11911" s="26"/>
      <c r="K11911" s="37"/>
    </row>
    <row r="11912" spans="6:11" x14ac:dyDescent="0.25">
      <c r="F11912" s="25"/>
      <c r="G11912" s="27"/>
      <c r="H11912" s="37"/>
      <c r="I11912" s="37"/>
      <c r="J11912" s="26"/>
      <c r="K11912" s="37"/>
    </row>
    <row r="11913" spans="6:11" x14ac:dyDescent="0.25">
      <c r="F11913" s="25"/>
      <c r="G11913" s="27"/>
      <c r="H11913" s="37"/>
      <c r="I11913" s="37"/>
      <c r="J11913" s="26"/>
      <c r="K11913" s="37"/>
    </row>
    <row r="11914" spans="6:11" x14ac:dyDescent="0.25">
      <c r="F11914" s="25"/>
      <c r="G11914" s="27"/>
      <c r="H11914" s="37"/>
      <c r="I11914" s="37"/>
      <c r="J11914" s="26"/>
      <c r="K11914" s="37"/>
    </row>
    <row r="11915" spans="6:11" x14ac:dyDescent="0.25">
      <c r="F11915" s="25"/>
      <c r="G11915" s="27"/>
      <c r="H11915" s="37"/>
      <c r="I11915" s="37"/>
      <c r="J11915" s="26"/>
      <c r="K11915" s="37"/>
    </row>
    <row r="11916" spans="6:11" x14ac:dyDescent="0.25">
      <c r="F11916" s="25"/>
      <c r="G11916" s="27"/>
      <c r="H11916" s="37"/>
      <c r="I11916" s="37"/>
      <c r="J11916" s="26"/>
      <c r="K11916" s="37"/>
    </row>
    <row r="11917" spans="6:11" x14ac:dyDescent="0.25">
      <c r="F11917" s="25"/>
      <c r="G11917" s="27"/>
      <c r="H11917" s="37"/>
      <c r="I11917" s="37"/>
      <c r="J11917" s="26"/>
      <c r="K11917" s="37"/>
    </row>
    <row r="11918" spans="6:11" x14ac:dyDescent="0.25">
      <c r="F11918" s="25"/>
      <c r="G11918" s="27"/>
      <c r="H11918" s="37"/>
      <c r="I11918" s="37"/>
      <c r="J11918" s="26"/>
      <c r="K11918" s="37"/>
    </row>
    <row r="11919" spans="6:11" x14ac:dyDescent="0.25">
      <c r="F11919" s="25"/>
      <c r="G11919" s="27"/>
      <c r="H11919" s="37"/>
      <c r="I11919" s="37"/>
      <c r="J11919" s="26"/>
      <c r="K11919" s="37"/>
    </row>
    <row r="11920" spans="6:11" x14ac:dyDescent="0.25">
      <c r="F11920" s="25"/>
      <c r="G11920" s="27"/>
      <c r="H11920" s="37"/>
      <c r="I11920" s="37"/>
      <c r="J11920" s="26"/>
      <c r="K11920" s="37"/>
    </row>
    <row r="11921" spans="6:11" x14ac:dyDescent="0.25">
      <c r="F11921" s="25"/>
      <c r="G11921" s="27"/>
      <c r="H11921" s="37"/>
      <c r="I11921" s="37"/>
      <c r="J11921" s="26"/>
      <c r="K11921" s="37"/>
    </row>
    <row r="11922" spans="6:11" x14ac:dyDescent="0.25">
      <c r="F11922" s="25"/>
      <c r="G11922" s="27"/>
      <c r="H11922" s="37"/>
      <c r="I11922" s="37"/>
      <c r="J11922" s="26"/>
      <c r="K11922" s="37"/>
    </row>
    <row r="11923" spans="6:11" x14ac:dyDescent="0.25">
      <c r="F11923" s="25"/>
      <c r="G11923" s="27"/>
      <c r="H11923" s="37"/>
      <c r="I11923" s="37"/>
      <c r="J11923" s="26"/>
      <c r="K11923" s="37"/>
    </row>
    <row r="11924" spans="6:11" x14ac:dyDescent="0.25">
      <c r="F11924" s="25"/>
      <c r="G11924" s="27"/>
      <c r="H11924" s="37"/>
      <c r="I11924" s="37"/>
      <c r="J11924" s="26"/>
      <c r="K11924" s="37"/>
    </row>
    <row r="11925" spans="6:11" x14ac:dyDescent="0.25">
      <c r="F11925" s="25"/>
      <c r="G11925" s="27"/>
      <c r="H11925" s="37"/>
      <c r="I11925" s="37"/>
      <c r="J11925" s="26"/>
      <c r="K11925" s="37"/>
    </row>
    <row r="11926" spans="6:11" x14ac:dyDescent="0.25">
      <c r="F11926" s="25"/>
      <c r="G11926" s="27"/>
      <c r="H11926" s="37"/>
      <c r="I11926" s="37"/>
      <c r="J11926" s="26"/>
      <c r="K11926" s="37"/>
    </row>
    <row r="11927" spans="6:11" x14ac:dyDescent="0.25">
      <c r="F11927" s="25"/>
      <c r="G11927" s="27"/>
      <c r="H11927" s="37"/>
      <c r="I11927" s="37"/>
      <c r="J11927" s="26"/>
      <c r="K11927" s="37"/>
    </row>
    <row r="11928" spans="6:11" x14ac:dyDescent="0.25">
      <c r="F11928" s="25"/>
      <c r="G11928" s="27"/>
      <c r="H11928" s="37"/>
      <c r="I11928" s="37"/>
      <c r="J11928" s="26"/>
      <c r="K11928" s="37"/>
    </row>
    <row r="11929" spans="6:11" x14ac:dyDescent="0.25">
      <c r="F11929" s="25"/>
      <c r="G11929" s="27"/>
      <c r="H11929" s="37"/>
      <c r="I11929" s="37"/>
      <c r="J11929" s="26"/>
      <c r="K11929" s="37"/>
    </row>
    <row r="11930" spans="6:11" x14ac:dyDescent="0.25">
      <c r="F11930" s="25"/>
      <c r="G11930" s="27"/>
      <c r="H11930" s="37"/>
      <c r="I11930" s="37"/>
      <c r="J11930" s="26"/>
      <c r="K11930" s="37"/>
    </row>
    <row r="11931" spans="6:11" x14ac:dyDescent="0.25">
      <c r="F11931" s="25"/>
      <c r="G11931" s="27"/>
      <c r="H11931" s="37"/>
      <c r="I11931" s="37"/>
      <c r="J11931" s="26"/>
      <c r="K11931" s="37"/>
    </row>
    <row r="11932" spans="6:11" x14ac:dyDescent="0.25">
      <c r="F11932" s="25"/>
      <c r="G11932" s="27"/>
      <c r="H11932" s="37"/>
      <c r="I11932" s="37"/>
      <c r="J11932" s="26"/>
      <c r="K11932" s="37"/>
    </row>
    <row r="11933" spans="6:11" x14ac:dyDescent="0.25">
      <c r="F11933" s="25"/>
      <c r="G11933" s="27"/>
      <c r="H11933" s="37"/>
      <c r="I11933" s="37"/>
      <c r="J11933" s="26"/>
      <c r="K11933" s="37"/>
    </row>
    <row r="11934" spans="6:11" x14ac:dyDescent="0.25">
      <c r="F11934" s="25"/>
      <c r="G11934" s="27"/>
      <c r="H11934" s="37"/>
      <c r="I11934" s="37"/>
      <c r="J11934" s="26"/>
      <c r="K11934" s="37"/>
    </row>
    <row r="11935" spans="6:11" x14ac:dyDescent="0.25">
      <c r="F11935" s="25"/>
      <c r="G11935" s="27"/>
      <c r="H11935" s="37"/>
      <c r="I11935" s="37"/>
      <c r="J11935" s="26"/>
      <c r="K11935" s="37"/>
    </row>
    <row r="11936" spans="6:11" x14ac:dyDescent="0.25">
      <c r="F11936" s="25"/>
      <c r="G11936" s="27"/>
      <c r="H11936" s="37"/>
      <c r="I11936" s="37"/>
      <c r="J11936" s="26"/>
      <c r="K11936" s="37"/>
    </row>
    <row r="11937" spans="6:11" x14ac:dyDescent="0.25">
      <c r="F11937" s="25"/>
      <c r="G11937" s="27"/>
      <c r="H11937" s="37"/>
      <c r="I11937" s="37"/>
      <c r="J11937" s="26"/>
      <c r="K11937" s="37"/>
    </row>
    <row r="11938" spans="6:11" x14ac:dyDescent="0.25">
      <c r="F11938" s="25"/>
      <c r="G11938" s="27"/>
      <c r="H11938" s="37"/>
      <c r="I11938" s="37"/>
      <c r="J11938" s="26"/>
      <c r="K11938" s="37"/>
    </row>
    <row r="11939" spans="6:11" x14ac:dyDescent="0.25">
      <c r="F11939" s="25"/>
      <c r="G11939" s="27"/>
      <c r="H11939" s="37"/>
      <c r="I11939" s="37"/>
      <c r="J11939" s="26"/>
      <c r="K11939" s="37"/>
    </row>
    <row r="11940" spans="6:11" x14ac:dyDescent="0.25">
      <c r="F11940" s="25"/>
      <c r="G11940" s="27"/>
      <c r="H11940" s="37"/>
      <c r="I11940" s="37"/>
      <c r="J11940" s="26"/>
      <c r="K11940" s="37"/>
    </row>
    <row r="11941" spans="6:11" x14ac:dyDescent="0.25">
      <c r="F11941" s="25"/>
      <c r="G11941" s="27"/>
      <c r="H11941" s="37"/>
      <c r="I11941" s="37"/>
      <c r="J11941" s="26"/>
      <c r="K11941" s="37"/>
    </row>
    <row r="11942" spans="6:11" x14ac:dyDescent="0.25">
      <c r="F11942" s="25"/>
      <c r="G11942" s="27"/>
      <c r="H11942" s="37"/>
      <c r="I11942" s="37"/>
      <c r="J11942" s="26"/>
      <c r="K11942" s="37"/>
    </row>
    <row r="11943" spans="6:11" x14ac:dyDescent="0.25">
      <c r="F11943" s="25"/>
      <c r="G11943" s="27"/>
      <c r="H11943" s="37"/>
      <c r="I11943" s="37"/>
      <c r="J11943" s="26"/>
      <c r="K11943" s="37"/>
    </row>
    <row r="11944" spans="6:11" x14ac:dyDescent="0.25">
      <c r="F11944" s="25"/>
      <c r="G11944" s="27"/>
      <c r="H11944" s="37"/>
      <c r="I11944" s="37"/>
      <c r="J11944" s="26"/>
      <c r="K11944" s="37"/>
    </row>
    <row r="11945" spans="6:11" x14ac:dyDescent="0.25">
      <c r="F11945" s="25"/>
      <c r="G11945" s="27"/>
      <c r="H11945" s="37"/>
      <c r="I11945" s="37"/>
      <c r="J11945" s="26"/>
      <c r="K11945" s="37"/>
    </row>
    <row r="11946" spans="6:11" x14ac:dyDescent="0.25">
      <c r="F11946" s="25"/>
      <c r="G11946" s="27"/>
      <c r="H11946" s="37"/>
      <c r="I11946" s="37"/>
      <c r="J11946" s="26"/>
      <c r="K11946" s="37"/>
    </row>
    <row r="11947" spans="6:11" x14ac:dyDescent="0.25">
      <c r="F11947" s="25"/>
      <c r="G11947" s="27"/>
      <c r="H11947" s="37"/>
      <c r="I11947" s="37"/>
      <c r="J11947" s="26"/>
      <c r="K11947" s="37"/>
    </row>
    <row r="11948" spans="6:11" x14ac:dyDescent="0.25">
      <c r="F11948" s="25"/>
      <c r="G11948" s="27"/>
      <c r="H11948" s="37"/>
      <c r="I11948" s="37"/>
      <c r="J11948" s="26"/>
      <c r="K11948" s="37"/>
    </row>
    <row r="11949" spans="6:11" x14ac:dyDescent="0.25">
      <c r="F11949" s="25"/>
      <c r="G11949" s="27"/>
      <c r="H11949" s="37"/>
      <c r="I11949" s="37"/>
      <c r="J11949" s="26"/>
      <c r="K11949" s="37"/>
    </row>
    <row r="11950" spans="6:11" x14ac:dyDescent="0.25">
      <c r="F11950" s="25"/>
      <c r="G11950" s="27"/>
      <c r="H11950" s="37"/>
      <c r="I11950" s="37"/>
      <c r="J11950" s="26"/>
      <c r="K11950" s="37"/>
    </row>
    <row r="11951" spans="6:11" x14ac:dyDescent="0.25">
      <c r="F11951" s="25"/>
      <c r="G11951" s="27"/>
      <c r="H11951" s="37"/>
      <c r="I11951" s="37"/>
      <c r="J11951" s="26"/>
      <c r="K11951" s="37"/>
    </row>
    <row r="11952" spans="6:11" x14ac:dyDescent="0.25">
      <c r="F11952" s="25"/>
      <c r="G11952" s="27"/>
      <c r="H11952" s="37"/>
      <c r="I11952" s="37"/>
      <c r="J11952" s="26"/>
      <c r="K11952" s="37"/>
    </row>
    <row r="11953" spans="6:11" x14ac:dyDescent="0.25">
      <c r="F11953" s="25"/>
      <c r="G11953" s="27"/>
      <c r="H11953" s="37"/>
      <c r="I11953" s="37"/>
      <c r="J11953" s="26"/>
      <c r="K11953" s="37"/>
    </row>
    <row r="11954" spans="6:11" x14ac:dyDescent="0.25">
      <c r="F11954" s="25"/>
      <c r="G11954" s="27"/>
      <c r="H11954" s="37"/>
      <c r="I11954" s="37"/>
      <c r="J11954" s="26"/>
      <c r="K11954" s="37"/>
    </row>
    <row r="11955" spans="6:11" x14ac:dyDescent="0.25">
      <c r="F11955" s="25"/>
      <c r="G11955" s="27"/>
      <c r="H11955" s="37"/>
      <c r="I11955" s="37"/>
      <c r="J11955" s="26"/>
      <c r="K11955" s="37"/>
    </row>
    <row r="11956" spans="6:11" x14ac:dyDescent="0.25">
      <c r="F11956" s="25"/>
      <c r="G11956" s="27"/>
      <c r="H11956" s="37"/>
      <c r="I11956" s="37"/>
      <c r="J11956" s="26"/>
      <c r="K11956" s="37"/>
    </row>
    <row r="11957" spans="6:11" x14ac:dyDescent="0.25">
      <c r="F11957" s="25"/>
      <c r="G11957" s="27"/>
      <c r="H11957" s="37"/>
      <c r="I11957" s="37"/>
      <c r="J11957" s="26"/>
      <c r="K11957" s="37"/>
    </row>
    <row r="11958" spans="6:11" x14ac:dyDescent="0.25">
      <c r="F11958" s="25"/>
      <c r="G11958" s="27"/>
      <c r="H11958" s="37"/>
      <c r="I11958" s="37"/>
      <c r="J11958" s="26"/>
      <c r="K11958" s="37"/>
    </row>
    <row r="11959" spans="6:11" x14ac:dyDescent="0.25">
      <c r="F11959" s="25"/>
      <c r="G11959" s="27"/>
      <c r="H11959" s="37"/>
      <c r="I11959" s="37"/>
      <c r="J11959" s="26"/>
      <c r="K11959" s="37"/>
    </row>
    <row r="11960" spans="6:11" x14ac:dyDescent="0.25">
      <c r="F11960" s="25"/>
      <c r="G11960" s="27"/>
      <c r="H11960" s="37"/>
      <c r="I11960" s="37"/>
      <c r="J11960" s="26"/>
      <c r="K11960" s="37"/>
    </row>
    <row r="11961" spans="6:11" x14ac:dyDescent="0.25">
      <c r="F11961" s="25"/>
      <c r="G11961" s="27"/>
      <c r="H11961" s="37"/>
      <c r="I11961" s="37"/>
      <c r="J11961" s="26"/>
      <c r="K11961" s="37"/>
    </row>
    <row r="11962" spans="6:11" x14ac:dyDescent="0.25">
      <c r="F11962" s="25"/>
      <c r="G11962" s="27"/>
      <c r="H11962" s="37"/>
      <c r="I11962" s="37"/>
      <c r="J11962" s="26"/>
      <c r="K11962" s="37"/>
    </row>
    <row r="11963" spans="6:11" x14ac:dyDescent="0.25">
      <c r="F11963" s="25"/>
      <c r="G11963" s="27"/>
      <c r="H11963" s="37"/>
      <c r="I11963" s="37"/>
      <c r="J11963" s="26"/>
      <c r="K11963" s="37"/>
    </row>
    <row r="11964" spans="6:11" x14ac:dyDescent="0.25">
      <c r="F11964" s="25"/>
      <c r="G11964" s="27"/>
      <c r="H11964" s="37"/>
      <c r="I11964" s="37"/>
      <c r="J11964" s="26"/>
      <c r="K11964" s="37"/>
    </row>
    <row r="11965" spans="6:11" x14ac:dyDescent="0.25">
      <c r="F11965" s="25"/>
      <c r="G11965" s="27"/>
      <c r="H11965" s="37"/>
      <c r="I11965" s="37"/>
      <c r="J11965" s="26"/>
      <c r="K11965" s="37"/>
    </row>
    <row r="11966" spans="6:11" x14ac:dyDescent="0.25">
      <c r="F11966" s="25"/>
      <c r="G11966" s="27"/>
      <c r="H11966" s="37"/>
      <c r="I11966" s="37"/>
      <c r="J11966" s="26"/>
      <c r="K11966" s="37"/>
    </row>
    <row r="11967" spans="6:11" x14ac:dyDescent="0.25">
      <c r="F11967" s="25"/>
      <c r="G11967" s="27"/>
      <c r="H11967" s="37"/>
      <c r="I11967" s="37"/>
      <c r="J11967" s="26"/>
      <c r="K11967" s="37"/>
    </row>
    <row r="11968" spans="6:11" x14ac:dyDescent="0.25">
      <c r="F11968" s="25"/>
      <c r="G11968" s="27"/>
      <c r="H11968" s="37"/>
      <c r="I11968" s="37"/>
      <c r="J11968" s="26"/>
      <c r="K11968" s="37"/>
    </row>
    <row r="11969" spans="6:11" x14ac:dyDescent="0.25">
      <c r="F11969" s="25"/>
      <c r="G11969" s="27"/>
      <c r="H11969" s="37"/>
      <c r="I11969" s="37"/>
      <c r="J11969" s="26"/>
      <c r="K11969" s="37"/>
    </row>
    <row r="11970" spans="6:11" x14ac:dyDescent="0.25">
      <c r="F11970" s="25"/>
      <c r="G11970" s="27"/>
      <c r="H11970" s="37"/>
      <c r="I11970" s="37"/>
      <c r="J11970" s="26"/>
      <c r="K11970" s="37"/>
    </row>
    <row r="11971" spans="6:11" x14ac:dyDescent="0.25">
      <c r="F11971" s="25"/>
      <c r="G11971" s="27"/>
      <c r="H11971" s="37"/>
      <c r="I11971" s="37"/>
      <c r="J11971" s="26"/>
      <c r="K11971" s="37"/>
    </row>
    <row r="11972" spans="6:11" x14ac:dyDescent="0.25">
      <c r="F11972" s="25"/>
      <c r="G11972" s="27"/>
      <c r="H11972" s="37"/>
      <c r="I11972" s="37"/>
      <c r="J11972" s="26"/>
      <c r="K11972" s="37"/>
    </row>
    <row r="11973" spans="6:11" x14ac:dyDescent="0.25">
      <c r="F11973" s="25"/>
      <c r="G11973" s="27"/>
      <c r="H11973" s="37"/>
      <c r="I11973" s="37"/>
      <c r="J11973" s="26"/>
      <c r="K11973" s="37"/>
    </row>
    <row r="11974" spans="6:11" x14ac:dyDescent="0.25">
      <c r="F11974" s="25"/>
      <c r="G11974" s="27"/>
      <c r="H11974" s="37"/>
      <c r="I11974" s="37"/>
      <c r="J11974" s="26"/>
      <c r="K11974" s="37"/>
    </row>
    <row r="11975" spans="6:11" x14ac:dyDescent="0.25">
      <c r="F11975" s="25"/>
      <c r="G11975" s="27"/>
      <c r="H11975" s="37"/>
      <c r="I11975" s="37"/>
      <c r="J11975" s="26"/>
      <c r="K11975" s="37"/>
    </row>
    <row r="11976" spans="6:11" x14ac:dyDescent="0.25">
      <c r="F11976" s="25"/>
      <c r="G11976" s="27"/>
      <c r="H11976" s="37"/>
      <c r="I11976" s="37"/>
      <c r="J11976" s="26"/>
      <c r="K11976" s="37"/>
    </row>
    <row r="11977" spans="6:11" x14ac:dyDescent="0.25">
      <c r="F11977" s="25"/>
      <c r="G11977" s="27"/>
      <c r="H11977" s="37"/>
      <c r="I11977" s="37"/>
      <c r="J11977" s="26"/>
      <c r="K11977" s="37"/>
    </row>
    <row r="11978" spans="6:11" x14ac:dyDescent="0.25">
      <c r="F11978" s="25"/>
      <c r="G11978" s="27"/>
      <c r="H11978" s="37"/>
      <c r="I11978" s="37"/>
      <c r="J11978" s="26"/>
      <c r="K11978" s="37"/>
    </row>
    <row r="11979" spans="6:11" x14ac:dyDescent="0.25">
      <c r="F11979" s="25"/>
      <c r="G11979" s="27"/>
      <c r="H11979" s="37"/>
      <c r="I11979" s="37"/>
      <c r="J11979" s="26"/>
      <c r="K11979" s="37"/>
    </row>
    <row r="11980" spans="6:11" x14ac:dyDescent="0.25">
      <c r="F11980" s="25"/>
      <c r="G11980" s="27"/>
      <c r="H11980" s="37"/>
      <c r="I11980" s="37"/>
      <c r="J11980" s="26"/>
      <c r="K11980" s="37"/>
    </row>
    <row r="11981" spans="6:11" x14ac:dyDescent="0.25">
      <c r="F11981" s="25"/>
      <c r="G11981" s="27"/>
      <c r="H11981" s="37"/>
      <c r="I11981" s="37"/>
      <c r="J11981" s="26"/>
      <c r="K11981" s="37"/>
    </row>
    <row r="11982" spans="6:11" x14ac:dyDescent="0.25">
      <c r="F11982" s="25"/>
      <c r="G11982" s="27"/>
      <c r="H11982" s="37"/>
      <c r="I11982" s="37"/>
      <c r="J11982" s="26"/>
      <c r="K11982" s="37"/>
    </row>
    <row r="11983" spans="6:11" x14ac:dyDescent="0.25">
      <c r="F11983" s="25"/>
      <c r="G11983" s="27"/>
      <c r="H11983" s="37"/>
      <c r="I11983" s="37"/>
      <c r="J11983" s="26"/>
      <c r="K11983" s="37"/>
    </row>
    <row r="11984" spans="6:11" x14ac:dyDescent="0.25">
      <c r="F11984" s="25"/>
      <c r="G11984" s="27"/>
      <c r="H11984" s="37"/>
      <c r="I11984" s="37"/>
      <c r="J11984" s="26"/>
      <c r="K11984" s="37"/>
    </row>
    <row r="11985" spans="6:11" x14ac:dyDescent="0.25">
      <c r="F11985" s="25"/>
      <c r="G11985" s="27"/>
      <c r="H11985" s="37"/>
      <c r="I11985" s="37"/>
      <c r="J11985" s="26"/>
      <c r="K11985" s="37"/>
    </row>
    <row r="11986" spans="6:11" x14ac:dyDescent="0.25">
      <c r="F11986" s="25"/>
      <c r="G11986" s="27"/>
      <c r="H11986" s="37"/>
      <c r="I11986" s="37"/>
      <c r="J11986" s="26"/>
      <c r="K11986" s="37"/>
    </row>
    <row r="11987" spans="6:11" x14ac:dyDescent="0.25">
      <c r="F11987" s="25"/>
      <c r="G11987" s="27"/>
      <c r="H11987" s="37"/>
      <c r="I11987" s="37"/>
      <c r="J11987" s="26"/>
      <c r="K11987" s="37"/>
    </row>
    <row r="11988" spans="6:11" x14ac:dyDescent="0.25">
      <c r="F11988" s="25"/>
      <c r="G11988" s="27"/>
      <c r="H11988" s="37"/>
      <c r="I11988" s="37"/>
      <c r="J11988" s="26"/>
      <c r="K11988" s="37"/>
    </row>
    <row r="11989" spans="6:11" x14ac:dyDescent="0.25">
      <c r="F11989" s="25"/>
      <c r="G11989" s="27"/>
      <c r="H11989" s="37"/>
      <c r="I11989" s="37"/>
      <c r="J11989" s="26"/>
      <c r="K11989" s="37"/>
    </row>
    <row r="11990" spans="6:11" x14ac:dyDescent="0.25">
      <c r="F11990" s="25"/>
      <c r="G11990" s="27"/>
      <c r="H11990" s="37"/>
      <c r="I11990" s="37"/>
      <c r="J11990" s="26"/>
      <c r="K11990" s="37"/>
    </row>
    <row r="11991" spans="6:11" x14ac:dyDescent="0.25">
      <c r="F11991" s="25"/>
      <c r="G11991" s="27"/>
      <c r="H11991" s="37"/>
      <c r="I11991" s="37"/>
      <c r="J11991" s="26"/>
      <c r="K11991" s="37"/>
    </row>
    <row r="11992" spans="6:11" x14ac:dyDescent="0.25">
      <c r="F11992" s="25"/>
      <c r="G11992" s="27"/>
      <c r="H11992" s="37"/>
      <c r="I11992" s="37"/>
      <c r="J11992" s="26"/>
      <c r="K11992" s="37"/>
    </row>
    <row r="11993" spans="6:11" x14ac:dyDescent="0.25">
      <c r="F11993" s="25"/>
      <c r="G11993" s="27"/>
      <c r="H11993" s="37"/>
      <c r="I11993" s="37"/>
      <c r="J11993" s="26"/>
      <c r="K11993" s="37"/>
    </row>
    <row r="11994" spans="6:11" x14ac:dyDescent="0.25">
      <c r="F11994" s="25"/>
      <c r="G11994" s="27"/>
      <c r="H11994" s="37"/>
      <c r="I11994" s="37"/>
      <c r="J11994" s="26"/>
      <c r="K11994" s="37"/>
    </row>
    <row r="11995" spans="6:11" x14ac:dyDescent="0.25">
      <c r="F11995" s="25"/>
      <c r="G11995" s="27"/>
      <c r="H11995" s="37"/>
      <c r="I11995" s="37"/>
      <c r="J11995" s="26"/>
      <c r="K11995" s="37"/>
    </row>
    <row r="11996" spans="6:11" x14ac:dyDescent="0.25">
      <c r="F11996" s="25"/>
      <c r="G11996" s="27"/>
      <c r="H11996" s="37"/>
      <c r="I11996" s="37"/>
      <c r="J11996" s="26"/>
      <c r="K11996" s="37"/>
    </row>
    <row r="11997" spans="6:11" x14ac:dyDescent="0.25">
      <c r="F11997" s="25"/>
      <c r="G11997" s="27"/>
      <c r="H11997" s="37"/>
      <c r="I11997" s="37"/>
      <c r="J11997" s="26"/>
      <c r="K11997" s="37"/>
    </row>
    <row r="11998" spans="6:11" x14ac:dyDescent="0.25">
      <c r="F11998" s="25"/>
      <c r="G11998" s="27"/>
      <c r="H11998" s="37"/>
      <c r="I11998" s="37"/>
      <c r="J11998" s="26"/>
      <c r="K11998" s="37"/>
    </row>
    <row r="11999" spans="6:11" x14ac:dyDescent="0.25">
      <c r="F11999" s="25"/>
      <c r="G11999" s="27"/>
      <c r="H11999" s="37"/>
      <c r="I11999" s="37"/>
      <c r="J11999" s="26"/>
      <c r="K11999" s="37"/>
    </row>
    <row r="12000" spans="6:11" x14ac:dyDescent="0.25">
      <c r="F12000" s="25"/>
      <c r="G12000" s="27"/>
      <c r="H12000" s="37"/>
      <c r="I12000" s="37"/>
      <c r="J12000" s="26"/>
      <c r="K12000" s="37"/>
    </row>
    <row r="12001" spans="6:11" x14ac:dyDescent="0.25">
      <c r="F12001" s="25"/>
      <c r="G12001" s="27"/>
      <c r="H12001" s="37"/>
      <c r="I12001" s="37"/>
      <c r="J12001" s="26"/>
      <c r="K12001" s="37"/>
    </row>
    <row r="12002" spans="6:11" x14ac:dyDescent="0.25">
      <c r="F12002" s="25"/>
      <c r="G12002" s="27"/>
      <c r="H12002" s="37"/>
      <c r="I12002" s="37"/>
      <c r="J12002" s="26"/>
      <c r="K12002" s="37"/>
    </row>
    <row r="12003" spans="6:11" x14ac:dyDescent="0.25">
      <c r="F12003" s="25"/>
      <c r="G12003" s="27"/>
      <c r="H12003" s="37"/>
      <c r="I12003" s="37"/>
      <c r="J12003" s="26"/>
      <c r="K12003" s="37"/>
    </row>
    <row r="12004" spans="6:11" x14ac:dyDescent="0.25">
      <c r="F12004" s="25"/>
      <c r="G12004" s="27"/>
      <c r="H12004" s="37"/>
      <c r="I12004" s="37"/>
      <c r="J12004" s="26"/>
      <c r="K12004" s="37"/>
    </row>
    <row r="12005" spans="6:11" x14ac:dyDescent="0.25">
      <c r="F12005" s="25"/>
      <c r="G12005" s="27"/>
      <c r="H12005" s="37"/>
      <c r="I12005" s="37"/>
      <c r="J12005" s="26"/>
      <c r="K12005" s="37"/>
    </row>
    <row r="12006" spans="6:11" x14ac:dyDescent="0.25">
      <c r="F12006" s="25"/>
      <c r="G12006" s="27"/>
      <c r="H12006" s="37"/>
      <c r="I12006" s="37"/>
      <c r="J12006" s="26"/>
      <c r="K12006" s="37"/>
    </row>
    <row r="12007" spans="6:11" x14ac:dyDescent="0.25">
      <c r="F12007" s="25"/>
      <c r="G12007" s="27"/>
      <c r="H12007" s="37"/>
      <c r="I12007" s="37"/>
      <c r="J12007" s="26"/>
      <c r="K12007" s="37"/>
    </row>
    <row r="12008" spans="6:11" x14ac:dyDescent="0.25">
      <c r="F12008" s="25"/>
      <c r="G12008" s="27"/>
      <c r="H12008" s="37"/>
      <c r="I12008" s="37"/>
      <c r="J12008" s="26"/>
      <c r="K12008" s="37"/>
    </row>
    <row r="12009" spans="6:11" x14ac:dyDescent="0.25">
      <c r="F12009" s="25"/>
      <c r="G12009" s="27"/>
      <c r="H12009" s="37"/>
      <c r="I12009" s="37"/>
      <c r="J12009" s="26"/>
      <c r="K12009" s="37"/>
    </row>
    <row r="12010" spans="6:11" x14ac:dyDescent="0.25">
      <c r="F12010" s="25"/>
      <c r="G12010" s="27"/>
      <c r="H12010" s="37"/>
      <c r="I12010" s="37"/>
      <c r="J12010" s="26"/>
      <c r="K12010" s="37"/>
    </row>
    <row r="12011" spans="6:11" x14ac:dyDescent="0.25">
      <c r="F12011" s="25"/>
      <c r="G12011" s="27"/>
      <c r="H12011" s="37"/>
      <c r="I12011" s="37"/>
      <c r="J12011" s="26"/>
      <c r="K12011" s="37"/>
    </row>
    <row r="12012" spans="6:11" x14ac:dyDescent="0.25">
      <c r="F12012" s="25"/>
      <c r="G12012" s="27"/>
      <c r="H12012" s="37"/>
      <c r="I12012" s="37"/>
      <c r="J12012" s="26"/>
      <c r="K12012" s="37"/>
    </row>
    <row r="12013" spans="6:11" x14ac:dyDescent="0.25">
      <c r="F12013" s="25"/>
      <c r="G12013" s="27"/>
      <c r="H12013" s="37"/>
      <c r="I12013" s="37"/>
      <c r="J12013" s="26"/>
      <c r="K12013" s="37"/>
    </row>
    <row r="12014" spans="6:11" x14ac:dyDescent="0.25">
      <c r="F12014" s="25"/>
      <c r="G12014" s="27"/>
      <c r="H12014" s="37"/>
      <c r="I12014" s="37"/>
      <c r="J12014" s="26"/>
      <c r="K12014" s="37"/>
    </row>
    <row r="12015" spans="6:11" x14ac:dyDescent="0.25">
      <c r="F12015" s="25"/>
      <c r="G12015" s="27"/>
      <c r="H12015" s="37"/>
      <c r="I12015" s="37"/>
      <c r="J12015" s="26"/>
      <c r="K12015" s="37"/>
    </row>
    <row r="12016" spans="6:11" x14ac:dyDescent="0.25">
      <c r="F12016" s="25"/>
      <c r="G12016" s="27"/>
      <c r="H12016" s="37"/>
      <c r="I12016" s="37"/>
      <c r="J12016" s="26"/>
      <c r="K12016" s="37"/>
    </row>
    <row r="12017" spans="6:11" x14ac:dyDescent="0.25">
      <c r="F12017" s="25"/>
      <c r="G12017" s="27"/>
      <c r="H12017" s="37"/>
      <c r="I12017" s="37"/>
      <c r="J12017" s="26"/>
      <c r="K12017" s="37"/>
    </row>
    <row r="12018" spans="6:11" x14ac:dyDescent="0.25">
      <c r="F12018" s="25"/>
      <c r="G12018" s="27"/>
      <c r="H12018" s="37"/>
      <c r="I12018" s="37"/>
      <c r="J12018" s="26"/>
      <c r="K12018" s="37"/>
    </row>
    <row r="12019" spans="6:11" x14ac:dyDescent="0.25">
      <c r="F12019" s="25"/>
      <c r="G12019" s="27"/>
      <c r="H12019" s="37"/>
      <c r="I12019" s="37"/>
      <c r="J12019" s="26"/>
      <c r="K12019" s="37"/>
    </row>
    <row r="12020" spans="6:11" x14ac:dyDescent="0.25">
      <c r="F12020" s="25"/>
      <c r="G12020" s="27"/>
      <c r="H12020" s="37"/>
      <c r="I12020" s="37"/>
      <c r="J12020" s="26"/>
      <c r="K12020" s="37"/>
    </row>
    <row r="12021" spans="6:11" x14ac:dyDescent="0.25">
      <c r="F12021" s="25"/>
      <c r="G12021" s="27"/>
      <c r="H12021" s="37"/>
      <c r="I12021" s="37"/>
      <c r="J12021" s="26"/>
      <c r="K12021" s="37"/>
    </row>
    <row r="12022" spans="6:11" x14ac:dyDescent="0.25">
      <c r="F12022" s="25"/>
      <c r="G12022" s="27"/>
      <c r="H12022" s="37"/>
      <c r="I12022" s="37"/>
      <c r="J12022" s="26"/>
      <c r="K12022" s="37"/>
    </row>
    <row r="12023" spans="6:11" x14ac:dyDescent="0.25">
      <c r="F12023" s="25"/>
      <c r="G12023" s="27"/>
      <c r="H12023" s="37"/>
      <c r="I12023" s="37"/>
      <c r="J12023" s="26"/>
      <c r="K12023" s="37"/>
    </row>
    <row r="12024" spans="6:11" x14ac:dyDescent="0.25">
      <c r="F12024" s="25"/>
      <c r="G12024" s="27"/>
      <c r="H12024" s="37"/>
      <c r="I12024" s="37"/>
      <c r="J12024" s="26"/>
      <c r="K12024" s="37"/>
    </row>
    <row r="12025" spans="6:11" x14ac:dyDescent="0.25">
      <c r="F12025" s="25"/>
      <c r="G12025" s="27"/>
      <c r="H12025" s="37"/>
      <c r="I12025" s="37"/>
      <c r="J12025" s="26"/>
      <c r="K12025" s="37"/>
    </row>
    <row r="12026" spans="6:11" x14ac:dyDescent="0.25">
      <c r="F12026" s="25"/>
      <c r="G12026" s="27"/>
      <c r="H12026" s="37"/>
      <c r="I12026" s="37"/>
      <c r="J12026" s="26"/>
      <c r="K12026" s="37"/>
    </row>
    <row r="12027" spans="6:11" x14ac:dyDescent="0.25">
      <c r="F12027" s="25"/>
      <c r="G12027" s="27"/>
      <c r="H12027" s="37"/>
      <c r="I12027" s="37"/>
      <c r="J12027" s="26"/>
      <c r="K12027" s="37"/>
    </row>
    <row r="12028" spans="6:11" x14ac:dyDescent="0.25">
      <c r="F12028" s="25"/>
      <c r="G12028" s="27"/>
      <c r="H12028" s="37"/>
      <c r="I12028" s="37"/>
      <c r="J12028" s="26"/>
      <c r="K12028" s="37"/>
    </row>
    <row r="12029" spans="6:11" x14ac:dyDescent="0.25">
      <c r="F12029" s="25"/>
      <c r="G12029" s="27"/>
      <c r="H12029" s="37"/>
      <c r="I12029" s="37"/>
      <c r="J12029" s="26"/>
      <c r="K12029" s="37"/>
    </row>
    <row r="12030" spans="6:11" x14ac:dyDescent="0.25">
      <c r="F12030" s="25"/>
      <c r="G12030" s="27"/>
      <c r="H12030" s="37"/>
      <c r="I12030" s="37"/>
      <c r="J12030" s="26"/>
      <c r="K12030" s="37"/>
    </row>
    <row r="12031" spans="6:11" x14ac:dyDescent="0.25">
      <c r="F12031" s="25"/>
      <c r="G12031" s="27"/>
      <c r="H12031" s="37"/>
      <c r="I12031" s="37"/>
      <c r="J12031" s="26"/>
      <c r="K12031" s="37"/>
    </row>
    <row r="12032" spans="6:11" x14ac:dyDescent="0.25">
      <c r="F12032" s="25"/>
      <c r="G12032" s="27"/>
      <c r="H12032" s="37"/>
      <c r="I12032" s="37"/>
      <c r="J12032" s="26"/>
      <c r="K12032" s="37"/>
    </row>
    <row r="12033" spans="6:11" x14ac:dyDescent="0.25">
      <c r="F12033" s="25"/>
      <c r="G12033" s="27"/>
      <c r="H12033" s="37"/>
      <c r="I12033" s="37"/>
      <c r="J12033" s="26"/>
      <c r="K12033" s="37"/>
    </row>
    <row r="12034" spans="6:11" x14ac:dyDescent="0.25">
      <c r="F12034" s="25"/>
      <c r="G12034" s="27"/>
      <c r="H12034" s="37"/>
      <c r="I12034" s="37"/>
      <c r="J12034" s="26"/>
      <c r="K12034" s="37"/>
    </row>
    <row r="12035" spans="6:11" x14ac:dyDescent="0.25">
      <c r="F12035" s="25"/>
      <c r="G12035" s="27"/>
      <c r="H12035" s="37"/>
      <c r="I12035" s="37"/>
      <c r="J12035" s="26"/>
      <c r="K12035" s="37"/>
    </row>
    <row r="12036" spans="6:11" x14ac:dyDescent="0.25">
      <c r="F12036" s="25"/>
      <c r="G12036" s="27"/>
      <c r="H12036" s="37"/>
      <c r="I12036" s="37"/>
      <c r="J12036" s="26"/>
      <c r="K12036" s="37"/>
    </row>
    <row r="12037" spans="6:11" x14ac:dyDescent="0.25">
      <c r="F12037" s="25"/>
      <c r="G12037" s="27"/>
      <c r="H12037" s="37"/>
      <c r="I12037" s="37"/>
      <c r="J12037" s="26"/>
      <c r="K12037" s="37"/>
    </row>
    <row r="12038" spans="6:11" x14ac:dyDescent="0.25">
      <c r="F12038" s="25"/>
      <c r="G12038" s="27"/>
      <c r="H12038" s="37"/>
      <c r="I12038" s="37"/>
      <c r="J12038" s="26"/>
      <c r="K12038" s="37"/>
    </row>
    <row r="12039" spans="6:11" x14ac:dyDescent="0.25">
      <c r="F12039" s="25"/>
      <c r="G12039" s="27"/>
      <c r="H12039" s="37"/>
      <c r="I12039" s="37"/>
      <c r="J12039" s="26"/>
      <c r="K12039" s="37"/>
    </row>
    <row r="12040" spans="6:11" x14ac:dyDescent="0.25">
      <c r="F12040" s="25"/>
      <c r="G12040" s="27"/>
      <c r="H12040" s="37"/>
      <c r="I12040" s="37"/>
      <c r="J12040" s="26"/>
      <c r="K12040" s="37"/>
    </row>
    <row r="12041" spans="6:11" x14ac:dyDescent="0.25">
      <c r="F12041" s="25"/>
      <c r="G12041" s="27"/>
      <c r="H12041" s="37"/>
      <c r="I12041" s="37"/>
      <c r="J12041" s="26"/>
      <c r="K12041" s="37"/>
    </row>
    <row r="12042" spans="6:11" x14ac:dyDescent="0.25">
      <c r="F12042" s="25"/>
      <c r="G12042" s="27"/>
      <c r="H12042" s="37"/>
      <c r="I12042" s="37"/>
      <c r="J12042" s="26"/>
      <c r="K12042" s="37"/>
    </row>
    <row r="12043" spans="6:11" x14ac:dyDescent="0.25">
      <c r="F12043" s="25"/>
      <c r="G12043" s="27"/>
      <c r="H12043" s="37"/>
      <c r="I12043" s="37"/>
      <c r="J12043" s="26"/>
      <c r="K12043" s="37"/>
    </row>
    <row r="12044" spans="6:11" x14ac:dyDescent="0.25">
      <c r="F12044" s="25"/>
      <c r="G12044" s="27"/>
      <c r="H12044" s="37"/>
      <c r="I12044" s="37"/>
      <c r="J12044" s="26"/>
      <c r="K12044" s="37"/>
    </row>
    <row r="12045" spans="6:11" x14ac:dyDescent="0.25">
      <c r="F12045" s="25"/>
      <c r="G12045" s="27"/>
      <c r="H12045" s="37"/>
      <c r="I12045" s="37"/>
      <c r="J12045" s="26"/>
      <c r="K12045" s="37"/>
    </row>
    <row r="12046" spans="6:11" x14ac:dyDescent="0.25">
      <c r="F12046" s="25"/>
      <c r="G12046" s="27"/>
      <c r="H12046" s="37"/>
      <c r="I12046" s="37"/>
      <c r="J12046" s="26"/>
      <c r="K12046" s="37"/>
    </row>
    <row r="12047" spans="6:11" x14ac:dyDescent="0.25">
      <c r="F12047" s="25"/>
      <c r="G12047" s="27"/>
      <c r="H12047" s="37"/>
      <c r="I12047" s="37"/>
      <c r="J12047" s="26"/>
      <c r="K12047" s="37"/>
    </row>
    <row r="12048" spans="6:11" x14ac:dyDescent="0.25">
      <c r="F12048" s="25"/>
      <c r="G12048" s="27"/>
      <c r="H12048" s="37"/>
      <c r="I12048" s="37"/>
      <c r="J12048" s="26"/>
      <c r="K12048" s="37"/>
    </row>
    <row r="12049" spans="6:11" x14ac:dyDescent="0.25">
      <c r="F12049" s="25"/>
      <c r="G12049" s="27"/>
      <c r="H12049" s="37"/>
      <c r="I12049" s="37"/>
      <c r="J12049" s="26"/>
      <c r="K12049" s="37"/>
    </row>
    <row r="12050" spans="6:11" x14ac:dyDescent="0.25">
      <c r="F12050" s="25"/>
      <c r="G12050" s="27"/>
      <c r="H12050" s="37"/>
      <c r="I12050" s="37"/>
      <c r="J12050" s="26"/>
      <c r="K12050" s="37"/>
    </row>
    <row r="12051" spans="6:11" x14ac:dyDescent="0.25">
      <c r="F12051" s="25"/>
      <c r="G12051" s="27"/>
      <c r="H12051" s="37"/>
      <c r="I12051" s="37"/>
      <c r="J12051" s="26"/>
      <c r="K12051" s="37"/>
    </row>
    <row r="12052" spans="6:11" x14ac:dyDescent="0.25">
      <c r="F12052" s="25"/>
      <c r="G12052" s="27"/>
      <c r="H12052" s="37"/>
      <c r="I12052" s="37"/>
      <c r="J12052" s="26"/>
      <c r="K12052" s="37"/>
    </row>
    <row r="12053" spans="6:11" x14ac:dyDescent="0.25">
      <c r="F12053" s="25"/>
      <c r="G12053" s="27"/>
      <c r="H12053" s="37"/>
      <c r="I12053" s="37"/>
      <c r="J12053" s="26"/>
      <c r="K12053" s="37"/>
    </row>
    <row r="12054" spans="6:11" x14ac:dyDescent="0.25">
      <c r="F12054" s="25"/>
      <c r="G12054" s="27"/>
      <c r="H12054" s="37"/>
      <c r="I12054" s="37"/>
      <c r="J12054" s="26"/>
      <c r="K12054" s="37"/>
    </row>
    <row r="12055" spans="6:11" x14ac:dyDescent="0.25">
      <c r="F12055" s="25"/>
      <c r="G12055" s="27"/>
      <c r="H12055" s="37"/>
      <c r="I12055" s="37"/>
      <c r="J12055" s="26"/>
      <c r="K12055" s="37"/>
    </row>
    <row r="12056" spans="6:11" x14ac:dyDescent="0.25">
      <c r="F12056" s="25"/>
      <c r="G12056" s="27"/>
      <c r="H12056" s="37"/>
      <c r="I12056" s="37"/>
      <c r="J12056" s="26"/>
      <c r="K12056" s="37"/>
    </row>
    <row r="12057" spans="6:11" x14ac:dyDescent="0.25">
      <c r="F12057" s="25"/>
      <c r="G12057" s="27"/>
      <c r="H12057" s="37"/>
      <c r="I12057" s="37"/>
      <c r="J12057" s="26"/>
      <c r="K12057" s="37"/>
    </row>
    <row r="12058" spans="6:11" x14ac:dyDescent="0.25">
      <c r="F12058" s="25"/>
      <c r="G12058" s="27"/>
      <c r="H12058" s="37"/>
      <c r="I12058" s="37"/>
      <c r="J12058" s="26"/>
      <c r="K12058" s="37"/>
    </row>
    <row r="12059" spans="6:11" x14ac:dyDescent="0.25">
      <c r="F12059" s="25"/>
      <c r="G12059" s="27"/>
      <c r="H12059" s="37"/>
      <c r="I12059" s="37"/>
      <c r="J12059" s="26"/>
      <c r="K12059" s="37"/>
    </row>
    <row r="12060" spans="6:11" x14ac:dyDescent="0.25">
      <c r="F12060" s="25"/>
      <c r="G12060" s="27"/>
      <c r="H12060" s="37"/>
      <c r="I12060" s="37"/>
      <c r="J12060" s="26"/>
      <c r="K12060" s="37"/>
    </row>
    <row r="12061" spans="6:11" x14ac:dyDescent="0.25">
      <c r="F12061" s="25"/>
      <c r="G12061" s="27"/>
      <c r="H12061" s="37"/>
      <c r="I12061" s="37"/>
      <c r="J12061" s="26"/>
      <c r="K12061" s="37"/>
    </row>
    <row r="12062" spans="6:11" x14ac:dyDescent="0.25">
      <c r="F12062" s="25"/>
      <c r="G12062" s="27"/>
      <c r="H12062" s="37"/>
      <c r="I12062" s="37"/>
      <c r="J12062" s="26"/>
      <c r="K12062" s="37"/>
    </row>
    <row r="12063" spans="6:11" x14ac:dyDescent="0.25">
      <c r="F12063" s="25"/>
      <c r="G12063" s="27"/>
      <c r="H12063" s="37"/>
      <c r="I12063" s="37"/>
      <c r="J12063" s="26"/>
      <c r="K12063" s="37"/>
    </row>
    <row r="12064" spans="6:11" x14ac:dyDescent="0.25">
      <c r="F12064" s="25"/>
      <c r="G12064" s="27"/>
      <c r="H12064" s="37"/>
      <c r="I12064" s="37"/>
      <c r="J12064" s="26"/>
      <c r="K12064" s="37"/>
    </row>
    <row r="12065" spans="6:11" x14ac:dyDescent="0.25">
      <c r="F12065" s="25"/>
      <c r="G12065" s="27"/>
      <c r="H12065" s="37"/>
      <c r="I12065" s="37"/>
      <c r="J12065" s="26"/>
      <c r="K12065" s="37"/>
    </row>
    <row r="12066" spans="6:11" x14ac:dyDescent="0.25">
      <c r="F12066" s="25"/>
      <c r="G12066" s="27"/>
      <c r="H12066" s="37"/>
      <c r="I12066" s="37"/>
      <c r="J12066" s="26"/>
      <c r="K12066" s="37"/>
    </row>
    <row r="12067" spans="6:11" x14ac:dyDescent="0.25">
      <c r="F12067" s="25"/>
      <c r="G12067" s="27"/>
      <c r="H12067" s="37"/>
      <c r="I12067" s="37"/>
      <c r="J12067" s="26"/>
      <c r="K12067" s="37"/>
    </row>
    <row r="12068" spans="6:11" x14ac:dyDescent="0.25">
      <c r="F12068" s="25"/>
      <c r="G12068" s="27"/>
      <c r="H12068" s="37"/>
      <c r="I12068" s="37"/>
      <c r="J12068" s="26"/>
      <c r="K12068" s="37"/>
    </row>
    <row r="12069" spans="6:11" x14ac:dyDescent="0.25">
      <c r="F12069" s="25"/>
      <c r="G12069" s="27"/>
      <c r="H12069" s="37"/>
      <c r="I12069" s="37"/>
      <c r="J12069" s="26"/>
      <c r="K12069" s="37"/>
    </row>
    <row r="12070" spans="6:11" x14ac:dyDescent="0.25">
      <c r="F12070" s="25"/>
      <c r="G12070" s="27"/>
      <c r="H12070" s="37"/>
      <c r="I12070" s="37"/>
      <c r="J12070" s="26"/>
      <c r="K12070" s="37"/>
    </row>
    <row r="12071" spans="6:11" x14ac:dyDescent="0.25">
      <c r="F12071" s="25"/>
      <c r="G12071" s="27"/>
      <c r="H12071" s="37"/>
      <c r="I12071" s="37"/>
      <c r="J12071" s="26"/>
      <c r="K12071" s="37"/>
    </row>
    <row r="12072" spans="6:11" x14ac:dyDescent="0.25">
      <c r="F12072" s="25"/>
      <c r="G12072" s="27"/>
      <c r="H12072" s="37"/>
      <c r="I12072" s="37"/>
      <c r="J12072" s="26"/>
      <c r="K12072" s="37"/>
    </row>
    <row r="12073" spans="6:11" x14ac:dyDescent="0.25">
      <c r="F12073" s="25"/>
      <c r="G12073" s="27"/>
      <c r="H12073" s="37"/>
      <c r="I12073" s="37"/>
      <c r="J12073" s="26"/>
      <c r="K12073" s="37"/>
    </row>
    <row r="12074" spans="6:11" x14ac:dyDescent="0.25">
      <c r="F12074" s="25"/>
      <c r="G12074" s="27"/>
      <c r="H12074" s="37"/>
      <c r="I12074" s="37"/>
      <c r="J12074" s="26"/>
      <c r="K12074" s="37"/>
    </row>
    <row r="12075" spans="6:11" x14ac:dyDescent="0.25">
      <c r="F12075" s="25"/>
      <c r="G12075" s="27"/>
      <c r="H12075" s="37"/>
      <c r="I12075" s="37"/>
      <c r="J12075" s="26"/>
      <c r="K12075" s="37"/>
    </row>
    <row r="12076" spans="6:11" x14ac:dyDescent="0.25">
      <c r="F12076" s="25"/>
      <c r="G12076" s="27"/>
      <c r="H12076" s="37"/>
      <c r="I12076" s="37"/>
      <c r="J12076" s="26"/>
      <c r="K12076" s="37"/>
    </row>
    <row r="12077" spans="6:11" x14ac:dyDescent="0.25">
      <c r="F12077" s="25"/>
      <c r="G12077" s="27"/>
      <c r="H12077" s="37"/>
      <c r="I12077" s="37"/>
      <c r="J12077" s="26"/>
      <c r="K12077" s="37"/>
    </row>
    <row r="12078" spans="6:11" x14ac:dyDescent="0.25">
      <c r="F12078" s="25"/>
      <c r="G12078" s="27"/>
      <c r="H12078" s="37"/>
      <c r="I12078" s="37"/>
      <c r="J12078" s="26"/>
      <c r="K12078" s="37"/>
    </row>
    <row r="12079" spans="6:11" x14ac:dyDescent="0.25">
      <c r="F12079" s="25"/>
      <c r="G12079" s="27"/>
      <c r="H12079" s="37"/>
      <c r="I12079" s="37"/>
      <c r="J12079" s="26"/>
      <c r="K12079" s="37"/>
    </row>
    <row r="12080" spans="6:11" x14ac:dyDescent="0.25">
      <c r="F12080" s="25"/>
      <c r="G12080" s="27"/>
      <c r="H12080" s="37"/>
      <c r="I12080" s="37"/>
      <c r="J12080" s="26"/>
      <c r="K12080" s="37"/>
    </row>
    <row r="12081" spans="6:11" x14ac:dyDescent="0.25">
      <c r="F12081" s="25"/>
      <c r="G12081" s="27"/>
      <c r="H12081" s="37"/>
      <c r="I12081" s="37"/>
      <c r="J12081" s="26"/>
      <c r="K12081" s="37"/>
    </row>
    <row r="12082" spans="6:11" x14ac:dyDescent="0.25">
      <c r="F12082" s="25"/>
      <c r="G12082" s="27"/>
      <c r="H12082" s="37"/>
      <c r="I12082" s="37"/>
      <c r="J12082" s="26"/>
      <c r="K12082" s="37"/>
    </row>
    <row r="12083" spans="6:11" x14ac:dyDescent="0.25">
      <c r="F12083" s="25"/>
      <c r="G12083" s="27"/>
      <c r="H12083" s="37"/>
      <c r="I12083" s="37"/>
      <c r="J12083" s="26"/>
      <c r="K12083" s="37"/>
    </row>
    <row r="12084" spans="6:11" x14ac:dyDescent="0.25">
      <c r="F12084" s="25"/>
      <c r="G12084" s="27"/>
      <c r="H12084" s="37"/>
      <c r="I12084" s="37"/>
      <c r="J12084" s="26"/>
      <c r="K12084" s="37"/>
    </row>
    <row r="12085" spans="6:11" x14ac:dyDescent="0.25">
      <c r="F12085" s="25"/>
      <c r="G12085" s="27"/>
      <c r="H12085" s="37"/>
      <c r="I12085" s="37"/>
      <c r="J12085" s="26"/>
      <c r="K12085" s="37"/>
    </row>
    <row r="12086" spans="6:11" x14ac:dyDescent="0.25">
      <c r="F12086" s="25"/>
      <c r="G12086" s="27"/>
      <c r="H12086" s="37"/>
      <c r="I12086" s="37"/>
      <c r="J12086" s="26"/>
      <c r="K12086" s="37"/>
    </row>
    <row r="12087" spans="6:11" x14ac:dyDescent="0.25">
      <c r="F12087" s="25"/>
      <c r="G12087" s="27"/>
      <c r="H12087" s="37"/>
      <c r="I12087" s="37"/>
      <c r="J12087" s="26"/>
      <c r="K12087" s="37"/>
    </row>
    <row r="12088" spans="6:11" x14ac:dyDescent="0.25">
      <c r="F12088" s="25"/>
      <c r="G12088" s="27"/>
      <c r="H12088" s="37"/>
      <c r="I12088" s="37"/>
      <c r="J12088" s="26"/>
      <c r="K12088" s="37"/>
    </row>
    <row r="12089" spans="6:11" x14ac:dyDescent="0.25">
      <c r="F12089" s="25"/>
      <c r="G12089" s="27"/>
      <c r="H12089" s="37"/>
      <c r="I12089" s="37"/>
      <c r="J12089" s="26"/>
      <c r="K12089" s="37"/>
    </row>
    <row r="12090" spans="6:11" x14ac:dyDescent="0.25">
      <c r="F12090" s="25"/>
      <c r="G12090" s="27"/>
      <c r="H12090" s="37"/>
      <c r="I12090" s="37"/>
      <c r="J12090" s="26"/>
      <c r="K12090" s="37"/>
    </row>
    <row r="12091" spans="6:11" x14ac:dyDescent="0.25">
      <c r="F12091" s="25"/>
      <c r="G12091" s="27"/>
      <c r="H12091" s="37"/>
      <c r="I12091" s="37"/>
      <c r="J12091" s="26"/>
      <c r="K12091" s="37"/>
    </row>
    <row r="12092" spans="6:11" x14ac:dyDescent="0.25">
      <c r="F12092" s="25"/>
      <c r="G12092" s="27"/>
      <c r="H12092" s="37"/>
      <c r="I12092" s="37"/>
      <c r="J12092" s="26"/>
      <c r="K12092" s="37"/>
    </row>
    <row r="12093" spans="6:11" x14ac:dyDescent="0.25">
      <c r="F12093" s="25"/>
      <c r="G12093" s="27"/>
      <c r="H12093" s="37"/>
      <c r="I12093" s="37"/>
      <c r="J12093" s="26"/>
      <c r="K12093" s="37"/>
    </row>
    <row r="12094" spans="6:11" x14ac:dyDescent="0.25">
      <c r="F12094" s="25"/>
      <c r="G12094" s="27"/>
      <c r="H12094" s="37"/>
      <c r="I12094" s="37"/>
      <c r="J12094" s="26"/>
      <c r="K12094" s="37"/>
    </row>
    <row r="12095" spans="6:11" x14ac:dyDescent="0.25">
      <c r="F12095" s="25"/>
      <c r="G12095" s="27"/>
      <c r="H12095" s="37"/>
      <c r="I12095" s="37"/>
      <c r="J12095" s="26"/>
      <c r="K12095" s="37"/>
    </row>
    <row r="12096" spans="6:11" x14ac:dyDescent="0.25">
      <c r="F12096" s="25"/>
      <c r="G12096" s="27"/>
      <c r="H12096" s="37"/>
      <c r="I12096" s="37"/>
      <c r="J12096" s="26"/>
      <c r="K12096" s="37"/>
    </row>
    <row r="12097" spans="6:11" x14ac:dyDescent="0.25">
      <c r="F12097" s="25"/>
      <c r="G12097" s="27"/>
      <c r="H12097" s="37"/>
      <c r="I12097" s="37"/>
      <c r="J12097" s="26"/>
      <c r="K12097" s="37"/>
    </row>
    <row r="12098" spans="6:11" x14ac:dyDescent="0.25">
      <c r="F12098" s="25"/>
      <c r="G12098" s="27"/>
      <c r="H12098" s="37"/>
      <c r="I12098" s="37"/>
      <c r="J12098" s="26"/>
      <c r="K12098" s="37"/>
    </row>
    <row r="12099" spans="6:11" x14ac:dyDescent="0.25">
      <c r="F12099" s="25"/>
      <c r="G12099" s="27"/>
      <c r="H12099" s="37"/>
      <c r="I12099" s="37"/>
      <c r="J12099" s="26"/>
      <c r="K12099" s="37"/>
    </row>
    <row r="12100" spans="6:11" x14ac:dyDescent="0.25">
      <c r="F12100" s="25"/>
      <c r="G12100" s="27"/>
      <c r="H12100" s="37"/>
      <c r="I12100" s="37"/>
      <c r="J12100" s="26"/>
      <c r="K12100" s="37"/>
    </row>
    <row r="12101" spans="6:11" x14ac:dyDescent="0.25">
      <c r="F12101" s="25"/>
      <c r="G12101" s="27"/>
      <c r="H12101" s="37"/>
      <c r="I12101" s="37"/>
      <c r="J12101" s="26"/>
      <c r="K12101" s="37"/>
    </row>
    <row r="12102" spans="6:11" x14ac:dyDescent="0.25">
      <c r="F12102" s="25"/>
      <c r="G12102" s="27"/>
      <c r="H12102" s="37"/>
      <c r="I12102" s="37"/>
      <c r="J12102" s="26"/>
      <c r="K12102" s="37"/>
    </row>
    <row r="12103" spans="6:11" x14ac:dyDescent="0.25">
      <c r="F12103" s="25"/>
      <c r="G12103" s="27"/>
      <c r="H12103" s="37"/>
      <c r="I12103" s="37"/>
      <c r="J12103" s="26"/>
      <c r="K12103" s="37"/>
    </row>
    <row r="12104" spans="6:11" x14ac:dyDescent="0.25">
      <c r="F12104" s="25"/>
      <c r="G12104" s="27"/>
      <c r="H12104" s="37"/>
      <c r="I12104" s="37"/>
      <c r="J12104" s="26"/>
      <c r="K12104" s="37"/>
    </row>
    <row r="12105" spans="6:11" x14ac:dyDescent="0.25">
      <c r="F12105" s="25"/>
      <c r="G12105" s="27"/>
      <c r="H12105" s="37"/>
      <c r="I12105" s="37"/>
      <c r="J12105" s="26"/>
      <c r="K12105" s="37"/>
    </row>
    <row r="12106" spans="6:11" x14ac:dyDescent="0.25">
      <c r="F12106" s="25"/>
      <c r="G12106" s="27"/>
      <c r="H12106" s="37"/>
      <c r="I12106" s="37"/>
      <c r="J12106" s="26"/>
      <c r="K12106" s="37"/>
    </row>
    <row r="12107" spans="6:11" x14ac:dyDescent="0.25">
      <c r="F12107" s="25"/>
      <c r="G12107" s="27"/>
      <c r="H12107" s="37"/>
      <c r="I12107" s="37"/>
      <c r="J12107" s="26"/>
      <c r="K12107" s="37"/>
    </row>
    <row r="12108" spans="6:11" x14ac:dyDescent="0.25">
      <c r="F12108" s="25"/>
      <c r="G12108" s="27"/>
      <c r="H12108" s="37"/>
      <c r="I12108" s="37"/>
      <c r="J12108" s="26"/>
      <c r="K12108" s="37"/>
    </row>
    <row r="12109" spans="6:11" x14ac:dyDescent="0.25">
      <c r="F12109" s="25"/>
      <c r="G12109" s="27"/>
      <c r="H12109" s="37"/>
      <c r="I12109" s="37"/>
      <c r="J12109" s="26"/>
      <c r="K12109" s="37"/>
    </row>
    <row r="12110" spans="6:11" x14ac:dyDescent="0.25">
      <c r="F12110" s="25"/>
      <c r="G12110" s="27"/>
      <c r="H12110" s="37"/>
      <c r="I12110" s="37"/>
      <c r="J12110" s="26"/>
      <c r="K12110" s="37"/>
    </row>
    <row r="12111" spans="6:11" x14ac:dyDescent="0.25">
      <c r="F12111" s="25"/>
      <c r="G12111" s="27"/>
      <c r="H12111" s="37"/>
      <c r="I12111" s="37"/>
      <c r="J12111" s="26"/>
      <c r="K12111" s="37"/>
    </row>
    <row r="12112" spans="6:11" x14ac:dyDescent="0.25">
      <c r="F12112" s="25"/>
      <c r="G12112" s="27"/>
      <c r="H12112" s="37"/>
      <c r="I12112" s="37"/>
      <c r="J12112" s="26"/>
      <c r="K12112" s="37"/>
    </row>
    <row r="12113" spans="6:11" x14ac:dyDescent="0.25">
      <c r="F12113" s="25"/>
      <c r="G12113" s="27"/>
      <c r="H12113" s="37"/>
      <c r="I12113" s="37"/>
      <c r="J12113" s="26"/>
      <c r="K12113" s="37"/>
    </row>
    <row r="12114" spans="6:11" x14ac:dyDescent="0.25">
      <c r="F12114" s="25"/>
      <c r="G12114" s="27"/>
      <c r="H12114" s="37"/>
      <c r="I12114" s="37"/>
      <c r="J12114" s="26"/>
      <c r="K12114" s="37"/>
    </row>
    <row r="12115" spans="6:11" x14ac:dyDescent="0.25">
      <c r="F12115" s="25"/>
      <c r="G12115" s="27"/>
      <c r="H12115" s="37"/>
      <c r="I12115" s="37"/>
      <c r="J12115" s="26"/>
      <c r="K12115" s="37"/>
    </row>
    <row r="12116" spans="6:11" x14ac:dyDescent="0.25">
      <c r="F12116" s="25"/>
      <c r="G12116" s="27"/>
      <c r="H12116" s="37"/>
      <c r="I12116" s="37"/>
      <c r="J12116" s="26"/>
      <c r="K12116" s="37"/>
    </row>
    <row r="12117" spans="6:11" x14ac:dyDescent="0.25">
      <c r="F12117" s="25"/>
      <c r="G12117" s="27"/>
      <c r="H12117" s="37"/>
      <c r="I12117" s="37"/>
      <c r="J12117" s="26"/>
      <c r="K12117" s="37"/>
    </row>
    <row r="12118" spans="6:11" x14ac:dyDescent="0.25">
      <c r="F12118" s="25"/>
      <c r="G12118" s="27"/>
      <c r="H12118" s="37"/>
      <c r="I12118" s="37"/>
      <c r="J12118" s="26"/>
      <c r="K12118" s="37"/>
    </row>
    <row r="12119" spans="6:11" x14ac:dyDescent="0.25">
      <c r="F12119" s="25"/>
      <c r="G12119" s="27"/>
      <c r="H12119" s="37"/>
      <c r="I12119" s="37"/>
      <c r="J12119" s="26"/>
      <c r="K12119" s="37"/>
    </row>
    <row r="12120" spans="6:11" x14ac:dyDescent="0.25">
      <c r="F12120" s="25"/>
      <c r="G12120" s="27"/>
      <c r="H12120" s="37"/>
      <c r="I12120" s="37"/>
      <c r="J12120" s="26"/>
      <c r="K12120" s="37"/>
    </row>
    <row r="12121" spans="6:11" x14ac:dyDescent="0.25">
      <c r="F12121" s="25"/>
      <c r="G12121" s="27"/>
      <c r="H12121" s="37"/>
      <c r="I12121" s="37"/>
      <c r="J12121" s="26"/>
      <c r="K12121" s="37"/>
    </row>
    <row r="12122" spans="6:11" x14ac:dyDescent="0.25">
      <c r="F12122" s="25"/>
      <c r="G12122" s="27"/>
      <c r="H12122" s="37"/>
      <c r="I12122" s="37"/>
      <c r="J12122" s="26"/>
      <c r="K12122" s="37"/>
    </row>
    <row r="12123" spans="6:11" x14ac:dyDescent="0.25">
      <c r="F12123" s="25"/>
      <c r="G12123" s="27"/>
      <c r="H12123" s="37"/>
      <c r="I12123" s="37"/>
      <c r="J12123" s="26"/>
      <c r="K12123" s="37"/>
    </row>
    <row r="12124" spans="6:11" x14ac:dyDescent="0.25">
      <c r="F12124" s="25"/>
      <c r="G12124" s="27"/>
      <c r="H12124" s="37"/>
      <c r="I12124" s="37"/>
      <c r="J12124" s="26"/>
      <c r="K12124" s="37"/>
    </row>
    <row r="12125" spans="6:11" x14ac:dyDescent="0.25">
      <c r="F12125" s="25"/>
      <c r="G12125" s="27"/>
      <c r="H12125" s="37"/>
      <c r="I12125" s="37"/>
      <c r="J12125" s="26"/>
      <c r="K12125" s="37"/>
    </row>
    <row r="12126" spans="6:11" x14ac:dyDescent="0.25">
      <c r="F12126" s="25"/>
      <c r="G12126" s="27"/>
      <c r="H12126" s="37"/>
      <c r="I12126" s="37"/>
      <c r="J12126" s="26"/>
      <c r="K12126" s="37"/>
    </row>
    <row r="12127" spans="6:11" x14ac:dyDescent="0.25">
      <c r="F12127" s="25"/>
      <c r="G12127" s="27"/>
      <c r="H12127" s="37"/>
      <c r="I12127" s="37"/>
      <c r="J12127" s="26"/>
      <c r="K12127" s="37"/>
    </row>
    <row r="12128" spans="6:11" x14ac:dyDescent="0.25">
      <c r="F12128" s="25"/>
      <c r="G12128" s="27"/>
      <c r="H12128" s="37"/>
      <c r="I12128" s="37"/>
      <c r="J12128" s="26"/>
      <c r="K12128" s="37"/>
    </row>
    <row r="12129" spans="6:11" x14ac:dyDescent="0.25">
      <c r="F12129" s="25"/>
      <c r="G12129" s="27"/>
      <c r="H12129" s="37"/>
      <c r="I12129" s="37"/>
      <c r="J12129" s="26"/>
      <c r="K12129" s="37"/>
    </row>
    <row r="12130" spans="6:11" x14ac:dyDescent="0.25">
      <c r="F12130" s="25"/>
      <c r="G12130" s="27"/>
      <c r="H12130" s="37"/>
      <c r="I12130" s="37"/>
      <c r="J12130" s="26"/>
      <c r="K12130" s="37"/>
    </row>
    <row r="12131" spans="6:11" x14ac:dyDescent="0.25">
      <c r="F12131" s="25"/>
      <c r="G12131" s="27"/>
      <c r="H12131" s="37"/>
      <c r="I12131" s="37"/>
      <c r="J12131" s="26"/>
      <c r="K12131" s="37"/>
    </row>
    <row r="12132" spans="6:11" x14ac:dyDescent="0.25">
      <c r="F12132" s="25"/>
      <c r="G12132" s="27"/>
      <c r="H12132" s="37"/>
      <c r="I12132" s="37"/>
      <c r="J12132" s="26"/>
      <c r="K12132" s="37"/>
    </row>
    <row r="12133" spans="6:11" x14ac:dyDescent="0.25">
      <c r="F12133" s="25"/>
      <c r="G12133" s="27"/>
      <c r="H12133" s="37"/>
      <c r="I12133" s="37"/>
      <c r="J12133" s="26"/>
      <c r="K12133" s="37"/>
    </row>
    <row r="12134" spans="6:11" x14ac:dyDescent="0.25">
      <c r="F12134" s="25"/>
      <c r="G12134" s="27"/>
      <c r="H12134" s="37"/>
      <c r="I12134" s="37"/>
      <c r="J12134" s="26"/>
      <c r="K12134" s="37"/>
    </row>
    <row r="12135" spans="6:11" x14ac:dyDescent="0.25">
      <c r="F12135" s="25"/>
      <c r="G12135" s="27"/>
      <c r="H12135" s="37"/>
      <c r="I12135" s="37"/>
      <c r="J12135" s="26"/>
      <c r="K12135" s="37"/>
    </row>
    <row r="12136" spans="6:11" x14ac:dyDescent="0.25">
      <c r="F12136" s="25"/>
      <c r="G12136" s="27"/>
      <c r="H12136" s="37"/>
      <c r="I12136" s="37"/>
      <c r="J12136" s="26"/>
      <c r="K12136" s="37"/>
    </row>
    <row r="12137" spans="6:11" x14ac:dyDescent="0.25">
      <c r="F12137" s="25"/>
      <c r="G12137" s="27"/>
      <c r="H12137" s="37"/>
      <c r="I12137" s="37"/>
      <c r="J12137" s="26"/>
      <c r="K12137" s="37"/>
    </row>
    <row r="12138" spans="6:11" x14ac:dyDescent="0.25">
      <c r="F12138" s="25"/>
      <c r="G12138" s="27"/>
      <c r="H12138" s="37"/>
      <c r="I12138" s="37"/>
      <c r="J12138" s="26"/>
      <c r="K12138" s="37"/>
    </row>
    <row r="12139" spans="6:11" x14ac:dyDescent="0.25">
      <c r="F12139" s="25"/>
      <c r="G12139" s="27"/>
      <c r="H12139" s="37"/>
      <c r="I12139" s="37"/>
      <c r="J12139" s="26"/>
      <c r="K12139" s="37"/>
    </row>
    <row r="12140" spans="6:11" x14ac:dyDescent="0.25">
      <c r="F12140" s="25"/>
      <c r="G12140" s="27"/>
      <c r="H12140" s="37"/>
      <c r="I12140" s="37"/>
      <c r="J12140" s="26"/>
      <c r="K12140" s="37"/>
    </row>
    <row r="12141" spans="6:11" x14ac:dyDescent="0.25">
      <c r="F12141" s="25"/>
      <c r="G12141" s="27"/>
      <c r="H12141" s="37"/>
      <c r="I12141" s="37"/>
      <c r="J12141" s="26"/>
      <c r="K12141" s="37"/>
    </row>
    <row r="12142" spans="6:11" x14ac:dyDescent="0.25">
      <c r="F12142" s="25"/>
      <c r="G12142" s="27"/>
      <c r="H12142" s="37"/>
      <c r="I12142" s="37"/>
      <c r="J12142" s="26"/>
      <c r="K12142" s="37"/>
    </row>
    <row r="12143" spans="6:11" x14ac:dyDescent="0.25">
      <c r="F12143" s="25"/>
      <c r="G12143" s="27"/>
      <c r="H12143" s="37"/>
      <c r="I12143" s="37"/>
      <c r="J12143" s="26"/>
      <c r="K12143" s="37"/>
    </row>
    <row r="12144" spans="6:11" x14ac:dyDescent="0.25">
      <c r="F12144" s="25"/>
      <c r="G12144" s="27"/>
      <c r="H12144" s="37"/>
      <c r="I12144" s="37"/>
      <c r="J12144" s="26"/>
      <c r="K12144" s="37"/>
    </row>
    <row r="12145" spans="6:11" x14ac:dyDescent="0.25">
      <c r="F12145" s="25"/>
      <c r="G12145" s="27"/>
      <c r="H12145" s="37"/>
      <c r="I12145" s="37"/>
      <c r="J12145" s="26"/>
      <c r="K12145" s="37"/>
    </row>
    <row r="12146" spans="6:11" x14ac:dyDescent="0.25">
      <c r="F12146" s="25"/>
      <c r="G12146" s="27"/>
      <c r="H12146" s="37"/>
      <c r="I12146" s="37"/>
      <c r="J12146" s="26"/>
      <c r="K12146" s="37"/>
    </row>
    <row r="12147" spans="6:11" x14ac:dyDescent="0.25">
      <c r="F12147" s="25"/>
      <c r="G12147" s="27"/>
      <c r="H12147" s="37"/>
      <c r="I12147" s="37"/>
      <c r="J12147" s="26"/>
      <c r="K12147" s="37"/>
    </row>
    <row r="12148" spans="6:11" x14ac:dyDescent="0.25">
      <c r="F12148" s="25"/>
      <c r="G12148" s="27"/>
      <c r="H12148" s="37"/>
      <c r="I12148" s="37"/>
      <c r="J12148" s="26"/>
      <c r="K12148" s="37"/>
    </row>
    <row r="12149" spans="6:11" x14ac:dyDescent="0.25">
      <c r="F12149" s="25"/>
      <c r="G12149" s="27"/>
      <c r="H12149" s="37"/>
      <c r="I12149" s="37"/>
      <c r="J12149" s="26"/>
      <c r="K12149" s="37"/>
    </row>
    <row r="12150" spans="6:11" x14ac:dyDescent="0.25">
      <c r="F12150" s="25"/>
      <c r="G12150" s="27"/>
      <c r="H12150" s="37"/>
      <c r="I12150" s="37"/>
      <c r="J12150" s="26"/>
      <c r="K12150" s="37"/>
    </row>
    <row r="12151" spans="6:11" x14ac:dyDescent="0.25">
      <c r="F12151" s="25"/>
      <c r="G12151" s="27"/>
      <c r="H12151" s="37"/>
      <c r="I12151" s="37"/>
      <c r="J12151" s="26"/>
      <c r="K12151" s="37"/>
    </row>
    <row r="12152" spans="6:11" x14ac:dyDescent="0.25">
      <c r="F12152" s="25"/>
      <c r="G12152" s="27"/>
      <c r="H12152" s="37"/>
      <c r="I12152" s="37"/>
      <c r="J12152" s="26"/>
      <c r="K12152" s="37"/>
    </row>
    <row r="12153" spans="6:11" x14ac:dyDescent="0.25">
      <c r="F12153" s="25"/>
      <c r="G12153" s="27"/>
      <c r="H12153" s="37"/>
      <c r="I12153" s="37"/>
      <c r="J12153" s="26"/>
      <c r="K12153" s="37"/>
    </row>
    <row r="12154" spans="6:11" x14ac:dyDescent="0.25">
      <c r="F12154" s="25"/>
      <c r="G12154" s="27"/>
      <c r="H12154" s="37"/>
      <c r="I12154" s="37"/>
      <c r="J12154" s="26"/>
      <c r="K12154" s="37"/>
    </row>
    <row r="12155" spans="6:11" x14ac:dyDescent="0.25">
      <c r="F12155" s="25"/>
      <c r="G12155" s="27"/>
      <c r="H12155" s="37"/>
      <c r="I12155" s="37"/>
      <c r="J12155" s="26"/>
      <c r="K12155" s="37"/>
    </row>
    <row r="12156" spans="6:11" x14ac:dyDescent="0.25">
      <c r="F12156" s="25"/>
      <c r="G12156" s="27"/>
      <c r="H12156" s="37"/>
      <c r="I12156" s="37"/>
      <c r="J12156" s="26"/>
      <c r="K12156" s="37"/>
    </row>
    <row r="12157" spans="6:11" x14ac:dyDescent="0.25">
      <c r="F12157" s="25"/>
      <c r="G12157" s="27"/>
      <c r="H12157" s="37"/>
      <c r="I12157" s="37"/>
      <c r="J12157" s="26"/>
      <c r="K12157" s="37"/>
    </row>
    <row r="12158" spans="6:11" x14ac:dyDescent="0.25">
      <c r="F12158" s="25"/>
      <c r="G12158" s="27"/>
      <c r="H12158" s="37"/>
      <c r="I12158" s="37"/>
      <c r="J12158" s="26"/>
      <c r="K12158" s="37"/>
    </row>
    <row r="12159" spans="6:11" x14ac:dyDescent="0.25">
      <c r="F12159" s="25"/>
      <c r="G12159" s="27"/>
      <c r="H12159" s="37"/>
      <c r="I12159" s="37"/>
      <c r="J12159" s="26"/>
      <c r="K12159" s="37"/>
    </row>
    <row r="12160" spans="6:11" x14ac:dyDescent="0.25">
      <c r="F12160" s="25"/>
      <c r="G12160" s="27"/>
      <c r="H12160" s="37"/>
      <c r="I12160" s="37"/>
      <c r="J12160" s="26"/>
      <c r="K12160" s="37"/>
    </row>
    <row r="12161" spans="6:11" x14ac:dyDescent="0.25">
      <c r="F12161" s="25"/>
      <c r="G12161" s="27"/>
      <c r="H12161" s="37"/>
      <c r="I12161" s="37"/>
      <c r="J12161" s="26"/>
      <c r="K12161" s="37"/>
    </row>
    <row r="12162" spans="6:11" x14ac:dyDescent="0.25">
      <c r="F12162" s="25"/>
      <c r="G12162" s="27"/>
      <c r="H12162" s="37"/>
      <c r="I12162" s="37"/>
      <c r="J12162" s="26"/>
      <c r="K12162" s="37"/>
    </row>
    <row r="12163" spans="6:11" x14ac:dyDescent="0.25">
      <c r="F12163" s="25"/>
      <c r="G12163" s="27"/>
      <c r="H12163" s="37"/>
      <c r="I12163" s="37"/>
      <c r="J12163" s="26"/>
      <c r="K12163" s="37"/>
    </row>
    <row r="12164" spans="6:11" x14ac:dyDescent="0.25">
      <c r="F12164" s="25"/>
      <c r="G12164" s="27"/>
      <c r="H12164" s="37"/>
      <c r="I12164" s="37"/>
      <c r="J12164" s="26"/>
      <c r="K12164" s="37"/>
    </row>
    <row r="12165" spans="6:11" x14ac:dyDescent="0.25">
      <c r="F12165" s="25"/>
      <c r="G12165" s="27"/>
      <c r="H12165" s="37"/>
      <c r="I12165" s="37"/>
      <c r="J12165" s="26"/>
      <c r="K12165" s="37"/>
    </row>
    <row r="12166" spans="6:11" x14ac:dyDescent="0.25">
      <c r="F12166" s="25"/>
      <c r="G12166" s="27"/>
      <c r="H12166" s="37"/>
      <c r="I12166" s="37"/>
      <c r="J12166" s="26"/>
      <c r="K12166" s="37"/>
    </row>
    <row r="12167" spans="6:11" x14ac:dyDescent="0.25">
      <c r="F12167" s="25"/>
      <c r="G12167" s="27"/>
      <c r="H12167" s="37"/>
      <c r="I12167" s="37"/>
      <c r="J12167" s="26"/>
      <c r="K12167" s="37"/>
    </row>
    <row r="12168" spans="6:11" x14ac:dyDescent="0.25">
      <c r="F12168" s="25"/>
      <c r="G12168" s="27"/>
      <c r="H12168" s="37"/>
      <c r="I12168" s="37"/>
      <c r="J12168" s="26"/>
      <c r="K12168" s="37"/>
    </row>
    <row r="12169" spans="6:11" x14ac:dyDescent="0.25">
      <c r="F12169" s="25"/>
      <c r="G12169" s="27"/>
      <c r="H12169" s="37"/>
      <c r="I12169" s="37"/>
      <c r="J12169" s="26"/>
      <c r="K12169" s="37"/>
    </row>
    <row r="12170" spans="6:11" x14ac:dyDescent="0.25">
      <c r="F12170" s="25"/>
      <c r="G12170" s="27"/>
      <c r="H12170" s="37"/>
      <c r="I12170" s="37"/>
      <c r="J12170" s="26"/>
      <c r="K12170" s="37"/>
    </row>
    <row r="12171" spans="6:11" x14ac:dyDescent="0.25">
      <c r="F12171" s="25"/>
      <c r="G12171" s="27"/>
      <c r="H12171" s="37"/>
      <c r="I12171" s="37"/>
      <c r="J12171" s="26"/>
      <c r="K12171" s="37"/>
    </row>
    <row r="12172" spans="6:11" x14ac:dyDescent="0.25">
      <c r="F12172" s="25"/>
      <c r="G12172" s="27"/>
      <c r="H12172" s="37"/>
      <c r="I12172" s="37"/>
      <c r="J12172" s="26"/>
      <c r="K12172" s="37"/>
    </row>
    <row r="12173" spans="6:11" x14ac:dyDescent="0.25">
      <c r="F12173" s="25"/>
      <c r="G12173" s="27"/>
      <c r="H12173" s="37"/>
      <c r="I12173" s="37"/>
      <c r="J12173" s="26"/>
      <c r="K12173" s="37"/>
    </row>
    <row r="12174" spans="6:11" x14ac:dyDescent="0.25">
      <c r="F12174" s="25"/>
      <c r="G12174" s="27"/>
      <c r="H12174" s="37"/>
      <c r="I12174" s="37"/>
      <c r="J12174" s="26"/>
      <c r="K12174" s="37"/>
    </row>
    <row r="12175" spans="6:11" x14ac:dyDescent="0.25">
      <c r="F12175" s="25"/>
      <c r="G12175" s="27"/>
      <c r="H12175" s="37"/>
      <c r="I12175" s="37"/>
      <c r="J12175" s="26"/>
      <c r="K12175" s="37"/>
    </row>
    <row r="12176" spans="6:11" x14ac:dyDescent="0.25">
      <c r="F12176" s="25"/>
      <c r="G12176" s="27"/>
      <c r="H12176" s="37"/>
      <c r="I12176" s="37"/>
      <c r="J12176" s="26"/>
      <c r="K12176" s="37"/>
    </row>
    <row r="12177" spans="6:11" x14ac:dyDescent="0.25">
      <c r="F12177" s="25"/>
      <c r="G12177" s="27"/>
      <c r="H12177" s="37"/>
      <c r="I12177" s="37"/>
      <c r="J12177" s="26"/>
      <c r="K12177" s="37"/>
    </row>
    <row r="12178" spans="6:11" x14ac:dyDescent="0.25">
      <c r="F12178" s="25"/>
      <c r="G12178" s="27"/>
      <c r="H12178" s="37"/>
      <c r="I12178" s="37"/>
      <c r="J12178" s="26"/>
      <c r="K12178" s="37"/>
    </row>
    <row r="12179" spans="6:11" x14ac:dyDescent="0.25">
      <c r="F12179" s="25"/>
      <c r="G12179" s="27"/>
      <c r="H12179" s="37"/>
      <c r="I12179" s="37"/>
      <c r="J12179" s="26"/>
      <c r="K12179" s="37"/>
    </row>
    <row r="12180" spans="6:11" x14ac:dyDescent="0.25">
      <c r="F12180" s="25"/>
      <c r="G12180" s="27"/>
      <c r="H12180" s="37"/>
      <c r="I12180" s="37"/>
      <c r="J12180" s="26"/>
      <c r="K12180" s="37"/>
    </row>
    <row r="12181" spans="6:11" x14ac:dyDescent="0.25">
      <c r="F12181" s="25"/>
      <c r="G12181" s="27"/>
      <c r="H12181" s="37"/>
      <c r="I12181" s="37"/>
      <c r="J12181" s="26"/>
      <c r="K12181" s="37"/>
    </row>
    <row r="12182" spans="6:11" x14ac:dyDescent="0.25">
      <c r="F12182" s="25"/>
      <c r="G12182" s="27"/>
      <c r="H12182" s="37"/>
      <c r="I12182" s="37"/>
      <c r="J12182" s="26"/>
      <c r="K12182" s="37"/>
    </row>
    <row r="12183" spans="6:11" x14ac:dyDescent="0.25">
      <c r="F12183" s="25"/>
      <c r="G12183" s="27"/>
      <c r="H12183" s="37"/>
      <c r="I12183" s="37"/>
      <c r="J12183" s="26"/>
      <c r="K12183" s="37"/>
    </row>
    <row r="12184" spans="6:11" x14ac:dyDescent="0.25">
      <c r="F12184" s="25"/>
      <c r="G12184" s="27"/>
      <c r="H12184" s="37"/>
      <c r="I12184" s="37"/>
      <c r="J12184" s="26"/>
      <c r="K12184" s="37"/>
    </row>
    <row r="12185" spans="6:11" x14ac:dyDescent="0.25">
      <c r="F12185" s="25"/>
      <c r="G12185" s="27"/>
      <c r="H12185" s="37"/>
      <c r="I12185" s="37"/>
      <c r="J12185" s="26"/>
      <c r="K12185" s="37"/>
    </row>
    <row r="12186" spans="6:11" x14ac:dyDescent="0.25">
      <c r="F12186" s="25"/>
      <c r="G12186" s="27"/>
      <c r="H12186" s="37"/>
      <c r="I12186" s="37"/>
      <c r="J12186" s="26"/>
      <c r="K12186" s="37"/>
    </row>
    <row r="12187" spans="6:11" x14ac:dyDescent="0.25">
      <c r="F12187" s="25"/>
      <c r="G12187" s="27"/>
      <c r="H12187" s="37"/>
      <c r="I12187" s="37"/>
      <c r="J12187" s="26"/>
      <c r="K12187" s="37"/>
    </row>
    <row r="12188" spans="6:11" x14ac:dyDescent="0.25">
      <c r="F12188" s="25"/>
      <c r="G12188" s="27"/>
      <c r="H12188" s="37"/>
      <c r="I12188" s="37"/>
      <c r="J12188" s="26"/>
      <c r="K12188" s="37"/>
    </row>
    <row r="12189" spans="6:11" x14ac:dyDescent="0.25">
      <c r="F12189" s="25"/>
      <c r="G12189" s="27"/>
      <c r="H12189" s="37"/>
      <c r="I12189" s="37"/>
      <c r="J12189" s="26"/>
      <c r="K12189" s="37"/>
    </row>
    <row r="12190" spans="6:11" x14ac:dyDescent="0.25">
      <c r="F12190" s="25"/>
      <c r="G12190" s="27"/>
      <c r="H12190" s="37"/>
      <c r="I12190" s="37"/>
      <c r="J12190" s="26"/>
      <c r="K12190" s="37"/>
    </row>
    <row r="12191" spans="6:11" x14ac:dyDescent="0.25">
      <c r="F12191" s="25"/>
      <c r="G12191" s="27"/>
      <c r="H12191" s="37"/>
      <c r="I12191" s="37"/>
      <c r="J12191" s="26"/>
      <c r="K12191" s="37"/>
    </row>
    <row r="12192" spans="6:11" x14ac:dyDescent="0.25">
      <c r="F12192" s="25"/>
      <c r="G12192" s="27"/>
      <c r="H12192" s="37"/>
      <c r="I12192" s="37"/>
      <c r="J12192" s="26"/>
      <c r="K12192" s="37"/>
    </row>
    <row r="12193" spans="6:11" x14ac:dyDescent="0.25">
      <c r="F12193" s="25"/>
      <c r="G12193" s="27"/>
      <c r="H12193" s="37"/>
      <c r="I12193" s="37"/>
      <c r="J12193" s="26"/>
      <c r="K12193" s="37"/>
    </row>
    <row r="12194" spans="6:11" x14ac:dyDescent="0.25">
      <c r="F12194" s="25"/>
      <c r="G12194" s="27"/>
      <c r="H12194" s="37"/>
      <c r="I12194" s="37"/>
      <c r="J12194" s="26"/>
      <c r="K12194" s="37"/>
    </row>
    <row r="12195" spans="6:11" x14ac:dyDescent="0.25">
      <c r="F12195" s="25"/>
      <c r="G12195" s="27"/>
      <c r="H12195" s="37"/>
      <c r="I12195" s="37"/>
      <c r="J12195" s="26"/>
      <c r="K12195" s="37"/>
    </row>
    <row r="12196" spans="6:11" x14ac:dyDescent="0.25">
      <c r="F12196" s="25"/>
      <c r="G12196" s="27"/>
      <c r="H12196" s="37"/>
      <c r="I12196" s="37"/>
      <c r="J12196" s="26"/>
      <c r="K12196" s="37"/>
    </row>
    <row r="12197" spans="6:11" x14ac:dyDescent="0.25">
      <c r="F12197" s="25"/>
      <c r="G12197" s="27"/>
      <c r="H12197" s="37"/>
      <c r="I12197" s="37"/>
      <c r="J12197" s="26"/>
      <c r="K12197" s="37"/>
    </row>
    <row r="12198" spans="6:11" x14ac:dyDescent="0.25">
      <c r="F12198" s="25"/>
      <c r="G12198" s="27"/>
      <c r="H12198" s="37"/>
      <c r="I12198" s="37"/>
      <c r="J12198" s="26"/>
      <c r="K12198" s="37"/>
    </row>
    <row r="12199" spans="6:11" x14ac:dyDescent="0.25">
      <c r="F12199" s="25"/>
      <c r="G12199" s="27"/>
      <c r="H12199" s="37"/>
      <c r="I12199" s="37"/>
      <c r="J12199" s="26"/>
      <c r="K12199" s="37"/>
    </row>
    <row r="12200" spans="6:11" x14ac:dyDescent="0.25">
      <c r="F12200" s="25"/>
      <c r="G12200" s="27"/>
      <c r="H12200" s="37"/>
      <c r="I12200" s="37"/>
      <c r="J12200" s="26"/>
      <c r="K12200" s="37"/>
    </row>
    <row r="12201" spans="6:11" x14ac:dyDescent="0.25">
      <c r="F12201" s="25"/>
      <c r="G12201" s="27"/>
      <c r="H12201" s="37"/>
      <c r="I12201" s="37"/>
      <c r="J12201" s="26"/>
      <c r="K12201" s="37"/>
    </row>
    <row r="12202" spans="6:11" x14ac:dyDescent="0.25">
      <c r="F12202" s="25"/>
      <c r="G12202" s="27"/>
      <c r="H12202" s="37"/>
      <c r="I12202" s="37"/>
      <c r="J12202" s="26"/>
      <c r="K12202" s="37"/>
    </row>
    <row r="12203" spans="6:11" x14ac:dyDescent="0.25">
      <c r="F12203" s="25"/>
      <c r="G12203" s="27"/>
      <c r="H12203" s="37"/>
      <c r="I12203" s="37"/>
      <c r="J12203" s="26"/>
      <c r="K12203" s="37"/>
    </row>
    <row r="12204" spans="6:11" x14ac:dyDescent="0.25">
      <c r="F12204" s="25"/>
      <c r="G12204" s="27"/>
      <c r="H12204" s="37"/>
      <c r="I12204" s="37"/>
      <c r="J12204" s="26"/>
      <c r="K12204" s="37"/>
    </row>
    <row r="12205" spans="6:11" x14ac:dyDescent="0.25">
      <c r="F12205" s="25"/>
      <c r="G12205" s="27"/>
      <c r="H12205" s="37"/>
      <c r="I12205" s="37"/>
      <c r="J12205" s="26"/>
      <c r="K12205" s="37"/>
    </row>
    <row r="12206" spans="6:11" x14ac:dyDescent="0.25">
      <c r="F12206" s="25"/>
      <c r="G12206" s="27"/>
      <c r="H12206" s="37"/>
      <c r="I12206" s="37"/>
      <c r="J12206" s="26"/>
      <c r="K12206" s="37"/>
    </row>
    <row r="12207" spans="6:11" x14ac:dyDescent="0.25">
      <c r="F12207" s="25"/>
      <c r="G12207" s="27"/>
      <c r="H12207" s="37"/>
      <c r="I12207" s="37"/>
      <c r="J12207" s="26"/>
      <c r="K12207" s="37"/>
    </row>
    <row r="12208" spans="6:11" x14ac:dyDescent="0.25">
      <c r="F12208" s="25"/>
      <c r="G12208" s="27"/>
      <c r="H12208" s="37"/>
      <c r="I12208" s="37"/>
      <c r="J12208" s="26"/>
      <c r="K12208" s="37"/>
    </row>
    <row r="12209" spans="6:11" x14ac:dyDescent="0.25">
      <c r="F12209" s="25"/>
      <c r="G12209" s="27"/>
      <c r="H12209" s="37"/>
      <c r="I12209" s="37"/>
      <c r="J12209" s="26"/>
      <c r="K12209" s="37"/>
    </row>
    <row r="12210" spans="6:11" x14ac:dyDescent="0.25">
      <c r="F12210" s="25"/>
      <c r="G12210" s="27"/>
      <c r="H12210" s="37"/>
      <c r="I12210" s="37"/>
      <c r="J12210" s="26"/>
      <c r="K12210" s="37"/>
    </row>
    <row r="12211" spans="6:11" x14ac:dyDescent="0.25">
      <c r="F12211" s="25"/>
      <c r="G12211" s="27"/>
      <c r="H12211" s="37"/>
      <c r="I12211" s="37"/>
      <c r="J12211" s="26"/>
      <c r="K12211" s="37"/>
    </row>
    <row r="12212" spans="6:11" x14ac:dyDescent="0.25">
      <c r="F12212" s="25"/>
      <c r="G12212" s="27"/>
      <c r="H12212" s="37"/>
      <c r="I12212" s="37"/>
      <c r="J12212" s="26"/>
      <c r="K12212" s="37"/>
    </row>
    <row r="12213" spans="6:11" x14ac:dyDescent="0.25">
      <c r="F12213" s="25"/>
      <c r="G12213" s="27"/>
      <c r="H12213" s="37"/>
      <c r="I12213" s="37"/>
      <c r="J12213" s="26"/>
      <c r="K12213" s="37"/>
    </row>
    <row r="12214" spans="6:11" x14ac:dyDescent="0.25">
      <c r="F12214" s="25"/>
      <c r="G12214" s="27"/>
      <c r="H12214" s="37"/>
      <c r="I12214" s="37"/>
      <c r="J12214" s="26"/>
      <c r="K12214" s="37"/>
    </row>
    <row r="12215" spans="6:11" x14ac:dyDescent="0.25">
      <c r="F12215" s="25"/>
      <c r="G12215" s="27"/>
      <c r="H12215" s="37"/>
      <c r="I12215" s="37"/>
      <c r="J12215" s="26"/>
      <c r="K12215" s="37"/>
    </row>
    <row r="12216" spans="6:11" x14ac:dyDescent="0.25">
      <c r="F12216" s="25"/>
      <c r="G12216" s="27"/>
      <c r="H12216" s="37"/>
      <c r="I12216" s="37"/>
      <c r="J12216" s="26"/>
      <c r="K12216" s="37"/>
    </row>
    <row r="12217" spans="6:11" x14ac:dyDescent="0.25">
      <c r="F12217" s="25"/>
      <c r="G12217" s="27"/>
      <c r="H12217" s="37"/>
      <c r="I12217" s="37"/>
      <c r="J12217" s="26"/>
      <c r="K12217" s="37"/>
    </row>
    <row r="12218" spans="6:11" x14ac:dyDescent="0.25">
      <c r="F12218" s="25"/>
      <c r="G12218" s="27"/>
      <c r="H12218" s="37"/>
      <c r="I12218" s="37"/>
      <c r="J12218" s="26"/>
      <c r="K12218" s="37"/>
    </row>
    <row r="12219" spans="6:11" x14ac:dyDescent="0.25">
      <c r="F12219" s="25"/>
      <c r="G12219" s="27"/>
      <c r="H12219" s="37"/>
      <c r="I12219" s="37"/>
      <c r="J12219" s="26"/>
      <c r="K12219" s="37"/>
    </row>
    <row r="12220" spans="6:11" x14ac:dyDescent="0.25">
      <c r="F12220" s="25"/>
      <c r="G12220" s="27"/>
      <c r="H12220" s="37"/>
      <c r="I12220" s="37"/>
      <c r="J12220" s="26"/>
      <c r="K12220" s="37"/>
    </row>
    <row r="12221" spans="6:11" x14ac:dyDescent="0.25">
      <c r="F12221" s="25"/>
      <c r="G12221" s="27"/>
      <c r="H12221" s="37"/>
      <c r="I12221" s="37"/>
      <c r="J12221" s="26"/>
      <c r="K12221" s="37"/>
    </row>
    <row r="12222" spans="6:11" x14ac:dyDescent="0.25">
      <c r="F12222" s="25"/>
      <c r="G12222" s="27"/>
      <c r="H12222" s="37"/>
      <c r="I12222" s="37"/>
      <c r="J12222" s="26"/>
      <c r="K12222" s="37"/>
    </row>
    <row r="12223" spans="6:11" x14ac:dyDescent="0.25">
      <c r="F12223" s="25"/>
      <c r="G12223" s="27"/>
      <c r="H12223" s="37"/>
      <c r="I12223" s="37"/>
      <c r="J12223" s="26"/>
      <c r="K12223" s="37"/>
    </row>
    <row r="12224" spans="6:11" x14ac:dyDescent="0.25">
      <c r="F12224" s="25"/>
      <c r="G12224" s="27"/>
      <c r="H12224" s="37"/>
      <c r="I12224" s="37"/>
      <c r="J12224" s="26"/>
      <c r="K12224" s="37"/>
    </row>
    <row r="12225" spans="6:11" x14ac:dyDescent="0.25">
      <c r="F12225" s="25"/>
      <c r="G12225" s="27"/>
      <c r="H12225" s="37"/>
      <c r="I12225" s="37"/>
      <c r="J12225" s="26"/>
      <c r="K12225" s="37"/>
    </row>
    <row r="12226" spans="6:11" x14ac:dyDescent="0.25">
      <c r="F12226" s="25"/>
      <c r="G12226" s="27"/>
      <c r="H12226" s="37"/>
      <c r="I12226" s="37"/>
      <c r="J12226" s="26"/>
      <c r="K12226" s="37"/>
    </row>
    <row r="12227" spans="6:11" x14ac:dyDescent="0.25">
      <c r="F12227" s="25"/>
      <c r="G12227" s="27"/>
      <c r="H12227" s="37"/>
      <c r="I12227" s="37"/>
      <c r="J12227" s="26"/>
      <c r="K12227" s="37"/>
    </row>
    <row r="12228" spans="6:11" x14ac:dyDescent="0.25">
      <c r="F12228" s="25"/>
      <c r="G12228" s="27"/>
      <c r="H12228" s="37"/>
      <c r="I12228" s="37"/>
      <c r="J12228" s="26"/>
      <c r="K12228" s="37"/>
    </row>
    <row r="12229" spans="6:11" x14ac:dyDescent="0.25">
      <c r="F12229" s="25"/>
      <c r="G12229" s="27"/>
      <c r="H12229" s="37"/>
      <c r="I12229" s="37"/>
      <c r="J12229" s="26"/>
      <c r="K12229" s="37"/>
    </row>
    <row r="12230" spans="6:11" x14ac:dyDescent="0.25">
      <c r="F12230" s="25"/>
      <c r="G12230" s="27"/>
      <c r="H12230" s="37"/>
      <c r="I12230" s="37"/>
      <c r="J12230" s="26"/>
      <c r="K12230" s="37"/>
    </row>
    <row r="12231" spans="6:11" x14ac:dyDescent="0.25">
      <c r="F12231" s="25"/>
      <c r="G12231" s="27"/>
      <c r="H12231" s="37"/>
      <c r="I12231" s="37"/>
      <c r="J12231" s="26"/>
      <c r="K12231" s="37"/>
    </row>
    <row r="12232" spans="6:11" x14ac:dyDescent="0.25">
      <c r="F12232" s="25"/>
      <c r="G12232" s="27"/>
      <c r="H12232" s="37"/>
      <c r="I12232" s="37"/>
      <c r="J12232" s="26"/>
      <c r="K12232" s="37"/>
    </row>
    <row r="12233" spans="6:11" x14ac:dyDescent="0.25">
      <c r="F12233" s="25"/>
      <c r="G12233" s="27"/>
      <c r="H12233" s="37"/>
      <c r="I12233" s="37"/>
      <c r="J12233" s="26"/>
      <c r="K12233" s="37"/>
    </row>
    <row r="12234" spans="6:11" x14ac:dyDescent="0.25">
      <c r="F12234" s="25"/>
      <c r="G12234" s="27"/>
      <c r="H12234" s="37"/>
      <c r="I12234" s="37"/>
      <c r="J12234" s="26"/>
      <c r="K12234" s="37"/>
    </row>
    <row r="12235" spans="6:11" x14ac:dyDescent="0.25">
      <c r="F12235" s="25"/>
      <c r="G12235" s="27"/>
      <c r="H12235" s="37"/>
      <c r="I12235" s="37"/>
      <c r="J12235" s="26"/>
      <c r="K12235" s="37"/>
    </row>
    <row r="12236" spans="6:11" x14ac:dyDescent="0.25">
      <c r="F12236" s="25"/>
      <c r="G12236" s="27"/>
      <c r="H12236" s="37"/>
      <c r="I12236" s="37"/>
      <c r="J12236" s="26"/>
      <c r="K12236" s="37"/>
    </row>
    <row r="12237" spans="6:11" x14ac:dyDescent="0.25">
      <c r="F12237" s="25"/>
      <c r="G12237" s="27"/>
      <c r="H12237" s="37"/>
      <c r="I12237" s="37"/>
      <c r="J12237" s="26"/>
      <c r="K12237" s="37"/>
    </row>
    <row r="12238" spans="6:11" x14ac:dyDescent="0.25">
      <c r="F12238" s="25"/>
      <c r="G12238" s="27"/>
      <c r="H12238" s="37"/>
      <c r="I12238" s="37"/>
      <c r="J12238" s="26"/>
      <c r="K12238" s="37"/>
    </row>
    <row r="12239" spans="6:11" x14ac:dyDescent="0.25">
      <c r="F12239" s="25"/>
      <c r="G12239" s="27"/>
      <c r="H12239" s="37"/>
      <c r="I12239" s="37"/>
      <c r="J12239" s="26"/>
      <c r="K12239" s="37"/>
    </row>
    <row r="12240" spans="6:11" x14ac:dyDescent="0.25">
      <c r="F12240" s="25"/>
      <c r="G12240" s="27"/>
      <c r="H12240" s="37"/>
      <c r="I12240" s="37"/>
      <c r="J12240" s="26"/>
      <c r="K12240" s="37"/>
    </row>
    <row r="12241" spans="6:11" x14ac:dyDescent="0.25">
      <c r="F12241" s="25"/>
      <c r="G12241" s="27"/>
      <c r="H12241" s="37"/>
      <c r="I12241" s="37"/>
      <c r="J12241" s="26"/>
      <c r="K12241" s="37"/>
    </row>
    <row r="12242" spans="6:11" x14ac:dyDescent="0.25">
      <c r="F12242" s="25"/>
      <c r="G12242" s="27"/>
      <c r="H12242" s="37"/>
      <c r="I12242" s="37"/>
      <c r="J12242" s="26"/>
      <c r="K12242" s="37"/>
    </row>
    <row r="12243" spans="6:11" x14ac:dyDescent="0.25">
      <c r="F12243" s="25"/>
      <c r="G12243" s="27"/>
      <c r="H12243" s="37"/>
      <c r="I12243" s="37"/>
      <c r="J12243" s="26"/>
      <c r="K12243" s="37"/>
    </row>
    <row r="12244" spans="6:11" x14ac:dyDescent="0.25">
      <c r="F12244" s="25"/>
      <c r="G12244" s="27"/>
      <c r="H12244" s="37"/>
      <c r="I12244" s="37"/>
      <c r="J12244" s="26"/>
      <c r="K12244" s="37"/>
    </row>
    <row r="12245" spans="6:11" x14ac:dyDescent="0.25">
      <c r="F12245" s="25"/>
      <c r="G12245" s="27"/>
      <c r="H12245" s="37"/>
      <c r="I12245" s="37"/>
      <c r="J12245" s="26"/>
      <c r="K12245" s="37"/>
    </row>
    <row r="12246" spans="6:11" x14ac:dyDescent="0.25">
      <c r="F12246" s="25"/>
      <c r="G12246" s="27"/>
      <c r="H12246" s="37"/>
      <c r="I12246" s="37"/>
      <c r="J12246" s="26"/>
      <c r="K12246" s="37"/>
    </row>
    <row r="12247" spans="6:11" x14ac:dyDescent="0.25">
      <c r="F12247" s="25"/>
      <c r="G12247" s="27"/>
      <c r="H12247" s="37"/>
      <c r="I12247" s="37"/>
      <c r="J12247" s="26"/>
      <c r="K12247" s="37"/>
    </row>
    <row r="12248" spans="6:11" x14ac:dyDescent="0.25">
      <c r="F12248" s="25"/>
      <c r="G12248" s="27"/>
      <c r="H12248" s="37"/>
      <c r="I12248" s="37"/>
      <c r="J12248" s="26"/>
      <c r="K12248" s="37"/>
    </row>
    <row r="12249" spans="6:11" x14ac:dyDescent="0.25">
      <c r="F12249" s="25"/>
      <c r="G12249" s="27"/>
      <c r="H12249" s="37"/>
      <c r="I12249" s="37"/>
      <c r="J12249" s="26"/>
      <c r="K12249" s="37"/>
    </row>
    <row r="12250" spans="6:11" x14ac:dyDescent="0.25">
      <c r="F12250" s="25"/>
      <c r="G12250" s="27"/>
      <c r="H12250" s="37"/>
      <c r="I12250" s="37"/>
      <c r="J12250" s="26"/>
      <c r="K12250" s="37"/>
    </row>
    <row r="12251" spans="6:11" x14ac:dyDescent="0.25">
      <c r="F12251" s="25"/>
      <c r="G12251" s="27"/>
      <c r="H12251" s="37"/>
      <c r="I12251" s="37"/>
      <c r="J12251" s="26"/>
      <c r="K12251" s="37"/>
    </row>
    <row r="12252" spans="6:11" x14ac:dyDescent="0.25">
      <c r="F12252" s="25"/>
      <c r="G12252" s="27"/>
      <c r="H12252" s="37"/>
      <c r="I12252" s="37"/>
      <c r="J12252" s="26"/>
      <c r="K12252" s="37"/>
    </row>
    <row r="12253" spans="6:11" x14ac:dyDescent="0.25">
      <c r="F12253" s="25"/>
      <c r="G12253" s="27"/>
      <c r="H12253" s="37"/>
      <c r="I12253" s="37"/>
      <c r="J12253" s="26"/>
      <c r="K12253" s="37"/>
    </row>
    <row r="12254" spans="6:11" x14ac:dyDescent="0.25">
      <c r="F12254" s="25"/>
      <c r="G12254" s="27"/>
      <c r="H12254" s="37"/>
      <c r="I12254" s="37"/>
      <c r="J12254" s="26"/>
      <c r="K12254" s="37"/>
    </row>
    <row r="12255" spans="6:11" x14ac:dyDescent="0.25">
      <c r="F12255" s="25"/>
      <c r="G12255" s="27"/>
      <c r="H12255" s="37"/>
      <c r="I12255" s="37"/>
      <c r="J12255" s="26"/>
      <c r="K12255" s="37"/>
    </row>
    <row r="12256" spans="6:11" x14ac:dyDescent="0.25">
      <c r="F12256" s="25"/>
      <c r="G12256" s="27"/>
      <c r="H12256" s="37"/>
      <c r="I12256" s="37"/>
      <c r="J12256" s="26"/>
      <c r="K12256" s="37"/>
    </row>
    <row r="12257" spans="6:11" x14ac:dyDescent="0.25">
      <c r="F12257" s="25"/>
      <c r="G12257" s="27"/>
      <c r="H12257" s="37"/>
      <c r="I12257" s="37"/>
      <c r="J12257" s="26"/>
      <c r="K12257" s="37"/>
    </row>
    <row r="12258" spans="6:11" x14ac:dyDescent="0.25">
      <c r="F12258" s="25"/>
      <c r="G12258" s="27"/>
      <c r="H12258" s="37"/>
      <c r="I12258" s="37"/>
      <c r="J12258" s="26"/>
      <c r="K12258" s="37"/>
    </row>
    <row r="12259" spans="6:11" x14ac:dyDescent="0.25">
      <c r="F12259" s="25"/>
      <c r="G12259" s="27"/>
      <c r="H12259" s="37"/>
      <c r="I12259" s="37"/>
      <c r="J12259" s="26"/>
      <c r="K12259" s="37"/>
    </row>
    <row r="12260" spans="6:11" x14ac:dyDescent="0.25">
      <c r="F12260" s="25"/>
      <c r="G12260" s="27"/>
      <c r="H12260" s="37"/>
      <c r="I12260" s="37"/>
      <c r="J12260" s="26"/>
      <c r="K12260" s="37"/>
    </row>
    <row r="12261" spans="6:11" x14ac:dyDescent="0.25">
      <c r="F12261" s="25"/>
      <c r="G12261" s="27"/>
      <c r="H12261" s="37"/>
      <c r="I12261" s="37"/>
      <c r="J12261" s="26"/>
      <c r="K12261" s="37"/>
    </row>
    <row r="12262" spans="6:11" x14ac:dyDescent="0.25">
      <c r="F12262" s="25"/>
      <c r="G12262" s="27"/>
      <c r="H12262" s="37"/>
      <c r="I12262" s="37"/>
      <c r="J12262" s="26"/>
      <c r="K12262" s="37"/>
    </row>
    <row r="12263" spans="6:11" x14ac:dyDescent="0.25">
      <c r="F12263" s="25"/>
      <c r="G12263" s="27"/>
      <c r="H12263" s="37"/>
      <c r="I12263" s="37"/>
      <c r="J12263" s="26"/>
      <c r="K12263" s="37"/>
    </row>
    <row r="12264" spans="6:11" x14ac:dyDescent="0.25">
      <c r="F12264" s="25"/>
      <c r="G12264" s="27"/>
      <c r="H12264" s="37"/>
      <c r="I12264" s="37"/>
      <c r="J12264" s="26"/>
      <c r="K12264" s="37"/>
    </row>
    <row r="12265" spans="6:11" x14ac:dyDescent="0.25">
      <c r="F12265" s="25"/>
      <c r="G12265" s="27"/>
      <c r="H12265" s="37"/>
      <c r="I12265" s="37"/>
      <c r="J12265" s="26"/>
      <c r="K12265" s="37"/>
    </row>
    <row r="12266" spans="6:11" x14ac:dyDescent="0.25">
      <c r="F12266" s="25"/>
      <c r="G12266" s="27"/>
      <c r="H12266" s="37"/>
      <c r="I12266" s="37"/>
      <c r="J12266" s="26"/>
      <c r="K12266" s="37"/>
    </row>
    <row r="12267" spans="6:11" x14ac:dyDescent="0.25">
      <c r="F12267" s="25"/>
      <c r="G12267" s="27"/>
      <c r="H12267" s="37"/>
      <c r="I12267" s="37"/>
      <c r="J12267" s="26"/>
      <c r="K12267" s="37"/>
    </row>
    <row r="12268" spans="6:11" x14ac:dyDescent="0.25">
      <c r="F12268" s="25"/>
      <c r="G12268" s="27"/>
      <c r="H12268" s="37"/>
      <c r="I12268" s="37"/>
      <c r="J12268" s="26"/>
      <c r="K12268" s="37"/>
    </row>
    <row r="12269" spans="6:11" x14ac:dyDescent="0.25">
      <c r="F12269" s="25"/>
      <c r="G12269" s="27"/>
      <c r="H12269" s="37"/>
      <c r="I12269" s="37"/>
      <c r="J12269" s="26"/>
      <c r="K12269" s="37"/>
    </row>
    <row r="12270" spans="6:11" x14ac:dyDescent="0.25">
      <c r="F12270" s="25"/>
      <c r="G12270" s="27"/>
      <c r="H12270" s="37"/>
      <c r="I12270" s="37"/>
      <c r="J12270" s="26"/>
      <c r="K12270" s="37"/>
    </row>
    <row r="12271" spans="6:11" x14ac:dyDescent="0.25">
      <c r="F12271" s="25"/>
      <c r="G12271" s="27"/>
      <c r="H12271" s="37"/>
      <c r="I12271" s="37"/>
      <c r="J12271" s="26"/>
      <c r="K12271" s="37"/>
    </row>
    <row r="12272" spans="6:11" x14ac:dyDescent="0.25">
      <c r="F12272" s="25"/>
      <c r="G12272" s="27"/>
      <c r="H12272" s="37"/>
      <c r="I12272" s="37"/>
      <c r="J12272" s="26"/>
      <c r="K12272" s="37"/>
    </row>
    <row r="12273" spans="6:11" x14ac:dyDescent="0.25">
      <c r="F12273" s="25"/>
      <c r="G12273" s="27"/>
      <c r="H12273" s="37"/>
      <c r="I12273" s="37"/>
      <c r="J12273" s="26"/>
      <c r="K12273" s="37"/>
    </row>
    <row r="12274" spans="6:11" x14ac:dyDescent="0.25">
      <c r="F12274" s="25"/>
      <c r="G12274" s="27"/>
      <c r="H12274" s="37"/>
      <c r="I12274" s="37"/>
      <c r="J12274" s="26"/>
      <c r="K12274" s="37"/>
    </row>
    <row r="12275" spans="6:11" x14ac:dyDescent="0.25">
      <c r="F12275" s="25"/>
      <c r="G12275" s="27"/>
      <c r="H12275" s="37"/>
      <c r="I12275" s="37"/>
      <c r="J12275" s="26"/>
      <c r="K12275" s="37"/>
    </row>
    <row r="12276" spans="6:11" x14ac:dyDescent="0.25">
      <c r="F12276" s="25"/>
      <c r="G12276" s="27"/>
      <c r="H12276" s="37"/>
      <c r="I12276" s="37"/>
      <c r="J12276" s="26"/>
      <c r="K12276" s="37"/>
    </row>
    <row r="12277" spans="6:11" x14ac:dyDescent="0.25">
      <c r="F12277" s="25"/>
      <c r="G12277" s="27"/>
      <c r="H12277" s="37"/>
      <c r="I12277" s="37"/>
      <c r="J12277" s="26"/>
      <c r="K12277" s="37"/>
    </row>
    <row r="12278" spans="6:11" x14ac:dyDescent="0.25">
      <c r="F12278" s="25"/>
      <c r="G12278" s="27"/>
      <c r="H12278" s="37"/>
      <c r="I12278" s="37"/>
      <c r="J12278" s="26"/>
      <c r="K12278" s="37"/>
    </row>
    <row r="12279" spans="6:11" x14ac:dyDescent="0.25">
      <c r="F12279" s="25"/>
      <c r="G12279" s="27"/>
      <c r="H12279" s="37"/>
      <c r="I12279" s="37"/>
      <c r="J12279" s="26"/>
      <c r="K12279" s="37"/>
    </row>
    <row r="12280" spans="6:11" x14ac:dyDescent="0.25">
      <c r="F12280" s="25"/>
      <c r="G12280" s="27"/>
      <c r="H12280" s="37"/>
      <c r="I12280" s="37"/>
      <c r="J12280" s="26"/>
      <c r="K12280" s="37"/>
    </row>
    <row r="12281" spans="6:11" x14ac:dyDescent="0.25">
      <c r="F12281" s="25"/>
      <c r="G12281" s="27"/>
      <c r="H12281" s="37"/>
      <c r="I12281" s="37"/>
      <c r="J12281" s="26"/>
      <c r="K12281" s="37"/>
    </row>
    <row r="12282" spans="6:11" x14ac:dyDescent="0.25">
      <c r="F12282" s="25"/>
      <c r="G12282" s="27"/>
      <c r="H12282" s="37"/>
      <c r="I12282" s="37"/>
      <c r="J12282" s="26"/>
      <c r="K12282" s="37"/>
    </row>
    <row r="12283" spans="6:11" x14ac:dyDescent="0.25">
      <c r="F12283" s="25"/>
      <c r="G12283" s="27"/>
      <c r="H12283" s="37"/>
      <c r="I12283" s="37"/>
      <c r="J12283" s="26"/>
      <c r="K12283" s="37"/>
    </row>
    <row r="12284" spans="6:11" x14ac:dyDescent="0.25">
      <c r="F12284" s="25"/>
      <c r="G12284" s="27"/>
      <c r="H12284" s="37"/>
      <c r="I12284" s="37"/>
      <c r="J12284" s="26"/>
      <c r="K12284" s="37"/>
    </row>
    <row r="12285" spans="6:11" x14ac:dyDescent="0.25">
      <c r="F12285" s="25"/>
      <c r="G12285" s="27"/>
      <c r="H12285" s="37"/>
      <c r="I12285" s="37"/>
      <c r="J12285" s="26"/>
      <c r="K12285" s="37"/>
    </row>
    <row r="12286" spans="6:11" x14ac:dyDescent="0.25">
      <c r="F12286" s="25"/>
      <c r="G12286" s="27"/>
      <c r="H12286" s="37"/>
      <c r="I12286" s="37"/>
      <c r="J12286" s="26"/>
      <c r="K12286" s="37"/>
    </row>
    <row r="12287" spans="6:11" x14ac:dyDescent="0.25">
      <c r="F12287" s="25"/>
      <c r="G12287" s="27"/>
      <c r="H12287" s="37"/>
      <c r="I12287" s="37"/>
      <c r="J12287" s="26"/>
      <c r="K12287" s="37"/>
    </row>
    <row r="12288" spans="6:11" x14ac:dyDescent="0.25">
      <c r="F12288" s="25"/>
      <c r="G12288" s="27"/>
      <c r="H12288" s="37"/>
      <c r="I12288" s="37"/>
      <c r="J12288" s="26"/>
      <c r="K12288" s="37"/>
    </row>
    <row r="12289" spans="6:11" x14ac:dyDescent="0.25">
      <c r="F12289" s="25"/>
      <c r="G12289" s="27"/>
      <c r="H12289" s="37"/>
      <c r="I12289" s="37"/>
      <c r="J12289" s="26"/>
      <c r="K12289" s="37"/>
    </row>
    <row r="12290" spans="6:11" x14ac:dyDescent="0.25">
      <c r="F12290" s="25"/>
      <c r="G12290" s="27"/>
      <c r="H12290" s="37"/>
      <c r="I12290" s="37"/>
      <c r="J12290" s="26"/>
      <c r="K12290" s="37"/>
    </row>
    <row r="12291" spans="6:11" x14ac:dyDescent="0.25">
      <c r="F12291" s="25"/>
      <c r="G12291" s="27"/>
      <c r="H12291" s="37"/>
      <c r="I12291" s="37"/>
      <c r="J12291" s="26"/>
      <c r="K12291" s="37"/>
    </row>
    <row r="12292" spans="6:11" x14ac:dyDescent="0.25">
      <c r="F12292" s="25"/>
      <c r="G12292" s="27"/>
      <c r="H12292" s="37"/>
      <c r="I12292" s="37"/>
      <c r="J12292" s="26"/>
      <c r="K12292" s="37"/>
    </row>
    <row r="12293" spans="6:11" x14ac:dyDescent="0.25">
      <c r="F12293" s="25"/>
      <c r="G12293" s="27"/>
      <c r="H12293" s="37"/>
      <c r="I12293" s="37"/>
      <c r="J12293" s="26"/>
      <c r="K12293" s="37"/>
    </row>
    <row r="12294" spans="6:11" x14ac:dyDescent="0.25">
      <c r="F12294" s="25"/>
      <c r="G12294" s="27"/>
      <c r="H12294" s="37"/>
      <c r="I12294" s="37"/>
      <c r="J12294" s="26"/>
      <c r="K12294" s="37"/>
    </row>
    <row r="12295" spans="6:11" x14ac:dyDescent="0.25">
      <c r="F12295" s="25"/>
      <c r="G12295" s="27"/>
      <c r="H12295" s="37"/>
      <c r="I12295" s="37"/>
      <c r="J12295" s="26"/>
      <c r="K12295" s="37"/>
    </row>
    <row r="12296" spans="6:11" x14ac:dyDescent="0.25">
      <c r="F12296" s="25"/>
      <c r="G12296" s="27"/>
      <c r="H12296" s="37"/>
      <c r="I12296" s="37"/>
      <c r="J12296" s="26"/>
      <c r="K12296" s="37"/>
    </row>
    <row r="12297" spans="6:11" x14ac:dyDescent="0.25">
      <c r="F12297" s="25"/>
      <c r="G12297" s="27"/>
      <c r="H12297" s="37"/>
      <c r="I12297" s="37"/>
      <c r="J12297" s="26"/>
      <c r="K12297" s="37"/>
    </row>
    <row r="12298" spans="6:11" x14ac:dyDescent="0.25">
      <c r="F12298" s="25"/>
      <c r="G12298" s="27"/>
      <c r="H12298" s="37"/>
      <c r="I12298" s="37"/>
      <c r="J12298" s="26"/>
      <c r="K12298" s="37"/>
    </row>
    <row r="12299" spans="6:11" x14ac:dyDescent="0.25">
      <c r="F12299" s="25"/>
      <c r="G12299" s="27"/>
      <c r="H12299" s="37"/>
      <c r="I12299" s="37"/>
      <c r="J12299" s="26"/>
      <c r="K12299" s="37"/>
    </row>
    <row r="12300" spans="6:11" x14ac:dyDescent="0.25">
      <c r="F12300" s="25"/>
      <c r="G12300" s="27"/>
      <c r="H12300" s="37"/>
      <c r="I12300" s="37"/>
      <c r="J12300" s="26"/>
      <c r="K12300" s="37"/>
    </row>
    <row r="12301" spans="6:11" x14ac:dyDescent="0.25">
      <c r="F12301" s="25"/>
      <c r="G12301" s="27"/>
      <c r="H12301" s="37"/>
      <c r="I12301" s="37"/>
      <c r="J12301" s="26"/>
      <c r="K12301" s="37"/>
    </row>
    <row r="12302" spans="6:11" x14ac:dyDescent="0.25">
      <c r="F12302" s="25"/>
      <c r="G12302" s="27"/>
      <c r="H12302" s="37"/>
      <c r="I12302" s="37"/>
      <c r="J12302" s="26"/>
      <c r="K12302" s="37"/>
    </row>
    <row r="12303" spans="6:11" x14ac:dyDescent="0.25">
      <c r="F12303" s="25"/>
      <c r="G12303" s="27"/>
      <c r="H12303" s="37"/>
      <c r="I12303" s="37"/>
      <c r="J12303" s="26"/>
      <c r="K12303" s="37"/>
    </row>
    <row r="12304" spans="6:11" x14ac:dyDescent="0.25">
      <c r="F12304" s="25"/>
      <c r="G12304" s="27"/>
      <c r="H12304" s="37"/>
      <c r="I12304" s="37"/>
      <c r="J12304" s="26"/>
      <c r="K12304" s="37"/>
    </row>
    <row r="12305" spans="6:11" x14ac:dyDescent="0.25">
      <c r="F12305" s="25"/>
      <c r="G12305" s="27"/>
      <c r="H12305" s="37"/>
      <c r="I12305" s="37"/>
      <c r="J12305" s="26"/>
      <c r="K12305" s="37"/>
    </row>
    <row r="12306" spans="6:11" x14ac:dyDescent="0.25">
      <c r="F12306" s="25"/>
      <c r="G12306" s="27"/>
      <c r="H12306" s="37"/>
      <c r="I12306" s="37"/>
      <c r="J12306" s="26"/>
      <c r="K12306" s="37"/>
    </row>
    <row r="12307" spans="6:11" x14ac:dyDescent="0.25">
      <c r="F12307" s="25"/>
      <c r="G12307" s="27"/>
      <c r="H12307" s="37"/>
      <c r="I12307" s="37"/>
      <c r="J12307" s="26"/>
      <c r="K12307" s="37"/>
    </row>
    <row r="12308" spans="6:11" x14ac:dyDescent="0.25">
      <c r="F12308" s="25"/>
      <c r="G12308" s="27"/>
      <c r="H12308" s="37"/>
      <c r="I12308" s="37"/>
      <c r="J12308" s="26"/>
      <c r="K12308" s="37"/>
    </row>
    <row r="12309" spans="6:11" x14ac:dyDescent="0.25">
      <c r="F12309" s="25"/>
      <c r="G12309" s="27"/>
      <c r="H12309" s="37"/>
      <c r="I12309" s="37"/>
      <c r="J12309" s="26"/>
      <c r="K12309" s="37"/>
    </row>
    <row r="12310" spans="6:11" x14ac:dyDescent="0.25">
      <c r="F12310" s="25"/>
      <c r="G12310" s="27"/>
      <c r="H12310" s="37"/>
      <c r="I12310" s="37"/>
      <c r="J12310" s="26"/>
      <c r="K12310" s="37"/>
    </row>
    <row r="12311" spans="6:11" x14ac:dyDescent="0.25">
      <c r="F12311" s="25"/>
      <c r="G12311" s="27"/>
      <c r="H12311" s="37"/>
      <c r="I12311" s="37"/>
      <c r="J12311" s="26"/>
      <c r="K12311" s="37"/>
    </row>
    <row r="12312" spans="6:11" x14ac:dyDescent="0.25">
      <c r="F12312" s="25"/>
      <c r="G12312" s="27"/>
      <c r="H12312" s="37"/>
      <c r="I12312" s="37"/>
      <c r="J12312" s="26"/>
      <c r="K12312" s="37"/>
    </row>
    <row r="12313" spans="6:11" x14ac:dyDescent="0.25">
      <c r="F12313" s="25"/>
      <c r="G12313" s="27"/>
      <c r="H12313" s="37"/>
      <c r="I12313" s="37"/>
      <c r="J12313" s="26"/>
      <c r="K12313" s="37"/>
    </row>
    <row r="12314" spans="6:11" x14ac:dyDescent="0.25">
      <c r="F12314" s="25"/>
      <c r="G12314" s="27"/>
      <c r="H12314" s="37"/>
      <c r="I12314" s="37"/>
      <c r="J12314" s="26"/>
      <c r="K12314" s="37"/>
    </row>
    <row r="12315" spans="6:11" x14ac:dyDescent="0.25">
      <c r="F12315" s="25"/>
      <c r="G12315" s="27"/>
      <c r="H12315" s="37"/>
      <c r="I12315" s="37"/>
      <c r="J12315" s="26"/>
      <c r="K12315" s="37"/>
    </row>
    <row r="12316" spans="6:11" x14ac:dyDescent="0.25">
      <c r="F12316" s="25"/>
      <c r="G12316" s="27"/>
      <c r="H12316" s="37"/>
      <c r="I12316" s="37"/>
      <c r="J12316" s="26"/>
      <c r="K12316" s="37"/>
    </row>
    <row r="12317" spans="6:11" x14ac:dyDescent="0.25">
      <c r="F12317" s="25"/>
      <c r="G12317" s="27"/>
      <c r="H12317" s="37"/>
      <c r="I12317" s="37"/>
      <c r="J12317" s="26"/>
      <c r="K12317" s="37"/>
    </row>
    <row r="12318" spans="6:11" x14ac:dyDescent="0.25">
      <c r="F12318" s="25"/>
      <c r="G12318" s="27"/>
      <c r="H12318" s="37"/>
      <c r="I12318" s="37"/>
      <c r="J12318" s="26"/>
      <c r="K12318" s="37"/>
    </row>
    <row r="12319" spans="6:11" x14ac:dyDescent="0.25">
      <c r="F12319" s="25"/>
      <c r="G12319" s="27"/>
      <c r="H12319" s="37"/>
      <c r="I12319" s="37"/>
      <c r="J12319" s="26"/>
      <c r="K12319" s="37"/>
    </row>
    <row r="12320" spans="6:11" x14ac:dyDescent="0.25">
      <c r="F12320" s="25"/>
      <c r="G12320" s="27"/>
      <c r="H12320" s="37"/>
      <c r="I12320" s="37"/>
      <c r="J12320" s="26"/>
      <c r="K12320" s="37"/>
    </row>
    <row r="12321" spans="6:11" x14ac:dyDescent="0.25">
      <c r="F12321" s="25"/>
      <c r="G12321" s="27"/>
      <c r="H12321" s="37"/>
      <c r="I12321" s="37"/>
      <c r="J12321" s="26"/>
      <c r="K12321" s="37"/>
    </row>
    <row r="12322" spans="6:11" x14ac:dyDescent="0.25">
      <c r="F12322" s="25"/>
      <c r="G12322" s="27"/>
      <c r="H12322" s="37"/>
      <c r="I12322" s="37"/>
      <c r="J12322" s="26"/>
      <c r="K12322" s="37"/>
    </row>
    <row r="12323" spans="6:11" x14ac:dyDescent="0.25">
      <c r="F12323" s="25"/>
      <c r="G12323" s="27"/>
      <c r="H12323" s="37"/>
      <c r="I12323" s="37"/>
      <c r="J12323" s="26"/>
      <c r="K12323" s="37"/>
    </row>
    <row r="12324" spans="6:11" x14ac:dyDescent="0.25">
      <c r="F12324" s="25"/>
      <c r="G12324" s="27"/>
      <c r="H12324" s="37"/>
      <c r="I12324" s="37"/>
      <c r="J12324" s="26"/>
      <c r="K12324" s="37"/>
    </row>
    <row r="12325" spans="6:11" x14ac:dyDescent="0.25">
      <c r="F12325" s="25"/>
      <c r="G12325" s="27"/>
      <c r="H12325" s="37"/>
      <c r="I12325" s="37"/>
      <c r="J12325" s="26"/>
      <c r="K12325" s="37"/>
    </row>
    <row r="12326" spans="6:11" x14ac:dyDescent="0.25">
      <c r="F12326" s="25"/>
      <c r="G12326" s="27"/>
      <c r="H12326" s="37"/>
      <c r="I12326" s="37"/>
      <c r="J12326" s="26"/>
      <c r="K12326" s="37"/>
    </row>
    <row r="12327" spans="6:11" x14ac:dyDescent="0.25">
      <c r="F12327" s="25"/>
      <c r="G12327" s="27"/>
      <c r="H12327" s="37"/>
      <c r="I12327" s="37"/>
      <c r="J12327" s="26"/>
      <c r="K12327" s="37"/>
    </row>
    <row r="12328" spans="6:11" x14ac:dyDescent="0.25">
      <c r="F12328" s="25"/>
      <c r="G12328" s="27"/>
      <c r="H12328" s="37"/>
      <c r="I12328" s="37"/>
      <c r="J12328" s="26"/>
      <c r="K12328" s="37"/>
    </row>
    <row r="12329" spans="6:11" x14ac:dyDescent="0.25">
      <c r="F12329" s="25"/>
      <c r="G12329" s="27"/>
      <c r="H12329" s="37"/>
      <c r="I12329" s="37"/>
      <c r="J12329" s="26"/>
      <c r="K12329" s="37"/>
    </row>
    <row r="12330" spans="6:11" x14ac:dyDescent="0.25">
      <c r="F12330" s="25"/>
      <c r="G12330" s="27"/>
      <c r="H12330" s="37"/>
      <c r="I12330" s="37"/>
      <c r="J12330" s="26"/>
      <c r="K12330" s="37"/>
    </row>
    <row r="12331" spans="6:11" x14ac:dyDescent="0.25">
      <c r="F12331" s="25"/>
      <c r="G12331" s="27"/>
      <c r="H12331" s="37"/>
      <c r="I12331" s="37"/>
      <c r="J12331" s="26"/>
      <c r="K12331" s="37"/>
    </row>
    <row r="12332" spans="6:11" x14ac:dyDescent="0.25">
      <c r="F12332" s="25"/>
      <c r="G12332" s="27"/>
      <c r="H12332" s="37"/>
      <c r="I12332" s="37"/>
      <c r="J12332" s="26"/>
      <c r="K12332" s="37"/>
    </row>
    <row r="12333" spans="6:11" x14ac:dyDescent="0.25">
      <c r="F12333" s="25"/>
      <c r="G12333" s="27"/>
      <c r="H12333" s="37"/>
      <c r="I12333" s="37"/>
      <c r="J12333" s="26"/>
      <c r="K12333" s="37"/>
    </row>
    <row r="12334" spans="6:11" x14ac:dyDescent="0.25">
      <c r="F12334" s="25"/>
      <c r="G12334" s="27"/>
      <c r="H12334" s="37"/>
      <c r="I12334" s="37"/>
      <c r="J12334" s="26"/>
      <c r="K12334" s="37"/>
    </row>
    <row r="12335" spans="6:11" x14ac:dyDescent="0.25">
      <c r="F12335" s="25"/>
      <c r="G12335" s="27"/>
      <c r="H12335" s="37"/>
      <c r="I12335" s="37"/>
      <c r="J12335" s="26"/>
      <c r="K12335" s="37"/>
    </row>
    <row r="12336" spans="6:11" x14ac:dyDescent="0.25">
      <c r="F12336" s="25"/>
      <c r="G12336" s="27"/>
      <c r="H12336" s="37"/>
      <c r="I12336" s="37"/>
      <c r="J12336" s="26"/>
      <c r="K12336" s="37"/>
    </row>
    <row r="12337" spans="6:11" x14ac:dyDescent="0.25">
      <c r="F12337" s="25"/>
      <c r="G12337" s="27"/>
      <c r="H12337" s="37"/>
      <c r="I12337" s="37"/>
      <c r="J12337" s="26"/>
      <c r="K12337" s="37"/>
    </row>
    <row r="12338" spans="6:11" x14ac:dyDescent="0.25">
      <c r="F12338" s="25"/>
      <c r="G12338" s="27"/>
      <c r="H12338" s="37"/>
      <c r="I12338" s="37"/>
      <c r="J12338" s="26"/>
      <c r="K12338" s="37"/>
    </row>
    <row r="12339" spans="6:11" x14ac:dyDescent="0.25">
      <c r="F12339" s="25"/>
      <c r="G12339" s="27"/>
      <c r="H12339" s="37"/>
      <c r="I12339" s="37"/>
      <c r="J12339" s="26"/>
      <c r="K12339" s="37"/>
    </row>
    <row r="12340" spans="6:11" x14ac:dyDescent="0.25">
      <c r="F12340" s="25"/>
      <c r="G12340" s="27"/>
      <c r="H12340" s="37"/>
      <c r="I12340" s="37"/>
      <c r="J12340" s="26"/>
      <c r="K12340" s="37"/>
    </row>
    <row r="12341" spans="6:11" x14ac:dyDescent="0.25">
      <c r="F12341" s="25"/>
      <c r="G12341" s="27"/>
      <c r="H12341" s="37"/>
      <c r="I12341" s="37"/>
      <c r="J12341" s="26"/>
      <c r="K12341" s="37"/>
    </row>
    <row r="12342" spans="6:11" x14ac:dyDescent="0.25">
      <c r="F12342" s="25"/>
      <c r="G12342" s="27"/>
      <c r="H12342" s="37"/>
      <c r="I12342" s="37"/>
      <c r="J12342" s="26"/>
      <c r="K12342" s="37"/>
    </row>
    <row r="12343" spans="6:11" x14ac:dyDescent="0.25">
      <c r="F12343" s="25"/>
      <c r="G12343" s="27"/>
      <c r="H12343" s="37"/>
      <c r="I12343" s="37"/>
      <c r="J12343" s="26"/>
      <c r="K12343" s="37"/>
    </row>
    <row r="12344" spans="6:11" x14ac:dyDescent="0.25">
      <c r="F12344" s="25"/>
      <c r="G12344" s="27"/>
      <c r="H12344" s="37"/>
      <c r="I12344" s="37"/>
      <c r="J12344" s="26"/>
      <c r="K12344" s="37"/>
    </row>
    <row r="12345" spans="6:11" x14ac:dyDescent="0.25">
      <c r="F12345" s="25"/>
      <c r="G12345" s="27"/>
      <c r="H12345" s="37"/>
      <c r="I12345" s="37"/>
      <c r="J12345" s="26"/>
      <c r="K12345" s="37"/>
    </row>
    <row r="12346" spans="6:11" x14ac:dyDescent="0.25">
      <c r="F12346" s="25"/>
      <c r="G12346" s="27"/>
      <c r="H12346" s="37"/>
      <c r="I12346" s="37"/>
      <c r="J12346" s="26"/>
      <c r="K12346" s="37"/>
    </row>
    <row r="12347" spans="6:11" x14ac:dyDescent="0.25">
      <c r="F12347" s="25"/>
      <c r="G12347" s="27"/>
      <c r="H12347" s="37"/>
      <c r="I12347" s="37"/>
      <c r="J12347" s="26"/>
      <c r="K12347" s="37"/>
    </row>
    <row r="12348" spans="6:11" x14ac:dyDescent="0.25">
      <c r="F12348" s="25"/>
      <c r="G12348" s="27"/>
      <c r="H12348" s="37"/>
      <c r="I12348" s="37"/>
      <c r="J12348" s="26"/>
      <c r="K12348" s="37"/>
    </row>
    <row r="12349" spans="6:11" x14ac:dyDescent="0.25">
      <c r="F12349" s="25"/>
      <c r="G12349" s="27"/>
      <c r="H12349" s="37"/>
      <c r="I12349" s="37"/>
      <c r="J12349" s="26"/>
      <c r="K12349" s="37"/>
    </row>
    <row r="12350" spans="6:11" x14ac:dyDescent="0.25">
      <c r="F12350" s="25"/>
      <c r="G12350" s="27"/>
      <c r="H12350" s="37"/>
      <c r="I12350" s="37"/>
      <c r="J12350" s="26"/>
      <c r="K12350" s="37"/>
    </row>
    <row r="12351" spans="6:11" x14ac:dyDescent="0.25">
      <c r="F12351" s="25"/>
      <c r="G12351" s="27"/>
      <c r="H12351" s="37"/>
      <c r="I12351" s="37"/>
      <c r="J12351" s="26"/>
      <c r="K12351" s="37"/>
    </row>
    <row r="12352" spans="6:11" x14ac:dyDescent="0.25">
      <c r="F12352" s="25"/>
      <c r="G12352" s="27"/>
      <c r="H12352" s="37"/>
      <c r="I12352" s="37"/>
      <c r="J12352" s="26"/>
      <c r="K12352" s="37"/>
    </row>
    <row r="12353" spans="6:11" x14ac:dyDescent="0.25">
      <c r="F12353" s="25"/>
      <c r="G12353" s="27"/>
      <c r="H12353" s="37"/>
      <c r="I12353" s="37"/>
      <c r="J12353" s="26"/>
      <c r="K12353" s="37"/>
    </row>
    <row r="12354" spans="6:11" x14ac:dyDescent="0.25">
      <c r="F12354" s="25"/>
      <c r="G12354" s="27"/>
      <c r="H12354" s="37"/>
      <c r="I12354" s="37"/>
      <c r="J12354" s="26"/>
      <c r="K12354" s="37"/>
    </row>
    <row r="12355" spans="6:11" x14ac:dyDescent="0.25">
      <c r="F12355" s="25"/>
      <c r="G12355" s="27"/>
      <c r="H12355" s="37"/>
      <c r="I12355" s="37"/>
      <c r="J12355" s="26"/>
      <c r="K12355" s="37"/>
    </row>
    <row r="12356" spans="6:11" x14ac:dyDescent="0.25">
      <c r="F12356" s="25"/>
      <c r="G12356" s="27"/>
      <c r="H12356" s="37"/>
      <c r="I12356" s="37"/>
      <c r="J12356" s="26"/>
      <c r="K12356" s="37"/>
    </row>
    <row r="12357" spans="6:11" x14ac:dyDescent="0.25">
      <c r="F12357" s="25"/>
      <c r="G12357" s="27"/>
      <c r="H12357" s="37"/>
      <c r="I12357" s="37"/>
      <c r="J12357" s="26"/>
      <c r="K12357" s="37"/>
    </row>
    <row r="12358" spans="6:11" x14ac:dyDescent="0.25">
      <c r="F12358" s="25"/>
      <c r="G12358" s="27"/>
      <c r="H12358" s="37"/>
      <c r="I12358" s="37"/>
      <c r="J12358" s="26"/>
      <c r="K12358" s="37"/>
    </row>
    <row r="12359" spans="6:11" x14ac:dyDescent="0.25">
      <c r="F12359" s="25"/>
      <c r="G12359" s="27"/>
      <c r="H12359" s="37"/>
      <c r="I12359" s="37"/>
      <c r="J12359" s="26"/>
      <c r="K12359" s="37"/>
    </row>
    <row r="12360" spans="6:11" x14ac:dyDescent="0.25">
      <c r="F12360" s="25"/>
      <c r="G12360" s="27"/>
      <c r="H12360" s="37"/>
      <c r="I12360" s="37"/>
      <c r="J12360" s="26"/>
      <c r="K12360" s="37"/>
    </row>
    <row r="12361" spans="6:11" x14ac:dyDescent="0.25">
      <c r="F12361" s="25"/>
      <c r="G12361" s="27"/>
      <c r="H12361" s="37"/>
      <c r="I12361" s="37"/>
      <c r="J12361" s="26"/>
      <c r="K12361" s="37"/>
    </row>
    <row r="12362" spans="6:11" x14ac:dyDescent="0.25">
      <c r="F12362" s="25"/>
      <c r="G12362" s="27"/>
      <c r="H12362" s="37"/>
      <c r="I12362" s="37"/>
      <c r="J12362" s="26"/>
      <c r="K12362" s="37"/>
    </row>
    <row r="12363" spans="6:11" x14ac:dyDescent="0.25">
      <c r="F12363" s="25"/>
      <c r="G12363" s="27"/>
      <c r="H12363" s="37"/>
      <c r="I12363" s="37"/>
      <c r="J12363" s="26"/>
      <c r="K12363" s="37"/>
    </row>
    <row r="12364" spans="6:11" x14ac:dyDescent="0.25">
      <c r="F12364" s="25"/>
      <c r="G12364" s="27"/>
      <c r="H12364" s="37"/>
      <c r="I12364" s="37"/>
      <c r="J12364" s="26"/>
      <c r="K12364" s="37"/>
    </row>
    <row r="12365" spans="6:11" x14ac:dyDescent="0.25">
      <c r="F12365" s="25"/>
      <c r="G12365" s="27"/>
      <c r="H12365" s="37"/>
      <c r="I12365" s="37"/>
      <c r="J12365" s="26"/>
      <c r="K12365" s="37"/>
    </row>
    <row r="12366" spans="6:11" x14ac:dyDescent="0.25">
      <c r="F12366" s="25"/>
      <c r="G12366" s="27"/>
      <c r="H12366" s="37"/>
      <c r="I12366" s="37"/>
      <c r="J12366" s="26"/>
      <c r="K12366" s="37"/>
    </row>
    <row r="12367" spans="6:11" x14ac:dyDescent="0.25">
      <c r="F12367" s="25"/>
      <c r="G12367" s="27"/>
      <c r="H12367" s="37"/>
      <c r="I12367" s="37"/>
      <c r="J12367" s="26"/>
      <c r="K12367" s="37"/>
    </row>
    <row r="12368" spans="6:11" x14ac:dyDescent="0.25">
      <c r="F12368" s="25"/>
      <c r="G12368" s="27"/>
      <c r="H12368" s="37"/>
      <c r="I12368" s="37"/>
      <c r="J12368" s="26"/>
      <c r="K12368" s="37"/>
    </row>
    <row r="12369" spans="6:11" x14ac:dyDescent="0.25">
      <c r="F12369" s="25"/>
      <c r="G12369" s="27"/>
      <c r="H12369" s="37"/>
      <c r="I12369" s="37"/>
      <c r="J12369" s="26"/>
      <c r="K12369" s="37"/>
    </row>
    <row r="12370" spans="6:11" x14ac:dyDescent="0.25">
      <c r="F12370" s="25"/>
      <c r="G12370" s="27"/>
      <c r="H12370" s="37"/>
      <c r="I12370" s="37"/>
      <c r="J12370" s="26"/>
      <c r="K12370" s="37"/>
    </row>
    <row r="12371" spans="6:11" x14ac:dyDescent="0.25">
      <c r="F12371" s="25"/>
      <c r="G12371" s="27"/>
      <c r="H12371" s="37"/>
      <c r="I12371" s="37"/>
      <c r="J12371" s="26"/>
      <c r="K12371" s="37"/>
    </row>
    <row r="12372" spans="6:11" x14ac:dyDescent="0.25">
      <c r="F12372" s="25"/>
      <c r="G12372" s="27"/>
      <c r="H12372" s="37"/>
      <c r="I12372" s="37"/>
      <c r="J12372" s="26"/>
      <c r="K12372" s="37"/>
    </row>
    <row r="12373" spans="6:11" x14ac:dyDescent="0.25">
      <c r="F12373" s="25"/>
      <c r="G12373" s="27"/>
      <c r="H12373" s="37"/>
      <c r="I12373" s="37"/>
      <c r="J12373" s="26"/>
      <c r="K12373" s="37"/>
    </row>
    <row r="12374" spans="6:11" x14ac:dyDescent="0.25">
      <c r="F12374" s="25"/>
      <c r="G12374" s="27"/>
      <c r="H12374" s="37"/>
      <c r="I12374" s="37"/>
      <c r="J12374" s="26"/>
      <c r="K12374" s="37"/>
    </row>
    <row r="12375" spans="6:11" x14ac:dyDescent="0.25">
      <c r="F12375" s="25"/>
      <c r="G12375" s="27"/>
      <c r="H12375" s="37"/>
      <c r="I12375" s="37"/>
      <c r="J12375" s="26"/>
      <c r="K12375" s="37"/>
    </row>
    <row r="12376" spans="6:11" x14ac:dyDescent="0.25">
      <c r="F12376" s="25"/>
      <c r="G12376" s="27"/>
      <c r="H12376" s="37"/>
      <c r="I12376" s="37"/>
      <c r="J12376" s="26"/>
      <c r="K12376" s="37"/>
    </row>
    <row r="12377" spans="6:11" x14ac:dyDescent="0.25">
      <c r="F12377" s="25"/>
      <c r="G12377" s="27"/>
      <c r="H12377" s="37"/>
      <c r="I12377" s="37"/>
      <c r="J12377" s="26"/>
      <c r="K12377" s="37"/>
    </row>
    <row r="12378" spans="6:11" x14ac:dyDescent="0.25">
      <c r="F12378" s="25"/>
      <c r="G12378" s="27"/>
      <c r="H12378" s="37"/>
      <c r="I12378" s="37"/>
      <c r="J12378" s="26"/>
      <c r="K12378" s="37"/>
    </row>
    <row r="12379" spans="6:11" x14ac:dyDescent="0.25">
      <c r="F12379" s="25"/>
      <c r="G12379" s="27"/>
      <c r="H12379" s="37"/>
      <c r="I12379" s="37"/>
      <c r="J12379" s="26"/>
      <c r="K12379" s="37"/>
    </row>
    <row r="12380" spans="6:11" x14ac:dyDescent="0.25">
      <c r="F12380" s="25"/>
      <c r="G12380" s="27"/>
      <c r="H12380" s="37"/>
      <c r="I12380" s="37"/>
      <c r="J12380" s="26"/>
      <c r="K12380" s="37"/>
    </row>
    <row r="12381" spans="6:11" x14ac:dyDescent="0.25">
      <c r="F12381" s="25"/>
      <c r="G12381" s="27"/>
      <c r="H12381" s="37"/>
      <c r="I12381" s="37"/>
      <c r="J12381" s="26"/>
      <c r="K12381" s="37"/>
    </row>
    <row r="12382" spans="6:11" x14ac:dyDescent="0.25">
      <c r="F12382" s="25"/>
      <c r="G12382" s="27"/>
      <c r="H12382" s="37"/>
      <c r="I12382" s="37"/>
      <c r="J12382" s="26"/>
      <c r="K12382" s="37"/>
    </row>
    <row r="12383" spans="6:11" x14ac:dyDescent="0.25">
      <c r="F12383" s="25"/>
      <c r="G12383" s="27"/>
      <c r="H12383" s="37"/>
      <c r="I12383" s="37"/>
      <c r="J12383" s="26"/>
      <c r="K12383" s="37"/>
    </row>
    <row r="12384" spans="6:11" x14ac:dyDescent="0.25">
      <c r="F12384" s="25"/>
      <c r="G12384" s="27"/>
      <c r="H12384" s="37"/>
      <c r="I12384" s="37"/>
      <c r="J12384" s="26"/>
      <c r="K12384" s="37"/>
    </row>
    <row r="12385" spans="6:11" x14ac:dyDescent="0.25">
      <c r="F12385" s="25"/>
      <c r="G12385" s="27"/>
      <c r="H12385" s="37"/>
      <c r="I12385" s="37"/>
      <c r="J12385" s="26"/>
      <c r="K12385" s="37"/>
    </row>
    <row r="12386" spans="6:11" x14ac:dyDescent="0.25">
      <c r="F12386" s="25"/>
      <c r="G12386" s="27"/>
      <c r="H12386" s="37"/>
      <c r="I12386" s="37"/>
      <c r="J12386" s="26"/>
      <c r="K12386" s="37"/>
    </row>
    <row r="12387" spans="6:11" x14ac:dyDescent="0.25">
      <c r="F12387" s="25"/>
      <c r="G12387" s="27"/>
      <c r="H12387" s="37"/>
      <c r="I12387" s="37"/>
      <c r="J12387" s="26"/>
      <c r="K12387" s="37"/>
    </row>
    <row r="12388" spans="6:11" x14ac:dyDescent="0.25">
      <c r="F12388" s="25"/>
      <c r="G12388" s="27"/>
      <c r="H12388" s="37"/>
      <c r="I12388" s="37"/>
      <c r="J12388" s="26"/>
      <c r="K12388" s="37"/>
    </row>
    <row r="12389" spans="6:11" x14ac:dyDescent="0.25">
      <c r="F12389" s="25"/>
      <c r="G12389" s="27"/>
      <c r="H12389" s="37"/>
      <c r="I12389" s="37"/>
      <c r="J12389" s="26"/>
      <c r="K12389" s="37"/>
    </row>
    <row r="12390" spans="6:11" x14ac:dyDescent="0.25">
      <c r="F12390" s="25"/>
      <c r="G12390" s="27"/>
      <c r="H12390" s="37"/>
      <c r="I12390" s="37"/>
      <c r="J12390" s="26"/>
      <c r="K12390" s="37"/>
    </row>
    <row r="12391" spans="6:11" x14ac:dyDescent="0.25">
      <c r="F12391" s="25"/>
      <c r="G12391" s="27"/>
      <c r="H12391" s="37"/>
      <c r="I12391" s="37"/>
      <c r="J12391" s="26"/>
      <c r="K12391" s="37"/>
    </row>
    <row r="12392" spans="6:11" x14ac:dyDescent="0.25">
      <c r="F12392" s="25"/>
      <c r="G12392" s="27"/>
      <c r="H12392" s="37"/>
      <c r="I12392" s="37"/>
      <c r="J12392" s="26"/>
      <c r="K12392" s="37"/>
    </row>
    <row r="12393" spans="6:11" x14ac:dyDescent="0.25">
      <c r="F12393" s="25"/>
      <c r="G12393" s="27"/>
      <c r="H12393" s="37"/>
      <c r="I12393" s="37"/>
      <c r="J12393" s="26"/>
      <c r="K12393" s="37"/>
    </row>
    <row r="12394" spans="6:11" x14ac:dyDescent="0.25">
      <c r="F12394" s="25"/>
      <c r="G12394" s="27"/>
      <c r="H12394" s="37"/>
      <c r="I12394" s="37"/>
      <c r="J12394" s="26"/>
      <c r="K12394" s="37"/>
    </row>
    <row r="12395" spans="6:11" x14ac:dyDescent="0.25">
      <c r="F12395" s="25"/>
      <c r="G12395" s="27"/>
      <c r="H12395" s="37"/>
      <c r="I12395" s="37"/>
      <c r="J12395" s="26"/>
      <c r="K12395" s="37"/>
    </row>
    <row r="12396" spans="6:11" x14ac:dyDescent="0.25">
      <c r="F12396" s="25"/>
      <c r="G12396" s="27"/>
      <c r="H12396" s="37"/>
      <c r="I12396" s="37"/>
      <c r="J12396" s="26"/>
      <c r="K12396" s="37"/>
    </row>
    <row r="12397" spans="6:11" x14ac:dyDescent="0.25">
      <c r="F12397" s="25"/>
      <c r="G12397" s="27"/>
      <c r="H12397" s="37"/>
      <c r="I12397" s="37"/>
      <c r="J12397" s="26"/>
      <c r="K12397" s="37"/>
    </row>
    <row r="12398" spans="6:11" x14ac:dyDescent="0.25">
      <c r="F12398" s="25"/>
      <c r="G12398" s="27"/>
      <c r="H12398" s="37"/>
      <c r="I12398" s="37"/>
      <c r="J12398" s="26"/>
      <c r="K12398" s="37"/>
    </row>
    <row r="12399" spans="6:11" x14ac:dyDescent="0.25">
      <c r="F12399" s="25"/>
      <c r="G12399" s="27"/>
      <c r="H12399" s="37"/>
      <c r="I12399" s="37"/>
      <c r="J12399" s="26"/>
      <c r="K12399" s="37"/>
    </row>
    <row r="12400" spans="6:11" x14ac:dyDescent="0.25">
      <c r="F12400" s="25"/>
      <c r="G12400" s="27"/>
      <c r="H12400" s="37"/>
      <c r="I12400" s="37"/>
      <c r="J12400" s="26"/>
      <c r="K12400" s="37"/>
    </row>
    <row r="12401" spans="6:11" x14ac:dyDescent="0.25">
      <c r="F12401" s="25"/>
      <c r="G12401" s="27"/>
      <c r="H12401" s="37"/>
      <c r="I12401" s="37"/>
      <c r="J12401" s="26"/>
      <c r="K12401" s="37"/>
    </row>
    <row r="12402" spans="6:11" x14ac:dyDescent="0.25">
      <c r="F12402" s="25"/>
      <c r="G12402" s="27"/>
      <c r="H12402" s="37"/>
      <c r="I12402" s="37"/>
      <c r="J12402" s="26"/>
      <c r="K12402" s="37"/>
    </row>
    <row r="12403" spans="6:11" x14ac:dyDescent="0.25">
      <c r="F12403" s="25"/>
      <c r="G12403" s="27"/>
      <c r="H12403" s="37"/>
      <c r="I12403" s="37"/>
      <c r="J12403" s="26"/>
      <c r="K12403" s="37"/>
    </row>
    <row r="12404" spans="6:11" x14ac:dyDescent="0.25">
      <c r="F12404" s="25"/>
      <c r="G12404" s="27"/>
      <c r="H12404" s="37"/>
      <c r="I12404" s="37"/>
      <c r="J12404" s="26"/>
      <c r="K12404" s="37"/>
    </row>
    <row r="12405" spans="6:11" x14ac:dyDescent="0.25">
      <c r="F12405" s="25"/>
      <c r="G12405" s="27"/>
      <c r="H12405" s="37"/>
      <c r="I12405" s="37"/>
      <c r="J12405" s="26"/>
      <c r="K12405" s="37"/>
    </row>
    <row r="12406" spans="6:11" x14ac:dyDescent="0.25">
      <c r="F12406" s="25"/>
      <c r="G12406" s="27"/>
      <c r="H12406" s="37"/>
      <c r="I12406" s="37"/>
      <c r="J12406" s="26"/>
      <c r="K12406" s="37"/>
    </row>
    <row r="12407" spans="6:11" x14ac:dyDescent="0.25">
      <c r="F12407" s="25"/>
      <c r="G12407" s="27"/>
      <c r="H12407" s="37"/>
      <c r="I12407" s="37"/>
      <c r="J12407" s="26"/>
      <c r="K12407" s="37"/>
    </row>
    <row r="12408" spans="6:11" x14ac:dyDescent="0.25">
      <c r="F12408" s="25"/>
      <c r="G12408" s="27"/>
      <c r="H12408" s="37"/>
      <c r="I12408" s="37"/>
      <c r="J12408" s="26"/>
      <c r="K12408" s="37"/>
    </row>
    <row r="12409" spans="6:11" x14ac:dyDescent="0.25">
      <c r="F12409" s="25"/>
      <c r="G12409" s="27"/>
      <c r="H12409" s="37"/>
      <c r="I12409" s="37"/>
      <c r="J12409" s="26"/>
      <c r="K12409" s="37"/>
    </row>
    <row r="12410" spans="6:11" x14ac:dyDescent="0.25">
      <c r="F12410" s="25"/>
      <c r="G12410" s="27"/>
      <c r="H12410" s="37"/>
      <c r="I12410" s="37"/>
      <c r="J12410" s="26"/>
      <c r="K12410" s="37"/>
    </row>
    <row r="12411" spans="6:11" x14ac:dyDescent="0.25">
      <c r="F12411" s="25"/>
      <c r="G12411" s="27"/>
      <c r="H12411" s="37"/>
      <c r="I12411" s="37"/>
      <c r="J12411" s="26"/>
      <c r="K12411" s="37"/>
    </row>
    <row r="12412" spans="6:11" x14ac:dyDescent="0.25">
      <c r="F12412" s="25"/>
      <c r="G12412" s="27"/>
      <c r="H12412" s="37"/>
      <c r="I12412" s="37"/>
      <c r="J12412" s="26"/>
      <c r="K12412" s="37"/>
    </row>
    <row r="12413" spans="6:11" x14ac:dyDescent="0.25">
      <c r="F12413" s="25"/>
      <c r="G12413" s="27"/>
      <c r="H12413" s="37"/>
      <c r="I12413" s="37"/>
      <c r="J12413" s="26"/>
      <c r="K12413" s="37"/>
    </row>
    <row r="12414" spans="6:11" x14ac:dyDescent="0.25">
      <c r="F12414" s="25"/>
      <c r="G12414" s="27"/>
      <c r="H12414" s="37"/>
      <c r="I12414" s="37"/>
      <c r="J12414" s="26"/>
      <c r="K12414" s="37"/>
    </row>
    <row r="12415" spans="6:11" x14ac:dyDescent="0.25">
      <c r="F12415" s="25"/>
      <c r="G12415" s="27"/>
      <c r="H12415" s="37"/>
      <c r="I12415" s="37"/>
      <c r="J12415" s="26"/>
      <c r="K12415" s="37"/>
    </row>
    <row r="12416" spans="6:11" x14ac:dyDescent="0.25">
      <c r="F12416" s="25"/>
      <c r="G12416" s="27"/>
      <c r="H12416" s="37"/>
      <c r="I12416" s="37"/>
      <c r="J12416" s="26"/>
      <c r="K12416" s="37"/>
    </row>
    <row r="12417" spans="6:11" x14ac:dyDescent="0.25">
      <c r="F12417" s="25"/>
      <c r="G12417" s="27"/>
      <c r="H12417" s="37"/>
      <c r="I12417" s="37"/>
      <c r="J12417" s="26"/>
      <c r="K12417" s="37"/>
    </row>
    <row r="12418" spans="6:11" x14ac:dyDescent="0.25">
      <c r="F12418" s="25"/>
      <c r="G12418" s="27"/>
      <c r="H12418" s="37"/>
      <c r="I12418" s="37"/>
      <c r="J12418" s="26"/>
      <c r="K12418" s="37"/>
    </row>
    <row r="12419" spans="6:11" x14ac:dyDescent="0.25">
      <c r="F12419" s="25"/>
      <c r="G12419" s="27"/>
      <c r="H12419" s="37"/>
      <c r="I12419" s="37"/>
      <c r="J12419" s="26"/>
      <c r="K12419" s="37"/>
    </row>
    <row r="12420" spans="6:11" x14ac:dyDescent="0.25">
      <c r="F12420" s="25"/>
      <c r="G12420" s="27"/>
      <c r="H12420" s="37"/>
      <c r="I12420" s="37"/>
      <c r="J12420" s="26"/>
      <c r="K12420" s="37"/>
    </row>
    <row r="12421" spans="6:11" x14ac:dyDescent="0.25">
      <c r="F12421" s="25"/>
      <c r="G12421" s="27"/>
      <c r="H12421" s="37"/>
      <c r="I12421" s="37"/>
      <c r="J12421" s="26"/>
      <c r="K12421" s="37"/>
    </row>
    <row r="12422" spans="6:11" x14ac:dyDescent="0.25">
      <c r="F12422" s="25"/>
      <c r="G12422" s="27"/>
      <c r="H12422" s="37"/>
      <c r="I12422" s="37"/>
      <c r="J12422" s="26"/>
      <c r="K12422" s="37"/>
    </row>
    <row r="12423" spans="6:11" x14ac:dyDescent="0.25">
      <c r="F12423" s="25"/>
      <c r="G12423" s="27"/>
      <c r="H12423" s="37"/>
      <c r="I12423" s="37"/>
      <c r="J12423" s="26"/>
      <c r="K12423" s="37"/>
    </row>
    <row r="12424" spans="6:11" x14ac:dyDescent="0.25">
      <c r="F12424" s="25"/>
      <c r="G12424" s="27"/>
      <c r="H12424" s="37"/>
      <c r="I12424" s="37"/>
      <c r="J12424" s="26"/>
      <c r="K12424" s="37"/>
    </row>
    <row r="12425" spans="6:11" x14ac:dyDescent="0.25">
      <c r="F12425" s="25"/>
      <c r="G12425" s="27"/>
      <c r="H12425" s="37"/>
      <c r="I12425" s="37"/>
      <c r="J12425" s="26"/>
      <c r="K12425" s="37"/>
    </row>
    <row r="12426" spans="6:11" x14ac:dyDescent="0.25">
      <c r="F12426" s="25"/>
      <c r="G12426" s="27"/>
      <c r="H12426" s="37"/>
      <c r="I12426" s="37"/>
      <c r="J12426" s="26"/>
      <c r="K12426" s="37"/>
    </row>
    <row r="12427" spans="6:11" x14ac:dyDescent="0.25">
      <c r="F12427" s="25"/>
      <c r="G12427" s="27"/>
      <c r="H12427" s="37"/>
      <c r="I12427" s="37"/>
      <c r="J12427" s="26"/>
      <c r="K12427" s="37"/>
    </row>
    <row r="12428" spans="6:11" x14ac:dyDescent="0.25">
      <c r="F12428" s="25"/>
      <c r="G12428" s="27"/>
      <c r="H12428" s="37"/>
      <c r="I12428" s="37"/>
      <c r="J12428" s="26"/>
      <c r="K12428" s="37"/>
    </row>
    <row r="12429" spans="6:11" x14ac:dyDescent="0.25">
      <c r="F12429" s="25"/>
      <c r="G12429" s="27"/>
      <c r="H12429" s="37"/>
      <c r="I12429" s="37"/>
      <c r="J12429" s="26"/>
      <c r="K12429" s="37"/>
    </row>
    <row r="12430" spans="6:11" x14ac:dyDescent="0.25">
      <c r="F12430" s="25"/>
      <c r="G12430" s="27"/>
      <c r="H12430" s="37"/>
      <c r="I12430" s="37"/>
      <c r="J12430" s="26"/>
      <c r="K12430" s="37"/>
    </row>
    <row r="12431" spans="6:11" x14ac:dyDescent="0.25">
      <c r="F12431" s="25"/>
      <c r="G12431" s="27"/>
      <c r="H12431" s="37"/>
      <c r="I12431" s="37"/>
      <c r="J12431" s="26"/>
      <c r="K12431" s="37"/>
    </row>
    <row r="12432" spans="6:11" x14ac:dyDescent="0.25">
      <c r="F12432" s="25"/>
      <c r="G12432" s="27"/>
      <c r="H12432" s="37"/>
      <c r="I12432" s="37"/>
      <c r="J12432" s="26"/>
      <c r="K12432" s="37"/>
    </row>
    <row r="12433" spans="6:11" x14ac:dyDescent="0.25">
      <c r="F12433" s="25"/>
      <c r="G12433" s="27"/>
      <c r="H12433" s="37"/>
      <c r="I12433" s="37"/>
      <c r="J12433" s="26"/>
      <c r="K12433" s="37"/>
    </row>
    <row r="12434" spans="6:11" x14ac:dyDescent="0.25">
      <c r="F12434" s="25"/>
      <c r="G12434" s="27"/>
      <c r="H12434" s="37"/>
      <c r="I12434" s="37"/>
      <c r="J12434" s="26"/>
      <c r="K12434" s="37"/>
    </row>
    <row r="12435" spans="6:11" x14ac:dyDescent="0.25">
      <c r="F12435" s="25"/>
      <c r="G12435" s="27"/>
      <c r="H12435" s="37"/>
      <c r="I12435" s="37"/>
      <c r="J12435" s="26"/>
      <c r="K12435" s="37"/>
    </row>
    <row r="12436" spans="6:11" x14ac:dyDescent="0.25">
      <c r="F12436" s="25"/>
      <c r="G12436" s="27"/>
      <c r="H12436" s="37"/>
      <c r="I12436" s="37"/>
      <c r="J12436" s="26"/>
      <c r="K12436" s="37"/>
    </row>
    <row r="12437" spans="6:11" x14ac:dyDescent="0.25">
      <c r="F12437" s="25"/>
      <c r="G12437" s="27"/>
      <c r="H12437" s="37"/>
      <c r="I12437" s="37"/>
      <c r="J12437" s="26"/>
      <c r="K12437" s="37"/>
    </row>
    <row r="12438" spans="6:11" x14ac:dyDescent="0.25">
      <c r="F12438" s="25"/>
      <c r="G12438" s="27"/>
      <c r="H12438" s="37"/>
      <c r="I12438" s="37"/>
      <c r="J12438" s="26"/>
      <c r="K12438" s="37"/>
    </row>
    <row r="12439" spans="6:11" x14ac:dyDescent="0.25">
      <c r="F12439" s="25"/>
      <c r="G12439" s="27"/>
      <c r="H12439" s="37"/>
      <c r="I12439" s="37"/>
      <c r="J12439" s="26"/>
      <c r="K12439" s="37"/>
    </row>
    <row r="12440" spans="6:11" x14ac:dyDescent="0.25">
      <c r="F12440" s="25"/>
      <c r="G12440" s="27"/>
      <c r="H12440" s="37"/>
      <c r="I12440" s="37"/>
      <c r="J12440" s="26"/>
      <c r="K12440" s="37"/>
    </row>
    <row r="12441" spans="6:11" x14ac:dyDescent="0.25">
      <c r="F12441" s="25"/>
      <c r="G12441" s="27"/>
      <c r="H12441" s="37"/>
      <c r="I12441" s="37"/>
      <c r="J12441" s="26"/>
      <c r="K12441" s="37"/>
    </row>
    <row r="12442" spans="6:11" x14ac:dyDescent="0.25">
      <c r="F12442" s="25"/>
      <c r="G12442" s="27"/>
      <c r="H12442" s="37"/>
      <c r="I12442" s="37"/>
      <c r="J12442" s="26"/>
      <c r="K12442" s="37"/>
    </row>
    <row r="12443" spans="6:11" x14ac:dyDescent="0.25">
      <c r="F12443" s="25"/>
      <c r="G12443" s="27"/>
      <c r="H12443" s="37"/>
      <c r="I12443" s="37"/>
      <c r="J12443" s="26"/>
      <c r="K12443" s="37"/>
    </row>
    <row r="12444" spans="6:11" x14ac:dyDescent="0.25">
      <c r="F12444" s="25"/>
      <c r="G12444" s="27"/>
      <c r="H12444" s="37"/>
      <c r="I12444" s="37"/>
      <c r="J12444" s="26"/>
      <c r="K12444" s="37"/>
    </row>
    <row r="12445" spans="6:11" x14ac:dyDescent="0.25">
      <c r="F12445" s="25"/>
      <c r="G12445" s="27"/>
      <c r="H12445" s="37"/>
      <c r="I12445" s="37"/>
      <c r="J12445" s="26"/>
      <c r="K12445" s="37"/>
    </row>
    <row r="12446" spans="6:11" x14ac:dyDescent="0.25">
      <c r="F12446" s="25"/>
      <c r="G12446" s="27"/>
      <c r="H12446" s="37"/>
      <c r="I12446" s="37"/>
      <c r="J12446" s="26"/>
      <c r="K12446" s="37"/>
    </row>
    <row r="12447" spans="6:11" x14ac:dyDescent="0.25">
      <c r="F12447" s="25"/>
      <c r="G12447" s="27"/>
      <c r="H12447" s="37"/>
      <c r="I12447" s="37"/>
      <c r="J12447" s="26"/>
      <c r="K12447" s="37"/>
    </row>
    <row r="12448" spans="6:11" x14ac:dyDescent="0.25">
      <c r="F12448" s="25"/>
      <c r="G12448" s="27"/>
      <c r="H12448" s="37"/>
      <c r="I12448" s="37"/>
      <c r="J12448" s="26"/>
      <c r="K12448" s="37"/>
    </row>
    <row r="12449" spans="6:11" x14ac:dyDescent="0.25">
      <c r="F12449" s="25"/>
      <c r="G12449" s="27"/>
      <c r="H12449" s="37"/>
      <c r="I12449" s="37"/>
      <c r="J12449" s="26"/>
      <c r="K12449" s="37"/>
    </row>
    <row r="12450" spans="6:11" x14ac:dyDescent="0.25">
      <c r="F12450" s="25"/>
      <c r="G12450" s="27"/>
      <c r="H12450" s="37"/>
      <c r="I12450" s="37"/>
      <c r="J12450" s="26"/>
      <c r="K12450" s="37"/>
    </row>
    <row r="12451" spans="6:11" x14ac:dyDescent="0.25">
      <c r="F12451" s="25"/>
      <c r="G12451" s="27"/>
      <c r="H12451" s="37"/>
      <c r="I12451" s="37"/>
      <c r="J12451" s="26"/>
      <c r="K12451" s="37"/>
    </row>
    <row r="12452" spans="6:11" x14ac:dyDescent="0.25">
      <c r="F12452" s="25"/>
      <c r="G12452" s="27"/>
      <c r="H12452" s="37"/>
      <c r="I12452" s="37"/>
      <c r="J12452" s="26"/>
      <c r="K12452" s="37"/>
    </row>
    <row r="12453" spans="6:11" x14ac:dyDescent="0.25">
      <c r="F12453" s="25"/>
      <c r="G12453" s="27"/>
      <c r="H12453" s="37"/>
      <c r="I12453" s="37"/>
      <c r="J12453" s="26"/>
      <c r="K12453" s="37"/>
    </row>
    <row r="12454" spans="6:11" x14ac:dyDescent="0.25">
      <c r="F12454" s="25"/>
      <c r="G12454" s="27"/>
      <c r="H12454" s="37"/>
      <c r="I12454" s="37"/>
      <c r="J12454" s="26"/>
      <c r="K12454" s="37"/>
    </row>
    <row r="12455" spans="6:11" x14ac:dyDescent="0.25">
      <c r="F12455" s="25"/>
      <c r="G12455" s="27"/>
      <c r="H12455" s="37"/>
      <c r="I12455" s="37"/>
      <c r="J12455" s="26"/>
      <c r="K12455" s="37"/>
    </row>
    <row r="12456" spans="6:11" x14ac:dyDescent="0.25">
      <c r="F12456" s="25"/>
      <c r="G12456" s="27"/>
      <c r="H12456" s="37"/>
      <c r="I12456" s="37"/>
      <c r="J12456" s="26"/>
      <c r="K12456" s="37"/>
    </row>
    <row r="12457" spans="6:11" x14ac:dyDescent="0.25">
      <c r="F12457" s="25"/>
      <c r="G12457" s="27"/>
      <c r="H12457" s="37"/>
      <c r="I12457" s="37"/>
      <c r="J12457" s="26"/>
      <c r="K12457" s="37"/>
    </row>
    <row r="12458" spans="6:11" x14ac:dyDescent="0.25">
      <c r="F12458" s="25"/>
      <c r="G12458" s="27"/>
      <c r="H12458" s="37"/>
      <c r="I12458" s="37"/>
      <c r="J12458" s="26"/>
      <c r="K12458" s="37"/>
    </row>
    <row r="12459" spans="6:11" x14ac:dyDescent="0.25">
      <c r="F12459" s="25"/>
      <c r="G12459" s="27"/>
      <c r="H12459" s="37"/>
      <c r="I12459" s="37"/>
      <c r="J12459" s="26"/>
      <c r="K12459" s="37"/>
    </row>
    <row r="12460" spans="6:11" x14ac:dyDescent="0.25">
      <c r="F12460" s="25"/>
      <c r="G12460" s="27"/>
      <c r="H12460" s="37"/>
      <c r="I12460" s="37"/>
      <c r="J12460" s="26"/>
      <c r="K12460" s="37"/>
    </row>
    <row r="12461" spans="6:11" x14ac:dyDescent="0.25">
      <c r="F12461" s="25"/>
      <c r="G12461" s="27"/>
      <c r="H12461" s="37"/>
      <c r="I12461" s="37"/>
      <c r="J12461" s="26"/>
      <c r="K12461" s="37"/>
    </row>
    <row r="12462" spans="6:11" x14ac:dyDescent="0.25">
      <c r="F12462" s="25"/>
      <c r="G12462" s="27"/>
      <c r="H12462" s="37"/>
      <c r="I12462" s="37"/>
      <c r="J12462" s="26"/>
      <c r="K12462" s="37"/>
    </row>
    <row r="12463" spans="6:11" x14ac:dyDescent="0.25">
      <c r="F12463" s="25"/>
      <c r="G12463" s="27"/>
      <c r="H12463" s="37"/>
      <c r="I12463" s="37"/>
      <c r="J12463" s="26"/>
      <c r="K12463" s="37"/>
    </row>
    <row r="12464" spans="6:11" x14ac:dyDescent="0.25">
      <c r="F12464" s="25"/>
      <c r="G12464" s="27"/>
      <c r="H12464" s="37"/>
      <c r="I12464" s="37"/>
      <c r="J12464" s="26"/>
      <c r="K12464" s="37"/>
    </row>
    <row r="12465" spans="6:11" x14ac:dyDescent="0.25">
      <c r="F12465" s="25"/>
      <c r="G12465" s="27"/>
      <c r="H12465" s="37"/>
      <c r="I12465" s="37"/>
      <c r="J12465" s="26"/>
      <c r="K12465" s="37"/>
    </row>
    <row r="12466" spans="6:11" x14ac:dyDescent="0.25">
      <c r="F12466" s="25"/>
      <c r="G12466" s="27"/>
      <c r="H12466" s="37"/>
      <c r="I12466" s="37"/>
      <c r="J12466" s="26"/>
      <c r="K12466" s="37"/>
    </row>
    <row r="12467" spans="6:11" x14ac:dyDescent="0.25">
      <c r="F12467" s="25"/>
      <c r="G12467" s="27"/>
      <c r="H12467" s="37"/>
      <c r="I12467" s="37"/>
      <c r="J12467" s="26"/>
      <c r="K12467" s="37"/>
    </row>
    <row r="12468" spans="6:11" x14ac:dyDescent="0.25">
      <c r="F12468" s="25"/>
      <c r="G12468" s="27"/>
      <c r="H12468" s="37"/>
      <c r="I12468" s="37"/>
      <c r="J12468" s="26"/>
      <c r="K12468" s="37"/>
    </row>
    <row r="12469" spans="6:11" x14ac:dyDescent="0.25">
      <c r="F12469" s="25"/>
      <c r="G12469" s="27"/>
      <c r="H12469" s="37"/>
      <c r="I12469" s="37"/>
      <c r="J12469" s="26"/>
      <c r="K12469" s="37"/>
    </row>
    <row r="12470" spans="6:11" x14ac:dyDescent="0.25">
      <c r="F12470" s="25"/>
      <c r="G12470" s="27"/>
      <c r="H12470" s="37"/>
      <c r="I12470" s="37"/>
      <c r="J12470" s="26"/>
      <c r="K12470" s="37"/>
    </row>
    <row r="12471" spans="6:11" x14ac:dyDescent="0.25">
      <c r="F12471" s="25"/>
      <c r="G12471" s="27"/>
      <c r="H12471" s="37"/>
      <c r="I12471" s="37"/>
      <c r="J12471" s="26"/>
      <c r="K12471" s="37"/>
    </row>
    <row r="12472" spans="6:11" x14ac:dyDescent="0.25">
      <c r="F12472" s="25"/>
      <c r="G12472" s="27"/>
      <c r="H12472" s="37"/>
      <c r="I12472" s="37"/>
      <c r="J12472" s="26"/>
      <c r="K12472" s="37"/>
    </row>
    <row r="12473" spans="6:11" x14ac:dyDescent="0.25">
      <c r="F12473" s="25"/>
      <c r="G12473" s="27"/>
      <c r="H12473" s="37"/>
      <c r="I12473" s="37"/>
      <c r="J12473" s="26"/>
      <c r="K12473" s="37"/>
    </row>
    <row r="12474" spans="6:11" x14ac:dyDescent="0.25">
      <c r="F12474" s="25"/>
      <c r="G12474" s="27"/>
      <c r="H12474" s="37"/>
      <c r="I12474" s="37"/>
      <c r="J12474" s="26"/>
      <c r="K12474" s="37"/>
    </row>
    <row r="12475" spans="6:11" x14ac:dyDescent="0.25">
      <c r="F12475" s="25"/>
      <c r="G12475" s="27"/>
      <c r="H12475" s="37"/>
      <c r="I12475" s="37"/>
      <c r="J12475" s="26"/>
      <c r="K12475" s="37"/>
    </row>
    <row r="12476" spans="6:11" x14ac:dyDescent="0.25">
      <c r="F12476" s="25"/>
      <c r="G12476" s="27"/>
      <c r="H12476" s="37"/>
      <c r="I12476" s="37"/>
      <c r="J12476" s="26"/>
      <c r="K12476" s="37"/>
    </row>
    <row r="12477" spans="6:11" x14ac:dyDescent="0.25">
      <c r="F12477" s="25"/>
      <c r="G12477" s="27"/>
      <c r="H12477" s="37"/>
      <c r="I12477" s="37"/>
      <c r="J12477" s="26"/>
      <c r="K12477" s="37"/>
    </row>
    <row r="12478" spans="6:11" x14ac:dyDescent="0.25">
      <c r="F12478" s="25"/>
      <c r="G12478" s="27"/>
      <c r="H12478" s="37"/>
      <c r="I12478" s="37"/>
      <c r="J12478" s="26"/>
      <c r="K12478" s="37"/>
    </row>
    <row r="12479" spans="6:11" x14ac:dyDescent="0.25">
      <c r="F12479" s="25"/>
      <c r="G12479" s="27"/>
      <c r="H12479" s="37"/>
      <c r="I12479" s="37"/>
      <c r="J12479" s="26"/>
      <c r="K12479" s="37"/>
    </row>
    <row r="12480" spans="6:11" x14ac:dyDescent="0.25">
      <c r="F12480" s="25"/>
      <c r="G12480" s="27"/>
      <c r="H12480" s="37"/>
      <c r="I12480" s="37"/>
      <c r="J12480" s="26"/>
      <c r="K12480" s="37"/>
    </row>
    <row r="12481" spans="6:11" x14ac:dyDescent="0.25">
      <c r="F12481" s="25"/>
      <c r="G12481" s="27"/>
      <c r="H12481" s="37"/>
      <c r="I12481" s="37"/>
      <c r="J12481" s="26"/>
      <c r="K12481" s="37"/>
    </row>
    <row r="12482" spans="6:11" x14ac:dyDescent="0.25">
      <c r="F12482" s="25"/>
      <c r="G12482" s="27"/>
      <c r="H12482" s="37"/>
      <c r="I12482" s="37"/>
      <c r="J12482" s="26"/>
      <c r="K12482" s="37"/>
    </row>
    <row r="12483" spans="6:11" x14ac:dyDescent="0.25">
      <c r="F12483" s="25"/>
      <c r="G12483" s="27"/>
      <c r="H12483" s="37"/>
      <c r="I12483" s="37"/>
      <c r="J12483" s="26"/>
      <c r="K12483" s="37"/>
    </row>
    <row r="12484" spans="6:11" x14ac:dyDescent="0.25">
      <c r="F12484" s="25"/>
      <c r="G12484" s="27"/>
      <c r="H12484" s="37"/>
      <c r="I12484" s="37"/>
      <c r="J12484" s="26"/>
      <c r="K12484" s="37"/>
    </row>
    <row r="12485" spans="6:11" x14ac:dyDescent="0.25">
      <c r="F12485" s="25"/>
      <c r="G12485" s="27"/>
      <c r="H12485" s="37"/>
      <c r="I12485" s="37"/>
      <c r="J12485" s="26"/>
      <c r="K12485" s="37"/>
    </row>
    <row r="12486" spans="6:11" x14ac:dyDescent="0.25">
      <c r="F12486" s="25"/>
      <c r="G12486" s="27"/>
      <c r="H12486" s="37"/>
      <c r="I12486" s="37"/>
      <c r="J12486" s="26"/>
      <c r="K12486" s="37"/>
    </row>
    <row r="12487" spans="6:11" x14ac:dyDescent="0.25">
      <c r="F12487" s="25"/>
      <c r="G12487" s="27"/>
      <c r="H12487" s="37"/>
      <c r="I12487" s="37"/>
      <c r="J12487" s="26"/>
      <c r="K12487" s="37"/>
    </row>
    <row r="12488" spans="6:11" x14ac:dyDescent="0.25">
      <c r="F12488" s="25"/>
      <c r="G12488" s="27"/>
      <c r="H12488" s="37"/>
      <c r="I12488" s="37"/>
      <c r="J12488" s="26"/>
      <c r="K12488" s="37"/>
    </row>
    <row r="12489" spans="6:11" x14ac:dyDescent="0.25">
      <c r="F12489" s="25"/>
      <c r="G12489" s="27"/>
      <c r="H12489" s="37"/>
      <c r="I12489" s="37"/>
      <c r="J12489" s="26"/>
      <c r="K12489" s="37"/>
    </row>
    <row r="12490" spans="6:11" x14ac:dyDescent="0.25">
      <c r="F12490" s="25"/>
      <c r="G12490" s="27"/>
      <c r="H12490" s="37"/>
      <c r="I12490" s="37"/>
      <c r="J12490" s="26"/>
      <c r="K12490" s="37"/>
    </row>
    <row r="12491" spans="6:11" x14ac:dyDescent="0.25">
      <c r="F12491" s="25"/>
      <c r="G12491" s="27"/>
      <c r="H12491" s="37"/>
      <c r="I12491" s="37"/>
      <c r="J12491" s="26"/>
      <c r="K12491" s="37"/>
    </row>
    <row r="12492" spans="6:11" x14ac:dyDescent="0.25">
      <c r="F12492" s="25"/>
      <c r="G12492" s="27"/>
      <c r="H12492" s="37"/>
      <c r="I12492" s="37"/>
      <c r="J12492" s="26"/>
      <c r="K12492" s="37"/>
    </row>
    <row r="12493" spans="6:11" x14ac:dyDescent="0.25">
      <c r="F12493" s="25"/>
      <c r="G12493" s="27"/>
      <c r="H12493" s="37"/>
      <c r="I12493" s="37"/>
      <c r="J12493" s="26"/>
      <c r="K12493" s="37"/>
    </row>
    <row r="12494" spans="6:11" x14ac:dyDescent="0.25">
      <c r="F12494" s="25"/>
      <c r="G12494" s="27"/>
      <c r="H12494" s="37"/>
      <c r="I12494" s="37"/>
      <c r="J12494" s="26"/>
      <c r="K12494" s="37"/>
    </row>
    <row r="12495" spans="6:11" x14ac:dyDescent="0.25">
      <c r="F12495" s="25"/>
      <c r="G12495" s="27"/>
      <c r="H12495" s="37"/>
      <c r="I12495" s="37"/>
      <c r="J12495" s="26"/>
      <c r="K12495" s="37"/>
    </row>
    <row r="12496" spans="6:11" x14ac:dyDescent="0.25">
      <c r="F12496" s="25"/>
      <c r="G12496" s="27"/>
      <c r="H12496" s="37"/>
      <c r="I12496" s="37"/>
      <c r="J12496" s="26"/>
      <c r="K12496" s="37"/>
    </row>
    <row r="12497" spans="6:11" x14ac:dyDescent="0.25">
      <c r="F12497" s="25"/>
      <c r="G12497" s="27"/>
      <c r="H12497" s="37"/>
      <c r="I12497" s="37"/>
      <c r="J12497" s="26"/>
      <c r="K12497" s="37"/>
    </row>
    <row r="12498" spans="6:11" x14ac:dyDescent="0.25">
      <c r="F12498" s="25"/>
      <c r="G12498" s="27"/>
      <c r="H12498" s="37"/>
      <c r="I12498" s="37"/>
      <c r="J12498" s="26"/>
      <c r="K12498" s="37"/>
    </row>
    <row r="12499" spans="6:11" x14ac:dyDescent="0.25">
      <c r="F12499" s="25"/>
      <c r="G12499" s="27"/>
      <c r="H12499" s="37"/>
      <c r="I12499" s="37"/>
      <c r="J12499" s="26"/>
      <c r="K12499" s="37"/>
    </row>
    <row r="12500" spans="6:11" x14ac:dyDescent="0.25">
      <c r="F12500" s="25"/>
      <c r="G12500" s="27"/>
      <c r="H12500" s="37"/>
      <c r="I12500" s="37"/>
      <c r="J12500" s="26"/>
      <c r="K12500" s="37"/>
    </row>
    <row r="12501" spans="6:11" x14ac:dyDescent="0.25">
      <c r="F12501" s="25"/>
      <c r="G12501" s="27"/>
      <c r="H12501" s="37"/>
      <c r="I12501" s="37"/>
      <c r="J12501" s="26"/>
      <c r="K12501" s="37"/>
    </row>
    <row r="12502" spans="6:11" x14ac:dyDescent="0.25">
      <c r="F12502" s="25"/>
      <c r="G12502" s="27"/>
      <c r="H12502" s="37"/>
      <c r="I12502" s="37"/>
      <c r="J12502" s="26"/>
      <c r="K12502" s="37"/>
    </row>
    <row r="12503" spans="6:11" x14ac:dyDescent="0.25">
      <c r="F12503" s="25"/>
      <c r="G12503" s="27"/>
      <c r="H12503" s="37"/>
      <c r="I12503" s="37"/>
      <c r="J12503" s="26"/>
      <c r="K12503" s="37"/>
    </row>
    <row r="12504" spans="6:11" x14ac:dyDescent="0.25">
      <c r="F12504" s="25"/>
      <c r="G12504" s="27"/>
      <c r="H12504" s="37"/>
      <c r="I12504" s="37"/>
      <c r="J12504" s="26"/>
      <c r="K12504" s="37"/>
    </row>
    <row r="12505" spans="6:11" x14ac:dyDescent="0.25">
      <c r="F12505" s="25"/>
      <c r="G12505" s="27"/>
      <c r="H12505" s="37"/>
      <c r="I12505" s="37"/>
      <c r="J12505" s="26"/>
      <c r="K12505" s="37"/>
    </row>
    <row r="12506" spans="6:11" x14ac:dyDescent="0.25">
      <c r="F12506" s="25"/>
      <c r="G12506" s="27"/>
      <c r="H12506" s="37"/>
      <c r="I12506" s="37"/>
      <c r="J12506" s="26"/>
      <c r="K12506" s="37"/>
    </row>
    <row r="12507" spans="6:11" x14ac:dyDescent="0.25">
      <c r="F12507" s="25"/>
      <c r="G12507" s="27"/>
      <c r="H12507" s="37"/>
      <c r="I12507" s="37"/>
      <c r="J12507" s="26"/>
      <c r="K12507" s="37"/>
    </row>
    <row r="12508" spans="6:11" x14ac:dyDescent="0.25">
      <c r="F12508" s="25"/>
      <c r="G12508" s="27"/>
      <c r="H12508" s="37"/>
      <c r="I12508" s="37"/>
      <c r="J12508" s="26"/>
      <c r="K12508" s="37"/>
    </row>
    <row r="12509" spans="6:11" x14ac:dyDescent="0.25">
      <c r="F12509" s="25"/>
      <c r="G12509" s="27"/>
      <c r="H12509" s="37"/>
      <c r="I12509" s="37"/>
      <c r="J12509" s="26"/>
      <c r="K12509" s="37"/>
    </row>
    <row r="12510" spans="6:11" x14ac:dyDescent="0.25">
      <c r="F12510" s="25"/>
      <c r="G12510" s="27"/>
      <c r="H12510" s="37"/>
      <c r="I12510" s="37"/>
      <c r="J12510" s="26"/>
      <c r="K12510" s="37"/>
    </row>
    <row r="12511" spans="6:11" x14ac:dyDescent="0.25">
      <c r="F12511" s="25"/>
      <c r="G12511" s="27"/>
      <c r="H12511" s="37"/>
      <c r="I12511" s="37"/>
      <c r="J12511" s="26"/>
      <c r="K12511" s="37"/>
    </row>
    <row r="12512" spans="6:11" x14ac:dyDescent="0.25">
      <c r="F12512" s="25"/>
      <c r="G12512" s="27"/>
      <c r="H12512" s="37"/>
      <c r="I12512" s="37"/>
      <c r="J12512" s="26"/>
      <c r="K12512" s="37"/>
    </row>
    <row r="12513" spans="6:11" x14ac:dyDescent="0.25">
      <c r="F12513" s="25"/>
      <c r="G12513" s="27"/>
      <c r="H12513" s="37"/>
      <c r="I12513" s="37"/>
      <c r="J12513" s="26"/>
      <c r="K12513" s="37"/>
    </row>
    <row r="12514" spans="6:11" x14ac:dyDescent="0.25">
      <c r="F12514" s="25"/>
      <c r="G12514" s="27"/>
      <c r="H12514" s="37"/>
      <c r="I12514" s="37"/>
      <c r="J12514" s="26"/>
      <c r="K12514" s="37"/>
    </row>
    <row r="12515" spans="6:11" x14ac:dyDescent="0.25">
      <c r="F12515" s="25"/>
      <c r="G12515" s="27"/>
      <c r="H12515" s="37"/>
      <c r="I12515" s="37"/>
      <c r="J12515" s="26"/>
      <c r="K12515" s="37"/>
    </row>
    <row r="12516" spans="6:11" x14ac:dyDescent="0.25">
      <c r="F12516" s="25"/>
      <c r="G12516" s="27"/>
      <c r="H12516" s="37"/>
      <c r="I12516" s="37"/>
      <c r="J12516" s="26"/>
      <c r="K12516" s="37"/>
    </row>
    <row r="12517" spans="6:11" x14ac:dyDescent="0.25">
      <c r="F12517" s="25"/>
      <c r="G12517" s="27"/>
      <c r="H12517" s="37"/>
      <c r="I12517" s="37"/>
      <c r="J12517" s="26"/>
      <c r="K12517" s="37"/>
    </row>
    <row r="12518" spans="6:11" x14ac:dyDescent="0.25">
      <c r="F12518" s="25"/>
      <c r="G12518" s="27"/>
      <c r="H12518" s="37"/>
      <c r="I12518" s="37"/>
      <c r="J12518" s="26"/>
      <c r="K12518" s="37"/>
    </row>
    <row r="12519" spans="6:11" x14ac:dyDescent="0.25">
      <c r="F12519" s="25"/>
      <c r="G12519" s="27"/>
      <c r="H12519" s="37"/>
      <c r="I12519" s="37"/>
      <c r="J12519" s="26"/>
      <c r="K12519" s="37"/>
    </row>
    <row r="12520" spans="6:11" x14ac:dyDescent="0.25">
      <c r="F12520" s="25"/>
      <c r="G12520" s="27"/>
      <c r="H12520" s="37"/>
      <c r="I12520" s="37"/>
      <c r="J12520" s="26"/>
      <c r="K12520" s="37"/>
    </row>
    <row r="12521" spans="6:11" x14ac:dyDescent="0.25">
      <c r="F12521" s="25"/>
      <c r="G12521" s="27"/>
      <c r="H12521" s="37"/>
      <c r="I12521" s="37"/>
      <c r="J12521" s="26"/>
      <c r="K12521" s="37"/>
    </row>
    <row r="12522" spans="6:11" x14ac:dyDescent="0.25">
      <c r="F12522" s="25"/>
      <c r="G12522" s="27"/>
      <c r="H12522" s="37"/>
      <c r="I12522" s="37"/>
      <c r="J12522" s="26"/>
      <c r="K12522" s="37"/>
    </row>
    <row r="12523" spans="6:11" x14ac:dyDescent="0.25">
      <c r="F12523" s="25"/>
      <c r="G12523" s="27"/>
      <c r="H12523" s="37"/>
      <c r="I12523" s="37"/>
      <c r="J12523" s="26"/>
      <c r="K12523" s="37"/>
    </row>
    <row r="12524" spans="6:11" x14ac:dyDescent="0.25">
      <c r="F12524" s="25"/>
      <c r="G12524" s="27"/>
      <c r="H12524" s="37"/>
      <c r="I12524" s="37"/>
      <c r="J12524" s="26"/>
      <c r="K12524" s="37"/>
    </row>
    <row r="12525" spans="6:11" x14ac:dyDescent="0.25">
      <c r="F12525" s="25"/>
      <c r="G12525" s="27"/>
      <c r="H12525" s="37"/>
      <c r="I12525" s="37"/>
      <c r="J12525" s="26"/>
      <c r="K12525" s="37"/>
    </row>
    <row r="12526" spans="6:11" x14ac:dyDescent="0.25">
      <c r="F12526" s="25"/>
      <c r="G12526" s="27"/>
      <c r="H12526" s="37"/>
      <c r="I12526" s="37"/>
      <c r="J12526" s="26"/>
      <c r="K12526" s="37"/>
    </row>
    <row r="12527" spans="6:11" x14ac:dyDescent="0.25">
      <c r="F12527" s="25"/>
      <c r="G12527" s="27"/>
      <c r="H12527" s="37"/>
      <c r="I12527" s="37"/>
      <c r="J12527" s="26"/>
      <c r="K12527" s="37"/>
    </row>
    <row r="12528" spans="6:11" x14ac:dyDescent="0.25">
      <c r="F12528" s="25"/>
      <c r="G12528" s="27"/>
      <c r="H12528" s="37"/>
      <c r="I12528" s="37"/>
      <c r="J12528" s="26"/>
      <c r="K12528" s="37"/>
    </row>
    <row r="12529" spans="6:11" x14ac:dyDescent="0.25">
      <c r="F12529" s="25"/>
      <c r="G12529" s="27"/>
      <c r="H12529" s="37"/>
      <c r="I12529" s="37"/>
      <c r="J12529" s="26"/>
      <c r="K12529" s="37"/>
    </row>
    <row r="12530" spans="6:11" x14ac:dyDescent="0.25">
      <c r="F12530" s="25"/>
      <c r="G12530" s="27"/>
      <c r="H12530" s="37"/>
      <c r="I12530" s="37"/>
      <c r="J12530" s="26"/>
      <c r="K12530" s="37"/>
    </row>
    <row r="12531" spans="6:11" x14ac:dyDescent="0.25">
      <c r="F12531" s="25"/>
      <c r="G12531" s="27"/>
      <c r="H12531" s="37"/>
      <c r="I12531" s="37"/>
      <c r="J12531" s="26"/>
      <c r="K12531" s="37"/>
    </row>
    <row r="12532" spans="6:11" x14ac:dyDescent="0.25">
      <c r="F12532" s="25"/>
      <c r="G12532" s="27"/>
      <c r="H12532" s="37"/>
      <c r="I12532" s="37"/>
      <c r="J12532" s="26"/>
      <c r="K12532" s="37"/>
    </row>
    <row r="12533" spans="6:11" x14ac:dyDescent="0.25">
      <c r="F12533" s="25"/>
      <c r="G12533" s="27"/>
      <c r="H12533" s="37"/>
      <c r="I12533" s="37"/>
      <c r="J12533" s="26"/>
      <c r="K12533" s="37"/>
    </row>
    <row r="12534" spans="6:11" x14ac:dyDescent="0.25">
      <c r="F12534" s="25"/>
      <c r="G12534" s="27"/>
      <c r="H12534" s="37"/>
      <c r="I12534" s="37"/>
      <c r="J12534" s="26"/>
      <c r="K12534" s="37"/>
    </row>
    <row r="12535" spans="6:11" x14ac:dyDescent="0.25">
      <c r="F12535" s="25"/>
      <c r="G12535" s="27"/>
      <c r="H12535" s="37"/>
      <c r="I12535" s="37"/>
      <c r="J12535" s="26"/>
      <c r="K12535" s="37"/>
    </row>
    <row r="12536" spans="6:11" x14ac:dyDescent="0.25">
      <c r="F12536" s="25"/>
      <c r="G12536" s="27"/>
      <c r="H12536" s="37"/>
      <c r="I12536" s="37"/>
      <c r="J12536" s="26"/>
      <c r="K12536" s="37"/>
    </row>
    <row r="12537" spans="6:11" x14ac:dyDescent="0.25">
      <c r="F12537" s="25"/>
      <c r="G12537" s="27"/>
      <c r="H12537" s="37"/>
      <c r="I12537" s="37"/>
      <c r="J12537" s="26"/>
      <c r="K12537" s="37"/>
    </row>
    <row r="12538" spans="6:11" x14ac:dyDescent="0.25">
      <c r="F12538" s="25"/>
      <c r="G12538" s="27"/>
      <c r="H12538" s="37"/>
      <c r="I12538" s="37"/>
      <c r="J12538" s="26"/>
      <c r="K12538" s="37"/>
    </row>
    <row r="12539" spans="6:11" x14ac:dyDescent="0.25">
      <c r="F12539" s="25"/>
      <c r="G12539" s="27"/>
      <c r="H12539" s="37"/>
      <c r="I12539" s="37"/>
      <c r="J12539" s="26"/>
      <c r="K12539" s="37"/>
    </row>
    <row r="12540" spans="6:11" x14ac:dyDescent="0.25">
      <c r="F12540" s="25"/>
      <c r="G12540" s="27"/>
      <c r="H12540" s="37"/>
      <c r="I12540" s="37"/>
      <c r="J12540" s="26"/>
      <c r="K12540" s="37"/>
    </row>
    <row r="12541" spans="6:11" x14ac:dyDescent="0.25">
      <c r="F12541" s="25"/>
      <c r="G12541" s="27"/>
      <c r="H12541" s="37"/>
      <c r="I12541" s="37"/>
      <c r="J12541" s="26"/>
      <c r="K12541" s="37"/>
    </row>
    <row r="12542" spans="6:11" x14ac:dyDescent="0.25">
      <c r="F12542" s="25"/>
      <c r="G12542" s="27"/>
      <c r="H12542" s="37"/>
      <c r="I12542" s="37"/>
      <c r="J12542" s="26"/>
      <c r="K12542" s="37"/>
    </row>
    <row r="12543" spans="6:11" x14ac:dyDescent="0.25">
      <c r="F12543" s="25"/>
      <c r="G12543" s="27"/>
      <c r="H12543" s="37"/>
      <c r="I12543" s="37"/>
      <c r="J12543" s="26"/>
      <c r="K12543" s="37"/>
    </row>
    <row r="12544" spans="6:11" x14ac:dyDescent="0.25">
      <c r="F12544" s="25"/>
      <c r="G12544" s="27"/>
      <c r="H12544" s="37"/>
      <c r="I12544" s="37"/>
      <c r="J12544" s="26"/>
      <c r="K12544" s="37"/>
    </row>
    <row r="12545" spans="6:11" x14ac:dyDescent="0.25">
      <c r="F12545" s="25"/>
      <c r="G12545" s="27"/>
      <c r="H12545" s="37"/>
      <c r="I12545" s="37"/>
      <c r="J12545" s="26"/>
      <c r="K12545" s="37"/>
    </row>
    <row r="12546" spans="6:11" x14ac:dyDescent="0.25">
      <c r="F12546" s="25"/>
      <c r="G12546" s="27"/>
      <c r="H12546" s="37"/>
      <c r="I12546" s="37"/>
      <c r="J12546" s="26"/>
      <c r="K12546" s="37"/>
    </row>
    <row r="12547" spans="6:11" x14ac:dyDescent="0.25">
      <c r="F12547" s="25"/>
      <c r="G12547" s="27"/>
      <c r="H12547" s="37"/>
      <c r="I12547" s="37"/>
      <c r="J12547" s="26"/>
      <c r="K12547" s="37"/>
    </row>
    <row r="12548" spans="6:11" x14ac:dyDescent="0.25">
      <c r="F12548" s="25"/>
      <c r="G12548" s="27"/>
      <c r="H12548" s="37"/>
      <c r="I12548" s="37"/>
      <c r="J12548" s="26"/>
      <c r="K12548" s="37"/>
    </row>
    <row r="12549" spans="6:11" x14ac:dyDescent="0.25">
      <c r="F12549" s="25"/>
      <c r="G12549" s="27"/>
      <c r="H12549" s="37"/>
      <c r="I12549" s="37"/>
      <c r="J12549" s="26"/>
      <c r="K12549" s="37"/>
    </row>
    <row r="12550" spans="6:11" x14ac:dyDescent="0.25">
      <c r="F12550" s="25"/>
      <c r="G12550" s="27"/>
      <c r="H12550" s="37"/>
      <c r="I12550" s="37"/>
      <c r="J12550" s="26"/>
      <c r="K12550" s="37"/>
    </row>
    <row r="12551" spans="6:11" x14ac:dyDescent="0.25">
      <c r="F12551" s="25"/>
      <c r="G12551" s="27"/>
      <c r="H12551" s="37"/>
      <c r="I12551" s="37"/>
      <c r="J12551" s="26"/>
      <c r="K12551" s="37"/>
    </row>
    <row r="12552" spans="6:11" x14ac:dyDescent="0.25">
      <c r="F12552" s="25"/>
      <c r="G12552" s="27"/>
      <c r="H12552" s="37"/>
      <c r="I12552" s="37"/>
      <c r="J12552" s="26"/>
      <c r="K12552" s="37"/>
    </row>
    <row r="12553" spans="6:11" x14ac:dyDescent="0.25">
      <c r="F12553" s="25"/>
      <c r="G12553" s="27"/>
      <c r="H12553" s="37"/>
      <c r="I12553" s="37"/>
      <c r="J12553" s="26"/>
      <c r="K12553" s="37"/>
    </row>
    <row r="12554" spans="6:11" x14ac:dyDescent="0.25">
      <c r="F12554" s="25"/>
      <c r="G12554" s="27"/>
      <c r="H12554" s="37"/>
      <c r="I12554" s="37"/>
      <c r="J12554" s="26"/>
      <c r="K12554" s="37"/>
    </row>
    <row r="12555" spans="6:11" x14ac:dyDescent="0.25">
      <c r="F12555" s="25"/>
      <c r="G12555" s="27"/>
      <c r="H12555" s="37"/>
      <c r="I12555" s="37"/>
      <c r="J12555" s="26"/>
      <c r="K12555" s="37"/>
    </row>
    <row r="12556" spans="6:11" x14ac:dyDescent="0.25">
      <c r="F12556" s="25"/>
      <c r="G12556" s="27"/>
      <c r="H12556" s="37"/>
      <c r="I12556" s="37"/>
      <c r="J12556" s="26"/>
      <c r="K12556" s="37"/>
    </row>
    <row r="12557" spans="6:11" x14ac:dyDescent="0.25">
      <c r="F12557" s="25"/>
      <c r="G12557" s="27"/>
      <c r="H12557" s="37"/>
      <c r="I12557" s="37"/>
      <c r="J12557" s="26"/>
      <c r="K12557" s="37"/>
    </row>
    <row r="12558" spans="6:11" x14ac:dyDescent="0.25">
      <c r="F12558" s="25"/>
      <c r="G12558" s="27"/>
      <c r="H12558" s="37"/>
      <c r="I12558" s="37"/>
      <c r="J12558" s="26"/>
      <c r="K12558" s="37"/>
    </row>
    <row r="12559" spans="6:11" x14ac:dyDescent="0.25">
      <c r="F12559" s="25"/>
      <c r="G12559" s="27"/>
      <c r="H12559" s="37"/>
      <c r="I12559" s="37"/>
      <c r="J12559" s="26"/>
      <c r="K12559" s="37"/>
    </row>
    <row r="12560" spans="6:11" x14ac:dyDescent="0.25">
      <c r="F12560" s="25"/>
      <c r="G12560" s="27"/>
      <c r="H12560" s="37"/>
      <c r="I12560" s="37"/>
      <c r="J12560" s="26"/>
      <c r="K12560" s="37"/>
    </row>
    <row r="12561" spans="6:11" x14ac:dyDescent="0.25">
      <c r="F12561" s="25"/>
      <c r="G12561" s="27"/>
      <c r="H12561" s="37"/>
      <c r="I12561" s="37"/>
      <c r="J12561" s="26"/>
      <c r="K12561" s="37"/>
    </row>
    <row r="12562" spans="6:11" x14ac:dyDescent="0.25">
      <c r="F12562" s="25"/>
      <c r="G12562" s="27"/>
      <c r="H12562" s="37"/>
      <c r="I12562" s="37"/>
      <c r="J12562" s="26"/>
      <c r="K12562" s="37"/>
    </row>
    <row r="12563" spans="6:11" x14ac:dyDescent="0.25">
      <c r="F12563" s="25"/>
      <c r="G12563" s="27"/>
      <c r="H12563" s="37"/>
      <c r="I12563" s="37"/>
      <c r="J12563" s="26"/>
      <c r="K12563" s="37"/>
    </row>
    <row r="12564" spans="6:11" x14ac:dyDescent="0.25">
      <c r="F12564" s="25"/>
      <c r="G12564" s="27"/>
      <c r="H12564" s="37"/>
      <c r="I12564" s="37"/>
      <c r="J12564" s="26"/>
      <c r="K12564" s="37"/>
    </row>
    <row r="12565" spans="6:11" x14ac:dyDescent="0.25">
      <c r="F12565" s="25"/>
      <c r="G12565" s="27"/>
      <c r="H12565" s="37"/>
      <c r="I12565" s="37"/>
      <c r="J12565" s="26"/>
      <c r="K12565" s="37"/>
    </row>
    <row r="12566" spans="6:11" x14ac:dyDescent="0.25">
      <c r="F12566" s="25"/>
      <c r="G12566" s="27"/>
      <c r="H12566" s="37"/>
      <c r="I12566" s="37"/>
      <c r="J12566" s="26"/>
      <c r="K12566" s="37"/>
    </row>
    <row r="12567" spans="6:11" x14ac:dyDescent="0.25">
      <c r="F12567" s="25"/>
      <c r="G12567" s="27"/>
      <c r="H12567" s="37"/>
      <c r="I12567" s="37"/>
      <c r="J12567" s="26"/>
      <c r="K12567" s="37"/>
    </row>
    <row r="12568" spans="6:11" x14ac:dyDescent="0.25">
      <c r="F12568" s="25"/>
      <c r="G12568" s="27"/>
      <c r="H12568" s="37"/>
      <c r="I12568" s="37"/>
      <c r="J12568" s="26"/>
      <c r="K12568" s="37"/>
    </row>
    <row r="12569" spans="6:11" x14ac:dyDescent="0.25">
      <c r="F12569" s="25"/>
      <c r="G12569" s="27"/>
      <c r="H12569" s="37"/>
      <c r="I12569" s="37"/>
      <c r="J12569" s="26"/>
      <c r="K12569" s="37"/>
    </row>
    <row r="12570" spans="6:11" x14ac:dyDescent="0.25">
      <c r="F12570" s="25"/>
      <c r="G12570" s="27"/>
      <c r="H12570" s="37"/>
      <c r="I12570" s="37"/>
      <c r="J12570" s="26"/>
      <c r="K12570" s="37"/>
    </row>
    <row r="12571" spans="6:11" x14ac:dyDescent="0.25">
      <c r="F12571" s="25"/>
      <c r="G12571" s="27"/>
      <c r="H12571" s="37"/>
      <c r="I12571" s="37"/>
      <c r="J12571" s="26"/>
      <c r="K12571" s="37"/>
    </row>
    <row r="12572" spans="6:11" x14ac:dyDescent="0.25">
      <c r="F12572" s="25"/>
      <c r="G12572" s="27"/>
      <c r="H12572" s="37"/>
      <c r="I12572" s="37"/>
      <c r="J12572" s="26"/>
      <c r="K12572" s="37"/>
    </row>
    <row r="12573" spans="6:11" x14ac:dyDescent="0.25">
      <c r="F12573" s="25"/>
      <c r="G12573" s="27"/>
      <c r="H12573" s="37"/>
      <c r="I12573" s="37"/>
      <c r="J12573" s="26"/>
      <c r="K12573" s="37"/>
    </row>
    <row r="12574" spans="6:11" x14ac:dyDescent="0.25">
      <c r="F12574" s="25"/>
      <c r="G12574" s="27"/>
      <c r="H12574" s="37"/>
      <c r="I12574" s="37"/>
      <c r="J12574" s="26"/>
      <c r="K12574" s="37"/>
    </row>
    <row r="12575" spans="6:11" x14ac:dyDescent="0.25">
      <c r="F12575" s="25"/>
      <c r="G12575" s="27"/>
      <c r="H12575" s="37"/>
      <c r="I12575" s="37"/>
      <c r="J12575" s="26"/>
      <c r="K12575" s="37"/>
    </row>
    <row r="12576" spans="6:11" x14ac:dyDescent="0.25">
      <c r="F12576" s="25"/>
      <c r="G12576" s="27"/>
      <c r="H12576" s="37"/>
      <c r="I12576" s="37"/>
      <c r="J12576" s="26"/>
      <c r="K12576" s="37"/>
    </row>
    <row r="12577" spans="6:11" x14ac:dyDescent="0.25">
      <c r="F12577" s="25"/>
      <c r="G12577" s="27"/>
      <c r="H12577" s="37"/>
      <c r="I12577" s="37"/>
      <c r="J12577" s="26"/>
      <c r="K12577" s="37"/>
    </row>
    <row r="12578" spans="6:11" x14ac:dyDescent="0.25">
      <c r="F12578" s="25"/>
      <c r="G12578" s="27"/>
      <c r="H12578" s="37"/>
      <c r="I12578" s="37"/>
      <c r="J12578" s="26"/>
      <c r="K12578" s="37"/>
    </row>
    <row r="12579" spans="6:11" x14ac:dyDescent="0.25">
      <c r="F12579" s="25"/>
      <c r="G12579" s="27"/>
      <c r="H12579" s="37"/>
      <c r="I12579" s="37"/>
      <c r="J12579" s="26"/>
      <c r="K12579" s="37"/>
    </row>
    <row r="12580" spans="6:11" x14ac:dyDescent="0.25">
      <c r="F12580" s="25"/>
      <c r="G12580" s="27"/>
      <c r="H12580" s="37"/>
      <c r="I12580" s="37"/>
      <c r="J12580" s="26"/>
      <c r="K12580" s="37"/>
    </row>
    <row r="12581" spans="6:11" x14ac:dyDescent="0.25">
      <c r="F12581" s="25"/>
      <c r="G12581" s="27"/>
      <c r="H12581" s="37"/>
      <c r="I12581" s="37"/>
      <c r="J12581" s="26"/>
      <c r="K12581" s="37"/>
    </row>
    <row r="12582" spans="6:11" x14ac:dyDescent="0.25">
      <c r="F12582" s="25"/>
      <c r="G12582" s="27"/>
      <c r="H12582" s="37"/>
      <c r="I12582" s="37"/>
      <c r="J12582" s="26"/>
      <c r="K12582" s="37"/>
    </row>
    <row r="12583" spans="6:11" x14ac:dyDescent="0.25">
      <c r="F12583" s="25"/>
      <c r="G12583" s="27"/>
      <c r="H12583" s="37"/>
      <c r="I12583" s="37"/>
      <c r="J12583" s="26"/>
      <c r="K12583" s="37"/>
    </row>
    <row r="12584" spans="6:11" x14ac:dyDescent="0.25">
      <c r="F12584" s="25"/>
      <c r="G12584" s="27"/>
      <c r="H12584" s="37"/>
      <c r="I12584" s="37"/>
      <c r="J12584" s="26"/>
      <c r="K12584" s="37"/>
    </row>
    <row r="12585" spans="6:11" x14ac:dyDescent="0.25">
      <c r="F12585" s="25"/>
      <c r="G12585" s="27"/>
      <c r="H12585" s="37"/>
      <c r="I12585" s="37"/>
      <c r="J12585" s="26"/>
      <c r="K12585" s="37"/>
    </row>
    <row r="12586" spans="6:11" x14ac:dyDescent="0.25">
      <c r="F12586" s="25"/>
      <c r="G12586" s="27"/>
      <c r="H12586" s="37"/>
      <c r="I12586" s="37"/>
      <c r="J12586" s="26"/>
      <c r="K12586" s="37"/>
    </row>
    <row r="12587" spans="6:11" x14ac:dyDescent="0.25">
      <c r="F12587" s="25"/>
      <c r="G12587" s="27"/>
      <c r="H12587" s="37"/>
      <c r="I12587" s="37"/>
      <c r="J12587" s="26"/>
      <c r="K12587" s="37"/>
    </row>
    <row r="12588" spans="6:11" x14ac:dyDescent="0.25">
      <c r="F12588" s="25"/>
      <c r="G12588" s="27"/>
      <c r="H12588" s="37"/>
      <c r="I12588" s="37"/>
      <c r="J12588" s="26"/>
      <c r="K12588" s="37"/>
    </row>
    <row r="12589" spans="6:11" x14ac:dyDescent="0.25">
      <c r="F12589" s="25"/>
      <c r="G12589" s="27"/>
      <c r="H12589" s="37"/>
      <c r="I12589" s="37"/>
      <c r="J12589" s="26"/>
      <c r="K12589" s="37"/>
    </row>
    <row r="12590" spans="6:11" x14ac:dyDescent="0.25">
      <c r="F12590" s="25"/>
      <c r="G12590" s="27"/>
      <c r="H12590" s="37"/>
      <c r="I12590" s="37"/>
      <c r="J12590" s="26"/>
      <c r="K12590" s="37"/>
    </row>
    <row r="12591" spans="6:11" x14ac:dyDescent="0.25">
      <c r="F12591" s="25"/>
      <c r="G12591" s="27"/>
      <c r="H12591" s="37"/>
      <c r="I12591" s="37"/>
      <c r="J12591" s="26"/>
      <c r="K12591" s="37"/>
    </row>
    <row r="12592" spans="6:11" x14ac:dyDescent="0.25">
      <c r="F12592" s="25"/>
      <c r="G12592" s="27"/>
      <c r="H12592" s="37"/>
      <c r="I12592" s="37"/>
      <c r="J12592" s="26"/>
      <c r="K12592" s="37"/>
    </row>
    <row r="12593" spans="6:11" x14ac:dyDescent="0.25">
      <c r="F12593" s="25"/>
      <c r="G12593" s="27"/>
      <c r="H12593" s="37"/>
      <c r="I12593" s="37"/>
      <c r="J12593" s="26"/>
      <c r="K12593" s="37"/>
    </row>
    <row r="12594" spans="6:11" x14ac:dyDescent="0.25">
      <c r="F12594" s="25"/>
      <c r="G12594" s="27"/>
      <c r="H12594" s="37"/>
      <c r="I12594" s="37"/>
      <c r="J12594" s="26"/>
      <c r="K12594" s="37"/>
    </row>
    <row r="12595" spans="6:11" x14ac:dyDescent="0.25">
      <c r="F12595" s="25"/>
      <c r="G12595" s="27"/>
      <c r="H12595" s="37"/>
      <c r="I12595" s="37"/>
      <c r="J12595" s="26"/>
      <c r="K12595" s="37"/>
    </row>
    <row r="12596" spans="6:11" x14ac:dyDescent="0.25">
      <c r="F12596" s="25"/>
      <c r="G12596" s="27"/>
      <c r="H12596" s="37"/>
      <c r="I12596" s="37"/>
      <c r="J12596" s="26"/>
      <c r="K12596" s="37"/>
    </row>
    <row r="12597" spans="6:11" x14ac:dyDescent="0.25">
      <c r="F12597" s="25"/>
      <c r="G12597" s="27"/>
      <c r="H12597" s="37"/>
      <c r="I12597" s="37"/>
      <c r="J12597" s="26"/>
      <c r="K12597" s="37"/>
    </row>
    <row r="12598" spans="6:11" x14ac:dyDescent="0.25">
      <c r="F12598" s="25"/>
      <c r="G12598" s="27"/>
      <c r="H12598" s="37"/>
      <c r="I12598" s="37"/>
      <c r="J12598" s="26"/>
      <c r="K12598" s="37"/>
    </row>
    <row r="12599" spans="6:11" x14ac:dyDescent="0.25">
      <c r="F12599" s="25"/>
      <c r="G12599" s="27"/>
      <c r="H12599" s="37"/>
      <c r="I12599" s="37"/>
      <c r="J12599" s="26"/>
      <c r="K12599" s="37"/>
    </row>
    <row r="12600" spans="6:11" x14ac:dyDescent="0.25">
      <c r="F12600" s="25"/>
      <c r="G12600" s="27"/>
      <c r="H12600" s="37"/>
      <c r="I12600" s="37"/>
      <c r="J12600" s="26"/>
      <c r="K12600" s="37"/>
    </row>
    <row r="12601" spans="6:11" x14ac:dyDescent="0.25">
      <c r="F12601" s="25"/>
      <c r="G12601" s="27"/>
      <c r="H12601" s="37"/>
      <c r="I12601" s="37"/>
      <c r="J12601" s="26"/>
      <c r="K12601" s="37"/>
    </row>
    <row r="12602" spans="6:11" x14ac:dyDescent="0.25">
      <c r="F12602" s="25"/>
      <c r="G12602" s="27"/>
      <c r="H12602" s="37"/>
      <c r="I12602" s="37"/>
      <c r="J12602" s="26"/>
      <c r="K12602" s="37"/>
    </row>
    <row r="12603" spans="6:11" x14ac:dyDescent="0.25">
      <c r="F12603" s="25"/>
      <c r="G12603" s="27"/>
      <c r="H12603" s="37"/>
      <c r="I12603" s="37"/>
      <c r="J12603" s="26"/>
      <c r="K12603" s="37"/>
    </row>
    <row r="12604" spans="6:11" x14ac:dyDescent="0.25">
      <c r="F12604" s="25"/>
      <c r="G12604" s="27"/>
      <c r="H12604" s="37"/>
      <c r="I12604" s="37"/>
      <c r="J12604" s="26"/>
      <c r="K12604" s="37"/>
    </row>
    <row r="12605" spans="6:11" x14ac:dyDescent="0.25">
      <c r="F12605" s="25"/>
      <c r="G12605" s="27"/>
      <c r="H12605" s="37"/>
      <c r="I12605" s="37"/>
      <c r="J12605" s="26"/>
      <c r="K12605" s="37"/>
    </row>
    <row r="12606" spans="6:11" x14ac:dyDescent="0.25">
      <c r="F12606" s="25"/>
      <c r="G12606" s="27"/>
      <c r="H12606" s="37"/>
      <c r="I12606" s="37"/>
      <c r="J12606" s="26"/>
      <c r="K12606" s="37"/>
    </row>
    <row r="12607" spans="6:11" x14ac:dyDescent="0.25">
      <c r="F12607" s="25"/>
      <c r="G12607" s="27"/>
      <c r="H12607" s="37"/>
      <c r="I12607" s="37"/>
      <c r="J12607" s="26"/>
      <c r="K12607" s="37"/>
    </row>
    <row r="12608" spans="6:11" x14ac:dyDescent="0.25">
      <c r="F12608" s="25"/>
      <c r="G12608" s="27"/>
      <c r="H12608" s="37"/>
      <c r="I12608" s="37"/>
      <c r="J12608" s="26"/>
      <c r="K12608" s="37"/>
    </row>
    <row r="12609" spans="6:11" x14ac:dyDescent="0.25">
      <c r="F12609" s="25"/>
      <c r="G12609" s="27"/>
      <c r="H12609" s="37"/>
      <c r="I12609" s="37"/>
      <c r="J12609" s="26"/>
      <c r="K12609" s="37"/>
    </row>
    <row r="12610" spans="6:11" x14ac:dyDescent="0.25">
      <c r="F12610" s="25"/>
      <c r="G12610" s="27"/>
      <c r="H12610" s="37"/>
      <c r="I12610" s="37"/>
      <c r="J12610" s="26"/>
      <c r="K12610" s="37"/>
    </row>
    <row r="12611" spans="6:11" x14ac:dyDescent="0.25">
      <c r="F12611" s="25"/>
      <c r="G12611" s="27"/>
      <c r="H12611" s="37"/>
      <c r="I12611" s="37"/>
      <c r="J12611" s="26"/>
      <c r="K12611" s="37"/>
    </row>
    <row r="12612" spans="6:11" x14ac:dyDescent="0.25">
      <c r="F12612" s="25"/>
      <c r="G12612" s="27"/>
      <c r="H12612" s="37"/>
      <c r="I12612" s="37"/>
      <c r="J12612" s="26"/>
      <c r="K12612" s="37"/>
    </row>
    <row r="12613" spans="6:11" x14ac:dyDescent="0.25">
      <c r="F12613" s="25"/>
      <c r="G12613" s="27"/>
      <c r="H12613" s="37"/>
      <c r="I12613" s="37"/>
      <c r="J12613" s="26"/>
      <c r="K12613" s="37"/>
    </row>
    <row r="12614" spans="6:11" x14ac:dyDescent="0.25">
      <c r="F12614" s="25"/>
      <c r="G12614" s="27"/>
      <c r="H12614" s="37"/>
      <c r="I12614" s="37"/>
      <c r="J12614" s="26"/>
      <c r="K12614" s="37"/>
    </row>
    <row r="12615" spans="6:11" x14ac:dyDescent="0.25">
      <c r="F12615" s="25"/>
      <c r="G12615" s="27"/>
      <c r="H12615" s="37"/>
      <c r="I12615" s="37"/>
      <c r="J12615" s="26"/>
      <c r="K12615" s="37"/>
    </row>
    <row r="12616" spans="6:11" x14ac:dyDescent="0.25">
      <c r="F12616" s="25"/>
      <c r="G12616" s="27"/>
      <c r="H12616" s="37"/>
      <c r="I12616" s="37"/>
      <c r="J12616" s="26"/>
      <c r="K12616" s="37"/>
    </row>
    <row r="12617" spans="6:11" x14ac:dyDescent="0.25">
      <c r="F12617" s="25"/>
      <c r="G12617" s="27"/>
      <c r="H12617" s="37"/>
      <c r="I12617" s="37"/>
      <c r="J12617" s="26"/>
      <c r="K12617" s="37"/>
    </row>
    <row r="12618" spans="6:11" x14ac:dyDescent="0.25">
      <c r="F12618" s="25"/>
      <c r="G12618" s="27"/>
      <c r="H12618" s="37"/>
      <c r="I12618" s="37"/>
      <c r="J12618" s="26"/>
      <c r="K12618" s="37"/>
    </row>
    <row r="12619" spans="6:11" x14ac:dyDescent="0.25">
      <c r="F12619" s="25"/>
      <c r="G12619" s="27"/>
      <c r="H12619" s="37"/>
      <c r="I12619" s="37"/>
      <c r="J12619" s="26"/>
      <c r="K12619" s="37"/>
    </row>
    <row r="12620" spans="6:11" x14ac:dyDescent="0.25">
      <c r="F12620" s="25"/>
      <c r="G12620" s="27"/>
      <c r="H12620" s="37"/>
      <c r="I12620" s="37"/>
      <c r="J12620" s="26"/>
      <c r="K12620" s="37"/>
    </row>
    <row r="12621" spans="6:11" x14ac:dyDescent="0.25">
      <c r="F12621" s="25"/>
      <c r="G12621" s="27"/>
      <c r="H12621" s="37"/>
      <c r="I12621" s="37"/>
      <c r="J12621" s="26"/>
      <c r="K12621" s="37"/>
    </row>
    <row r="12622" spans="6:11" x14ac:dyDescent="0.25">
      <c r="F12622" s="25"/>
      <c r="G12622" s="27"/>
      <c r="H12622" s="37"/>
      <c r="I12622" s="37"/>
      <c r="J12622" s="26"/>
      <c r="K12622" s="37"/>
    </row>
    <row r="12623" spans="6:11" x14ac:dyDescent="0.25">
      <c r="F12623" s="25"/>
      <c r="G12623" s="27"/>
      <c r="H12623" s="37"/>
      <c r="I12623" s="37"/>
      <c r="J12623" s="26"/>
      <c r="K12623" s="37"/>
    </row>
    <row r="12624" spans="6:11" x14ac:dyDescent="0.25">
      <c r="F12624" s="25"/>
      <c r="G12624" s="27"/>
      <c r="H12624" s="37"/>
      <c r="I12624" s="37"/>
      <c r="J12624" s="26"/>
      <c r="K12624" s="37"/>
    </row>
    <row r="12625" spans="6:11" x14ac:dyDescent="0.25">
      <c r="F12625" s="25"/>
      <c r="G12625" s="27"/>
      <c r="H12625" s="37"/>
      <c r="I12625" s="37"/>
      <c r="J12625" s="26"/>
      <c r="K12625" s="37"/>
    </row>
    <row r="12626" spans="6:11" x14ac:dyDescent="0.25">
      <c r="F12626" s="25"/>
      <c r="G12626" s="27"/>
      <c r="H12626" s="37"/>
      <c r="I12626" s="37"/>
      <c r="J12626" s="26"/>
      <c r="K12626" s="37"/>
    </row>
    <row r="12627" spans="6:11" x14ac:dyDescent="0.25">
      <c r="F12627" s="25"/>
      <c r="G12627" s="27"/>
      <c r="H12627" s="37"/>
      <c r="I12627" s="37"/>
      <c r="J12627" s="26"/>
      <c r="K12627" s="37"/>
    </row>
    <row r="12628" spans="6:11" x14ac:dyDescent="0.25">
      <c r="F12628" s="25"/>
      <c r="G12628" s="27"/>
      <c r="H12628" s="37"/>
      <c r="I12628" s="37"/>
      <c r="J12628" s="26"/>
      <c r="K12628" s="37"/>
    </row>
    <row r="12629" spans="6:11" x14ac:dyDescent="0.25">
      <c r="F12629" s="25"/>
      <c r="G12629" s="27"/>
      <c r="H12629" s="37"/>
      <c r="I12629" s="37"/>
      <c r="J12629" s="26"/>
      <c r="K12629" s="37"/>
    </row>
    <row r="12630" spans="6:11" x14ac:dyDescent="0.25">
      <c r="F12630" s="25"/>
      <c r="G12630" s="27"/>
      <c r="H12630" s="37"/>
      <c r="I12630" s="37"/>
      <c r="J12630" s="26"/>
      <c r="K12630" s="37"/>
    </row>
    <row r="12631" spans="6:11" x14ac:dyDescent="0.25">
      <c r="F12631" s="25"/>
      <c r="G12631" s="27"/>
      <c r="H12631" s="37"/>
      <c r="I12631" s="37"/>
      <c r="J12631" s="26"/>
      <c r="K12631" s="37"/>
    </row>
    <row r="12632" spans="6:11" x14ac:dyDescent="0.25">
      <c r="F12632" s="25"/>
      <c r="G12632" s="27"/>
      <c r="H12632" s="37"/>
      <c r="I12632" s="37"/>
      <c r="J12632" s="26"/>
      <c r="K12632" s="37"/>
    </row>
    <row r="12633" spans="6:11" x14ac:dyDescent="0.25">
      <c r="F12633" s="25"/>
      <c r="G12633" s="27"/>
      <c r="H12633" s="37"/>
      <c r="I12633" s="37"/>
      <c r="J12633" s="26"/>
      <c r="K12633" s="37"/>
    </row>
    <row r="12634" spans="6:11" x14ac:dyDescent="0.25">
      <c r="F12634" s="25"/>
      <c r="G12634" s="27"/>
      <c r="H12634" s="37"/>
      <c r="I12634" s="37"/>
      <c r="J12634" s="26"/>
      <c r="K12634" s="37"/>
    </row>
    <row r="12635" spans="6:11" x14ac:dyDescent="0.25">
      <c r="F12635" s="25"/>
      <c r="G12635" s="27"/>
      <c r="H12635" s="37"/>
      <c r="I12635" s="37"/>
      <c r="J12635" s="26"/>
      <c r="K12635" s="37"/>
    </row>
    <row r="12636" spans="6:11" x14ac:dyDescent="0.25">
      <c r="F12636" s="25"/>
      <c r="G12636" s="27"/>
      <c r="H12636" s="37"/>
      <c r="I12636" s="37"/>
      <c r="J12636" s="26"/>
      <c r="K12636" s="37"/>
    </row>
    <row r="12637" spans="6:11" x14ac:dyDescent="0.25">
      <c r="F12637" s="25"/>
      <c r="G12637" s="27"/>
      <c r="H12637" s="37"/>
      <c r="I12637" s="37"/>
      <c r="J12637" s="26"/>
      <c r="K12637" s="37"/>
    </row>
    <row r="12638" spans="6:11" x14ac:dyDescent="0.25">
      <c r="F12638" s="25"/>
      <c r="G12638" s="27"/>
      <c r="H12638" s="37"/>
      <c r="I12638" s="37"/>
      <c r="J12638" s="26"/>
      <c r="K12638" s="37"/>
    </row>
    <row r="12639" spans="6:11" x14ac:dyDescent="0.25">
      <c r="F12639" s="25"/>
      <c r="G12639" s="27"/>
      <c r="H12639" s="37"/>
      <c r="I12639" s="37"/>
      <c r="J12639" s="26"/>
      <c r="K12639" s="37"/>
    </row>
    <row r="12640" spans="6:11" x14ac:dyDescent="0.25">
      <c r="F12640" s="25"/>
      <c r="G12640" s="27"/>
      <c r="H12640" s="37"/>
      <c r="I12640" s="37"/>
      <c r="J12640" s="26"/>
      <c r="K12640" s="37"/>
    </row>
    <row r="12641" spans="6:11" x14ac:dyDescent="0.25">
      <c r="F12641" s="25"/>
      <c r="G12641" s="27"/>
      <c r="H12641" s="37"/>
      <c r="I12641" s="37"/>
      <c r="J12641" s="26"/>
      <c r="K12641" s="37"/>
    </row>
    <row r="12642" spans="6:11" x14ac:dyDescent="0.25">
      <c r="F12642" s="25"/>
      <c r="G12642" s="27"/>
      <c r="H12642" s="37"/>
      <c r="I12642" s="37"/>
      <c r="J12642" s="26"/>
      <c r="K12642" s="37"/>
    </row>
    <row r="12643" spans="6:11" x14ac:dyDescent="0.25">
      <c r="F12643" s="25"/>
      <c r="G12643" s="27"/>
      <c r="H12643" s="37"/>
      <c r="I12643" s="37"/>
      <c r="J12643" s="26"/>
      <c r="K12643" s="37"/>
    </row>
    <row r="12644" spans="6:11" x14ac:dyDescent="0.25">
      <c r="F12644" s="25"/>
      <c r="G12644" s="27"/>
      <c r="H12644" s="37"/>
      <c r="I12644" s="37"/>
      <c r="J12644" s="26"/>
      <c r="K12644" s="37"/>
    </row>
    <row r="12645" spans="6:11" x14ac:dyDescent="0.25">
      <c r="F12645" s="25"/>
      <c r="G12645" s="27"/>
      <c r="H12645" s="37"/>
      <c r="I12645" s="37"/>
      <c r="J12645" s="26"/>
      <c r="K12645" s="37"/>
    </row>
    <row r="12646" spans="6:11" x14ac:dyDescent="0.25">
      <c r="F12646" s="25"/>
      <c r="G12646" s="27"/>
      <c r="H12646" s="37"/>
      <c r="I12646" s="37"/>
      <c r="J12646" s="26"/>
      <c r="K12646" s="37"/>
    </row>
    <row r="12647" spans="6:11" x14ac:dyDescent="0.25">
      <c r="F12647" s="25"/>
      <c r="G12647" s="27"/>
      <c r="H12647" s="37"/>
      <c r="I12647" s="37"/>
      <c r="J12647" s="26"/>
      <c r="K12647" s="37"/>
    </row>
    <row r="12648" spans="6:11" x14ac:dyDescent="0.25">
      <c r="F12648" s="25"/>
      <c r="G12648" s="27"/>
      <c r="H12648" s="37"/>
      <c r="I12648" s="37"/>
      <c r="J12648" s="26"/>
      <c r="K12648" s="37"/>
    </row>
    <row r="12649" spans="6:11" x14ac:dyDescent="0.25">
      <c r="F12649" s="25"/>
      <c r="G12649" s="27"/>
      <c r="H12649" s="37"/>
      <c r="I12649" s="37"/>
      <c r="J12649" s="26"/>
      <c r="K12649" s="37"/>
    </row>
    <row r="12650" spans="6:11" x14ac:dyDescent="0.25">
      <c r="F12650" s="25"/>
      <c r="G12650" s="27"/>
      <c r="H12650" s="37"/>
      <c r="I12650" s="37"/>
      <c r="J12650" s="26"/>
      <c r="K12650" s="37"/>
    </row>
    <row r="12651" spans="6:11" x14ac:dyDescent="0.25">
      <c r="F12651" s="25"/>
      <c r="G12651" s="27"/>
      <c r="H12651" s="37"/>
      <c r="I12651" s="37"/>
      <c r="J12651" s="26"/>
      <c r="K12651" s="37"/>
    </row>
    <row r="12652" spans="6:11" x14ac:dyDescent="0.25">
      <c r="F12652" s="25"/>
      <c r="G12652" s="27"/>
      <c r="H12652" s="37"/>
      <c r="I12652" s="37"/>
      <c r="J12652" s="26"/>
      <c r="K12652" s="37"/>
    </row>
    <row r="12653" spans="6:11" x14ac:dyDescent="0.25">
      <c r="F12653" s="25"/>
      <c r="G12653" s="27"/>
      <c r="H12653" s="37"/>
      <c r="I12653" s="37"/>
      <c r="J12653" s="26"/>
      <c r="K12653" s="37"/>
    </row>
    <row r="12654" spans="6:11" x14ac:dyDescent="0.25">
      <c r="F12654" s="25"/>
      <c r="G12654" s="27"/>
      <c r="H12654" s="37"/>
      <c r="I12654" s="37"/>
      <c r="J12654" s="26"/>
      <c r="K12654" s="37"/>
    </row>
    <row r="12655" spans="6:11" x14ac:dyDescent="0.25">
      <c r="F12655" s="25"/>
      <c r="G12655" s="27"/>
      <c r="H12655" s="37"/>
      <c r="I12655" s="37"/>
      <c r="J12655" s="26"/>
      <c r="K12655" s="37"/>
    </row>
    <row r="12656" spans="6:11" x14ac:dyDescent="0.25">
      <c r="F12656" s="25"/>
      <c r="G12656" s="27"/>
      <c r="H12656" s="37"/>
      <c r="I12656" s="37"/>
      <c r="J12656" s="26"/>
      <c r="K12656" s="37"/>
    </row>
    <row r="12657" spans="6:11" x14ac:dyDescent="0.25">
      <c r="F12657" s="25"/>
      <c r="G12657" s="27"/>
      <c r="H12657" s="37"/>
      <c r="I12657" s="37"/>
      <c r="J12657" s="26"/>
      <c r="K12657" s="37"/>
    </row>
    <row r="12658" spans="6:11" x14ac:dyDescent="0.25">
      <c r="F12658" s="25"/>
      <c r="G12658" s="27"/>
      <c r="H12658" s="37"/>
      <c r="I12658" s="37"/>
      <c r="J12658" s="26"/>
      <c r="K12658" s="37"/>
    </row>
    <row r="12659" spans="6:11" x14ac:dyDescent="0.25">
      <c r="F12659" s="25"/>
      <c r="G12659" s="27"/>
      <c r="H12659" s="37"/>
      <c r="I12659" s="37"/>
      <c r="J12659" s="26"/>
      <c r="K12659" s="37"/>
    </row>
    <row r="12660" spans="6:11" x14ac:dyDescent="0.25">
      <c r="F12660" s="25"/>
      <c r="G12660" s="27"/>
      <c r="H12660" s="37"/>
      <c r="I12660" s="37"/>
      <c r="J12660" s="26"/>
      <c r="K12660" s="37"/>
    </row>
    <row r="12661" spans="6:11" x14ac:dyDescent="0.25">
      <c r="F12661" s="25"/>
      <c r="G12661" s="27"/>
      <c r="H12661" s="37"/>
      <c r="I12661" s="37"/>
      <c r="J12661" s="26"/>
      <c r="K12661" s="37"/>
    </row>
    <row r="12662" spans="6:11" x14ac:dyDescent="0.25">
      <c r="F12662" s="25"/>
      <c r="G12662" s="27"/>
      <c r="H12662" s="37"/>
      <c r="I12662" s="37"/>
      <c r="J12662" s="26"/>
      <c r="K12662" s="37"/>
    </row>
    <row r="12663" spans="6:11" x14ac:dyDescent="0.25">
      <c r="F12663" s="25"/>
      <c r="G12663" s="27"/>
      <c r="H12663" s="37"/>
      <c r="I12663" s="37"/>
      <c r="J12663" s="26"/>
      <c r="K12663" s="37"/>
    </row>
    <row r="12664" spans="6:11" x14ac:dyDescent="0.25">
      <c r="F12664" s="25"/>
      <c r="G12664" s="27"/>
      <c r="H12664" s="37"/>
      <c r="I12664" s="37"/>
      <c r="J12664" s="26"/>
      <c r="K12664" s="37"/>
    </row>
    <row r="12665" spans="6:11" x14ac:dyDescent="0.25">
      <c r="F12665" s="25"/>
      <c r="G12665" s="27"/>
      <c r="H12665" s="37"/>
      <c r="I12665" s="37"/>
      <c r="J12665" s="26"/>
      <c r="K12665" s="37"/>
    </row>
    <row r="12666" spans="6:11" x14ac:dyDescent="0.25">
      <c r="F12666" s="25"/>
      <c r="G12666" s="27"/>
      <c r="H12666" s="37"/>
      <c r="I12666" s="37"/>
      <c r="J12666" s="26"/>
      <c r="K12666" s="37"/>
    </row>
    <row r="12667" spans="6:11" x14ac:dyDescent="0.25">
      <c r="F12667" s="25"/>
      <c r="G12667" s="27"/>
      <c r="H12667" s="37"/>
      <c r="I12667" s="37"/>
      <c r="J12667" s="26"/>
      <c r="K12667" s="37"/>
    </row>
    <row r="12668" spans="6:11" x14ac:dyDescent="0.25">
      <c r="F12668" s="25"/>
      <c r="G12668" s="27"/>
      <c r="H12668" s="37"/>
      <c r="I12668" s="37"/>
      <c r="J12668" s="26"/>
      <c r="K12668" s="37"/>
    </row>
    <row r="12669" spans="6:11" x14ac:dyDescent="0.25">
      <c r="F12669" s="25"/>
      <c r="G12669" s="27"/>
      <c r="H12669" s="37"/>
      <c r="I12669" s="37"/>
      <c r="J12669" s="26"/>
      <c r="K12669" s="37"/>
    </row>
    <row r="12670" spans="6:11" x14ac:dyDescent="0.25">
      <c r="F12670" s="25"/>
      <c r="G12670" s="27"/>
      <c r="H12670" s="37"/>
      <c r="I12670" s="37"/>
      <c r="J12670" s="26"/>
      <c r="K12670" s="37"/>
    </row>
    <row r="12671" spans="6:11" x14ac:dyDescent="0.25">
      <c r="F12671" s="25"/>
      <c r="G12671" s="27"/>
      <c r="H12671" s="37"/>
      <c r="I12671" s="37"/>
      <c r="J12671" s="26"/>
      <c r="K12671" s="37"/>
    </row>
    <row r="12672" spans="6:11" x14ac:dyDescent="0.25">
      <c r="F12672" s="25"/>
      <c r="G12672" s="27"/>
      <c r="H12672" s="37"/>
      <c r="I12672" s="37"/>
      <c r="J12672" s="26"/>
      <c r="K12672" s="37"/>
    </row>
    <row r="12673" spans="6:11" x14ac:dyDescent="0.25">
      <c r="F12673" s="25"/>
      <c r="G12673" s="27"/>
      <c r="H12673" s="37"/>
      <c r="I12673" s="37"/>
      <c r="J12673" s="26"/>
      <c r="K12673" s="37"/>
    </row>
    <row r="12674" spans="6:11" x14ac:dyDescent="0.25">
      <c r="F12674" s="25"/>
      <c r="G12674" s="27"/>
      <c r="H12674" s="37"/>
      <c r="I12674" s="37"/>
      <c r="J12674" s="26"/>
      <c r="K12674" s="37"/>
    </row>
    <row r="12675" spans="6:11" x14ac:dyDescent="0.25">
      <c r="F12675" s="25"/>
      <c r="G12675" s="27"/>
      <c r="H12675" s="37"/>
      <c r="I12675" s="37"/>
      <c r="J12675" s="26"/>
      <c r="K12675" s="37"/>
    </row>
    <row r="12676" spans="6:11" x14ac:dyDescent="0.25">
      <c r="F12676" s="25"/>
      <c r="G12676" s="27"/>
      <c r="H12676" s="37"/>
      <c r="I12676" s="37"/>
      <c r="J12676" s="26"/>
      <c r="K12676" s="37"/>
    </row>
    <row r="12677" spans="6:11" x14ac:dyDescent="0.25">
      <c r="F12677" s="25"/>
      <c r="G12677" s="27"/>
      <c r="H12677" s="37"/>
      <c r="I12677" s="37"/>
      <c r="J12677" s="26"/>
      <c r="K12677" s="37"/>
    </row>
    <row r="12678" spans="6:11" x14ac:dyDescent="0.25">
      <c r="F12678" s="25"/>
      <c r="G12678" s="27"/>
      <c r="H12678" s="37"/>
      <c r="I12678" s="37"/>
      <c r="J12678" s="26"/>
      <c r="K12678" s="37"/>
    </row>
    <row r="12679" spans="6:11" x14ac:dyDescent="0.25">
      <c r="F12679" s="25"/>
      <c r="G12679" s="27"/>
      <c r="H12679" s="37"/>
      <c r="I12679" s="37"/>
      <c r="J12679" s="26"/>
      <c r="K12679" s="37"/>
    </row>
    <row r="12680" spans="6:11" x14ac:dyDescent="0.25">
      <c r="F12680" s="25"/>
      <c r="G12680" s="27"/>
      <c r="H12680" s="37"/>
      <c r="I12680" s="37"/>
      <c r="J12680" s="26"/>
      <c r="K12680" s="37"/>
    </row>
    <row r="12681" spans="6:11" x14ac:dyDescent="0.25">
      <c r="F12681" s="25"/>
      <c r="G12681" s="27"/>
      <c r="H12681" s="37"/>
      <c r="I12681" s="37"/>
      <c r="J12681" s="26"/>
      <c r="K12681" s="37"/>
    </row>
    <row r="12682" spans="6:11" x14ac:dyDescent="0.25">
      <c r="F12682" s="25"/>
      <c r="G12682" s="27"/>
      <c r="H12682" s="37"/>
      <c r="I12682" s="37"/>
      <c r="J12682" s="26"/>
      <c r="K12682" s="37"/>
    </row>
    <row r="12683" spans="6:11" x14ac:dyDescent="0.25">
      <c r="F12683" s="25"/>
      <c r="G12683" s="27"/>
      <c r="H12683" s="37"/>
      <c r="I12683" s="37"/>
      <c r="J12683" s="26"/>
      <c r="K12683" s="37"/>
    </row>
    <row r="12684" spans="6:11" x14ac:dyDescent="0.25">
      <c r="F12684" s="25"/>
      <c r="G12684" s="27"/>
      <c r="H12684" s="37"/>
      <c r="I12684" s="37"/>
      <c r="J12684" s="26"/>
      <c r="K12684" s="37"/>
    </row>
    <row r="12685" spans="6:11" x14ac:dyDescent="0.25">
      <c r="F12685" s="25"/>
      <c r="G12685" s="27"/>
      <c r="H12685" s="37"/>
      <c r="I12685" s="37"/>
      <c r="J12685" s="26"/>
      <c r="K12685" s="37"/>
    </row>
    <row r="12686" spans="6:11" x14ac:dyDescent="0.25">
      <c r="F12686" s="25"/>
      <c r="G12686" s="27"/>
      <c r="H12686" s="37"/>
      <c r="I12686" s="37"/>
      <c r="J12686" s="26"/>
      <c r="K12686" s="37"/>
    </row>
    <row r="12687" spans="6:11" x14ac:dyDescent="0.25">
      <c r="F12687" s="25"/>
      <c r="G12687" s="27"/>
      <c r="H12687" s="37"/>
      <c r="I12687" s="37"/>
      <c r="J12687" s="26"/>
      <c r="K12687" s="37"/>
    </row>
    <row r="12688" spans="6:11" x14ac:dyDescent="0.25">
      <c r="F12688" s="25"/>
      <c r="G12688" s="27"/>
      <c r="H12688" s="37"/>
      <c r="I12688" s="37"/>
      <c r="J12688" s="26"/>
      <c r="K12688" s="37"/>
    </row>
    <row r="12689" spans="6:11" x14ac:dyDescent="0.25">
      <c r="F12689" s="25"/>
      <c r="G12689" s="27"/>
      <c r="H12689" s="37"/>
      <c r="I12689" s="37"/>
      <c r="J12689" s="26"/>
      <c r="K12689" s="37"/>
    </row>
    <row r="12690" spans="6:11" x14ac:dyDescent="0.25">
      <c r="F12690" s="25"/>
      <c r="G12690" s="27"/>
      <c r="H12690" s="37"/>
      <c r="I12690" s="37"/>
      <c r="J12690" s="26"/>
      <c r="K12690" s="37"/>
    </row>
    <row r="12691" spans="6:11" x14ac:dyDescent="0.25">
      <c r="F12691" s="25"/>
      <c r="G12691" s="27"/>
      <c r="H12691" s="37"/>
      <c r="I12691" s="37"/>
      <c r="J12691" s="26"/>
      <c r="K12691" s="37"/>
    </row>
    <row r="12692" spans="6:11" x14ac:dyDescent="0.25">
      <c r="F12692" s="25"/>
      <c r="G12692" s="27"/>
      <c r="H12692" s="37"/>
      <c r="I12692" s="37"/>
      <c r="J12692" s="26"/>
      <c r="K12692" s="37"/>
    </row>
    <row r="12693" spans="6:11" x14ac:dyDescent="0.25">
      <c r="F12693" s="25"/>
      <c r="G12693" s="27"/>
      <c r="H12693" s="37"/>
      <c r="I12693" s="37"/>
      <c r="J12693" s="26"/>
      <c r="K12693" s="37"/>
    </row>
    <row r="12694" spans="6:11" x14ac:dyDescent="0.25">
      <c r="F12694" s="25"/>
      <c r="G12694" s="27"/>
      <c r="H12694" s="37"/>
      <c r="I12694" s="37"/>
      <c r="J12694" s="26"/>
      <c r="K12694" s="37"/>
    </row>
    <row r="12695" spans="6:11" x14ac:dyDescent="0.25">
      <c r="F12695" s="25"/>
      <c r="G12695" s="27"/>
      <c r="H12695" s="37"/>
      <c r="I12695" s="37"/>
      <c r="J12695" s="26"/>
      <c r="K12695" s="37"/>
    </row>
    <row r="12696" spans="6:11" x14ac:dyDescent="0.25">
      <c r="F12696" s="25"/>
      <c r="G12696" s="27"/>
      <c r="H12696" s="37"/>
      <c r="I12696" s="37"/>
      <c r="J12696" s="26"/>
      <c r="K12696" s="37"/>
    </row>
    <row r="12697" spans="6:11" x14ac:dyDescent="0.25">
      <c r="F12697" s="25"/>
      <c r="G12697" s="27"/>
      <c r="H12697" s="37"/>
      <c r="I12697" s="37"/>
      <c r="J12697" s="26"/>
      <c r="K12697" s="37"/>
    </row>
    <row r="12698" spans="6:11" x14ac:dyDescent="0.25">
      <c r="F12698" s="25"/>
      <c r="G12698" s="27"/>
      <c r="H12698" s="37"/>
      <c r="I12698" s="37"/>
      <c r="J12698" s="26"/>
      <c r="K12698" s="37"/>
    </row>
    <row r="12699" spans="6:11" x14ac:dyDescent="0.25">
      <c r="F12699" s="25"/>
      <c r="G12699" s="27"/>
      <c r="H12699" s="37"/>
      <c r="I12699" s="37"/>
      <c r="J12699" s="26"/>
      <c r="K12699" s="37"/>
    </row>
    <row r="12700" spans="6:11" x14ac:dyDescent="0.25">
      <c r="F12700" s="25"/>
      <c r="G12700" s="27"/>
      <c r="H12700" s="37"/>
      <c r="I12700" s="37"/>
      <c r="J12700" s="26"/>
      <c r="K12700" s="37"/>
    </row>
    <row r="12701" spans="6:11" x14ac:dyDescent="0.25">
      <c r="F12701" s="25"/>
      <c r="G12701" s="27"/>
      <c r="H12701" s="37"/>
      <c r="I12701" s="37"/>
      <c r="J12701" s="26"/>
      <c r="K12701" s="37"/>
    </row>
    <row r="12702" spans="6:11" x14ac:dyDescent="0.25">
      <c r="F12702" s="25"/>
      <c r="G12702" s="27"/>
      <c r="H12702" s="37"/>
      <c r="I12702" s="37"/>
      <c r="J12702" s="26"/>
      <c r="K12702" s="37"/>
    </row>
    <row r="12703" spans="6:11" x14ac:dyDescent="0.25">
      <c r="F12703" s="25"/>
      <c r="G12703" s="27"/>
      <c r="H12703" s="37"/>
      <c r="I12703" s="37"/>
      <c r="J12703" s="26"/>
      <c r="K12703" s="37"/>
    </row>
    <row r="12704" spans="6:11" x14ac:dyDescent="0.25">
      <c r="F12704" s="25"/>
      <c r="G12704" s="27"/>
      <c r="H12704" s="37"/>
      <c r="I12704" s="37"/>
      <c r="J12704" s="26"/>
      <c r="K12704" s="37"/>
    </row>
    <row r="12705" spans="6:11" x14ac:dyDescent="0.25">
      <c r="F12705" s="25"/>
      <c r="G12705" s="27"/>
      <c r="H12705" s="37"/>
      <c r="I12705" s="37"/>
      <c r="J12705" s="26"/>
      <c r="K12705" s="37"/>
    </row>
    <row r="12706" spans="6:11" x14ac:dyDescent="0.25">
      <c r="F12706" s="25"/>
      <c r="G12706" s="27"/>
      <c r="H12706" s="37"/>
      <c r="I12706" s="37"/>
      <c r="J12706" s="26"/>
      <c r="K12706" s="37"/>
    </row>
    <row r="12707" spans="6:11" x14ac:dyDescent="0.25">
      <c r="F12707" s="25"/>
      <c r="G12707" s="27"/>
      <c r="H12707" s="37"/>
      <c r="I12707" s="37"/>
      <c r="J12707" s="26"/>
      <c r="K12707" s="37"/>
    </row>
    <row r="12708" spans="6:11" x14ac:dyDescent="0.25">
      <c r="F12708" s="25"/>
      <c r="G12708" s="27"/>
      <c r="H12708" s="37"/>
      <c r="I12708" s="37"/>
      <c r="J12708" s="26"/>
      <c r="K12708" s="37"/>
    </row>
    <row r="12709" spans="6:11" x14ac:dyDescent="0.25">
      <c r="F12709" s="25"/>
      <c r="G12709" s="27"/>
      <c r="H12709" s="37"/>
      <c r="I12709" s="37"/>
      <c r="J12709" s="26"/>
      <c r="K12709" s="37"/>
    </row>
    <row r="12710" spans="6:11" x14ac:dyDescent="0.25">
      <c r="F12710" s="25"/>
      <c r="G12710" s="27"/>
      <c r="H12710" s="37"/>
      <c r="I12710" s="37"/>
      <c r="J12710" s="26"/>
      <c r="K12710" s="37"/>
    </row>
    <row r="12711" spans="6:11" x14ac:dyDescent="0.25">
      <c r="F12711" s="25"/>
      <c r="G12711" s="27"/>
      <c r="H12711" s="37"/>
      <c r="I12711" s="37"/>
      <c r="J12711" s="26"/>
      <c r="K12711" s="37"/>
    </row>
    <row r="12712" spans="6:11" x14ac:dyDescent="0.25">
      <c r="F12712" s="25"/>
      <c r="G12712" s="27"/>
      <c r="H12712" s="37"/>
      <c r="I12712" s="37"/>
      <c r="J12712" s="26"/>
      <c r="K12712" s="37"/>
    </row>
    <row r="12713" spans="6:11" x14ac:dyDescent="0.25">
      <c r="F12713" s="25"/>
      <c r="G12713" s="27"/>
      <c r="H12713" s="37"/>
      <c r="I12713" s="37"/>
      <c r="J12713" s="26"/>
      <c r="K12713" s="37"/>
    </row>
    <row r="12714" spans="6:11" x14ac:dyDescent="0.25">
      <c r="F12714" s="25"/>
      <c r="G12714" s="27"/>
      <c r="H12714" s="37"/>
      <c r="I12714" s="37"/>
      <c r="J12714" s="26"/>
      <c r="K12714" s="37"/>
    </row>
    <row r="12715" spans="6:11" x14ac:dyDescent="0.25">
      <c r="F12715" s="25"/>
      <c r="G12715" s="27"/>
      <c r="H12715" s="37"/>
      <c r="I12715" s="37"/>
      <c r="J12715" s="26"/>
      <c r="K12715" s="37"/>
    </row>
    <row r="12716" spans="6:11" x14ac:dyDescent="0.25">
      <c r="F12716" s="25"/>
      <c r="G12716" s="27"/>
      <c r="H12716" s="37"/>
      <c r="I12716" s="37"/>
      <c r="J12716" s="26"/>
      <c r="K12716" s="37"/>
    </row>
    <row r="12717" spans="6:11" x14ac:dyDescent="0.25">
      <c r="F12717" s="25"/>
      <c r="G12717" s="27"/>
      <c r="H12717" s="37"/>
      <c r="I12717" s="37"/>
      <c r="J12717" s="26"/>
      <c r="K12717" s="37"/>
    </row>
    <row r="12718" spans="6:11" x14ac:dyDescent="0.25">
      <c r="F12718" s="25"/>
      <c r="G12718" s="27"/>
      <c r="H12718" s="37"/>
      <c r="I12718" s="37"/>
      <c r="J12718" s="26"/>
      <c r="K12718" s="37"/>
    </row>
    <row r="12719" spans="6:11" x14ac:dyDescent="0.25">
      <c r="F12719" s="25"/>
      <c r="G12719" s="27"/>
      <c r="H12719" s="37"/>
      <c r="I12719" s="37"/>
      <c r="J12719" s="26"/>
      <c r="K12719" s="37"/>
    </row>
    <row r="12720" spans="6:11" x14ac:dyDescent="0.25">
      <c r="F12720" s="25"/>
      <c r="G12720" s="27"/>
      <c r="H12720" s="37"/>
      <c r="I12720" s="37"/>
      <c r="J12720" s="26"/>
      <c r="K12720" s="37"/>
    </row>
    <row r="12721" spans="6:11" x14ac:dyDescent="0.25">
      <c r="F12721" s="25"/>
      <c r="G12721" s="27"/>
      <c r="H12721" s="37"/>
      <c r="I12721" s="37"/>
      <c r="J12721" s="26"/>
      <c r="K12721" s="37"/>
    </row>
    <row r="12722" spans="6:11" x14ac:dyDescent="0.25">
      <c r="F12722" s="25"/>
      <c r="G12722" s="27"/>
      <c r="H12722" s="37"/>
      <c r="I12722" s="37"/>
      <c r="J12722" s="26"/>
      <c r="K12722" s="37"/>
    </row>
    <row r="12723" spans="6:11" x14ac:dyDescent="0.25">
      <c r="F12723" s="25"/>
      <c r="G12723" s="27"/>
      <c r="H12723" s="37"/>
      <c r="I12723" s="37"/>
      <c r="J12723" s="26"/>
      <c r="K12723" s="37"/>
    </row>
    <row r="12724" spans="6:11" x14ac:dyDescent="0.25">
      <c r="F12724" s="25"/>
      <c r="G12724" s="27"/>
      <c r="H12724" s="37"/>
      <c r="I12724" s="37"/>
      <c r="J12724" s="26"/>
      <c r="K12724" s="37"/>
    </row>
    <row r="12725" spans="6:11" x14ac:dyDescent="0.25">
      <c r="F12725" s="25"/>
      <c r="G12725" s="27"/>
      <c r="H12725" s="37"/>
      <c r="I12725" s="37"/>
      <c r="J12725" s="26"/>
      <c r="K12725" s="37"/>
    </row>
    <row r="12726" spans="6:11" x14ac:dyDescent="0.25">
      <c r="F12726" s="25"/>
      <c r="G12726" s="27"/>
      <c r="H12726" s="37"/>
      <c r="I12726" s="37"/>
      <c r="J12726" s="26"/>
      <c r="K12726" s="37"/>
    </row>
    <row r="12727" spans="6:11" x14ac:dyDescent="0.25">
      <c r="F12727" s="25"/>
      <c r="G12727" s="27"/>
      <c r="H12727" s="37"/>
      <c r="I12727" s="37"/>
      <c r="J12727" s="26"/>
      <c r="K12727" s="37"/>
    </row>
    <row r="12728" spans="6:11" x14ac:dyDescent="0.25">
      <c r="F12728" s="25"/>
      <c r="G12728" s="27"/>
      <c r="H12728" s="37"/>
      <c r="I12728" s="37"/>
      <c r="J12728" s="26"/>
      <c r="K12728" s="37"/>
    </row>
    <row r="12729" spans="6:11" x14ac:dyDescent="0.25">
      <c r="F12729" s="25"/>
      <c r="G12729" s="27"/>
      <c r="H12729" s="37"/>
      <c r="I12729" s="37"/>
      <c r="J12729" s="26"/>
      <c r="K12729" s="37"/>
    </row>
    <row r="12730" spans="6:11" x14ac:dyDescent="0.25">
      <c r="F12730" s="25"/>
      <c r="G12730" s="27"/>
      <c r="H12730" s="37"/>
      <c r="I12730" s="37"/>
      <c r="J12730" s="26"/>
      <c r="K12730" s="37"/>
    </row>
    <row r="12731" spans="6:11" x14ac:dyDescent="0.25">
      <c r="F12731" s="25"/>
      <c r="G12731" s="27"/>
      <c r="H12731" s="37"/>
      <c r="I12731" s="37"/>
      <c r="J12731" s="26"/>
      <c r="K12731" s="37"/>
    </row>
    <row r="12732" spans="6:11" x14ac:dyDescent="0.25">
      <c r="F12732" s="25"/>
      <c r="G12732" s="27"/>
      <c r="H12732" s="37"/>
      <c r="I12732" s="37"/>
      <c r="J12732" s="26"/>
      <c r="K12732" s="37"/>
    </row>
    <row r="12733" spans="6:11" x14ac:dyDescent="0.25">
      <c r="F12733" s="25"/>
      <c r="G12733" s="27"/>
      <c r="H12733" s="37"/>
      <c r="I12733" s="37"/>
      <c r="J12733" s="26"/>
      <c r="K12733" s="37"/>
    </row>
    <row r="12734" spans="6:11" x14ac:dyDescent="0.25">
      <c r="F12734" s="25"/>
      <c r="G12734" s="27"/>
      <c r="H12734" s="37"/>
      <c r="I12734" s="37"/>
      <c r="J12734" s="26"/>
      <c r="K12734" s="37"/>
    </row>
    <row r="12735" spans="6:11" x14ac:dyDescent="0.25">
      <c r="F12735" s="25"/>
      <c r="G12735" s="27"/>
      <c r="H12735" s="37"/>
      <c r="I12735" s="37"/>
      <c r="J12735" s="26"/>
      <c r="K12735" s="37"/>
    </row>
    <row r="12736" spans="6:11" x14ac:dyDescent="0.25">
      <c r="F12736" s="25"/>
      <c r="G12736" s="27"/>
      <c r="H12736" s="37"/>
      <c r="I12736" s="37"/>
      <c r="J12736" s="26"/>
      <c r="K12736" s="37"/>
    </row>
    <row r="12737" spans="6:11" x14ac:dyDescent="0.25">
      <c r="F12737" s="25"/>
      <c r="G12737" s="27"/>
      <c r="H12737" s="37"/>
      <c r="I12737" s="37"/>
      <c r="J12737" s="26"/>
      <c r="K12737" s="37"/>
    </row>
    <row r="12738" spans="6:11" x14ac:dyDescent="0.25">
      <c r="F12738" s="25"/>
      <c r="G12738" s="27"/>
      <c r="H12738" s="37"/>
      <c r="I12738" s="37"/>
      <c r="J12738" s="26"/>
      <c r="K12738" s="37"/>
    </row>
    <row r="12739" spans="6:11" x14ac:dyDescent="0.25">
      <c r="F12739" s="25"/>
      <c r="G12739" s="27"/>
      <c r="H12739" s="37"/>
      <c r="I12739" s="37"/>
      <c r="J12739" s="26"/>
      <c r="K12739" s="37"/>
    </row>
    <row r="12740" spans="6:11" x14ac:dyDescent="0.25">
      <c r="F12740" s="25"/>
      <c r="G12740" s="27"/>
      <c r="H12740" s="37"/>
      <c r="I12740" s="37"/>
      <c r="J12740" s="26"/>
      <c r="K12740" s="37"/>
    </row>
    <row r="12741" spans="6:11" x14ac:dyDescent="0.25">
      <c r="F12741" s="25"/>
      <c r="G12741" s="27"/>
      <c r="H12741" s="37"/>
      <c r="I12741" s="37"/>
      <c r="J12741" s="26"/>
      <c r="K12741" s="37"/>
    </row>
    <row r="12742" spans="6:11" x14ac:dyDescent="0.25">
      <c r="F12742" s="25"/>
      <c r="G12742" s="27"/>
      <c r="H12742" s="37"/>
      <c r="I12742" s="37"/>
      <c r="J12742" s="26"/>
      <c r="K12742" s="37"/>
    </row>
    <row r="12743" spans="6:11" x14ac:dyDescent="0.25">
      <c r="F12743" s="25"/>
      <c r="G12743" s="27"/>
      <c r="H12743" s="37"/>
      <c r="I12743" s="37"/>
      <c r="J12743" s="26"/>
      <c r="K12743" s="37"/>
    </row>
    <row r="12744" spans="6:11" x14ac:dyDescent="0.25">
      <c r="F12744" s="25"/>
      <c r="G12744" s="27"/>
      <c r="H12744" s="37"/>
      <c r="I12744" s="37"/>
      <c r="J12744" s="26"/>
      <c r="K12744" s="37"/>
    </row>
    <row r="12745" spans="6:11" x14ac:dyDescent="0.25">
      <c r="F12745" s="25"/>
      <c r="G12745" s="27"/>
      <c r="H12745" s="37"/>
      <c r="I12745" s="37"/>
      <c r="J12745" s="26"/>
      <c r="K12745" s="37"/>
    </row>
    <row r="12746" spans="6:11" x14ac:dyDescent="0.25">
      <c r="F12746" s="25"/>
      <c r="G12746" s="27"/>
      <c r="H12746" s="37"/>
      <c r="I12746" s="37"/>
      <c r="J12746" s="26"/>
      <c r="K12746" s="37"/>
    </row>
    <row r="12747" spans="6:11" x14ac:dyDescent="0.25">
      <c r="F12747" s="25"/>
      <c r="G12747" s="27"/>
      <c r="H12747" s="37"/>
      <c r="I12747" s="37"/>
      <c r="J12747" s="26"/>
      <c r="K12747" s="37"/>
    </row>
    <row r="12748" spans="6:11" x14ac:dyDescent="0.25">
      <c r="F12748" s="25"/>
      <c r="G12748" s="27"/>
      <c r="H12748" s="37"/>
      <c r="I12748" s="37"/>
      <c r="J12748" s="26"/>
      <c r="K12748" s="37"/>
    </row>
    <row r="12749" spans="6:11" x14ac:dyDescent="0.25">
      <c r="F12749" s="25"/>
      <c r="G12749" s="27"/>
      <c r="H12749" s="37"/>
      <c r="I12749" s="37"/>
      <c r="J12749" s="26"/>
      <c r="K12749" s="37"/>
    </row>
    <row r="12750" spans="6:11" x14ac:dyDescent="0.25">
      <c r="F12750" s="25"/>
      <c r="G12750" s="27"/>
      <c r="H12750" s="37"/>
      <c r="I12750" s="37"/>
      <c r="J12750" s="26"/>
      <c r="K12750" s="37"/>
    </row>
    <row r="12751" spans="6:11" x14ac:dyDescent="0.25">
      <c r="F12751" s="25"/>
      <c r="G12751" s="27"/>
      <c r="H12751" s="37"/>
      <c r="I12751" s="37"/>
      <c r="J12751" s="26"/>
      <c r="K12751" s="37"/>
    </row>
    <row r="12752" spans="6:11" x14ac:dyDescent="0.25">
      <c r="F12752" s="25"/>
      <c r="G12752" s="27"/>
      <c r="H12752" s="37"/>
      <c r="I12752" s="37"/>
      <c r="J12752" s="26"/>
      <c r="K12752" s="37"/>
    </row>
    <row r="12753" spans="6:11" x14ac:dyDescent="0.25">
      <c r="F12753" s="25"/>
      <c r="G12753" s="27"/>
      <c r="H12753" s="37"/>
      <c r="I12753" s="37"/>
      <c r="J12753" s="26"/>
      <c r="K12753" s="37"/>
    </row>
    <row r="12754" spans="6:11" x14ac:dyDescent="0.25">
      <c r="F12754" s="25"/>
      <c r="G12754" s="27"/>
      <c r="H12754" s="37"/>
      <c r="I12754" s="37"/>
      <c r="J12754" s="26"/>
      <c r="K12754" s="37"/>
    </row>
    <row r="12755" spans="6:11" x14ac:dyDescent="0.25">
      <c r="F12755" s="25"/>
      <c r="G12755" s="27"/>
      <c r="H12755" s="37"/>
      <c r="I12755" s="37"/>
      <c r="J12755" s="26"/>
      <c r="K12755" s="37"/>
    </row>
    <row r="12756" spans="6:11" x14ac:dyDescent="0.25">
      <c r="F12756" s="25"/>
      <c r="G12756" s="27"/>
      <c r="H12756" s="37"/>
      <c r="I12756" s="37"/>
      <c r="J12756" s="26"/>
      <c r="K12756" s="37"/>
    </row>
    <row r="12757" spans="6:11" x14ac:dyDescent="0.25">
      <c r="F12757" s="25"/>
      <c r="G12757" s="27"/>
      <c r="H12757" s="37"/>
      <c r="I12757" s="37"/>
      <c r="J12757" s="26"/>
      <c r="K12757" s="37"/>
    </row>
    <row r="12758" spans="6:11" x14ac:dyDescent="0.25">
      <c r="F12758" s="25"/>
      <c r="G12758" s="27"/>
      <c r="H12758" s="37"/>
      <c r="I12758" s="37"/>
      <c r="J12758" s="26"/>
      <c r="K12758" s="37"/>
    </row>
    <row r="12759" spans="6:11" x14ac:dyDescent="0.25">
      <c r="F12759" s="25"/>
      <c r="G12759" s="27"/>
      <c r="H12759" s="37"/>
      <c r="I12759" s="37"/>
      <c r="J12759" s="26"/>
      <c r="K12759" s="37"/>
    </row>
    <row r="12760" spans="6:11" x14ac:dyDescent="0.25">
      <c r="F12760" s="25"/>
      <c r="G12760" s="27"/>
      <c r="H12760" s="37"/>
      <c r="I12760" s="37"/>
      <c r="J12760" s="26"/>
      <c r="K12760" s="37"/>
    </row>
    <row r="12761" spans="6:11" x14ac:dyDescent="0.25">
      <c r="F12761" s="25"/>
      <c r="G12761" s="27"/>
      <c r="H12761" s="37"/>
      <c r="I12761" s="37"/>
      <c r="J12761" s="26"/>
      <c r="K12761" s="37"/>
    </row>
    <row r="12762" spans="6:11" x14ac:dyDescent="0.25">
      <c r="F12762" s="25"/>
      <c r="G12762" s="27"/>
      <c r="H12762" s="37"/>
      <c r="I12762" s="37"/>
      <c r="J12762" s="26"/>
      <c r="K12762" s="37"/>
    </row>
    <row r="12763" spans="6:11" x14ac:dyDescent="0.25">
      <c r="F12763" s="25"/>
      <c r="G12763" s="27"/>
      <c r="H12763" s="37"/>
      <c r="I12763" s="37"/>
      <c r="J12763" s="26"/>
      <c r="K12763" s="37"/>
    </row>
    <row r="12764" spans="6:11" x14ac:dyDescent="0.25">
      <c r="F12764" s="25"/>
      <c r="G12764" s="27"/>
      <c r="H12764" s="37"/>
      <c r="I12764" s="37"/>
      <c r="J12764" s="26"/>
      <c r="K12764" s="37"/>
    </row>
    <row r="12765" spans="6:11" x14ac:dyDescent="0.25">
      <c r="F12765" s="25"/>
      <c r="G12765" s="27"/>
      <c r="H12765" s="37"/>
      <c r="I12765" s="37"/>
      <c r="J12765" s="26"/>
      <c r="K12765" s="37"/>
    </row>
    <row r="12766" spans="6:11" x14ac:dyDescent="0.25">
      <c r="F12766" s="25"/>
      <c r="G12766" s="27"/>
      <c r="H12766" s="37"/>
      <c r="I12766" s="37"/>
      <c r="J12766" s="26"/>
      <c r="K12766" s="37"/>
    </row>
    <row r="12767" spans="6:11" x14ac:dyDescent="0.25">
      <c r="F12767" s="25"/>
      <c r="G12767" s="27"/>
      <c r="H12767" s="37"/>
      <c r="I12767" s="37"/>
      <c r="J12767" s="26"/>
      <c r="K12767" s="37"/>
    </row>
    <row r="12768" spans="6:11" x14ac:dyDescent="0.25">
      <c r="F12768" s="25"/>
      <c r="G12768" s="27"/>
      <c r="H12768" s="37"/>
      <c r="I12768" s="37"/>
      <c r="J12768" s="26"/>
      <c r="K12768" s="37"/>
    </row>
    <row r="12769" spans="6:11" x14ac:dyDescent="0.25">
      <c r="F12769" s="25"/>
      <c r="G12769" s="27"/>
      <c r="H12769" s="37"/>
      <c r="I12769" s="37"/>
      <c r="J12769" s="26"/>
      <c r="K12769" s="37"/>
    </row>
    <row r="12770" spans="6:11" x14ac:dyDescent="0.25">
      <c r="F12770" s="25"/>
      <c r="G12770" s="27"/>
      <c r="H12770" s="37"/>
      <c r="I12770" s="37"/>
      <c r="J12770" s="26"/>
      <c r="K12770" s="37"/>
    </row>
    <row r="12771" spans="6:11" x14ac:dyDescent="0.25">
      <c r="F12771" s="25"/>
      <c r="G12771" s="27"/>
      <c r="H12771" s="37"/>
      <c r="I12771" s="37"/>
      <c r="J12771" s="26"/>
      <c r="K12771" s="37"/>
    </row>
    <row r="12772" spans="6:11" x14ac:dyDescent="0.25">
      <c r="F12772" s="25"/>
      <c r="G12772" s="27"/>
      <c r="H12772" s="37"/>
      <c r="I12772" s="37"/>
      <c r="J12772" s="26"/>
      <c r="K12772" s="37"/>
    </row>
    <row r="12773" spans="6:11" x14ac:dyDescent="0.25">
      <c r="F12773" s="25"/>
      <c r="G12773" s="27"/>
      <c r="H12773" s="37"/>
      <c r="I12773" s="37"/>
      <c r="J12773" s="26"/>
      <c r="K12773" s="37"/>
    </row>
    <row r="12774" spans="6:11" x14ac:dyDescent="0.25">
      <c r="F12774" s="25"/>
      <c r="G12774" s="27"/>
      <c r="H12774" s="37"/>
      <c r="I12774" s="37"/>
      <c r="J12774" s="26"/>
      <c r="K12774" s="37"/>
    </row>
    <row r="12775" spans="6:11" x14ac:dyDescent="0.25">
      <c r="F12775" s="25"/>
      <c r="G12775" s="27"/>
      <c r="H12775" s="37"/>
      <c r="I12775" s="37"/>
      <c r="J12775" s="26"/>
      <c r="K12775" s="37"/>
    </row>
    <row r="12776" spans="6:11" x14ac:dyDescent="0.25">
      <c r="F12776" s="25"/>
      <c r="G12776" s="27"/>
      <c r="H12776" s="37"/>
      <c r="I12776" s="37"/>
      <c r="J12776" s="26"/>
      <c r="K12776" s="37"/>
    </row>
    <row r="12777" spans="6:11" x14ac:dyDescent="0.25">
      <c r="F12777" s="25"/>
      <c r="G12777" s="27"/>
      <c r="H12777" s="37"/>
      <c r="I12777" s="37"/>
      <c r="J12777" s="26"/>
      <c r="K12777" s="37"/>
    </row>
    <row r="12778" spans="6:11" x14ac:dyDescent="0.25">
      <c r="F12778" s="25"/>
      <c r="G12778" s="27"/>
      <c r="H12778" s="37"/>
      <c r="I12778" s="37"/>
      <c r="J12778" s="26"/>
      <c r="K12778" s="37"/>
    </row>
    <row r="12779" spans="6:11" x14ac:dyDescent="0.25">
      <c r="F12779" s="25"/>
      <c r="G12779" s="27"/>
      <c r="H12779" s="37"/>
      <c r="I12779" s="37"/>
      <c r="J12779" s="26"/>
      <c r="K12779" s="37"/>
    </row>
    <row r="12780" spans="6:11" x14ac:dyDescent="0.25">
      <c r="F12780" s="25"/>
      <c r="G12780" s="27"/>
      <c r="H12780" s="37"/>
      <c r="I12780" s="37"/>
      <c r="J12780" s="26"/>
      <c r="K12780" s="37"/>
    </row>
    <row r="12781" spans="6:11" x14ac:dyDescent="0.25">
      <c r="F12781" s="25"/>
      <c r="G12781" s="27"/>
      <c r="H12781" s="37"/>
      <c r="I12781" s="37"/>
      <c r="J12781" s="26"/>
      <c r="K12781" s="37"/>
    </row>
    <row r="12782" spans="6:11" x14ac:dyDescent="0.25">
      <c r="F12782" s="25"/>
      <c r="G12782" s="27"/>
      <c r="H12782" s="37"/>
      <c r="I12782" s="37"/>
      <c r="J12782" s="26"/>
      <c r="K12782" s="37"/>
    </row>
    <row r="12783" spans="6:11" x14ac:dyDescent="0.25">
      <c r="F12783" s="25"/>
      <c r="G12783" s="27"/>
      <c r="H12783" s="37"/>
      <c r="I12783" s="37"/>
      <c r="J12783" s="26"/>
      <c r="K12783" s="37"/>
    </row>
    <row r="12784" spans="6:11" x14ac:dyDescent="0.25">
      <c r="F12784" s="25"/>
      <c r="G12784" s="27"/>
      <c r="H12784" s="37"/>
      <c r="I12784" s="37"/>
      <c r="J12784" s="26"/>
      <c r="K12784" s="37"/>
    </row>
    <row r="12785" spans="6:11" x14ac:dyDescent="0.25">
      <c r="F12785" s="25"/>
      <c r="G12785" s="27"/>
      <c r="H12785" s="37"/>
      <c r="I12785" s="37"/>
      <c r="J12785" s="26"/>
      <c r="K12785" s="37"/>
    </row>
    <row r="12786" spans="6:11" x14ac:dyDescent="0.25">
      <c r="F12786" s="25"/>
      <c r="G12786" s="27"/>
      <c r="H12786" s="37"/>
      <c r="I12786" s="37"/>
      <c r="J12786" s="26"/>
      <c r="K12786" s="37"/>
    </row>
    <row r="12787" spans="6:11" x14ac:dyDescent="0.25">
      <c r="F12787" s="25"/>
      <c r="G12787" s="27"/>
      <c r="H12787" s="37"/>
      <c r="I12787" s="37"/>
      <c r="J12787" s="26"/>
      <c r="K12787" s="37"/>
    </row>
    <row r="12788" spans="6:11" x14ac:dyDescent="0.25">
      <c r="F12788" s="25"/>
      <c r="G12788" s="27"/>
      <c r="H12788" s="37"/>
      <c r="I12788" s="37"/>
      <c r="J12788" s="26"/>
      <c r="K12788" s="37"/>
    </row>
    <row r="12789" spans="6:11" x14ac:dyDescent="0.25">
      <c r="F12789" s="25"/>
      <c r="G12789" s="27"/>
      <c r="H12789" s="37"/>
      <c r="I12789" s="37"/>
      <c r="J12789" s="26"/>
      <c r="K12789" s="37"/>
    </row>
    <row r="12790" spans="6:11" x14ac:dyDescent="0.25">
      <c r="F12790" s="25"/>
      <c r="G12790" s="27"/>
      <c r="H12790" s="37"/>
      <c r="I12790" s="37"/>
      <c r="J12790" s="26"/>
      <c r="K12790" s="37"/>
    </row>
    <row r="12791" spans="6:11" x14ac:dyDescent="0.25">
      <c r="F12791" s="25"/>
      <c r="G12791" s="27"/>
      <c r="H12791" s="37"/>
      <c r="I12791" s="37"/>
      <c r="J12791" s="26"/>
      <c r="K12791" s="37"/>
    </row>
    <row r="12792" spans="6:11" x14ac:dyDescent="0.25">
      <c r="F12792" s="25"/>
      <c r="G12792" s="27"/>
      <c r="H12792" s="37"/>
      <c r="I12792" s="37"/>
      <c r="J12792" s="26"/>
      <c r="K12792" s="37"/>
    </row>
    <row r="12793" spans="6:11" x14ac:dyDescent="0.25">
      <c r="F12793" s="25"/>
      <c r="G12793" s="27"/>
      <c r="H12793" s="37"/>
      <c r="I12793" s="37"/>
      <c r="J12793" s="26"/>
      <c r="K12793" s="37"/>
    </row>
    <row r="12794" spans="6:11" x14ac:dyDescent="0.25">
      <c r="F12794" s="25"/>
      <c r="G12794" s="27"/>
      <c r="H12794" s="37"/>
      <c r="I12794" s="37"/>
      <c r="J12794" s="26"/>
      <c r="K12794" s="37"/>
    </row>
    <row r="12795" spans="6:11" x14ac:dyDescent="0.25">
      <c r="F12795" s="25"/>
      <c r="G12795" s="27"/>
      <c r="H12795" s="37"/>
      <c r="I12795" s="37"/>
      <c r="J12795" s="26"/>
      <c r="K12795" s="37"/>
    </row>
    <row r="12796" spans="6:11" x14ac:dyDescent="0.25">
      <c r="F12796" s="25"/>
      <c r="G12796" s="27"/>
      <c r="H12796" s="37"/>
      <c r="I12796" s="37"/>
      <c r="J12796" s="26"/>
      <c r="K12796" s="37"/>
    </row>
    <row r="12797" spans="6:11" x14ac:dyDescent="0.25">
      <c r="F12797" s="25"/>
      <c r="G12797" s="27"/>
      <c r="H12797" s="37"/>
      <c r="I12797" s="37"/>
      <c r="J12797" s="26"/>
      <c r="K12797" s="37"/>
    </row>
    <row r="12798" spans="6:11" x14ac:dyDescent="0.25">
      <c r="F12798" s="25"/>
      <c r="G12798" s="27"/>
      <c r="H12798" s="37"/>
      <c r="I12798" s="37"/>
      <c r="J12798" s="26"/>
      <c r="K12798" s="37"/>
    </row>
    <row r="12799" spans="6:11" x14ac:dyDescent="0.25">
      <c r="F12799" s="25"/>
      <c r="G12799" s="27"/>
      <c r="H12799" s="37"/>
      <c r="I12799" s="37"/>
      <c r="J12799" s="26"/>
      <c r="K12799" s="37"/>
    </row>
    <row r="12800" spans="6:11" x14ac:dyDescent="0.25">
      <c r="F12800" s="25"/>
      <c r="G12800" s="27"/>
      <c r="H12800" s="37"/>
      <c r="I12800" s="37"/>
      <c r="J12800" s="26"/>
      <c r="K12800" s="37"/>
    </row>
    <row r="12801" spans="6:11" x14ac:dyDescent="0.25">
      <c r="F12801" s="25"/>
      <c r="G12801" s="27"/>
      <c r="H12801" s="37"/>
      <c r="I12801" s="37"/>
      <c r="J12801" s="26"/>
      <c r="K12801" s="37"/>
    </row>
    <row r="12802" spans="6:11" x14ac:dyDescent="0.25">
      <c r="F12802" s="25"/>
      <c r="G12802" s="27"/>
      <c r="H12802" s="37"/>
      <c r="I12802" s="37"/>
      <c r="J12802" s="26"/>
      <c r="K12802" s="37"/>
    </row>
    <row r="12803" spans="6:11" x14ac:dyDescent="0.25">
      <c r="F12803" s="25"/>
      <c r="G12803" s="27"/>
      <c r="H12803" s="37"/>
      <c r="I12803" s="37"/>
      <c r="J12803" s="26"/>
      <c r="K12803" s="37"/>
    </row>
    <row r="12804" spans="6:11" x14ac:dyDescent="0.25">
      <c r="F12804" s="25"/>
      <c r="G12804" s="27"/>
      <c r="H12804" s="37"/>
      <c r="I12804" s="37"/>
      <c r="J12804" s="26"/>
      <c r="K12804" s="37"/>
    </row>
    <row r="12805" spans="6:11" x14ac:dyDescent="0.25">
      <c r="F12805" s="25"/>
      <c r="G12805" s="27"/>
      <c r="H12805" s="37"/>
      <c r="I12805" s="37"/>
      <c r="J12805" s="26"/>
      <c r="K12805" s="37"/>
    </row>
    <row r="12806" spans="6:11" x14ac:dyDescent="0.25">
      <c r="F12806" s="25"/>
      <c r="G12806" s="27"/>
      <c r="H12806" s="37"/>
      <c r="I12806" s="37"/>
      <c r="J12806" s="26"/>
      <c r="K12806" s="37"/>
    </row>
    <row r="12807" spans="6:11" x14ac:dyDescent="0.25">
      <c r="F12807" s="25"/>
      <c r="G12807" s="27"/>
      <c r="H12807" s="37"/>
      <c r="I12807" s="37"/>
      <c r="J12807" s="26"/>
      <c r="K12807" s="37"/>
    </row>
    <row r="12808" spans="6:11" x14ac:dyDescent="0.25">
      <c r="F12808" s="25"/>
      <c r="G12808" s="27"/>
      <c r="H12808" s="37"/>
      <c r="I12808" s="37"/>
      <c r="J12808" s="26"/>
      <c r="K12808" s="37"/>
    </row>
    <row r="12809" spans="6:11" x14ac:dyDescent="0.25">
      <c r="F12809" s="25"/>
      <c r="G12809" s="27"/>
      <c r="H12809" s="37"/>
      <c r="I12809" s="37"/>
      <c r="J12809" s="26"/>
      <c r="K12809" s="37"/>
    </row>
    <row r="12810" spans="6:11" x14ac:dyDescent="0.25">
      <c r="F12810" s="25"/>
      <c r="G12810" s="27"/>
      <c r="H12810" s="37"/>
      <c r="I12810" s="37"/>
      <c r="J12810" s="26"/>
      <c r="K12810" s="37"/>
    </row>
    <row r="12811" spans="6:11" x14ac:dyDescent="0.25">
      <c r="F12811" s="25"/>
      <c r="G12811" s="27"/>
      <c r="H12811" s="37"/>
      <c r="I12811" s="37"/>
      <c r="J12811" s="26"/>
      <c r="K12811" s="37"/>
    </row>
    <row r="12812" spans="6:11" x14ac:dyDescent="0.25">
      <c r="F12812" s="25"/>
      <c r="G12812" s="27"/>
      <c r="H12812" s="37"/>
      <c r="I12812" s="37"/>
      <c r="J12812" s="26"/>
      <c r="K12812" s="37"/>
    </row>
    <row r="12813" spans="6:11" x14ac:dyDescent="0.25">
      <c r="F12813" s="25"/>
      <c r="G12813" s="27"/>
      <c r="H12813" s="37"/>
      <c r="I12813" s="37"/>
      <c r="J12813" s="26"/>
      <c r="K12813" s="37"/>
    </row>
    <row r="12814" spans="6:11" x14ac:dyDescent="0.25">
      <c r="F12814" s="25"/>
      <c r="G12814" s="27"/>
      <c r="H12814" s="37"/>
      <c r="I12814" s="37"/>
      <c r="J12814" s="26"/>
      <c r="K12814" s="37"/>
    </row>
    <row r="12815" spans="6:11" x14ac:dyDescent="0.25">
      <c r="F12815" s="25"/>
      <c r="G12815" s="27"/>
      <c r="H12815" s="37"/>
      <c r="I12815" s="37"/>
      <c r="J12815" s="26"/>
      <c r="K12815" s="37"/>
    </row>
    <row r="12816" spans="6:11" x14ac:dyDescent="0.25">
      <c r="F12816" s="25"/>
      <c r="G12816" s="27"/>
      <c r="H12816" s="37"/>
      <c r="I12816" s="37"/>
      <c r="J12816" s="26"/>
      <c r="K12816" s="37"/>
    </row>
    <row r="12817" spans="6:11" x14ac:dyDescent="0.25">
      <c r="F12817" s="25"/>
      <c r="G12817" s="27"/>
      <c r="H12817" s="37"/>
      <c r="I12817" s="37"/>
      <c r="J12817" s="26"/>
      <c r="K12817" s="37"/>
    </row>
    <row r="12818" spans="6:11" x14ac:dyDescent="0.25">
      <c r="F12818" s="25"/>
      <c r="G12818" s="27"/>
      <c r="H12818" s="37"/>
      <c r="I12818" s="37"/>
      <c r="J12818" s="26"/>
      <c r="K12818" s="37"/>
    </row>
    <row r="12819" spans="6:11" x14ac:dyDescent="0.25">
      <c r="F12819" s="25"/>
      <c r="G12819" s="27"/>
      <c r="H12819" s="37"/>
      <c r="I12819" s="37"/>
      <c r="J12819" s="26"/>
      <c r="K12819" s="37"/>
    </row>
    <row r="12820" spans="6:11" x14ac:dyDescent="0.25">
      <c r="F12820" s="25"/>
      <c r="G12820" s="27"/>
      <c r="H12820" s="37"/>
      <c r="I12820" s="37"/>
      <c r="J12820" s="26"/>
      <c r="K12820" s="37"/>
    </row>
    <row r="12821" spans="6:11" x14ac:dyDescent="0.25">
      <c r="F12821" s="25"/>
      <c r="G12821" s="27"/>
      <c r="H12821" s="37"/>
      <c r="I12821" s="37"/>
      <c r="J12821" s="26"/>
      <c r="K12821" s="37"/>
    </row>
    <row r="12822" spans="6:11" x14ac:dyDescent="0.25">
      <c r="F12822" s="25"/>
      <c r="G12822" s="27"/>
      <c r="H12822" s="37"/>
      <c r="I12822" s="37"/>
      <c r="J12822" s="26"/>
      <c r="K12822" s="37"/>
    </row>
    <row r="12823" spans="6:11" x14ac:dyDescent="0.25">
      <c r="F12823" s="25"/>
      <c r="G12823" s="27"/>
      <c r="H12823" s="37"/>
      <c r="I12823" s="37"/>
      <c r="J12823" s="26"/>
      <c r="K12823" s="37"/>
    </row>
    <row r="12824" spans="6:11" x14ac:dyDescent="0.25">
      <c r="F12824" s="25"/>
      <c r="G12824" s="27"/>
      <c r="H12824" s="37"/>
      <c r="I12824" s="37"/>
      <c r="J12824" s="26"/>
      <c r="K12824" s="37"/>
    </row>
    <row r="12825" spans="6:11" x14ac:dyDescent="0.25">
      <c r="F12825" s="25"/>
      <c r="G12825" s="27"/>
      <c r="H12825" s="37"/>
      <c r="I12825" s="37"/>
      <c r="J12825" s="26"/>
      <c r="K12825" s="37"/>
    </row>
    <row r="12826" spans="6:11" x14ac:dyDescent="0.25">
      <c r="F12826" s="25"/>
      <c r="G12826" s="27"/>
      <c r="H12826" s="37"/>
      <c r="I12826" s="37"/>
      <c r="J12826" s="26"/>
      <c r="K12826" s="37"/>
    </row>
    <row r="12827" spans="6:11" x14ac:dyDescent="0.25">
      <c r="F12827" s="25"/>
      <c r="G12827" s="27"/>
      <c r="H12827" s="37"/>
      <c r="I12827" s="37"/>
      <c r="J12827" s="26"/>
      <c r="K12827" s="37"/>
    </row>
    <row r="12828" spans="6:11" x14ac:dyDescent="0.25">
      <c r="F12828" s="25"/>
      <c r="G12828" s="27"/>
      <c r="H12828" s="37"/>
      <c r="I12828" s="37"/>
      <c r="J12828" s="26"/>
      <c r="K12828" s="37"/>
    </row>
    <row r="12829" spans="6:11" x14ac:dyDescent="0.25">
      <c r="F12829" s="25"/>
      <c r="G12829" s="27"/>
      <c r="H12829" s="37"/>
      <c r="I12829" s="37"/>
      <c r="J12829" s="26"/>
      <c r="K12829" s="37"/>
    </row>
    <row r="12830" spans="6:11" x14ac:dyDescent="0.25">
      <c r="F12830" s="25"/>
      <c r="G12830" s="27"/>
      <c r="H12830" s="37"/>
      <c r="I12830" s="37"/>
      <c r="J12830" s="26"/>
      <c r="K12830" s="37"/>
    </row>
    <row r="12831" spans="6:11" x14ac:dyDescent="0.25">
      <c r="F12831" s="25"/>
      <c r="G12831" s="27"/>
      <c r="H12831" s="37"/>
      <c r="I12831" s="37"/>
      <c r="J12831" s="26"/>
      <c r="K12831" s="37"/>
    </row>
    <row r="12832" spans="6:11" x14ac:dyDescent="0.25">
      <c r="F12832" s="25"/>
      <c r="G12832" s="27"/>
      <c r="H12832" s="37"/>
      <c r="I12832" s="37"/>
      <c r="J12832" s="26"/>
      <c r="K12832" s="37"/>
    </row>
    <row r="12833" spans="6:11" x14ac:dyDescent="0.25">
      <c r="F12833" s="25"/>
      <c r="G12833" s="27"/>
      <c r="H12833" s="37"/>
      <c r="I12833" s="37"/>
      <c r="J12833" s="26"/>
      <c r="K12833" s="37"/>
    </row>
    <row r="12834" spans="6:11" x14ac:dyDescent="0.25">
      <c r="F12834" s="25"/>
      <c r="G12834" s="27"/>
      <c r="H12834" s="37"/>
      <c r="I12834" s="37"/>
      <c r="J12834" s="26"/>
      <c r="K12834" s="37"/>
    </row>
    <row r="12835" spans="6:11" x14ac:dyDescent="0.25">
      <c r="F12835" s="25"/>
      <c r="G12835" s="27"/>
      <c r="H12835" s="37"/>
      <c r="I12835" s="37"/>
      <c r="J12835" s="26"/>
      <c r="K12835" s="37"/>
    </row>
    <row r="12836" spans="6:11" x14ac:dyDescent="0.25">
      <c r="F12836" s="25"/>
      <c r="G12836" s="27"/>
      <c r="H12836" s="37"/>
      <c r="I12836" s="37"/>
      <c r="J12836" s="26"/>
      <c r="K12836" s="37"/>
    </row>
    <row r="12837" spans="6:11" x14ac:dyDescent="0.25">
      <c r="F12837" s="25"/>
      <c r="G12837" s="27"/>
      <c r="H12837" s="37"/>
      <c r="I12837" s="37"/>
      <c r="J12837" s="26"/>
      <c r="K12837" s="37"/>
    </row>
    <row r="12838" spans="6:11" x14ac:dyDescent="0.25">
      <c r="F12838" s="25"/>
      <c r="G12838" s="27"/>
      <c r="H12838" s="37"/>
      <c r="I12838" s="37"/>
      <c r="J12838" s="26"/>
      <c r="K12838" s="37"/>
    </row>
    <row r="12839" spans="6:11" x14ac:dyDescent="0.25">
      <c r="F12839" s="25"/>
      <c r="G12839" s="27"/>
      <c r="H12839" s="37"/>
      <c r="I12839" s="37"/>
      <c r="J12839" s="26"/>
      <c r="K12839" s="37"/>
    </row>
    <row r="12840" spans="6:11" x14ac:dyDescent="0.25">
      <c r="F12840" s="25"/>
      <c r="G12840" s="27"/>
      <c r="H12840" s="37"/>
      <c r="I12840" s="37"/>
      <c r="J12840" s="26"/>
      <c r="K12840" s="37"/>
    </row>
    <row r="12841" spans="6:11" x14ac:dyDescent="0.25">
      <c r="F12841" s="25"/>
      <c r="G12841" s="27"/>
      <c r="H12841" s="37"/>
      <c r="I12841" s="37"/>
      <c r="J12841" s="26"/>
      <c r="K12841" s="37"/>
    </row>
    <row r="12842" spans="6:11" x14ac:dyDescent="0.25">
      <c r="F12842" s="25"/>
      <c r="G12842" s="27"/>
      <c r="H12842" s="37"/>
      <c r="I12842" s="37"/>
      <c r="J12842" s="26"/>
      <c r="K12842" s="37"/>
    </row>
    <row r="12843" spans="6:11" x14ac:dyDescent="0.25">
      <c r="F12843" s="25"/>
      <c r="G12843" s="27"/>
      <c r="H12843" s="37"/>
      <c r="I12843" s="37"/>
      <c r="J12843" s="26"/>
      <c r="K12843" s="37"/>
    </row>
    <row r="12844" spans="6:11" x14ac:dyDescent="0.25">
      <c r="F12844" s="25"/>
      <c r="G12844" s="27"/>
      <c r="H12844" s="37"/>
      <c r="I12844" s="37"/>
      <c r="J12844" s="26"/>
      <c r="K12844" s="37"/>
    </row>
    <row r="12845" spans="6:11" x14ac:dyDescent="0.25">
      <c r="F12845" s="25"/>
      <c r="G12845" s="27"/>
      <c r="H12845" s="37"/>
      <c r="I12845" s="37"/>
      <c r="J12845" s="26"/>
      <c r="K12845" s="37"/>
    </row>
    <row r="12846" spans="6:11" x14ac:dyDescent="0.25">
      <c r="F12846" s="25"/>
      <c r="G12846" s="27"/>
      <c r="H12846" s="37"/>
      <c r="I12846" s="37"/>
      <c r="J12846" s="26"/>
      <c r="K12846" s="37"/>
    </row>
    <row r="12847" spans="6:11" x14ac:dyDescent="0.25">
      <c r="F12847" s="25"/>
      <c r="G12847" s="27"/>
      <c r="H12847" s="37"/>
      <c r="I12847" s="37"/>
      <c r="J12847" s="26"/>
      <c r="K12847" s="37"/>
    </row>
    <row r="12848" spans="6:11" x14ac:dyDescent="0.25">
      <c r="F12848" s="25"/>
      <c r="G12848" s="27"/>
      <c r="H12848" s="37"/>
      <c r="I12848" s="37"/>
      <c r="J12848" s="26"/>
      <c r="K12848" s="37"/>
    </row>
    <row r="12849" spans="6:11" x14ac:dyDescent="0.25">
      <c r="F12849" s="25"/>
      <c r="G12849" s="27"/>
      <c r="H12849" s="37"/>
      <c r="I12849" s="37"/>
      <c r="J12849" s="26"/>
      <c r="K12849" s="37"/>
    </row>
    <row r="12850" spans="6:11" x14ac:dyDescent="0.25">
      <c r="F12850" s="25"/>
      <c r="G12850" s="27"/>
      <c r="H12850" s="37"/>
      <c r="I12850" s="37"/>
      <c r="J12850" s="26"/>
      <c r="K12850" s="37"/>
    </row>
    <row r="12851" spans="6:11" x14ac:dyDescent="0.25">
      <c r="F12851" s="25"/>
      <c r="G12851" s="27"/>
      <c r="H12851" s="37"/>
      <c r="I12851" s="37"/>
      <c r="J12851" s="26"/>
      <c r="K12851" s="37"/>
    </row>
    <row r="12852" spans="6:11" x14ac:dyDescent="0.25">
      <c r="F12852" s="25"/>
      <c r="G12852" s="27"/>
      <c r="H12852" s="37"/>
      <c r="I12852" s="37"/>
      <c r="J12852" s="26"/>
      <c r="K12852" s="37"/>
    </row>
    <row r="12853" spans="6:11" x14ac:dyDescent="0.25">
      <c r="F12853" s="25"/>
      <c r="G12853" s="27"/>
      <c r="H12853" s="37"/>
      <c r="I12853" s="37"/>
      <c r="J12853" s="26"/>
      <c r="K12853" s="37"/>
    </row>
    <row r="12854" spans="6:11" x14ac:dyDescent="0.25">
      <c r="F12854" s="25"/>
      <c r="G12854" s="27"/>
      <c r="H12854" s="37"/>
      <c r="I12854" s="37"/>
      <c r="J12854" s="26"/>
      <c r="K12854" s="37"/>
    </row>
    <row r="12855" spans="6:11" x14ac:dyDescent="0.25">
      <c r="F12855" s="25"/>
      <c r="G12855" s="27"/>
      <c r="H12855" s="37"/>
      <c r="I12855" s="37"/>
      <c r="J12855" s="26"/>
      <c r="K12855" s="37"/>
    </row>
    <row r="12856" spans="6:11" x14ac:dyDescent="0.25">
      <c r="F12856" s="25"/>
      <c r="G12856" s="27"/>
      <c r="H12856" s="37"/>
      <c r="I12856" s="37"/>
      <c r="J12856" s="26"/>
      <c r="K12856" s="37"/>
    </row>
    <row r="12857" spans="6:11" x14ac:dyDescent="0.25">
      <c r="F12857" s="25"/>
      <c r="G12857" s="27"/>
      <c r="H12857" s="37"/>
      <c r="I12857" s="37"/>
      <c r="J12857" s="26"/>
      <c r="K12857" s="37"/>
    </row>
    <row r="12858" spans="6:11" x14ac:dyDescent="0.25">
      <c r="F12858" s="25"/>
      <c r="G12858" s="27"/>
      <c r="H12858" s="37"/>
      <c r="I12858" s="37"/>
      <c r="J12858" s="26"/>
      <c r="K12858" s="37"/>
    </row>
    <row r="12859" spans="6:11" x14ac:dyDescent="0.25">
      <c r="F12859" s="25"/>
      <c r="G12859" s="27"/>
      <c r="H12859" s="37"/>
      <c r="I12859" s="37"/>
      <c r="J12859" s="26"/>
      <c r="K12859" s="37"/>
    </row>
    <row r="12860" spans="6:11" x14ac:dyDescent="0.25">
      <c r="F12860" s="25"/>
      <c r="G12860" s="27"/>
      <c r="H12860" s="37"/>
      <c r="I12860" s="37"/>
      <c r="J12860" s="26"/>
      <c r="K12860" s="37"/>
    </row>
    <row r="12861" spans="6:11" x14ac:dyDescent="0.25">
      <c r="F12861" s="25"/>
      <c r="G12861" s="27"/>
      <c r="H12861" s="37"/>
      <c r="I12861" s="37"/>
      <c r="J12861" s="26"/>
      <c r="K12861" s="37"/>
    </row>
    <row r="12862" spans="6:11" x14ac:dyDescent="0.25">
      <c r="F12862" s="25"/>
      <c r="G12862" s="27"/>
      <c r="H12862" s="37"/>
      <c r="I12862" s="37"/>
      <c r="J12862" s="26"/>
      <c r="K12862" s="37"/>
    </row>
    <row r="12863" spans="6:11" x14ac:dyDescent="0.25">
      <c r="F12863" s="25"/>
      <c r="G12863" s="27"/>
      <c r="H12863" s="37"/>
      <c r="I12863" s="37"/>
      <c r="J12863" s="26"/>
      <c r="K12863" s="37"/>
    </row>
    <row r="12864" spans="6:11" x14ac:dyDescent="0.25">
      <c r="F12864" s="25"/>
      <c r="G12864" s="27"/>
      <c r="H12864" s="37"/>
      <c r="I12864" s="37"/>
      <c r="J12864" s="26"/>
      <c r="K12864" s="37"/>
    </row>
    <row r="12865" spans="6:11" x14ac:dyDescent="0.25">
      <c r="F12865" s="25"/>
      <c r="G12865" s="27"/>
      <c r="H12865" s="37"/>
      <c r="I12865" s="37"/>
      <c r="J12865" s="26"/>
      <c r="K12865" s="37"/>
    </row>
    <row r="12866" spans="6:11" x14ac:dyDescent="0.25">
      <c r="F12866" s="25"/>
      <c r="G12866" s="27"/>
      <c r="H12866" s="37"/>
      <c r="I12866" s="37"/>
      <c r="J12866" s="26"/>
      <c r="K12866" s="37"/>
    </row>
    <row r="12867" spans="6:11" x14ac:dyDescent="0.25">
      <c r="F12867" s="25"/>
      <c r="G12867" s="27"/>
      <c r="H12867" s="37"/>
      <c r="I12867" s="37"/>
      <c r="J12867" s="26"/>
      <c r="K12867" s="37"/>
    </row>
    <row r="12868" spans="6:11" x14ac:dyDescent="0.25">
      <c r="F12868" s="25"/>
      <c r="G12868" s="27"/>
      <c r="H12868" s="37"/>
      <c r="I12868" s="37"/>
      <c r="J12868" s="26"/>
      <c r="K12868" s="37"/>
    </row>
    <row r="12869" spans="6:11" x14ac:dyDescent="0.25">
      <c r="F12869" s="25"/>
      <c r="G12869" s="27"/>
      <c r="H12869" s="37"/>
      <c r="I12869" s="37"/>
      <c r="J12869" s="26"/>
      <c r="K12869" s="37"/>
    </row>
    <row r="12870" spans="6:11" x14ac:dyDescent="0.25">
      <c r="F12870" s="25"/>
      <c r="G12870" s="27"/>
      <c r="H12870" s="37"/>
      <c r="I12870" s="37"/>
      <c r="J12870" s="26"/>
      <c r="K12870" s="37"/>
    </row>
    <row r="12871" spans="6:11" x14ac:dyDescent="0.25">
      <c r="F12871" s="25"/>
      <c r="G12871" s="27"/>
      <c r="H12871" s="37"/>
      <c r="I12871" s="37"/>
      <c r="J12871" s="26"/>
      <c r="K12871" s="37"/>
    </row>
    <row r="12872" spans="6:11" x14ac:dyDescent="0.25">
      <c r="F12872" s="25"/>
      <c r="G12872" s="27"/>
      <c r="H12872" s="37"/>
      <c r="I12872" s="37"/>
      <c r="J12872" s="26"/>
      <c r="K12872" s="37"/>
    </row>
    <row r="12873" spans="6:11" x14ac:dyDescent="0.25">
      <c r="F12873" s="25"/>
      <c r="G12873" s="27"/>
      <c r="H12873" s="37"/>
      <c r="I12873" s="37"/>
      <c r="J12873" s="26"/>
      <c r="K12873" s="37"/>
    </row>
    <row r="12874" spans="6:11" x14ac:dyDescent="0.25">
      <c r="F12874" s="25"/>
      <c r="G12874" s="27"/>
      <c r="H12874" s="37"/>
      <c r="I12874" s="37"/>
      <c r="J12874" s="26"/>
      <c r="K12874" s="37"/>
    </row>
    <row r="12875" spans="6:11" x14ac:dyDescent="0.25">
      <c r="F12875" s="25"/>
      <c r="G12875" s="27"/>
      <c r="H12875" s="37"/>
      <c r="I12875" s="37"/>
      <c r="J12875" s="26"/>
      <c r="K12875" s="37"/>
    </row>
    <row r="12876" spans="6:11" x14ac:dyDescent="0.25">
      <c r="F12876" s="25"/>
      <c r="G12876" s="27"/>
      <c r="H12876" s="37"/>
      <c r="I12876" s="37"/>
      <c r="J12876" s="26"/>
      <c r="K12876" s="37"/>
    </row>
    <row r="12877" spans="6:11" x14ac:dyDescent="0.25">
      <c r="F12877" s="25"/>
      <c r="G12877" s="27"/>
      <c r="H12877" s="37"/>
      <c r="I12877" s="37"/>
      <c r="J12877" s="26"/>
      <c r="K12877" s="37"/>
    </row>
    <row r="12878" spans="6:11" x14ac:dyDescent="0.25">
      <c r="F12878" s="25"/>
      <c r="G12878" s="27"/>
      <c r="H12878" s="37"/>
      <c r="I12878" s="37"/>
      <c r="J12878" s="26"/>
      <c r="K12878" s="37"/>
    </row>
    <row r="12879" spans="6:11" x14ac:dyDescent="0.25">
      <c r="F12879" s="25"/>
      <c r="G12879" s="27"/>
      <c r="H12879" s="37"/>
      <c r="I12879" s="37"/>
      <c r="J12879" s="26"/>
      <c r="K12879" s="37"/>
    </row>
    <row r="12880" spans="6:11" x14ac:dyDescent="0.25">
      <c r="F12880" s="25"/>
      <c r="G12880" s="27"/>
      <c r="H12880" s="37"/>
      <c r="I12880" s="37"/>
      <c r="J12880" s="26"/>
      <c r="K12880" s="37"/>
    </row>
    <row r="12881" spans="6:11" x14ac:dyDescent="0.25">
      <c r="F12881" s="25"/>
      <c r="G12881" s="27"/>
      <c r="H12881" s="37"/>
      <c r="I12881" s="37"/>
      <c r="J12881" s="26"/>
      <c r="K12881" s="37"/>
    </row>
    <row r="12882" spans="6:11" x14ac:dyDescent="0.25">
      <c r="F12882" s="25"/>
      <c r="G12882" s="27"/>
      <c r="H12882" s="37"/>
      <c r="I12882" s="37"/>
      <c r="J12882" s="26"/>
      <c r="K12882" s="37"/>
    </row>
    <row r="12883" spans="6:11" x14ac:dyDescent="0.25">
      <c r="F12883" s="25"/>
      <c r="G12883" s="27"/>
      <c r="H12883" s="37"/>
      <c r="I12883" s="37"/>
      <c r="J12883" s="26"/>
      <c r="K12883" s="37"/>
    </row>
    <row r="12884" spans="6:11" x14ac:dyDescent="0.25">
      <c r="F12884" s="25"/>
      <c r="G12884" s="27"/>
      <c r="H12884" s="37"/>
      <c r="I12884" s="37"/>
      <c r="J12884" s="26"/>
      <c r="K12884" s="37"/>
    </row>
    <row r="12885" spans="6:11" x14ac:dyDescent="0.25">
      <c r="F12885" s="25"/>
      <c r="G12885" s="27"/>
      <c r="H12885" s="37"/>
      <c r="I12885" s="37"/>
      <c r="J12885" s="26"/>
      <c r="K12885" s="37"/>
    </row>
    <row r="12886" spans="6:11" x14ac:dyDescent="0.25">
      <c r="F12886" s="25"/>
      <c r="G12886" s="27"/>
      <c r="H12886" s="37"/>
      <c r="I12886" s="37"/>
      <c r="J12886" s="26"/>
      <c r="K12886" s="37"/>
    </row>
    <row r="12887" spans="6:11" x14ac:dyDescent="0.25">
      <c r="F12887" s="25"/>
      <c r="G12887" s="27"/>
      <c r="H12887" s="37"/>
      <c r="I12887" s="37"/>
      <c r="J12887" s="26"/>
      <c r="K12887" s="37"/>
    </row>
    <row r="12888" spans="6:11" x14ac:dyDescent="0.25">
      <c r="F12888" s="25"/>
      <c r="G12888" s="27"/>
      <c r="H12888" s="37"/>
      <c r="I12888" s="37"/>
      <c r="J12888" s="26"/>
      <c r="K12888" s="37"/>
    </row>
    <row r="12889" spans="6:11" x14ac:dyDescent="0.25">
      <c r="F12889" s="25"/>
      <c r="G12889" s="27"/>
      <c r="H12889" s="37"/>
      <c r="I12889" s="37"/>
      <c r="J12889" s="26"/>
      <c r="K12889" s="37"/>
    </row>
    <row r="12890" spans="6:11" x14ac:dyDescent="0.25">
      <c r="F12890" s="25"/>
      <c r="G12890" s="27"/>
      <c r="H12890" s="37"/>
      <c r="I12890" s="37"/>
      <c r="J12890" s="26"/>
      <c r="K12890" s="37"/>
    </row>
    <row r="12891" spans="6:11" x14ac:dyDescent="0.25">
      <c r="F12891" s="25"/>
      <c r="G12891" s="27"/>
      <c r="H12891" s="37"/>
      <c r="I12891" s="37"/>
      <c r="J12891" s="26"/>
      <c r="K12891" s="37"/>
    </row>
    <row r="12892" spans="6:11" x14ac:dyDescent="0.25">
      <c r="F12892" s="25"/>
      <c r="G12892" s="27"/>
      <c r="H12892" s="37"/>
      <c r="I12892" s="37"/>
      <c r="J12892" s="26"/>
      <c r="K12892" s="37"/>
    </row>
    <row r="12893" spans="6:11" x14ac:dyDescent="0.25">
      <c r="F12893" s="25"/>
      <c r="G12893" s="27"/>
      <c r="H12893" s="37"/>
      <c r="I12893" s="37"/>
      <c r="J12893" s="26"/>
      <c r="K12893" s="37"/>
    </row>
    <row r="12894" spans="6:11" x14ac:dyDescent="0.25">
      <c r="F12894" s="25"/>
      <c r="G12894" s="27"/>
      <c r="H12894" s="37"/>
      <c r="I12894" s="37"/>
      <c r="J12894" s="26"/>
      <c r="K12894" s="37"/>
    </row>
    <row r="12895" spans="6:11" x14ac:dyDescent="0.25">
      <c r="F12895" s="25"/>
      <c r="G12895" s="27"/>
      <c r="H12895" s="37"/>
      <c r="I12895" s="37"/>
      <c r="J12895" s="26"/>
      <c r="K12895" s="37"/>
    </row>
    <row r="12896" spans="6:11" x14ac:dyDescent="0.25">
      <c r="F12896" s="25"/>
      <c r="G12896" s="27"/>
      <c r="H12896" s="37"/>
      <c r="I12896" s="37"/>
      <c r="J12896" s="26"/>
      <c r="K12896" s="37"/>
    </row>
    <row r="12897" spans="6:11" x14ac:dyDescent="0.25">
      <c r="F12897" s="25"/>
      <c r="G12897" s="27"/>
      <c r="H12897" s="37"/>
      <c r="I12897" s="37"/>
      <c r="J12897" s="26"/>
      <c r="K12897" s="37"/>
    </row>
    <row r="12898" spans="6:11" x14ac:dyDescent="0.25">
      <c r="F12898" s="25"/>
      <c r="G12898" s="27"/>
      <c r="H12898" s="37"/>
      <c r="I12898" s="37"/>
      <c r="J12898" s="26"/>
      <c r="K12898" s="37"/>
    </row>
    <row r="12899" spans="6:11" x14ac:dyDescent="0.25">
      <c r="F12899" s="25"/>
      <c r="G12899" s="27"/>
      <c r="H12899" s="37"/>
      <c r="I12899" s="37"/>
      <c r="J12899" s="26"/>
      <c r="K12899" s="37"/>
    </row>
    <row r="12900" spans="6:11" x14ac:dyDescent="0.25">
      <c r="F12900" s="25"/>
      <c r="G12900" s="27"/>
      <c r="H12900" s="37"/>
      <c r="I12900" s="37"/>
      <c r="J12900" s="26"/>
      <c r="K12900" s="37"/>
    </row>
    <row r="12901" spans="6:11" x14ac:dyDescent="0.25">
      <c r="F12901" s="25"/>
      <c r="G12901" s="27"/>
      <c r="H12901" s="37"/>
      <c r="I12901" s="37"/>
      <c r="J12901" s="26"/>
      <c r="K12901" s="37"/>
    </row>
    <row r="12902" spans="6:11" x14ac:dyDescent="0.25">
      <c r="F12902" s="25"/>
      <c r="G12902" s="27"/>
      <c r="H12902" s="37"/>
      <c r="I12902" s="37"/>
      <c r="J12902" s="26"/>
      <c r="K12902" s="37"/>
    </row>
    <row r="12903" spans="6:11" x14ac:dyDescent="0.25">
      <c r="F12903" s="25"/>
      <c r="G12903" s="27"/>
      <c r="H12903" s="37"/>
      <c r="I12903" s="37"/>
      <c r="J12903" s="26"/>
      <c r="K12903" s="37"/>
    </row>
    <row r="12904" spans="6:11" x14ac:dyDescent="0.25">
      <c r="F12904" s="25"/>
      <c r="G12904" s="27"/>
      <c r="H12904" s="37"/>
      <c r="I12904" s="37"/>
      <c r="J12904" s="26"/>
      <c r="K12904" s="37"/>
    </row>
    <row r="12905" spans="6:11" x14ac:dyDescent="0.25">
      <c r="F12905" s="25"/>
      <c r="G12905" s="27"/>
      <c r="H12905" s="37"/>
      <c r="I12905" s="37"/>
      <c r="J12905" s="26"/>
      <c r="K12905" s="37"/>
    </row>
    <row r="12906" spans="6:11" x14ac:dyDescent="0.25">
      <c r="F12906" s="25"/>
      <c r="G12906" s="27"/>
      <c r="H12906" s="37"/>
      <c r="I12906" s="37"/>
      <c r="J12906" s="26"/>
      <c r="K12906" s="37"/>
    </row>
    <row r="12907" spans="6:11" x14ac:dyDescent="0.25">
      <c r="F12907" s="25"/>
      <c r="G12907" s="27"/>
      <c r="H12907" s="37"/>
      <c r="I12907" s="37"/>
      <c r="J12907" s="26"/>
      <c r="K12907" s="37"/>
    </row>
    <row r="12908" spans="6:11" x14ac:dyDescent="0.25">
      <c r="F12908" s="25"/>
      <c r="G12908" s="27"/>
      <c r="H12908" s="37"/>
      <c r="I12908" s="37"/>
      <c r="J12908" s="26"/>
      <c r="K12908" s="37"/>
    </row>
    <row r="12909" spans="6:11" x14ac:dyDescent="0.25">
      <c r="F12909" s="25"/>
      <c r="G12909" s="27"/>
      <c r="H12909" s="37"/>
      <c r="I12909" s="37"/>
      <c r="J12909" s="26"/>
      <c r="K12909" s="37"/>
    </row>
    <row r="12910" spans="6:11" x14ac:dyDescent="0.25">
      <c r="F12910" s="25"/>
      <c r="G12910" s="27"/>
      <c r="H12910" s="37"/>
      <c r="I12910" s="37"/>
      <c r="J12910" s="26"/>
      <c r="K12910" s="37"/>
    </row>
    <row r="12911" spans="6:11" x14ac:dyDescent="0.25">
      <c r="F12911" s="25"/>
      <c r="G12911" s="27"/>
      <c r="H12911" s="37"/>
      <c r="I12911" s="37"/>
      <c r="J12911" s="26"/>
      <c r="K12911" s="37"/>
    </row>
    <row r="12912" spans="6:11" x14ac:dyDescent="0.25">
      <c r="F12912" s="25"/>
      <c r="G12912" s="27"/>
      <c r="H12912" s="37"/>
      <c r="I12912" s="37"/>
      <c r="J12912" s="26"/>
      <c r="K12912" s="37"/>
    </row>
    <row r="12913" spans="6:11" x14ac:dyDescent="0.25">
      <c r="F12913" s="25"/>
      <c r="G12913" s="27"/>
      <c r="H12913" s="37"/>
      <c r="I12913" s="37"/>
      <c r="J12913" s="26"/>
      <c r="K12913" s="37"/>
    </row>
    <row r="12914" spans="6:11" x14ac:dyDescent="0.25">
      <c r="F12914" s="25"/>
      <c r="G12914" s="27"/>
      <c r="H12914" s="37"/>
      <c r="I12914" s="37"/>
      <c r="J12914" s="26"/>
      <c r="K12914" s="37"/>
    </row>
    <row r="12915" spans="6:11" x14ac:dyDescent="0.25">
      <c r="F12915" s="25"/>
      <c r="G12915" s="27"/>
      <c r="H12915" s="37"/>
      <c r="I12915" s="37"/>
      <c r="J12915" s="26"/>
      <c r="K12915" s="37"/>
    </row>
    <row r="12916" spans="6:11" x14ac:dyDescent="0.25">
      <c r="F12916" s="25"/>
      <c r="G12916" s="27"/>
      <c r="H12916" s="37"/>
      <c r="I12916" s="37"/>
      <c r="J12916" s="26"/>
      <c r="K12916" s="37"/>
    </row>
    <row r="12917" spans="6:11" x14ac:dyDescent="0.25">
      <c r="F12917" s="25"/>
      <c r="G12917" s="27"/>
      <c r="H12917" s="37"/>
      <c r="I12917" s="37"/>
      <c r="J12917" s="26"/>
      <c r="K12917" s="37"/>
    </row>
    <row r="12918" spans="6:11" x14ac:dyDescent="0.25">
      <c r="F12918" s="25"/>
      <c r="G12918" s="27"/>
      <c r="H12918" s="37"/>
      <c r="I12918" s="37"/>
      <c r="J12918" s="26"/>
      <c r="K12918" s="37"/>
    </row>
    <row r="12919" spans="6:11" x14ac:dyDescent="0.25">
      <c r="F12919" s="25"/>
      <c r="G12919" s="27"/>
      <c r="H12919" s="37"/>
      <c r="I12919" s="37"/>
      <c r="J12919" s="26"/>
      <c r="K12919" s="37"/>
    </row>
    <row r="12920" spans="6:11" x14ac:dyDescent="0.25">
      <c r="F12920" s="25"/>
      <c r="G12920" s="27"/>
      <c r="H12920" s="37"/>
      <c r="I12920" s="37"/>
      <c r="J12920" s="26"/>
      <c r="K12920" s="37"/>
    </row>
    <row r="12921" spans="6:11" x14ac:dyDescent="0.25">
      <c r="F12921" s="25"/>
      <c r="G12921" s="27"/>
      <c r="H12921" s="37"/>
      <c r="I12921" s="37"/>
      <c r="J12921" s="26"/>
      <c r="K12921" s="37"/>
    </row>
    <row r="12922" spans="6:11" x14ac:dyDescent="0.25">
      <c r="F12922" s="25"/>
      <c r="G12922" s="27"/>
      <c r="H12922" s="37"/>
      <c r="I12922" s="37"/>
      <c r="J12922" s="26"/>
      <c r="K12922" s="37"/>
    </row>
    <row r="12923" spans="6:11" x14ac:dyDescent="0.25">
      <c r="F12923" s="25"/>
      <c r="G12923" s="27"/>
      <c r="H12923" s="37"/>
      <c r="I12923" s="37"/>
      <c r="J12923" s="26"/>
      <c r="K12923" s="37"/>
    </row>
    <row r="12924" spans="6:11" x14ac:dyDescent="0.25">
      <c r="F12924" s="25"/>
      <c r="G12924" s="27"/>
      <c r="H12924" s="37"/>
      <c r="I12924" s="37"/>
      <c r="J12924" s="26"/>
      <c r="K12924" s="37"/>
    </row>
    <row r="12925" spans="6:11" x14ac:dyDescent="0.25">
      <c r="F12925" s="25"/>
      <c r="G12925" s="27"/>
      <c r="H12925" s="37"/>
      <c r="I12925" s="37"/>
      <c r="J12925" s="26"/>
      <c r="K12925" s="37"/>
    </row>
    <row r="12926" spans="6:11" x14ac:dyDescent="0.25">
      <c r="F12926" s="25"/>
      <c r="G12926" s="27"/>
      <c r="H12926" s="37"/>
      <c r="I12926" s="37"/>
      <c r="J12926" s="26"/>
      <c r="K12926" s="37"/>
    </row>
    <row r="12927" spans="6:11" x14ac:dyDescent="0.25">
      <c r="F12927" s="25"/>
      <c r="G12927" s="27"/>
      <c r="H12927" s="37"/>
      <c r="I12927" s="37"/>
      <c r="J12927" s="26"/>
      <c r="K12927" s="37"/>
    </row>
    <row r="12928" spans="6:11" x14ac:dyDescent="0.25">
      <c r="F12928" s="25"/>
      <c r="G12928" s="27"/>
      <c r="H12928" s="37"/>
      <c r="I12928" s="37"/>
      <c r="J12928" s="26"/>
      <c r="K12928" s="37"/>
    </row>
    <row r="12929" spans="6:11" x14ac:dyDescent="0.25">
      <c r="F12929" s="25"/>
      <c r="G12929" s="27"/>
      <c r="H12929" s="37"/>
      <c r="I12929" s="37"/>
      <c r="J12929" s="26"/>
      <c r="K12929" s="37"/>
    </row>
    <row r="12930" spans="6:11" x14ac:dyDescent="0.25">
      <c r="F12930" s="25"/>
      <c r="G12930" s="27"/>
      <c r="H12930" s="37"/>
      <c r="I12930" s="37"/>
      <c r="J12930" s="26"/>
      <c r="K12930" s="37"/>
    </row>
    <row r="12931" spans="6:11" x14ac:dyDescent="0.25">
      <c r="F12931" s="25"/>
      <c r="G12931" s="27"/>
      <c r="H12931" s="37"/>
      <c r="I12931" s="37"/>
      <c r="J12931" s="26"/>
      <c r="K12931" s="37"/>
    </row>
    <row r="12932" spans="6:11" x14ac:dyDescent="0.25">
      <c r="F12932" s="25"/>
      <c r="G12932" s="27"/>
      <c r="H12932" s="37"/>
      <c r="I12932" s="37"/>
      <c r="J12932" s="26"/>
      <c r="K12932" s="37"/>
    </row>
    <row r="12933" spans="6:11" x14ac:dyDescent="0.25">
      <c r="F12933" s="25"/>
      <c r="G12933" s="27"/>
      <c r="H12933" s="37"/>
      <c r="I12933" s="37"/>
      <c r="J12933" s="26"/>
      <c r="K12933" s="37"/>
    </row>
    <row r="12934" spans="6:11" x14ac:dyDescent="0.25">
      <c r="F12934" s="25"/>
      <c r="G12934" s="27"/>
      <c r="H12934" s="37"/>
      <c r="I12934" s="37"/>
      <c r="J12934" s="26"/>
      <c r="K12934" s="37"/>
    </row>
    <row r="12935" spans="6:11" x14ac:dyDescent="0.25">
      <c r="F12935" s="25"/>
      <c r="G12935" s="27"/>
      <c r="H12935" s="37"/>
      <c r="I12935" s="37"/>
      <c r="J12935" s="26"/>
      <c r="K12935" s="37"/>
    </row>
    <row r="12936" spans="6:11" x14ac:dyDescent="0.25">
      <c r="F12936" s="25"/>
      <c r="G12936" s="27"/>
      <c r="H12936" s="37"/>
      <c r="I12936" s="37"/>
      <c r="J12936" s="26"/>
      <c r="K12936" s="37"/>
    </row>
    <row r="12937" spans="6:11" x14ac:dyDescent="0.25">
      <c r="F12937" s="25"/>
      <c r="G12937" s="27"/>
      <c r="H12937" s="37"/>
      <c r="I12937" s="37"/>
      <c r="J12937" s="26"/>
      <c r="K12937" s="37"/>
    </row>
    <row r="12938" spans="6:11" x14ac:dyDescent="0.25">
      <c r="F12938" s="25"/>
      <c r="G12938" s="27"/>
      <c r="H12938" s="37"/>
      <c r="I12938" s="37"/>
      <c r="J12938" s="26"/>
      <c r="K12938" s="37"/>
    </row>
    <row r="12939" spans="6:11" x14ac:dyDescent="0.25">
      <c r="F12939" s="25"/>
      <c r="G12939" s="27"/>
      <c r="H12939" s="37"/>
      <c r="I12939" s="37"/>
      <c r="J12939" s="26"/>
      <c r="K12939" s="37"/>
    </row>
    <row r="12940" spans="6:11" x14ac:dyDescent="0.25">
      <c r="F12940" s="25"/>
      <c r="G12940" s="27"/>
      <c r="H12940" s="37"/>
      <c r="I12940" s="37"/>
      <c r="J12940" s="26"/>
      <c r="K12940" s="37"/>
    </row>
    <row r="12941" spans="6:11" x14ac:dyDescent="0.25">
      <c r="F12941" s="25"/>
      <c r="G12941" s="27"/>
      <c r="H12941" s="37"/>
      <c r="I12941" s="37"/>
      <c r="J12941" s="26"/>
      <c r="K12941" s="37"/>
    </row>
    <row r="12942" spans="6:11" x14ac:dyDescent="0.25">
      <c r="F12942" s="25"/>
      <c r="G12942" s="27"/>
      <c r="H12942" s="37"/>
      <c r="I12942" s="37"/>
      <c r="J12942" s="26"/>
      <c r="K12942" s="37"/>
    </row>
    <row r="12943" spans="6:11" x14ac:dyDescent="0.25">
      <c r="F12943" s="25"/>
      <c r="G12943" s="27"/>
      <c r="H12943" s="37"/>
      <c r="I12943" s="37"/>
      <c r="J12943" s="26"/>
      <c r="K12943" s="37"/>
    </row>
    <row r="12944" spans="6:11" x14ac:dyDescent="0.25">
      <c r="F12944" s="25"/>
      <c r="G12944" s="27"/>
      <c r="H12944" s="37"/>
      <c r="I12944" s="37"/>
      <c r="J12944" s="26"/>
      <c r="K12944" s="37"/>
    </row>
    <row r="12945" spans="6:11" x14ac:dyDescent="0.25">
      <c r="F12945" s="25"/>
      <c r="G12945" s="27"/>
      <c r="H12945" s="37"/>
      <c r="I12945" s="37"/>
      <c r="J12945" s="26"/>
      <c r="K12945" s="37"/>
    </row>
    <row r="12946" spans="6:11" x14ac:dyDescent="0.25">
      <c r="F12946" s="25"/>
      <c r="G12946" s="27"/>
      <c r="H12946" s="37"/>
      <c r="I12946" s="37"/>
      <c r="J12946" s="26"/>
      <c r="K12946" s="37"/>
    </row>
    <row r="12947" spans="6:11" x14ac:dyDescent="0.25">
      <c r="F12947" s="25"/>
      <c r="G12947" s="27"/>
      <c r="H12947" s="37"/>
      <c r="I12947" s="37"/>
      <c r="J12947" s="26"/>
      <c r="K12947" s="37"/>
    </row>
    <row r="12948" spans="6:11" x14ac:dyDescent="0.25">
      <c r="F12948" s="25"/>
      <c r="G12948" s="27"/>
      <c r="H12948" s="37"/>
      <c r="I12948" s="37"/>
      <c r="J12948" s="26"/>
      <c r="K12948" s="37"/>
    </row>
    <row r="12949" spans="6:11" x14ac:dyDescent="0.25">
      <c r="F12949" s="25"/>
      <c r="G12949" s="27"/>
      <c r="H12949" s="37"/>
      <c r="I12949" s="37"/>
      <c r="J12949" s="26"/>
      <c r="K12949" s="37"/>
    </row>
    <row r="12950" spans="6:11" x14ac:dyDescent="0.25">
      <c r="F12950" s="25"/>
      <c r="G12950" s="27"/>
      <c r="H12950" s="37"/>
      <c r="I12950" s="37"/>
      <c r="J12950" s="26"/>
      <c r="K12950" s="37"/>
    </row>
    <row r="12951" spans="6:11" x14ac:dyDescent="0.25">
      <c r="F12951" s="25"/>
      <c r="G12951" s="27"/>
      <c r="H12951" s="37"/>
      <c r="I12951" s="37"/>
      <c r="J12951" s="26"/>
      <c r="K12951" s="37"/>
    </row>
    <row r="12952" spans="6:11" x14ac:dyDescent="0.25">
      <c r="F12952" s="25"/>
      <c r="G12952" s="27"/>
      <c r="H12952" s="37"/>
      <c r="I12952" s="37"/>
      <c r="J12952" s="26"/>
      <c r="K12952" s="37"/>
    </row>
    <row r="12953" spans="6:11" x14ac:dyDescent="0.25">
      <c r="F12953" s="25"/>
      <c r="G12953" s="27"/>
      <c r="H12953" s="37"/>
      <c r="I12953" s="37"/>
      <c r="J12953" s="26"/>
      <c r="K12953" s="37"/>
    </row>
    <row r="12954" spans="6:11" x14ac:dyDescent="0.25">
      <c r="F12954" s="25"/>
      <c r="G12954" s="27"/>
      <c r="H12954" s="37"/>
      <c r="I12954" s="37"/>
      <c r="J12954" s="26"/>
      <c r="K12954" s="37"/>
    </row>
    <row r="12955" spans="6:11" x14ac:dyDescent="0.25">
      <c r="F12955" s="25"/>
      <c r="G12955" s="27"/>
      <c r="H12955" s="37"/>
      <c r="I12955" s="37"/>
      <c r="J12955" s="26"/>
      <c r="K12955" s="37"/>
    </row>
    <row r="12956" spans="6:11" x14ac:dyDescent="0.25">
      <c r="F12956" s="25"/>
      <c r="G12956" s="27"/>
      <c r="H12956" s="37"/>
      <c r="I12956" s="37"/>
      <c r="J12956" s="26"/>
      <c r="K12956" s="37"/>
    </row>
    <row r="12957" spans="6:11" x14ac:dyDescent="0.25">
      <c r="F12957" s="25"/>
      <c r="G12957" s="27"/>
      <c r="H12957" s="37"/>
      <c r="I12957" s="37"/>
      <c r="J12957" s="26"/>
      <c r="K12957" s="37"/>
    </row>
    <row r="12958" spans="6:11" x14ac:dyDescent="0.25">
      <c r="F12958" s="25"/>
      <c r="G12958" s="27"/>
      <c r="H12958" s="37"/>
      <c r="I12958" s="37"/>
      <c r="J12958" s="26"/>
      <c r="K12958" s="37"/>
    </row>
    <row r="12959" spans="6:11" x14ac:dyDescent="0.25">
      <c r="F12959" s="25"/>
      <c r="G12959" s="27"/>
      <c r="H12959" s="37"/>
      <c r="I12959" s="37"/>
      <c r="J12959" s="26"/>
      <c r="K12959" s="37"/>
    </row>
    <row r="12960" spans="6:11" x14ac:dyDescent="0.25">
      <c r="F12960" s="25"/>
      <c r="G12960" s="27"/>
      <c r="H12960" s="37"/>
      <c r="I12960" s="37"/>
      <c r="J12960" s="26"/>
      <c r="K12960" s="37"/>
    </row>
    <row r="12961" spans="6:11" x14ac:dyDescent="0.25">
      <c r="F12961" s="25"/>
      <c r="G12961" s="27"/>
      <c r="H12961" s="37"/>
      <c r="I12961" s="37"/>
      <c r="J12961" s="26"/>
      <c r="K12961" s="37"/>
    </row>
    <row r="12962" spans="6:11" x14ac:dyDescent="0.25">
      <c r="F12962" s="25"/>
      <c r="G12962" s="27"/>
      <c r="H12962" s="37"/>
      <c r="I12962" s="37"/>
      <c r="J12962" s="26"/>
      <c r="K12962" s="37"/>
    </row>
    <row r="12963" spans="6:11" x14ac:dyDescent="0.25">
      <c r="F12963" s="25"/>
      <c r="G12963" s="27"/>
      <c r="H12963" s="37"/>
      <c r="I12963" s="37"/>
      <c r="J12963" s="26"/>
      <c r="K12963" s="37"/>
    </row>
    <row r="12964" spans="6:11" x14ac:dyDescent="0.25">
      <c r="F12964" s="25"/>
      <c r="G12964" s="27"/>
      <c r="H12964" s="37"/>
      <c r="I12964" s="37"/>
      <c r="J12964" s="26"/>
      <c r="K12964" s="37"/>
    </row>
    <row r="12965" spans="6:11" x14ac:dyDescent="0.25">
      <c r="F12965" s="25"/>
      <c r="G12965" s="27"/>
      <c r="H12965" s="37"/>
      <c r="I12965" s="37"/>
      <c r="J12965" s="26"/>
      <c r="K12965" s="37"/>
    </row>
    <row r="12966" spans="6:11" x14ac:dyDescent="0.25">
      <c r="F12966" s="25"/>
      <c r="G12966" s="27"/>
      <c r="H12966" s="37"/>
      <c r="I12966" s="37"/>
      <c r="J12966" s="26"/>
      <c r="K12966" s="37"/>
    </row>
    <row r="12967" spans="6:11" x14ac:dyDescent="0.25">
      <c r="F12967" s="25"/>
      <c r="G12967" s="27"/>
      <c r="H12967" s="37"/>
      <c r="I12967" s="37"/>
      <c r="J12967" s="26"/>
      <c r="K12967" s="37"/>
    </row>
    <row r="12968" spans="6:11" x14ac:dyDescent="0.25">
      <c r="F12968" s="25"/>
      <c r="G12968" s="27"/>
      <c r="H12968" s="37"/>
      <c r="I12968" s="37"/>
      <c r="J12968" s="26"/>
      <c r="K12968" s="37"/>
    </row>
    <row r="12969" spans="6:11" x14ac:dyDescent="0.25">
      <c r="F12969" s="25"/>
      <c r="G12969" s="27"/>
      <c r="H12969" s="37"/>
      <c r="I12969" s="37"/>
      <c r="J12969" s="26"/>
      <c r="K12969" s="37"/>
    </row>
    <row r="12970" spans="6:11" x14ac:dyDescent="0.25">
      <c r="F12970" s="25"/>
      <c r="G12970" s="27"/>
      <c r="H12970" s="37"/>
      <c r="I12970" s="37"/>
      <c r="J12970" s="26"/>
      <c r="K12970" s="37"/>
    </row>
    <row r="12971" spans="6:11" x14ac:dyDescent="0.25">
      <c r="F12971" s="25"/>
      <c r="G12971" s="27"/>
      <c r="H12971" s="37"/>
      <c r="I12971" s="37"/>
      <c r="J12971" s="26"/>
      <c r="K12971" s="37"/>
    </row>
    <row r="12972" spans="6:11" x14ac:dyDescent="0.25">
      <c r="F12972" s="25"/>
      <c r="G12972" s="27"/>
      <c r="H12972" s="37"/>
      <c r="I12972" s="37"/>
      <c r="J12972" s="26"/>
      <c r="K12972" s="37"/>
    </row>
    <row r="12973" spans="6:11" x14ac:dyDescent="0.25">
      <c r="F12973" s="25"/>
      <c r="G12973" s="27"/>
      <c r="H12973" s="37"/>
      <c r="I12973" s="37"/>
      <c r="J12973" s="26"/>
      <c r="K12973" s="37"/>
    </row>
    <row r="12974" spans="6:11" x14ac:dyDescent="0.25">
      <c r="F12974" s="25"/>
      <c r="G12974" s="27"/>
      <c r="H12974" s="37"/>
      <c r="I12974" s="37"/>
      <c r="J12974" s="26"/>
      <c r="K12974" s="37"/>
    </row>
    <row r="12975" spans="6:11" x14ac:dyDescent="0.25">
      <c r="F12975" s="25"/>
      <c r="G12975" s="27"/>
      <c r="H12975" s="37"/>
      <c r="I12975" s="37"/>
      <c r="J12975" s="26"/>
      <c r="K12975" s="37"/>
    </row>
    <row r="12976" spans="6:11" x14ac:dyDescent="0.25">
      <c r="F12976" s="25"/>
      <c r="G12976" s="27"/>
      <c r="H12976" s="37"/>
      <c r="I12976" s="37"/>
      <c r="J12976" s="26"/>
      <c r="K12976" s="37"/>
    </row>
    <row r="12977" spans="6:11" x14ac:dyDescent="0.25">
      <c r="F12977" s="25"/>
      <c r="G12977" s="27"/>
      <c r="H12977" s="37"/>
      <c r="I12977" s="37"/>
      <c r="J12977" s="26"/>
      <c r="K12977" s="37"/>
    </row>
    <row r="12978" spans="6:11" x14ac:dyDescent="0.25">
      <c r="F12978" s="25"/>
      <c r="G12978" s="27"/>
      <c r="H12978" s="37"/>
      <c r="I12978" s="37"/>
      <c r="J12978" s="26"/>
      <c r="K12978" s="37"/>
    </row>
    <row r="12979" spans="6:11" x14ac:dyDescent="0.25">
      <c r="F12979" s="25"/>
      <c r="G12979" s="27"/>
      <c r="H12979" s="37"/>
      <c r="I12979" s="37"/>
      <c r="J12979" s="26"/>
      <c r="K12979" s="37"/>
    </row>
    <row r="12980" spans="6:11" x14ac:dyDescent="0.25">
      <c r="F12980" s="25"/>
      <c r="G12980" s="27"/>
      <c r="H12980" s="37"/>
      <c r="I12980" s="37"/>
      <c r="J12980" s="26"/>
      <c r="K12980" s="37"/>
    </row>
    <row r="12981" spans="6:11" x14ac:dyDescent="0.25">
      <c r="F12981" s="25"/>
      <c r="G12981" s="27"/>
      <c r="H12981" s="37"/>
      <c r="I12981" s="37"/>
      <c r="J12981" s="26"/>
      <c r="K12981" s="37"/>
    </row>
    <row r="12982" spans="6:11" x14ac:dyDescent="0.25">
      <c r="F12982" s="25"/>
      <c r="G12982" s="27"/>
      <c r="H12982" s="37"/>
      <c r="I12982" s="37"/>
      <c r="J12982" s="26"/>
      <c r="K12982" s="37"/>
    </row>
    <row r="12983" spans="6:11" x14ac:dyDescent="0.25">
      <c r="F12983" s="25"/>
      <c r="G12983" s="27"/>
      <c r="H12983" s="37"/>
      <c r="I12983" s="37"/>
      <c r="J12983" s="26"/>
      <c r="K12983" s="37"/>
    </row>
    <row r="12984" spans="6:11" x14ac:dyDescent="0.25">
      <c r="F12984" s="25"/>
      <c r="G12984" s="27"/>
      <c r="H12984" s="37"/>
      <c r="I12984" s="37"/>
      <c r="J12984" s="26"/>
      <c r="K12984" s="37"/>
    </row>
    <row r="12985" spans="6:11" x14ac:dyDescent="0.25">
      <c r="F12985" s="25"/>
      <c r="G12985" s="27"/>
      <c r="H12985" s="37"/>
      <c r="I12985" s="37"/>
      <c r="J12985" s="26"/>
      <c r="K12985" s="37"/>
    </row>
    <row r="12986" spans="6:11" x14ac:dyDescent="0.25">
      <c r="F12986" s="25"/>
      <c r="G12986" s="27"/>
      <c r="H12986" s="37"/>
      <c r="I12986" s="37"/>
      <c r="J12986" s="26"/>
      <c r="K12986" s="37"/>
    </row>
    <row r="12987" spans="6:11" x14ac:dyDescent="0.25">
      <c r="F12987" s="25"/>
      <c r="G12987" s="27"/>
      <c r="H12987" s="37"/>
      <c r="I12987" s="37"/>
      <c r="J12987" s="26"/>
      <c r="K12987" s="37"/>
    </row>
    <row r="12988" spans="6:11" x14ac:dyDescent="0.25">
      <c r="F12988" s="25"/>
      <c r="G12988" s="27"/>
      <c r="H12988" s="37"/>
      <c r="I12988" s="37"/>
      <c r="J12988" s="26"/>
      <c r="K12988" s="37"/>
    </row>
    <row r="12989" spans="6:11" x14ac:dyDescent="0.25">
      <c r="F12989" s="25"/>
      <c r="G12989" s="27"/>
      <c r="H12989" s="37"/>
      <c r="I12989" s="37"/>
      <c r="J12989" s="26"/>
      <c r="K12989" s="37"/>
    </row>
    <row r="12990" spans="6:11" x14ac:dyDescent="0.25">
      <c r="F12990" s="25"/>
      <c r="G12990" s="27"/>
      <c r="H12990" s="37"/>
      <c r="I12990" s="37"/>
      <c r="J12990" s="26"/>
      <c r="K12990" s="37"/>
    </row>
    <row r="12991" spans="6:11" x14ac:dyDescent="0.25">
      <c r="F12991" s="25"/>
      <c r="G12991" s="27"/>
      <c r="H12991" s="37"/>
      <c r="I12991" s="37"/>
      <c r="J12991" s="26"/>
      <c r="K12991" s="37"/>
    </row>
    <row r="12992" spans="6:11" x14ac:dyDescent="0.25">
      <c r="F12992" s="25"/>
      <c r="G12992" s="27"/>
      <c r="H12992" s="37"/>
      <c r="I12992" s="37"/>
      <c r="J12992" s="26"/>
      <c r="K12992" s="37"/>
    </row>
    <row r="12993" spans="6:11" x14ac:dyDescent="0.25">
      <c r="F12993" s="25"/>
      <c r="G12993" s="27"/>
      <c r="H12993" s="37"/>
      <c r="I12993" s="37"/>
      <c r="J12993" s="26"/>
      <c r="K12993" s="37"/>
    </row>
    <row r="12994" spans="6:11" x14ac:dyDescent="0.25">
      <c r="F12994" s="25"/>
      <c r="G12994" s="27"/>
      <c r="H12994" s="37"/>
      <c r="I12994" s="37"/>
      <c r="J12994" s="26"/>
      <c r="K12994" s="37"/>
    </row>
    <row r="12995" spans="6:11" x14ac:dyDescent="0.25">
      <c r="F12995" s="25"/>
      <c r="G12995" s="27"/>
      <c r="H12995" s="37"/>
      <c r="I12995" s="37"/>
      <c r="J12995" s="26"/>
      <c r="K12995" s="37"/>
    </row>
    <row r="12996" spans="6:11" x14ac:dyDescent="0.25">
      <c r="F12996" s="25"/>
      <c r="G12996" s="27"/>
      <c r="H12996" s="37"/>
      <c r="I12996" s="37"/>
      <c r="J12996" s="26"/>
      <c r="K12996" s="37"/>
    </row>
    <row r="12997" spans="6:11" x14ac:dyDescent="0.25">
      <c r="F12997" s="25"/>
      <c r="G12997" s="27"/>
      <c r="H12997" s="37"/>
      <c r="I12997" s="37"/>
      <c r="J12997" s="26"/>
      <c r="K12997" s="37"/>
    </row>
    <row r="12998" spans="6:11" x14ac:dyDescent="0.25">
      <c r="F12998" s="25"/>
      <c r="G12998" s="27"/>
      <c r="H12998" s="37"/>
      <c r="I12998" s="37"/>
      <c r="J12998" s="26"/>
      <c r="K12998" s="37"/>
    </row>
    <row r="12999" spans="6:11" x14ac:dyDescent="0.25">
      <c r="F12999" s="25"/>
      <c r="G12999" s="27"/>
      <c r="H12999" s="37"/>
      <c r="I12999" s="37"/>
      <c r="J12999" s="26"/>
      <c r="K12999" s="37"/>
    </row>
    <row r="13000" spans="6:11" x14ac:dyDescent="0.25">
      <c r="F13000" s="25"/>
      <c r="G13000" s="27"/>
      <c r="H13000" s="37"/>
      <c r="I13000" s="37"/>
      <c r="J13000" s="26"/>
      <c r="K13000" s="37"/>
    </row>
    <row r="13001" spans="6:11" x14ac:dyDescent="0.25">
      <c r="F13001" s="25"/>
      <c r="G13001" s="27"/>
      <c r="H13001" s="37"/>
      <c r="I13001" s="37"/>
      <c r="J13001" s="26"/>
      <c r="K13001" s="37"/>
    </row>
    <row r="13002" spans="6:11" x14ac:dyDescent="0.25">
      <c r="F13002" s="25"/>
      <c r="G13002" s="27"/>
      <c r="H13002" s="37"/>
      <c r="I13002" s="37"/>
      <c r="J13002" s="26"/>
      <c r="K13002" s="37"/>
    </row>
    <row r="13003" spans="6:11" x14ac:dyDescent="0.25">
      <c r="F13003" s="25"/>
      <c r="G13003" s="27"/>
      <c r="H13003" s="37"/>
      <c r="I13003" s="37"/>
      <c r="J13003" s="26"/>
      <c r="K13003" s="37"/>
    </row>
    <row r="13004" spans="6:11" x14ac:dyDescent="0.25">
      <c r="F13004" s="25"/>
      <c r="G13004" s="27"/>
      <c r="H13004" s="37"/>
      <c r="I13004" s="37"/>
      <c r="J13004" s="26"/>
      <c r="K13004" s="37"/>
    </row>
    <row r="13005" spans="6:11" x14ac:dyDescent="0.25">
      <c r="F13005" s="25"/>
      <c r="G13005" s="27"/>
      <c r="H13005" s="37"/>
      <c r="I13005" s="37"/>
      <c r="J13005" s="26"/>
      <c r="K13005" s="37"/>
    </row>
    <row r="13006" spans="6:11" x14ac:dyDescent="0.25">
      <c r="F13006" s="25"/>
      <c r="G13006" s="27"/>
      <c r="H13006" s="37"/>
      <c r="I13006" s="37"/>
      <c r="J13006" s="26"/>
      <c r="K13006" s="37"/>
    </row>
    <row r="13007" spans="6:11" x14ac:dyDescent="0.25">
      <c r="F13007" s="25"/>
      <c r="G13007" s="27"/>
      <c r="H13007" s="37"/>
      <c r="I13007" s="37"/>
      <c r="J13007" s="26"/>
      <c r="K13007" s="37"/>
    </row>
    <row r="13008" spans="6:11" x14ac:dyDescent="0.25">
      <c r="F13008" s="25"/>
      <c r="G13008" s="27"/>
      <c r="H13008" s="37"/>
      <c r="I13008" s="37"/>
      <c r="J13008" s="26"/>
      <c r="K13008" s="37"/>
    </row>
    <row r="13009" spans="6:11" x14ac:dyDescent="0.25">
      <c r="F13009" s="25"/>
      <c r="G13009" s="27"/>
      <c r="H13009" s="37"/>
      <c r="I13009" s="37"/>
      <c r="J13009" s="26"/>
      <c r="K13009" s="37"/>
    </row>
    <row r="13010" spans="6:11" x14ac:dyDescent="0.25">
      <c r="F13010" s="25"/>
      <c r="G13010" s="27"/>
      <c r="H13010" s="37"/>
      <c r="I13010" s="37"/>
      <c r="J13010" s="26"/>
      <c r="K13010" s="37"/>
    </row>
    <row r="13011" spans="6:11" x14ac:dyDescent="0.25">
      <c r="F13011" s="25"/>
      <c r="G13011" s="27"/>
      <c r="H13011" s="37"/>
      <c r="I13011" s="37"/>
      <c r="J13011" s="26"/>
      <c r="K13011" s="37"/>
    </row>
    <row r="13012" spans="6:11" x14ac:dyDescent="0.25">
      <c r="F13012" s="25"/>
      <c r="G13012" s="27"/>
      <c r="H13012" s="37"/>
      <c r="I13012" s="37"/>
      <c r="J13012" s="26"/>
      <c r="K13012" s="37"/>
    </row>
    <row r="13013" spans="6:11" x14ac:dyDescent="0.25">
      <c r="F13013" s="25"/>
      <c r="G13013" s="27"/>
      <c r="H13013" s="37"/>
      <c r="I13013" s="37"/>
      <c r="J13013" s="26"/>
      <c r="K13013" s="37"/>
    </row>
    <row r="13014" spans="6:11" x14ac:dyDescent="0.25">
      <c r="F13014" s="25"/>
      <c r="G13014" s="27"/>
      <c r="H13014" s="37"/>
      <c r="I13014" s="37"/>
      <c r="J13014" s="26"/>
      <c r="K13014" s="37"/>
    </row>
    <row r="13015" spans="6:11" x14ac:dyDescent="0.25">
      <c r="F13015" s="25"/>
      <c r="G13015" s="27"/>
      <c r="H13015" s="37"/>
      <c r="I13015" s="37"/>
      <c r="J13015" s="26"/>
      <c r="K13015" s="37"/>
    </row>
    <row r="13016" spans="6:11" x14ac:dyDescent="0.25">
      <c r="F13016" s="25"/>
      <c r="G13016" s="27"/>
      <c r="H13016" s="37"/>
      <c r="I13016" s="37"/>
      <c r="J13016" s="26"/>
      <c r="K13016" s="37"/>
    </row>
    <row r="13017" spans="6:11" x14ac:dyDescent="0.25">
      <c r="F13017" s="25"/>
      <c r="G13017" s="27"/>
      <c r="H13017" s="37"/>
      <c r="I13017" s="37"/>
      <c r="J13017" s="26"/>
      <c r="K13017" s="37"/>
    </row>
    <row r="13018" spans="6:11" x14ac:dyDescent="0.25">
      <c r="F13018" s="25"/>
      <c r="G13018" s="27"/>
      <c r="H13018" s="37"/>
      <c r="I13018" s="37"/>
      <c r="J13018" s="26"/>
      <c r="K13018" s="37"/>
    </row>
    <row r="13019" spans="6:11" x14ac:dyDescent="0.25">
      <c r="F13019" s="25"/>
      <c r="G13019" s="27"/>
      <c r="H13019" s="37"/>
      <c r="I13019" s="37"/>
      <c r="J13019" s="26"/>
      <c r="K13019" s="37"/>
    </row>
    <row r="13020" spans="6:11" x14ac:dyDescent="0.25">
      <c r="F13020" s="25"/>
      <c r="G13020" s="27"/>
      <c r="H13020" s="37"/>
      <c r="I13020" s="37"/>
      <c r="J13020" s="26"/>
      <c r="K13020" s="37"/>
    </row>
    <row r="13021" spans="6:11" x14ac:dyDescent="0.25">
      <c r="F13021" s="25"/>
      <c r="G13021" s="27"/>
      <c r="H13021" s="37"/>
      <c r="I13021" s="37"/>
      <c r="J13021" s="26"/>
      <c r="K13021" s="37"/>
    </row>
    <row r="13022" spans="6:11" x14ac:dyDescent="0.25">
      <c r="F13022" s="25"/>
      <c r="G13022" s="27"/>
      <c r="H13022" s="37"/>
      <c r="I13022" s="37"/>
      <c r="J13022" s="26"/>
      <c r="K13022" s="37"/>
    </row>
    <row r="13023" spans="6:11" x14ac:dyDescent="0.25">
      <c r="F13023" s="25"/>
      <c r="G13023" s="27"/>
      <c r="H13023" s="37"/>
      <c r="I13023" s="37"/>
      <c r="J13023" s="26"/>
      <c r="K13023" s="37"/>
    </row>
    <row r="13024" spans="6:11" x14ac:dyDescent="0.25">
      <c r="F13024" s="25"/>
      <c r="G13024" s="27"/>
      <c r="H13024" s="37"/>
      <c r="I13024" s="37"/>
      <c r="J13024" s="26"/>
      <c r="K13024" s="37"/>
    </row>
    <row r="13025" spans="6:11" x14ac:dyDescent="0.25">
      <c r="F13025" s="25"/>
      <c r="G13025" s="27"/>
      <c r="H13025" s="37"/>
      <c r="I13025" s="37"/>
      <c r="J13025" s="26"/>
      <c r="K13025" s="37"/>
    </row>
    <row r="13026" spans="6:11" x14ac:dyDescent="0.25">
      <c r="F13026" s="25"/>
      <c r="G13026" s="27"/>
      <c r="H13026" s="37"/>
      <c r="I13026" s="37"/>
      <c r="J13026" s="26"/>
      <c r="K13026" s="37"/>
    </row>
    <row r="13027" spans="6:11" x14ac:dyDescent="0.25">
      <c r="F13027" s="25"/>
      <c r="G13027" s="27"/>
      <c r="H13027" s="37"/>
      <c r="I13027" s="37"/>
      <c r="J13027" s="26"/>
      <c r="K13027" s="37"/>
    </row>
    <row r="13028" spans="6:11" x14ac:dyDescent="0.25">
      <c r="F13028" s="25"/>
      <c r="G13028" s="27"/>
      <c r="H13028" s="37"/>
      <c r="I13028" s="37"/>
      <c r="J13028" s="26"/>
      <c r="K13028" s="37"/>
    </row>
    <row r="13029" spans="6:11" x14ac:dyDescent="0.25">
      <c r="F13029" s="25"/>
      <c r="G13029" s="27"/>
      <c r="H13029" s="37"/>
      <c r="I13029" s="37"/>
      <c r="J13029" s="26"/>
      <c r="K13029" s="37"/>
    </row>
    <row r="13030" spans="6:11" x14ac:dyDescent="0.25">
      <c r="F13030" s="25"/>
      <c r="G13030" s="27"/>
      <c r="H13030" s="37"/>
      <c r="I13030" s="37"/>
      <c r="J13030" s="26"/>
      <c r="K13030" s="37"/>
    </row>
    <row r="13031" spans="6:11" x14ac:dyDescent="0.25">
      <c r="F13031" s="25"/>
      <c r="G13031" s="27"/>
      <c r="H13031" s="37"/>
      <c r="I13031" s="37"/>
      <c r="J13031" s="26"/>
      <c r="K13031" s="37"/>
    </row>
    <row r="13032" spans="6:11" x14ac:dyDescent="0.25">
      <c r="F13032" s="25"/>
      <c r="G13032" s="27"/>
      <c r="H13032" s="37"/>
      <c r="I13032" s="37"/>
      <c r="J13032" s="26"/>
      <c r="K13032" s="37"/>
    </row>
    <row r="13033" spans="6:11" x14ac:dyDescent="0.25">
      <c r="F13033" s="25"/>
      <c r="G13033" s="27"/>
      <c r="H13033" s="37"/>
      <c r="I13033" s="37"/>
      <c r="J13033" s="26"/>
      <c r="K13033" s="37"/>
    </row>
    <row r="13034" spans="6:11" x14ac:dyDescent="0.25">
      <c r="F13034" s="25"/>
      <c r="G13034" s="27"/>
      <c r="H13034" s="37"/>
      <c r="I13034" s="37"/>
      <c r="J13034" s="26"/>
      <c r="K13034" s="37"/>
    </row>
    <row r="13035" spans="6:11" x14ac:dyDescent="0.25">
      <c r="F13035" s="25"/>
      <c r="G13035" s="27"/>
      <c r="H13035" s="37"/>
      <c r="I13035" s="37"/>
      <c r="J13035" s="26"/>
      <c r="K13035" s="37"/>
    </row>
    <row r="13036" spans="6:11" x14ac:dyDescent="0.25">
      <c r="F13036" s="25"/>
      <c r="G13036" s="27"/>
      <c r="H13036" s="37"/>
      <c r="I13036" s="37"/>
      <c r="J13036" s="26"/>
      <c r="K13036" s="37"/>
    </row>
    <row r="13037" spans="6:11" x14ac:dyDescent="0.25">
      <c r="F13037" s="25"/>
      <c r="G13037" s="27"/>
      <c r="H13037" s="37"/>
      <c r="I13037" s="37"/>
      <c r="J13037" s="26"/>
      <c r="K13037" s="37"/>
    </row>
    <row r="13038" spans="6:11" x14ac:dyDescent="0.25">
      <c r="F13038" s="25"/>
      <c r="G13038" s="27"/>
      <c r="H13038" s="37"/>
      <c r="I13038" s="37"/>
      <c r="J13038" s="26"/>
      <c r="K13038" s="37"/>
    </row>
    <row r="13039" spans="6:11" x14ac:dyDescent="0.25">
      <c r="F13039" s="25"/>
      <c r="G13039" s="27"/>
      <c r="H13039" s="37"/>
      <c r="I13039" s="37"/>
      <c r="J13039" s="26"/>
      <c r="K13039" s="37"/>
    </row>
    <row r="13040" spans="6:11" x14ac:dyDescent="0.25">
      <c r="F13040" s="25"/>
      <c r="G13040" s="27"/>
      <c r="H13040" s="37"/>
      <c r="I13040" s="37"/>
      <c r="J13040" s="26"/>
      <c r="K13040" s="37"/>
    </row>
    <row r="13041" spans="6:11" x14ac:dyDescent="0.25">
      <c r="F13041" s="25"/>
      <c r="G13041" s="27"/>
      <c r="H13041" s="37"/>
      <c r="I13041" s="37"/>
      <c r="J13041" s="26"/>
      <c r="K13041" s="37"/>
    </row>
    <row r="13042" spans="6:11" x14ac:dyDescent="0.25">
      <c r="F13042" s="25"/>
      <c r="G13042" s="27"/>
      <c r="H13042" s="37"/>
      <c r="I13042" s="37"/>
      <c r="J13042" s="26"/>
      <c r="K13042" s="37"/>
    </row>
    <row r="13043" spans="6:11" x14ac:dyDescent="0.25">
      <c r="F13043" s="25"/>
      <c r="G13043" s="27"/>
      <c r="H13043" s="37"/>
      <c r="I13043" s="37"/>
      <c r="J13043" s="26"/>
      <c r="K13043" s="37"/>
    </row>
    <row r="13044" spans="6:11" x14ac:dyDescent="0.25">
      <c r="F13044" s="25"/>
      <c r="G13044" s="27"/>
      <c r="H13044" s="37"/>
      <c r="I13044" s="37"/>
      <c r="J13044" s="26"/>
      <c r="K13044" s="37"/>
    </row>
    <row r="13045" spans="6:11" x14ac:dyDescent="0.25">
      <c r="F13045" s="25"/>
      <c r="G13045" s="27"/>
      <c r="H13045" s="37"/>
      <c r="I13045" s="37"/>
      <c r="J13045" s="26"/>
      <c r="K13045" s="37"/>
    </row>
    <row r="13046" spans="6:11" x14ac:dyDescent="0.25">
      <c r="F13046" s="25"/>
      <c r="G13046" s="27"/>
      <c r="H13046" s="37"/>
      <c r="I13046" s="37"/>
      <c r="J13046" s="26"/>
      <c r="K13046" s="37"/>
    </row>
    <row r="13047" spans="6:11" x14ac:dyDescent="0.25">
      <c r="F13047" s="25"/>
      <c r="G13047" s="27"/>
      <c r="H13047" s="37"/>
      <c r="I13047" s="37"/>
      <c r="J13047" s="26"/>
      <c r="K13047" s="37"/>
    </row>
    <row r="13048" spans="6:11" x14ac:dyDescent="0.25">
      <c r="F13048" s="25"/>
      <c r="G13048" s="27"/>
      <c r="H13048" s="37"/>
      <c r="I13048" s="37"/>
      <c r="J13048" s="26"/>
      <c r="K13048" s="37"/>
    </row>
    <row r="13049" spans="6:11" x14ac:dyDescent="0.25">
      <c r="F13049" s="25"/>
      <c r="G13049" s="27"/>
      <c r="H13049" s="37"/>
      <c r="I13049" s="37"/>
      <c r="J13049" s="26"/>
      <c r="K13049" s="37"/>
    </row>
    <row r="13050" spans="6:11" x14ac:dyDescent="0.25">
      <c r="F13050" s="25"/>
      <c r="G13050" s="27"/>
      <c r="H13050" s="37"/>
      <c r="I13050" s="37"/>
      <c r="J13050" s="26"/>
      <c r="K13050" s="37"/>
    </row>
    <row r="13051" spans="6:11" x14ac:dyDescent="0.25">
      <c r="F13051" s="25"/>
      <c r="G13051" s="27"/>
      <c r="H13051" s="37"/>
      <c r="I13051" s="37"/>
      <c r="J13051" s="26"/>
      <c r="K13051" s="37"/>
    </row>
    <row r="13052" spans="6:11" x14ac:dyDescent="0.25">
      <c r="F13052" s="25"/>
      <c r="G13052" s="27"/>
      <c r="H13052" s="37"/>
      <c r="I13052" s="37"/>
      <c r="J13052" s="26"/>
      <c r="K13052" s="37"/>
    </row>
    <row r="13053" spans="6:11" x14ac:dyDescent="0.25">
      <c r="F13053" s="25"/>
      <c r="G13053" s="27"/>
      <c r="H13053" s="37"/>
      <c r="I13053" s="37"/>
      <c r="J13053" s="26"/>
      <c r="K13053" s="37"/>
    </row>
    <row r="13054" spans="6:11" x14ac:dyDescent="0.25">
      <c r="F13054" s="25"/>
      <c r="G13054" s="27"/>
      <c r="H13054" s="37"/>
      <c r="I13054" s="37"/>
      <c r="J13054" s="26"/>
      <c r="K13054" s="37"/>
    </row>
    <row r="13055" spans="6:11" x14ac:dyDescent="0.25">
      <c r="F13055" s="25"/>
      <c r="G13055" s="27"/>
      <c r="H13055" s="37"/>
      <c r="I13055" s="37"/>
      <c r="J13055" s="26"/>
      <c r="K13055" s="37"/>
    </row>
    <row r="13056" spans="6:11" x14ac:dyDescent="0.25">
      <c r="F13056" s="25"/>
      <c r="G13056" s="27"/>
      <c r="H13056" s="37"/>
      <c r="I13056" s="37"/>
      <c r="J13056" s="26"/>
      <c r="K13056" s="37"/>
    </row>
    <row r="13057" spans="6:11" x14ac:dyDescent="0.25">
      <c r="F13057" s="25"/>
      <c r="G13057" s="27"/>
      <c r="H13057" s="37"/>
      <c r="I13057" s="37"/>
      <c r="J13057" s="26"/>
      <c r="K13057" s="37"/>
    </row>
    <row r="13058" spans="6:11" x14ac:dyDescent="0.25">
      <c r="F13058" s="25"/>
      <c r="G13058" s="27"/>
      <c r="H13058" s="37"/>
      <c r="I13058" s="37"/>
      <c r="J13058" s="26"/>
      <c r="K13058" s="37"/>
    </row>
    <row r="13059" spans="6:11" x14ac:dyDescent="0.25">
      <c r="F13059" s="25"/>
      <c r="G13059" s="27"/>
      <c r="H13059" s="37"/>
      <c r="I13059" s="37"/>
      <c r="J13059" s="26"/>
      <c r="K13059" s="37"/>
    </row>
    <row r="13060" spans="6:11" x14ac:dyDescent="0.25">
      <c r="F13060" s="25"/>
      <c r="G13060" s="27"/>
      <c r="H13060" s="37"/>
      <c r="I13060" s="37"/>
      <c r="J13060" s="26"/>
      <c r="K13060" s="37"/>
    </row>
    <row r="13061" spans="6:11" x14ac:dyDescent="0.25">
      <c r="F13061" s="25"/>
      <c r="G13061" s="27"/>
      <c r="H13061" s="37"/>
      <c r="I13061" s="37"/>
      <c r="J13061" s="26"/>
      <c r="K13061" s="37"/>
    </row>
    <row r="13062" spans="6:11" x14ac:dyDescent="0.25">
      <c r="F13062" s="25"/>
      <c r="G13062" s="27"/>
      <c r="H13062" s="37"/>
      <c r="I13062" s="37"/>
      <c r="J13062" s="26"/>
      <c r="K13062" s="37"/>
    </row>
    <row r="13063" spans="6:11" x14ac:dyDescent="0.25">
      <c r="F13063" s="25"/>
      <c r="G13063" s="27"/>
      <c r="H13063" s="37"/>
      <c r="I13063" s="37"/>
      <c r="J13063" s="26"/>
      <c r="K13063" s="37"/>
    </row>
    <row r="13064" spans="6:11" x14ac:dyDescent="0.25">
      <c r="F13064" s="25"/>
      <c r="G13064" s="27"/>
      <c r="H13064" s="37"/>
      <c r="I13064" s="37"/>
      <c r="J13064" s="26"/>
      <c r="K13064" s="37"/>
    </row>
    <row r="13065" spans="6:11" x14ac:dyDescent="0.25">
      <c r="F13065" s="25"/>
      <c r="G13065" s="27"/>
      <c r="H13065" s="37"/>
      <c r="I13065" s="37"/>
      <c r="J13065" s="26"/>
      <c r="K13065" s="37"/>
    </row>
    <row r="13066" spans="6:11" x14ac:dyDescent="0.25">
      <c r="F13066" s="25"/>
      <c r="G13066" s="27"/>
      <c r="H13066" s="37"/>
      <c r="I13066" s="37"/>
      <c r="J13066" s="26"/>
      <c r="K13066" s="37"/>
    </row>
    <row r="13067" spans="6:11" x14ac:dyDescent="0.25">
      <c r="F13067" s="25"/>
      <c r="G13067" s="27"/>
      <c r="H13067" s="37"/>
      <c r="I13067" s="37"/>
      <c r="J13067" s="26"/>
      <c r="K13067" s="37"/>
    </row>
    <row r="13068" spans="6:11" x14ac:dyDescent="0.25">
      <c r="F13068" s="25"/>
      <c r="G13068" s="27"/>
      <c r="H13068" s="37"/>
      <c r="I13068" s="37"/>
      <c r="J13068" s="26"/>
      <c r="K13068" s="37"/>
    </row>
    <row r="13069" spans="6:11" x14ac:dyDescent="0.25">
      <c r="F13069" s="25"/>
      <c r="G13069" s="27"/>
      <c r="H13069" s="37"/>
      <c r="I13069" s="37"/>
      <c r="J13069" s="26"/>
      <c r="K13069" s="37"/>
    </row>
    <row r="13070" spans="6:11" x14ac:dyDescent="0.25">
      <c r="F13070" s="25"/>
      <c r="G13070" s="27"/>
      <c r="H13070" s="37"/>
      <c r="I13070" s="37"/>
      <c r="J13070" s="26"/>
      <c r="K13070" s="37"/>
    </row>
    <row r="13071" spans="6:11" x14ac:dyDescent="0.25">
      <c r="F13071" s="25"/>
      <c r="G13071" s="27"/>
      <c r="H13071" s="37"/>
      <c r="I13071" s="37"/>
      <c r="J13071" s="26"/>
      <c r="K13071" s="37"/>
    </row>
    <row r="13072" spans="6:11" x14ac:dyDescent="0.25">
      <c r="F13072" s="25"/>
      <c r="G13072" s="27"/>
      <c r="H13072" s="37"/>
      <c r="I13072" s="37"/>
      <c r="J13072" s="26"/>
      <c r="K13072" s="37"/>
    </row>
    <row r="13073" spans="6:11" x14ac:dyDescent="0.25">
      <c r="F13073" s="25"/>
      <c r="G13073" s="27"/>
      <c r="H13073" s="37"/>
      <c r="I13073" s="37"/>
      <c r="J13073" s="26"/>
      <c r="K13073" s="37"/>
    </row>
    <row r="13074" spans="6:11" x14ac:dyDescent="0.25">
      <c r="F13074" s="25"/>
      <c r="G13074" s="27"/>
      <c r="H13074" s="37"/>
      <c r="I13074" s="37"/>
      <c r="J13074" s="26"/>
      <c r="K13074" s="37"/>
    </row>
    <row r="13075" spans="6:11" x14ac:dyDescent="0.25">
      <c r="F13075" s="25"/>
      <c r="G13075" s="27"/>
      <c r="H13075" s="37"/>
      <c r="I13075" s="37"/>
      <c r="J13075" s="26"/>
      <c r="K13075" s="37"/>
    </row>
    <row r="13076" spans="6:11" x14ac:dyDescent="0.25">
      <c r="F13076" s="25"/>
      <c r="G13076" s="27"/>
      <c r="H13076" s="37"/>
      <c r="I13076" s="37"/>
      <c r="J13076" s="26"/>
      <c r="K13076" s="37"/>
    </row>
    <row r="13077" spans="6:11" x14ac:dyDescent="0.25">
      <c r="F13077" s="25"/>
      <c r="G13077" s="27"/>
      <c r="H13077" s="37"/>
      <c r="I13077" s="37"/>
      <c r="J13077" s="26"/>
      <c r="K13077" s="37"/>
    </row>
    <row r="13078" spans="6:11" x14ac:dyDescent="0.25">
      <c r="F13078" s="25"/>
      <c r="G13078" s="27"/>
      <c r="H13078" s="37"/>
      <c r="I13078" s="37"/>
      <c r="J13078" s="26"/>
      <c r="K13078" s="37"/>
    </row>
    <row r="13079" spans="6:11" x14ac:dyDescent="0.25">
      <c r="F13079" s="25"/>
      <c r="G13079" s="27"/>
      <c r="H13079" s="37"/>
      <c r="I13079" s="37"/>
      <c r="J13079" s="26"/>
      <c r="K13079" s="37"/>
    </row>
    <row r="13080" spans="6:11" x14ac:dyDescent="0.25">
      <c r="F13080" s="25"/>
      <c r="G13080" s="27"/>
      <c r="H13080" s="37"/>
      <c r="I13080" s="37"/>
      <c r="J13080" s="26"/>
      <c r="K13080" s="37"/>
    </row>
    <row r="13081" spans="6:11" x14ac:dyDescent="0.25">
      <c r="F13081" s="25"/>
      <c r="G13081" s="27"/>
      <c r="H13081" s="37"/>
      <c r="I13081" s="37"/>
      <c r="J13081" s="26"/>
      <c r="K13081" s="37"/>
    </row>
    <row r="13082" spans="6:11" x14ac:dyDescent="0.25">
      <c r="F13082" s="25"/>
      <c r="G13082" s="27"/>
      <c r="H13082" s="37"/>
      <c r="I13082" s="37"/>
      <c r="J13082" s="26"/>
      <c r="K13082" s="37"/>
    </row>
    <row r="13083" spans="6:11" x14ac:dyDescent="0.25">
      <c r="F13083" s="25"/>
      <c r="G13083" s="27"/>
      <c r="H13083" s="37"/>
      <c r="I13083" s="37"/>
      <c r="J13083" s="26"/>
      <c r="K13083" s="37"/>
    </row>
    <row r="13084" spans="6:11" x14ac:dyDescent="0.25">
      <c r="F13084" s="25"/>
      <c r="G13084" s="27"/>
      <c r="H13084" s="37"/>
      <c r="I13084" s="37"/>
      <c r="J13084" s="26"/>
      <c r="K13084" s="37"/>
    </row>
    <row r="13085" spans="6:11" x14ac:dyDescent="0.25">
      <c r="F13085" s="25"/>
      <c r="G13085" s="27"/>
      <c r="H13085" s="37"/>
      <c r="I13085" s="37"/>
      <c r="J13085" s="26"/>
      <c r="K13085" s="37"/>
    </row>
    <row r="13086" spans="6:11" x14ac:dyDescent="0.25">
      <c r="F13086" s="25"/>
      <c r="G13086" s="27"/>
      <c r="H13086" s="37"/>
      <c r="I13086" s="37"/>
      <c r="J13086" s="26"/>
      <c r="K13086" s="37"/>
    </row>
    <row r="13087" spans="6:11" x14ac:dyDescent="0.25">
      <c r="F13087" s="25"/>
      <c r="G13087" s="27"/>
      <c r="H13087" s="37"/>
      <c r="I13087" s="37"/>
      <c r="J13087" s="26"/>
      <c r="K13087" s="37"/>
    </row>
    <row r="13088" spans="6:11" x14ac:dyDescent="0.25">
      <c r="F13088" s="25"/>
      <c r="G13088" s="27"/>
      <c r="H13088" s="37"/>
      <c r="I13088" s="37"/>
      <c r="J13088" s="26"/>
      <c r="K13088" s="37"/>
    </row>
    <row r="13089" spans="6:11" x14ac:dyDescent="0.25">
      <c r="F13089" s="25"/>
      <c r="G13089" s="27"/>
      <c r="H13089" s="37"/>
      <c r="I13089" s="37"/>
      <c r="J13089" s="26"/>
      <c r="K13089" s="37"/>
    </row>
    <row r="13090" spans="6:11" x14ac:dyDescent="0.25">
      <c r="F13090" s="25"/>
      <c r="G13090" s="27"/>
      <c r="H13090" s="37"/>
      <c r="I13090" s="37"/>
      <c r="J13090" s="26"/>
      <c r="K13090" s="37"/>
    </row>
    <row r="13091" spans="6:11" x14ac:dyDescent="0.25">
      <c r="F13091" s="25"/>
      <c r="G13091" s="27"/>
      <c r="H13091" s="37"/>
      <c r="I13091" s="37"/>
      <c r="J13091" s="26"/>
      <c r="K13091" s="37"/>
    </row>
    <row r="13092" spans="6:11" x14ac:dyDescent="0.25">
      <c r="F13092" s="25"/>
      <c r="G13092" s="27"/>
      <c r="H13092" s="37"/>
      <c r="I13092" s="37"/>
      <c r="J13092" s="26"/>
      <c r="K13092" s="37"/>
    </row>
    <row r="13093" spans="6:11" x14ac:dyDescent="0.25">
      <c r="F13093" s="25"/>
      <c r="G13093" s="27"/>
      <c r="H13093" s="37"/>
      <c r="I13093" s="37"/>
      <c r="J13093" s="26"/>
      <c r="K13093" s="37"/>
    </row>
    <row r="13094" spans="6:11" x14ac:dyDescent="0.25">
      <c r="F13094" s="25"/>
      <c r="G13094" s="27"/>
      <c r="H13094" s="37"/>
      <c r="I13094" s="37"/>
      <c r="J13094" s="26"/>
      <c r="K13094" s="37"/>
    </row>
    <row r="13095" spans="6:11" x14ac:dyDescent="0.25">
      <c r="F13095" s="25"/>
      <c r="G13095" s="27"/>
      <c r="H13095" s="37"/>
      <c r="I13095" s="37"/>
      <c r="J13095" s="26"/>
      <c r="K13095" s="37"/>
    </row>
    <row r="13096" spans="6:11" x14ac:dyDescent="0.25">
      <c r="F13096" s="25"/>
      <c r="G13096" s="27"/>
      <c r="H13096" s="37"/>
      <c r="I13096" s="37"/>
      <c r="J13096" s="26"/>
      <c r="K13096" s="37"/>
    </row>
    <row r="13097" spans="6:11" x14ac:dyDescent="0.25">
      <c r="F13097" s="25"/>
      <c r="G13097" s="27"/>
      <c r="H13097" s="37"/>
      <c r="I13097" s="37"/>
      <c r="J13097" s="26"/>
      <c r="K13097" s="37"/>
    </row>
    <row r="13098" spans="6:11" x14ac:dyDescent="0.25">
      <c r="F13098" s="25"/>
      <c r="G13098" s="27"/>
      <c r="H13098" s="37"/>
      <c r="I13098" s="37"/>
      <c r="J13098" s="26"/>
      <c r="K13098" s="37"/>
    </row>
    <row r="13099" spans="6:11" x14ac:dyDescent="0.25">
      <c r="F13099" s="25"/>
      <c r="G13099" s="27"/>
      <c r="H13099" s="37"/>
      <c r="I13099" s="37"/>
      <c r="J13099" s="26"/>
      <c r="K13099" s="37"/>
    </row>
    <row r="13100" spans="6:11" x14ac:dyDescent="0.25">
      <c r="F13100" s="25"/>
      <c r="G13100" s="27"/>
      <c r="H13100" s="37"/>
      <c r="I13100" s="37"/>
      <c r="J13100" s="26"/>
      <c r="K13100" s="37"/>
    </row>
    <row r="13101" spans="6:11" x14ac:dyDescent="0.25">
      <c r="F13101" s="25"/>
      <c r="G13101" s="27"/>
      <c r="H13101" s="37"/>
      <c r="I13101" s="37"/>
      <c r="J13101" s="26"/>
      <c r="K13101" s="37"/>
    </row>
    <row r="13102" spans="6:11" x14ac:dyDescent="0.25">
      <c r="F13102" s="25"/>
      <c r="G13102" s="27"/>
      <c r="H13102" s="37"/>
      <c r="I13102" s="37"/>
      <c r="J13102" s="26"/>
      <c r="K13102" s="37"/>
    </row>
    <row r="13103" spans="6:11" x14ac:dyDescent="0.25">
      <c r="F13103" s="25"/>
      <c r="G13103" s="27"/>
      <c r="H13103" s="37"/>
      <c r="I13103" s="37"/>
      <c r="J13103" s="26"/>
      <c r="K13103" s="37"/>
    </row>
    <row r="13104" spans="6:11" x14ac:dyDescent="0.25">
      <c r="F13104" s="25"/>
      <c r="G13104" s="27"/>
      <c r="H13104" s="37"/>
      <c r="I13104" s="37"/>
      <c r="J13104" s="26"/>
      <c r="K13104" s="37"/>
    </row>
    <row r="13105" spans="6:11" x14ac:dyDescent="0.25">
      <c r="F13105" s="25"/>
      <c r="G13105" s="27"/>
      <c r="H13105" s="37"/>
      <c r="I13105" s="37"/>
      <c r="J13105" s="26"/>
      <c r="K13105" s="37"/>
    </row>
    <row r="13106" spans="6:11" x14ac:dyDescent="0.25">
      <c r="F13106" s="25"/>
      <c r="G13106" s="27"/>
      <c r="H13106" s="37"/>
      <c r="I13106" s="37"/>
      <c r="J13106" s="26"/>
      <c r="K13106" s="37"/>
    </row>
    <row r="13107" spans="6:11" x14ac:dyDescent="0.25">
      <c r="F13107" s="25"/>
      <c r="G13107" s="27"/>
      <c r="H13107" s="37"/>
      <c r="I13107" s="37"/>
      <c r="J13107" s="26"/>
      <c r="K13107" s="37"/>
    </row>
    <row r="13108" spans="6:11" x14ac:dyDescent="0.25">
      <c r="F13108" s="25"/>
      <c r="G13108" s="27"/>
      <c r="H13108" s="37"/>
      <c r="I13108" s="37"/>
      <c r="J13108" s="26"/>
      <c r="K13108" s="37"/>
    </row>
    <row r="13109" spans="6:11" x14ac:dyDescent="0.25">
      <c r="F13109" s="25"/>
      <c r="G13109" s="27"/>
      <c r="H13109" s="37"/>
      <c r="I13109" s="37"/>
      <c r="J13109" s="26"/>
      <c r="K13109" s="37"/>
    </row>
    <row r="13110" spans="6:11" x14ac:dyDescent="0.25">
      <c r="F13110" s="25"/>
      <c r="G13110" s="27"/>
      <c r="H13110" s="37"/>
      <c r="I13110" s="37"/>
      <c r="J13110" s="26"/>
      <c r="K13110" s="37"/>
    </row>
    <row r="13111" spans="6:11" x14ac:dyDescent="0.25">
      <c r="F13111" s="25"/>
      <c r="G13111" s="27"/>
      <c r="H13111" s="37"/>
      <c r="I13111" s="37"/>
      <c r="J13111" s="26"/>
      <c r="K13111" s="37"/>
    </row>
    <row r="13112" spans="6:11" x14ac:dyDescent="0.25">
      <c r="F13112" s="25"/>
      <c r="G13112" s="27"/>
      <c r="H13112" s="37"/>
      <c r="I13112" s="37"/>
      <c r="J13112" s="26"/>
      <c r="K13112" s="37"/>
    </row>
    <row r="13113" spans="6:11" x14ac:dyDescent="0.25">
      <c r="F13113" s="25"/>
      <c r="G13113" s="27"/>
      <c r="H13113" s="37"/>
      <c r="I13113" s="37"/>
      <c r="J13113" s="26"/>
      <c r="K13113" s="37"/>
    </row>
    <row r="13114" spans="6:11" x14ac:dyDescent="0.25">
      <c r="F13114" s="25"/>
      <c r="G13114" s="27"/>
      <c r="H13114" s="37"/>
      <c r="I13114" s="37"/>
      <c r="J13114" s="26"/>
      <c r="K13114" s="37"/>
    </row>
    <row r="13115" spans="6:11" x14ac:dyDescent="0.25">
      <c r="F13115" s="25"/>
      <c r="G13115" s="27"/>
      <c r="H13115" s="37"/>
      <c r="I13115" s="37"/>
      <c r="J13115" s="26"/>
      <c r="K13115" s="37"/>
    </row>
    <row r="13116" spans="6:11" x14ac:dyDescent="0.25">
      <c r="F13116" s="25"/>
      <c r="G13116" s="27"/>
      <c r="H13116" s="37"/>
      <c r="I13116" s="37"/>
      <c r="J13116" s="26"/>
      <c r="K13116" s="37"/>
    </row>
    <row r="13117" spans="6:11" x14ac:dyDescent="0.25">
      <c r="F13117" s="25"/>
      <c r="G13117" s="27"/>
      <c r="H13117" s="37"/>
      <c r="I13117" s="37"/>
      <c r="J13117" s="26"/>
      <c r="K13117" s="37"/>
    </row>
    <row r="13118" spans="6:11" x14ac:dyDescent="0.25">
      <c r="F13118" s="25"/>
      <c r="G13118" s="27"/>
      <c r="H13118" s="37"/>
      <c r="I13118" s="37"/>
      <c r="J13118" s="26"/>
      <c r="K13118" s="37"/>
    </row>
    <row r="13119" spans="6:11" x14ac:dyDescent="0.25">
      <c r="F13119" s="25"/>
      <c r="G13119" s="27"/>
      <c r="H13119" s="37"/>
      <c r="I13119" s="37"/>
      <c r="J13119" s="26"/>
      <c r="K13119" s="37"/>
    </row>
    <row r="13120" spans="6:11" x14ac:dyDescent="0.25">
      <c r="F13120" s="25"/>
      <c r="G13120" s="27"/>
      <c r="H13120" s="37"/>
      <c r="I13120" s="37"/>
      <c r="J13120" s="26"/>
      <c r="K13120" s="37"/>
    </row>
    <row r="13121" spans="6:11" x14ac:dyDescent="0.25">
      <c r="F13121" s="25"/>
      <c r="G13121" s="27"/>
      <c r="H13121" s="37"/>
      <c r="I13121" s="37"/>
      <c r="J13121" s="26"/>
      <c r="K13121" s="37"/>
    </row>
    <row r="13122" spans="6:11" x14ac:dyDescent="0.25">
      <c r="F13122" s="25"/>
      <c r="G13122" s="27"/>
      <c r="H13122" s="37"/>
      <c r="I13122" s="37"/>
      <c r="J13122" s="26"/>
      <c r="K13122" s="37"/>
    </row>
    <row r="13123" spans="6:11" x14ac:dyDescent="0.25">
      <c r="F13123" s="25"/>
      <c r="G13123" s="27"/>
      <c r="H13123" s="37"/>
      <c r="I13123" s="37"/>
      <c r="J13123" s="26"/>
      <c r="K13123" s="37"/>
    </row>
    <row r="13124" spans="6:11" x14ac:dyDescent="0.25">
      <c r="F13124" s="25"/>
      <c r="G13124" s="27"/>
      <c r="H13124" s="37"/>
      <c r="I13124" s="37"/>
      <c r="J13124" s="26"/>
      <c r="K13124" s="37"/>
    </row>
    <row r="13125" spans="6:11" x14ac:dyDescent="0.25">
      <c r="F13125" s="25"/>
      <c r="G13125" s="27"/>
      <c r="H13125" s="37"/>
      <c r="I13125" s="37"/>
      <c r="J13125" s="26"/>
      <c r="K13125" s="37"/>
    </row>
    <row r="13126" spans="6:11" x14ac:dyDescent="0.25">
      <c r="F13126" s="25"/>
      <c r="G13126" s="27"/>
      <c r="H13126" s="37"/>
      <c r="I13126" s="37"/>
      <c r="J13126" s="26"/>
      <c r="K13126" s="37"/>
    </row>
    <row r="13127" spans="6:11" x14ac:dyDescent="0.25">
      <c r="F13127" s="25"/>
      <c r="G13127" s="27"/>
      <c r="H13127" s="37"/>
      <c r="I13127" s="37"/>
      <c r="J13127" s="26"/>
      <c r="K13127" s="37"/>
    </row>
    <row r="13128" spans="6:11" x14ac:dyDescent="0.25">
      <c r="F13128" s="25"/>
      <c r="G13128" s="27"/>
      <c r="H13128" s="37"/>
      <c r="I13128" s="37"/>
      <c r="J13128" s="26"/>
      <c r="K13128" s="37"/>
    </row>
    <row r="13129" spans="6:11" x14ac:dyDescent="0.25">
      <c r="F13129" s="25"/>
      <c r="G13129" s="27"/>
      <c r="H13129" s="37"/>
      <c r="I13129" s="37"/>
      <c r="J13129" s="26"/>
      <c r="K13129" s="37"/>
    </row>
    <row r="13130" spans="6:11" x14ac:dyDescent="0.25">
      <c r="F13130" s="25"/>
      <c r="G13130" s="27"/>
      <c r="H13130" s="37"/>
      <c r="I13130" s="37"/>
      <c r="J13130" s="26"/>
      <c r="K13130" s="37"/>
    </row>
    <row r="13131" spans="6:11" x14ac:dyDescent="0.25">
      <c r="F13131" s="25"/>
      <c r="G13131" s="27"/>
      <c r="H13131" s="37"/>
      <c r="I13131" s="37"/>
      <c r="J13131" s="26"/>
      <c r="K13131" s="37"/>
    </row>
    <row r="13132" spans="6:11" x14ac:dyDescent="0.25">
      <c r="F13132" s="25"/>
      <c r="G13132" s="27"/>
      <c r="H13132" s="37"/>
      <c r="I13132" s="37"/>
      <c r="J13132" s="26"/>
      <c r="K13132" s="37"/>
    </row>
    <row r="13133" spans="6:11" x14ac:dyDescent="0.25">
      <c r="F13133" s="25"/>
      <c r="G13133" s="27"/>
      <c r="H13133" s="37"/>
      <c r="I13133" s="37"/>
      <c r="J13133" s="26"/>
      <c r="K13133" s="37"/>
    </row>
    <row r="13134" spans="6:11" x14ac:dyDescent="0.25">
      <c r="F13134" s="25"/>
      <c r="G13134" s="27"/>
      <c r="H13134" s="37"/>
      <c r="I13134" s="37"/>
      <c r="J13134" s="26"/>
      <c r="K13134" s="37"/>
    </row>
    <row r="13135" spans="6:11" x14ac:dyDescent="0.25">
      <c r="F13135" s="25"/>
      <c r="G13135" s="27"/>
      <c r="H13135" s="37"/>
      <c r="I13135" s="37"/>
      <c r="J13135" s="26"/>
      <c r="K13135" s="37"/>
    </row>
    <row r="13136" spans="6:11" x14ac:dyDescent="0.25">
      <c r="F13136" s="25"/>
      <c r="G13136" s="27"/>
      <c r="H13136" s="37"/>
      <c r="I13136" s="37"/>
      <c r="J13136" s="26"/>
      <c r="K13136" s="37"/>
    </row>
    <row r="13137" spans="6:11" x14ac:dyDescent="0.25">
      <c r="F13137" s="25"/>
      <c r="G13137" s="27"/>
      <c r="H13137" s="37"/>
      <c r="I13137" s="37"/>
      <c r="J13137" s="26"/>
      <c r="K13137" s="37"/>
    </row>
    <row r="13138" spans="6:11" x14ac:dyDescent="0.25">
      <c r="F13138" s="25"/>
      <c r="G13138" s="27"/>
      <c r="H13138" s="37"/>
      <c r="I13138" s="37"/>
      <c r="J13138" s="26"/>
      <c r="K13138" s="37"/>
    </row>
    <row r="13139" spans="6:11" x14ac:dyDescent="0.25">
      <c r="F13139" s="25"/>
      <c r="G13139" s="27"/>
      <c r="H13139" s="37"/>
      <c r="I13139" s="37"/>
      <c r="J13139" s="26"/>
      <c r="K13139" s="37"/>
    </row>
    <row r="13140" spans="6:11" x14ac:dyDescent="0.25">
      <c r="F13140" s="25"/>
      <c r="G13140" s="27"/>
      <c r="H13140" s="37"/>
      <c r="I13140" s="37"/>
      <c r="J13140" s="26"/>
      <c r="K13140" s="37"/>
    </row>
    <row r="13141" spans="6:11" x14ac:dyDescent="0.25">
      <c r="F13141" s="25"/>
      <c r="G13141" s="27"/>
      <c r="H13141" s="37"/>
      <c r="I13141" s="37"/>
      <c r="J13141" s="26"/>
      <c r="K13141" s="37"/>
    </row>
    <row r="13142" spans="6:11" x14ac:dyDescent="0.25">
      <c r="F13142" s="25"/>
      <c r="G13142" s="27"/>
      <c r="H13142" s="37"/>
      <c r="I13142" s="37"/>
      <c r="J13142" s="26"/>
      <c r="K13142" s="37"/>
    </row>
    <row r="13143" spans="6:11" x14ac:dyDescent="0.25">
      <c r="F13143" s="25"/>
      <c r="G13143" s="27"/>
      <c r="H13143" s="37"/>
      <c r="I13143" s="37"/>
      <c r="J13143" s="26"/>
      <c r="K13143" s="37"/>
    </row>
    <row r="13144" spans="6:11" x14ac:dyDescent="0.25">
      <c r="F13144" s="25"/>
      <c r="G13144" s="27"/>
      <c r="H13144" s="37"/>
      <c r="I13144" s="37"/>
      <c r="J13144" s="26"/>
      <c r="K13144" s="37"/>
    </row>
    <row r="13145" spans="6:11" x14ac:dyDescent="0.25">
      <c r="F13145" s="25"/>
      <c r="G13145" s="27"/>
      <c r="H13145" s="37"/>
      <c r="I13145" s="37"/>
      <c r="J13145" s="26"/>
      <c r="K13145" s="37"/>
    </row>
    <row r="13146" spans="6:11" x14ac:dyDescent="0.25">
      <c r="F13146" s="25"/>
      <c r="G13146" s="27"/>
      <c r="H13146" s="37"/>
      <c r="I13146" s="37"/>
      <c r="J13146" s="26"/>
      <c r="K13146" s="37"/>
    </row>
    <row r="13147" spans="6:11" x14ac:dyDescent="0.25">
      <c r="F13147" s="25"/>
      <c r="G13147" s="27"/>
      <c r="H13147" s="37"/>
      <c r="I13147" s="37"/>
      <c r="J13147" s="26"/>
      <c r="K13147" s="37"/>
    </row>
    <row r="13148" spans="6:11" x14ac:dyDescent="0.25">
      <c r="F13148" s="25"/>
      <c r="G13148" s="27"/>
      <c r="H13148" s="37"/>
      <c r="I13148" s="37"/>
      <c r="J13148" s="26"/>
      <c r="K13148" s="37"/>
    </row>
    <row r="13149" spans="6:11" x14ac:dyDescent="0.25">
      <c r="F13149" s="25"/>
      <c r="G13149" s="27"/>
      <c r="H13149" s="37"/>
      <c r="I13149" s="37"/>
      <c r="J13149" s="26"/>
      <c r="K13149" s="37"/>
    </row>
    <row r="13150" spans="6:11" x14ac:dyDescent="0.25">
      <c r="F13150" s="25"/>
      <c r="G13150" s="27"/>
      <c r="H13150" s="37"/>
      <c r="I13150" s="37"/>
      <c r="J13150" s="26"/>
      <c r="K13150" s="37"/>
    </row>
    <row r="13151" spans="6:11" x14ac:dyDescent="0.25">
      <c r="F13151" s="25"/>
      <c r="G13151" s="27"/>
      <c r="H13151" s="37"/>
      <c r="I13151" s="37"/>
      <c r="J13151" s="26"/>
      <c r="K13151" s="37"/>
    </row>
    <row r="13152" spans="6:11" x14ac:dyDescent="0.25">
      <c r="F13152" s="25"/>
      <c r="G13152" s="27"/>
      <c r="H13152" s="37"/>
      <c r="I13152" s="37"/>
      <c r="J13152" s="26"/>
      <c r="K13152" s="37"/>
    </row>
    <row r="13153" spans="6:11" x14ac:dyDescent="0.25">
      <c r="F13153" s="25"/>
      <c r="G13153" s="27"/>
      <c r="H13153" s="37"/>
      <c r="I13153" s="37"/>
      <c r="J13153" s="26"/>
      <c r="K13153" s="37"/>
    </row>
    <row r="13154" spans="6:11" x14ac:dyDescent="0.25">
      <c r="F13154" s="25"/>
      <c r="G13154" s="27"/>
      <c r="H13154" s="37"/>
      <c r="I13154" s="37"/>
      <c r="J13154" s="26"/>
      <c r="K13154" s="37"/>
    </row>
    <row r="13155" spans="6:11" x14ac:dyDescent="0.25">
      <c r="F13155" s="25"/>
      <c r="G13155" s="27"/>
      <c r="H13155" s="37"/>
      <c r="I13155" s="37"/>
      <c r="J13155" s="26"/>
      <c r="K13155" s="37"/>
    </row>
    <row r="13156" spans="6:11" x14ac:dyDescent="0.25">
      <c r="F13156" s="25"/>
      <c r="G13156" s="27"/>
      <c r="H13156" s="37"/>
      <c r="I13156" s="37"/>
      <c r="J13156" s="26"/>
      <c r="K13156" s="37"/>
    </row>
    <row r="13157" spans="6:11" x14ac:dyDescent="0.25">
      <c r="F13157" s="25"/>
      <c r="G13157" s="27"/>
      <c r="H13157" s="37"/>
      <c r="I13157" s="37"/>
      <c r="J13157" s="26"/>
      <c r="K13157" s="37"/>
    </row>
    <row r="13158" spans="6:11" x14ac:dyDescent="0.25">
      <c r="F13158" s="25"/>
      <c r="G13158" s="27"/>
      <c r="H13158" s="37"/>
      <c r="I13158" s="37"/>
      <c r="J13158" s="26"/>
      <c r="K13158" s="37"/>
    </row>
    <row r="13159" spans="6:11" x14ac:dyDescent="0.25">
      <c r="F13159" s="25"/>
      <c r="G13159" s="27"/>
      <c r="H13159" s="37"/>
      <c r="I13159" s="37"/>
      <c r="J13159" s="26"/>
      <c r="K13159" s="37"/>
    </row>
    <row r="13160" spans="6:11" x14ac:dyDescent="0.25">
      <c r="F13160" s="25"/>
      <c r="G13160" s="27"/>
      <c r="H13160" s="37"/>
      <c r="I13160" s="37"/>
      <c r="J13160" s="26"/>
      <c r="K13160" s="37"/>
    </row>
    <row r="13161" spans="6:11" x14ac:dyDescent="0.25">
      <c r="F13161" s="25"/>
      <c r="G13161" s="27"/>
      <c r="H13161" s="37"/>
      <c r="I13161" s="37"/>
      <c r="J13161" s="26"/>
      <c r="K13161" s="37"/>
    </row>
    <row r="13162" spans="6:11" x14ac:dyDescent="0.25">
      <c r="F13162" s="25"/>
      <c r="G13162" s="27"/>
      <c r="H13162" s="37"/>
      <c r="I13162" s="37"/>
      <c r="J13162" s="26"/>
      <c r="K13162" s="37"/>
    </row>
    <row r="13163" spans="6:11" x14ac:dyDescent="0.25">
      <c r="F13163" s="25"/>
      <c r="G13163" s="27"/>
      <c r="H13163" s="37"/>
      <c r="I13163" s="37"/>
      <c r="J13163" s="26"/>
      <c r="K13163" s="37"/>
    </row>
    <row r="13164" spans="6:11" x14ac:dyDescent="0.25">
      <c r="F13164" s="25"/>
      <c r="G13164" s="27"/>
      <c r="H13164" s="37"/>
      <c r="I13164" s="37"/>
      <c r="J13164" s="26"/>
      <c r="K13164" s="37"/>
    </row>
    <row r="13165" spans="6:11" x14ac:dyDescent="0.25">
      <c r="F13165" s="25"/>
      <c r="G13165" s="27"/>
      <c r="H13165" s="37"/>
      <c r="I13165" s="37"/>
      <c r="J13165" s="26"/>
      <c r="K13165" s="37"/>
    </row>
    <row r="13166" spans="6:11" x14ac:dyDescent="0.25">
      <c r="F13166" s="25"/>
      <c r="G13166" s="27"/>
      <c r="H13166" s="37"/>
      <c r="I13166" s="37"/>
      <c r="J13166" s="26"/>
      <c r="K13166" s="37"/>
    </row>
    <row r="13167" spans="6:11" x14ac:dyDescent="0.25">
      <c r="F13167" s="25"/>
      <c r="G13167" s="27"/>
      <c r="H13167" s="37"/>
      <c r="I13167" s="37"/>
      <c r="J13167" s="26"/>
      <c r="K13167" s="37"/>
    </row>
    <row r="13168" spans="6:11" x14ac:dyDescent="0.25">
      <c r="F13168" s="25"/>
      <c r="G13168" s="27"/>
      <c r="H13168" s="37"/>
      <c r="I13168" s="37"/>
      <c r="J13168" s="26"/>
      <c r="K13168" s="37"/>
    </row>
    <row r="13169" spans="6:11" x14ac:dyDescent="0.25">
      <c r="F13169" s="25"/>
      <c r="G13169" s="27"/>
      <c r="H13169" s="37"/>
      <c r="I13169" s="37"/>
      <c r="J13169" s="26"/>
      <c r="K13169" s="37"/>
    </row>
    <row r="13170" spans="6:11" x14ac:dyDescent="0.25">
      <c r="F13170" s="25"/>
      <c r="G13170" s="27"/>
      <c r="H13170" s="37"/>
      <c r="I13170" s="37"/>
      <c r="J13170" s="26"/>
      <c r="K13170" s="37"/>
    </row>
    <row r="13171" spans="6:11" x14ac:dyDescent="0.25">
      <c r="F13171" s="25"/>
      <c r="G13171" s="27"/>
      <c r="H13171" s="37"/>
      <c r="I13171" s="37"/>
      <c r="J13171" s="26"/>
      <c r="K13171" s="37"/>
    </row>
    <row r="13172" spans="6:11" x14ac:dyDescent="0.25">
      <c r="F13172" s="25"/>
      <c r="G13172" s="27"/>
      <c r="H13172" s="37"/>
      <c r="I13172" s="37"/>
      <c r="J13172" s="26"/>
      <c r="K13172" s="37"/>
    </row>
    <row r="13173" spans="6:11" x14ac:dyDescent="0.25">
      <c r="F13173" s="25"/>
      <c r="G13173" s="27"/>
      <c r="H13173" s="37"/>
      <c r="I13173" s="37"/>
      <c r="J13173" s="26"/>
      <c r="K13173" s="37"/>
    </row>
    <row r="13174" spans="6:11" x14ac:dyDescent="0.25">
      <c r="F13174" s="25"/>
      <c r="G13174" s="27"/>
      <c r="H13174" s="37"/>
      <c r="I13174" s="37"/>
      <c r="J13174" s="26"/>
      <c r="K13174" s="37"/>
    </row>
    <row r="13175" spans="6:11" x14ac:dyDescent="0.25">
      <c r="F13175" s="25"/>
      <c r="G13175" s="27"/>
      <c r="H13175" s="37"/>
      <c r="I13175" s="37"/>
      <c r="J13175" s="26"/>
      <c r="K13175" s="37"/>
    </row>
    <row r="13176" spans="6:11" x14ac:dyDescent="0.25">
      <c r="F13176" s="25"/>
      <c r="G13176" s="27"/>
      <c r="H13176" s="37"/>
      <c r="I13176" s="37"/>
      <c r="J13176" s="26"/>
      <c r="K13176" s="37"/>
    </row>
    <row r="13177" spans="6:11" x14ac:dyDescent="0.25">
      <c r="F13177" s="25"/>
      <c r="G13177" s="27"/>
      <c r="H13177" s="37"/>
      <c r="I13177" s="37"/>
      <c r="J13177" s="26"/>
      <c r="K13177" s="37"/>
    </row>
    <row r="13178" spans="6:11" x14ac:dyDescent="0.25">
      <c r="F13178" s="25"/>
      <c r="G13178" s="27"/>
      <c r="H13178" s="37"/>
      <c r="I13178" s="37"/>
      <c r="J13178" s="26"/>
      <c r="K13178" s="37"/>
    </row>
    <row r="13179" spans="6:11" x14ac:dyDescent="0.25">
      <c r="F13179" s="25"/>
      <c r="G13179" s="27"/>
      <c r="H13179" s="37"/>
      <c r="I13179" s="37"/>
      <c r="J13179" s="26"/>
      <c r="K13179" s="37"/>
    </row>
    <row r="13180" spans="6:11" x14ac:dyDescent="0.25">
      <c r="F13180" s="25"/>
      <c r="G13180" s="27"/>
      <c r="H13180" s="37"/>
      <c r="I13180" s="37"/>
      <c r="J13180" s="26"/>
      <c r="K13180" s="37"/>
    </row>
    <row r="13181" spans="6:11" x14ac:dyDescent="0.25">
      <c r="F13181" s="25"/>
      <c r="G13181" s="27"/>
      <c r="H13181" s="37"/>
      <c r="I13181" s="37"/>
      <c r="J13181" s="26"/>
      <c r="K13181" s="37"/>
    </row>
    <row r="13182" spans="6:11" x14ac:dyDescent="0.25">
      <c r="F13182" s="25"/>
      <c r="G13182" s="27"/>
      <c r="H13182" s="37"/>
      <c r="I13182" s="37"/>
      <c r="J13182" s="26"/>
      <c r="K13182" s="37"/>
    </row>
    <row r="13183" spans="6:11" x14ac:dyDescent="0.25">
      <c r="F13183" s="25"/>
      <c r="G13183" s="27"/>
      <c r="H13183" s="37"/>
      <c r="I13183" s="37"/>
      <c r="J13183" s="26"/>
      <c r="K13183" s="37"/>
    </row>
    <row r="13184" spans="6:11" x14ac:dyDescent="0.25">
      <c r="F13184" s="25"/>
      <c r="G13184" s="27"/>
      <c r="H13184" s="37"/>
      <c r="I13184" s="37"/>
      <c r="J13184" s="26"/>
      <c r="K13184" s="37"/>
    </row>
    <row r="13185" spans="6:11" x14ac:dyDescent="0.25">
      <c r="F13185" s="25"/>
      <c r="G13185" s="27"/>
      <c r="H13185" s="37"/>
      <c r="I13185" s="37"/>
      <c r="J13185" s="26"/>
      <c r="K13185" s="37"/>
    </row>
    <row r="13186" spans="6:11" x14ac:dyDescent="0.25">
      <c r="F13186" s="25"/>
      <c r="G13186" s="27"/>
      <c r="H13186" s="37"/>
      <c r="I13186" s="37"/>
      <c r="J13186" s="26"/>
      <c r="K13186" s="37"/>
    </row>
    <row r="13187" spans="6:11" x14ac:dyDescent="0.25">
      <c r="F13187" s="25"/>
      <c r="G13187" s="27"/>
      <c r="H13187" s="37"/>
      <c r="I13187" s="37"/>
      <c r="J13187" s="26"/>
      <c r="K13187" s="37"/>
    </row>
    <row r="13188" spans="6:11" x14ac:dyDescent="0.25">
      <c r="F13188" s="25"/>
      <c r="G13188" s="27"/>
      <c r="H13188" s="37"/>
      <c r="I13188" s="37"/>
      <c r="J13188" s="26"/>
      <c r="K13188" s="37"/>
    </row>
    <row r="13189" spans="6:11" x14ac:dyDescent="0.25">
      <c r="F13189" s="25"/>
      <c r="G13189" s="27"/>
      <c r="H13189" s="37"/>
      <c r="I13189" s="37"/>
      <c r="J13189" s="26"/>
      <c r="K13189" s="37"/>
    </row>
    <row r="13190" spans="6:11" x14ac:dyDescent="0.25">
      <c r="F13190" s="25"/>
      <c r="G13190" s="27"/>
      <c r="H13190" s="37"/>
      <c r="I13190" s="37"/>
      <c r="J13190" s="26"/>
      <c r="K13190" s="37"/>
    </row>
    <row r="13191" spans="6:11" x14ac:dyDescent="0.25">
      <c r="F13191" s="25"/>
      <c r="G13191" s="27"/>
      <c r="H13191" s="37"/>
      <c r="I13191" s="37"/>
      <c r="J13191" s="26"/>
      <c r="K13191" s="37"/>
    </row>
    <row r="13192" spans="6:11" x14ac:dyDescent="0.25">
      <c r="F13192" s="25"/>
      <c r="G13192" s="27"/>
      <c r="H13192" s="37"/>
      <c r="I13192" s="37"/>
      <c r="J13192" s="26"/>
      <c r="K13192" s="37"/>
    </row>
    <row r="13193" spans="6:11" x14ac:dyDescent="0.25">
      <c r="F13193" s="25"/>
      <c r="G13193" s="27"/>
      <c r="H13193" s="37"/>
      <c r="I13193" s="37"/>
      <c r="J13193" s="26"/>
      <c r="K13193" s="37"/>
    </row>
    <row r="13194" spans="6:11" x14ac:dyDescent="0.25">
      <c r="F13194" s="25"/>
      <c r="G13194" s="27"/>
      <c r="H13194" s="37"/>
      <c r="I13194" s="37"/>
      <c r="J13194" s="26"/>
      <c r="K13194" s="37"/>
    </row>
    <row r="13195" spans="6:11" x14ac:dyDescent="0.25">
      <c r="F13195" s="25"/>
      <c r="G13195" s="27"/>
      <c r="H13195" s="37"/>
      <c r="I13195" s="37"/>
      <c r="J13195" s="26"/>
      <c r="K13195" s="37"/>
    </row>
    <row r="13196" spans="6:11" x14ac:dyDescent="0.25">
      <c r="F13196" s="25"/>
      <c r="G13196" s="27"/>
      <c r="H13196" s="37"/>
      <c r="I13196" s="37"/>
      <c r="J13196" s="26"/>
      <c r="K13196" s="37"/>
    </row>
    <row r="13197" spans="6:11" x14ac:dyDescent="0.25">
      <c r="F13197" s="25"/>
      <c r="G13197" s="27"/>
      <c r="H13197" s="37"/>
      <c r="I13197" s="37"/>
      <c r="J13197" s="26"/>
      <c r="K13197" s="37"/>
    </row>
    <row r="13198" spans="6:11" x14ac:dyDescent="0.25">
      <c r="F13198" s="25"/>
      <c r="G13198" s="27"/>
      <c r="H13198" s="37"/>
      <c r="I13198" s="37"/>
      <c r="J13198" s="26"/>
      <c r="K13198" s="37"/>
    </row>
    <row r="13199" spans="6:11" x14ac:dyDescent="0.25">
      <c r="F13199" s="25"/>
      <c r="G13199" s="27"/>
      <c r="H13199" s="37"/>
      <c r="I13199" s="37"/>
      <c r="J13199" s="26"/>
      <c r="K13199" s="37"/>
    </row>
    <row r="13200" spans="6:11" x14ac:dyDescent="0.25">
      <c r="F13200" s="25"/>
      <c r="G13200" s="27"/>
      <c r="H13200" s="37"/>
      <c r="I13200" s="37"/>
      <c r="J13200" s="26"/>
      <c r="K13200" s="37"/>
    </row>
    <row r="13201" spans="6:11" x14ac:dyDescent="0.25">
      <c r="F13201" s="25"/>
      <c r="G13201" s="27"/>
      <c r="H13201" s="37"/>
      <c r="I13201" s="37"/>
      <c r="J13201" s="26"/>
      <c r="K13201" s="37"/>
    </row>
    <row r="13202" spans="6:11" x14ac:dyDescent="0.25">
      <c r="F13202" s="25"/>
      <c r="G13202" s="27"/>
      <c r="H13202" s="37"/>
      <c r="I13202" s="37"/>
      <c r="J13202" s="26"/>
      <c r="K13202" s="37"/>
    </row>
    <row r="13203" spans="6:11" x14ac:dyDescent="0.25">
      <c r="F13203" s="25"/>
      <c r="G13203" s="27"/>
      <c r="H13203" s="37"/>
      <c r="I13203" s="37"/>
      <c r="J13203" s="26"/>
      <c r="K13203" s="37"/>
    </row>
    <row r="13204" spans="6:11" x14ac:dyDescent="0.25">
      <c r="F13204" s="25"/>
      <c r="G13204" s="27"/>
      <c r="H13204" s="37"/>
      <c r="I13204" s="37"/>
      <c r="J13204" s="26"/>
      <c r="K13204" s="37"/>
    </row>
    <row r="13205" spans="6:11" x14ac:dyDescent="0.25">
      <c r="F13205" s="25"/>
      <c r="G13205" s="27"/>
      <c r="H13205" s="37"/>
      <c r="I13205" s="37"/>
      <c r="J13205" s="26"/>
      <c r="K13205" s="37"/>
    </row>
    <row r="13206" spans="6:11" x14ac:dyDescent="0.25">
      <c r="F13206" s="25"/>
      <c r="G13206" s="27"/>
      <c r="H13206" s="37"/>
      <c r="I13206" s="37"/>
      <c r="J13206" s="26"/>
      <c r="K13206" s="37"/>
    </row>
    <row r="13207" spans="6:11" x14ac:dyDescent="0.25">
      <c r="F13207" s="25"/>
      <c r="G13207" s="27"/>
      <c r="H13207" s="37"/>
      <c r="I13207" s="37"/>
      <c r="J13207" s="26"/>
      <c r="K13207" s="37"/>
    </row>
    <row r="13208" spans="6:11" x14ac:dyDescent="0.25">
      <c r="F13208" s="25"/>
      <c r="G13208" s="27"/>
      <c r="H13208" s="37"/>
      <c r="I13208" s="37"/>
      <c r="J13208" s="26"/>
      <c r="K13208" s="37"/>
    </row>
    <row r="13209" spans="6:11" x14ac:dyDescent="0.25">
      <c r="F13209" s="25"/>
      <c r="G13209" s="27"/>
      <c r="H13209" s="37"/>
      <c r="I13209" s="37"/>
      <c r="J13209" s="26"/>
      <c r="K13209" s="37"/>
    </row>
    <row r="13210" spans="6:11" x14ac:dyDescent="0.25">
      <c r="F13210" s="25"/>
      <c r="G13210" s="27"/>
      <c r="H13210" s="37"/>
      <c r="I13210" s="37"/>
      <c r="J13210" s="26"/>
      <c r="K13210" s="37"/>
    </row>
    <row r="13211" spans="6:11" x14ac:dyDescent="0.25">
      <c r="F13211" s="25"/>
      <c r="G13211" s="27"/>
      <c r="H13211" s="37"/>
      <c r="I13211" s="37"/>
      <c r="J13211" s="26"/>
      <c r="K13211" s="37"/>
    </row>
    <row r="13212" spans="6:11" x14ac:dyDescent="0.25">
      <c r="F13212" s="25"/>
      <c r="G13212" s="27"/>
      <c r="H13212" s="37"/>
      <c r="I13212" s="37"/>
      <c r="J13212" s="26"/>
      <c r="K13212" s="37"/>
    </row>
    <row r="13213" spans="6:11" x14ac:dyDescent="0.25">
      <c r="F13213" s="25"/>
      <c r="G13213" s="27"/>
      <c r="H13213" s="37"/>
      <c r="I13213" s="37"/>
      <c r="J13213" s="26"/>
      <c r="K13213" s="37"/>
    </row>
    <row r="13214" spans="6:11" x14ac:dyDescent="0.25">
      <c r="F13214" s="25"/>
      <c r="G13214" s="27"/>
      <c r="H13214" s="37"/>
      <c r="I13214" s="37"/>
      <c r="J13214" s="26"/>
      <c r="K13214" s="37"/>
    </row>
    <row r="13215" spans="6:11" x14ac:dyDescent="0.25">
      <c r="F13215" s="25"/>
      <c r="G13215" s="27"/>
      <c r="H13215" s="37"/>
      <c r="I13215" s="37"/>
      <c r="J13215" s="26"/>
      <c r="K13215" s="37"/>
    </row>
    <row r="13216" spans="6:11" x14ac:dyDescent="0.25">
      <c r="F13216" s="25"/>
      <c r="G13216" s="27"/>
      <c r="H13216" s="37"/>
      <c r="I13216" s="37"/>
      <c r="J13216" s="26"/>
      <c r="K13216" s="37"/>
    </row>
    <row r="13217" spans="6:11" x14ac:dyDescent="0.25">
      <c r="F13217" s="25"/>
      <c r="G13217" s="27"/>
      <c r="H13217" s="37"/>
      <c r="I13217" s="37"/>
      <c r="J13217" s="26"/>
      <c r="K13217" s="37"/>
    </row>
    <row r="13218" spans="6:11" x14ac:dyDescent="0.25">
      <c r="F13218" s="25"/>
      <c r="G13218" s="27"/>
      <c r="H13218" s="37"/>
      <c r="I13218" s="37"/>
      <c r="J13218" s="26"/>
      <c r="K13218" s="37"/>
    </row>
    <row r="13219" spans="6:11" x14ac:dyDescent="0.25">
      <c r="F13219" s="25"/>
      <c r="G13219" s="27"/>
      <c r="H13219" s="37"/>
      <c r="I13219" s="37"/>
      <c r="J13219" s="26"/>
      <c r="K13219" s="37"/>
    </row>
    <row r="13220" spans="6:11" x14ac:dyDescent="0.25">
      <c r="F13220" s="25"/>
      <c r="G13220" s="27"/>
      <c r="H13220" s="37"/>
      <c r="I13220" s="37"/>
      <c r="J13220" s="26"/>
      <c r="K13220" s="37"/>
    </row>
    <row r="13221" spans="6:11" x14ac:dyDescent="0.25">
      <c r="F13221" s="25"/>
      <c r="G13221" s="27"/>
      <c r="H13221" s="37"/>
      <c r="I13221" s="37"/>
      <c r="J13221" s="26"/>
      <c r="K13221" s="37"/>
    </row>
    <row r="13222" spans="6:11" x14ac:dyDescent="0.25">
      <c r="F13222" s="25"/>
      <c r="G13222" s="27"/>
      <c r="H13222" s="37"/>
      <c r="I13222" s="37"/>
      <c r="J13222" s="26"/>
      <c r="K13222" s="37"/>
    </row>
    <row r="13223" spans="6:11" x14ac:dyDescent="0.25">
      <c r="F13223" s="25"/>
      <c r="G13223" s="27"/>
      <c r="H13223" s="37"/>
      <c r="I13223" s="37"/>
      <c r="J13223" s="26"/>
      <c r="K13223" s="37"/>
    </row>
    <row r="13224" spans="6:11" x14ac:dyDescent="0.25">
      <c r="F13224" s="25"/>
      <c r="G13224" s="27"/>
      <c r="H13224" s="37"/>
      <c r="I13224" s="37"/>
      <c r="J13224" s="26"/>
      <c r="K13224" s="37"/>
    </row>
    <row r="13225" spans="6:11" x14ac:dyDescent="0.25">
      <c r="F13225" s="25"/>
      <c r="G13225" s="27"/>
      <c r="H13225" s="37"/>
      <c r="I13225" s="37"/>
      <c r="J13225" s="26"/>
      <c r="K13225" s="37"/>
    </row>
    <row r="13226" spans="6:11" x14ac:dyDescent="0.25">
      <c r="F13226" s="25"/>
      <c r="G13226" s="27"/>
      <c r="H13226" s="37"/>
      <c r="I13226" s="37"/>
      <c r="J13226" s="26"/>
      <c r="K13226" s="37"/>
    </row>
    <row r="13227" spans="6:11" x14ac:dyDescent="0.25">
      <c r="F13227" s="25"/>
      <c r="G13227" s="27"/>
      <c r="H13227" s="37"/>
      <c r="I13227" s="37"/>
      <c r="J13227" s="26"/>
      <c r="K13227" s="37"/>
    </row>
    <row r="13228" spans="6:11" x14ac:dyDescent="0.25">
      <c r="F13228" s="25"/>
      <c r="G13228" s="27"/>
      <c r="H13228" s="37"/>
      <c r="I13228" s="37"/>
      <c r="J13228" s="26"/>
      <c r="K13228" s="37"/>
    </row>
    <row r="13229" spans="6:11" x14ac:dyDescent="0.25">
      <c r="F13229" s="25"/>
      <c r="G13229" s="27"/>
      <c r="H13229" s="37"/>
      <c r="I13229" s="37"/>
      <c r="J13229" s="26"/>
      <c r="K13229" s="37"/>
    </row>
    <row r="13230" spans="6:11" x14ac:dyDescent="0.25">
      <c r="F13230" s="25"/>
      <c r="G13230" s="27"/>
      <c r="H13230" s="37"/>
      <c r="I13230" s="37"/>
      <c r="J13230" s="26"/>
      <c r="K13230" s="37"/>
    </row>
    <row r="13231" spans="6:11" x14ac:dyDescent="0.25">
      <c r="F13231" s="25"/>
      <c r="G13231" s="27"/>
      <c r="H13231" s="37"/>
      <c r="I13231" s="37"/>
      <c r="J13231" s="26"/>
      <c r="K13231" s="37"/>
    </row>
    <row r="13232" spans="6:11" x14ac:dyDescent="0.25">
      <c r="F13232" s="25"/>
      <c r="G13232" s="27"/>
      <c r="H13232" s="37"/>
      <c r="I13232" s="37"/>
      <c r="J13232" s="26"/>
      <c r="K13232" s="37"/>
    </row>
    <row r="13233" spans="6:11" x14ac:dyDescent="0.25">
      <c r="F13233" s="25"/>
      <c r="G13233" s="27"/>
      <c r="H13233" s="37"/>
      <c r="I13233" s="37"/>
      <c r="J13233" s="26"/>
      <c r="K13233" s="37"/>
    </row>
    <row r="13234" spans="6:11" x14ac:dyDescent="0.25">
      <c r="F13234" s="25"/>
      <c r="G13234" s="27"/>
      <c r="H13234" s="37"/>
      <c r="I13234" s="37"/>
      <c r="J13234" s="26"/>
      <c r="K13234" s="37"/>
    </row>
    <row r="13235" spans="6:11" x14ac:dyDescent="0.25">
      <c r="F13235" s="25"/>
      <c r="G13235" s="27"/>
      <c r="H13235" s="37"/>
      <c r="I13235" s="37"/>
      <c r="J13235" s="26"/>
      <c r="K13235" s="37"/>
    </row>
    <row r="13236" spans="6:11" x14ac:dyDescent="0.25">
      <c r="F13236" s="25"/>
      <c r="G13236" s="27"/>
      <c r="H13236" s="37"/>
      <c r="I13236" s="37"/>
      <c r="J13236" s="26"/>
      <c r="K13236" s="37"/>
    </row>
    <row r="13237" spans="6:11" x14ac:dyDescent="0.25">
      <c r="F13237" s="25"/>
      <c r="G13237" s="27"/>
      <c r="H13237" s="37"/>
      <c r="I13237" s="37"/>
      <c r="J13237" s="26"/>
      <c r="K13237" s="37"/>
    </row>
    <row r="13238" spans="6:11" x14ac:dyDescent="0.25">
      <c r="F13238" s="25"/>
      <c r="G13238" s="27"/>
      <c r="H13238" s="37"/>
      <c r="I13238" s="37"/>
      <c r="J13238" s="26"/>
      <c r="K13238" s="37"/>
    </row>
    <row r="13239" spans="6:11" x14ac:dyDescent="0.25">
      <c r="F13239" s="25"/>
      <c r="G13239" s="27"/>
      <c r="H13239" s="37"/>
      <c r="I13239" s="37"/>
      <c r="J13239" s="26"/>
      <c r="K13239" s="37"/>
    </row>
    <row r="13240" spans="6:11" x14ac:dyDescent="0.25">
      <c r="F13240" s="25"/>
      <c r="G13240" s="27"/>
      <c r="H13240" s="37"/>
      <c r="I13240" s="37"/>
      <c r="J13240" s="26"/>
      <c r="K13240" s="37"/>
    </row>
    <row r="13241" spans="6:11" x14ac:dyDescent="0.25">
      <c r="F13241" s="25"/>
      <c r="G13241" s="27"/>
      <c r="H13241" s="37"/>
      <c r="I13241" s="37"/>
      <c r="J13241" s="26"/>
      <c r="K13241" s="37"/>
    </row>
    <row r="13242" spans="6:11" x14ac:dyDescent="0.25">
      <c r="F13242" s="25"/>
      <c r="G13242" s="27"/>
      <c r="H13242" s="37"/>
      <c r="I13242" s="37"/>
      <c r="J13242" s="26"/>
      <c r="K13242" s="37"/>
    </row>
    <row r="13243" spans="6:11" x14ac:dyDescent="0.25">
      <c r="F13243" s="25"/>
      <c r="G13243" s="27"/>
      <c r="H13243" s="37"/>
      <c r="I13243" s="37"/>
      <c r="J13243" s="26"/>
      <c r="K13243" s="37"/>
    </row>
    <row r="13244" spans="6:11" x14ac:dyDescent="0.25">
      <c r="F13244" s="25"/>
      <c r="G13244" s="27"/>
      <c r="H13244" s="37"/>
      <c r="I13244" s="37"/>
      <c r="J13244" s="26"/>
      <c r="K13244" s="37"/>
    </row>
    <row r="13245" spans="6:11" x14ac:dyDescent="0.25">
      <c r="F13245" s="25"/>
      <c r="G13245" s="27"/>
      <c r="H13245" s="37"/>
      <c r="I13245" s="37"/>
      <c r="J13245" s="26"/>
      <c r="K13245" s="37"/>
    </row>
    <row r="13246" spans="6:11" x14ac:dyDescent="0.25">
      <c r="F13246" s="25"/>
      <c r="G13246" s="27"/>
      <c r="H13246" s="37"/>
      <c r="I13246" s="37"/>
      <c r="J13246" s="26"/>
      <c r="K13246" s="37"/>
    </row>
    <row r="13247" spans="6:11" x14ac:dyDescent="0.25">
      <c r="F13247" s="25"/>
      <c r="G13247" s="27"/>
      <c r="H13247" s="37"/>
      <c r="I13247" s="37"/>
      <c r="J13247" s="26"/>
      <c r="K13247" s="37"/>
    </row>
    <row r="13248" spans="6:11" x14ac:dyDescent="0.25">
      <c r="F13248" s="25"/>
      <c r="G13248" s="27"/>
      <c r="H13248" s="37"/>
      <c r="I13248" s="37"/>
      <c r="J13248" s="26"/>
      <c r="K13248" s="37"/>
    </row>
    <row r="13249" spans="6:11" x14ac:dyDescent="0.25">
      <c r="F13249" s="25"/>
      <c r="G13249" s="27"/>
      <c r="H13249" s="37"/>
      <c r="I13249" s="37"/>
      <c r="J13249" s="26"/>
      <c r="K13249" s="37"/>
    </row>
    <row r="13250" spans="6:11" x14ac:dyDescent="0.25">
      <c r="F13250" s="25"/>
      <c r="G13250" s="27"/>
      <c r="H13250" s="37"/>
      <c r="I13250" s="37"/>
      <c r="J13250" s="26"/>
      <c r="K13250" s="37"/>
    </row>
    <row r="13251" spans="6:11" x14ac:dyDescent="0.25">
      <c r="F13251" s="25"/>
      <c r="G13251" s="27"/>
      <c r="H13251" s="37"/>
      <c r="I13251" s="37"/>
      <c r="J13251" s="26"/>
      <c r="K13251" s="37"/>
    </row>
    <row r="13252" spans="6:11" x14ac:dyDescent="0.25">
      <c r="F13252" s="25"/>
      <c r="G13252" s="27"/>
      <c r="H13252" s="37"/>
      <c r="I13252" s="37"/>
      <c r="J13252" s="26"/>
      <c r="K13252" s="37"/>
    </row>
    <row r="13253" spans="6:11" x14ac:dyDescent="0.25">
      <c r="F13253" s="25"/>
      <c r="G13253" s="27"/>
      <c r="H13253" s="37"/>
      <c r="I13253" s="37"/>
      <c r="J13253" s="26"/>
      <c r="K13253" s="37"/>
    </row>
    <row r="13254" spans="6:11" x14ac:dyDescent="0.25">
      <c r="F13254" s="25"/>
      <c r="G13254" s="27"/>
      <c r="H13254" s="37"/>
      <c r="I13254" s="37"/>
      <c r="J13254" s="26"/>
      <c r="K13254" s="37"/>
    </row>
    <row r="13255" spans="6:11" x14ac:dyDescent="0.25">
      <c r="F13255" s="25"/>
      <c r="G13255" s="27"/>
      <c r="H13255" s="37"/>
      <c r="I13255" s="37"/>
      <c r="J13255" s="26"/>
      <c r="K13255" s="37"/>
    </row>
    <row r="13256" spans="6:11" x14ac:dyDescent="0.25">
      <c r="F13256" s="25"/>
      <c r="G13256" s="27"/>
      <c r="H13256" s="37"/>
      <c r="I13256" s="37"/>
      <c r="J13256" s="26"/>
      <c r="K13256" s="37"/>
    </row>
    <row r="13257" spans="6:11" x14ac:dyDescent="0.25">
      <c r="F13257" s="25"/>
      <c r="G13257" s="27"/>
      <c r="H13257" s="37"/>
      <c r="I13257" s="37"/>
      <c r="J13257" s="26"/>
      <c r="K13257" s="37"/>
    </row>
    <row r="13258" spans="6:11" x14ac:dyDescent="0.25">
      <c r="F13258" s="25"/>
      <c r="G13258" s="27"/>
      <c r="H13258" s="37"/>
      <c r="I13258" s="37"/>
      <c r="J13258" s="26"/>
      <c r="K13258" s="37"/>
    </row>
    <row r="13259" spans="6:11" x14ac:dyDescent="0.25">
      <c r="F13259" s="25"/>
      <c r="G13259" s="27"/>
      <c r="H13259" s="37"/>
      <c r="I13259" s="37"/>
      <c r="J13259" s="26"/>
      <c r="K13259" s="37"/>
    </row>
    <row r="13260" spans="6:11" x14ac:dyDescent="0.25">
      <c r="F13260" s="25"/>
      <c r="G13260" s="27"/>
      <c r="H13260" s="37"/>
      <c r="I13260" s="37"/>
      <c r="J13260" s="26"/>
      <c r="K13260" s="37"/>
    </row>
    <row r="13261" spans="6:11" x14ac:dyDescent="0.25">
      <c r="F13261" s="25"/>
      <c r="G13261" s="27"/>
      <c r="H13261" s="37"/>
      <c r="I13261" s="37"/>
      <c r="J13261" s="26"/>
      <c r="K13261" s="37"/>
    </row>
    <row r="13262" spans="6:11" x14ac:dyDescent="0.25">
      <c r="F13262" s="25"/>
      <c r="G13262" s="27"/>
      <c r="H13262" s="37"/>
      <c r="I13262" s="37"/>
      <c r="J13262" s="26"/>
      <c r="K13262" s="37"/>
    </row>
    <row r="13263" spans="6:11" x14ac:dyDescent="0.25">
      <c r="F13263" s="25"/>
      <c r="G13263" s="27"/>
      <c r="H13263" s="37"/>
      <c r="I13263" s="37"/>
      <c r="J13263" s="26"/>
      <c r="K13263" s="37"/>
    </row>
    <row r="13264" spans="6:11" x14ac:dyDescent="0.25">
      <c r="F13264" s="25"/>
      <c r="G13264" s="27"/>
      <c r="H13264" s="37"/>
      <c r="I13264" s="37"/>
      <c r="J13264" s="26"/>
      <c r="K13264" s="37"/>
    </row>
    <row r="13265" spans="6:11" x14ac:dyDescent="0.25">
      <c r="F13265" s="25"/>
      <c r="G13265" s="27"/>
      <c r="H13265" s="37"/>
      <c r="I13265" s="37"/>
      <c r="J13265" s="26"/>
      <c r="K13265" s="37"/>
    </row>
    <row r="13266" spans="6:11" x14ac:dyDescent="0.25">
      <c r="F13266" s="25"/>
      <c r="G13266" s="27"/>
      <c r="H13266" s="37"/>
      <c r="I13266" s="37"/>
      <c r="J13266" s="26"/>
      <c r="K13266" s="37"/>
    </row>
    <row r="13267" spans="6:11" x14ac:dyDescent="0.25">
      <c r="F13267" s="25"/>
      <c r="G13267" s="27"/>
      <c r="H13267" s="37"/>
      <c r="I13267" s="37"/>
      <c r="J13267" s="26"/>
      <c r="K13267" s="37"/>
    </row>
    <row r="13268" spans="6:11" x14ac:dyDescent="0.25">
      <c r="F13268" s="25"/>
      <c r="G13268" s="27"/>
      <c r="H13268" s="37"/>
      <c r="I13268" s="37"/>
      <c r="J13268" s="26"/>
      <c r="K13268" s="37"/>
    </row>
    <row r="13269" spans="6:11" x14ac:dyDescent="0.25">
      <c r="F13269" s="25"/>
      <c r="G13269" s="27"/>
      <c r="H13269" s="37"/>
      <c r="I13269" s="37"/>
      <c r="J13269" s="26"/>
      <c r="K13269" s="37"/>
    </row>
    <row r="13270" spans="6:11" x14ac:dyDescent="0.25">
      <c r="F13270" s="25"/>
      <c r="G13270" s="27"/>
      <c r="H13270" s="37"/>
      <c r="I13270" s="37"/>
      <c r="J13270" s="26"/>
      <c r="K13270" s="37"/>
    </row>
    <row r="13271" spans="6:11" x14ac:dyDescent="0.25">
      <c r="F13271" s="25"/>
      <c r="G13271" s="27"/>
      <c r="H13271" s="37"/>
      <c r="I13271" s="37"/>
      <c r="J13271" s="26"/>
      <c r="K13271" s="37"/>
    </row>
    <row r="13272" spans="6:11" x14ac:dyDescent="0.25">
      <c r="F13272" s="25"/>
      <c r="G13272" s="27"/>
      <c r="H13272" s="37"/>
      <c r="I13272" s="37"/>
      <c r="J13272" s="26"/>
      <c r="K13272" s="37"/>
    </row>
    <row r="13273" spans="6:11" x14ac:dyDescent="0.25">
      <c r="F13273" s="25"/>
      <c r="G13273" s="27"/>
      <c r="H13273" s="37"/>
      <c r="I13273" s="37"/>
      <c r="J13273" s="26"/>
      <c r="K13273" s="37"/>
    </row>
    <row r="13274" spans="6:11" x14ac:dyDescent="0.25">
      <c r="F13274" s="25"/>
      <c r="G13274" s="27"/>
      <c r="H13274" s="37"/>
      <c r="I13274" s="37"/>
      <c r="J13274" s="26"/>
      <c r="K13274" s="37"/>
    </row>
    <row r="13275" spans="6:11" x14ac:dyDescent="0.25">
      <c r="F13275" s="25"/>
      <c r="G13275" s="27"/>
      <c r="H13275" s="37"/>
      <c r="I13275" s="37"/>
      <c r="J13275" s="26"/>
      <c r="K13275" s="37"/>
    </row>
    <row r="13276" spans="6:11" x14ac:dyDescent="0.25">
      <c r="F13276" s="25"/>
      <c r="G13276" s="27"/>
      <c r="H13276" s="37"/>
      <c r="I13276" s="37"/>
      <c r="J13276" s="26"/>
      <c r="K13276" s="37"/>
    </row>
    <row r="13277" spans="6:11" x14ac:dyDescent="0.25">
      <c r="F13277" s="25"/>
      <c r="G13277" s="27"/>
      <c r="H13277" s="37"/>
      <c r="I13277" s="37"/>
      <c r="J13277" s="26"/>
      <c r="K13277" s="37"/>
    </row>
    <row r="13278" spans="6:11" x14ac:dyDescent="0.25">
      <c r="F13278" s="25"/>
      <c r="G13278" s="27"/>
      <c r="H13278" s="37"/>
      <c r="I13278" s="37"/>
      <c r="J13278" s="26"/>
      <c r="K13278" s="37"/>
    </row>
    <row r="13279" spans="6:11" x14ac:dyDescent="0.25">
      <c r="F13279" s="25"/>
      <c r="G13279" s="27"/>
      <c r="H13279" s="37"/>
      <c r="I13279" s="37"/>
      <c r="J13279" s="26"/>
      <c r="K13279" s="37"/>
    </row>
    <row r="13280" spans="6:11" x14ac:dyDescent="0.25">
      <c r="F13280" s="25"/>
      <c r="G13280" s="27"/>
      <c r="H13280" s="37"/>
      <c r="I13280" s="37"/>
      <c r="J13280" s="26"/>
      <c r="K13280" s="37"/>
    </row>
    <row r="13281" spans="6:11" x14ac:dyDescent="0.25">
      <c r="F13281" s="25"/>
      <c r="G13281" s="27"/>
      <c r="H13281" s="37"/>
      <c r="I13281" s="37"/>
      <c r="J13281" s="26"/>
      <c r="K13281" s="37"/>
    </row>
    <row r="13282" spans="6:11" x14ac:dyDescent="0.25">
      <c r="F13282" s="25"/>
      <c r="G13282" s="27"/>
      <c r="H13282" s="37"/>
      <c r="I13282" s="37"/>
      <c r="J13282" s="26"/>
      <c r="K13282" s="37"/>
    </row>
    <row r="13283" spans="6:11" x14ac:dyDescent="0.25">
      <c r="F13283" s="25"/>
      <c r="G13283" s="27"/>
      <c r="H13283" s="37"/>
      <c r="I13283" s="37"/>
      <c r="J13283" s="26"/>
      <c r="K13283" s="37"/>
    </row>
    <row r="13284" spans="6:11" x14ac:dyDescent="0.25">
      <c r="F13284" s="25"/>
      <c r="G13284" s="27"/>
      <c r="H13284" s="37"/>
      <c r="I13284" s="37"/>
      <c r="J13284" s="26"/>
      <c r="K13284" s="37"/>
    </row>
    <row r="13285" spans="6:11" x14ac:dyDescent="0.25">
      <c r="F13285" s="25"/>
      <c r="G13285" s="27"/>
      <c r="H13285" s="37"/>
      <c r="I13285" s="37"/>
      <c r="J13285" s="26"/>
      <c r="K13285" s="37"/>
    </row>
    <row r="13286" spans="6:11" x14ac:dyDescent="0.25">
      <c r="F13286" s="25"/>
      <c r="G13286" s="27"/>
      <c r="H13286" s="37"/>
      <c r="I13286" s="37"/>
      <c r="J13286" s="26"/>
      <c r="K13286" s="37"/>
    </row>
    <row r="13287" spans="6:11" x14ac:dyDescent="0.25">
      <c r="F13287" s="25"/>
      <c r="G13287" s="27"/>
      <c r="H13287" s="37"/>
      <c r="I13287" s="37"/>
      <c r="J13287" s="26"/>
      <c r="K13287" s="37"/>
    </row>
    <row r="13288" spans="6:11" x14ac:dyDescent="0.25">
      <c r="F13288" s="25"/>
      <c r="G13288" s="27"/>
      <c r="H13288" s="37"/>
      <c r="I13288" s="37"/>
      <c r="J13288" s="26"/>
      <c r="K13288" s="37"/>
    </row>
    <row r="13289" spans="6:11" x14ac:dyDescent="0.25">
      <c r="F13289" s="25"/>
      <c r="G13289" s="27"/>
      <c r="H13289" s="37"/>
      <c r="I13289" s="37"/>
      <c r="J13289" s="26"/>
      <c r="K13289" s="37"/>
    </row>
    <row r="13290" spans="6:11" x14ac:dyDescent="0.25">
      <c r="F13290" s="25"/>
      <c r="G13290" s="27"/>
      <c r="H13290" s="37"/>
      <c r="I13290" s="37"/>
      <c r="J13290" s="26"/>
      <c r="K13290" s="37"/>
    </row>
    <row r="13291" spans="6:11" x14ac:dyDescent="0.25">
      <c r="F13291" s="25"/>
      <c r="G13291" s="27"/>
      <c r="H13291" s="37"/>
      <c r="I13291" s="37"/>
      <c r="J13291" s="26"/>
      <c r="K13291" s="37"/>
    </row>
    <row r="13292" spans="6:11" x14ac:dyDescent="0.25">
      <c r="F13292" s="25"/>
      <c r="G13292" s="27"/>
      <c r="H13292" s="37"/>
      <c r="I13292" s="37"/>
      <c r="J13292" s="26"/>
      <c r="K13292" s="37"/>
    </row>
    <row r="13293" spans="6:11" x14ac:dyDescent="0.25">
      <c r="F13293" s="25"/>
      <c r="G13293" s="27"/>
      <c r="H13293" s="37"/>
      <c r="I13293" s="37"/>
      <c r="J13293" s="26"/>
      <c r="K13293" s="37"/>
    </row>
    <row r="13294" spans="6:11" x14ac:dyDescent="0.25">
      <c r="F13294" s="25"/>
      <c r="G13294" s="27"/>
      <c r="H13294" s="37"/>
      <c r="I13294" s="37"/>
      <c r="J13294" s="26"/>
      <c r="K13294" s="37"/>
    </row>
    <row r="13295" spans="6:11" x14ac:dyDescent="0.25">
      <c r="F13295" s="25"/>
      <c r="G13295" s="27"/>
      <c r="H13295" s="37"/>
      <c r="I13295" s="37"/>
      <c r="J13295" s="26"/>
      <c r="K13295" s="37"/>
    </row>
    <row r="13296" spans="6:11" x14ac:dyDescent="0.25">
      <c r="F13296" s="25"/>
      <c r="G13296" s="27"/>
      <c r="H13296" s="37"/>
      <c r="I13296" s="37"/>
      <c r="J13296" s="26"/>
      <c r="K13296" s="37"/>
    </row>
    <row r="13297" spans="6:11" x14ac:dyDescent="0.25">
      <c r="F13297" s="25"/>
      <c r="G13297" s="27"/>
      <c r="H13297" s="37"/>
      <c r="I13297" s="37"/>
      <c r="J13297" s="26"/>
      <c r="K13297" s="37"/>
    </row>
    <row r="13298" spans="6:11" x14ac:dyDescent="0.25">
      <c r="F13298" s="25"/>
      <c r="G13298" s="27"/>
      <c r="H13298" s="37"/>
      <c r="I13298" s="37"/>
      <c r="J13298" s="26"/>
      <c r="K13298" s="37"/>
    </row>
    <row r="13299" spans="6:11" x14ac:dyDescent="0.25">
      <c r="F13299" s="25"/>
      <c r="G13299" s="27"/>
      <c r="H13299" s="37"/>
      <c r="I13299" s="37"/>
      <c r="J13299" s="26"/>
      <c r="K13299" s="37"/>
    </row>
    <row r="13300" spans="6:11" x14ac:dyDescent="0.25">
      <c r="F13300" s="25"/>
      <c r="G13300" s="27"/>
      <c r="H13300" s="37"/>
      <c r="I13300" s="37"/>
      <c r="J13300" s="26"/>
      <c r="K13300" s="37"/>
    </row>
    <row r="13301" spans="6:11" x14ac:dyDescent="0.25">
      <c r="F13301" s="25"/>
      <c r="G13301" s="27"/>
      <c r="H13301" s="37"/>
      <c r="I13301" s="37"/>
      <c r="J13301" s="26"/>
      <c r="K13301" s="37"/>
    </row>
    <row r="13302" spans="6:11" x14ac:dyDescent="0.25">
      <c r="F13302" s="25"/>
      <c r="G13302" s="27"/>
      <c r="H13302" s="37"/>
      <c r="I13302" s="37"/>
      <c r="J13302" s="26"/>
      <c r="K13302" s="37"/>
    </row>
    <row r="13303" spans="6:11" x14ac:dyDescent="0.25">
      <c r="F13303" s="25"/>
      <c r="G13303" s="27"/>
      <c r="H13303" s="37"/>
      <c r="I13303" s="37"/>
      <c r="J13303" s="26"/>
      <c r="K13303" s="37"/>
    </row>
    <row r="13304" spans="6:11" x14ac:dyDescent="0.25">
      <c r="F13304" s="25"/>
      <c r="G13304" s="27"/>
      <c r="H13304" s="37"/>
      <c r="I13304" s="37"/>
      <c r="J13304" s="26"/>
      <c r="K13304" s="37"/>
    </row>
    <row r="13305" spans="6:11" x14ac:dyDescent="0.25">
      <c r="F13305" s="25"/>
      <c r="G13305" s="27"/>
      <c r="H13305" s="37"/>
      <c r="I13305" s="37"/>
      <c r="J13305" s="26"/>
      <c r="K13305" s="37"/>
    </row>
    <row r="13306" spans="6:11" x14ac:dyDescent="0.25">
      <c r="F13306" s="25"/>
      <c r="G13306" s="27"/>
      <c r="H13306" s="37"/>
      <c r="I13306" s="37"/>
      <c r="J13306" s="26"/>
      <c r="K13306" s="37"/>
    </row>
    <row r="13307" spans="6:11" x14ac:dyDescent="0.25">
      <c r="F13307" s="25"/>
      <c r="G13307" s="27"/>
      <c r="H13307" s="37"/>
      <c r="I13307" s="37"/>
      <c r="J13307" s="26"/>
      <c r="K13307" s="37"/>
    </row>
    <row r="13308" spans="6:11" x14ac:dyDescent="0.25">
      <c r="F13308" s="25"/>
      <c r="G13308" s="27"/>
      <c r="H13308" s="37"/>
      <c r="I13308" s="37"/>
      <c r="J13308" s="26"/>
      <c r="K13308" s="37"/>
    </row>
    <row r="13309" spans="6:11" x14ac:dyDescent="0.25">
      <c r="F13309" s="25"/>
      <c r="G13309" s="27"/>
      <c r="H13309" s="37"/>
      <c r="I13309" s="37"/>
      <c r="J13309" s="26"/>
      <c r="K13309" s="37"/>
    </row>
    <row r="13310" spans="6:11" x14ac:dyDescent="0.25">
      <c r="F13310" s="25"/>
      <c r="G13310" s="27"/>
      <c r="H13310" s="37"/>
      <c r="I13310" s="37"/>
      <c r="J13310" s="26"/>
      <c r="K13310" s="37"/>
    </row>
    <row r="13311" spans="6:11" x14ac:dyDescent="0.25">
      <c r="F13311" s="25"/>
      <c r="G13311" s="27"/>
      <c r="H13311" s="37"/>
      <c r="I13311" s="37"/>
      <c r="J13311" s="26"/>
      <c r="K13311" s="37"/>
    </row>
    <row r="13312" spans="6:11" x14ac:dyDescent="0.25">
      <c r="F13312" s="25"/>
      <c r="G13312" s="27"/>
      <c r="H13312" s="37"/>
      <c r="I13312" s="37"/>
      <c r="J13312" s="26"/>
      <c r="K13312" s="37"/>
    </row>
    <row r="13313" spans="6:11" x14ac:dyDescent="0.25">
      <c r="F13313" s="25"/>
      <c r="G13313" s="27"/>
      <c r="H13313" s="37"/>
      <c r="I13313" s="37"/>
      <c r="J13313" s="26"/>
      <c r="K13313" s="37"/>
    </row>
    <row r="13314" spans="6:11" x14ac:dyDescent="0.25">
      <c r="F13314" s="25"/>
      <c r="G13314" s="27"/>
      <c r="H13314" s="37"/>
      <c r="I13314" s="37"/>
      <c r="J13314" s="26"/>
      <c r="K13314" s="37"/>
    </row>
    <row r="13315" spans="6:11" x14ac:dyDescent="0.25">
      <c r="F13315" s="25"/>
      <c r="G13315" s="27"/>
      <c r="H13315" s="37"/>
      <c r="I13315" s="37"/>
      <c r="J13315" s="26"/>
      <c r="K13315" s="37"/>
    </row>
    <row r="13316" spans="6:11" x14ac:dyDescent="0.25">
      <c r="F13316" s="25"/>
      <c r="G13316" s="27"/>
      <c r="H13316" s="37"/>
      <c r="I13316" s="37"/>
      <c r="J13316" s="26"/>
      <c r="K13316" s="37"/>
    </row>
    <row r="13317" spans="6:11" x14ac:dyDescent="0.25">
      <c r="F13317" s="25"/>
      <c r="G13317" s="27"/>
      <c r="H13317" s="37"/>
      <c r="I13317" s="37"/>
      <c r="J13317" s="26"/>
      <c r="K13317" s="37"/>
    </row>
    <row r="13318" spans="6:11" x14ac:dyDescent="0.25">
      <c r="F13318" s="25"/>
      <c r="G13318" s="27"/>
      <c r="H13318" s="37"/>
      <c r="I13318" s="37"/>
      <c r="J13318" s="26"/>
      <c r="K13318" s="37"/>
    </row>
    <row r="13319" spans="6:11" x14ac:dyDescent="0.25">
      <c r="F13319" s="25"/>
      <c r="G13319" s="27"/>
      <c r="H13319" s="37"/>
      <c r="I13319" s="37"/>
      <c r="J13319" s="26"/>
      <c r="K13319" s="37"/>
    </row>
    <row r="13320" spans="6:11" x14ac:dyDescent="0.25">
      <c r="F13320" s="25"/>
      <c r="G13320" s="27"/>
      <c r="H13320" s="37"/>
      <c r="I13320" s="37"/>
      <c r="J13320" s="26"/>
      <c r="K13320" s="37"/>
    </row>
    <row r="13321" spans="6:11" x14ac:dyDescent="0.25">
      <c r="F13321" s="25"/>
      <c r="G13321" s="27"/>
      <c r="H13321" s="37"/>
      <c r="I13321" s="37"/>
      <c r="J13321" s="26"/>
      <c r="K13321" s="37"/>
    </row>
    <row r="13322" spans="6:11" x14ac:dyDescent="0.25">
      <c r="F13322" s="25"/>
      <c r="G13322" s="27"/>
      <c r="H13322" s="37"/>
      <c r="I13322" s="37"/>
      <c r="J13322" s="26"/>
      <c r="K13322" s="37"/>
    </row>
    <row r="13323" spans="6:11" x14ac:dyDescent="0.25">
      <c r="F13323" s="25"/>
      <c r="G13323" s="27"/>
      <c r="H13323" s="37"/>
      <c r="I13323" s="37"/>
      <c r="J13323" s="26"/>
      <c r="K13323" s="37"/>
    </row>
    <row r="13324" spans="6:11" x14ac:dyDescent="0.25">
      <c r="F13324" s="25"/>
      <c r="G13324" s="27"/>
      <c r="H13324" s="37"/>
      <c r="I13324" s="37"/>
      <c r="J13324" s="26"/>
      <c r="K13324" s="37"/>
    </row>
    <row r="13325" spans="6:11" x14ac:dyDescent="0.25">
      <c r="F13325" s="25"/>
      <c r="G13325" s="27"/>
      <c r="H13325" s="37"/>
      <c r="I13325" s="37"/>
      <c r="J13325" s="26"/>
      <c r="K13325" s="37"/>
    </row>
    <row r="13326" spans="6:11" x14ac:dyDescent="0.25">
      <c r="F13326" s="25"/>
      <c r="G13326" s="27"/>
      <c r="H13326" s="37"/>
      <c r="I13326" s="37"/>
      <c r="J13326" s="26"/>
      <c r="K13326" s="37"/>
    </row>
    <row r="13327" spans="6:11" x14ac:dyDescent="0.25">
      <c r="F13327" s="25"/>
      <c r="G13327" s="27"/>
      <c r="H13327" s="37"/>
      <c r="I13327" s="37"/>
      <c r="J13327" s="26"/>
      <c r="K13327" s="37"/>
    </row>
    <row r="13328" spans="6:11" x14ac:dyDescent="0.25">
      <c r="F13328" s="25"/>
      <c r="G13328" s="27"/>
      <c r="H13328" s="37"/>
      <c r="I13328" s="37"/>
      <c r="J13328" s="26"/>
      <c r="K13328" s="37"/>
    </row>
    <row r="13329" spans="6:11" x14ac:dyDescent="0.25">
      <c r="F13329" s="25"/>
      <c r="G13329" s="27"/>
      <c r="H13329" s="37"/>
      <c r="I13329" s="37"/>
      <c r="J13329" s="26"/>
      <c r="K13329" s="37"/>
    </row>
    <row r="13330" spans="6:11" x14ac:dyDescent="0.25">
      <c r="F13330" s="25"/>
      <c r="G13330" s="27"/>
      <c r="H13330" s="37"/>
      <c r="I13330" s="37"/>
      <c r="J13330" s="26"/>
      <c r="K13330" s="37"/>
    </row>
    <row r="13331" spans="6:11" x14ac:dyDescent="0.25">
      <c r="F13331" s="25"/>
      <c r="G13331" s="27"/>
      <c r="H13331" s="37"/>
      <c r="I13331" s="37"/>
      <c r="J13331" s="26"/>
      <c r="K13331" s="37"/>
    </row>
    <row r="13332" spans="6:11" x14ac:dyDescent="0.25">
      <c r="F13332" s="25"/>
      <c r="G13332" s="27"/>
      <c r="H13332" s="37"/>
      <c r="I13332" s="37"/>
      <c r="J13332" s="26"/>
      <c r="K13332" s="37"/>
    </row>
    <row r="13333" spans="6:11" x14ac:dyDescent="0.25">
      <c r="F13333" s="25"/>
      <c r="G13333" s="27"/>
      <c r="H13333" s="37"/>
      <c r="I13333" s="37"/>
      <c r="J13333" s="26"/>
      <c r="K13333" s="37"/>
    </row>
    <row r="13334" spans="6:11" x14ac:dyDescent="0.25">
      <c r="F13334" s="25"/>
      <c r="G13334" s="27"/>
      <c r="H13334" s="37"/>
      <c r="I13334" s="37"/>
      <c r="J13334" s="26"/>
      <c r="K13334" s="37"/>
    </row>
    <row r="13335" spans="6:11" x14ac:dyDescent="0.25">
      <c r="F13335" s="25"/>
      <c r="G13335" s="27"/>
      <c r="H13335" s="37"/>
      <c r="I13335" s="37"/>
      <c r="J13335" s="26"/>
      <c r="K13335" s="37"/>
    </row>
    <row r="13336" spans="6:11" x14ac:dyDescent="0.25">
      <c r="F13336" s="25"/>
      <c r="G13336" s="27"/>
      <c r="H13336" s="37"/>
      <c r="I13336" s="37"/>
      <c r="J13336" s="26"/>
      <c r="K13336" s="37"/>
    </row>
    <row r="13337" spans="6:11" x14ac:dyDescent="0.25">
      <c r="F13337" s="25"/>
      <c r="G13337" s="27"/>
      <c r="H13337" s="37"/>
      <c r="I13337" s="37"/>
      <c r="J13337" s="26"/>
      <c r="K13337" s="37"/>
    </row>
    <row r="13338" spans="6:11" x14ac:dyDescent="0.25">
      <c r="F13338" s="25"/>
      <c r="G13338" s="27"/>
      <c r="H13338" s="37"/>
      <c r="I13338" s="37"/>
      <c r="J13338" s="26"/>
      <c r="K13338" s="37"/>
    </row>
    <row r="13339" spans="6:11" x14ac:dyDescent="0.25">
      <c r="F13339" s="25"/>
      <c r="G13339" s="27"/>
      <c r="H13339" s="37"/>
      <c r="I13339" s="37"/>
      <c r="J13339" s="26"/>
      <c r="K13339" s="37"/>
    </row>
    <row r="13340" spans="6:11" x14ac:dyDescent="0.25">
      <c r="F13340" s="25"/>
      <c r="G13340" s="27"/>
      <c r="H13340" s="37"/>
      <c r="I13340" s="37"/>
      <c r="J13340" s="26"/>
      <c r="K13340" s="37"/>
    </row>
    <row r="13341" spans="6:11" x14ac:dyDescent="0.25">
      <c r="F13341" s="25"/>
      <c r="G13341" s="27"/>
      <c r="H13341" s="37"/>
      <c r="I13341" s="37"/>
      <c r="J13341" s="26"/>
      <c r="K13341" s="37"/>
    </row>
    <row r="13342" spans="6:11" x14ac:dyDescent="0.25">
      <c r="F13342" s="25"/>
      <c r="G13342" s="27"/>
      <c r="H13342" s="37"/>
      <c r="I13342" s="37"/>
      <c r="J13342" s="26"/>
      <c r="K13342" s="37"/>
    </row>
    <row r="13343" spans="6:11" x14ac:dyDescent="0.25">
      <c r="F13343" s="25"/>
      <c r="G13343" s="27"/>
      <c r="H13343" s="37"/>
      <c r="I13343" s="37"/>
      <c r="J13343" s="26"/>
      <c r="K13343" s="37"/>
    </row>
    <row r="13344" spans="6:11" x14ac:dyDescent="0.25">
      <c r="F13344" s="25"/>
      <c r="G13344" s="27"/>
      <c r="H13344" s="37"/>
      <c r="I13344" s="37"/>
      <c r="J13344" s="26"/>
      <c r="K13344" s="37"/>
    </row>
    <row r="13345" spans="6:11" x14ac:dyDescent="0.25">
      <c r="F13345" s="25"/>
      <c r="G13345" s="27"/>
      <c r="H13345" s="37"/>
      <c r="I13345" s="37"/>
      <c r="J13345" s="26"/>
      <c r="K13345" s="37"/>
    </row>
    <row r="13346" spans="6:11" x14ac:dyDescent="0.25">
      <c r="F13346" s="25"/>
      <c r="G13346" s="27"/>
      <c r="H13346" s="37"/>
      <c r="I13346" s="37"/>
      <c r="J13346" s="26"/>
      <c r="K13346" s="37"/>
    </row>
    <row r="13347" spans="6:11" x14ac:dyDescent="0.25">
      <c r="F13347" s="25"/>
      <c r="G13347" s="27"/>
      <c r="H13347" s="37"/>
      <c r="I13347" s="37"/>
      <c r="J13347" s="26"/>
      <c r="K13347" s="37"/>
    </row>
    <row r="13348" spans="6:11" x14ac:dyDescent="0.25">
      <c r="F13348" s="25"/>
      <c r="G13348" s="27"/>
      <c r="H13348" s="37"/>
      <c r="I13348" s="37"/>
      <c r="J13348" s="26"/>
      <c r="K13348" s="37"/>
    </row>
    <row r="13349" spans="6:11" x14ac:dyDescent="0.25">
      <c r="F13349" s="25"/>
      <c r="G13349" s="27"/>
      <c r="H13349" s="37"/>
      <c r="I13349" s="37"/>
      <c r="J13349" s="26"/>
      <c r="K13349" s="37"/>
    </row>
    <row r="13350" spans="6:11" x14ac:dyDescent="0.25">
      <c r="F13350" s="25"/>
      <c r="G13350" s="27"/>
      <c r="H13350" s="37"/>
      <c r="I13350" s="37"/>
      <c r="J13350" s="26"/>
      <c r="K13350" s="37"/>
    </row>
    <row r="13351" spans="6:11" x14ac:dyDescent="0.25">
      <c r="F13351" s="25"/>
      <c r="G13351" s="27"/>
      <c r="H13351" s="37"/>
      <c r="I13351" s="37"/>
      <c r="J13351" s="26"/>
      <c r="K13351" s="37"/>
    </row>
    <row r="13352" spans="6:11" x14ac:dyDescent="0.25">
      <c r="F13352" s="25"/>
      <c r="G13352" s="27"/>
      <c r="H13352" s="37"/>
      <c r="I13352" s="37"/>
      <c r="J13352" s="26"/>
      <c r="K13352" s="37"/>
    </row>
    <row r="13353" spans="6:11" x14ac:dyDescent="0.25">
      <c r="F13353" s="25"/>
      <c r="G13353" s="27"/>
      <c r="H13353" s="37"/>
      <c r="I13353" s="37"/>
      <c r="J13353" s="26"/>
      <c r="K13353" s="37"/>
    </row>
    <row r="13354" spans="6:11" x14ac:dyDescent="0.25">
      <c r="F13354" s="25"/>
      <c r="G13354" s="27"/>
      <c r="H13354" s="37"/>
      <c r="I13354" s="37"/>
      <c r="J13354" s="26"/>
      <c r="K13354" s="37"/>
    </row>
    <row r="13355" spans="6:11" x14ac:dyDescent="0.25">
      <c r="F13355" s="25"/>
      <c r="G13355" s="27"/>
      <c r="H13355" s="37"/>
      <c r="I13355" s="37"/>
      <c r="J13355" s="26"/>
      <c r="K13355" s="37"/>
    </row>
    <row r="13356" spans="6:11" x14ac:dyDescent="0.25">
      <c r="F13356" s="25"/>
      <c r="G13356" s="27"/>
      <c r="H13356" s="37"/>
      <c r="I13356" s="37"/>
      <c r="J13356" s="26"/>
      <c r="K13356" s="37"/>
    </row>
    <row r="13357" spans="6:11" x14ac:dyDescent="0.25">
      <c r="F13357" s="25"/>
      <c r="G13357" s="27"/>
      <c r="H13357" s="37"/>
      <c r="I13357" s="37"/>
      <c r="J13357" s="26"/>
      <c r="K13357" s="37"/>
    </row>
    <row r="13358" spans="6:11" x14ac:dyDescent="0.25">
      <c r="F13358" s="25"/>
      <c r="G13358" s="27"/>
      <c r="H13358" s="37"/>
      <c r="I13358" s="37"/>
      <c r="J13358" s="26"/>
      <c r="K13358" s="37"/>
    </row>
    <row r="13359" spans="6:11" x14ac:dyDescent="0.25">
      <c r="F13359" s="25"/>
      <c r="G13359" s="27"/>
      <c r="H13359" s="37"/>
      <c r="I13359" s="37"/>
      <c r="J13359" s="26"/>
      <c r="K13359" s="37"/>
    </row>
    <row r="13360" spans="6:11" x14ac:dyDescent="0.25">
      <c r="F13360" s="25"/>
      <c r="G13360" s="27"/>
      <c r="H13360" s="37"/>
      <c r="I13360" s="37"/>
      <c r="J13360" s="26"/>
      <c r="K13360" s="37"/>
    </row>
    <row r="13361" spans="6:11" x14ac:dyDescent="0.25">
      <c r="F13361" s="25"/>
      <c r="G13361" s="27"/>
      <c r="H13361" s="37"/>
      <c r="I13361" s="37"/>
      <c r="J13361" s="26"/>
      <c r="K13361" s="37"/>
    </row>
    <row r="13362" spans="6:11" x14ac:dyDescent="0.25">
      <c r="F13362" s="25"/>
      <c r="G13362" s="27"/>
      <c r="H13362" s="37"/>
      <c r="I13362" s="37"/>
      <c r="J13362" s="26"/>
      <c r="K13362" s="37"/>
    </row>
    <row r="13363" spans="6:11" x14ac:dyDescent="0.25">
      <c r="F13363" s="25"/>
      <c r="G13363" s="27"/>
      <c r="H13363" s="37"/>
      <c r="I13363" s="37"/>
      <c r="J13363" s="26"/>
      <c r="K13363" s="37"/>
    </row>
    <row r="13364" spans="6:11" x14ac:dyDescent="0.25">
      <c r="F13364" s="25"/>
      <c r="G13364" s="27"/>
      <c r="H13364" s="37"/>
      <c r="I13364" s="37"/>
      <c r="J13364" s="26"/>
      <c r="K13364" s="37"/>
    </row>
    <row r="13365" spans="6:11" x14ac:dyDescent="0.25">
      <c r="F13365" s="25"/>
      <c r="G13365" s="27"/>
      <c r="H13365" s="37"/>
      <c r="I13365" s="37"/>
      <c r="J13365" s="26"/>
      <c r="K13365" s="37"/>
    </row>
    <row r="13366" spans="6:11" x14ac:dyDescent="0.25">
      <c r="F13366" s="25"/>
      <c r="G13366" s="27"/>
      <c r="H13366" s="37"/>
      <c r="I13366" s="37"/>
      <c r="J13366" s="26"/>
      <c r="K13366" s="37"/>
    </row>
    <row r="13367" spans="6:11" x14ac:dyDescent="0.25">
      <c r="F13367" s="25"/>
      <c r="G13367" s="27"/>
      <c r="H13367" s="37"/>
      <c r="I13367" s="37"/>
      <c r="J13367" s="26"/>
      <c r="K13367" s="37"/>
    </row>
    <row r="13368" spans="6:11" x14ac:dyDescent="0.25">
      <c r="F13368" s="25"/>
      <c r="G13368" s="27"/>
      <c r="H13368" s="37"/>
      <c r="I13368" s="37"/>
      <c r="J13368" s="26"/>
      <c r="K13368" s="37"/>
    </row>
    <row r="13369" spans="6:11" x14ac:dyDescent="0.25">
      <c r="F13369" s="25"/>
      <c r="G13369" s="27"/>
      <c r="H13369" s="37"/>
      <c r="I13369" s="37"/>
      <c r="J13369" s="26"/>
      <c r="K13369" s="37"/>
    </row>
    <row r="13370" spans="6:11" x14ac:dyDescent="0.25">
      <c r="F13370" s="25"/>
      <c r="G13370" s="27"/>
      <c r="H13370" s="37"/>
      <c r="I13370" s="37"/>
      <c r="J13370" s="26"/>
      <c r="K13370" s="37"/>
    </row>
    <row r="13371" spans="6:11" x14ac:dyDescent="0.25">
      <c r="F13371" s="25"/>
      <c r="G13371" s="27"/>
      <c r="H13371" s="37"/>
      <c r="I13371" s="37"/>
      <c r="J13371" s="26"/>
      <c r="K13371" s="37"/>
    </row>
    <row r="13372" spans="6:11" x14ac:dyDescent="0.25">
      <c r="F13372" s="25"/>
      <c r="G13372" s="27"/>
      <c r="H13372" s="37"/>
      <c r="I13372" s="37"/>
      <c r="J13372" s="26"/>
      <c r="K13372" s="37"/>
    </row>
    <row r="13373" spans="6:11" x14ac:dyDescent="0.25">
      <c r="F13373" s="25"/>
      <c r="G13373" s="27"/>
      <c r="H13373" s="37"/>
      <c r="I13373" s="37"/>
      <c r="J13373" s="26"/>
      <c r="K13373" s="37"/>
    </row>
    <row r="13374" spans="6:11" x14ac:dyDescent="0.25">
      <c r="F13374" s="25"/>
      <c r="G13374" s="27"/>
      <c r="H13374" s="37"/>
      <c r="I13374" s="37"/>
      <c r="J13374" s="26"/>
      <c r="K13374" s="37"/>
    </row>
    <row r="13375" spans="6:11" x14ac:dyDescent="0.25">
      <c r="F13375" s="25"/>
      <c r="G13375" s="27"/>
      <c r="H13375" s="37"/>
      <c r="I13375" s="37"/>
      <c r="J13375" s="26"/>
      <c r="K13375" s="37"/>
    </row>
    <row r="13376" spans="6:11" x14ac:dyDescent="0.25">
      <c r="F13376" s="25"/>
      <c r="G13376" s="27"/>
      <c r="H13376" s="37"/>
      <c r="I13376" s="37"/>
      <c r="J13376" s="26"/>
      <c r="K13376" s="37"/>
    </row>
    <row r="13377" spans="6:11" x14ac:dyDescent="0.25">
      <c r="F13377" s="25"/>
      <c r="G13377" s="27"/>
      <c r="H13377" s="37"/>
      <c r="I13377" s="37"/>
      <c r="J13377" s="26"/>
      <c r="K13377" s="37"/>
    </row>
    <row r="13378" spans="6:11" x14ac:dyDescent="0.25">
      <c r="F13378" s="25"/>
      <c r="G13378" s="27"/>
      <c r="H13378" s="37"/>
      <c r="I13378" s="37"/>
      <c r="J13378" s="26"/>
      <c r="K13378" s="37"/>
    </row>
    <row r="13379" spans="6:11" x14ac:dyDescent="0.25">
      <c r="F13379" s="25"/>
      <c r="G13379" s="27"/>
      <c r="H13379" s="37"/>
      <c r="I13379" s="37"/>
      <c r="J13379" s="26"/>
      <c r="K13379" s="37"/>
    </row>
    <row r="13380" spans="6:11" x14ac:dyDescent="0.25">
      <c r="F13380" s="25"/>
      <c r="G13380" s="27"/>
      <c r="H13380" s="37"/>
      <c r="I13380" s="37"/>
      <c r="J13380" s="26"/>
      <c r="K13380" s="37"/>
    </row>
    <row r="13381" spans="6:11" x14ac:dyDescent="0.25">
      <c r="F13381" s="25"/>
      <c r="G13381" s="27"/>
      <c r="H13381" s="37"/>
      <c r="I13381" s="37"/>
      <c r="J13381" s="26"/>
      <c r="K13381" s="37"/>
    </row>
    <row r="13382" spans="6:11" x14ac:dyDescent="0.25">
      <c r="F13382" s="25"/>
      <c r="G13382" s="27"/>
      <c r="H13382" s="37"/>
      <c r="I13382" s="37"/>
      <c r="J13382" s="26"/>
      <c r="K13382" s="37"/>
    </row>
    <row r="13383" spans="6:11" x14ac:dyDescent="0.25">
      <c r="F13383" s="25"/>
      <c r="G13383" s="27"/>
      <c r="H13383" s="37"/>
      <c r="I13383" s="37"/>
      <c r="J13383" s="26"/>
      <c r="K13383" s="37"/>
    </row>
    <row r="13384" spans="6:11" x14ac:dyDescent="0.25">
      <c r="F13384" s="25"/>
      <c r="G13384" s="27"/>
      <c r="H13384" s="37"/>
      <c r="I13384" s="37"/>
      <c r="J13384" s="26"/>
      <c r="K13384" s="37"/>
    </row>
    <row r="13385" spans="6:11" x14ac:dyDescent="0.25">
      <c r="F13385" s="25"/>
      <c r="G13385" s="27"/>
      <c r="H13385" s="37"/>
      <c r="I13385" s="37"/>
      <c r="J13385" s="26"/>
      <c r="K13385" s="37"/>
    </row>
    <row r="13386" spans="6:11" x14ac:dyDescent="0.25">
      <c r="F13386" s="25"/>
      <c r="G13386" s="27"/>
      <c r="H13386" s="37"/>
      <c r="I13386" s="37"/>
      <c r="J13386" s="26"/>
      <c r="K13386" s="37"/>
    </row>
    <row r="13387" spans="6:11" x14ac:dyDescent="0.25">
      <c r="F13387" s="25"/>
      <c r="G13387" s="27"/>
      <c r="H13387" s="37"/>
      <c r="I13387" s="37"/>
      <c r="J13387" s="26"/>
      <c r="K13387" s="37"/>
    </row>
    <row r="13388" spans="6:11" x14ac:dyDescent="0.25">
      <c r="F13388" s="25"/>
      <c r="G13388" s="27"/>
      <c r="H13388" s="37"/>
      <c r="I13388" s="37"/>
      <c r="J13388" s="26"/>
      <c r="K13388" s="37"/>
    </row>
    <row r="13389" spans="6:11" x14ac:dyDescent="0.25">
      <c r="F13389" s="25"/>
      <c r="G13389" s="27"/>
      <c r="H13389" s="37"/>
      <c r="I13389" s="37"/>
      <c r="J13389" s="26"/>
      <c r="K13389" s="37"/>
    </row>
    <row r="13390" spans="6:11" x14ac:dyDescent="0.25">
      <c r="F13390" s="25"/>
      <c r="G13390" s="27"/>
      <c r="H13390" s="37"/>
      <c r="I13390" s="37"/>
      <c r="J13390" s="26"/>
      <c r="K13390" s="37"/>
    </row>
    <row r="13391" spans="6:11" x14ac:dyDescent="0.25">
      <c r="F13391" s="25"/>
      <c r="G13391" s="27"/>
      <c r="H13391" s="37"/>
      <c r="I13391" s="37"/>
      <c r="J13391" s="26"/>
      <c r="K13391" s="37"/>
    </row>
    <row r="13392" spans="6:11" x14ac:dyDescent="0.25">
      <c r="F13392" s="25"/>
      <c r="G13392" s="27"/>
      <c r="H13392" s="37"/>
      <c r="I13392" s="37"/>
      <c r="J13392" s="26"/>
      <c r="K13392" s="37"/>
    </row>
    <row r="13393" spans="6:11" x14ac:dyDescent="0.25">
      <c r="F13393" s="25"/>
      <c r="G13393" s="27"/>
      <c r="H13393" s="37"/>
      <c r="I13393" s="37"/>
      <c r="J13393" s="26"/>
      <c r="K13393" s="37"/>
    </row>
    <row r="13394" spans="6:11" x14ac:dyDescent="0.25">
      <c r="F13394" s="25"/>
      <c r="G13394" s="27"/>
      <c r="H13394" s="37"/>
      <c r="I13394" s="37"/>
      <c r="J13394" s="26"/>
      <c r="K13394" s="37"/>
    </row>
    <row r="13395" spans="6:11" x14ac:dyDescent="0.25">
      <c r="F13395" s="25"/>
      <c r="G13395" s="27"/>
      <c r="H13395" s="37"/>
      <c r="I13395" s="37"/>
      <c r="J13395" s="26"/>
      <c r="K13395" s="37"/>
    </row>
    <row r="13396" spans="6:11" x14ac:dyDescent="0.25">
      <c r="F13396" s="25"/>
      <c r="G13396" s="27"/>
      <c r="H13396" s="37"/>
      <c r="I13396" s="37"/>
      <c r="J13396" s="26"/>
      <c r="K13396" s="37"/>
    </row>
    <row r="13397" spans="6:11" x14ac:dyDescent="0.25">
      <c r="F13397" s="25"/>
      <c r="G13397" s="27"/>
      <c r="H13397" s="37"/>
      <c r="I13397" s="37"/>
      <c r="J13397" s="26"/>
      <c r="K13397" s="37"/>
    </row>
    <row r="13398" spans="6:11" x14ac:dyDescent="0.25">
      <c r="F13398" s="25"/>
      <c r="G13398" s="27"/>
      <c r="H13398" s="37"/>
      <c r="I13398" s="37"/>
      <c r="J13398" s="26"/>
      <c r="K13398" s="37"/>
    </row>
    <row r="13399" spans="6:11" x14ac:dyDescent="0.25">
      <c r="F13399" s="25"/>
      <c r="G13399" s="27"/>
      <c r="H13399" s="37"/>
      <c r="I13399" s="37"/>
      <c r="J13399" s="26"/>
      <c r="K13399" s="37"/>
    </row>
    <row r="13400" spans="6:11" x14ac:dyDescent="0.25">
      <c r="F13400" s="25"/>
      <c r="G13400" s="27"/>
      <c r="H13400" s="37"/>
      <c r="I13400" s="37"/>
      <c r="J13400" s="26"/>
      <c r="K13400" s="37"/>
    </row>
    <row r="13401" spans="6:11" x14ac:dyDescent="0.25">
      <c r="F13401" s="25"/>
      <c r="G13401" s="27"/>
      <c r="H13401" s="37"/>
      <c r="I13401" s="37"/>
      <c r="J13401" s="26"/>
      <c r="K13401" s="37"/>
    </row>
    <row r="13402" spans="6:11" x14ac:dyDescent="0.25">
      <c r="F13402" s="25"/>
      <c r="G13402" s="27"/>
      <c r="H13402" s="37"/>
      <c r="I13402" s="37"/>
      <c r="J13402" s="26"/>
      <c r="K13402" s="37"/>
    </row>
    <row r="13403" spans="6:11" x14ac:dyDescent="0.25">
      <c r="F13403" s="25"/>
      <c r="G13403" s="27"/>
      <c r="H13403" s="37"/>
      <c r="I13403" s="37"/>
      <c r="J13403" s="26"/>
      <c r="K13403" s="37"/>
    </row>
    <row r="13404" spans="6:11" x14ac:dyDescent="0.25">
      <c r="F13404" s="25"/>
      <c r="G13404" s="27"/>
      <c r="H13404" s="37"/>
      <c r="I13404" s="37"/>
      <c r="J13404" s="26"/>
      <c r="K13404" s="37"/>
    </row>
    <row r="13405" spans="6:11" x14ac:dyDescent="0.25">
      <c r="F13405" s="25"/>
      <c r="G13405" s="27"/>
      <c r="H13405" s="37"/>
      <c r="I13405" s="37"/>
      <c r="J13405" s="26"/>
      <c r="K13405" s="37"/>
    </row>
    <row r="13406" spans="6:11" x14ac:dyDescent="0.25">
      <c r="F13406" s="25"/>
      <c r="G13406" s="27"/>
      <c r="H13406" s="37"/>
      <c r="I13406" s="37"/>
      <c r="J13406" s="26"/>
      <c r="K13406" s="37"/>
    </row>
    <row r="13407" spans="6:11" x14ac:dyDescent="0.25">
      <c r="F13407" s="25"/>
      <c r="G13407" s="27"/>
      <c r="H13407" s="37"/>
      <c r="I13407" s="37"/>
      <c r="J13407" s="26"/>
      <c r="K13407" s="37"/>
    </row>
    <row r="13408" spans="6:11" x14ac:dyDescent="0.25">
      <c r="F13408" s="25"/>
      <c r="G13408" s="27"/>
      <c r="H13408" s="37"/>
      <c r="I13408" s="37"/>
      <c r="J13408" s="26"/>
      <c r="K13408" s="37"/>
    </row>
    <row r="13409" spans="6:11" x14ac:dyDescent="0.25">
      <c r="F13409" s="25"/>
      <c r="G13409" s="27"/>
      <c r="H13409" s="37"/>
      <c r="I13409" s="37"/>
      <c r="J13409" s="26"/>
      <c r="K13409" s="37"/>
    </row>
    <row r="13410" spans="6:11" x14ac:dyDescent="0.25">
      <c r="F13410" s="25"/>
      <c r="G13410" s="27"/>
      <c r="H13410" s="37"/>
      <c r="I13410" s="37"/>
      <c r="J13410" s="26"/>
      <c r="K13410" s="37"/>
    </row>
    <row r="13411" spans="6:11" x14ac:dyDescent="0.25">
      <c r="F13411" s="25"/>
      <c r="G13411" s="27"/>
      <c r="H13411" s="37"/>
      <c r="I13411" s="37"/>
      <c r="J13411" s="26"/>
      <c r="K13411" s="37"/>
    </row>
    <row r="13412" spans="6:11" x14ac:dyDescent="0.25">
      <c r="F13412" s="25"/>
      <c r="G13412" s="27"/>
      <c r="H13412" s="37"/>
      <c r="I13412" s="37"/>
      <c r="J13412" s="26"/>
      <c r="K13412" s="37"/>
    </row>
    <row r="13413" spans="6:11" x14ac:dyDescent="0.25">
      <c r="F13413" s="25"/>
      <c r="G13413" s="27"/>
      <c r="H13413" s="37"/>
      <c r="I13413" s="37"/>
      <c r="J13413" s="26"/>
      <c r="K13413" s="37"/>
    </row>
    <row r="13414" spans="6:11" x14ac:dyDescent="0.25">
      <c r="F13414" s="25"/>
      <c r="G13414" s="27"/>
      <c r="H13414" s="37"/>
      <c r="I13414" s="37"/>
      <c r="J13414" s="26"/>
      <c r="K13414" s="37"/>
    </row>
    <row r="13415" spans="6:11" x14ac:dyDescent="0.25">
      <c r="F13415" s="25"/>
      <c r="G13415" s="27"/>
      <c r="H13415" s="37"/>
      <c r="I13415" s="37"/>
      <c r="J13415" s="26"/>
      <c r="K13415" s="37"/>
    </row>
    <row r="13416" spans="6:11" x14ac:dyDescent="0.25">
      <c r="F13416" s="25"/>
      <c r="G13416" s="27"/>
      <c r="H13416" s="37"/>
      <c r="I13416" s="37"/>
      <c r="J13416" s="26"/>
      <c r="K13416" s="37"/>
    </row>
    <row r="13417" spans="6:11" x14ac:dyDescent="0.25">
      <c r="F13417" s="25"/>
      <c r="G13417" s="27"/>
      <c r="H13417" s="37"/>
      <c r="I13417" s="37"/>
      <c r="J13417" s="26"/>
      <c r="K13417" s="37"/>
    </row>
    <row r="13418" spans="6:11" x14ac:dyDescent="0.25">
      <c r="F13418" s="25"/>
      <c r="G13418" s="27"/>
      <c r="H13418" s="37"/>
      <c r="I13418" s="37"/>
      <c r="J13418" s="26"/>
      <c r="K13418" s="37"/>
    </row>
    <row r="13419" spans="6:11" x14ac:dyDescent="0.25">
      <c r="F13419" s="25"/>
      <c r="G13419" s="27"/>
      <c r="H13419" s="37"/>
      <c r="I13419" s="37"/>
      <c r="J13419" s="26"/>
      <c r="K13419" s="37"/>
    </row>
    <row r="13420" spans="6:11" x14ac:dyDescent="0.25">
      <c r="F13420" s="25"/>
      <c r="G13420" s="27"/>
      <c r="H13420" s="37"/>
      <c r="I13420" s="37"/>
      <c r="J13420" s="26"/>
      <c r="K13420" s="37"/>
    </row>
    <row r="13421" spans="6:11" x14ac:dyDescent="0.25">
      <c r="F13421" s="25"/>
      <c r="G13421" s="27"/>
      <c r="H13421" s="37"/>
      <c r="I13421" s="37"/>
      <c r="J13421" s="26"/>
      <c r="K13421" s="37"/>
    </row>
    <row r="13422" spans="6:11" x14ac:dyDescent="0.25">
      <c r="F13422" s="25"/>
      <c r="G13422" s="27"/>
      <c r="H13422" s="37"/>
      <c r="I13422" s="37"/>
      <c r="J13422" s="26"/>
      <c r="K13422" s="37"/>
    </row>
    <row r="13423" spans="6:11" x14ac:dyDescent="0.25">
      <c r="F13423" s="25"/>
      <c r="G13423" s="27"/>
      <c r="H13423" s="37"/>
      <c r="I13423" s="37"/>
      <c r="J13423" s="26"/>
      <c r="K13423" s="37"/>
    </row>
    <row r="13424" spans="6:11" x14ac:dyDescent="0.25">
      <c r="F13424" s="25"/>
      <c r="G13424" s="27"/>
      <c r="H13424" s="37"/>
      <c r="I13424" s="37"/>
      <c r="J13424" s="26"/>
      <c r="K13424" s="37"/>
    </row>
    <row r="13425" spans="6:11" x14ac:dyDescent="0.25">
      <c r="F13425" s="25"/>
      <c r="G13425" s="27"/>
      <c r="H13425" s="37"/>
      <c r="I13425" s="37"/>
      <c r="J13425" s="26"/>
      <c r="K13425" s="37"/>
    </row>
    <row r="13426" spans="6:11" x14ac:dyDescent="0.25">
      <c r="F13426" s="25"/>
      <c r="G13426" s="27"/>
      <c r="H13426" s="37"/>
      <c r="I13426" s="37"/>
      <c r="J13426" s="26"/>
      <c r="K13426" s="37"/>
    </row>
    <row r="13427" spans="6:11" x14ac:dyDescent="0.25">
      <c r="F13427" s="25"/>
      <c r="G13427" s="27"/>
      <c r="H13427" s="37"/>
      <c r="I13427" s="37"/>
      <c r="J13427" s="26"/>
      <c r="K13427" s="37"/>
    </row>
    <row r="13428" spans="6:11" x14ac:dyDescent="0.25">
      <c r="F13428" s="25"/>
      <c r="G13428" s="27"/>
      <c r="H13428" s="37"/>
      <c r="I13428" s="37"/>
      <c r="J13428" s="26"/>
      <c r="K13428" s="37"/>
    </row>
    <row r="13429" spans="6:11" x14ac:dyDescent="0.25">
      <c r="F13429" s="25"/>
      <c r="G13429" s="27"/>
      <c r="H13429" s="37"/>
      <c r="I13429" s="37"/>
      <c r="J13429" s="26"/>
      <c r="K13429" s="37"/>
    </row>
    <row r="13430" spans="6:11" x14ac:dyDescent="0.25">
      <c r="F13430" s="25"/>
      <c r="G13430" s="27"/>
      <c r="H13430" s="37"/>
      <c r="I13430" s="37"/>
      <c r="J13430" s="26"/>
      <c r="K13430" s="37"/>
    </row>
    <row r="13431" spans="6:11" x14ac:dyDescent="0.25">
      <c r="F13431" s="25"/>
      <c r="G13431" s="27"/>
      <c r="H13431" s="37"/>
      <c r="I13431" s="37"/>
      <c r="J13431" s="26"/>
      <c r="K13431" s="37"/>
    </row>
    <row r="13432" spans="6:11" x14ac:dyDescent="0.25">
      <c r="F13432" s="25"/>
      <c r="G13432" s="27"/>
      <c r="H13432" s="37"/>
      <c r="I13432" s="37"/>
      <c r="J13432" s="26"/>
      <c r="K13432" s="37"/>
    </row>
    <row r="13433" spans="6:11" x14ac:dyDescent="0.25">
      <c r="F13433" s="25"/>
      <c r="G13433" s="27"/>
      <c r="H13433" s="37"/>
      <c r="I13433" s="37"/>
      <c r="J13433" s="26"/>
      <c r="K13433" s="37"/>
    </row>
    <row r="13434" spans="6:11" x14ac:dyDescent="0.25">
      <c r="F13434" s="25"/>
      <c r="G13434" s="27"/>
      <c r="H13434" s="37"/>
      <c r="I13434" s="37"/>
      <c r="J13434" s="26"/>
      <c r="K13434" s="37"/>
    </row>
    <row r="13435" spans="6:11" x14ac:dyDescent="0.25">
      <c r="F13435" s="25"/>
      <c r="G13435" s="27"/>
      <c r="H13435" s="37"/>
      <c r="I13435" s="37"/>
      <c r="J13435" s="26"/>
      <c r="K13435" s="37"/>
    </row>
    <row r="13436" spans="6:11" x14ac:dyDescent="0.25">
      <c r="F13436" s="25"/>
      <c r="G13436" s="27"/>
      <c r="H13436" s="37"/>
      <c r="I13436" s="37"/>
      <c r="J13436" s="26"/>
      <c r="K13436" s="37"/>
    </row>
    <row r="13437" spans="6:11" x14ac:dyDescent="0.25">
      <c r="F13437" s="25"/>
      <c r="G13437" s="27"/>
      <c r="H13437" s="37"/>
      <c r="I13437" s="37"/>
      <c r="J13437" s="26"/>
      <c r="K13437" s="37"/>
    </row>
    <row r="13438" spans="6:11" x14ac:dyDescent="0.25">
      <c r="F13438" s="25"/>
      <c r="G13438" s="27"/>
      <c r="H13438" s="37"/>
      <c r="I13438" s="37"/>
      <c r="J13438" s="26"/>
      <c r="K13438" s="37"/>
    </row>
    <row r="13439" spans="6:11" x14ac:dyDescent="0.25">
      <c r="F13439" s="25"/>
      <c r="G13439" s="27"/>
      <c r="H13439" s="37"/>
      <c r="I13439" s="37"/>
      <c r="J13439" s="26"/>
      <c r="K13439" s="37"/>
    </row>
    <row r="13440" spans="6:11" x14ac:dyDescent="0.25">
      <c r="F13440" s="25"/>
      <c r="G13440" s="27"/>
      <c r="H13440" s="37"/>
      <c r="I13440" s="37"/>
      <c r="J13440" s="26"/>
      <c r="K13440" s="37"/>
    </row>
    <row r="13441" spans="6:11" x14ac:dyDescent="0.25">
      <c r="F13441" s="25"/>
      <c r="G13441" s="27"/>
      <c r="H13441" s="37"/>
      <c r="I13441" s="37"/>
      <c r="J13441" s="26"/>
      <c r="K13441" s="37"/>
    </row>
    <row r="13442" spans="6:11" x14ac:dyDescent="0.25">
      <c r="F13442" s="25"/>
      <c r="G13442" s="27"/>
      <c r="H13442" s="37"/>
      <c r="I13442" s="37"/>
      <c r="J13442" s="26"/>
      <c r="K13442" s="37"/>
    </row>
    <row r="13443" spans="6:11" x14ac:dyDescent="0.25">
      <c r="F13443" s="25"/>
      <c r="G13443" s="27"/>
      <c r="H13443" s="37"/>
      <c r="I13443" s="37"/>
      <c r="J13443" s="26"/>
      <c r="K13443" s="37"/>
    </row>
    <row r="13444" spans="6:11" x14ac:dyDescent="0.25">
      <c r="F13444" s="25"/>
      <c r="G13444" s="27"/>
      <c r="H13444" s="37"/>
      <c r="I13444" s="37"/>
      <c r="J13444" s="26"/>
      <c r="K13444" s="37"/>
    </row>
    <row r="13445" spans="6:11" x14ac:dyDescent="0.25">
      <c r="F13445" s="25"/>
      <c r="G13445" s="27"/>
      <c r="H13445" s="37"/>
      <c r="I13445" s="37"/>
      <c r="J13445" s="26"/>
      <c r="K13445" s="37"/>
    </row>
    <row r="13446" spans="6:11" x14ac:dyDescent="0.25">
      <c r="F13446" s="25"/>
      <c r="G13446" s="27"/>
      <c r="H13446" s="37"/>
      <c r="I13446" s="37"/>
      <c r="J13446" s="26"/>
      <c r="K13446" s="37"/>
    </row>
    <row r="13447" spans="6:11" x14ac:dyDescent="0.25">
      <c r="F13447" s="25"/>
      <c r="G13447" s="27"/>
      <c r="H13447" s="37"/>
      <c r="I13447" s="37"/>
      <c r="J13447" s="26"/>
      <c r="K13447" s="37"/>
    </row>
    <row r="13448" spans="6:11" x14ac:dyDescent="0.25">
      <c r="F13448" s="25"/>
      <c r="G13448" s="27"/>
      <c r="H13448" s="37"/>
      <c r="I13448" s="37"/>
      <c r="J13448" s="26"/>
      <c r="K13448" s="37"/>
    </row>
    <row r="13449" spans="6:11" x14ac:dyDescent="0.25">
      <c r="F13449" s="25"/>
      <c r="G13449" s="27"/>
      <c r="H13449" s="37"/>
      <c r="I13449" s="37"/>
      <c r="J13449" s="26"/>
      <c r="K13449" s="37"/>
    </row>
    <row r="13450" spans="6:11" x14ac:dyDescent="0.25">
      <c r="F13450" s="25"/>
      <c r="G13450" s="27"/>
      <c r="H13450" s="37"/>
      <c r="I13450" s="37"/>
      <c r="J13450" s="26"/>
      <c r="K13450" s="37"/>
    </row>
    <row r="13451" spans="6:11" x14ac:dyDescent="0.25">
      <c r="F13451" s="25"/>
      <c r="G13451" s="27"/>
      <c r="H13451" s="37"/>
      <c r="I13451" s="37"/>
      <c r="J13451" s="26"/>
      <c r="K13451" s="37"/>
    </row>
    <row r="13452" spans="6:11" x14ac:dyDescent="0.25">
      <c r="F13452" s="25"/>
      <c r="G13452" s="27"/>
      <c r="H13452" s="37"/>
      <c r="I13452" s="37"/>
      <c r="J13452" s="26"/>
      <c r="K13452" s="37"/>
    </row>
    <row r="13453" spans="6:11" x14ac:dyDescent="0.25">
      <c r="F13453" s="25"/>
      <c r="G13453" s="27"/>
      <c r="H13453" s="37"/>
      <c r="I13453" s="37"/>
      <c r="J13453" s="26"/>
      <c r="K13453" s="37"/>
    </row>
    <row r="13454" spans="6:11" x14ac:dyDescent="0.25">
      <c r="F13454" s="25"/>
      <c r="G13454" s="27"/>
      <c r="H13454" s="37"/>
      <c r="I13454" s="37"/>
      <c r="J13454" s="26"/>
      <c r="K13454" s="37"/>
    </row>
    <row r="13455" spans="6:11" x14ac:dyDescent="0.25">
      <c r="F13455" s="25"/>
      <c r="G13455" s="27"/>
      <c r="H13455" s="37"/>
      <c r="I13455" s="37"/>
      <c r="J13455" s="26"/>
      <c r="K13455" s="37"/>
    </row>
    <row r="13456" spans="6:11" x14ac:dyDescent="0.25">
      <c r="F13456" s="25"/>
      <c r="G13456" s="27"/>
      <c r="H13456" s="37"/>
      <c r="I13456" s="37"/>
      <c r="J13456" s="26"/>
      <c r="K13456" s="37"/>
    </row>
    <row r="13457" spans="6:11" x14ac:dyDescent="0.25">
      <c r="F13457" s="25"/>
      <c r="G13457" s="27"/>
      <c r="H13457" s="37"/>
      <c r="I13457" s="37"/>
      <c r="J13457" s="26"/>
      <c r="K13457" s="37"/>
    </row>
    <row r="13458" spans="6:11" x14ac:dyDescent="0.25">
      <c r="F13458" s="25"/>
      <c r="G13458" s="27"/>
      <c r="H13458" s="37"/>
      <c r="I13458" s="37"/>
      <c r="J13458" s="26"/>
      <c r="K13458" s="37"/>
    </row>
    <row r="13459" spans="6:11" x14ac:dyDescent="0.25">
      <c r="F13459" s="25"/>
      <c r="G13459" s="27"/>
      <c r="H13459" s="37"/>
      <c r="I13459" s="37"/>
      <c r="J13459" s="26"/>
      <c r="K13459" s="37"/>
    </row>
    <row r="13460" spans="6:11" x14ac:dyDescent="0.25">
      <c r="F13460" s="25"/>
      <c r="G13460" s="27"/>
      <c r="H13460" s="37"/>
      <c r="I13460" s="37"/>
      <c r="J13460" s="26"/>
      <c r="K13460" s="37"/>
    </row>
    <row r="13461" spans="6:11" x14ac:dyDescent="0.25">
      <c r="F13461" s="25"/>
      <c r="G13461" s="27"/>
      <c r="H13461" s="37"/>
      <c r="I13461" s="37"/>
      <c r="J13461" s="26"/>
      <c r="K13461" s="37"/>
    </row>
    <row r="13462" spans="6:11" x14ac:dyDescent="0.25">
      <c r="F13462" s="25"/>
      <c r="G13462" s="27"/>
      <c r="H13462" s="37"/>
      <c r="I13462" s="37"/>
      <c r="J13462" s="26"/>
      <c r="K13462" s="37"/>
    </row>
    <row r="13463" spans="6:11" x14ac:dyDescent="0.25">
      <c r="F13463" s="25"/>
      <c r="G13463" s="27"/>
      <c r="H13463" s="37"/>
      <c r="I13463" s="37"/>
      <c r="J13463" s="26"/>
      <c r="K13463" s="37"/>
    </row>
    <row r="13464" spans="6:11" x14ac:dyDescent="0.25">
      <c r="F13464" s="25"/>
      <c r="G13464" s="27"/>
      <c r="H13464" s="37"/>
      <c r="I13464" s="37"/>
      <c r="J13464" s="26"/>
      <c r="K13464" s="37"/>
    </row>
    <row r="13465" spans="6:11" x14ac:dyDescent="0.25">
      <c r="F13465" s="25"/>
      <c r="G13465" s="27"/>
      <c r="H13465" s="37"/>
      <c r="I13465" s="37"/>
      <c r="J13465" s="26"/>
      <c r="K13465" s="37"/>
    </row>
    <row r="13466" spans="6:11" x14ac:dyDescent="0.25">
      <c r="F13466" s="25"/>
      <c r="G13466" s="27"/>
      <c r="H13466" s="37"/>
      <c r="I13466" s="37"/>
      <c r="J13466" s="26"/>
      <c r="K13466" s="37"/>
    </row>
    <row r="13467" spans="6:11" x14ac:dyDescent="0.25">
      <c r="F13467" s="25"/>
      <c r="G13467" s="27"/>
      <c r="H13467" s="37"/>
      <c r="I13467" s="37"/>
      <c r="J13467" s="26"/>
      <c r="K13467" s="37"/>
    </row>
    <row r="13468" spans="6:11" x14ac:dyDescent="0.25">
      <c r="F13468" s="25"/>
      <c r="G13468" s="27"/>
      <c r="H13468" s="37"/>
      <c r="I13468" s="37"/>
      <c r="J13468" s="26"/>
      <c r="K13468" s="37"/>
    </row>
    <row r="13469" spans="6:11" x14ac:dyDescent="0.25">
      <c r="F13469" s="25"/>
      <c r="G13469" s="27"/>
      <c r="H13469" s="37"/>
      <c r="I13469" s="37"/>
      <c r="J13469" s="26"/>
      <c r="K13469" s="37"/>
    </row>
    <row r="13470" spans="6:11" x14ac:dyDescent="0.25">
      <c r="F13470" s="25"/>
      <c r="G13470" s="27"/>
      <c r="H13470" s="37"/>
      <c r="I13470" s="37"/>
      <c r="J13470" s="26"/>
      <c r="K13470" s="37"/>
    </row>
    <row r="13471" spans="6:11" x14ac:dyDescent="0.25">
      <c r="F13471" s="25"/>
      <c r="G13471" s="27"/>
      <c r="H13471" s="37"/>
      <c r="I13471" s="37"/>
      <c r="J13471" s="26"/>
      <c r="K13471" s="37"/>
    </row>
    <row r="13472" spans="6:11" x14ac:dyDescent="0.25">
      <c r="F13472" s="25"/>
      <c r="G13472" s="27"/>
      <c r="H13472" s="37"/>
      <c r="I13472" s="37"/>
      <c r="J13472" s="26"/>
      <c r="K13472" s="37"/>
    </row>
    <row r="13473" spans="6:11" x14ac:dyDescent="0.25">
      <c r="F13473" s="25"/>
      <c r="G13473" s="27"/>
      <c r="H13473" s="37"/>
      <c r="I13473" s="37"/>
      <c r="J13473" s="26"/>
      <c r="K13473" s="37"/>
    </row>
    <row r="13474" spans="6:11" x14ac:dyDescent="0.25">
      <c r="F13474" s="25"/>
      <c r="G13474" s="27"/>
      <c r="H13474" s="37"/>
      <c r="I13474" s="37"/>
      <c r="J13474" s="26"/>
      <c r="K13474" s="37"/>
    </row>
    <row r="13475" spans="6:11" x14ac:dyDescent="0.25">
      <c r="F13475" s="25"/>
      <c r="G13475" s="27"/>
      <c r="H13475" s="37"/>
      <c r="I13475" s="37"/>
      <c r="J13475" s="26"/>
      <c r="K13475" s="37"/>
    </row>
    <row r="13476" spans="6:11" x14ac:dyDescent="0.25">
      <c r="F13476" s="25"/>
      <c r="G13476" s="27"/>
      <c r="H13476" s="37"/>
      <c r="I13476" s="37"/>
      <c r="J13476" s="26"/>
      <c r="K13476" s="37"/>
    </row>
    <row r="13477" spans="6:11" x14ac:dyDescent="0.25">
      <c r="F13477" s="25"/>
      <c r="G13477" s="27"/>
      <c r="H13477" s="37"/>
      <c r="I13477" s="37"/>
      <c r="J13477" s="26"/>
      <c r="K13477" s="37"/>
    </row>
    <row r="13478" spans="6:11" x14ac:dyDescent="0.25">
      <c r="F13478" s="25"/>
      <c r="G13478" s="27"/>
      <c r="H13478" s="37"/>
      <c r="I13478" s="37"/>
      <c r="J13478" s="26"/>
      <c r="K13478" s="37"/>
    </row>
    <row r="13479" spans="6:11" x14ac:dyDescent="0.25">
      <c r="F13479" s="25"/>
      <c r="G13479" s="27"/>
      <c r="H13479" s="37"/>
      <c r="I13479" s="37"/>
      <c r="J13479" s="26"/>
      <c r="K13479" s="37"/>
    </row>
    <row r="13480" spans="6:11" x14ac:dyDescent="0.25">
      <c r="F13480" s="25"/>
      <c r="G13480" s="27"/>
      <c r="H13480" s="37"/>
      <c r="I13480" s="37"/>
      <c r="J13480" s="26"/>
      <c r="K13480" s="37"/>
    </row>
    <row r="13481" spans="6:11" x14ac:dyDescent="0.25">
      <c r="F13481" s="25"/>
      <c r="G13481" s="27"/>
      <c r="H13481" s="37"/>
      <c r="I13481" s="37"/>
      <c r="J13481" s="26"/>
      <c r="K13481" s="37"/>
    </row>
    <row r="13482" spans="6:11" x14ac:dyDescent="0.25">
      <c r="F13482" s="25"/>
      <c r="G13482" s="27"/>
      <c r="H13482" s="37"/>
      <c r="I13482" s="37"/>
      <c r="J13482" s="26"/>
      <c r="K13482" s="37"/>
    </row>
    <row r="13483" spans="6:11" x14ac:dyDescent="0.25">
      <c r="F13483" s="25"/>
      <c r="G13483" s="27"/>
      <c r="H13483" s="37"/>
      <c r="I13483" s="37"/>
      <c r="J13483" s="26"/>
      <c r="K13483" s="37"/>
    </row>
    <row r="13484" spans="6:11" x14ac:dyDescent="0.25">
      <c r="F13484" s="25"/>
      <c r="G13484" s="27"/>
      <c r="H13484" s="37"/>
      <c r="I13484" s="37"/>
      <c r="J13484" s="26"/>
      <c r="K13484" s="37"/>
    </row>
    <row r="13485" spans="6:11" x14ac:dyDescent="0.25">
      <c r="F13485" s="25"/>
      <c r="G13485" s="27"/>
      <c r="H13485" s="37"/>
      <c r="I13485" s="37"/>
      <c r="J13485" s="26"/>
      <c r="K13485" s="37"/>
    </row>
    <row r="13486" spans="6:11" x14ac:dyDescent="0.25">
      <c r="F13486" s="25"/>
      <c r="G13486" s="27"/>
      <c r="H13486" s="37"/>
      <c r="I13486" s="37"/>
      <c r="J13486" s="26"/>
      <c r="K13486" s="37"/>
    </row>
    <row r="13487" spans="6:11" x14ac:dyDescent="0.25">
      <c r="F13487" s="25"/>
      <c r="G13487" s="27"/>
      <c r="H13487" s="37"/>
      <c r="I13487" s="37"/>
      <c r="J13487" s="26"/>
      <c r="K13487" s="37"/>
    </row>
    <row r="13488" spans="6:11" x14ac:dyDescent="0.25">
      <c r="F13488" s="25"/>
      <c r="G13488" s="27"/>
      <c r="H13488" s="37"/>
      <c r="I13488" s="37"/>
      <c r="J13488" s="26"/>
      <c r="K13488" s="37"/>
    </row>
    <row r="13489" spans="6:11" x14ac:dyDescent="0.25">
      <c r="F13489" s="25"/>
      <c r="G13489" s="27"/>
      <c r="H13489" s="37"/>
      <c r="I13489" s="37"/>
      <c r="J13489" s="26"/>
      <c r="K13489" s="37"/>
    </row>
    <row r="13490" spans="6:11" x14ac:dyDescent="0.25">
      <c r="F13490" s="25"/>
      <c r="G13490" s="27"/>
      <c r="H13490" s="37"/>
      <c r="I13490" s="37"/>
      <c r="J13490" s="26"/>
      <c r="K13490" s="37"/>
    </row>
    <row r="13491" spans="6:11" x14ac:dyDescent="0.25">
      <c r="F13491" s="25"/>
      <c r="G13491" s="27"/>
      <c r="H13491" s="37"/>
      <c r="I13491" s="37"/>
      <c r="J13491" s="26"/>
      <c r="K13491" s="37"/>
    </row>
    <row r="13492" spans="6:11" x14ac:dyDescent="0.25">
      <c r="F13492" s="25"/>
      <c r="G13492" s="27"/>
      <c r="H13492" s="37"/>
      <c r="I13492" s="37"/>
      <c r="J13492" s="26"/>
      <c r="K13492" s="37"/>
    </row>
    <row r="13493" spans="6:11" x14ac:dyDescent="0.25">
      <c r="F13493" s="25"/>
      <c r="G13493" s="27"/>
      <c r="H13493" s="37"/>
      <c r="I13493" s="37"/>
      <c r="J13493" s="26"/>
      <c r="K13493" s="37"/>
    </row>
    <row r="13494" spans="6:11" x14ac:dyDescent="0.25">
      <c r="F13494" s="25"/>
      <c r="G13494" s="27"/>
      <c r="H13494" s="37"/>
      <c r="I13494" s="37"/>
      <c r="J13494" s="26"/>
      <c r="K13494" s="37"/>
    </row>
    <row r="13495" spans="6:11" x14ac:dyDescent="0.25">
      <c r="F13495" s="25"/>
      <c r="G13495" s="27"/>
      <c r="H13495" s="37"/>
      <c r="I13495" s="37"/>
      <c r="J13495" s="26"/>
      <c r="K13495" s="37"/>
    </row>
    <row r="13496" spans="6:11" x14ac:dyDescent="0.25">
      <c r="F13496" s="25"/>
      <c r="G13496" s="27"/>
      <c r="H13496" s="37"/>
      <c r="I13496" s="37"/>
      <c r="J13496" s="26"/>
      <c r="K13496" s="37"/>
    </row>
    <row r="13497" spans="6:11" x14ac:dyDescent="0.25">
      <c r="F13497" s="25"/>
      <c r="G13497" s="27"/>
      <c r="H13497" s="37"/>
      <c r="I13497" s="37"/>
      <c r="J13497" s="26"/>
      <c r="K13497" s="37"/>
    </row>
    <row r="13498" spans="6:11" x14ac:dyDescent="0.25">
      <c r="F13498" s="25"/>
      <c r="G13498" s="27"/>
      <c r="H13498" s="37"/>
      <c r="I13498" s="37"/>
      <c r="J13498" s="26"/>
      <c r="K13498" s="37"/>
    </row>
    <row r="13499" spans="6:11" x14ac:dyDescent="0.25">
      <c r="F13499" s="25"/>
      <c r="G13499" s="27"/>
      <c r="H13499" s="37"/>
      <c r="I13499" s="37"/>
      <c r="J13499" s="26"/>
      <c r="K13499" s="37"/>
    </row>
    <row r="13500" spans="6:11" x14ac:dyDescent="0.25">
      <c r="F13500" s="25"/>
      <c r="G13500" s="27"/>
      <c r="H13500" s="37"/>
      <c r="I13500" s="37"/>
      <c r="J13500" s="26"/>
      <c r="K13500" s="37"/>
    </row>
    <row r="13501" spans="6:11" x14ac:dyDescent="0.25">
      <c r="F13501" s="25"/>
      <c r="G13501" s="27"/>
      <c r="H13501" s="37"/>
      <c r="I13501" s="37"/>
      <c r="J13501" s="26"/>
      <c r="K13501" s="37"/>
    </row>
    <row r="13502" spans="6:11" x14ac:dyDescent="0.25">
      <c r="F13502" s="25"/>
      <c r="G13502" s="27"/>
      <c r="H13502" s="37"/>
      <c r="I13502" s="37"/>
      <c r="J13502" s="26"/>
      <c r="K13502" s="37"/>
    </row>
    <row r="13503" spans="6:11" x14ac:dyDescent="0.25">
      <c r="F13503" s="25"/>
      <c r="G13503" s="27"/>
      <c r="H13503" s="37"/>
      <c r="I13503" s="37"/>
      <c r="J13503" s="26"/>
      <c r="K13503" s="37"/>
    </row>
    <row r="13504" spans="6:11" x14ac:dyDescent="0.25">
      <c r="F13504" s="25"/>
      <c r="G13504" s="27"/>
      <c r="H13504" s="37"/>
      <c r="I13504" s="37"/>
      <c r="J13504" s="26"/>
      <c r="K13504" s="37"/>
    </row>
    <row r="13505" spans="6:11" x14ac:dyDescent="0.25">
      <c r="F13505" s="25"/>
      <c r="G13505" s="27"/>
      <c r="H13505" s="37"/>
      <c r="I13505" s="37"/>
      <c r="J13505" s="26"/>
      <c r="K13505" s="37"/>
    </row>
    <row r="13506" spans="6:11" x14ac:dyDescent="0.25">
      <c r="F13506" s="25"/>
      <c r="G13506" s="27"/>
      <c r="H13506" s="37"/>
      <c r="I13506" s="37"/>
      <c r="J13506" s="26"/>
      <c r="K13506" s="37"/>
    </row>
    <row r="13507" spans="6:11" x14ac:dyDescent="0.25">
      <c r="F13507" s="25"/>
      <c r="G13507" s="27"/>
      <c r="H13507" s="37"/>
      <c r="I13507" s="37"/>
      <c r="J13507" s="26"/>
      <c r="K13507" s="37"/>
    </row>
    <row r="13508" spans="6:11" x14ac:dyDescent="0.25">
      <c r="F13508" s="25"/>
      <c r="G13508" s="27"/>
      <c r="H13508" s="37"/>
      <c r="I13508" s="37"/>
      <c r="J13508" s="26"/>
      <c r="K13508" s="37"/>
    </row>
    <row r="13509" spans="6:11" x14ac:dyDescent="0.25">
      <c r="F13509" s="25"/>
      <c r="G13509" s="27"/>
      <c r="H13509" s="37"/>
      <c r="I13509" s="37"/>
      <c r="J13509" s="26"/>
      <c r="K13509" s="37"/>
    </row>
    <row r="13510" spans="6:11" x14ac:dyDescent="0.25">
      <c r="F13510" s="25"/>
      <c r="G13510" s="27"/>
      <c r="H13510" s="37"/>
      <c r="I13510" s="37"/>
      <c r="J13510" s="26"/>
      <c r="K13510" s="37"/>
    </row>
    <row r="13511" spans="6:11" x14ac:dyDescent="0.25">
      <c r="F13511" s="25"/>
      <c r="G13511" s="27"/>
      <c r="H13511" s="37"/>
      <c r="I13511" s="37"/>
      <c r="J13511" s="26"/>
      <c r="K13511" s="37"/>
    </row>
    <row r="13512" spans="6:11" x14ac:dyDescent="0.25">
      <c r="F13512" s="25"/>
      <c r="G13512" s="27"/>
      <c r="H13512" s="37"/>
      <c r="I13512" s="37"/>
      <c r="J13512" s="26"/>
      <c r="K13512" s="37"/>
    </row>
    <row r="13513" spans="6:11" x14ac:dyDescent="0.25">
      <c r="F13513" s="25"/>
      <c r="G13513" s="27"/>
      <c r="H13513" s="37"/>
      <c r="I13513" s="37"/>
      <c r="J13513" s="26"/>
      <c r="K13513" s="37"/>
    </row>
    <row r="13514" spans="6:11" x14ac:dyDescent="0.25">
      <c r="F13514" s="25"/>
      <c r="G13514" s="27"/>
      <c r="H13514" s="37"/>
      <c r="I13514" s="37"/>
      <c r="J13514" s="26"/>
      <c r="K13514" s="37"/>
    </row>
    <row r="13515" spans="6:11" x14ac:dyDescent="0.25">
      <c r="F13515" s="25"/>
      <c r="G13515" s="27"/>
      <c r="H13515" s="37"/>
      <c r="I13515" s="37"/>
      <c r="J13515" s="26"/>
      <c r="K13515" s="37"/>
    </row>
    <row r="13516" spans="6:11" x14ac:dyDescent="0.25">
      <c r="F13516" s="25"/>
      <c r="G13516" s="27"/>
      <c r="H13516" s="37"/>
      <c r="I13516" s="37"/>
      <c r="J13516" s="26"/>
      <c r="K13516" s="37"/>
    </row>
    <row r="13517" spans="6:11" x14ac:dyDescent="0.25">
      <c r="F13517" s="25"/>
      <c r="G13517" s="27"/>
      <c r="H13517" s="37"/>
      <c r="I13517" s="37"/>
      <c r="J13517" s="26"/>
      <c r="K13517" s="37"/>
    </row>
    <row r="13518" spans="6:11" x14ac:dyDescent="0.25">
      <c r="F13518" s="25"/>
      <c r="G13518" s="27"/>
      <c r="H13518" s="37"/>
      <c r="I13518" s="37"/>
      <c r="J13518" s="26"/>
      <c r="K13518" s="37"/>
    </row>
    <row r="13519" spans="6:11" x14ac:dyDescent="0.25">
      <c r="F13519" s="25"/>
      <c r="G13519" s="27"/>
      <c r="H13519" s="37"/>
      <c r="I13519" s="37"/>
      <c r="J13519" s="26"/>
      <c r="K13519" s="37"/>
    </row>
    <row r="13520" spans="6:11" x14ac:dyDescent="0.25">
      <c r="F13520" s="25"/>
      <c r="G13520" s="27"/>
      <c r="H13520" s="37"/>
      <c r="I13520" s="37"/>
      <c r="J13520" s="26"/>
      <c r="K13520" s="37"/>
    </row>
    <row r="13521" spans="6:11" x14ac:dyDescent="0.25">
      <c r="F13521" s="25"/>
      <c r="G13521" s="27"/>
      <c r="H13521" s="37"/>
      <c r="I13521" s="37"/>
      <c r="J13521" s="26"/>
      <c r="K13521" s="37"/>
    </row>
    <row r="13522" spans="6:11" x14ac:dyDescent="0.25">
      <c r="F13522" s="25"/>
      <c r="G13522" s="27"/>
      <c r="H13522" s="37"/>
      <c r="I13522" s="37"/>
      <c r="J13522" s="26"/>
      <c r="K13522" s="37"/>
    </row>
    <row r="13523" spans="6:11" x14ac:dyDescent="0.25">
      <c r="F13523" s="25"/>
      <c r="G13523" s="27"/>
      <c r="H13523" s="37"/>
      <c r="I13523" s="37"/>
      <c r="J13523" s="26"/>
      <c r="K13523" s="37"/>
    </row>
    <row r="13524" spans="6:11" x14ac:dyDescent="0.25">
      <c r="F13524" s="25"/>
      <c r="G13524" s="27"/>
      <c r="H13524" s="37"/>
      <c r="I13524" s="37"/>
      <c r="J13524" s="26"/>
      <c r="K13524" s="37"/>
    </row>
    <row r="13525" spans="6:11" x14ac:dyDescent="0.25">
      <c r="F13525" s="25"/>
      <c r="G13525" s="27"/>
      <c r="H13525" s="37"/>
      <c r="I13525" s="37"/>
      <c r="J13525" s="26"/>
      <c r="K13525" s="37"/>
    </row>
    <row r="13526" spans="6:11" x14ac:dyDescent="0.25">
      <c r="F13526" s="25"/>
      <c r="G13526" s="27"/>
      <c r="H13526" s="37"/>
      <c r="I13526" s="37"/>
      <c r="J13526" s="26"/>
      <c r="K13526" s="37"/>
    </row>
    <row r="13527" spans="6:11" x14ac:dyDescent="0.25">
      <c r="F13527" s="25"/>
      <c r="G13527" s="27"/>
      <c r="H13527" s="37"/>
      <c r="I13527" s="37"/>
      <c r="J13527" s="26"/>
      <c r="K13527" s="37"/>
    </row>
    <row r="13528" spans="6:11" x14ac:dyDescent="0.25">
      <c r="F13528" s="25"/>
      <c r="G13528" s="27"/>
      <c r="H13528" s="37"/>
      <c r="I13528" s="37"/>
      <c r="J13528" s="26"/>
      <c r="K13528" s="37"/>
    </row>
    <row r="13529" spans="6:11" x14ac:dyDescent="0.25">
      <c r="F13529" s="25"/>
      <c r="G13529" s="27"/>
      <c r="H13529" s="37"/>
      <c r="I13529" s="37"/>
      <c r="J13529" s="26"/>
      <c r="K13529" s="37"/>
    </row>
    <row r="13530" spans="6:11" x14ac:dyDescent="0.25">
      <c r="F13530" s="25"/>
      <c r="G13530" s="27"/>
      <c r="H13530" s="37"/>
      <c r="I13530" s="37"/>
      <c r="J13530" s="26"/>
      <c r="K13530" s="37"/>
    </row>
    <row r="13531" spans="6:11" x14ac:dyDescent="0.25">
      <c r="F13531" s="25"/>
      <c r="G13531" s="27"/>
      <c r="H13531" s="37"/>
      <c r="I13531" s="37"/>
      <c r="J13531" s="26"/>
      <c r="K13531" s="37"/>
    </row>
    <row r="13532" spans="6:11" x14ac:dyDescent="0.25">
      <c r="F13532" s="25"/>
      <c r="G13532" s="27"/>
      <c r="H13532" s="37"/>
      <c r="I13532" s="37"/>
      <c r="J13532" s="26"/>
      <c r="K13532" s="37"/>
    </row>
    <row r="13533" spans="6:11" x14ac:dyDescent="0.25">
      <c r="F13533" s="25"/>
      <c r="G13533" s="27"/>
      <c r="H13533" s="37"/>
      <c r="I13533" s="37"/>
      <c r="J13533" s="26"/>
      <c r="K13533" s="37"/>
    </row>
    <row r="13534" spans="6:11" x14ac:dyDescent="0.25">
      <c r="F13534" s="25"/>
      <c r="G13534" s="27"/>
      <c r="H13534" s="37"/>
      <c r="I13534" s="37"/>
      <c r="J13534" s="26"/>
      <c r="K13534" s="37"/>
    </row>
    <row r="13535" spans="6:11" x14ac:dyDescent="0.25">
      <c r="F13535" s="25"/>
      <c r="G13535" s="27"/>
      <c r="H13535" s="37"/>
      <c r="I13535" s="37"/>
      <c r="J13535" s="26"/>
      <c r="K13535" s="37"/>
    </row>
    <row r="13536" spans="6:11" x14ac:dyDescent="0.25">
      <c r="F13536" s="25"/>
      <c r="G13536" s="27"/>
      <c r="H13536" s="37"/>
      <c r="I13536" s="37"/>
      <c r="J13536" s="26"/>
      <c r="K13536" s="37"/>
    </row>
    <row r="13537" spans="6:11" x14ac:dyDescent="0.25">
      <c r="F13537" s="25"/>
      <c r="G13537" s="27"/>
      <c r="H13537" s="37"/>
      <c r="I13537" s="37"/>
      <c r="J13537" s="26"/>
      <c r="K13537" s="37"/>
    </row>
    <row r="13538" spans="6:11" x14ac:dyDescent="0.25">
      <c r="F13538" s="25"/>
      <c r="G13538" s="27"/>
      <c r="H13538" s="37"/>
      <c r="I13538" s="37"/>
      <c r="J13538" s="26"/>
      <c r="K13538" s="37"/>
    </row>
    <row r="13539" spans="6:11" x14ac:dyDescent="0.25">
      <c r="F13539" s="25"/>
      <c r="G13539" s="27"/>
      <c r="H13539" s="37"/>
      <c r="I13539" s="37"/>
      <c r="J13539" s="26"/>
      <c r="K13539" s="37"/>
    </row>
    <row r="13540" spans="6:11" x14ac:dyDescent="0.25">
      <c r="F13540" s="25"/>
      <c r="G13540" s="27"/>
      <c r="H13540" s="37"/>
      <c r="I13540" s="37"/>
      <c r="J13540" s="26"/>
      <c r="K13540" s="37"/>
    </row>
    <row r="13541" spans="6:11" x14ac:dyDescent="0.25">
      <c r="F13541" s="25"/>
      <c r="G13541" s="27"/>
      <c r="H13541" s="37"/>
      <c r="I13541" s="37"/>
      <c r="J13541" s="26"/>
      <c r="K13541" s="37"/>
    </row>
    <row r="13542" spans="6:11" x14ac:dyDescent="0.25">
      <c r="F13542" s="25"/>
      <c r="G13542" s="27"/>
      <c r="H13542" s="37"/>
      <c r="I13542" s="37"/>
      <c r="J13542" s="26"/>
      <c r="K13542" s="37"/>
    </row>
    <row r="13543" spans="6:11" x14ac:dyDescent="0.25">
      <c r="F13543" s="25"/>
      <c r="G13543" s="27"/>
      <c r="H13543" s="37"/>
      <c r="I13543" s="37"/>
      <c r="J13543" s="26"/>
      <c r="K13543" s="37"/>
    </row>
    <row r="13544" spans="6:11" x14ac:dyDescent="0.25">
      <c r="F13544" s="25"/>
      <c r="G13544" s="27"/>
      <c r="H13544" s="37"/>
      <c r="I13544" s="37"/>
      <c r="J13544" s="26"/>
      <c r="K13544" s="37"/>
    </row>
    <row r="13545" spans="6:11" x14ac:dyDescent="0.25">
      <c r="F13545" s="25"/>
      <c r="G13545" s="27"/>
      <c r="H13545" s="37"/>
      <c r="I13545" s="37"/>
      <c r="J13545" s="26"/>
      <c r="K13545" s="37"/>
    </row>
    <row r="13546" spans="6:11" x14ac:dyDescent="0.25">
      <c r="F13546" s="25"/>
      <c r="G13546" s="27"/>
      <c r="H13546" s="37"/>
      <c r="I13546" s="37"/>
      <c r="J13546" s="26"/>
      <c r="K13546" s="37"/>
    </row>
    <row r="13547" spans="6:11" x14ac:dyDescent="0.25">
      <c r="F13547" s="25"/>
      <c r="G13547" s="27"/>
      <c r="H13547" s="37"/>
      <c r="I13547" s="37"/>
      <c r="J13547" s="26"/>
      <c r="K13547" s="37"/>
    </row>
    <row r="13548" spans="6:11" x14ac:dyDescent="0.25">
      <c r="F13548" s="25"/>
      <c r="G13548" s="27"/>
      <c r="H13548" s="37"/>
      <c r="I13548" s="37"/>
      <c r="J13548" s="26"/>
      <c r="K13548" s="37"/>
    </row>
    <row r="13549" spans="6:11" x14ac:dyDescent="0.25">
      <c r="F13549" s="25"/>
      <c r="G13549" s="27"/>
      <c r="H13549" s="37"/>
      <c r="I13549" s="37"/>
      <c r="J13549" s="26"/>
      <c r="K13549" s="37"/>
    </row>
    <row r="13550" spans="6:11" x14ac:dyDescent="0.25">
      <c r="F13550" s="25"/>
      <c r="G13550" s="27"/>
      <c r="H13550" s="37"/>
      <c r="I13550" s="37"/>
      <c r="J13550" s="26"/>
      <c r="K13550" s="37"/>
    </row>
    <row r="13551" spans="6:11" x14ac:dyDescent="0.25">
      <c r="F13551" s="25"/>
      <c r="G13551" s="27"/>
      <c r="H13551" s="37"/>
      <c r="I13551" s="37"/>
      <c r="J13551" s="26"/>
      <c r="K13551" s="37"/>
    </row>
    <row r="13552" spans="6:11" x14ac:dyDescent="0.25">
      <c r="F13552" s="25"/>
      <c r="G13552" s="27"/>
      <c r="H13552" s="37"/>
      <c r="I13552" s="37"/>
      <c r="J13552" s="26"/>
      <c r="K13552" s="37"/>
    </row>
    <row r="13553" spans="6:11" x14ac:dyDescent="0.25">
      <c r="F13553" s="25"/>
      <c r="G13553" s="27"/>
      <c r="H13553" s="37"/>
      <c r="I13553" s="37"/>
      <c r="J13553" s="26"/>
      <c r="K13553" s="37"/>
    </row>
    <row r="13554" spans="6:11" x14ac:dyDescent="0.25">
      <c r="F13554" s="25"/>
      <c r="G13554" s="27"/>
      <c r="H13554" s="37"/>
      <c r="I13554" s="37"/>
      <c r="J13554" s="26"/>
      <c r="K13554" s="37"/>
    </row>
    <row r="13555" spans="6:11" x14ac:dyDescent="0.25">
      <c r="F13555" s="25"/>
      <c r="G13555" s="27"/>
      <c r="H13555" s="37"/>
      <c r="I13555" s="37"/>
      <c r="J13555" s="26"/>
      <c r="K13555" s="37"/>
    </row>
    <row r="13556" spans="6:11" x14ac:dyDescent="0.25">
      <c r="F13556" s="25"/>
      <c r="G13556" s="27"/>
      <c r="H13556" s="37"/>
      <c r="I13556" s="37"/>
      <c r="J13556" s="26"/>
      <c r="K13556" s="37"/>
    </row>
    <row r="13557" spans="6:11" x14ac:dyDescent="0.25">
      <c r="F13557" s="25"/>
      <c r="G13557" s="27"/>
      <c r="H13557" s="37"/>
      <c r="I13557" s="37"/>
      <c r="J13557" s="26"/>
      <c r="K13557" s="37"/>
    </row>
    <row r="13558" spans="6:11" x14ac:dyDescent="0.25">
      <c r="F13558" s="25"/>
      <c r="G13558" s="27"/>
      <c r="H13558" s="37"/>
      <c r="I13558" s="37"/>
      <c r="J13558" s="26"/>
      <c r="K13558" s="37"/>
    </row>
    <row r="13559" spans="6:11" x14ac:dyDescent="0.25">
      <c r="F13559" s="25"/>
      <c r="G13559" s="27"/>
      <c r="H13559" s="37"/>
      <c r="I13559" s="37"/>
      <c r="J13559" s="26"/>
      <c r="K13559" s="37"/>
    </row>
    <row r="13560" spans="6:11" x14ac:dyDescent="0.25">
      <c r="F13560" s="25"/>
      <c r="G13560" s="27"/>
      <c r="H13560" s="37"/>
      <c r="I13560" s="37"/>
      <c r="J13560" s="26"/>
      <c r="K13560" s="37"/>
    </row>
    <row r="13561" spans="6:11" x14ac:dyDescent="0.25">
      <c r="F13561" s="25"/>
      <c r="G13561" s="27"/>
      <c r="H13561" s="37"/>
      <c r="I13561" s="37"/>
      <c r="J13561" s="26"/>
      <c r="K13561" s="37"/>
    </row>
    <row r="13562" spans="6:11" x14ac:dyDescent="0.25">
      <c r="F13562" s="25"/>
      <c r="G13562" s="27"/>
      <c r="H13562" s="37"/>
      <c r="I13562" s="37"/>
      <c r="J13562" s="26"/>
      <c r="K13562" s="37"/>
    </row>
    <row r="13563" spans="6:11" x14ac:dyDescent="0.25">
      <c r="F13563" s="25"/>
      <c r="G13563" s="27"/>
      <c r="H13563" s="37"/>
      <c r="I13563" s="37"/>
      <c r="J13563" s="26"/>
      <c r="K13563" s="37"/>
    </row>
    <row r="13564" spans="6:11" x14ac:dyDescent="0.25">
      <c r="F13564" s="25"/>
      <c r="G13564" s="27"/>
      <c r="H13564" s="37"/>
      <c r="I13564" s="37"/>
      <c r="J13564" s="26"/>
      <c r="K13564" s="37"/>
    </row>
    <row r="13565" spans="6:11" x14ac:dyDescent="0.25">
      <c r="F13565" s="25"/>
      <c r="G13565" s="27"/>
      <c r="H13565" s="37"/>
      <c r="I13565" s="37"/>
      <c r="J13565" s="26"/>
      <c r="K13565" s="37"/>
    </row>
    <row r="13566" spans="6:11" x14ac:dyDescent="0.25">
      <c r="F13566" s="25"/>
      <c r="G13566" s="27"/>
      <c r="H13566" s="37"/>
      <c r="I13566" s="37"/>
      <c r="J13566" s="26"/>
      <c r="K13566" s="37"/>
    </row>
    <row r="13567" spans="6:11" x14ac:dyDescent="0.25">
      <c r="F13567" s="25"/>
      <c r="G13567" s="27"/>
      <c r="H13567" s="37"/>
      <c r="I13567" s="37"/>
      <c r="J13567" s="26"/>
      <c r="K13567" s="37"/>
    </row>
    <row r="13568" spans="6:11" x14ac:dyDescent="0.25">
      <c r="F13568" s="25"/>
      <c r="G13568" s="27"/>
      <c r="H13568" s="37"/>
      <c r="I13568" s="37"/>
      <c r="J13568" s="26"/>
      <c r="K13568" s="37"/>
    </row>
    <row r="13569" spans="6:11" x14ac:dyDescent="0.25">
      <c r="F13569" s="25"/>
      <c r="G13569" s="27"/>
      <c r="H13569" s="37"/>
      <c r="I13569" s="37"/>
      <c r="J13569" s="26"/>
      <c r="K13569" s="37"/>
    </row>
    <row r="13570" spans="6:11" x14ac:dyDescent="0.25">
      <c r="F13570" s="25"/>
      <c r="G13570" s="27"/>
      <c r="H13570" s="37"/>
      <c r="I13570" s="37"/>
      <c r="J13570" s="26"/>
      <c r="K13570" s="37"/>
    </row>
    <row r="13571" spans="6:11" x14ac:dyDescent="0.25">
      <c r="F13571" s="25"/>
      <c r="G13571" s="27"/>
      <c r="H13571" s="37"/>
      <c r="I13571" s="37"/>
      <c r="J13571" s="26"/>
      <c r="K13571" s="37"/>
    </row>
    <row r="13572" spans="6:11" x14ac:dyDescent="0.25">
      <c r="F13572" s="25"/>
      <c r="G13572" s="27"/>
      <c r="H13572" s="37"/>
      <c r="I13572" s="37"/>
      <c r="J13572" s="26"/>
      <c r="K13572" s="37"/>
    </row>
    <row r="13573" spans="6:11" x14ac:dyDescent="0.25">
      <c r="F13573" s="25"/>
      <c r="G13573" s="27"/>
      <c r="H13573" s="37"/>
      <c r="I13573" s="37"/>
      <c r="J13573" s="26"/>
      <c r="K13573" s="37"/>
    </row>
    <row r="13574" spans="6:11" x14ac:dyDescent="0.25">
      <c r="F13574" s="25"/>
      <c r="G13574" s="27"/>
      <c r="H13574" s="37"/>
      <c r="I13574" s="37"/>
      <c r="J13574" s="26"/>
      <c r="K13574" s="37"/>
    </row>
    <row r="13575" spans="6:11" x14ac:dyDescent="0.25">
      <c r="F13575" s="25"/>
      <c r="G13575" s="27"/>
      <c r="H13575" s="37"/>
      <c r="I13575" s="37"/>
      <c r="J13575" s="26"/>
      <c r="K13575" s="37"/>
    </row>
    <row r="13576" spans="6:11" x14ac:dyDescent="0.25">
      <c r="F13576" s="25"/>
      <c r="G13576" s="27"/>
      <c r="H13576" s="37"/>
      <c r="I13576" s="37"/>
      <c r="J13576" s="26"/>
      <c r="K13576" s="37"/>
    </row>
    <row r="13577" spans="6:11" x14ac:dyDescent="0.25">
      <c r="F13577" s="25"/>
      <c r="G13577" s="27"/>
      <c r="H13577" s="37"/>
      <c r="I13577" s="37"/>
      <c r="J13577" s="26"/>
      <c r="K13577" s="37"/>
    </row>
    <row r="13578" spans="6:11" x14ac:dyDescent="0.25">
      <c r="F13578" s="25"/>
      <c r="G13578" s="27"/>
      <c r="H13578" s="37"/>
      <c r="I13578" s="37"/>
      <c r="J13578" s="26"/>
      <c r="K13578" s="37"/>
    </row>
    <row r="13579" spans="6:11" x14ac:dyDescent="0.25">
      <c r="F13579" s="25"/>
      <c r="G13579" s="27"/>
      <c r="H13579" s="37"/>
      <c r="I13579" s="37"/>
      <c r="J13579" s="26"/>
      <c r="K13579" s="37"/>
    </row>
    <row r="13580" spans="6:11" x14ac:dyDescent="0.25">
      <c r="F13580" s="25"/>
      <c r="G13580" s="27"/>
      <c r="H13580" s="37"/>
      <c r="I13580" s="37"/>
      <c r="J13580" s="26"/>
      <c r="K13580" s="37"/>
    </row>
    <row r="13581" spans="6:11" x14ac:dyDescent="0.25">
      <c r="F13581" s="25"/>
      <c r="G13581" s="27"/>
      <c r="H13581" s="37"/>
      <c r="I13581" s="37"/>
      <c r="J13581" s="26"/>
      <c r="K13581" s="37"/>
    </row>
    <row r="13582" spans="6:11" x14ac:dyDescent="0.25">
      <c r="F13582" s="25"/>
      <c r="G13582" s="27"/>
      <c r="H13582" s="37"/>
      <c r="I13582" s="37"/>
      <c r="J13582" s="26"/>
      <c r="K13582" s="37"/>
    </row>
    <row r="13583" spans="6:11" x14ac:dyDescent="0.25">
      <c r="F13583" s="25"/>
      <c r="G13583" s="27"/>
      <c r="H13583" s="37"/>
      <c r="I13583" s="37"/>
      <c r="J13583" s="26"/>
      <c r="K13583" s="37"/>
    </row>
    <row r="13584" spans="6:11" x14ac:dyDescent="0.25">
      <c r="F13584" s="25"/>
      <c r="G13584" s="27"/>
      <c r="H13584" s="37"/>
      <c r="I13584" s="37"/>
      <c r="J13584" s="26"/>
      <c r="K13584" s="37"/>
    </row>
    <row r="13585" spans="6:11" x14ac:dyDescent="0.25">
      <c r="F13585" s="25"/>
      <c r="G13585" s="27"/>
      <c r="H13585" s="37"/>
      <c r="I13585" s="37"/>
      <c r="J13585" s="26"/>
      <c r="K13585" s="37"/>
    </row>
    <row r="13586" spans="6:11" x14ac:dyDescent="0.25">
      <c r="F13586" s="25"/>
      <c r="G13586" s="27"/>
      <c r="H13586" s="37"/>
      <c r="I13586" s="37"/>
      <c r="J13586" s="26"/>
      <c r="K13586" s="37"/>
    </row>
    <row r="13587" spans="6:11" x14ac:dyDescent="0.25">
      <c r="F13587" s="25"/>
      <c r="G13587" s="27"/>
      <c r="H13587" s="37"/>
      <c r="I13587" s="37"/>
      <c r="J13587" s="26"/>
      <c r="K13587" s="37"/>
    </row>
    <row r="13588" spans="6:11" x14ac:dyDescent="0.25">
      <c r="F13588" s="25"/>
      <c r="G13588" s="27"/>
      <c r="H13588" s="37"/>
      <c r="I13588" s="37"/>
      <c r="J13588" s="26"/>
      <c r="K13588" s="37"/>
    </row>
    <row r="13589" spans="6:11" x14ac:dyDescent="0.25">
      <c r="F13589" s="25"/>
      <c r="G13589" s="27"/>
      <c r="H13589" s="37"/>
      <c r="I13589" s="37"/>
      <c r="J13589" s="26"/>
      <c r="K13589" s="37"/>
    </row>
    <row r="13590" spans="6:11" x14ac:dyDescent="0.25">
      <c r="F13590" s="25"/>
      <c r="G13590" s="27"/>
      <c r="H13590" s="37"/>
      <c r="I13590" s="37"/>
      <c r="J13590" s="26"/>
      <c r="K13590" s="37"/>
    </row>
    <row r="13591" spans="6:11" x14ac:dyDescent="0.25">
      <c r="F13591" s="25"/>
      <c r="G13591" s="27"/>
      <c r="H13591" s="37"/>
      <c r="I13591" s="37"/>
      <c r="J13591" s="26"/>
      <c r="K13591" s="37"/>
    </row>
    <row r="13592" spans="6:11" x14ac:dyDescent="0.25">
      <c r="F13592" s="25"/>
      <c r="G13592" s="27"/>
      <c r="H13592" s="37"/>
      <c r="I13592" s="37"/>
      <c r="J13592" s="26"/>
      <c r="K13592" s="37"/>
    </row>
    <row r="13593" spans="6:11" x14ac:dyDescent="0.25">
      <c r="F13593" s="25"/>
      <c r="G13593" s="27"/>
      <c r="H13593" s="37"/>
      <c r="I13593" s="37"/>
      <c r="J13593" s="26"/>
      <c r="K13593" s="37"/>
    </row>
    <row r="13594" spans="6:11" x14ac:dyDescent="0.25">
      <c r="F13594" s="25"/>
      <c r="G13594" s="27"/>
      <c r="H13594" s="37"/>
      <c r="I13594" s="37"/>
      <c r="J13594" s="26"/>
      <c r="K13594" s="37"/>
    </row>
    <row r="13595" spans="6:11" x14ac:dyDescent="0.25">
      <c r="F13595" s="25"/>
      <c r="G13595" s="27"/>
      <c r="H13595" s="37"/>
      <c r="I13595" s="37"/>
      <c r="J13595" s="26"/>
      <c r="K13595" s="37"/>
    </row>
    <row r="13596" spans="6:11" x14ac:dyDescent="0.25">
      <c r="F13596" s="25"/>
      <c r="G13596" s="27"/>
      <c r="H13596" s="37"/>
      <c r="I13596" s="37"/>
      <c r="J13596" s="26"/>
      <c r="K13596" s="37"/>
    </row>
    <row r="13597" spans="6:11" x14ac:dyDescent="0.25">
      <c r="F13597" s="25"/>
      <c r="G13597" s="27"/>
      <c r="H13597" s="37"/>
      <c r="I13597" s="37"/>
      <c r="J13597" s="26"/>
      <c r="K13597" s="37"/>
    </row>
    <row r="13598" spans="6:11" x14ac:dyDescent="0.25">
      <c r="F13598" s="25"/>
      <c r="G13598" s="27"/>
      <c r="H13598" s="37"/>
      <c r="I13598" s="37"/>
      <c r="J13598" s="26"/>
      <c r="K13598" s="37"/>
    </row>
    <row r="13599" spans="6:11" x14ac:dyDescent="0.25">
      <c r="F13599" s="25"/>
      <c r="G13599" s="27"/>
      <c r="H13599" s="37"/>
      <c r="I13599" s="37"/>
      <c r="J13599" s="26"/>
      <c r="K13599" s="37"/>
    </row>
    <row r="13600" spans="6:11" x14ac:dyDescent="0.25">
      <c r="F13600" s="25"/>
      <c r="G13600" s="27"/>
      <c r="H13600" s="37"/>
      <c r="I13600" s="37"/>
      <c r="J13600" s="26"/>
      <c r="K13600" s="37"/>
    </row>
    <row r="13601" spans="6:11" x14ac:dyDescent="0.25">
      <c r="F13601" s="25"/>
      <c r="G13601" s="27"/>
      <c r="H13601" s="37"/>
      <c r="I13601" s="37"/>
      <c r="J13601" s="26"/>
      <c r="K13601" s="37"/>
    </row>
    <row r="13602" spans="6:11" x14ac:dyDescent="0.25">
      <c r="F13602" s="25"/>
      <c r="G13602" s="27"/>
      <c r="H13602" s="37"/>
      <c r="I13602" s="37"/>
      <c r="J13602" s="26"/>
      <c r="K13602" s="37"/>
    </row>
    <row r="13603" spans="6:11" x14ac:dyDescent="0.25">
      <c r="F13603" s="25"/>
      <c r="G13603" s="27"/>
      <c r="H13603" s="37"/>
      <c r="I13603" s="37"/>
      <c r="J13603" s="26"/>
      <c r="K13603" s="37"/>
    </row>
    <row r="13604" spans="6:11" x14ac:dyDescent="0.25">
      <c r="F13604" s="25"/>
      <c r="G13604" s="27"/>
      <c r="H13604" s="37"/>
      <c r="I13604" s="37"/>
      <c r="J13604" s="26"/>
      <c r="K13604" s="37"/>
    </row>
    <row r="13605" spans="6:11" x14ac:dyDescent="0.25">
      <c r="F13605" s="25"/>
      <c r="G13605" s="27"/>
      <c r="H13605" s="37"/>
      <c r="I13605" s="37"/>
      <c r="J13605" s="26"/>
      <c r="K13605" s="37"/>
    </row>
    <row r="13606" spans="6:11" x14ac:dyDescent="0.25">
      <c r="F13606" s="25"/>
      <c r="G13606" s="27"/>
      <c r="H13606" s="37"/>
      <c r="I13606" s="37"/>
      <c r="J13606" s="26"/>
      <c r="K13606" s="37"/>
    </row>
    <row r="13607" spans="6:11" x14ac:dyDescent="0.25">
      <c r="F13607" s="25"/>
      <c r="G13607" s="27"/>
      <c r="H13607" s="37"/>
      <c r="I13607" s="37"/>
      <c r="J13607" s="26"/>
      <c r="K13607" s="37"/>
    </row>
    <row r="13608" spans="6:11" x14ac:dyDescent="0.25">
      <c r="F13608" s="25"/>
      <c r="G13608" s="27"/>
      <c r="H13608" s="37"/>
      <c r="I13608" s="37"/>
      <c r="J13608" s="26"/>
      <c r="K13608" s="37"/>
    </row>
    <row r="13609" spans="6:11" x14ac:dyDescent="0.25">
      <c r="F13609" s="25"/>
      <c r="G13609" s="27"/>
      <c r="H13609" s="37"/>
      <c r="I13609" s="37"/>
      <c r="J13609" s="26"/>
      <c r="K13609" s="37"/>
    </row>
    <row r="13610" spans="6:11" x14ac:dyDescent="0.25">
      <c r="F13610" s="25"/>
      <c r="G13610" s="27"/>
      <c r="H13610" s="37"/>
      <c r="I13610" s="37"/>
      <c r="J13610" s="26"/>
      <c r="K13610" s="37"/>
    </row>
    <row r="13611" spans="6:11" x14ac:dyDescent="0.25">
      <c r="F13611" s="25"/>
      <c r="G13611" s="27"/>
      <c r="H13611" s="37"/>
      <c r="I13611" s="37"/>
      <c r="J13611" s="26"/>
      <c r="K13611" s="37"/>
    </row>
    <row r="13612" spans="6:11" x14ac:dyDescent="0.25">
      <c r="F13612" s="25"/>
      <c r="G13612" s="27"/>
      <c r="H13612" s="37"/>
      <c r="I13612" s="37"/>
      <c r="J13612" s="26"/>
      <c r="K13612" s="37"/>
    </row>
    <row r="13613" spans="6:11" x14ac:dyDescent="0.25">
      <c r="F13613" s="25"/>
      <c r="G13613" s="27"/>
      <c r="H13613" s="37"/>
      <c r="I13613" s="37"/>
      <c r="J13613" s="26"/>
      <c r="K13613" s="37"/>
    </row>
    <row r="13614" spans="6:11" x14ac:dyDescent="0.25">
      <c r="F13614" s="25"/>
      <c r="G13614" s="27"/>
      <c r="H13614" s="37"/>
      <c r="I13614" s="37"/>
      <c r="J13614" s="26"/>
      <c r="K13614" s="37"/>
    </row>
    <row r="13615" spans="6:11" x14ac:dyDescent="0.25">
      <c r="F13615" s="25"/>
      <c r="G13615" s="27"/>
      <c r="H13615" s="37"/>
      <c r="I13615" s="37"/>
      <c r="J13615" s="26"/>
      <c r="K13615" s="37"/>
    </row>
    <row r="13616" spans="6:11" x14ac:dyDescent="0.25">
      <c r="F13616" s="25"/>
      <c r="G13616" s="27"/>
      <c r="H13616" s="37"/>
      <c r="I13616" s="37"/>
      <c r="J13616" s="26"/>
      <c r="K13616" s="37"/>
    </row>
    <row r="13617" spans="6:11" x14ac:dyDescent="0.25">
      <c r="F13617" s="25"/>
      <c r="G13617" s="27"/>
      <c r="H13617" s="37"/>
      <c r="I13617" s="37"/>
      <c r="J13617" s="26"/>
      <c r="K13617" s="37"/>
    </row>
    <row r="13618" spans="6:11" x14ac:dyDescent="0.25">
      <c r="F13618" s="25"/>
      <c r="G13618" s="27"/>
      <c r="H13618" s="37"/>
      <c r="I13618" s="37"/>
      <c r="J13618" s="26"/>
      <c r="K13618" s="37"/>
    </row>
    <row r="13619" spans="6:11" x14ac:dyDescent="0.25">
      <c r="F13619" s="25"/>
      <c r="G13619" s="27"/>
      <c r="H13619" s="37"/>
      <c r="I13619" s="37"/>
      <c r="J13619" s="26"/>
      <c r="K13619" s="37"/>
    </row>
    <row r="13620" spans="6:11" x14ac:dyDescent="0.25">
      <c r="F13620" s="25"/>
      <c r="G13620" s="27"/>
      <c r="H13620" s="37"/>
      <c r="I13620" s="37"/>
      <c r="J13620" s="26"/>
      <c r="K13620" s="37"/>
    </row>
    <row r="13621" spans="6:11" x14ac:dyDescent="0.25">
      <c r="F13621" s="25"/>
      <c r="G13621" s="27"/>
      <c r="H13621" s="37"/>
      <c r="I13621" s="37"/>
      <c r="J13621" s="26"/>
      <c r="K13621" s="37"/>
    </row>
    <row r="13622" spans="6:11" x14ac:dyDescent="0.25">
      <c r="F13622" s="25"/>
      <c r="G13622" s="27"/>
      <c r="H13622" s="37"/>
      <c r="I13622" s="37"/>
      <c r="J13622" s="26"/>
      <c r="K13622" s="37"/>
    </row>
    <row r="13623" spans="6:11" x14ac:dyDescent="0.25">
      <c r="F13623" s="25"/>
      <c r="G13623" s="27"/>
      <c r="H13623" s="37"/>
      <c r="I13623" s="37"/>
      <c r="J13623" s="26"/>
      <c r="K13623" s="37"/>
    </row>
    <row r="13624" spans="6:11" x14ac:dyDescent="0.25">
      <c r="F13624" s="25"/>
      <c r="G13624" s="27"/>
      <c r="H13624" s="37"/>
      <c r="I13624" s="37"/>
      <c r="J13624" s="26"/>
      <c r="K13624" s="37"/>
    </row>
    <row r="13625" spans="6:11" x14ac:dyDescent="0.25">
      <c r="F13625" s="25"/>
      <c r="G13625" s="27"/>
      <c r="H13625" s="37"/>
      <c r="I13625" s="37"/>
      <c r="J13625" s="26"/>
      <c r="K13625" s="37"/>
    </row>
    <row r="13626" spans="6:11" x14ac:dyDescent="0.25">
      <c r="F13626" s="25"/>
      <c r="G13626" s="27"/>
      <c r="H13626" s="37"/>
      <c r="I13626" s="37"/>
      <c r="J13626" s="26"/>
      <c r="K13626" s="37"/>
    </row>
    <row r="13627" spans="6:11" x14ac:dyDescent="0.25">
      <c r="F13627" s="25"/>
      <c r="G13627" s="27"/>
      <c r="H13627" s="37"/>
      <c r="I13627" s="37"/>
      <c r="J13627" s="26"/>
      <c r="K13627" s="37"/>
    </row>
    <row r="13628" spans="6:11" x14ac:dyDescent="0.25">
      <c r="F13628" s="25"/>
      <c r="G13628" s="27"/>
      <c r="H13628" s="37"/>
      <c r="I13628" s="37"/>
      <c r="J13628" s="26"/>
      <c r="K13628" s="37"/>
    </row>
    <row r="13629" spans="6:11" x14ac:dyDescent="0.25">
      <c r="F13629" s="25"/>
      <c r="G13629" s="27"/>
      <c r="H13629" s="37"/>
      <c r="I13629" s="37"/>
      <c r="J13629" s="26"/>
      <c r="K13629" s="37"/>
    </row>
    <row r="13630" spans="6:11" x14ac:dyDescent="0.25">
      <c r="F13630" s="25"/>
      <c r="G13630" s="27"/>
      <c r="H13630" s="37"/>
      <c r="I13630" s="37"/>
      <c r="J13630" s="26"/>
      <c r="K13630" s="37"/>
    </row>
    <row r="13631" spans="6:11" x14ac:dyDescent="0.25">
      <c r="F13631" s="25"/>
      <c r="G13631" s="27"/>
      <c r="H13631" s="37"/>
      <c r="I13631" s="37"/>
      <c r="J13631" s="26"/>
      <c r="K13631" s="37"/>
    </row>
    <row r="13632" spans="6:11" x14ac:dyDescent="0.25">
      <c r="F13632" s="25"/>
      <c r="G13632" s="27"/>
      <c r="H13632" s="37"/>
      <c r="I13632" s="37"/>
      <c r="J13632" s="26"/>
      <c r="K13632" s="37"/>
    </row>
    <row r="13633" spans="6:11" x14ac:dyDescent="0.25">
      <c r="F13633" s="25"/>
      <c r="G13633" s="27"/>
      <c r="H13633" s="37"/>
      <c r="I13633" s="37"/>
      <c r="J13633" s="26"/>
      <c r="K13633" s="37"/>
    </row>
    <row r="13634" spans="6:11" x14ac:dyDescent="0.25">
      <c r="F13634" s="25"/>
      <c r="G13634" s="27"/>
      <c r="H13634" s="37"/>
      <c r="I13634" s="37"/>
      <c r="J13634" s="26"/>
      <c r="K13634" s="37"/>
    </row>
    <row r="13635" spans="6:11" x14ac:dyDescent="0.25">
      <c r="F13635" s="25"/>
      <c r="G13635" s="27"/>
      <c r="H13635" s="37"/>
      <c r="I13635" s="37"/>
      <c r="J13635" s="26"/>
      <c r="K13635" s="37"/>
    </row>
    <row r="13636" spans="6:11" x14ac:dyDescent="0.25">
      <c r="F13636" s="25"/>
      <c r="G13636" s="27"/>
      <c r="H13636" s="37"/>
      <c r="I13636" s="37"/>
      <c r="J13636" s="26"/>
      <c r="K13636" s="37"/>
    </row>
    <row r="13637" spans="6:11" x14ac:dyDescent="0.25">
      <c r="F13637" s="25"/>
      <c r="G13637" s="27"/>
      <c r="H13637" s="37"/>
      <c r="I13637" s="37"/>
      <c r="J13637" s="26"/>
      <c r="K13637" s="37"/>
    </row>
    <row r="13638" spans="6:11" x14ac:dyDescent="0.25">
      <c r="F13638" s="25"/>
      <c r="G13638" s="27"/>
      <c r="H13638" s="37"/>
      <c r="I13638" s="37"/>
      <c r="J13638" s="26"/>
      <c r="K13638" s="37"/>
    </row>
    <row r="13639" spans="6:11" x14ac:dyDescent="0.25">
      <c r="F13639" s="25"/>
      <c r="G13639" s="27"/>
      <c r="H13639" s="37"/>
      <c r="I13639" s="37"/>
      <c r="J13639" s="26"/>
      <c r="K13639" s="37"/>
    </row>
    <row r="13640" spans="6:11" x14ac:dyDescent="0.25">
      <c r="F13640" s="25"/>
      <c r="G13640" s="27"/>
      <c r="H13640" s="37"/>
      <c r="I13640" s="37"/>
      <c r="J13640" s="26"/>
      <c r="K13640" s="37"/>
    </row>
    <row r="13641" spans="6:11" x14ac:dyDescent="0.25">
      <c r="F13641" s="25"/>
      <c r="G13641" s="27"/>
      <c r="H13641" s="37"/>
      <c r="I13641" s="37"/>
      <c r="J13641" s="26"/>
      <c r="K13641" s="37"/>
    </row>
    <row r="13642" spans="6:11" x14ac:dyDescent="0.25">
      <c r="F13642" s="25"/>
      <c r="G13642" s="27"/>
      <c r="H13642" s="37"/>
      <c r="I13642" s="37"/>
      <c r="J13642" s="26"/>
      <c r="K13642" s="37"/>
    </row>
    <row r="13643" spans="6:11" x14ac:dyDescent="0.25">
      <c r="F13643" s="25"/>
      <c r="G13643" s="27"/>
      <c r="H13643" s="37"/>
      <c r="I13643" s="37"/>
      <c r="J13643" s="26"/>
      <c r="K13643" s="37"/>
    </row>
    <row r="13644" spans="6:11" x14ac:dyDescent="0.25">
      <c r="F13644" s="25"/>
      <c r="G13644" s="27"/>
      <c r="H13644" s="37"/>
      <c r="I13644" s="37"/>
      <c r="J13644" s="26"/>
      <c r="K13644" s="37"/>
    </row>
    <row r="13645" spans="6:11" x14ac:dyDescent="0.25">
      <c r="F13645" s="25"/>
      <c r="G13645" s="27"/>
      <c r="H13645" s="37"/>
      <c r="I13645" s="37"/>
      <c r="J13645" s="26"/>
      <c r="K13645" s="37"/>
    </row>
    <row r="13646" spans="6:11" x14ac:dyDescent="0.25">
      <c r="F13646" s="25"/>
      <c r="G13646" s="27"/>
      <c r="H13646" s="37"/>
      <c r="I13646" s="37"/>
      <c r="J13646" s="26"/>
      <c r="K13646" s="37"/>
    </row>
    <row r="13647" spans="6:11" x14ac:dyDescent="0.25">
      <c r="F13647" s="25"/>
      <c r="G13647" s="27"/>
      <c r="H13647" s="37"/>
      <c r="I13647" s="37"/>
      <c r="J13647" s="26"/>
      <c r="K13647" s="37"/>
    </row>
    <row r="13648" spans="6:11" x14ac:dyDescent="0.25">
      <c r="F13648" s="25"/>
      <c r="G13648" s="27"/>
      <c r="H13648" s="37"/>
      <c r="I13648" s="37"/>
      <c r="J13648" s="26"/>
      <c r="K13648" s="37"/>
    </row>
    <row r="13649" spans="6:11" x14ac:dyDescent="0.25">
      <c r="F13649" s="25"/>
      <c r="G13649" s="27"/>
      <c r="H13649" s="37"/>
      <c r="I13649" s="37"/>
      <c r="J13649" s="26"/>
      <c r="K13649" s="37"/>
    </row>
    <row r="13650" spans="6:11" x14ac:dyDescent="0.25">
      <c r="F13650" s="25"/>
      <c r="G13650" s="27"/>
      <c r="H13650" s="37"/>
      <c r="I13650" s="37"/>
      <c r="J13650" s="26"/>
      <c r="K13650" s="37"/>
    </row>
    <row r="13651" spans="6:11" x14ac:dyDescent="0.25">
      <c r="F13651" s="25"/>
      <c r="G13651" s="27"/>
      <c r="H13651" s="37"/>
      <c r="I13651" s="37"/>
      <c r="J13651" s="26"/>
      <c r="K13651" s="37"/>
    </row>
    <row r="13652" spans="6:11" x14ac:dyDescent="0.25">
      <c r="F13652" s="25"/>
      <c r="G13652" s="27"/>
      <c r="H13652" s="37"/>
      <c r="I13652" s="37"/>
      <c r="J13652" s="26"/>
      <c r="K13652" s="37"/>
    </row>
    <row r="13653" spans="6:11" x14ac:dyDescent="0.25">
      <c r="F13653" s="25"/>
      <c r="G13653" s="27"/>
      <c r="H13653" s="37"/>
      <c r="I13653" s="37"/>
      <c r="J13653" s="26"/>
      <c r="K13653" s="37"/>
    </row>
    <row r="13654" spans="6:11" x14ac:dyDescent="0.25">
      <c r="F13654" s="25"/>
      <c r="G13654" s="27"/>
      <c r="H13654" s="37"/>
      <c r="I13654" s="37"/>
      <c r="J13654" s="26"/>
      <c r="K13654" s="37"/>
    </row>
    <row r="13655" spans="6:11" x14ac:dyDescent="0.25">
      <c r="F13655" s="25"/>
      <c r="G13655" s="27"/>
      <c r="H13655" s="37"/>
      <c r="I13655" s="37"/>
      <c r="J13655" s="26"/>
      <c r="K13655" s="37"/>
    </row>
    <row r="13656" spans="6:11" x14ac:dyDescent="0.25">
      <c r="F13656" s="25"/>
      <c r="G13656" s="27"/>
      <c r="H13656" s="37"/>
      <c r="I13656" s="37"/>
      <c r="J13656" s="26"/>
      <c r="K13656" s="37"/>
    </row>
    <row r="13657" spans="6:11" x14ac:dyDescent="0.25">
      <c r="F13657" s="25"/>
      <c r="G13657" s="27"/>
      <c r="H13657" s="37"/>
      <c r="I13657" s="37"/>
      <c r="J13657" s="26"/>
      <c r="K13657" s="37"/>
    </row>
    <row r="13658" spans="6:11" x14ac:dyDescent="0.25">
      <c r="F13658" s="25"/>
      <c r="G13658" s="27"/>
      <c r="H13658" s="37"/>
      <c r="I13658" s="37"/>
      <c r="J13658" s="26"/>
      <c r="K13658" s="37"/>
    </row>
    <row r="13659" spans="6:11" x14ac:dyDescent="0.25">
      <c r="F13659" s="25"/>
      <c r="G13659" s="27"/>
      <c r="H13659" s="37"/>
      <c r="I13659" s="37"/>
      <c r="J13659" s="26"/>
      <c r="K13659" s="37"/>
    </row>
    <row r="13660" spans="6:11" x14ac:dyDescent="0.25">
      <c r="F13660" s="25"/>
      <c r="G13660" s="27"/>
      <c r="H13660" s="37"/>
      <c r="I13660" s="37"/>
      <c r="J13660" s="26"/>
      <c r="K13660" s="37"/>
    </row>
    <row r="13661" spans="6:11" x14ac:dyDescent="0.25">
      <c r="F13661" s="25"/>
      <c r="G13661" s="27"/>
      <c r="H13661" s="37"/>
      <c r="I13661" s="37"/>
      <c r="J13661" s="26"/>
      <c r="K13661" s="37"/>
    </row>
    <row r="13662" spans="6:11" x14ac:dyDescent="0.25">
      <c r="F13662" s="25"/>
      <c r="G13662" s="27"/>
      <c r="H13662" s="37"/>
      <c r="I13662" s="37"/>
      <c r="J13662" s="26"/>
      <c r="K13662" s="37"/>
    </row>
    <row r="13663" spans="6:11" x14ac:dyDescent="0.25">
      <c r="F13663" s="25"/>
      <c r="G13663" s="27"/>
      <c r="H13663" s="37"/>
      <c r="I13663" s="37"/>
      <c r="J13663" s="26"/>
      <c r="K13663" s="37"/>
    </row>
    <row r="13664" spans="6:11" x14ac:dyDescent="0.25">
      <c r="F13664" s="25"/>
      <c r="G13664" s="27"/>
      <c r="H13664" s="37"/>
      <c r="I13664" s="37"/>
      <c r="J13664" s="26"/>
      <c r="K13664" s="37"/>
    </row>
    <row r="13665" spans="6:11" x14ac:dyDescent="0.25">
      <c r="F13665" s="25"/>
      <c r="G13665" s="27"/>
      <c r="H13665" s="37"/>
      <c r="I13665" s="37"/>
      <c r="J13665" s="26"/>
      <c r="K13665" s="37"/>
    </row>
    <row r="13666" spans="6:11" x14ac:dyDescent="0.25">
      <c r="F13666" s="25"/>
      <c r="G13666" s="27"/>
      <c r="H13666" s="37"/>
      <c r="I13666" s="37"/>
      <c r="J13666" s="26"/>
      <c r="K13666" s="37"/>
    </row>
    <row r="13667" spans="6:11" x14ac:dyDescent="0.25">
      <c r="F13667" s="25"/>
      <c r="G13667" s="27"/>
      <c r="H13667" s="37"/>
      <c r="I13667" s="37"/>
      <c r="J13667" s="26"/>
      <c r="K13667" s="37"/>
    </row>
    <row r="13668" spans="6:11" x14ac:dyDescent="0.25">
      <c r="F13668" s="25"/>
      <c r="G13668" s="27"/>
      <c r="H13668" s="37"/>
      <c r="I13668" s="37"/>
      <c r="J13668" s="26"/>
      <c r="K13668" s="37"/>
    </row>
    <row r="13669" spans="6:11" x14ac:dyDescent="0.25">
      <c r="F13669" s="25"/>
      <c r="G13669" s="27"/>
      <c r="H13669" s="37"/>
      <c r="I13669" s="37"/>
      <c r="J13669" s="26"/>
      <c r="K13669" s="37"/>
    </row>
    <row r="13670" spans="6:11" x14ac:dyDescent="0.25">
      <c r="F13670" s="25"/>
      <c r="G13670" s="27"/>
      <c r="H13670" s="37"/>
      <c r="I13670" s="37"/>
      <c r="J13670" s="26"/>
      <c r="K13670" s="37"/>
    </row>
    <row r="13671" spans="6:11" x14ac:dyDescent="0.25">
      <c r="F13671" s="25"/>
      <c r="G13671" s="27"/>
      <c r="H13671" s="37"/>
      <c r="I13671" s="37"/>
      <c r="J13671" s="26"/>
      <c r="K13671" s="37"/>
    </row>
    <row r="13672" spans="6:11" x14ac:dyDescent="0.25">
      <c r="F13672" s="25"/>
      <c r="G13672" s="27"/>
      <c r="H13672" s="37"/>
      <c r="I13672" s="37"/>
      <c r="J13672" s="26"/>
      <c r="K13672" s="37"/>
    </row>
    <row r="13673" spans="6:11" x14ac:dyDescent="0.25">
      <c r="F13673" s="25"/>
      <c r="G13673" s="27"/>
      <c r="H13673" s="37"/>
      <c r="I13673" s="37"/>
      <c r="J13673" s="26"/>
      <c r="K13673" s="37"/>
    </row>
    <row r="13674" spans="6:11" x14ac:dyDescent="0.25">
      <c r="F13674" s="25"/>
      <c r="G13674" s="27"/>
      <c r="H13674" s="37"/>
      <c r="I13674" s="37"/>
      <c r="J13674" s="26"/>
      <c r="K13674" s="37"/>
    </row>
    <row r="13675" spans="6:11" x14ac:dyDescent="0.25">
      <c r="F13675" s="25"/>
      <c r="G13675" s="27"/>
      <c r="H13675" s="37"/>
      <c r="I13675" s="37"/>
      <c r="J13675" s="26"/>
      <c r="K13675" s="37"/>
    </row>
    <row r="13676" spans="6:11" x14ac:dyDescent="0.25">
      <c r="F13676" s="25"/>
      <c r="G13676" s="27"/>
      <c r="H13676" s="37"/>
      <c r="I13676" s="37"/>
      <c r="J13676" s="26"/>
      <c r="K13676" s="37"/>
    </row>
    <row r="13677" spans="6:11" x14ac:dyDescent="0.25">
      <c r="F13677" s="25"/>
      <c r="G13677" s="27"/>
      <c r="H13677" s="37"/>
      <c r="I13677" s="37"/>
      <c r="J13677" s="26"/>
      <c r="K13677" s="37"/>
    </row>
    <row r="13678" spans="6:11" x14ac:dyDescent="0.25">
      <c r="F13678" s="25"/>
      <c r="G13678" s="27"/>
      <c r="H13678" s="37"/>
      <c r="I13678" s="37"/>
      <c r="J13678" s="26"/>
      <c r="K13678" s="37"/>
    </row>
    <row r="13679" spans="6:11" x14ac:dyDescent="0.25">
      <c r="F13679" s="25"/>
      <c r="G13679" s="27"/>
      <c r="H13679" s="37"/>
      <c r="I13679" s="37"/>
      <c r="J13679" s="26"/>
      <c r="K13679" s="37"/>
    </row>
    <row r="13680" spans="6:11" x14ac:dyDescent="0.25">
      <c r="F13680" s="25"/>
      <c r="G13680" s="27"/>
      <c r="H13680" s="37"/>
      <c r="I13680" s="37"/>
      <c r="J13680" s="26"/>
      <c r="K13680" s="37"/>
    </row>
    <row r="13681" spans="6:11" x14ac:dyDescent="0.25">
      <c r="F13681" s="25"/>
      <c r="G13681" s="27"/>
      <c r="H13681" s="37"/>
      <c r="I13681" s="37"/>
      <c r="J13681" s="26"/>
      <c r="K13681" s="37"/>
    </row>
    <row r="13682" spans="6:11" x14ac:dyDescent="0.25">
      <c r="F13682" s="25"/>
      <c r="G13682" s="27"/>
      <c r="H13682" s="37"/>
      <c r="I13682" s="37"/>
      <c r="J13682" s="26"/>
      <c r="K13682" s="37"/>
    </row>
    <row r="13683" spans="6:11" x14ac:dyDescent="0.25">
      <c r="F13683" s="25"/>
      <c r="G13683" s="27"/>
      <c r="H13683" s="37"/>
      <c r="I13683" s="37"/>
      <c r="J13683" s="26"/>
      <c r="K13683" s="37"/>
    </row>
    <row r="13684" spans="6:11" x14ac:dyDescent="0.25">
      <c r="F13684" s="25"/>
      <c r="G13684" s="27"/>
      <c r="H13684" s="37"/>
      <c r="I13684" s="37"/>
      <c r="J13684" s="26"/>
      <c r="K13684" s="37"/>
    </row>
    <row r="13685" spans="6:11" x14ac:dyDescent="0.25">
      <c r="F13685" s="25"/>
      <c r="G13685" s="27"/>
      <c r="H13685" s="37"/>
      <c r="I13685" s="37"/>
      <c r="J13685" s="26"/>
      <c r="K13685" s="37"/>
    </row>
    <row r="13686" spans="6:11" x14ac:dyDescent="0.25">
      <c r="F13686" s="25"/>
      <c r="G13686" s="27"/>
      <c r="H13686" s="37"/>
      <c r="I13686" s="37"/>
      <c r="J13686" s="26"/>
      <c r="K13686" s="37"/>
    </row>
    <row r="13687" spans="6:11" x14ac:dyDescent="0.25">
      <c r="F13687" s="25"/>
      <c r="G13687" s="27"/>
      <c r="H13687" s="37"/>
      <c r="I13687" s="37"/>
      <c r="J13687" s="26"/>
      <c r="K13687" s="37"/>
    </row>
    <row r="13688" spans="6:11" x14ac:dyDescent="0.25">
      <c r="F13688" s="25"/>
      <c r="G13688" s="27"/>
      <c r="H13688" s="37"/>
      <c r="I13688" s="37"/>
      <c r="J13688" s="26"/>
      <c r="K13688" s="37"/>
    </row>
    <row r="13689" spans="6:11" x14ac:dyDescent="0.25">
      <c r="F13689" s="25"/>
      <c r="G13689" s="27"/>
      <c r="H13689" s="37"/>
      <c r="I13689" s="37"/>
      <c r="J13689" s="26"/>
      <c r="K13689" s="37"/>
    </row>
    <row r="13690" spans="6:11" x14ac:dyDescent="0.25">
      <c r="F13690" s="25"/>
      <c r="G13690" s="27"/>
      <c r="H13690" s="37"/>
      <c r="I13690" s="37"/>
      <c r="J13690" s="26"/>
      <c r="K13690" s="37"/>
    </row>
    <row r="13691" spans="6:11" x14ac:dyDescent="0.25">
      <c r="F13691" s="25"/>
      <c r="G13691" s="27"/>
      <c r="H13691" s="37"/>
      <c r="I13691" s="37"/>
      <c r="J13691" s="26"/>
      <c r="K13691" s="37"/>
    </row>
    <row r="13692" spans="6:11" x14ac:dyDescent="0.25">
      <c r="F13692" s="25"/>
      <c r="G13692" s="27"/>
      <c r="H13692" s="37"/>
      <c r="I13692" s="37"/>
      <c r="J13692" s="26"/>
      <c r="K13692" s="37"/>
    </row>
    <row r="13693" spans="6:11" x14ac:dyDescent="0.25">
      <c r="F13693" s="25"/>
      <c r="G13693" s="27"/>
      <c r="H13693" s="37"/>
      <c r="I13693" s="37"/>
      <c r="J13693" s="26"/>
      <c r="K13693" s="37"/>
    </row>
    <row r="13694" spans="6:11" x14ac:dyDescent="0.25">
      <c r="F13694" s="25"/>
      <c r="G13694" s="27"/>
      <c r="H13694" s="37"/>
      <c r="I13694" s="37"/>
      <c r="J13694" s="26"/>
      <c r="K13694" s="37"/>
    </row>
    <row r="13695" spans="6:11" x14ac:dyDescent="0.25">
      <c r="F13695" s="25"/>
      <c r="G13695" s="27"/>
      <c r="H13695" s="37"/>
      <c r="I13695" s="37"/>
      <c r="J13695" s="26"/>
      <c r="K13695" s="37"/>
    </row>
    <row r="13696" spans="6:11" x14ac:dyDescent="0.25">
      <c r="F13696" s="25"/>
      <c r="G13696" s="27"/>
      <c r="H13696" s="37"/>
      <c r="I13696" s="37"/>
      <c r="J13696" s="26"/>
      <c r="K13696" s="37"/>
    </row>
    <row r="13697" spans="6:11" x14ac:dyDescent="0.25">
      <c r="F13697" s="25"/>
      <c r="G13697" s="27"/>
      <c r="H13697" s="37"/>
      <c r="I13697" s="37"/>
      <c r="J13697" s="26"/>
      <c r="K13697" s="37"/>
    </row>
    <row r="13698" spans="6:11" x14ac:dyDescent="0.25">
      <c r="F13698" s="25"/>
      <c r="G13698" s="27"/>
      <c r="H13698" s="37"/>
      <c r="I13698" s="37"/>
      <c r="J13698" s="26"/>
      <c r="K13698" s="37"/>
    </row>
    <row r="13699" spans="6:11" x14ac:dyDescent="0.25">
      <c r="F13699" s="25"/>
      <c r="G13699" s="27"/>
      <c r="H13699" s="37"/>
      <c r="I13699" s="37"/>
      <c r="J13699" s="26"/>
      <c r="K13699" s="37"/>
    </row>
    <row r="13700" spans="6:11" x14ac:dyDescent="0.25">
      <c r="F13700" s="25"/>
      <c r="G13700" s="27"/>
      <c r="H13700" s="37"/>
      <c r="I13700" s="37"/>
      <c r="J13700" s="26"/>
      <c r="K13700" s="37"/>
    </row>
    <row r="13701" spans="6:11" x14ac:dyDescent="0.25">
      <c r="F13701" s="25"/>
      <c r="G13701" s="27"/>
      <c r="H13701" s="37"/>
      <c r="I13701" s="37"/>
      <c r="J13701" s="26"/>
      <c r="K13701" s="37"/>
    </row>
    <row r="13702" spans="6:11" x14ac:dyDescent="0.25">
      <c r="F13702" s="25"/>
      <c r="G13702" s="27"/>
      <c r="H13702" s="37"/>
      <c r="I13702" s="37"/>
      <c r="J13702" s="26"/>
      <c r="K13702" s="37"/>
    </row>
    <row r="13703" spans="6:11" x14ac:dyDescent="0.25">
      <c r="F13703" s="25"/>
      <c r="G13703" s="27"/>
      <c r="H13703" s="37"/>
      <c r="I13703" s="37"/>
      <c r="J13703" s="26"/>
      <c r="K13703" s="37"/>
    </row>
    <row r="13704" spans="6:11" x14ac:dyDescent="0.25">
      <c r="F13704" s="25"/>
      <c r="G13704" s="27"/>
      <c r="H13704" s="37"/>
      <c r="I13704" s="37"/>
      <c r="J13704" s="26"/>
      <c r="K13704" s="37"/>
    </row>
    <row r="13705" spans="6:11" x14ac:dyDescent="0.25">
      <c r="F13705" s="25"/>
      <c r="G13705" s="27"/>
      <c r="H13705" s="37"/>
      <c r="I13705" s="37"/>
      <c r="J13705" s="26"/>
      <c r="K13705" s="37"/>
    </row>
    <row r="13706" spans="6:11" x14ac:dyDescent="0.25">
      <c r="F13706" s="25"/>
      <c r="G13706" s="27"/>
      <c r="H13706" s="37"/>
      <c r="I13706" s="37"/>
      <c r="J13706" s="26"/>
      <c r="K13706" s="37"/>
    </row>
    <row r="13707" spans="6:11" x14ac:dyDescent="0.25">
      <c r="F13707" s="25"/>
      <c r="G13707" s="27"/>
      <c r="H13707" s="37"/>
      <c r="I13707" s="37"/>
      <c r="J13707" s="26"/>
      <c r="K13707" s="37"/>
    </row>
    <row r="13708" spans="6:11" x14ac:dyDescent="0.25">
      <c r="F13708" s="25"/>
      <c r="G13708" s="27"/>
      <c r="H13708" s="37"/>
      <c r="I13708" s="37"/>
      <c r="J13708" s="26"/>
      <c r="K13708" s="37"/>
    </row>
    <row r="13709" spans="6:11" x14ac:dyDescent="0.25">
      <c r="F13709" s="25"/>
      <c r="G13709" s="27"/>
      <c r="H13709" s="37"/>
      <c r="I13709" s="37"/>
      <c r="J13709" s="26"/>
      <c r="K13709" s="37"/>
    </row>
    <row r="13710" spans="6:11" x14ac:dyDescent="0.25">
      <c r="F13710" s="25"/>
      <c r="G13710" s="27"/>
      <c r="H13710" s="37"/>
      <c r="I13710" s="37"/>
      <c r="J13710" s="26"/>
      <c r="K13710" s="37"/>
    </row>
    <row r="13711" spans="6:11" x14ac:dyDescent="0.25">
      <c r="F13711" s="25"/>
      <c r="G13711" s="27"/>
      <c r="H13711" s="37"/>
      <c r="I13711" s="37"/>
      <c r="J13711" s="26"/>
      <c r="K13711" s="37"/>
    </row>
    <row r="13712" spans="6:11" x14ac:dyDescent="0.25">
      <c r="F13712" s="25"/>
      <c r="G13712" s="27"/>
      <c r="H13712" s="37"/>
      <c r="I13712" s="37"/>
      <c r="J13712" s="26"/>
      <c r="K13712" s="37"/>
    </row>
    <row r="13713" spans="6:11" x14ac:dyDescent="0.25">
      <c r="F13713" s="25"/>
      <c r="G13713" s="27"/>
      <c r="H13713" s="37"/>
      <c r="I13713" s="37"/>
      <c r="J13713" s="26"/>
      <c r="K13713" s="37"/>
    </row>
    <row r="13714" spans="6:11" x14ac:dyDescent="0.25">
      <c r="F13714" s="25"/>
      <c r="G13714" s="27"/>
      <c r="H13714" s="37"/>
      <c r="I13714" s="37"/>
      <c r="J13714" s="26"/>
      <c r="K13714" s="37"/>
    </row>
    <row r="13715" spans="6:11" x14ac:dyDescent="0.25">
      <c r="F13715" s="25"/>
      <c r="G13715" s="27"/>
      <c r="H13715" s="37"/>
      <c r="I13715" s="37"/>
      <c r="J13715" s="26"/>
      <c r="K13715" s="37"/>
    </row>
    <row r="13716" spans="6:11" x14ac:dyDescent="0.25">
      <c r="F13716" s="25"/>
      <c r="G13716" s="27"/>
      <c r="H13716" s="37"/>
      <c r="I13716" s="37"/>
      <c r="J13716" s="26"/>
      <c r="K13716" s="37"/>
    </row>
    <row r="13717" spans="6:11" x14ac:dyDescent="0.25">
      <c r="F13717" s="25"/>
      <c r="G13717" s="27"/>
      <c r="H13717" s="37"/>
      <c r="I13717" s="37"/>
      <c r="J13717" s="26"/>
      <c r="K13717" s="37"/>
    </row>
    <row r="13718" spans="6:11" x14ac:dyDescent="0.25">
      <c r="F13718" s="25"/>
      <c r="G13718" s="27"/>
      <c r="H13718" s="37"/>
      <c r="I13718" s="37"/>
      <c r="J13718" s="26"/>
      <c r="K13718" s="37"/>
    </row>
    <row r="13719" spans="6:11" x14ac:dyDescent="0.25">
      <c r="F13719" s="25"/>
      <c r="G13719" s="27"/>
      <c r="H13719" s="37"/>
      <c r="I13719" s="37"/>
      <c r="J13719" s="26"/>
      <c r="K13719" s="37"/>
    </row>
    <row r="13720" spans="6:11" x14ac:dyDescent="0.25">
      <c r="F13720" s="25"/>
      <c r="G13720" s="27"/>
      <c r="H13720" s="37"/>
      <c r="I13720" s="37"/>
      <c r="J13720" s="26"/>
      <c r="K13720" s="37"/>
    </row>
    <row r="13721" spans="6:11" x14ac:dyDescent="0.25">
      <c r="F13721" s="25"/>
      <c r="G13721" s="27"/>
      <c r="H13721" s="37"/>
      <c r="I13721" s="37"/>
      <c r="J13721" s="26"/>
      <c r="K13721" s="37"/>
    </row>
    <row r="13722" spans="6:11" x14ac:dyDescent="0.25">
      <c r="F13722" s="25"/>
      <c r="G13722" s="27"/>
      <c r="H13722" s="37"/>
      <c r="I13722" s="37"/>
      <c r="J13722" s="26"/>
      <c r="K13722" s="37"/>
    </row>
    <row r="13723" spans="6:11" x14ac:dyDescent="0.25">
      <c r="F13723" s="25"/>
      <c r="G13723" s="27"/>
      <c r="H13723" s="37"/>
      <c r="I13723" s="37"/>
      <c r="J13723" s="26"/>
      <c r="K13723" s="37"/>
    </row>
    <row r="13724" spans="6:11" x14ac:dyDescent="0.25">
      <c r="F13724" s="25"/>
      <c r="G13724" s="27"/>
      <c r="H13724" s="37"/>
      <c r="I13724" s="37"/>
      <c r="J13724" s="26"/>
      <c r="K13724" s="37"/>
    </row>
    <row r="13725" spans="6:11" x14ac:dyDescent="0.25">
      <c r="F13725" s="25"/>
      <c r="G13725" s="27"/>
      <c r="H13725" s="37"/>
      <c r="I13725" s="37"/>
      <c r="J13725" s="26"/>
      <c r="K13725" s="37"/>
    </row>
    <row r="13726" spans="6:11" x14ac:dyDescent="0.25">
      <c r="F13726" s="25"/>
      <c r="G13726" s="27"/>
      <c r="H13726" s="37"/>
      <c r="I13726" s="37"/>
      <c r="J13726" s="26"/>
      <c r="K13726" s="37"/>
    </row>
    <row r="13727" spans="6:11" x14ac:dyDescent="0.25">
      <c r="F13727" s="25"/>
      <c r="G13727" s="27"/>
      <c r="H13727" s="37"/>
      <c r="I13727" s="37"/>
      <c r="J13727" s="26"/>
      <c r="K13727" s="37"/>
    </row>
    <row r="13728" spans="6:11" x14ac:dyDescent="0.25">
      <c r="F13728" s="25"/>
      <c r="G13728" s="27"/>
      <c r="H13728" s="37"/>
      <c r="I13728" s="37"/>
      <c r="J13728" s="26"/>
      <c r="K13728" s="37"/>
    </row>
    <row r="13729" spans="6:11" x14ac:dyDescent="0.25">
      <c r="F13729" s="25"/>
      <c r="G13729" s="27"/>
      <c r="H13729" s="37"/>
      <c r="I13729" s="37"/>
      <c r="J13729" s="26"/>
      <c r="K13729" s="37"/>
    </row>
    <row r="13730" spans="6:11" x14ac:dyDescent="0.25">
      <c r="F13730" s="25"/>
      <c r="G13730" s="27"/>
      <c r="H13730" s="37"/>
      <c r="I13730" s="37"/>
      <c r="J13730" s="26"/>
      <c r="K13730" s="37"/>
    </row>
    <row r="13731" spans="6:11" x14ac:dyDescent="0.25">
      <c r="F13731" s="25"/>
      <c r="G13731" s="27"/>
      <c r="H13731" s="37"/>
      <c r="I13731" s="37"/>
      <c r="J13731" s="26"/>
      <c r="K13731" s="37"/>
    </row>
    <row r="13732" spans="6:11" x14ac:dyDescent="0.25">
      <c r="F13732" s="25"/>
      <c r="G13732" s="27"/>
      <c r="H13732" s="37"/>
      <c r="I13732" s="37"/>
      <c r="J13732" s="26"/>
      <c r="K13732" s="37"/>
    </row>
    <row r="13733" spans="6:11" x14ac:dyDescent="0.25">
      <c r="F13733" s="25"/>
      <c r="G13733" s="27"/>
      <c r="H13733" s="37"/>
      <c r="I13733" s="37"/>
      <c r="J13733" s="26"/>
      <c r="K13733" s="37"/>
    </row>
    <row r="13734" spans="6:11" x14ac:dyDescent="0.25">
      <c r="F13734" s="25"/>
      <c r="G13734" s="27"/>
      <c r="H13734" s="37"/>
      <c r="I13734" s="37"/>
      <c r="J13734" s="26"/>
      <c r="K13734" s="37"/>
    </row>
    <row r="13735" spans="6:11" x14ac:dyDescent="0.25">
      <c r="F13735" s="25"/>
      <c r="G13735" s="27"/>
      <c r="H13735" s="37"/>
      <c r="I13735" s="37"/>
      <c r="J13735" s="26"/>
      <c r="K13735" s="37"/>
    </row>
    <row r="13736" spans="6:11" x14ac:dyDescent="0.25">
      <c r="F13736" s="25"/>
      <c r="G13736" s="27"/>
      <c r="H13736" s="37"/>
      <c r="I13736" s="37"/>
      <c r="J13736" s="26"/>
      <c r="K13736" s="37"/>
    </row>
    <row r="13737" spans="6:11" x14ac:dyDescent="0.25">
      <c r="F13737" s="25"/>
      <c r="G13737" s="27"/>
      <c r="H13737" s="37"/>
      <c r="I13737" s="37"/>
      <c r="J13737" s="26"/>
      <c r="K13737" s="37"/>
    </row>
    <row r="13738" spans="6:11" x14ac:dyDescent="0.25">
      <c r="F13738" s="25"/>
      <c r="G13738" s="27"/>
      <c r="H13738" s="37"/>
      <c r="I13738" s="37"/>
      <c r="J13738" s="26"/>
      <c r="K13738" s="37"/>
    </row>
    <row r="13739" spans="6:11" x14ac:dyDescent="0.25">
      <c r="F13739" s="25"/>
      <c r="G13739" s="27"/>
      <c r="H13739" s="37"/>
      <c r="I13739" s="37"/>
      <c r="J13739" s="26"/>
      <c r="K13739" s="37"/>
    </row>
    <row r="13740" spans="6:11" x14ac:dyDescent="0.25">
      <c r="F13740" s="25"/>
      <c r="G13740" s="27"/>
      <c r="H13740" s="37"/>
      <c r="I13740" s="37"/>
      <c r="J13740" s="26"/>
      <c r="K13740" s="37"/>
    </row>
    <row r="13741" spans="6:11" x14ac:dyDescent="0.25">
      <c r="F13741" s="25"/>
      <c r="G13741" s="27"/>
      <c r="H13741" s="37"/>
      <c r="I13741" s="37"/>
      <c r="J13741" s="26"/>
      <c r="K13741" s="37"/>
    </row>
    <row r="13742" spans="6:11" x14ac:dyDescent="0.25">
      <c r="F13742" s="25"/>
      <c r="G13742" s="27"/>
      <c r="H13742" s="37"/>
      <c r="I13742" s="37"/>
      <c r="J13742" s="26"/>
      <c r="K13742" s="37"/>
    </row>
    <row r="13743" spans="6:11" x14ac:dyDescent="0.25">
      <c r="F13743" s="25"/>
      <c r="G13743" s="27"/>
      <c r="H13743" s="37"/>
      <c r="I13743" s="37"/>
      <c r="J13743" s="26"/>
      <c r="K13743" s="37"/>
    </row>
    <row r="13744" spans="6:11" x14ac:dyDescent="0.25">
      <c r="F13744" s="25"/>
      <c r="G13744" s="27"/>
      <c r="H13744" s="37"/>
      <c r="I13744" s="37"/>
      <c r="J13744" s="26"/>
      <c r="K13744" s="37"/>
    </row>
    <row r="13745" spans="6:11" x14ac:dyDescent="0.25">
      <c r="F13745" s="25"/>
      <c r="G13745" s="27"/>
      <c r="H13745" s="37"/>
      <c r="I13745" s="37"/>
      <c r="J13745" s="26"/>
      <c r="K13745" s="37"/>
    </row>
    <row r="13746" spans="6:11" x14ac:dyDescent="0.25">
      <c r="F13746" s="25"/>
      <c r="G13746" s="27"/>
      <c r="H13746" s="37"/>
      <c r="I13746" s="37"/>
      <c r="J13746" s="26"/>
      <c r="K13746" s="37"/>
    </row>
    <row r="13747" spans="6:11" x14ac:dyDescent="0.25">
      <c r="F13747" s="25"/>
      <c r="G13747" s="27"/>
      <c r="H13747" s="37"/>
      <c r="I13747" s="37"/>
      <c r="J13747" s="26"/>
      <c r="K13747" s="37"/>
    </row>
    <row r="13748" spans="6:11" x14ac:dyDescent="0.25">
      <c r="F13748" s="25"/>
      <c r="G13748" s="27"/>
      <c r="H13748" s="37"/>
      <c r="I13748" s="37"/>
      <c r="J13748" s="26"/>
      <c r="K13748" s="37"/>
    </row>
    <row r="13749" spans="6:11" x14ac:dyDescent="0.25">
      <c r="F13749" s="25"/>
      <c r="G13749" s="27"/>
      <c r="H13749" s="37"/>
      <c r="I13749" s="37"/>
      <c r="J13749" s="26"/>
      <c r="K13749" s="37"/>
    </row>
    <row r="13750" spans="6:11" x14ac:dyDescent="0.25">
      <c r="F13750" s="25"/>
      <c r="G13750" s="27"/>
      <c r="H13750" s="37"/>
      <c r="I13750" s="37"/>
      <c r="J13750" s="26"/>
      <c r="K13750" s="37"/>
    </row>
    <row r="13751" spans="6:11" x14ac:dyDescent="0.25">
      <c r="F13751" s="25"/>
      <c r="G13751" s="27"/>
      <c r="H13751" s="37"/>
      <c r="I13751" s="37"/>
      <c r="J13751" s="26"/>
      <c r="K13751" s="37"/>
    </row>
    <row r="13752" spans="6:11" x14ac:dyDescent="0.25">
      <c r="F13752" s="25"/>
      <c r="G13752" s="27"/>
      <c r="H13752" s="37"/>
      <c r="I13752" s="37"/>
      <c r="J13752" s="26"/>
      <c r="K13752" s="37"/>
    </row>
    <row r="13753" spans="6:11" x14ac:dyDescent="0.25">
      <c r="F13753" s="25"/>
      <c r="G13753" s="27"/>
      <c r="H13753" s="37"/>
      <c r="I13753" s="37"/>
      <c r="J13753" s="26"/>
      <c r="K13753" s="37"/>
    </row>
    <row r="13754" spans="6:11" x14ac:dyDescent="0.25">
      <c r="F13754" s="25"/>
      <c r="G13754" s="27"/>
      <c r="H13754" s="37"/>
      <c r="I13754" s="37"/>
      <c r="J13754" s="26"/>
      <c r="K13754" s="37"/>
    </row>
    <row r="13755" spans="6:11" x14ac:dyDescent="0.25">
      <c r="F13755" s="25"/>
      <c r="G13755" s="27"/>
      <c r="H13755" s="37"/>
      <c r="I13755" s="37"/>
      <c r="J13755" s="26"/>
      <c r="K13755" s="37"/>
    </row>
    <row r="13756" spans="6:11" x14ac:dyDescent="0.25">
      <c r="F13756" s="25"/>
      <c r="G13756" s="27"/>
      <c r="H13756" s="37"/>
      <c r="I13756" s="37"/>
      <c r="J13756" s="26"/>
      <c r="K13756" s="37"/>
    </row>
    <row r="13757" spans="6:11" x14ac:dyDescent="0.25">
      <c r="F13757" s="25"/>
      <c r="G13757" s="27"/>
      <c r="H13757" s="37"/>
      <c r="I13757" s="37"/>
      <c r="J13757" s="26"/>
      <c r="K13757" s="37"/>
    </row>
    <row r="13758" spans="6:11" x14ac:dyDescent="0.25">
      <c r="F13758" s="25"/>
      <c r="G13758" s="27"/>
      <c r="H13758" s="37"/>
      <c r="I13758" s="37"/>
      <c r="J13758" s="26"/>
      <c r="K13758" s="37"/>
    </row>
    <row r="13759" spans="6:11" x14ac:dyDescent="0.25">
      <c r="F13759" s="25"/>
      <c r="G13759" s="27"/>
      <c r="H13759" s="37"/>
      <c r="I13759" s="37"/>
      <c r="J13759" s="26"/>
      <c r="K13759" s="37"/>
    </row>
    <row r="13760" spans="6:11" x14ac:dyDescent="0.25">
      <c r="F13760" s="25"/>
      <c r="G13760" s="27"/>
      <c r="H13760" s="37"/>
      <c r="I13760" s="37"/>
      <c r="J13760" s="26"/>
      <c r="K13760" s="37"/>
    </row>
    <row r="13761" spans="6:11" x14ac:dyDescent="0.25">
      <c r="F13761" s="25"/>
      <c r="G13761" s="27"/>
      <c r="H13761" s="37"/>
      <c r="I13761" s="37"/>
      <c r="J13761" s="26"/>
      <c r="K13761" s="37"/>
    </row>
    <row r="13762" spans="6:11" x14ac:dyDescent="0.25">
      <c r="F13762" s="25"/>
      <c r="G13762" s="27"/>
      <c r="H13762" s="37"/>
      <c r="I13762" s="37"/>
      <c r="J13762" s="26"/>
      <c r="K13762" s="37"/>
    </row>
    <row r="13763" spans="6:11" x14ac:dyDescent="0.25">
      <c r="F13763" s="25"/>
      <c r="G13763" s="27"/>
      <c r="H13763" s="37"/>
      <c r="I13763" s="37"/>
      <c r="J13763" s="26"/>
      <c r="K13763" s="37"/>
    </row>
    <row r="13764" spans="6:11" x14ac:dyDescent="0.25">
      <c r="F13764" s="25"/>
      <c r="G13764" s="27"/>
      <c r="H13764" s="37"/>
      <c r="I13764" s="37"/>
      <c r="J13764" s="26"/>
      <c r="K13764" s="37"/>
    </row>
    <row r="13765" spans="6:11" x14ac:dyDescent="0.25">
      <c r="F13765" s="25"/>
      <c r="G13765" s="27"/>
      <c r="H13765" s="37"/>
      <c r="I13765" s="37"/>
      <c r="J13765" s="26"/>
      <c r="K13765" s="37"/>
    </row>
    <row r="13766" spans="6:11" x14ac:dyDescent="0.25">
      <c r="F13766" s="25"/>
      <c r="G13766" s="27"/>
      <c r="H13766" s="37"/>
      <c r="I13766" s="37"/>
      <c r="J13766" s="26"/>
      <c r="K13766" s="37"/>
    </row>
    <row r="13767" spans="6:11" x14ac:dyDescent="0.25">
      <c r="F13767" s="25"/>
      <c r="G13767" s="27"/>
      <c r="H13767" s="37"/>
      <c r="I13767" s="37"/>
      <c r="J13767" s="26"/>
      <c r="K13767" s="37"/>
    </row>
    <row r="13768" spans="6:11" x14ac:dyDescent="0.25">
      <c r="F13768" s="25"/>
      <c r="G13768" s="27"/>
      <c r="H13768" s="37"/>
      <c r="I13768" s="37"/>
      <c r="J13768" s="26"/>
      <c r="K13768" s="37"/>
    </row>
    <row r="13769" spans="6:11" x14ac:dyDescent="0.25">
      <c r="F13769" s="25"/>
      <c r="G13769" s="27"/>
      <c r="H13769" s="37"/>
      <c r="I13769" s="37"/>
      <c r="J13769" s="26"/>
      <c r="K13769" s="37"/>
    </row>
    <row r="13770" spans="6:11" x14ac:dyDescent="0.25">
      <c r="F13770" s="25"/>
      <c r="G13770" s="27"/>
      <c r="H13770" s="37"/>
      <c r="I13770" s="37"/>
      <c r="J13770" s="26"/>
      <c r="K13770" s="37"/>
    </row>
    <row r="13771" spans="6:11" x14ac:dyDescent="0.25">
      <c r="F13771" s="25"/>
      <c r="G13771" s="27"/>
      <c r="H13771" s="37"/>
      <c r="I13771" s="37"/>
      <c r="J13771" s="26"/>
      <c r="K13771" s="37"/>
    </row>
    <row r="13772" spans="6:11" x14ac:dyDescent="0.25">
      <c r="F13772" s="25"/>
      <c r="G13772" s="27"/>
      <c r="H13772" s="37"/>
      <c r="I13772" s="37"/>
      <c r="J13772" s="26"/>
      <c r="K13772" s="37"/>
    </row>
    <row r="13773" spans="6:11" x14ac:dyDescent="0.25">
      <c r="F13773" s="25"/>
      <c r="G13773" s="27"/>
      <c r="H13773" s="37"/>
      <c r="I13773" s="37"/>
      <c r="J13773" s="26"/>
      <c r="K13773" s="37"/>
    </row>
    <row r="13774" spans="6:11" x14ac:dyDescent="0.25">
      <c r="F13774" s="25"/>
      <c r="G13774" s="27"/>
      <c r="H13774" s="37"/>
      <c r="I13774" s="37"/>
      <c r="J13774" s="26"/>
      <c r="K13774" s="37"/>
    </row>
    <row r="13775" spans="6:11" x14ac:dyDescent="0.25">
      <c r="F13775" s="25"/>
      <c r="G13775" s="27"/>
      <c r="H13775" s="37"/>
      <c r="I13775" s="37"/>
      <c r="J13775" s="26"/>
      <c r="K13775" s="37"/>
    </row>
    <row r="13776" spans="6:11" x14ac:dyDescent="0.25">
      <c r="F13776" s="25"/>
      <c r="G13776" s="27"/>
      <c r="H13776" s="37"/>
      <c r="I13776" s="37"/>
      <c r="J13776" s="26"/>
      <c r="K13776" s="37"/>
    </row>
    <row r="13777" spans="6:11" x14ac:dyDescent="0.25">
      <c r="F13777" s="25"/>
      <c r="G13777" s="27"/>
      <c r="H13777" s="37"/>
      <c r="I13777" s="37"/>
      <c r="J13777" s="26"/>
      <c r="K13777" s="37"/>
    </row>
    <row r="13778" spans="6:11" x14ac:dyDescent="0.25">
      <c r="F13778" s="25"/>
      <c r="G13778" s="27"/>
      <c r="H13778" s="37"/>
      <c r="I13778" s="37"/>
      <c r="J13778" s="26"/>
      <c r="K13778" s="37"/>
    </row>
    <row r="13779" spans="6:11" x14ac:dyDescent="0.25">
      <c r="F13779" s="25"/>
      <c r="G13779" s="27"/>
      <c r="H13779" s="37"/>
      <c r="I13779" s="37"/>
      <c r="J13779" s="26"/>
      <c r="K13779" s="37"/>
    </row>
    <row r="13780" spans="6:11" x14ac:dyDescent="0.25">
      <c r="F13780" s="25"/>
      <c r="G13780" s="27"/>
      <c r="H13780" s="37"/>
      <c r="I13780" s="37"/>
      <c r="J13780" s="26"/>
      <c r="K13780" s="37"/>
    </row>
    <row r="13781" spans="6:11" x14ac:dyDescent="0.25">
      <c r="F13781" s="25"/>
      <c r="G13781" s="27"/>
      <c r="H13781" s="37"/>
      <c r="I13781" s="37"/>
      <c r="J13781" s="26"/>
      <c r="K13781" s="37"/>
    </row>
    <row r="13782" spans="6:11" x14ac:dyDescent="0.25">
      <c r="F13782" s="25"/>
      <c r="G13782" s="27"/>
      <c r="H13782" s="37"/>
      <c r="I13782" s="37"/>
      <c r="J13782" s="26"/>
      <c r="K13782" s="37"/>
    </row>
    <row r="13783" spans="6:11" x14ac:dyDescent="0.25">
      <c r="F13783" s="25"/>
      <c r="G13783" s="27"/>
      <c r="H13783" s="37"/>
      <c r="I13783" s="37"/>
      <c r="J13783" s="26"/>
      <c r="K13783" s="37"/>
    </row>
    <row r="13784" spans="6:11" x14ac:dyDescent="0.25">
      <c r="F13784" s="25"/>
      <c r="G13784" s="27"/>
      <c r="H13784" s="37"/>
      <c r="I13784" s="37"/>
      <c r="J13784" s="26"/>
      <c r="K13784" s="37"/>
    </row>
    <row r="13785" spans="6:11" x14ac:dyDescent="0.25">
      <c r="F13785" s="25"/>
      <c r="G13785" s="27"/>
      <c r="H13785" s="37"/>
      <c r="I13785" s="37"/>
      <c r="J13785" s="26"/>
      <c r="K13785" s="37"/>
    </row>
    <row r="13786" spans="6:11" x14ac:dyDescent="0.25">
      <c r="F13786" s="25"/>
      <c r="G13786" s="27"/>
      <c r="H13786" s="37"/>
      <c r="I13786" s="37"/>
      <c r="J13786" s="26"/>
      <c r="K13786" s="37"/>
    </row>
    <row r="13787" spans="6:11" x14ac:dyDescent="0.25">
      <c r="F13787" s="25"/>
      <c r="G13787" s="27"/>
      <c r="H13787" s="37"/>
      <c r="I13787" s="37"/>
      <c r="J13787" s="26"/>
      <c r="K13787" s="37"/>
    </row>
    <row r="13788" spans="6:11" x14ac:dyDescent="0.25">
      <c r="F13788" s="25"/>
      <c r="G13788" s="27"/>
      <c r="H13788" s="37"/>
      <c r="I13788" s="37"/>
      <c r="J13788" s="26"/>
      <c r="K13788" s="37"/>
    </row>
    <row r="13789" spans="6:11" x14ac:dyDescent="0.25">
      <c r="F13789" s="25"/>
      <c r="G13789" s="27"/>
      <c r="H13789" s="37"/>
      <c r="I13789" s="37"/>
      <c r="J13789" s="26"/>
      <c r="K13789" s="37"/>
    </row>
    <row r="13790" spans="6:11" x14ac:dyDescent="0.25">
      <c r="F13790" s="25"/>
      <c r="G13790" s="27"/>
      <c r="H13790" s="37"/>
      <c r="I13790" s="37"/>
      <c r="J13790" s="26"/>
      <c r="K13790" s="37"/>
    </row>
    <row r="13791" spans="6:11" x14ac:dyDescent="0.25">
      <c r="F13791" s="25"/>
      <c r="G13791" s="27"/>
      <c r="H13791" s="37"/>
      <c r="I13791" s="37"/>
      <c r="J13791" s="26"/>
      <c r="K13791" s="37"/>
    </row>
    <row r="13792" spans="6:11" x14ac:dyDescent="0.25">
      <c r="F13792" s="25"/>
      <c r="G13792" s="27"/>
      <c r="H13792" s="37"/>
      <c r="I13792" s="37"/>
      <c r="J13792" s="26"/>
      <c r="K13792" s="37"/>
    </row>
    <row r="13793" spans="6:11" x14ac:dyDescent="0.25">
      <c r="F13793" s="25"/>
      <c r="G13793" s="27"/>
      <c r="H13793" s="37"/>
      <c r="I13793" s="37"/>
      <c r="J13793" s="26"/>
      <c r="K13793" s="37"/>
    </row>
    <row r="13794" spans="6:11" x14ac:dyDescent="0.25">
      <c r="F13794" s="25"/>
      <c r="G13794" s="27"/>
      <c r="H13794" s="37"/>
      <c r="I13794" s="37"/>
      <c r="J13794" s="26"/>
      <c r="K13794" s="37"/>
    </row>
    <row r="13795" spans="6:11" x14ac:dyDescent="0.25">
      <c r="F13795" s="25"/>
      <c r="G13795" s="27"/>
      <c r="H13795" s="37"/>
      <c r="I13795" s="37"/>
      <c r="J13795" s="26"/>
      <c r="K13795" s="37"/>
    </row>
    <row r="13796" spans="6:11" x14ac:dyDescent="0.25">
      <c r="F13796" s="25"/>
      <c r="G13796" s="27"/>
      <c r="H13796" s="37"/>
      <c r="I13796" s="37"/>
      <c r="J13796" s="26"/>
      <c r="K13796" s="37"/>
    </row>
    <row r="13797" spans="6:11" x14ac:dyDescent="0.25">
      <c r="F13797" s="25"/>
      <c r="G13797" s="27"/>
      <c r="H13797" s="37"/>
      <c r="I13797" s="37"/>
      <c r="J13797" s="26"/>
      <c r="K13797" s="37"/>
    </row>
    <row r="13798" spans="6:11" x14ac:dyDescent="0.25">
      <c r="F13798" s="25"/>
      <c r="G13798" s="27"/>
      <c r="H13798" s="37"/>
      <c r="I13798" s="37"/>
      <c r="J13798" s="26"/>
      <c r="K13798" s="37"/>
    </row>
    <row r="13799" spans="6:11" x14ac:dyDescent="0.25">
      <c r="F13799" s="25"/>
      <c r="G13799" s="27"/>
      <c r="H13799" s="37"/>
      <c r="I13799" s="37"/>
      <c r="J13799" s="26"/>
      <c r="K13799" s="37"/>
    </row>
    <row r="13800" spans="6:11" x14ac:dyDescent="0.25">
      <c r="F13800" s="25"/>
      <c r="G13800" s="27"/>
      <c r="H13800" s="37"/>
      <c r="I13800" s="37"/>
      <c r="J13800" s="26"/>
      <c r="K13800" s="37"/>
    </row>
    <row r="13801" spans="6:11" x14ac:dyDescent="0.25">
      <c r="F13801" s="25"/>
      <c r="G13801" s="27"/>
      <c r="H13801" s="37"/>
      <c r="I13801" s="37"/>
      <c r="J13801" s="26"/>
      <c r="K13801" s="37"/>
    </row>
    <row r="13802" spans="6:11" x14ac:dyDescent="0.25">
      <c r="F13802" s="25"/>
      <c r="G13802" s="27"/>
      <c r="H13802" s="37"/>
      <c r="I13802" s="37"/>
      <c r="J13802" s="26"/>
      <c r="K13802" s="37"/>
    </row>
    <row r="13803" spans="6:11" x14ac:dyDescent="0.25">
      <c r="F13803" s="25"/>
      <c r="G13803" s="27"/>
      <c r="H13803" s="37"/>
      <c r="I13803" s="37"/>
      <c r="J13803" s="26"/>
      <c r="K13803" s="37"/>
    </row>
    <row r="13804" spans="6:11" x14ac:dyDescent="0.25">
      <c r="F13804" s="25"/>
      <c r="G13804" s="27"/>
      <c r="H13804" s="37"/>
      <c r="I13804" s="37"/>
      <c r="J13804" s="26"/>
      <c r="K13804" s="37"/>
    </row>
    <row r="13805" spans="6:11" x14ac:dyDescent="0.25">
      <c r="F13805" s="25"/>
      <c r="G13805" s="27"/>
      <c r="H13805" s="37"/>
      <c r="I13805" s="37"/>
      <c r="J13805" s="26"/>
      <c r="K13805" s="37"/>
    </row>
    <row r="13806" spans="6:11" x14ac:dyDescent="0.25">
      <c r="F13806" s="25"/>
      <c r="G13806" s="27"/>
      <c r="H13806" s="37"/>
      <c r="I13806" s="37"/>
      <c r="J13806" s="26"/>
      <c r="K13806" s="37"/>
    </row>
    <row r="13807" spans="6:11" x14ac:dyDescent="0.25">
      <c r="F13807" s="25"/>
      <c r="G13807" s="27"/>
      <c r="H13807" s="37"/>
      <c r="I13807" s="37"/>
      <c r="J13807" s="26"/>
      <c r="K13807" s="37"/>
    </row>
    <row r="13808" spans="6:11" x14ac:dyDescent="0.25">
      <c r="F13808" s="25"/>
      <c r="G13808" s="27"/>
      <c r="H13808" s="37"/>
      <c r="I13808" s="37"/>
      <c r="J13808" s="26"/>
      <c r="K13808" s="37"/>
    </row>
    <row r="13809" spans="6:11" x14ac:dyDescent="0.25">
      <c r="F13809" s="25"/>
      <c r="G13809" s="27"/>
      <c r="H13809" s="37"/>
      <c r="I13809" s="37"/>
      <c r="J13809" s="26"/>
      <c r="K13809" s="37"/>
    </row>
    <row r="13810" spans="6:11" x14ac:dyDescent="0.25">
      <c r="F13810" s="25"/>
      <c r="G13810" s="27"/>
      <c r="H13810" s="37"/>
      <c r="I13810" s="37"/>
      <c r="J13810" s="26"/>
      <c r="K13810" s="37"/>
    </row>
    <row r="13811" spans="6:11" x14ac:dyDescent="0.25">
      <c r="F13811" s="25"/>
      <c r="G13811" s="27"/>
      <c r="H13811" s="37"/>
      <c r="I13811" s="37"/>
      <c r="J13811" s="26"/>
      <c r="K13811" s="37"/>
    </row>
    <row r="13812" spans="6:11" x14ac:dyDescent="0.25">
      <c r="F13812" s="25"/>
      <c r="G13812" s="27"/>
      <c r="H13812" s="37"/>
      <c r="I13812" s="37"/>
      <c r="J13812" s="26"/>
      <c r="K13812" s="37"/>
    </row>
    <row r="13813" spans="6:11" x14ac:dyDescent="0.25">
      <c r="F13813" s="25"/>
      <c r="G13813" s="27"/>
      <c r="H13813" s="37"/>
      <c r="I13813" s="37"/>
      <c r="J13813" s="26"/>
      <c r="K13813" s="37"/>
    </row>
    <row r="13814" spans="6:11" x14ac:dyDescent="0.25">
      <c r="F13814" s="25"/>
      <c r="G13814" s="27"/>
      <c r="H13814" s="37"/>
      <c r="I13814" s="37"/>
      <c r="J13814" s="26"/>
      <c r="K13814" s="37"/>
    </row>
    <row r="13815" spans="6:11" x14ac:dyDescent="0.25">
      <c r="F13815" s="25"/>
      <c r="G13815" s="27"/>
      <c r="H13815" s="37"/>
      <c r="I13815" s="37"/>
      <c r="J13815" s="26"/>
      <c r="K13815" s="37"/>
    </row>
    <row r="13816" spans="6:11" x14ac:dyDescent="0.25">
      <c r="F13816" s="25"/>
      <c r="G13816" s="27"/>
      <c r="H13816" s="37"/>
      <c r="I13816" s="37"/>
      <c r="J13816" s="26"/>
      <c r="K13816" s="37"/>
    </row>
    <row r="13817" spans="6:11" x14ac:dyDescent="0.25">
      <c r="F13817" s="25"/>
      <c r="G13817" s="27"/>
      <c r="H13817" s="37"/>
      <c r="I13817" s="37"/>
      <c r="J13817" s="26"/>
      <c r="K13817" s="37"/>
    </row>
    <row r="13818" spans="6:11" x14ac:dyDescent="0.25">
      <c r="F13818" s="25"/>
      <c r="G13818" s="27"/>
      <c r="H13818" s="37"/>
      <c r="I13818" s="37"/>
      <c r="J13818" s="26"/>
      <c r="K13818" s="37"/>
    </row>
    <row r="13819" spans="6:11" x14ac:dyDescent="0.25">
      <c r="F13819" s="25"/>
      <c r="G13819" s="27"/>
      <c r="H13819" s="37"/>
      <c r="I13819" s="37"/>
      <c r="J13819" s="26"/>
      <c r="K13819" s="37"/>
    </row>
    <row r="13820" spans="6:11" x14ac:dyDescent="0.25">
      <c r="F13820" s="25"/>
      <c r="G13820" s="27"/>
      <c r="H13820" s="37"/>
      <c r="I13820" s="37"/>
      <c r="J13820" s="26"/>
      <c r="K13820" s="37"/>
    </row>
    <row r="13821" spans="6:11" x14ac:dyDescent="0.25">
      <c r="F13821" s="25"/>
      <c r="G13821" s="27"/>
      <c r="H13821" s="37"/>
      <c r="I13821" s="37"/>
      <c r="J13821" s="26"/>
      <c r="K13821" s="37"/>
    </row>
    <row r="13822" spans="6:11" x14ac:dyDescent="0.25">
      <c r="F13822" s="25"/>
      <c r="G13822" s="27"/>
      <c r="H13822" s="37"/>
      <c r="I13822" s="37"/>
      <c r="J13822" s="26"/>
      <c r="K13822" s="37"/>
    </row>
    <row r="13823" spans="6:11" x14ac:dyDescent="0.25">
      <c r="F13823" s="25"/>
      <c r="G13823" s="27"/>
      <c r="H13823" s="37"/>
      <c r="I13823" s="37"/>
      <c r="J13823" s="26"/>
      <c r="K13823" s="37"/>
    </row>
    <row r="13824" spans="6:11" x14ac:dyDescent="0.25">
      <c r="F13824" s="25"/>
      <c r="G13824" s="27"/>
      <c r="H13824" s="37"/>
      <c r="I13824" s="37"/>
      <c r="J13824" s="26"/>
      <c r="K13824" s="37"/>
    </row>
    <row r="13825" spans="6:11" x14ac:dyDescent="0.25">
      <c r="F13825" s="25"/>
      <c r="G13825" s="27"/>
      <c r="H13825" s="37"/>
      <c r="I13825" s="37"/>
      <c r="J13825" s="26"/>
      <c r="K13825" s="37"/>
    </row>
    <row r="13826" spans="6:11" x14ac:dyDescent="0.25">
      <c r="F13826" s="25"/>
      <c r="G13826" s="27"/>
      <c r="H13826" s="37"/>
      <c r="I13826" s="37"/>
      <c r="J13826" s="26"/>
      <c r="K13826" s="37"/>
    </row>
    <row r="13827" spans="6:11" x14ac:dyDescent="0.25">
      <c r="F13827" s="25"/>
      <c r="G13827" s="27"/>
      <c r="H13827" s="37"/>
      <c r="I13827" s="37"/>
      <c r="J13827" s="26"/>
      <c r="K13827" s="37"/>
    </row>
    <row r="13828" spans="6:11" x14ac:dyDescent="0.25">
      <c r="F13828" s="25"/>
      <c r="G13828" s="27"/>
      <c r="H13828" s="37"/>
      <c r="I13828" s="37"/>
      <c r="J13828" s="26"/>
      <c r="K13828" s="37"/>
    </row>
    <row r="13829" spans="6:11" x14ac:dyDescent="0.25">
      <c r="F13829" s="25"/>
      <c r="G13829" s="27"/>
      <c r="H13829" s="37"/>
      <c r="I13829" s="37"/>
      <c r="J13829" s="26"/>
      <c r="K13829" s="37"/>
    </row>
    <row r="13830" spans="6:11" x14ac:dyDescent="0.25">
      <c r="F13830" s="25"/>
      <c r="G13830" s="27"/>
      <c r="H13830" s="37"/>
      <c r="I13830" s="37"/>
      <c r="J13830" s="26"/>
      <c r="K13830" s="37"/>
    </row>
    <row r="13831" spans="6:11" x14ac:dyDescent="0.25">
      <c r="F13831" s="25"/>
      <c r="G13831" s="27"/>
      <c r="H13831" s="37"/>
      <c r="I13831" s="37"/>
      <c r="J13831" s="26"/>
      <c r="K13831" s="37"/>
    </row>
    <row r="13832" spans="6:11" x14ac:dyDescent="0.25">
      <c r="F13832" s="25"/>
      <c r="G13832" s="27"/>
      <c r="H13832" s="37"/>
      <c r="I13832" s="37"/>
      <c r="J13832" s="26"/>
      <c r="K13832" s="37"/>
    </row>
    <row r="13833" spans="6:11" x14ac:dyDescent="0.25">
      <c r="F13833" s="25"/>
      <c r="G13833" s="27"/>
      <c r="H13833" s="37"/>
      <c r="I13833" s="37"/>
      <c r="J13833" s="26"/>
      <c r="K13833" s="37"/>
    </row>
    <row r="13834" spans="6:11" x14ac:dyDescent="0.25">
      <c r="F13834" s="25"/>
      <c r="G13834" s="27"/>
      <c r="H13834" s="37"/>
      <c r="I13834" s="37"/>
      <c r="J13834" s="26"/>
      <c r="K13834" s="37"/>
    </row>
    <row r="13835" spans="6:11" x14ac:dyDescent="0.25">
      <c r="F13835" s="25"/>
      <c r="G13835" s="27"/>
      <c r="H13835" s="37"/>
      <c r="I13835" s="37"/>
      <c r="J13835" s="26"/>
      <c r="K13835" s="37"/>
    </row>
    <row r="13836" spans="6:11" x14ac:dyDescent="0.25">
      <c r="F13836" s="25"/>
      <c r="G13836" s="27"/>
      <c r="H13836" s="37"/>
      <c r="I13836" s="37"/>
      <c r="J13836" s="26"/>
      <c r="K13836" s="37"/>
    </row>
    <row r="13837" spans="6:11" x14ac:dyDescent="0.25">
      <c r="F13837" s="25"/>
      <c r="G13837" s="27"/>
      <c r="H13837" s="37"/>
      <c r="I13837" s="37"/>
      <c r="J13837" s="26"/>
      <c r="K13837" s="37"/>
    </row>
    <row r="13838" spans="6:11" x14ac:dyDescent="0.25">
      <c r="F13838" s="25"/>
      <c r="G13838" s="27"/>
      <c r="H13838" s="37"/>
      <c r="I13838" s="37"/>
      <c r="J13838" s="26"/>
      <c r="K13838" s="37"/>
    </row>
    <row r="13839" spans="6:11" x14ac:dyDescent="0.25">
      <c r="F13839" s="25"/>
      <c r="G13839" s="27"/>
      <c r="H13839" s="37"/>
      <c r="I13839" s="37"/>
      <c r="J13839" s="26"/>
      <c r="K13839" s="37"/>
    </row>
    <row r="13840" spans="6:11" x14ac:dyDescent="0.25">
      <c r="F13840" s="25"/>
      <c r="G13840" s="27"/>
      <c r="H13840" s="37"/>
      <c r="I13840" s="37"/>
      <c r="J13840" s="26"/>
      <c r="K13840" s="37"/>
    </row>
    <row r="13841" spans="6:11" x14ac:dyDescent="0.25">
      <c r="F13841" s="25"/>
      <c r="G13841" s="27"/>
      <c r="H13841" s="37"/>
      <c r="I13841" s="37"/>
      <c r="J13841" s="26"/>
      <c r="K13841" s="37"/>
    </row>
    <row r="13842" spans="6:11" x14ac:dyDescent="0.25">
      <c r="F13842" s="25"/>
      <c r="G13842" s="27"/>
      <c r="H13842" s="37"/>
      <c r="I13842" s="37"/>
      <c r="J13842" s="26"/>
      <c r="K13842" s="37"/>
    </row>
    <row r="13843" spans="6:11" x14ac:dyDescent="0.25">
      <c r="F13843" s="25"/>
      <c r="G13843" s="27"/>
      <c r="H13843" s="37"/>
      <c r="I13843" s="37"/>
      <c r="J13843" s="26"/>
      <c r="K13843" s="37"/>
    </row>
    <row r="13844" spans="6:11" x14ac:dyDescent="0.25">
      <c r="F13844" s="25"/>
      <c r="G13844" s="27"/>
      <c r="H13844" s="37"/>
      <c r="I13844" s="37"/>
      <c r="J13844" s="26"/>
      <c r="K13844" s="37"/>
    </row>
    <row r="13845" spans="6:11" x14ac:dyDescent="0.25">
      <c r="F13845" s="25"/>
      <c r="G13845" s="27"/>
      <c r="H13845" s="37"/>
      <c r="I13845" s="37"/>
      <c r="J13845" s="26"/>
      <c r="K13845" s="37"/>
    </row>
    <row r="13846" spans="6:11" x14ac:dyDescent="0.25">
      <c r="F13846" s="25"/>
      <c r="G13846" s="27"/>
      <c r="H13846" s="37"/>
      <c r="I13846" s="37"/>
      <c r="J13846" s="26"/>
      <c r="K13846" s="37"/>
    </row>
    <row r="13847" spans="6:11" x14ac:dyDescent="0.25">
      <c r="F13847" s="25"/>
      <c r="G13847" s="27"/>
      <c r="H13847" s="37"/>
      <c r="I13847" s="37"/>
      <c r="J13847" s="26"/>
      <c r="K13847" s="37"/>
    </row>
    <row r="13848" spans="6:11" x14ac:dyDescent="0.25">
      <c r="F13848" s="25"/>
      <c r="G13848" s="27"/>
      <c r="H13848" s="37"/>
      <c r="I13848" s="37"/>
      <c r="J13848" s="26"/>
      <c r="K13848" s="37"/>
    </row>
    <row r="13849" spans="6:11" x14ac:dyDescent="0.25">
      <c r="F13849" s="25"/>
      <c r="G13849" s="27"/>
      <c r="H13849" s="37"/>
      <c r="I13849" s="37"/>
      <c r="J13849" s="26"/>
      <c r="K13849" s="37"/>
    </row>
    <row r="13850" spans="6:11" x14ac:dyDescent="0.25">
      <c r="F13850" s="25"/>
      <c r="G13850" s="27"/>
      <c r="H13850" s="37"/>
      <c r="I13850" s="37"/>
      <c r="J13850" s="26"/>
      <c r="K13850" s="37"/>
    </row>
    <row r="13851" spans="6:11" x14ac:dyDescent="0.25">
      <c r="F13851" s="25"/>
      <c r="G13851" s="27"/>
      <c r="H13851" s="37"/>
      <c r="I13851" s="37"/>
      <c r="J13851" s="26"/>
      <c r="K13851" s="37"/>
    </row>
    <row r="13852" spans="6:11" x14ac:dyDescent="0.25">
      <c r="F13852" s="25"/>
      <c r="G13852" s="27"/>
      <c r="H13852" s="37"/>
      <c r="I13852" s="37"/>
      <c r="J13852" s="26"/>
      <c r="K13852" s="37"/>
    </row>
    <row r="13853" spans="6:11" x14ac:dyDescent="0.25">
      <c r="F13853" s="25"/>
      <c r="G13853" s="27"/>
      <c r="H13853" s="37"/>
      <c r="I13853" s="37"/>
      <c r="J13853" s="26"/>
      <c r="K13853" s="37"/>
    </row>
    <row r="13854" spans="6:11" x14ac:dyDescent="0.25">
      <c r="F13854" s="25"/>
      <c r="G13854" s="27"/>
      <c r="H13854" s="37"/>
      <c r="I13854" s="37"/>
      <c r="J13854" s="26"/>
      <c r="K13854" s="37"/>
    </row>
    <row r="13855" spans="6:11" x14ac:dyDescent="0.25">
      <c r="F13855" s="25"/>
      <c r="G13855" s="27"/>
      <c r="H13855" s="37"/>
      <c r="I13855" s="37"/>
      <c r="J13855" s="26"/>
      <c r="K13855" s="37"/>
    </row>
    <row r="13856" spans="6:11" x14ac:dyDescent="0.25">
      <c r="F13856" s="25"/>
      <c r="G13856" s="27"/>
      <c r="H13856" s="37"/>
      <c r="I13856" s="37"/>
      <c r="J13856" s="26"/>
      <c r="K13856" s="37"/>
    </row>
    <row r="13857" spans="6:11" x14ac:dyDescent="0.25">
      <c r="F13857" s="25"/>
      <c r="G13857" s="27"/>
      <c r="H13857" s="37"/>
      <c r="I13857" s="37"/>
      <c r="J13857" s="26"/>
      <c r="K13857" s="37"/>
    </row>
    <row r="13858" spans="6:11" x14ac:dyDescent="0.25">
      <c r="F13858" s="25"/>
      <c r="G13858" s="27"/>
      <c r="H13858" s="37"/>
      <c r="I13858" s="37"/>
      <c r="J13858" s="26"/>
      <c r="K13858" s="37"/>
    </row>
    <row r="13859" spans="6:11" x14ac:dyDescent="0.25">
      <c r="F13859" s="25"/>
      <c r="G13859" s="27"/>
      <c r="H13859" s="37"/>
      <c r="I13859" s="37"/>
      <c r="J13859" s="26"/>
      <c r="K13859" s="37"/>
    </row>
    <row r="13860" spans="6:11" x14ac:dyDescent="0.25">
      <c r="F13860" s="25"/>
      <c r="G13860" s="27"/>
      <c r="H13860" s="37"/>
      <c r="I13860" s="37"/>
      <c r="J13860" s="26"/>
      <c r="K13860" s="37"/>
    </row>
    <row r="13861" spans="6:11" x14ac:dyDescent="0.25">
      <c r="F13861" s="25"/>
      <c r="G13861" s="27"/>
      <c r="H13861" s="37"/>
      <c r="I13861" s="37"/>
      <c r="J13861" s="26"/>
      <c r="K13861" s="37"/>
    </row>
    <row r="13862" spans="6:11" x14ac:dyDescent="0.25">
      <c r="F13862" s="25"/>
      <c r="G13862" s="27"/>
      <c r="H13862" s="37"/>
      <c r="I13862" s="37"/>
      <c r="J13862" s="26"/>
      <c r="K13862" s="37"/>
    </row>
    <row r="13863" spans="6:11" x14ac:dyDescent="0.25">
      <c r="F13863" s="25"/>
      <c r="G13863" s="27"/>
      <c r="H13863" s="37"/>
      <c r="I13863" s="37"/>
      <c r="J13863" s="26"/>
      <c r="K13863" s="37"/>
    </row>
    <row r="13864" spans="6:11" x14ac:dyDescent="0.25">
      <c r="F13864" s="25"/>
      <c r="G13864" s="27"/>
      <c r="H13864" s="37"/>
      <c r="I13864" s="37"/>
      <c r="J13864" s="26"/>
      <c r="K13864" s="37"/>
    </row>
    <row r="13865" spans="6:11" x14ac:dyDescent="0.25">
      <c r="F13865" s="25"/>
      <c r="G13865" s="27"/>
      <c r="H13865" s="37"/>
      <c r="I13865" s="37"/>
      <c r="J13865" s="26"/>
      <c r="K13865" s="37"/>
    </row>
    <row r="13866" spans="6:11" x14ac:dyDescent="0.25">
      <c r="F13866" s="25"/>
      <c r="G13866" s="27"/>
      <c r="H13866" s="37"/>
      <c r="I13866" s="37"/>
      <c r="J13866" s="26"/>
      <c r="K13866" s="37"/>
    </row>
    <row r="13867" spans="6:11" x14ac:dyDescent="0.25">
      <c r="F13867" s="25"/>
      <c r="G13867" s="27"/>
      <c r="H13867" s="37"/>
      <c r="I13867" s="37"/>
      <c r="J13867" s="26"/>
      <c r="K13867" s="37"/>
    </row>
    <row r="13868" spans="6:11" x14ac:dyDescent="0.25">
      <c r="F13868" s="25"/>
      <c r="G13868" s="27"/>
      <c r="H13868" s="37"/>
      <c r="I13868" s="37"/>
      <c r="J13868" s="26"/>
      <c r="K13868" s="37"/>
    </row>
    <row r="13869" spans="6:11" x14ac:dyDescent="0.25">
      <c r="F13869" s="25"/>
      <c r="G13869" s="27"/>
      <c r="H13869" s="37"/>
      <c r="I13869" s="37"/>
      <c r="J13869" s="26"/>
      <c r="K13869" s="37"/>
    </row>
    <row r="13870" spans="6:11" x14ac:dyDescent="0.25">
      <c r="F13870" s="25"/>
      <c r="G13870" s="27"/>
      <c r="H13870" s="37"/>
      <c r="I13870" s="37"/>
      <c r="J13870" s="26"/>
      <c r="K13870" s="37"/>
    </row>
    <row r="13871" spans="6:11" x14ac:dyDescent="0.25">
      <c r="F13871" s="25"/>
      <c r="G13871" s="27"/>
      <c r="H13871" s="37"/>
      <c r="I13871" s="37"/>
      <c r="J13871" s="26"/>
      <c r="K13871" s="37"/>
    </row>
    <row r="13872" spans="6:11" x14ac:dyDescent="0.25">
      <c r="F13872" s="25"/>
      <c r="G13872" s="27"/>
      <c r="H13872" s="37"/>
      <c r="I13872" s="37"/>
      <c r="J13872" s="26"/>
      <c r="K13872" s="37"/>
    </row>
    <row r="13873" spans="6:11" x14ac:dyDescent="0.25">
      <c r="F13873" s="25"/>
      <c r="G13873" s="27"/>
      <c r="H13873" s="37"/>
      <c r="I13873" s="37"/>
      <c r="J13873" s="26"/>
      <c r="K13873" s="37"/>
    </row>
    <row r="13874" spans="6:11" x14ac:dyDescent="0.25">
      <c r="F13874" s="25"/>
      <c r="G13874" s="27"/>
      <c r="H13874" s="37"/>
      <c r="I13874" s="37"/>
      <c r="J13874" s="26"/>
      <c r="K13874" s="37"/>
    </row>
    <row r="13875" spans="6:11" x14ac:dyDescent="0.25">
      <c r="F13875" s="25"/>
      <c r="G13875" s="27"/>
      <c r="H13875" s="37"/>
      <c r="I13875" s="37"/>
      <c r="J13875" s="26"/>
      <c r="K13875" s="37"/>
    </row>
    <row r="13876" spans="6:11" x14ac:dyDescent="0.25">
      <c r="F13876" s="25"/>
      <c r="G13876" s="27"/>
      <c r="H13876" s="37"/>
      <c r="I13876" s="37"/>
      <c r="J13876" s="26"/>
      <c r="K13876" s="37"/>
    </row>
    <row r="13877" spans="6:11" x14ac:dyDescent="0.25">
      <c r="F13877" s="25"/>
      <c r="G13877" s="27"/>
      <c r="H13877" s="37"/>
      <c r="I13877" s="37"/>
      <c r="J13877" s="26"/>
      <c r="K13877" s="37"/>
    </row>
    <row r="13878" spans="6:11" x14ac:dyDescent="0.25">
      <c r="F13878" s="25"/>
      <c r="G13878" s="27"/>
      <c r="H13878" s="37"/>
      <c r="I13878" s="37"/>
      <c r="J13878" s="26"/>
      <c r="K13878" s="37"/>
    </row>
    <row r="13879" spans="6:11" x14ac:dyDescent="0.25">
      <c r="F13879" s="25"/>
      <c r="G13879" s="27"/>
      <c r="H13879" s="37"/>
      <c r="I13879" s="37"/>
      <c r="J13879" s="26"/>
      <c r="K13879" s="37"/>
    </row>
    <row r="13880" spans="6:11" x14ac:dyDescent="0.25">
      <c r="F13880" s="25"/>
      <c r="G13880" s="27"/>
      <c r="H13880" s="37"/>
      <c r="I13880" s="37"/>
      <c r="J13880" s="26"/>
      <c r="K13880" s="37"/>
    </row>
    <row r="13881" spans="6:11" x14ac:dyDescent="0.25">
      <c r="F13881" s="25"/>
      <c r="G13881" s="27"/>
      <c r="H13881" s="37"/>
      <c r="I13881" s="37"/>
      <c r="J13881" s="26"/>
      <c r="K13881" s="37"/>
    </row>
    <row r="13882" spans="6:11" x14ac:dyDescent="0.25">
      <c r="F13882" s="25"/>
      <c r="G13882" s="27"/>
      <c r="H13882" s="37"/>
      <c r="I13882" s="37"/>
      <c r="J13882" s="26"/>
      <c r="K13882" s="37"/>
    </row>
    <row r="13883" spans="6:11" x14ac:dyDescent="0.25">
      <c r="F13883" s="25"/>
      <c r="G13883" s="27"/>
      <c r="H13883" s="37"/>
      <c r="I13883" s="37"/>
      <c r="J13883" s="26"/>
      <c r="K13883" s="37"/>
    </row>
    <row r="13884" spans="6:11" x14ac:dyDescent="0.25">
      <c r="F13884" s="25"/>
      <c r="G13884" s="27"/>
      <c r="H13884" s="37"/>
      <c r="I13884" s="37"/>
      <c r="J13884" s="26"/>
      <c r="K13884" s="37"/>
    </row>
    <row r="13885" spans="6:11" x14ac:dyDescent="0.25">
      <c r="F13885" s="25"/>
      <c r="G13885" s="27"/>
      <c r="H13885" s="37"/>
      <c r="I13885" s="37"/>
      <c r="J13885" s="26"/>
      <c r="K13885" s="37"/>
    </row>
    <row r="13886" spans="6:11" x14ac:dyDescent="0.25">
      <c r="F13886" s="25"/>
      <c r="G13886" s="27"/>
      <c r="H13886" s="37"/>
      <c r="I13886" s="37"/>
      <c r="J13886" s="26"/>
      <c r="K13886" s="37"/>
    </row>
    <row r="13887" spans="6:11" x14ac:dyDescent="0.25">
      <c r="F13887" s="25"/>
      <c r="G13887" s="27"/>
      <c r="H13887" s="37"/>
      <c r="I13887" s="37"/>
      <c r="J13887" s="26"/>
      <c r="K13887" s="37"/>
    </row>
    <row r="13888" spans="6:11" x14ac:dyDescent="0.25">
      <c r="F13888" s="25"/>
      <c r="G13888" s="27"/>
      <c r="H13888" s="37"/>
      <c r="I13888" s="37"/>
      <c r="J13888" s="26"/>
      <c r="K13888" s="37"/>
    </row>
    <row r="13889" spans="6:11" x14ac:dyDescent="0.25">
      <c r="F13889" s="25"/>
      <c r="G13889" s="27"/>
      <c r="H13889" s="37"/>
      <c r="I13889" s="37"/>
      <c r="J13889" s="26"/>
      <c r="K13889" s="37"/>
    </row>
    <row r="13890" spans="6:11" x14ac:dyDescent="0.25">
      <c r="F13890" s="25"/>
      <c r="G13890" s="27"/>
      <c r="H13890" s="37"/>
      <c r="I13890" s="37"/>
      <c r="J13890" s="26"/>
      <c r="K13890" s="37"/>
    </row>
    <row r="13891" spans="6:11" x14ac:dyDescent="0.25">
      <c r="F13891" s="25"/>
      <c r="G13891" s="27"/>
      <c r="H13891" s="37"/>
      <c r="I13891" s="37"/>
      <c r="J13891" s="26"/>
      <c r="K13891" s="37"/>
    </row>
    <row r="13892" spans="6:11" x14ac:dyDescent="0.25">
      <c r="F13892" s="25"/>
      <c r="G13892" s="27"/>
      <c r="H13892" s="37"/>
      <c r="I13892" s="37"/>
      <c r="J13892" s="26"/>
      <c r="K13892" s="37"/>
    </row>
    <row r="13893" spans="6:11" x14ac:dyDescent="0.25">
      <c r="F13893" s="25"/>
      <c r="G13893" s="27"/>
      <c r="H13893" s="37"/>
      <c r="I13893" s="37"/>
      <c r="J13893" s="26"/>
      <c r="K13893" s="37"/>
    </row>
    <row r="13894" spans="6:11" x14ac:dyDescent="0.25">
      <c r="F13894" s="25"/>
      <c r="G13894" s="27"/>
      <c r="H13894" s="37"/>
      <c r="I13894" s="37"/>
      <c r="J13894" s="26"/>
      <c r="K13894" s="37"/>
    </row>
    <row r="13895" spans="6:11" x14ac:dyDescent="0.25">
      <c r="F13895" s="25"/>
      <c r="G13895" s="27"/>
      <c r="H13895" s="37"/>
      <c r="I13895" s="37"/>
      <c r="J13895" s="26"/>
      <c r="K13895" s="37"/>
    </row>
    <row r="13896" spans="6:11" x14ac:dyDescent="0.25">
      <c r="F13896" s="25"/>
      <c r="G13896" s="27"/>
      <c r="H13896" s="37"/>
      <c r="I13896" s="37"/>
      <c r="J13896" s="26"/>
      <c r="K13896" s="37"/>
    </row>
    <row r="13897" spans="6:11" x14ac:dyDescent="0.25">
      <c r="F13897" s="25"/>
      <c r="G13897" s="27"/>
      <c r="H13897" s="37"/>
      <c r="I13897" s="37"/>
      <c r="J13897" s="26"/>
      <c r="K13897" s="37"/>
    </row>
    <row r="13898" spans="6:11" x14ac:dyDescent="0.25">
      <c r="F13898" s="25"/>
      <c r="G13898" s="27"/>
      <c r="H13898" s="37"/>
      <c r="I13898" s="37"/>
      <c r="J13898" s="26"/>
      <c r="K13898" s="37"/>
    </row>
    <row r="13899" spans="6:11" x14ac:dyDescent="0.25">
      <c r="F13899" s="25"/>
      <c r="G13899" s="27"/>
      <c r="H13899" s="37"/>
      <c r="I13899" s="37"/>
      <c r="J13899" s="26"/>
      <c r="K13899" s="37"/>
    </row>
    <row r="13900" spans="6:11" x14ac:dyDescent="0.25">
      <c r="F13900" s="25"/>
      <c r="G13900" s="27"/>
      <c r="H13900" s="37"/>
      <c r="I13900" s="37"/>
      <c r="J13900" s="26"/>
      <c r="K13900" s="37"/>
    </row>
    <row r="13901" spans="6:11" x14ac:dyDescent="0.25">
      <c r="F13901" s="25"/>
      <c r="G13901" s="27"/>
      <c r="H13901" s="37"/>
      <c r="I13901" s="37"/>
      <c r="J13901" s="26"/>
      <c r="K13901" s="37"/>
    </row>
    <row r="13902" spans="6:11" x14ac:dyDescent="0.25">
      <c r="F13902" s="25"/>
      <c r="G13902" s="27"/>
      <c r="H13902" s="37"/>
      <c r="I13902" s="37"/>
      <c r="J13902" s="26"/>
      <c r="K13902" s="37"/>
    </row>
    <row r="13903" spans="6:11" x14ac:dyDescent="0.25">
      <c r="F13903" s="25"/>
      <c r="G13903" s="27"/>
      <c r="H13903" s="37"/>
      <c r="I13903" s="37"/>
      <c r="J13903" s="26"/>
      <c r="K13903" s="37"/>
    </row>
    <row r="13904" spans="6:11" x14ac:dyDescent="0.25">
      <c r="F13904" s="25"/>
      <c r="G13904" s="27"/>
      <c r="H13904" s="37"/>
      <c r="I13904" s="37"/>
      <c r="J13904" s="26"/>
      <c r="K13904" s="37"/>
    </row>
    <row r="13905" spans="6:11" x14ac:dyDescent="0.25">
      <c r="F13905" s="25"/>
      <c r="G13905" s="27"/>
      <c r="H13905" s="37"/>
      <c r="I13905" s="37"/>
      <c r="J13905" s="26"/>
      <c r="K13905" s="37"/>
    </row>
    <row r="13906" spans="6:11" x14ac:dyDescent="0.25">
      <c r="F13906" s="25"/>
      <c r="G13906" s="27"/>
      <c r="H13906" s="37"/>
      <c r="I13906" s="37"/>
      <c r="J13906" s="26"/>
      <c r="K13906" s="37"/>
    </row>
    <row r="13907" spans="6:11" x14ac:dyDescent="0.25">
      <c r="F13907" s="25"/>
      <c r="G13907" s="27"/>
      <c r="H13907" s="37"/>
      <c r="I13907" s="37"/>
      <c r="J13907" s="26"/>
      <c r="K13907" s="37"/>
    </row>
    <row r="13908" spans="6:11" x14ac:dyDescent="0.25">
      <c r="F13908" s="25"/>
      <c r="G13908" s="27"/>
      <c r="H13908" s="37"/>
      <c r="I13908" s="37"/>
      <c r="J13908" s="26"/>
      <c r="K13908" s="37"/>
    </row>
    <row r="13909" spans="6:11" x14ac:dyDescent="0.25">
      <c r="F13909" s="25"/>
      <c r="G13909" s="27"/>
      <c r="H13909" s="37"/>
      <c r="I13909" s="37"/>
      <c r="J13909" s="26"/>
      <c r="K13909" s="37"/>
    </row>
    <row r="13910" spans="6:11" x14ac:dyDescent="0.25">
      <c r="F13910" s="25"/>
      <c r="G13910" s="27"/>
      <c r="H13910" s="37"/>
      <c r="I13910" s="37"/>
      <c r="J13910" s="26"/>
      <c r="K13910" s="37"/>
    </row>
    <row r="13911" spans="6:11" x14ac:dyDescent="0.25">
      <c r="F13911" s="25"/>
      <c r="G13911" s="27"/>
      <c r="H13911" s="37"/>
      <c r="I13911" s="37"/>
      <c r="J13911" s="26"/>
      <c r="K13911" s="37"/>
    </row>
    <row r="13912" spans="6:11" x14ac:dyDescent="0.25">
      <c r="F13912" s="25"/>
      <c r="G13912" s="27"/>
      <c r="H13912" s="37"/>
      <c r="I13912" s="37"/>
      <c r="J13912" s="26"/>
      <c r="K13912" s="37"/>
    </row>
    <row r="13913" spans="6:11" x14ac:dyDescent="0.25">
      <c r="F13913" s="25"/>
      <c r="G13913" s="27"/>
      <c r="H13913" s="37"/>
      <c r="I13913" s="37"/>
      <c r="J13913" s="26"/>
      <c r="K13913" s="37"/>
    </row>
    <row r="13914" spans="6:11" x14ac:dyDescent="0.25">
      <c r="F13914" s="25"/>
      <c r="G13914" s="27"/>
      <c r="H13914" s="37"/>
      <c r="I13914" s="37"/>
      <c r="J13914" s="26"/>
      <c r="K13914" s="37"/>
    </row>
    <row r="13915" spans="6:11" x14ac:dyDescent="0.25">
      <c r="F13915" s="25"/>
      <c r="G13915" s="27"/>
      <c r="H13915" s="37"/>
      <c r="I13915" s="37"/>
      <c r="J13915" s="26"/>
      <c r="K13915" s="37"/>
    </row>
    <row r="13916" spans="6:11" x14ac:dyDescent="0.25">
      <c r="F13916" s="25"/>
      <c r="G13916" s="27"/>
      <c r="H13916" s="37"/>
      <c r="I13916" s="37"/>
      <c r="J13916" s="26"/>
      <c r="K13916" s="37"/>
    </row>
    <row r="13917" spans="6:11" x14ac:dyDescent="0.25">
      <c r="F13917" s="25"/>
      <c r="G13917" s="27"/>
      <c r="H13917" s="37"/>
      <c r="I13917" s="37"/>
      <c r="J13917" s="26"/>
      <c r="K13917" s="37"/>
    </row>
    <row r="13918" spans="6:11" x14ac:dyDescent="0.25">
      <c r="F13918" s="25"/>
      <c r="G13918" s="27"/>
      <c r="H13918" s="37"/>
      <c r="I13918" s="37"/>
      <c r="J13918" s="26"/>
      <c r="K13918" s="37"/>
    </row>
    <row r="13919" spans="6:11" x14ac:dyDescent="0.25">
      <c r="F13919" s="25"/>
      <c r="G13919" s="27"/>
      <c r="H13919" s="37"/>
      <c r="I13919" s="37"/>
      <c r="J13919" s="26"/>
      <c r="K13919" s="37"/>
    </row>
    <row r="13920" spans="6:11" x14ac:dyDescent="0.25">
      <c r="F13920" s="25"/>
      <c r="G13920" s="27"/>
      <c r="H13920" s="37"/>
      <c r="I13920" s="37"/>
      <c r="J13920" s="26"/>
      <c r="K13920" s="37"/>
    </row>
    <row r="13921" spans="6:11" x14ac:dyDescent="0.25">
      <c r="F13921" s="25"/>
      <c r="G13921" s="27"/>
      <c r="H13921" s="37"/>
      <c r="I13921" s="37"/>
      <c r="J13921" s="26"/>
      <c r="K13921" s="37"/>
    </row>
    <row r="13922" spans="6:11" x14ac:dyDescent="0.25">
      <c r="F13922" s="25"/>
      <c r="G13922" s="27"/>
      <c r="H13922" s="37"/>
      <c r="I13922" s="37"/>
      <c r="J13922" s="26"/>
      <c r="K13922" s="37"/>
    </row>
    <row r="13923" spans="6:11" x14ac:dyDescent="0.25">
      <c r="F13923" s="25"/>
      <c r="G13923" s="27"/>
      <c r="H13923" s="37"/>
      <c r="I13923" s="37"/>
      <c r="J13923" s="26"/>
      <c r="K13923" s="37"/>
    </row>
    <row r="13924" spans="6:11" x14ac:dyDescent="0.25">
      <c r="F13924" s="25"/>
      <c r="G13924" s="27"/>
      <c r="H13924" s="37"/>
      <c r="I13924" s="37"/>
      <c r="J13924" s="26"/>
      <c r="K13924" s="37"/>
    </row>
    <row r="13925" spans="6:11" x14ac:dyDescent="0.25">
      <c r="F13925" s="25"/>
      <c r="G13925" s="27"/>
      <c r="H13925" s="37"/>
      <c r="I13925" s="37"/>
      <c r="J13925" s="26"/>
      <c r="K13925" s="37"/>
    </row>
    <row r="13926" spans="6:11" x14ac:dyDescent="0.25">
      <c r="F13926" s="25"/>
      <c r="G13926" s="27"/>
      <c r="H13926" s="37"/>
      <c r="I13926" s="37"/>
      <c r="J13926" s="26"/>
      <c r="K13926" s="37"/>
    </row>
    <row r="13927" spans="6:11" x14ac:dyDescent="0.25">
      <c r="F13927" s="25"/>
      <c r="G13927" s="27"/>
      <c r="H13927" s="37"/>
      <c r="I13927" s="37"/>
      <c r="J13927" s="26"/>
      <c r="K13927" s="37"/>
    </row>
    <row r="13928" spans="6:11" x14ac:dyDescent="0.25">
      <c r="F13928" s="25"/>
      <c r="G13928" s="27"/>
      <c r="H13928" s="37"/>
      <c r="I13928" s="37"/>
      <c r="J13928" s="26"/>
      <c r="K13928" s="37"/>
    </row>
    <row r="13929" spans="6:11" x14ac:dyDescent="0.25">
      <c r="F13929" s="25"/>
      <c r="G13929" s="27"/>
      <c r="H13929" s="37"/>
      <c r="I13929" s="37"/>
      <c r="J13929" s="26"/>
      <c r="K13929" s="37"/>
    </row>
    <row r="13930" spans="6:11" x14ac:dyDescent="0.25">
      <c r="F13930" s="25"/>
      <c r="G13930" s="27"/>
      <c r="H13930" s="37"/>
      <c r="I13930" s="37"/>
      <c r="J13930" s="26"/>
      <c r="K13930" s="37"/>
    </row>
    <row r="13931" spans="6:11" x14ac:dyDescent="0.25">
      <c r="F13931" s="25"/>
      <c r="G13931" s="27"/>
      <c r="H13931" s="37"/>
      <c r="I13931" s="37"/>
      <c r="J13931" s="26"/>
      <c r="K13931" s="37"/>
    </row>
    <row r="13932" spans="6:11" x14ac:dyDescent="0.25">
      <c r="F13932" s="25"/>
      <c r="G13932" s="27"/>
      <c r="H13932" s="37"/>
      <c r="I13932" s="37"/>
      <c r="J13932" s="26"/>
      <c r="K13932" s="37"/>
    </row>
    <row r="13933" spans="6:11" x14ac:dyDescent="0.25">
      <c r="F13933" s="25"/>
      <c r="G13933" s="27"/>
      <c r="H13933" s="37"/>
      <c r="I13933" s="37"/>
      <c r="J13933" s="26"/>
      <c r="K13933" s="37"/>
    </row>
    <row r="13934" spans="6:11" x14ac:dyDescent="0.25">
      <c r="F13934" s="25"/>
      <c r="G13934" s="27"/>
      <c r="H13934" s="37"/>
      <c r="I13934" s="37"/>
      <c r="J13934" s="26"/>
      <c r="K13934" s="37"/>
    </row>
    <row r="13935" spans="6:11" x14ac:dyDescent="0.25">
      <c r="F13935" s="25"/>
      <c r="G13935" s="27"/>
      <c r="H13935" s="37"/>
      <c r="I13935" s="37"/>
      <c r="J13935" s="26"/>
      <c r="K13935" s="37"/>
    </row>
    <row r="13936" spans="6:11" x14ac:dyDescent="0.25">
      <c r="F13936" s="25"/>
      <c r="G13936" s="27"/>
      <c r="H13936" s="37"/>
      <c r="I13936" s="37"/>
      <c r="J13936" s="26"/>
      <c r="K13936" s="37"/>
    </row>
    <row r="13937" spans="6:11" x14ac:dyDescent="0.25">
      <c r="F13937" s="25"/>
      <c r="G13937" s="27"/>
      <c r="H13937" s="37"/>
      <c r="I13937" s="37"/>
      <c r="J13937" s="26"/>
      <c r="K13937" s="37"/>
    </row>
    <row r="13938" spans="6:11" x14ac:dyDescent="0.25">
      <c r="F13938" s="25"/>
      <c r="G13938" s="27"/>
      <c r="H13938" s="37"/>
      <c r="I13938" s="37"/>
      <c r="J13938" s="26"/>
      <c r="K13938" s="37"/>
    </row>
    <row r="13939" spans="6:11" x14ac:dyDescent="0.25">
      <c r="F13939" s="25"/>
      <c r="G13939" s="27"/>
      <c r="H13939" s="37"/>
      <c r="I13939" s="37"/>
      <c r="J13939" s="26"/>
      <c r="K13939" s="37"/>
    </row>
    <row r="13940" spans="6:11" x14ac:dyDescent="0.25">
      <c r="F13940" s="25"/>
      <c r="G13940" s="27"/>
      <c r="H13940" s="37"/>
      <c r="I13940" s="37"/>
      <c r="J13940" s="26"/>
      <c r="K13940" s="37"/>
    </row>
    <row r="13941" spans="6:11" x14ac:dyDescent="0.25">
      <c r="F13941" s="25"/>
      <c r="G13941" s="27"/>
      <c r="H13941" s="37"/>
      <c r="I13941" s="37"/>
      <c r="J13941" s="26"/>
      <c r="K13941" s="37"/>
    </row>
    <row r="13942" spans="6:11" x14ac:dyDescent="0.25">
      <c r="F13942" s="25"/>
      <c r="G13942" s="27"/>
      <c r="H13942" s="37"/>
      <c r="I13942" s="37"/>
      <c r="J13942" s="26"/>
      <c r="K13942" s="37"/>
    </row>
    <row r="13943" spans="6:11" x14ac:dyDescent="0.25">
      <c r="F13943" s="25"/>
      <c r="G13943" s="27"/>
      <c r="H13943" s="37"/>
      <c r="I13943" s="37"/>
      <c r="J13943" s="26"/>
      <c r="K13943" s="37"/>
    </row>
    <row r="13944" spans="6:11" x14ac:dyDescent="0.25">
      <c r="F13944" s="25"/>
      <c r="G13944" s="27"/>
      <c r="H13944" s="37"/>
      <c r="I13944" s="37"/>
      <c r="J13944" s="26"/>
      <c r="K13944" s="37"/>
    </row>
    <row r="13945" spans="6:11" x14ac:dyDescent="0.25">
      <c r="F13945" s="25"/>
      <c r="G13945" s="27"/>
      <c r="H13945" s="37"/>
      <c r="I13945" s="37"/>
      <c r="J13945" s="26"/>
      <c r="K13945" s="37"/>
    </row>
    <row r="13946" spans="6:11" x14ac:dyDescent="0.25">
      <c r="F13946" s="25"/>
      <c r="G13946" s="27"/>
      <c r="H13946" s="37"/>
      <c r="I13946" s="37"/>
      <c r="J13946" s="26"/>
      <c r="K13946" s="37"/>
    </row>
    <row r="13947" spans="6:11" x14ac:dyDescent="0.25">
      <c r="F13947" s="25"/>
      <c r="G13947" s="27"/>
      <c r="H13947" s="37"/>
      <c r="I13947" s="37"/>
      <c r="J13947" s="26"/>
      <c r="K13947" s="37"/>
    </row>
    <row r="13948" spans="6:11" x14ac:dyDescent="0.25">
      <c r="F13948" s="25"/>
      <c r="G13948" s="27"/>
      <c r="H13948" s="37"/>
      <c r="I13948" s="37"/>
      <c r="J13948" s="26"/>
      <c r="K13948" s="37"/>
    </row>
    <row r="13949" spans="6:11" x14ac:dyDescent="0.25">
      <c r="F13949" s="25"/>
      <c r="G13949" s="27"/>
      <c r="H13949" s="37"/>
      <c r="I13949" s="37"/>
      <c r="J13949" s="26"/>
      <c r="K13949" s="37"/>
    </row>
    <row r="13950" spans="6:11" x14ac:dyDescent="0.25">
      <c r="F13950" s="25"/>
      <c r="G13950" s="27"/>
      <c r="H13950" s="37"/>
      <c r="I13950" s="37"/>
      <c r="J13950" s="26"/>
      <c r="K13950" s="37"/>
    </row>
    <row r="13951" spans="6:11" x14ac:dyDescent="0.25">
      <c r="F13951" s="25"/>
      <c r="G13951" s="27"/>
      <c r="H13951" s="37"/>
      <c r="I13951" s="37"/>
      <c r="J13951" s="26"/>
      <c r="K13951" s="37"/>
    </row>
    <row r="13952" spans="6:11" x14ac:dyDescent="0.25">
      <c r="F13952" s="25"/>
      <c r="G13952" s="27"/>
      <c r="H13952" s="37"/>
      <c r="I13952" s="37"/>
      <c r="J13952" s="26"/>
      <c r="K13952" s="37"/>
    </row>
    <row r="13953" spans="6:11" x14ac:dyDescent="0.25">
      <c r="F13953" s="25"/>
      <c r="G13953" s="27"/>
      <c r="H13953" s="37"/>
      <c r="I13953" s="37"/>
      <c r="J13953" s="26"/>
      <c r="K13953" s="37"/>
    </row>
    <row r="13954" spans="6:11" x14ac:dyDescent="0.25">
      <c r="F13954" s="25"/>
      <c r="G13954" s="27"/>
      <c r="H13954" s="37"/>
      <c r="I13954" s="37"/>
      <c r="J13954" s="26"/>
      <c r="K13954" s="37"/>
    </row>
    <row r="13955" spans="6:11" x14ac:dyDescent="0.25">
      <c r="F13955" s="25"/>
      <c r="G13955" s="27"/>
      <c r="H13955" s="37"/>
      <c r="I13955" s="37"/>
      <c r="J13955" s="26"/>
      <c r="K13955" s="37"/>
    </row>
    <row r="13956" spans="6:11" x14ac:dyDescent="0.25">
      <c r="F13956" s="25"/>
      <c r="G13956" s="27"/>
      <c r="H13956" s="37"/>
      <c r="I13956" s="37"/>
      <c r="J13956" s="26"/>
      <c r="K13956" s="37"/>
    </row>
    <row r="13957" spans="6:11" x14ac:dyDescent="0.25">
      <c r="F13957" s="25"/>
      <c r="G13957" s="27"/>
      <c r="H13957" s="37"/>
      <c r="I13957" s="37"/>
      <c r="J13957" s="26"/>
      <c r="K13957" s="37"/>
    </row>
    <row r="13958" spans="6:11" x14ac:dyDescent="0.25">
      <c r="F13958" s="25"/>
      <c r="G13958" s="27"/>
      <c r="H13958" s="37"/>
      <c r="I13958" s="37"/>
      <c r="J13958" s="26"/>
      <c r="K13958" s="37"/>
    </row>
    <row r="13959" spans="6:11" x14ac:dyDescent="0.25">
      <c r="F13959" s="25"/>
      <c r="G13959" s="27"/>
      <c r="H13959" s="37"/>
      <c r="I13959" s="37"/>
      <c r="J13959" s="26"/>
      <c r="K13959" s="37"/>
    </row>
    <row r="13960" spans="6:11" x14ac:dyDescent="0.25">
      <c r="F13960" s="25"/>
      <c r="G13960" s="27"/>
      <c r="H13960" s="37"/>
      <c r="I13960" s="37"/>
      <c r="J13960" s="26"/>
      <c r="K13960" s="37"/>
    </row>
    <row r="13961" spans="6:11" x14ac:dyDescent="0.25">
      <c r="F13961" s="25"/>
      <c r="G13961" s="27"/>
      <c r="H13961" s="37"/>
      <c r="I13961" s="37"/>
      <c r="J13961" s="26"/>
      <c r="K13961" s="37"/>
    </row>
    <row r="13962" spans="6:11" x14ac:dyDescent="0.25">
      <c r="F13962" s="25"/>
      <c r="G13962" s="27"/>
      <c r="H13962" s="37"/>
      <c r="I13962" s="37"/>
      <c r="J13962" s="26"/>
      <c r="K13962" s="37"/>
    </row>
    <row r="13963" spans="6:11" x14ac:dyDescent="0.25">
      <c r="F13963" s="25"/>
      <c r="G13963" s="27"/>
      <c r="H13963" s="37"/>
      <c r="I13963" s="37"/>
      <c r="J13963" s="26"/>
      <c r="K13963" s="37"/>
    </row>
    <row r="13964" spans="6:11" x14ac:dyDescent="0.25">
      <c r="F13964" s="25"/>
      <c r="G13964" s="27"/>
      <c r="H13964" s="37"/>
      <c r="I13964" s="37"/>
      <c r="J13964" s="26"/>
      <c r="K13964" s="37"/>
    </row>
    <row r="13965" spans="6:11" x14ac:dyDescent="0.25">
      <c r="F13965" s="25"/>
      <c r="G13965" s="27"/>
      <c r="H13965" s="37"/>
      <c r="I13965" s="37"/>
      <c r="J13965" s="26"/>
      <c r="K13965" s="37"/>
    </row>
    <row r="13966" spans="6:11" x14ac:dyDescent="0.25">
      <c r="F13966" s="25"/>
      <c r="G13966" s="27"/>
      <c r="H13966" s="37"/>
      <c r="I13966" s="37"/>
      <c r="J13966" s="26"/>
      <c r="K13966" s="37"/>
    </row>
    <row r="13967" spans="6:11" x14ac:dyDescent="0.25">
      <c r="F13967" s="25"/>
      <c r="G13967" s="27"/>
      <c r="H13967" s="37"/>
      <c r="I13967" s="37"/>
      <c r="J13967" s="26"/>
      <c r="K13967" s="37"/>
    </row>
    <row r="13968" spans="6:11" x14ac:dyDescent="0.25">
      <c r="F13968" s="25"/>
      <c r="G13968" s="27"/>
      <c r="H13968" s="37"/>
      <c r="I13968" s="37"/>
      <c r="J13968" s="26"/>
      <c r="K13968" s="37"/>
    </row>
    <row r="13969" spans="6:11" x14ac:dyDescent="0.25">
      <c r="F13969" s="25"/>
      <c r="G13969" s="27"/>
      <c r="H13969" s="37"/>
      <c r="I13969" s="37"/>
      <c r="J13969" s="26"/>
      <c r="K13969" s="37"/>
    </row>
    <row r="13970" spans="6:11" x14ac:dyDescent="0.25">
      <c r="F13970" s="25"/>
      <c r="G13970" s="27"/>
      <c r="H13970" s="37"/>
      <c r="I13970" s="37"/>
      <c r="J13970" s="26"/>
      <c r="K13970" s="37"/>
    </row>
    <row r="13971" spans="6:11" x14ac:dyDescent="0.25">
      <c r="F13971" s="25"/>
      <c r="G13971" s="27"/>
      <c r="H13971" s="37"/>
      <c r="I13971" s="37"/>
      <c r="J13971" s="26"/>
      <c r="K13971" s="37"/>
    </row>
    <row r="13972" spans="6:11" x14ac:dyDescent="0.25">
      <c r="F13972" s="25"/>
      <c r="G13972" s="27"/>
      <c r="H13972" s="37"/>
      <c r="I13972" s="37"/>
      <c r="J13972" s="26"/>
      <c r="K13972" s="37"/>
    </row>
    <row r="13973" spans="6:11" x14ac:dyDescent="0.25">
      <c r="F13973" s="25"/>
      <c r="G13973" s="27"/>
      <c r="H13973" s="37"/>
      <c r="I13973" s="37"/>
      <c r="J13973" s="26"/>
      <c r="K13973" s="37"/>
    </row>
    <row r="13974" spans="6:11" x14ac:dyDescent="0.25">
      <c r="F13974" s="25"/>
      <c r="G13974" s="27"/>
      <c r="H13974" s="37"/>
      <c r="I13974" s="37"/>
      <c r="J13974" s="26"/>
      <c r="K13974" s="37"/>
    </row>
    <row r="13975" spans="6:11" x14ac:dyDescent="0.25">
      <c r="F13975" s="25"/>
      <c r="G13975" s="27"/>
      <c r="H13975" s="37"/>
      <c r="I13975" s="37"/>
      <c r="J13975" s="26"/>
      <c r="K13975" s="37"/>
    </row>
    <row r="13976" spans="6:11" x14ac:dyDescent="0.25">
      <c r="F13976" s="25"/>
      <c r="G13976" s="27"/>
      <c r="H13976" s="37"/>
      <c r="I13976" s="37"/>
      <c r="J13976" s="26"/>
      <c r="K13976" s="37"/>
    </row>
    <row r="13977" spans="6:11" x14ac:dyDescent="0.25">
      <c r="F13977" s="25"/>
      <c r="G13977" s="27"/>
      <c r="H13977" s="37"/>
      <c r="I13977" s="37"/>
      <c r="J13977" s="26"/>
      <c r="K13977" s="37"/>
    </row>
    <row r="13978" spans="6:11" x14ac:dyDescent="0.25">
      <c r="F13978" s="25"/>
      <c r="G13978" s="27"/>
      <c r="H13978" s="37"/>
      <c r="I13978" s="37"/>
      <c r="J13978" s="26"/>
      <c r="K13978" s="37"/>
    </row>
    <row r="13979" spans="6:11" x14ac:dyDescent="0.25">
      <c r="F13979" s="25"/>
      <c r="G13979" s="27"/>
      <c r="H13979" s="37"/>
      <c r="I13979" s="37"/>
      <c r="J13979" s="26"/>
      <c r="K13979" s="37"/>
    </row>
    <row r="13980" spans="6:11" x14ac:dyDescent="0.25">
      <c r="F13980" s="25"/>
      <c r="G13980" s="27"/>
      <c r="H13980" s="37"/>
      <c r="I13980" s="37"/>
      <c r="J13980" s="26"/>
      <c r="K13980" s="37"/>
    </row>
    <row r="13981" spans="6:11" x14ac:dyDescent="0.25">
      <c r="F13981" s="25"/>
      <c r="G13981" s="27"/>
      <c r="H13981" s="37"/>
      <c r="I13981" s="37"/>
      <c r="J13981" s="26"/>
      <c r="K13981" s="37"/>
    </row>
    <row r="13982" spans="6:11" x14ac:dyDescent="0.25">
      <c r="F13982" s="25"/>
      <c r="G13982" s="27"/>
      <c r="H13982" s="37"/>
      <c r="I13982" s="37"/>
      <c r="J13982" s="26"/>
      <c r="K13982" s="37"/>
    </row>
    <row r="13983" spans="6:11" x14ac:dyDescent="0.25">
      <c r="F13983" s="25"/>
      <c r="G13983" s="27"/>
      <c r="H13983" s="37"/>
      <c r="I13983" s="37"/>
      <c r="J13983" s="26"/>
      <c r="K13983" s="37"/>
    </row>
    <row r="13984" spans="6:11" x14ac:dyDescent="0.25">
      <c r="F13984" s="25"/>
      <c r="G13984" s="27"/>
      <c r="H13984" s="37"/>
      <c r="I13984" s="37"/>
      <c r="J13984" s="26"/>
      <c r="K13984" s="37"/>
    </row>
    <row r="13985" spans="6:11" x14ac:dyDescent="0.25">
      <c r="F13985" s="25"/>
      <c r="G13985" s="27"/>
      <c r="H13985" s="37"/>
      <c r="I13985" s="37"/>
      <c r="J13985" s="26"/>
      <c r="K13985" s="37"/>
    </row>
    <row r="13986" spans="6:11" x14ac:dyDescent="0.25">
      <c r="F13986" s="25"/>
      <c r="G13986" s="27"/>
      <c r="H13986" s="37"/>
      <c r="I13986" s="37"/>
      <c r="J13986" s="26"/>
      <c r="K13986" s="37"/>
    </row>
    <row r="13987" spans="6:11" x14ac:dyDescent="0.25">
      <c r="F13987" s="25"/>
      <c r="G13987" s="27"/>
      <c r="H13987" s="37"/>
      <c r="I13987" s="37"/>
      <c r="J13987" s="26"/>
      <c r="K13987" s="37"/>
    </row>
    <row r="13988" spans="6:11" x14ac:dyDescent="0.25">
      <c r="F13988" s="25"/>
      <c r="G13988" s="27"/>
      <c r="H13988" s="37"/>
      <c r="I13988" s="37"/>
      <c r="J13988" s="26"/>
      <c r="K13988" s="37"/>
    </row>
    <row r="13989" spans="6:11" x14ac:dyDescent="0.25">
      <c r="F13989" s="25"/>
      <c r="G13989" s="27"/>
      <c r="H13989" s="37"/>
      <c r="I13989" s="37"/>
      <c r="J13989" s="26"/>
      <c r="K13989" s="37"/>
    </row>
    <row r="13990" spans="6:11" x14ac:dyDescent="0.25">
      <c r="F13990" s="25"/>
      <c r="G13990" s="27"/>
      <c r="H13990" s="37"/>
      <c r="I13990" s="37"/>
      <c r="J13990" s="26"/>
      <c r="K13990" s="37"/>
    </row>
    <row r="13991" spans="6:11" x14ac:dyDescent="0.25">
      <c r="F13991" s="25"/>
      <c r="G13991" s="27"/>
      <c r="H13991" s="37"/>
      <c r="I13991" s="37"/>
      <c r="J13991" s="26"/>
      <c r="K13991" s="37"/>
    </row>
    <row r="13992" spans="6:11" x14ac:dyDescent="0.25">
      <c r="F13992" s="25"/>
      <c r="G13992" s="27"/>
      <c r="H13992" s="37"/>
      <c r="I13992" s="37"/>
      <c r="J13992" s="26"/>
      <c r="K13992" s="37"/>
    </row>
    <row r="13993" spans="6:11" x14ac:dyDescent="0.25">
      <c r="F13993" s="25"/>
      <c r="G13993" s="27"/>
      <c r="H13993" s="37"/>
      <c r="I13993" s="37"/>
      <c r="J13993" s="26"/>
      <c r="K13993" s="37"/>
    </row>
    <row r="13994" spans="6:11" x14ac:dyDescent="0.25">
      <c r="F13994" s="25"/>
      <c r="G13994" s="27"/>
      <c r="H13994" s="37"/>
      <c r="I13994" s="37"/>
      <c r="J13994" s="26"/>
      <c r="K13994" s="37"/>
    </row>
    <row r="13995" spans="6:11" x14ac:dyDescent="0.25">
      <c r="F13995" s="25"/>
      <c r="G13995" s="27"/>
      <c r="H13995" s="37"/>
      <c r="I13995" s="37"/>
      <c r="J13995" s="26"/>
      <c r="K13995" s="37"/>
    </row>
    <row r="13996" spans="6:11" x14ac:dyDescent="0.25">
      <c r="F13996" s="25"/>
      <c r="G13996" s="27"/>
      <c r="H13996" s="37"/>
      <c r="I13996" s="37"/>
      <c r="J13996" s="26"/>
      <c r="K13996" s="37"/>
    </row>
    <row r="13997" spans="6:11" x14ac:dyDescent="0.25">
      <c r="F13997" s="25"/>
      <c r="G13997" s="27"/>
      <c r="H13997" s="37"/>
      <c r="I13997" s="37"/>
      <c r="J13997" s="26"/>
      <c r="K13997" s="37"/>
    </row>
    <row r="13998" spans="6:11" x14ac:dyDescent="0.25">
      <c r="F13998" s="25"/>
      <c r="G13998" s="27"/>
      <c r="H13998" s="37"/>
      <c r="I13998" s="37"/>
      <c r="J13998" s="26"/>
      <c r="K13998" s="37"/>
    </row>
    <row r="13999" spans="6:11" x14ac:dyDescent="0.25">
      <c r="F13999" s="25"/>
      <c r="G13999" s="27"/>
      <c r="H13999" s="37"/>
      <c r="I13999" s="37"/>
      <c r="J13999" s="26"/>
      <c r="K13999" s="37"/>
    </row>
    <row r="14000" spans="6:11" x14ac:dyDescent="0.25">
      <c r="F14000" s="25"/>
      <c r="G14000" s="27"/>
      <c r="H14000" s="37"/>
      <c r="I14000" s="37"/>
      <c r="J14000" s="26"/>
      <c r="K14000" s="37"/>
    </row>
    <row r="14001" spans="6:11" x14ac:dyDescent="0.25">
      <c r="F14001" s="25"/>
      <c r="G14001" s="27"/>
      <c r="H14001" s="37"/>
      <c r="I14001" s="37"/>
      <c r="J14001" s="26"/>
      <c r="K14001" s="37"/>
    </row>
    <row r="14002" spans="6:11" x14ac:dyDescent="0.25">
      <c r="F14002" s="25"/>
      <c r="G14002" s="27"/>
      <c r="H14002" s="37"/>
      <c r="I14002" s="37"/>
      <c r="J14002" s="26"/>
      <c r="K14002" s="37"/>
    </row>
    <row r="14003" spans="6:11" x14ac:dyDescent="0.25">
      <c r="F14003" s="25"/>
      <c r="G14003" s="27"/>
      <c r="H14003" s="37"/>
      <c r="I14003" s="37"/>
      <c r="J14003" s="26"/>
      <c r="K14003" s="37"/>
    </row>
    <row r="14004" spans="6:11" x14ac:dyDescent="0.25">
      <c r="F14004" s="25"/>
      <c r="G14004" s="27"/>
      <c r="H14004" s="37"/>
      <c r="I14004" s="37"/>
      <c r="J14004" s="26"/>
      <c r="K14004" s="37"/>
    </row>
    <row r="14005" spans="6:11" x14ac:dyDescent="0.25">
      <c r="F14005" s="25"/>
      <c r="G14005" s="27"/>
      <c r="H14005" s="37"/>
      <c r="I14005" s="37"/>
      <c r="J14005" s="26"/>
      <c r="K14005" s="37"/>
    </row>
    <row r="14006" spans="6:11" x14ac:dyDescent="0.25">
      <c r="F14006" s="25"/>
      <c r="G14006" s="27"/>
      <c r="H14006" s="37"/>
      <c r="I14006" s="37"/>
      <c r="J14006" s="26"/>
      <c r="K14006" s="37"/>
    </row>
    <row r="14007" spans="6:11" x14ac:dyDescent="0.25">
      <c r="F14007" s="25"/>
      <c r="G14007" s="27"/>
      <c r="H14007" s="37"/>
      <c r="I14007" s="37"/>
      <c r="J14007" s="26"/>
      <c r="K14007" s="37"/>
    </row>
    <row r="14008" spans="6:11" x14ac:dyDescent="0.25">
      <c r="F14008" s="25"/>
      <c r="G14008" s="27"/>
      <c r="H14008" s="37"/>
      <c r="I14008" s="37"/>
      <c r="J14008" s="26"/>
      <c r="K14008" s="37"/>
    </row>
    <row r="14009" spans="6:11" x14ac:dyDescent="0.25">
      <c r="F14009" s="25"/>
      <c r="G14009" s="27"/>
      <c r="H14009" s="37"/>
      <c r="I14009" s="37"/>
      <c r="J14009" s="26"/>
      <c r="K14009" s="37"/>
    </row>
    <row r="14010" spans="6:11" x14ac:dyDescent="0.25">
      <c r="F14010" s="25"/>
      <c r="G14010" s="27"/>
      <c r="H14010" s="37"/>
      <c r="I14010" s="37"/>
      <c r="J14010" s="26"/>
      <c r="K14010" s="37"/>
    </row>
    <row r="14011" spans="6:11" x14ac:dyDescent="0.25">
      <c r="F14011" s="25"/>
      <c r="G14011" s="27"/>
      <c r="H14011" s="37"/>
      <c r="I14011" s="37"/>
      <c r="J14011" s="26"/>
      <c r="K14011" s="37"/>
    </row>
    <row r="14012" spans="6:11" x14ac:dyDescent="0.25">
      <c r="F14012" s="25"/>
      <c r="G14012" s="27"/>
      <c r="H14012" s="37"/>
      <c r="I14012" s="37"/>
      <c r="J14012" s="26"/>
      <c r="K14012" s="37"/>
    </row>
    <row r="14013" spans="6:11" x14ac:dyDescent="0.25">
      <c r="F14013" s="25"/>
      <c r="G14013" s="27"/>
      <c r="H14013" s="37"/>
      <c r="I14013" s="37"/>
      <c r="J14013" s="26"/>
      <c r="K14013" s="37"/>
    </row>
    <row r="14014" spans="6:11" x14ac:dyDescent="0.25">
      <c r="F14014" s="25"/>
      <c r="G14014" s="27"/>
      <c r="H14014" s="37"/>
      <c r="I14014" s="37"/>
      <c r="J14014" s="26"/>
      <c r="K14014" s="37"/>
    </row>
    <row r="14015" spans="6:11" x14ac:dyDescent="0.25">
      <c r="F14015" s="25"/>
      <c r="G14015" s="27"/>
      <c r="H14015" s="37"/>
      <c r="I14015" s="37"/>
      <c r="J14015" s="26"/>
      <c r="K14015" s="37"/>
    </row>
    <row r="14016" spans="6:11" x14ac:dyDescent="0.25">
      <c r="F14016" s="25"/>
      <c r="G14016" s="27"/>
      <c r="H14016" s="37"/>
      <c r="I14016" s="37"/>
      <c r="J14016" s="26"/>
      <c r="K14016" s="37"/>
    </row>
    <row r="14017" spans="6:11" x14ac:dyDescent="0.25">
      <c r="F14017" s="25"/>
      <c r="G14017" s="27"/>
      <c r="H14017" s="37"/>
      <c r="I14017" s="37"/>
      <c r="J14017" s="26"/>
      <c r="K14017" s="37"/>
    </row>
    <row r="14018" spans="6:11" x14ac:dyDescent="0.25">
      <c r="F14018" s="25"/>
      <c r="G14018" s="27"/>
      <c r="H14018" s="37"/>
      <c r="I14018" s="37"/>
      <c r="J14018" s="26"/>
      <c r="K14018" s="37"/>
    </row>
    <row r="14019" spans="6:11" x14ac:dyDescent="0.25">
      <c r="F14019" s="25"/>
      <c r="G14019" s="27"/>
      <c r="H14019" s="37"/>
      <c r="I14019" s="37"/>
      <c r="J14019" s="26"/>
      <c r="K14019" s="37"/>
    </row>
    <row r="14020" spans="6:11" x14ac:dyDescent="0.25">
      <c r="F14020" s="25"/>
      <c r="G14020" s="27"/>
      <c r="H14020" s="37"/>
      <c r="I14020" s="37"/>
      <c r="J14020" s="26"/>
      <c r="K14020" s="37"/>
    </row>
    <row r="14021" spans="6:11" x14ac:dyDescent="0.25">
      <c r="F14021" s="25"/>
      <c r="G14021" s="27"/>
      <c r="H14021" s="37"/>
      <c r="I14021" s="37"/>
      <c r="J14021" s="26"/>
      <c r="K14021" s="37"/>
    </row>
    <row r="14022" spans="6:11" x14ac:dyDescent="0.25">
      <c r="F14022" s="25"/>
      <c r="G14022" s="27"/>
      <c r="H14022" s="37"/>
      <c r="I14022" s="37"/>
      <c r="J14022" s="26"/>
      <c r="K14022" s="37"/>
    </row>
    <row r="14023" spans="6:11" x14ac:dyDescent="0.25">
      <c r="F14023" s="25"/>
      <c r="G14023" s="27"/>
      <c r="H14023" s="37"/>
      <c r="I14023" s="37"/>
      <c r="J14023" s="26"/>
      <c r="K14023" s="37"/>
    </row>
    <row r="14024" spans="6:11" x14ac:dyDescent="0.25">
      <c r="F14024" s="25"/>
      <c r="G14024" s="27"/>
      <c r="H14024" s="37"/>
      <c r="I14024" s="37"/>
      <c r="J14024" s="26"/>
      <c r="K14024" s="37"/>
    </row>
    <row r="14025" spans="6:11" x14ac:dyDescent="0.25">
      <c r="F14025" s="25"/>
      <c r="G14025" s="27"/>
      <c r="H14025" s="37"/>
      <c r="I14025" s="37"/>
      <c r="J14025" s="26"/>
      <c r="K14025" s="37"/>
    </row>
    <row r="14026" spans="6:11" x14ac:dyDescent="0.25">
      <c r="F14026" s="25"/>
      <c r="G14026" s="27"/>
      <c r="H14026" s="37"/>
      <c r="I14026" s="37"/>
      <c r="J14026" s="26"/>
      <c r="K14026" s="37"/>
    </row>
    <row r="14027" spans="6:11" x14ac:dyDescent="0.25">
      <c r="F14027" s="25"/>
      <c r="G14027" s="27"/>
      <c r="H14027" s="37"/>
      <c r="I14027" s="37"/>
      <c r="J14027" s="26"/>
      <c r="K14027" s="37"/>
    </row>
    <row r="14028" spans="6:11" x14ac:dyDescent="0.25">
      <c r="F14028" s="25"/>
      <c r="G14028" s="27"/>
      <c r="H14028" s="37"/>
      <c r="I14028" s="37"/>
      <c r="J14028" s="26"/>
      <c r="K14028" s="37"/>
    </row>
    <row r="14029" spans="6:11" x14ac:dyDescent="0.25">
      <c r="F14029" s="25"/>
      <c r="G14029" s="27"/>
      <c r="H14029" s="37"/>
      <c r="I14029" s="37"/>
      <c r="J14029" s="26"/>
      <c r="K14029" s="37"/>
    </row>
    <row r="14030" spans="6:11" x14ac:dyDescent="0.25">
      <c r="F14030" s="25"/>
      <c r="G14030" s="27"/>
      <c r="H14030" s="37"/>
      <c r="I14030" s="37"/>
      <c r="J14030" s="26"/>
      <c r="K14030" s="37"/>
    </row>
    <row r="14031" spans="6:11" x14ac:dyDescent="0.25">
      <c r="F14031" s="25"/>
      <c r="G14031" s="27"/>
      <c r="H14031" s="37"/>
      <c r="I14031" s="37"/>
      <c r="J14031" s="26"/>
      <c r="K14031" s="37"/>
    </row>
    <row r="14032" spans="6:11" x14ac:dyDescent="0.25">
      <c r="F14032" s="25"/>
      <c r="G14032" s="27"/>
      <c r="H14032" s="37"/>
      <c r="I14032" s="37"/>
      <c r="J14032" s="26"/>
      <c r="K14032" s="37"/>
    </row>
    <row r="14033" spans="6:11" x14ac:dyDescent="0.25">
      <c r="F14033" s="25"/>
      <c r="G14033" s="27"/>
      <c r="H14033" s="37"/>
      <c r="I14033" s="37"/>
      <c r="J14033" s="26"/>
      <c r="K14033" s="37"/>
    </row>
    <row r="14034" spans="6:11" x14ac:dyDescent="0.25">
      <c r="F14034" s="25"/>
      <c r="G14034" s="27"/>
      <c r="H14034" s="37"/>
      <c r="I14034" s="37"/>
      <c r="J14034" s="26"/>
      <c r="K14034" s="37"/>
    </row>
    <row r="14035" spans="6:11" x14ac:dyDescent="0.25">
      <c r="F14035" s="25"/>
      <c r="G14035" s="27"/>
      <c r="H14035" s="37"/>
      <c r="I14035" s="37"/>
      <c r="J14035" s="26"/>
      <c r="K14035" s="37"/>
    </row>
    <row r="14036" spans="6:11" x14ac:dyDescent="0.25">
      <c r="F14036" s="25"/>
      <c r="G14036" s="27"/>
      <c r="H14036" s="37"/>
      <c r="I14036" s="37"/>
      <c r="J14036" s="26"/>
      <c r="K14036" s="37"/>
    </row>
    <row r="14037" spans="6:11" x14ac:dyDescent="0.25">
      <c r="F14037" s="25"/>
      <c r="G14037" s="27"/>
      <c r="H14037" s="37"/>
      <c r="I14037" s="37"/>
      <c r="J14037" s="26"/>
      <c r="K14037" s="37"/>
    </row>
    <row r="14038" spans="6:11" x14ac:dyDescent="0.25">
      <c r="F14038" s="25"/>
      <c r="G14038" s="27"/>
      <c r="H14038" s="37"/>
      <c r="I14038" s="37"/>
      <c r="J14038" s="26"/>
      <c r="K14038" s="37"/>
    </row>
    <row r="14039" spans="6:11" x14ac:dyDescent="0.25">
      <c r="F14039" s="25"/>
      <c r="G14039" s="27"/>
      <c r="H14039" s="37"/>
      <c r="I14039" s="37"/>
      <c r="J14039" s="26"/>
      <c r="K14039" s="37"/>
    </row>
    <row r="14040" spans="6:11" x14ac:dyDescent="0.25">
      <c r="F14040" s="25"/>
      <c r="G14040" s="27"/>
      <c r="H14040" s="37"/>
      <c r="I14040" s="37"/>
      <c r="J14040" s="26"/>
      <c r="K14040" s="37"/>
    </row>
    <row r="14041" spans="6:11" x14ac:dyDescent="0.25">
      <c r="F14041" s="25"/>
      <c r="G14041" s="27"/>
      <c r="H14041" s="37"/>
      <c r="I14041" s="37"/>
      <c r="J14041" s="26"/>
      <c r="K14041" s="37"/>
    </row>
    <row r="14042" spans="6:11" x14ac:dyDescent="0.25">
      <c r="F14042" s="25"/>
      <c r="G14042" s="27"/>
      <c r="H14042" s="37"/>
      <c r="I14042" s="37"/>
      <c r="J14042" s="26"/>
      <c r="K14042" s="37"/>
    </row>
    <row r="14043" spans="6:11" x14ac:dyDescent="0.25">
      <c r="F14043" s="25"/>
      <c r="G14043" s="27"/>
      <c r="H14043" s="37"/>
      <c r="I14043" s="37"/>
      <c r="J14043" s="26"/>
      <c r="K14043" s="37"/>
    </row>
    <row r="14044" spans="6:11" x14ac:dyDescent="0.25">
      <c r="F14044" s="25"/>
      <c r="G14044" s="27"/>
      <c r="H14044" s="37"/>
      <c r="I14044" s="37"/>
      <c r="J14044" s="26"/>
      <c r="K14044" s="37"/>
    </row>
    <row r="14045" spans="6:11" x14ac:dyDescent="0.25">
      <c r="F14045" s="25"/>
      <c r="G14045" s="27"/>
      <c r="H14045" s="37"/>
      <c r="I14045" s="37"/>
      <c r="J14045" s="26"/>
      <c r="K14045" s="37"/>
    </row>
    <row r="14046" spans="6:11" x14ac:dyDescent="0.25">
      <c r="F14046" s="25"/>
      <c r="G14046" s="27"/>
      <c r="H14046" s="37"/>
      <c r="I14046" s="37"/>
      <c r="J14046" s="26"/>
      <c r="K14046" s="37"/>
    </row>
    <row r="14047" spans="6:11" x14ac:dyDescent="0.25">
      <c r="F14047" s="25"/>
      <c r="G14047" s="27"/>
      <c r="H14047" s="37"/>
      <c r="I14047" s="37"/>
      <c r="J14047" s="26"/>
      <c r="K14047" s="37"/>
    </row>
    <row r="14048" spans="6:11" x14ac:dyDescent="0.25">
      <c r="F14048" s="25"/>
      <c r="G14048" s="27"/>
      <c r="H14048" s="37"/>
      <c r="I14048" s="37"/>
      <c r="J14048" s="26"/>
      <c r="K14048" s="37"/>
    </row>
    <row r="14049" spans="6:11" x14ac:dyDescent="0.25">
      <c r="F14049" s="25"/>
      <c r="G14049" s="27"/>
      <c r="H14049" s="37"/>
      <c r="I14049" s="37"/>
      <c r="J14049" s="26"/>
      <c r="K14049" s="37"/>
    </row>
    <row r="14050" spans="6:11" x14ac:dyDescent="0.25">
      <c r="F14050" s="25"/>
      <c r="G14050" s="27"/>
      <c r="H14050" s="37"/>
      <c r="I14050" s="37"/>
      <c r="J14050" s="26"/>
      <c r="K14050" s="37"/>
    </row>
    <row r="14051" spans="6:11" x14ac:dyDescent="0.25">
      <c r="F14051" s="25"/>
      <c r="G14051" s="27"/>
      <c r="H14051" s="37"/>
      <c r="I14051" s="37"/>
      <c r="J14051" s="26"/>
      <c r="K14051" s="37"/>
    </row>
    <row r="14052" spans="6:11" x14ac:dyDescent="0.25">
      <c r="F14052" s="25"/>
      <c r="G14052" s="27"/>
      <c r="H14052" s="37"/>
      <c r="I14052" s="37"/>
      <c r="J14052" s="26"/>
      <c r="K14052" s="37"/>
    </row>
    <row r="14053" spans="6:11" x14ac:dyDescent="0.25">
      <c r="F14053" s="25"/>
      <c r="G14053" s="27"/>
      <c r="H14053" s="37"/>
      <c r="I14053" s="37"/>
      <c r="J14053" s="26"/>
      <c r="K14053" s="37"/>
    </row>
    <row r="14054" spans="6:11" x14ac:dyDescent="0.25">
      <c r="F14054" s="25"/>
      <c r="G14054" s="27"/>
      <c r="H14054" s="37"/>
      <c r="I14054" s="37"/>
      <c r="J14054" s="26"/>
      <c r="K14054" s="37"/>
    </row>
    <row r="14055" spans="6:11" x14ac:dyDescent="0.25">
      <c r="F14055" s="25"/>
      <c r="G14055" s="27"/>
      <c r="H14055" s="37"/>
      <c r="I14055" s="37"/>
      <c r="J14055" s="26"/>
      <c r="K14055" s="37"/>
    </row>
    <row r="14056" spans="6:11" x14ac:dyDescent="0.25">
      <c r="F14056" s="25"/>
      <c r="G14056" s="27"/>
      <c r="H14056" s="37"/>
      <c r="I14056" s="37"/>
      <c r="J14056" s="26"/>
      <c r="K14056" s="37"/>
    </row>
    <row r="14057" spans="6:11" x14ac:dyDescent="0.25">
      <c r="F14057" s="25"/>
      <c r="G14057" s="27"/>
      <c r="H14057" s="37"/>
      <c r="I14057" s="37"/>
      <c r="J14057" s="26"/>
      <c r="K14057" s="37"/>
    </row>
    <row r="14058" spans="6:11" x14ac:dyDescent="0.25">
      <c r="F14058" s="25"/>
      <c r="G14058" s="27"/>
      <c r="H14058" s="37"/>
      <c r="I14058" s="37"/>
      <c r="J14058" s="26"/>
      <c r="K14058" s="37"/>
    </row>
    <row r="14059" spans="6:11" x14ac:dyDescent="0.25">
      <c r="F14059" s="25"/>
      <c r="G14059" s="27"/>
      <c r="H14059" s="37"/>
      <c r="I14059" s="37"/>
      <c r="J14059" s="26"/>
      <c r="K14059" s="37"/>
    </row>
    <row r="14060" spans="6:11" x14ac:dyDescent="0.25">
      <c r="F14060" s="25"/>
      <c r="G14060" s="27"/>
      <c r="H14060" s="37"/>
      <c r="I14060" s="37"/>
      <c r="J14060" s="26"/>
      <c r="K14060" s="37"/>
    </row>
    <row r="14061" spans="6:11" x14ac:dyDescent="0.25">
      <c r="F14061" s="25"/>
      <c r="G14061" s="27"/>
      <c r="H14061" s="37"/>
      <c r="I14061" s="37"/>
      <c r="J14061" s="26"/>
      <c r="K14061" s="37"/>
    </row>
    <row r="14062" spans="6:11" x14ac:dyDescent="0.25">
      <c r="F14062" s="25"/>
      <c r="G14062" s="27"/>
      <c r="H14062" s="37"/>
      <c r="I14062" s="37"/>
      <c r="J14062" s="26"/>
      <c r="K14062" s="37"/>
    </row>
    <row r="14063" spans="6:11" x14ac:dyDescent="0.25">
      <c r="F14063" s="25"/>
      <c r="G14063" s="27"/>
      <c r="H14063" s="37"/>
      <c r="I14063" s="37"/>
      <c r="J14063" s="26"/>
      <c r="K14063" s="37"/>
    </row>
    <row r="14064" spans="6:11" x14ac:dyDescent="0.25">
      <c r="F14064" s="25"/>
      <c r="G14064" s="27"/>
      <c r="H14064" s="37"/>
      <c r="I14064" s="37"/>
      <c r="J14064" s="26"/>
      <c r="K14064" s="37"/>
    </row>
    <row r="14065" spans="6:11" x14ac:dyDescent="0.25">
      <c r="F14065" s="25"/>
      <c r="G14065" s="27"/>
      <c r="H14065" s="37"/>
      <c r="I14065" s="37"/>
      <c r="J14065" s="26"/>
      <c r="K14065" s="37"/>
    </row>
    <row r="14066" spans="6:11" x14ac:dyDescent="0.25">
      <c r="F14066" s="25"/>
      <c r="G14066" s="27"/>
      <c r="H14066" s="37"/>
      <c r="I14066" s="37"/>
      <c r="J14066" s="26"/>
      <c r="K14066" s="37"/>
    </row>
    <row r="14067" spans="6:11" x14ac:dyDescent="0.25">
      <c r="F14067" s="25"/>
      <c r="G14067" s="27"/>
      <c r="H14067" s="37"/>
      <c r="I14067" s="37"/>
      <c r="J14067" s="26"/>
      <c r="K14067" s="37"/>
    </row>
    <row r="14068" spans="6:11" x14ac:dyDescent="0.25">
      <c r="F14068" s="25"/>
      <c r="G14068" s="27"/>
      <c r="H14068" s="37"/>
      <c r="I14068" s="37"/>
      <c r="J14068" s="26"/>
      <c r="K14068" s="37"/>
    </row>
    <row r="14069" spans="6:11" x14ac:dyDescent="0.25">
      <c r="F14069" s="25"/>
      <c r="G14069" s="27"/>
      <c r="H14069" s="37"/>
      <c r="I14069" s="37"/>
      <c r="J14069" s="26"/>
      <c r="K14069" s="37"/>
    </row>
    <row r="14070" spans="6:11" x14ac:dyDescent="0.25">
      <c r="F14070" s="25"/>
      <c r="G14070" s="27"/>
      <c r="H14070" s="37"/>
      <c r="I14070" s="37"/>
      <c r="J14070" s="26"/>
      <c r="K14070" s="37"/>
    </row>
    <row r="14071" spans="6:11" x14ac:dyDescent="0.25">
      <c r="F14071" s="25"/>
      <c r="G14071" s="27"/>
      <c r="H14071" s="37"/>
      <c r="I14071" s="37"/>
      <c r="J14071" s="26"/>
      <c r="K14071" s="37"/>
    </row>
    <row r="14072" spans="6:11" x14ac:dyDescent="0.25">
      <c r="F14072" s="25"/>
      <c r="G14072" s="27"/>
      <c r="H14072" s="37"/>
      <c r="I14072" s="37"/>
      <c r="J14072" s="26"/>
      <c r="K14072" s="37"/>
    </row>
    <row r="14073" spans="6:11" x14ac:dyDescent="0.25">
      <c r="F14073" s="25"/>
      <c r="G14073" s="27"/>
      <c r="H14073" s="37"/>
      <c r="I14073" s="37"/>
      <c r="J14073" s="26"/>
      <c r="K14073" s="37"/>
    </row>
    <row r="14074" spans="6:11" x14ac:dyDescent="0.25">
      <c r="F14074" s="25"/>
      <c r="G14074" s="27"/>
      <c r="H14074" s="37"/>
      <c r="I14074" s="37"/>
      <c r="J14074" s="26"/>
      <c r="K14074" s="37"/>
    </row>
    <row r="14075" spans="6:11" x14ac:dyDescent="0.25">
      <c r="F14075" s="25"/>
      <c r="G14075" s="27"/>
      <c r="H14075" s="37"/>
      <c r="I14075" s="37"/>
      <c r="J14075" s="26"/>
      <c r="K14075" s="37"/>
    </row>
    <row r="14076" spans="6:11" x14ac:dyDescent="0.25">
      <c r="F14076" s="25"/>
      <c r="G14076" s="27"/>
      <c r="H14076" s="37"/>
      <c r="I14076" s="37"/>
      <c r="J14076" s="26"/>
      <c r="K14076" s="37"/>
    </row>
    <row r="14077" spans="6:11" x14ac:dyDescent="0.25">
      <c r="F14077" s="25"/>
      <c r="G14077" s="27"/>
      <c r="H14077" s="37"/>
      <c r="I14077" s="37"/>
      <c r="J14077" s="26"/>
      <c r="K14077" s="37"/>
    </row>
    <row r="14078" spans="6:11" x14ac:dyDescent="0.25">
      <c r="F14078" s="25"/>
      <c r="G14078" s="27"/>
      <c r="H14078" s="37"/>
      <c r="I14078" s="37"/>
      <c r="J14078" s="26"/>
      <c r="K14078" s="37"/>
    </row>
    <row r="14079" spans="6:11" x14ac:dyDescent="0.25">
      <c r="F14079" s="25"/>
      <c r="G14079" s="27"/>
      <c r="H14079" s="37"/>
      <c r="I14079" s="37"/>
      <c r="J14079" s="26"/>
      <c r="K14079" s="37"/>
    </row>
    <row r="14080" spans="6:11" x14ac:dyDescent="0.25">
      <c r="F14080" s="25"/>
      <c r="G14080" s="27"/>
      <c r="H14080" s="37"/>
      <c r="I14080" s="37"/>
      <c r="J14080" s="26"/>
      <c r="K14080" s="37"/>
    </row>
    <row r="14081" spans="6:11" x14ac:dyDescent="0.25">
      <c r="F14081" s="25"/>
      <c r="G14081" s="27"/>
      <c r="H14081" s="37"/>
      <c r="I14081" s="37"/>
      <c r="J14081" s="26"/>
      <c r="K14081" s="37"/>
    </row>
    <row r="14082" spans="6:11" x14ac:dyDescent="0.25">
      <c r="F14082" s="25"/>
      <c r="G14082" s="27"/>
      <c r="H14082" s="37"/>
      <c r="I14082" s="37"/>
      <c r="J14082" s="26"/>
      <c r="K14082" s="37"/>
    </row>
    <row r="14083" spans="6:11" x14ac:dyDescent="0.25">
      <c r="F14083" s="25"/>
      <c r="G14083" s="27"/>
      <c r="H14083" s="37"/>
      <c r="I14083" s="37"/>
      <c r="J14083" s="26"/>
      <c r="K14083" s="37"/>
    </row>
    <row r="14084" spans="6:11" x14ac:dyDescent="0.25">
      <c r="F14084" s="25"/>
      <c r="G14084" s="27"/>
      <c r="H14084" s="37"/>
      <c r="I14084" s="37"/>
      <c r="J14084" s="26"/>
      <c r="K14084" s="37"/>
    </row>
    <row r="14085" spans="6:11" x14ac:dyDescent="0.25">
      <c r="F14085" s="25"/>
      <c r="G14085" s="27"/>
      <c r="H14085" s="37"/>
      <c r="I14085" s="37"/>
      <c r="J14085" s="26"/>
      <c r="K14085" s="37"/>
    </row>
    <row r="14086" spans="6:11" x14ac:dyDescent="0.25">
      <c r="F14086" s="25"/>
      <c r="G14086" s="27"/>
      <c r="H14086" s="37"/>
      <c r="I14086" s="37"/>
      <c r="J14086" s="26"/>
      <c r="K14086" s="37"/>
    </row>
    <row r="14087" spans="6:11" x14ac:dyDescent="0.25">
      <c r="F14087" s="25"/>
      <c r="G14087" s="27"/>
      <c r="H14087" s="37"/>
      <c r="I14087" s="37"/>
      <c r="J14087" s="26"/>
      <c r="K14087" s="37"/>
    </row>
    <row r="14088" spans="6:11" x14ac:dyDescent="0.25">
      <c r="F14088" s="25"/>
      <c r="G14088" s="27"/>
      <c r="H14088" s="37"/>
      <c r="I14088" s="37"/>
      <c r="J14088" s="26"/>
      <c r="K14088" s="37"/>
    </row>
    <row r="14089" spans="6:11" x14ac:dyDescent="0.25">
      <c r="F14089" s="25"/>
      <c r="G14089" s="27"/>
      <c r="H14089" s="37"/>
      <c r="I14089" s="37"/>
      <c r="J14089" s="26"/>
      <c r="K14089" s="37"/>
    </row>
    <row r="14090" spans="6:11" x14ac:dyDescent="0.25">
      <c r="F14090" s="25"/>
      <c r="G14090" s="27"/>
      <c r="H14090" s="37"/>
      <c r="I14090" s="37"/>
      <c r="J14090" s="26"/>
      <c r="K14090" s="37"/>
    </row>
    <row r="14091" spans="6:11" x14ac:dyDescent="0.25">
      <c r="F14091" s="25"/>
      <c r="G14091" s="27"/>
      <c r="H14091" s="37"/>
      <c r="I14091" s="37"/>
      <c r="J14091" s="26"/>
      <c r="K14091" s="37"/>
    </row>
    <row r="14092" spans="6:11" x14ac:dyDescent="0.25">
      <c r="F14092" s="25"/>
      <c r="G14092" s="27"/>
      <c r="H14092" s="37"/>
      <c r="I14092" s="37"/>
      <c r="J14092" s="26"/>
      <c r="K14092" s="37"/>
    </row>
    <row r="14093" spans="6:11" x14ac:dyDescent="0.25">
      <c r="F14093" s="25"/>
      <c r="G14093" s="27"/>
      <c r="H14093" s="37"/>
      <c r="I14093" s="37"/>
      <c r="J14093" s="26"/>
      <c r="K14093" s="37"/>
    </row>
    <row r="14094" spans="6:11" x14ac:dyDescent="0.25">
      <c r="F14094" s="25"/>
      <c r="G14094" s="27"/>
      <c r="H14094" s="37"/>
      <c r="I14094" s="37"/>
      <c r="J14094" s="26"/>
      <c r="K14094" s="37"/>
    </row>
    <row r="14095" spans="6:11" x14ac:dyDescent="0.25">
      <c r="F14095" s="25"/>
      <c r="G14095" s="27"/>
      <c r="H14095" s="37"/>
      <c r="I14095" s="37"/>
      <c r="J14095" s="26"/>
      <c r="K14095" s="37"/>
    </row>
    <row r="14096" spans="6:11" x14ac:dyDescent="0.25">
      <c r="F14096" s="25"/>
      <c r="G14096" s="27"/>
      <c r="H14096" s="37"/>
      <c r="I14096" s="37"/>
      <c r="J14096" s="26"/>
      <c r="K14096" s="37"/>
    </row>
    <row r="14097" spans="6:11" x14ac:dyDescent="0.25">
      <c r="F14097" s="25"/>
      <c r="G14097" s="27"/>
      <c r="H14097" s="37"/>
      <c r="I14097" s="37"/>
      <c r="J14097" s="26"/>
      <c r="K14097" s="37"/>
    </row>
    <row r="14098" spans="6:11" x14ac:dyDescent="0.25">
      <c r="F14098" s="25"/>
      <c r="G14098" s="27"/>
      <c r="H14098" s="37"/>
      <c r="I14098" s="37"/>
      <c r="J14098" s="26"/>
      <c r="K14098" s="37"/>
    </row>
    <row r="14099" spans="6:11" x14ac:dyDescent="0.25">
      <c r="F14099" s="25"/>
      <c r="G14099" s="27"/>
      <c r="H14099" s="37"/>
      <c r="I14099" s="37"/>
      <c r="J14099" s="26"/>
      <c r="K14099" s="37"/>
    </row>
    <row r="14100" spans="6:11" x14ac:dyDescent="0.25">
      <c r="F14100" s="25"/>
      <c r="G14100" s="27"/>
      <c r="H14100" s="37"/>
      <c r="I14100" s="37"/>
      <c r="J14100" s="26"/>
      <c r="K14100" s="37"/>
    </row>
    <row r="14101" spans="6:11" x14ac:dyDescent="0.25">
      <c r="F14101" s="25"/>
      <c r="G14101" s="27"/>
      <c r="H14101" s="37"/>
      <c r="I14101" s="37"/>
      <c r="J14101" s="26"/>
      <c r="K14101" s="37"/>
    </row>
    <row r="14102" spans="6:11" x14ac:dyDescent="0.25">
      <c r="F14102" s="25"/>
      <c r="G14102" s="27"/>
      <c r="H14102" s="37"/>
      <c r="I14102" s="37"/>
      <c r="J14102" s="26"/>
      <c r="K14102" s="37"/>
    </row>
    <row r="14103" spans="6:11" x14ac:dyDescent="0.25">
      <c r="F14103" s="25"/>
      <c r="G14103" s="27"/>
      <c r="H14103" s="37"/>
      <c r="I14103" s="37"/>
      <c r="J14103" s="26"/>
      <c r="K14103" s="37"/>
    </row>
    <row r="14104" spans="6:11" x14ac:dyDescent="0.25">
      <c r="F14104" s="25"/>
      <c r="G14104" s="27"/>
      <c r="H14104" s="37"/>
      <c r="I14104" s="37"/>
      <c r="J14104" s="26"/>
      <c r="K14104" s="37"/>
    </row>
    <row r="14105" spans="6:11" x14ac:dyDescent="0.25">
      <c r="F14105" s="25"/>
      <c r="G14105" s="27"/>
      <c r="H14105" s="37"/>
      <c r="I14105" s="37"/>
      <c r="J14105" s="26"/>
      <c r="K14105" s="37"/>
    </row>
    <row r="14106" spans="6:11" x14ac:dyDescent="0.25">
      <c r="F14106" s="25"/>
      <c r="G14106" s="27"/>
      <c r="H14106" s="37"/>
      <c r="I14106" s="37"/>
      <c r="J14106" s="26"/>
      <c r="K14106" s="37"/>
    </row>
    <row r="14107" spans="6:11" x14ac:dyDescent="0.25">
      <c r="F14107" s="25"/>
      <c r="G14107" s="27"/>
      <c r="H14107" s="37"/>
      <c r="I14107" s="37"/>
      <c r="J14107" s="26"/>
      <c r="K14107" s="37"/>
    </row>
    <row r="14108" spans="6:11" x14ac:dyDescent="0.25">
      <c r="F14108" s="25"/>
      <c r="G14108" s="27"/>
      <c r="H14108" s="37"/>
      <c r="I14108" s="37"/>
      <c r="J14108" s="26"/>
      <c r="K14108" s="37"/>
    </row>
    <row r="14109" spans="6:11" x14ac:dyDescent="0.25">
      <c r="F14109" s="25"/>
      <c r="G14109" s="27"/>
      <c r="H14109" s="37"/>
      <c r="I14109" s="37"/>
      <c r="J14109" s="26"/>
      <c r="K14109" s="37"/>
    </row>
    <row r="14110" spans="6:11" x14ac:dyDescent="0.25">
      <c r="F14110" s="25"/>
      <c r="G14110" s="27"/>
      <c r="H14110" s="37"/>
      <c r="I14110" s="37"/>
      <c r="J14110" s="26"/>
      <c r="K14110" s="37"/>
    </row>
    <row r="14111" spans="6:11" x14ac:dyDescent="0.25">
      <c r="F14111" s="25"/>
      <c r="G14111" s="27"/>
      <c r="H14111" s="37"/>
      <c r="I14111" s="37"/>
      <c r="J14111" s="26"/>
      <c r="K14111" s="37"/>
    </row>
    <row r="14112" spans="6:11" x14ac:dyDescent="0.25">
      <c r="F14112" s="25"/>
      <c r="G14112" s="27"/>
      <c r="H14112" s="37"/>
      <c r="I14112" s="37"/>
      <c r="J14112" s="26"/>
      <c r="K14112" s="37"/>
    </row>
    <row r="14113" spans="6:11" x14ac:dyDescent="0.25">
      <c r="F14113" s="25"/>
      <c r="G14113" s="27"/>
      <c r="H14113" s="37"/>
      <c r="I14113" s="37"/>
      <c r="J14113" s="26"/>
      <c r="K14113" s="37"/>
    </row>
    <row r="14114" spans="6:11" x14ac:dyDescent="0.25">
      <c r="F14114" s="25"/>
      <c r="G14114" s="27"/>
      <c r="H14114" s="37"/>
      <c r="I14114" s="37"/>
      <c r="J14114" s="26"/>
      <c r="K14114" s="37"/>
    </row>
    <row r="14115" spans="6:11" x14ac:dyDescent="0.25">
      <c r="F14115" s="25"/>
      <c r="G14115" s="27"/>
      <c r="H14115" s="37"/>
      <c r="I14115" s="37"/>
      <c r="J14115" s="26"/>
      <c r="K14115" s="37"/>
    </row>
    <row r="14116" spans="6:11" x14ac:dyDescent="0.25">
      <c r="F14116" s="25"/>
      <c r="G14116" s="27"/>
      <c r="H14116" s="37"/>
      <c r="I14116" s="37"/>
      <c r="J14116" s="26"/>
      <c r="K14116" s="37"/>
    </row>
    <row r="14117" spans="6:11" x14ac:dyDescent="0.25">
      <c r="F14117" s="25"/>
      <c r="G14117" s="27"/>
      <c r="H14117" s="37"/>
      <c r="I14117" s="37"/>
      <c r="J14117" s="26"/>
      <c r="K14117" s="37"/>
    </row>
    <row r="14118" spans="6:11" x14ac:dyDescent="0.25">
      <c r="F14118" s="25"/>
      <c r="G14118" s="27"/>
      <c r="H14118" s="37"/>
      <c r="I14118" s="37"/>
      <c r="J14118" s="26"/>
      <c r="K14118" s="37"/>
    </row>
    <row r="14119" spans="6:11" x14ac:dyDescent="0.25">
      <c r="F14119" s="25"/>
      <c r="G14119" s="27"/>
      <c r="H14119" s="37"/>
      <c r="I14119" s="37"/>
      <c r="J14119" s="26"/>
      <c r="K14119" s="37"/>
    </row>
    <row r="14120" spans="6:11" x14ac:dyDescent="0.25">
      <c r="F14120" s="25"/>
      <c r="G14120" s="27"/>
      <c r="H14120" s="37"/>
      <c r="I14120" s="37"/>
      <c r="J14120" s="26"/>
      <c r="K14120" s="37"/>
    </row>
    <row r="14121" spans="6:11" x14ac:dyDescent="0.25">
      <c r="F14121" s="25"/>
      <c r="G14121" s="27"/>
      <c r="H14121" s="37"/>
      <c r="I14121" s="37"/>
      <c r="J14121" s="26"/>
      <c r="K14121" s="37"/>
    </row>
    <row r="14122" spans="6:11" x14ac:dyDescent="0.25">
      <c r="F14122" s="25"/>
      <c r="G14122" s="27"/>
      <c r="H14122" s="37"/>
      <c r="I14122" s="37"/>
      <c r="J14122" s="26"/>
      <c r="K14122" s="37"/>
    </row>
    <row r="14123" spans="6:11" x14ac:dyDescent="0.25">
      <c r="F14123" s="25"/>
      <c r="G14123" s="27"/>
      <c r="H14123" s="37"/>
      <c r="I14123" s="37"/>
      <c r="J14123" s="26"/>
      <c r="K14123" s="37"/>
    </row>
    <row r="14124" spans="6:11" x14ac:dyDescent="0.25">
      <c r="F14124" s="25"/>
      <c r="G14124" s="27"/>
      <c r="H14124" s="37"/>
      <c r="I14124" s="37"/>
      <c r="J14124" s="26"/>
      <c r="K14124" s="37"/>
    </row>
    <row r="14125" spans="6:11" x14ac:dyDescent="0.25">
      <c r="F14125" s="25"/>
      <c r="G14125" s="27"/>
      <c r="H14125" s="37"/>
      <c r="I14125" s="37"/>
      <c r="J14125" s="26"/>
      <c r="K14125" s="37"/>
    </row>
    <row r="14126" spans="6:11" x14ac:dyDescent="0.25">
      <c r="F14126" s="25"/>
      <c r="G14126" s="27"/>
      <c r="H14126" s="37"/>
      <c r="I14126" s="37"/>
      <c r="J14126" s="26"/>
      <c r="K14126" s="37"/>
    </row>
    <row r="14127" spans="6:11" x14ac:dyDescent="0.25">
      <c r="F14127" s="25"/>
      <c r="G14127" s="27"/>
      <c r="H14127" s="37"/>
      <c r="I14127" s="37"/>
      <c r="J14127" s="26"/>
      <c r="K14127" s="37"/>
    </row>
    <row r="14128" spans="6:11" x14ac:dyDescent="0.25">
      <c r="F14128" s="25"/>
      <c r="G14128" s="27"/>
      <c r="H14128" s="37"/>
      <c r="I14128" s="37"/>
      <c r="J14128" s="26"/>
      <c r="K14128" s="37"/>
    </row>
    <row r="14129" spans="6:11" x14ac:dyDescent="0.25">
      <c r="F14129" s="25"/>
      <c r="G14129" s="27"/>
      <c r="H14129" s="37"/>
      <c r="I14129" s="37"/>
      <c r="J14129" s="26"/>
      <c r="K14129" s="37"/>
    </row>
    <row r="14130" spans="6:11" x14ac:dyDescent="0.25">
      <c r="F14130" s="25"/>
      <c r="G14130" s="27"/>
      <c r="H14130" s="37"/>
      <c r="I14130" s="37"/>
      <c r="J14130" s="26"/>
      <c r="K14130" s="37"/>
    </row>
    <row r="14131" spans="6:11" x14ac:dyDescent="0.25">
      <c r="F14131" s="25"/>
      <c r="G14131" s="27"/>
      <c r="H14131" s="37"/>
      <c r="I14131" s="37"/>
      <c r="J14131" s="26"/>
      <c r="K14131" s="37"/>
    </row>
    <row r="14132" spans="6:11" x14ac:dyDescent="0.25">
      <c r="F14132" s="25"/>
      <c r="G14132" s="27"/>
      <c r="H14132" s="37"/>
      <c r="I14132" s="37"/>
      <c r="J14132" s="26"/>
      <c r="K14132" s="37"/>
    </row>
    <row r="14133" spans="6:11" x14ac:dyDescent="0.25">
      <c r="F14133" s="25"/>
      <c r="G14133" s="27"/>
      <c r="H14133" s="37"/>
      <c r="I14133" s="37"/>
      <c r="J14133" s="26"/>
      <c r="K14133" s="37"/>
    </row>
    <row r="14134" spans="6:11" x14ac:dyDescent="0.25">
      <c r="F14134" s="25"/>
      <c r="G14134" s="27"/>
      <c r="H14134" s="37"/>
      <c r="I14134" s="37"/>
      <c r="J14134" s="26"/>
      <c r="K14134" s="37"/>
    </row>
    <row r="14135" spans="6:11" x14ac:dyDescent="0.25">
      <c r="F14135" s="25"/>
      <c r="G14135" s="27"/>
      <c r="H14135" s="37"/>
      <c r="I14135" s="37"/>
      <c r="J14135" s="26"/>
      <c r="K14135" s="37"/>
    </row>
    <row r="14136" spans="6:11" x14ac:dyDescent="0.25">
      <c r="F14136" s="25"/>
      <c r="G14136" s="27"/>
      <c r="H14136" s="37"/>
      <c r="I14136" s="37"/>
      <c r="J14136" s="26"/>
      <c r="K14136" s="37"/>
    </row>
    <row r="14137" spans="6:11" x14ac:dyDescent="0.25">
      <c r="F14137" s="25"/>
      <c r="G14137" s="27"/>
      <c r="H14137" s="37"/>
      <c r="I14137" s="37"/>
      <c r="J14137" s="26"/>
      <c r="K14137" s="37"/>
    </row>
    <row r="14138" spans="6:11" x14ac:dyDescent="0.25">
      <c r="F14138" s="25"/>
      <c r="G14138" s="27"/>
      <c r="H14138" s="37"/>
      <c r="I14138" s="37"/>
      <c r="J14138" s="26"/>
      <c r="K14138" s="37"/>
    </row>
    <row r="14139" spans="6:11" x14ac:dyDescent="0.25">
      <c r="F14139" s="25"/>
      <c r="G14139" s="27"/>
      <c r="H14139" s="37"/>
      <c r="I14139" s="37"/>
      <c r="J14139" s="26"/>
      <c r="K14139" s="37"/>
    </row>
    <row r="14140" spans="6:11" x14ac:dyDescent="0.25">
      <c r="F14140" s="25"/>
      <c r="G14140" s="27"/>
      <c r="H14140" s="37"/>
      <c r="I14140" s="37"/>
      <c r="J14140" s="26"/>
      <c r="K14140" s="37"/>
    </row>
    <row r="14141" spans="6:11" x14ac:dyDescent="0.25">
      <c r="F14141" s="25"/>
      <c r="G14141" s="27"/>
      <c r="H14141" s="37"/>
      <c r="I14141" s="37"/>
      <c r="J14141" s="26"/>
      <c r="K14141" s="37"/>
    </row>
    <row r="14142" spans="6:11" x14ac:dyDescent="0.25">
      <c r="F14142" s="25"/>
      <c r="G14142" s="27"/>
      <c r="H14142" s="37"/>
      <c r="I14142" s="37"/>
      <c r="J14142" s="26"/>
      <c r="K14142" s="37"/>
    </row>
    <row r="14143" spans="6:11" x14ac:dyDescent="0.25">
      <c r="F14143" s="25"/>
      <c r="G14143" s="27"/>
      <c r="H14143" s="37"/>
      <c r="I14143" s="37"/>
      <c r="J14143" s="26"/>
      <c r="K14143" s="37"/>
    </row>
    <row r="14144" spans="6:11" x14ac:dyDescent="0.25">
      <c r="F14144" s="25"/>
      <c r="G14144" s="27"/>
      <c r="H14144" s="37"/>
      <c r="I14144" s="37"/>
      <c r="J14144" s="26"/>
      <c r="K14144" s="37"/>
    </row>
    <row r="14145" spans="6:11" x14ac:dyDescent="0.25">
      <c r="F14145" s="25"/>
      <c r="G14145" s="27"/>
      <c r="H14145" s="37"/>
      <c r="I14145" s="37"/>
      <c r="J14145" s="26"/>
      <c r="K14145" s="37"/>
    </row>
    <row r="14146" spans="6:11" x14ac:dyDescent="0.25">
      <c r="F14146" s="25"/>
      <c r="G14146" s="27"/>
      <c r="H14146" s="37"/>
      <c r="I14146" s="37"/>
      <c r="J14146" s="26"/>
      <c r="K14146" s="37"/>
    </row>
    <row r="14147" spans="6:11" x14ac:dyDescent="0.25">
      <c r="F14147" s="25"/>
      <c r="G14147" s="27"/>
      <c r="H14147" s="37"/>
      <c r="I14147" s="37"/>
      <c r="J14147" s="26"/>
      <c r="K14147" s="37"/>
    </row>
    <row r="14148" spans="6:11" x14ac:dyDescent="0.25">
      <c r="F14148" s="25"/>
      <c r="G14148" s="27"/>
      <c r="H14148" s="37"/>
      <c r="I14148" s="37"/>
      <c r="J14148" s="26"/>
      <c r="K14148" s="37"/>
    </row>
    <row r="14149" spans="6:11" x14ac:dyDescent="0.25">
      <c r="F14149" s="25"/>
      <c r="G14149" s="27"/>
      <c r="H14149" s="37"/>
      <c r="I14149" s="37"/>
      <c r="J14149" s="26"/>
      <c r="K14149" s="37"/>
    </row>
    <row r="14150" spans="6:11" x14ac:dyDescent="0.25">
      <c r="F14150" s="25"/>
      <c r="G14150" s="27"/>
      <c r="H14150" s="37"/>
      <c r="I14150" s="37"/>
      <c r="J14150" s="26"/>
      <c r="K14150" s="37"/>
    </row>
    <row r="14151" spans="6:11" x14ac:dyDescent="0.25">
      <c r="F14151" s="25"/>
      <c r="G14151" s="27"/>
      <c r="H14151" s="37"/>
      <c r="I14151" s="37"/>
      <c r="J14151" s="26"/>
      <c r="K14151" s="37"/>
    </row>
    <row r="14152" spans="6:11" x14ac:dyDescent="0.25">
      <c r="F14152" s="25"/>
      <c r="G14152" s="27"/>
      <c r="H14152" s="37"/>
      <c r="I14152" s="37"/>
      <c r="J14152" s="26"/>
      <c r="K14152" s="37"/>
    </row>
    <row r="14153" spans="6:11" x14ac:dyDescent="0.25">
      <c r="F14153" s="25"/>
      <c r="G14153" s="27"/>
      <c r="H14153" s="37"/>
      <c r="I14153" s="37"/>
      <c r="J14153" s="26"/>
      <c r="K14153" s="37"/>
    </row>
    <row r="14154" spans="6:11" x14ac:dyDescent="0.25">
      <c r="F14154" s="25"/>
      <c r="G14154" s="27"/>
      <c r="H14154" s="37"/>
      <c r="I14154" s="37"/>
      <c r="J14154" s="26"/>
      <c r="K14154" s="37"/>
    </row>
    <row r="14155" spans="6:11" x14ac:dyDescent="0.25">
      <c r="F14155" s="25"/>
      <c r="G14155" s="27"/>
      <c r="H14155" s="37"/>
      <c r="I14155" s="37"/>
      <c r="J14155" s="26"/>
      <c r="K14155" s="37"/>
    </row>
    <row r="14156" spans="6:11" x14ac:dyDescent="0.25">
      <c r="F14156" s="25"/>
      <c r="G14156" s="27"/>
      <c r="H14156" s="37"/>
      <c r="I14156" s="37"/>
      <c r="J14156" s="26"/>
      <c r="K14156" s="37"/>
    </row>
    <row r="14157" spans="6:11" x14ac:dyDescent="0.25">
      <c r="F14157" s="25"/>
      <c r="G14157" s="27"/>
      <c r="H14157" s="37"/>
      <c r="I14157" s="37"/>
      <c r="J14157" s="26"/>
      <c r="K14157" s="37"/>
    </row>
    <row r="14158" spans="6:11" x14ac:dyDescent="0.25">
      <c r="F14158" s="25"/>
      <c r="G14158" s="27"/>
      <c r="H14158" s="37"/>
      <c r="I14158" s="37"/>
      <c r="J14158" s="26"/>
      <c r="K14158" s="37"/>
    </row>
    <row r="14159" spans="6:11" x14ac:dyDescent="0.25">
      <c r="F14159" s="25"/>
      <c r="G14159" s="27"/>
      <c r="H14159" s="37"/>
      <c r="I14159" s="37"/>
      <c r="J14159" s="26"/>
      <c r="K14159" s="37"/>
    </row>
    <row r="14160" spans="6:11" x14ac:dyDescent="0.25">
      <c r="F14160" s="25"/>
      <c r="G14160" s="27"/>
      <c r="H14160" s="37"/>
      <c r="I14160" s="37"/>
      <c r="J14160" s="26"/>
      <c r="K14160" s="37"/>
    </row>
    <row r="14161" spans="6:11" x14ac:dyDescent="0.25">
      <c r="F14161" s="25"/>
      <c r="G14161" s="27"/>
      <c r="H14161" s="37"/>
      <c r="I14161" s="37"/>
      <c r="J14161" s="26"/>
      <c r="K14161" s="37"/>
    </row>
    <row r="14162" spans="6:11" x14ac:dyDescent="0.25">
      <c r="F14162" s="25"/>
      <c r="G14162" s="27"/>
      <c r="H14162" s="37"/>
      <c r="I14162" s="37"/>
      <c r="J14162" s="26"/>
      <c r="K14162" s="37"/>
    </row>
    <row r="14163" spans="6:11" x14ac:dyDescent="0.25">
      <c r="F14163" s="25"/>
      <c r="G14163" s="27"/>
      <c r="H14163" s="37"/>
      <c r="I14163" s="37"/>
      <c r="J14163" s="26"/>
      <c r="K14163" s="37"/>
    </row>
    <row r="14164" spans="6:11" x14ac:dyDescent="0.25">
      <c r="F14164" s="25"/>
      <c r="G14164" s="27"/>
      <c r="H14164" s="37"/>
      <c r="I14164" s="37"/>
      <c r="J14164" s="26"/>
      <c r="K14164" s="37"/>
    </row>
    <row r="14165" spans="6:11" x14ac:dyDescent="0.25">
      <c r="F14165" s="25"/>
      <c r="G14165" s="27"/>
      <c r="H14165" s="37"/>
      <c r="I14165" s="37"/>
      <c r="J14165" s="26"/>
      <c r="K14165" s="37"/>
    </row>
    <row r="14166" spans="6:11" x14ac:dyDescent="0.25">
      <c r="F14166" s="25"/>
      <c r="G14166" s="27"/>
      <c r="H14166" s="37"/>
      <c r="I14166" s="37"/>
      <c r="J14166" s="26"/>
      <c r="K14166" s="37"/>
    </row>
    <row r="14167" spans="6:11" x14ac:dyDescent="0.25">
      <c r="F14167" s="25"/>
      <c r="G14167" s="27"/>
      <c r="H14167" s="37"/>
      <c r="I14167" s="37"/>
      <c r="J14167" s="26"/>
      <c r="K14167" s="37"/>
    </row>
    <row r="14168" spans="6:11" x14ac:dyDescent="0.25">
      <c r="F14168" s="25"/>
      <c r="G14168" s="27"/>
      <c r="H14168" s="37"/>
      <c r="I14168" s="37"/>
      <c r="J14168" s="26"/>
      <c r="K14168" s="37"/>
    </row>
    <row r="14169" spans="6:11" x14ac:dyDescent="0.25">
      <c r="F14169" s="25"/>
      <c r="G14169" s="27"/>
      <c r="H14169" s="37"/>
      <c r="I14169" s="37"/>
      <c r="J14169" s="26"/>
      <c r="K14169" s="37"/>
    </row>
    <row r="14170" spans="6:11" x14ac:dyDescent="0.25">
      <c r="F14170" s="25"/>
      <c r="G14170" s="27"/>
      <c r="H14170" s="37"/>
      <c r="I14170" s="37"/>
      <c r="J14170" s="26"/>
      <c r="K14170" s="37"/>
    </row>
    <row r="14171" spans="6:11" x14ac:dyDescent="0.25">
      <c r="F14171" s="25"/>
      <c r="G14171" s="27"/>
      <c r="H14171" s="37"/>
      <c r="I14171" s="37"/>
      <c r="J14171" s="26"/>
      <c r="K14171" s="37"/>
    </row>
    <row r="14172" spans="6:11" x14ac:dyDescent="0.25">
      <c r="F14172" s="25"/>
      <c r="G14172" s="27"/>
      <c r="H14172" s="37"/>
      <c r="I14172" s="37"/>
      <c r="J14172" s="26"/>
      <c r="K14172" s="37"/>
    </row>
    <row r="14173" spans="6:11" x14ac:dyDescent="0.25">
      <c r="F14173" s="25"/>
      <c r="G14173" s="27"/>
      <c r="H14173" s="37"/>
      <c r="I14173" s="37"/>
      <c r="J14173" s="26"/>
      <c r="K14173" s="37"/>
    </row>
    <row r="14174" spans="6:11" x14ac:dyDescent="0.25">
      <c r="F14174" s="25"/>
      <c r="G14174" s="27"/>
      <c r="H14174" s="37"/>
      <c r="I14174" s="37"/>
      <c r="J14174" s="26"/>
      <c r="K14174" s="37"/>
    </row>
    <row r="14175" spans="6:11" x14ac:dyDescent="0.25">
      <c r="F14175" s="25"/>
      <c r="G14175" s="27"/>
      <c r="H14175" s="37"/>
      <c r="I14175" s="37"/>
      <c r="J14175" s="26"/>
      <c r="K14175" s="37"/>
    </row>
    <row r="14176" spans="6:11" x14ac:dyDescent="0.25">
      <c r="F14176" s="25"/>
      <c r="G14176" s="27"/>
      <c r="H14176" s="37"/>
      <c r="I14176" s="37"/>
      <c r="J14176" s="26"/>
      <c r="K14176" s="37"/>
    </row>
    <row r="14177" spans="6:11" x14ac:dyDescent="0.25">
      <c r="F14177" s="25"/>
      <c r="G14177" s="27"/>
      <c r="H14177" s="37"/>
      <c r="I14177" s="37"/>
      <c r="J14177" s="26"/>
      <c r="K14177" s="37"/>
    </row>
    <row r="14178" spans="6:11" x14ac:dyDescent="0.25">
      <c r="F14178" s="25"/>
      <c r="G14178" s="27"/>
      <c r="H14178" s="37"/>
      <c r="I14178" s="37"/>
      <c r="J14178" s="26"/>
      <c r="K14178" s="37"/>
    </row>
    <row r="14179" spans="6:11" x14ac:dyDescent="0.25">
      <c r="F14179" s="25"/>
      <c r="G14179" s="27"/>
      <c r="H14179" s="37"/>
      <c r="I14179" s="37"/>
      <c r="J14179" s="26"/>
      <c r="K14179" s="37"/>
    </row>
    <row r="14180" spans="6:11" x14ac:dyDescent="0.25">
      <c r="F14180" s="25"/>
      <c r="G14180" s="27"/>
      <c r="H14180" s="37"/>
      <c r="I14180" s="37"/>
      <c r="J14180" s="26"/>
      <c r="K14180" s="37"/>
    </row>
    <row r="14181" spans="6:11" x14ac:dyDescent="0.25">
      <c r="F14181" s="25"/>
      <c r="G14181" s="27"/>
      <c r="H14181" s="37"/>
      <c r="I14181" s="37"/>
      <c r="J14181" s="26"/>
      <c r="K14181" s="37"/>
    </row>
    <row r="14182" spans="6:11" x14ac:dyDescent="0.25">
      <c r="F14182" s="25"/>
      <c r="G14182" s="27"/>
      <c r="H14182" s="37"/>
      <c r="I14182" s="37"/>
      <c r="J14182" s="26"/>
      <c r="K14182" s="37"/>
    </row>
    <row r="14183" spans="6:11" x14ac:dyDescent="0.25">
      <c r="F14183" s="25"/>
      <c r="G14183" s="27"/>
      <c r="H14183" s="37"/>
      <c r="I14183" s="37"/>
      <c r="J14183" s="26"/>
      <c r="K14183" s="37"/>
    </row>
    <row r="14184" spans="6:11" x14ac:dyDescent="0.25">
      <c r="F14184" s="25"/>
      <c r="G14184" s="27"/>
      <c r="H14184" s="37"/>
      <c r="I14184" s="37"/>
      <c r="J14184" s="26"/>
      <c r="K14184" s="37"/>
    </row>
    <row r="14185" spans="6:11" x14ac:dyDescent="0.25">
      <c r="F14185" s="25"/>
      <c r="G14185" s="27"/>
      <c r="H14185" s="37"/>
      <c r="I14185" s="37"/>
      <c r="J14185" s="26"/>
      <c r="K14185" s="37"/>
    </row>
    <row r="14186" spans="6:11" x14ac:dyDescent="0.25">
      <c r="F14186" s="25"/>
      <c r="G14186" s="27"/>
      <c r="H14186" s="37"/>
      <c r="I14186" s="37"/>
      <c r="J14186" s="26"/>
      <c r="K14186" s="37"/>
    </row>
    <row r="14187" spans="6:11" x14ac:dyDescent="0.25">
      <c r="F14187" s="25"/>
      <c r="G14187" s="27"/>
      <c r="H14187" s="37"/>
      <c r="I14187" s="37"/>
      <c r="J14187" s="26"/>
      <c r="K14187" s="37"/>
    </row>
    <row r="14188" spans="6:11" x14ac:dyDescent="0.25">
      <c r="F14188" s="25"/>
      <c r="G14188" s="27"/>
      <c r="H14188" s="37"/>
      <c r="I14188" s="37"/>
      <c r="J14188" s="26"/>
      <c r="K14188" s="37"/>
    </row>
    <row r="14189" spans="6:11" x14ac:dyDescent="0.25">
      <c r="F14189" s="25"/>
      <c r="G14189" s="27"/>
      <c r="H14189" s="37"/>
      <c r="I14189" s="37"/>
      <c r="J14189" s="26"/>
      <c r="K14189" s="37"/>
    </row>
    <row r="14190" spans="6:11" x14ac:dyDescent="0.25">
      <c r="F14190" s="25"/>
      <c r="G14190" s="27"/>
      <c r="H14190" s="37"/>
      <c r="I14190" s="37"/>
      <c r="J14190" s="26"/>
      <c r="K14190" s="37"/>
    </row>
    <row r="14191" spans="6:11" x14ac:dyDescent="0.25">
      <c r="F14191" s="25"/>
      <c r="G14191" s="27"/>
      <c r="H14191" s="37"/>
      <c r="I14191" s="37"/>
      <c r="J14191" s="26"/>
      <c r="K14191" s="37"/>
    </row>
    <row r="14192" spans="6:11" x14ac:dyDescent="0.25">
      <c r="F14192" s="25"/>
      <c r="G14192" s="27"/>
      <c r="H14192" s="37"/>
      <c r="I14192" s="37"/>
      <c r="J14192" s="26"/>
      <c r="K14192" s="37"/>
    </row>
    <row r="14193" spans="6:11" x14ac:dyDescent="0.25">
      <c r="F14193" s="25"/>
      <c r="G14193" s="27"/>
      <c r="H14193" s="37"/>
      <c r="I14193" s="37"/>
      <c r="J14193" s="26"/>
      <c r="K14193" s="37"/>
    </row>
    <row r="14194" spans="6:11" x14ac:dyDescent="0.25">
      <c r="F14194" s="25"/>
      <c r="G14194" s="27"/>
      <c r="H14194" s="37"/>
      <c r="I14194" s="37"/>
      <c r="J14194" s="26"/>
      <c r="K14194" s="37"/>
    </row>
    <row r="14195" spans="6:11" x14ac:dyDescent="0.25">
      <c r="F14195" s="25"/>
      <c r="G14195" s="27"/>
      <c r="H14195" s="37"/>
      <c r="I14195" s="37"/>
      <c r="J14195" s="26"/>
      <c r="K14195" s="37"/>
    </row>
    <row r="14196" spans="6:11" x14ac:dyDescent="0.25">
      <c r="F14196" s="25"/>
      <c r="G14196" s="27"/>
      <c r="H14196" s="37"/>
      <c r="I14196" s="37"/>
      <c r="J14196" s="26"/>
      <c r="K14196" s="37"/>
    </row>
    <row r="14197" spans="6:11" x14ac:dyDescent="0.25">
      <c r="F14197" s="25"/>
      <c r="G14197" s="27"/>
      <c r="H14197" s="37"/>
      <c r="I14197" s="37"/>
      <c r="J14197" s="26"/>
      <c r="K14197" s="37"/>
    </row>
    <row r="14198" spans="6:11" x14ac:dyDescent="0.25">
      <c r="F14198" s="25"/>
      <c r="G14198" s="27"/>
      <c r="H14198" s="37"/>
      <c r="I14198" s="37"/>
      <c r="J14198" s="26"/>
      <c r="K14198" s="37"/>
    </row>
    <row r="14199" spans="6:11" x14ac:dyDescent="0.25">
      <c r="F14199" s="25"/>
      <c r="G14199" s="27"/>
      <c r="H14199" s="37"/>
      <c r="I14199" s="37"/>
      <c r="J14199" s="26"/>
      <c r="K14199" s="37"/>
    </row>
    <row r="14200" spans="6:11" x14ac:dyDescent="0.25">
      <c r="F14200" s="25"/>
      <c r="G14200" s="27"/>
      <c r="H14200" s="37"/>
      <c r="I14200" s="37"/>
      <c r="J14200" s="26"/>
      <c r="K14200" s="37"/>
    </row>
    <row r="14201" spans="6:11" x14ac:dyDescent="0.25">
      <c r="F14201" s="25"/>
      <c r="G14201" s="27"/>
      <c r="H14201" s="37"/>
      <c r="I14201" s="37"/>
      <c r="J14201" s="26"/>
      <c r="K14201" s="37"/>
    </row>
    <row r="14202" spans="6:11" x14ac:dyDescent="0.25">
      <c r="F14202" s="25"/>
      <c r="G14202" s="27"/>
      <c r="H14202" s="37"/>
      <c r="I14202" s="37"/>
      <c r="J14202" s="26"/>
      <c r="K14202" s="37"/>
    </row>
    <row r="14203" spans="6:11" x14ac:dyDescent="0.25">
      <c r="F14203" s="25"/>
      <c r="G14203" s="27"/>
      <c r="H14203" s="37"/>
      <c r="I14203" s="37"/>
      <c r="J14203" s="26"/>
      <c r="K14203" s="37"/>
    </row>
    <row r="14204" spans="6:11" x14ac:dyDescent="0.25">
      <c r="F14204" s="25"/>
      <c r="G14204" s="27"/>
      <c r="H14204" s="37"/>
      <c r="I14204" s="37"/>
      <c r="J14204" s="26"/>
      <c r="K14204" s="37"/>
    </row>
    <row r="14205" spans="6:11" x14ac:dyDescent="0.25">
      <c r="F14205" s="25"/>
      <c r="G14205" s="27"/>
      <c r="H14205" s="37"/>
      <c r="I14205" s="37"/>
      <c r="J14205" s="26"/>
      <c r="K14205" s="37"/>
    </row>
    <row r="14206" spans="6:11" x14ac:dyDescent="0.25">
      <c r="F14206" s="25"/>
      <c r="G14206" s="27"/>
      <c r="H14206" s="37"/>
      <c r="I14206" s="37"/>
      <c r="J14206" s="26"/>
      <c r="K14206" s="37"/>
    </row>
    <row r="14207" spans="6:11" x14ac:dyDescent="0.25">
      <c r="F14207" s="25"/>
      <c r="G14207" s="27"/>
      <c r="H14207" s="37"/>
      <c r="I14207" s="37"/>
      <c r="J14207" s="26"/>
      <c r="K14207" s="37"/>
    </row>
    <row r="14208" spans="6:11" x14ac:dyDescent="0.25">
      <c r="F14208" s="25"/>
      <c r="G14208" s="27"/>
      <c r="H14208" s="37"/>
      <c r="I14208" s="37"/>
      <c r="J14208" s="26"/>
      <c r="K14208" s="37"/>
    </row>
    <row r="14209" spans="6:11" x14ac:dyDescent="0.25">
      <c r="F14209" s="25"/>
      <c r="G14209" s="27"/>
      <c r="H14209" s="37"/>
      <c r="I14209" s="37"/>
      <c r="J14209" s="26"/>
      <c r="K14209" s="37"/>
    </row>
    <row r="14210" spans="6:11" x14ac:dyDescent="0.25">
      <c r="F14210" s="25"/>
      <c r="G14210" s="27"/>
      <c r="H14210" s="37"/>
      <c r="I14210" s="37"/>
      <c r="J14210" s="26"/>
      <c r="K14210" s="37"/>
    </row>
    <row r="14211" spans="6:11" x14ac:dyDescent="0.25">
      <c r="F14211" s="25"/>
      <c r="G14211" s="27"/>
      <c r="H14211" s="37"/>
      <c r="I14211" s="37"/>
      <c r="J14211" s="26"/>
      <c r="K14211" s="37"/>
    </row>
    <row r="14212" spans="6:11" x14ac:dyDescent="0.25">
      <c r="F14212" s="25"/>
      <c r="G14212" s="27"/>
      <c r="H14212" s="37"/>
      <c r="I14212" s="37"/>
      <c r="J14212" s="26"/>
      <c r="K14212" s="37"/>
    </row>
    <row r="14213" spans="6:11" x14ac:dyDescent="0.25">
      <c r="F14213" s="25"/>
      <c r="G14213" s="27"/>
      <c r="H14213" s="37"/>
      <c r="I14213" s="37"/>
      <c r="J14213" s="26"/>
      <c r="K14213" s="37"/>
    </row>
    <row r="14214" spans="6:11" x14ac:dyDescent="0.25">
      <c r="F14214" s="25"/>
      <c r="G14214" s="27"/>
      <c r="H14214" s="37"/>
      <c r="I14214" s="37"/>
      <c r="J14214" s="26"/>
      <c r="K14214" s="37"/>
    </row>
    <row r="14215" spans="6:11" x14ac:dyDescent="0.25">
      <c r="F14215" s="25"/>
      <c r="G14215" s="27"/>
      <c r="H14215" s="37"/>
      <c r="I14215" s="37"/>
      <c r="J14215" s="26"/>
      <c r="K14215" s="37"/>
    </row>
    <row r="14216" spans="6:11" x14ac:dyDescent="0.25">
      <c r="F14216" s="25"/>
      <c r="G14216" s="27"/>
      <c r="H14216" s="37"/>
      <c r="I14216" s="37"/>
      <c r="J14216" s="26"/>
      <c r="K14216" s="37"/>
    </row>
    <row r="14217" spans="6:11" x14ac:dyDescent="0.25">
      <c r="F14217" s="25"/>
      <c r="G14217" s="27"/>
      <c r="H14217" s="37"/>
      <c r="I14217" s="37"/>
      <c r="J14217" s="26"/>
      <c r="K14217" s="37"/>
    </row>
    <row r="14218" spans="6:11" x14ac:dyDescent="0.25">
      <c r="F14218" s="25"/>
      <c r="G14218" s="27"/>
      <c r="H14218" s="37"/>
      <c r="I14218" s="37"/>
      <c r="J14218" s="26"/>
      <c r="K14218" s="37"/>
    </row>
    <row r="14219" spans="6:11" x14ac:dyDescent="0.25">
      <c r="F14219" s="25"/>
      <c r="G14219" s="27"/>
      <c r="H14219" s="37"/>
      <c r="I14219" s="37"/>
      <c r="J14219" s="26"/>
      <c r="K14219" s="37"/>
    </row>
    <row r="14220" spans="6:11" x14ac:dyDescent="0.25">
      <c r="F14220" s="25"/>
      <c r="G14220" s="27"/>
      <c r="H14220" s="37"/>
      <c r="I14220" s="37"/>
      <c r="J14220" s="26"/>
      <c r="K14220" s="37"/>
    </row>
    <row r="14221" spans="6:11" x14ac:dyDescent="0.25">
      <c r="F14221" s="25"/>
      <c r="G14221" s="27"/>
      <c r="H14221" s="37"/>
      <c r="I14221" s="37"/>
      <c r="J14221" s="26"/>
      <c r="K14221" s="37"/>
    </row>
    <row r="14222" spans="6:11" x14ac:dyDescent="0.25">
      <c r="F14222" s="25"/>
      <c r="G14222" s="27"/>
      <c r="H14222" s="37"/>
      <c r="I14222" s="37"/>
      <c r="J14222" s="26"/>
      <c r="K14222" s="37"/>
    </row>
    <row r="14223" spans="6:11" x14ac:dyDescent="0.25">
      <c r="F14223" s="25"/>
      <c r="G14223" s="27"/>
      <c r="H14223" s="37"/>
      <c r="I14223" s="37"/>
      <c r="J14223" s="26"/>
      <c r="K14223" s="37"/>
    </row>
    <row r="14224" spans="6:11" x14ac:dyDescent="0.25">
      <c r="F14224" s="25"/>
      <c r="G14224" s="27"/>
      <c r="H14224" s="37"/>
      <c r="I14224" s="37"/>
      <c r="J14224" s="26"/>
      <c r="K14224" s="37"/>
    </row>
    <row r="14225" spans="6:11" x14ac:dyDescent="0.25">
      <c r="F14225" s="25"/>
      <c r="G14225" s="27"/>
      <c r="H14225" s="37"/>
      <c r="I14225" s="37"/>
      <c r="J14225" s="26"/>
      <c r="K14225" s="37"/>
    </row>
    <row r="14226" spans="6:11" x14ac:dyDescent="0.25">
      <c r="F14226" s="25"/>
      <c r="G14226" s="27"/>
      <c r="H14226" s="37"/>
      <c r="I14226" s="37"/>
      <c r="J14226" s="26"/>
      <c r="K14226" s="37"/>
    </row>
    <row r="14227" spans="6:11" x14ac:dyDescent="0.25">
      <c r="F14227" s="25"/>
      <c r="G14227" s="27"/>
      <c r="H14227" s="37"/>
      <c r="I14227" s="37"/>
      <c r="J14227" s="26"/>
      <c r="K14227" s="37"/>
    </row>
    <row r="14228" spans="6:11" x14ac:dyDescent="0.25">
      <c r="F14228" s="25"/>
      <c r="G14228" s="27"/>
      <c r="H14228" s="37"/>
      <c r="I14228" s="37"/>
      <c r="J14228" s="26"/>
      <c r="K14228" s="37"/>
    </row>
    <row r="14229" spans="6:11" x14ac:dyDescent="0.25">
      <c r="F14229" s="25"/>
      <c r="G14229" s="27"/>
      <c r="H14229" s="37"/>
      <c r="I14229" s="37"/>
      <c r="J14229" s="26"/>
      <c r="K14229" s="37"/>
    </row>
    <row r="14230" spans="6:11" x14ac:dyDescent="0.25">
      <c r="F14230" s="25"/>
      <c r="G14230" s="27"/>
      <c r="H14230" s="37"/>
      <c r="I14230" s="37"/>
      <c r="J14230" s="26"/>
      <c r="K14230" s="37"/>
    </row>
    <row r="14231" spans="6:11" x14ac:dyDescent="0.25">
      <c r="F14231" s="25"/>
      <c r="G14231" s="27"/>
      <c r="H14231" s="37"/>
      <c r="I14231" s="37"/>
      <c r="J14231" s="26"/>
      <c r="K14231" s="37"/>
    </row>
    <row r="14232" spans="6:11" x14ac:dyDescent="0.25">
      <c r="F14232" s="25"/>
      <c r="G14232" s="27"/>
      <c r="H14232" s="37"/>
      <c r="I14232" s="37"/>
      <c r="J14232" s="26"/>
      <c r="K14232" s="37"/>
    </row>
    <row r="14233" spans="6:11" x14ac:dyDescent="0.25">
      <c r="F14233" s="25"/>
      <c r="G14233" s="27"/>
      <c r="H14233" s="37"/>
      <c r="I14233" s="37"/>
      <c r="J14233" s="26"/>
      <c r="K14233" s="37"/>
    </row>
    <row r="14234" spans="6:11" x14ac:dyDescent="0.25">
      <c r="F14234" s="25"/>
      <c r="G14234" s="27"/>
      <c r="H14234" s="37"/>
      <c r="I14234" s="37"/>
      <c r="J14234" s="26"/>
      <c r="K14234" s="37"/>
    </row>
    <row r="14235" spans="6:11" x14ac:dyDescent="0.25">
      <c r="F14235" s="25"/>
      <c r="G14235" s="27"/>
      <c r="H14235" s="37"/>
      <c r="I14235" s="37"/>
      <c r="J14235" s="26"/>
      <c r="K14235" s="37"/>
    </row>
    <row r="14236" spans="6:11" x14ac:dyDescent="0.25">
      <c r="F14236" s="25"/>
      <c r="G14236" s="27"/>
      <c r="H14236" s="37"/>
      <c r="I14236" s="37"/>
      <c r="J14236" s="26"/>
      <c r="K14236" s="37"/>
    </row>
    <row r="14237" spans="6:11" x14ac:dyDescent="0.25">
      <c r="F14237" s="25"/>
      <c r="G14237" s="27"/>
      <c r="H14237" s="37"/>
      <c r="I14237" s="37"/>
      <c r="J14237" s="26"/>
      <c r="K14237" s="37"/>
    </row>
    <row r="14238" spans="6:11" x14ac:dyDescent="0.25">
      <c r="F14238" s="25"/>
      <c r="G14238" s="27"/>
      <c r="H14238" s="37"/>
      <c r="I14238" s="37"/>
      <c r="J14238" s="26"/>
      <c r="K14238" s="37"/>
    </row>
    <row r="14239" spans="6:11" x14ac:dyDescent="0.25">
      <c r="F14239" s="25"/>
      <c r="G14239" s="27"/>
      <c r="H14239" s="37"/>
      <c r="I14239" s="37"/>
      <c r="J14239" s="26"/>
      <c r="K14239" s="37"/>
    </row>
    <row r="14240" spans="6:11" x14ac:dyDescent="0.25">
      <c r="F14240" s="25"/>
      <c r="G14240" s="27"/>
      <c r="H14240" s="37"/>
      <c r="I14240" s="37"/>
      <c r="J14240" s="26"/>
      <c r="K14240" s="37"/>
    </row>
    <row r="14241" spans="6:11" x14ac:dyDescent="0.25">
      <c r="F14241" s="25"/>
      <c r="G14241" s="27"/>
      <c r="H14241" s="37"/>
      <c r="I14241" s="37"/>
      <c r="J14241" s="26"/>
      <c r="K14241" s="37"/>
    </row>
    <row r="14242" spans="6:11" x14ac:dyDescent="0.25">
      <c r="F14242" s="25"/>
      <c r="G14242" s="27"/>
      <c r="H14242" s="37"/>
      <c r="I14242" s="37"/>
      <c r="J14242" s="26"/>
      <c r="K14242" s="37"/>
    </row>
    <row r="14243" spans="6:11" x14ac:dyDescent="0.25">
      <c r="F14243" s="25"/>
      <c r="G14243" s="27"/>
      <c r="H14243" s="37"/>
      <c r="I14243" s="37"/>
      <c r="J14243" s="26"/>
      <c r="K14243" s="37"/>
    </row>
    <row r="14244" spans="6:11" x14ac:dyDescent="0.25">
      <c r="F14244" s="25"/>
      <c r="G14244" s="27"/>
      <c r="H14244" s="37"/>
      <c r="I14244" s="37"/>
      <c r="J14244" s="26"/>
      <c r="K14244" s="37"/>
    </row>
    <row r="14245" spans="6:11" x14ac:dyDescent="0.25">
      <c r="F14245" s="25"/>
      <c r="G14245" s="27"/>
      <c r="H14245" s="37"/>
      <c r="I14245" s="37"/>
      <c r="J14245" s="26"/>
      <c r="K14245" s="37"/>
    </row>
    <row r="14246" spans="6:11" x14ac:dyDescent="0.25">
      <c r="F14246" s="25"/>
      <c r="G14246" s="27"/>
      <c r="H14246" s="37"/>
      <c r="I14246" s="37"/>
      <c r="J14246" s="26"/>
      <c r="K14246" s="37"/>
    </row>
    <row r="14247" spans="6:11" x14ac:dyDescent="0.25">
      <c r="F14247" s="25"/>
      <c r="G14247" s="27"/>
      <c r="H14247" s="37"/>
      <c r="I14247" s="37"/>
      <c r="J14247" s="26"/>
      <c r="K14247" s="37"/>
    </row>
    <row r="14248" spans="6:11" x14ac:dyDescent="0.25">
      <c r="F14248" s="25"/>
      <c r="G14248" s="27"/>
      <c r="H14248" s="37"/>
      <c r="I14248" s="37"/>
      <c r="J14248" s="26"/>
      <c r="K14248" s="37"/>
    </row>
    <row r="14249" spans="6:11" x14ac:dyDescent="0.25">
      <c r="F14249" s="25"/>
      <c r="G14249" s="27"/>
      <c r="H14249" s="37"/>
      <c r="I14249" s="37"/>
      <c r="J14249" s="26"/>
      <c r="K14249" s="37"/>
    </row>
    <row r="14250" spans="6:11" x14ac:dyDescent="0.25">
      <c r="F14250" s="25"/>
      <c r="G14250" s="27"/>
      <c r="H14250" s="37"/>
      <c r="I14250" s="37"/>
      <c r="J14250" s="26"/>
      <c r="K14250" s="37"/>
    </row>
    <row r="14251" spans="6:11" x14ac:dyDescent="0.25">
      <c r="F14251" s="25"/>
      <c r="G14251" s="27"/>
      <c r="H14251" s="37"/>
      <c r="I14251" s="37"/>
      <c r="J14251" s="26"/>
      <c r="K14251" s="37"/>
    </row>
    <row r="14252" spans="6:11" x14ac:dyDescent="0.25">
      <c r="F14252" s="25"/>
      <c r="G14252" s="27"/>
      <c r="H14252" s="37"/>
      <c r="I14252" s="37"/>
      <c r="J14252" s="26"/>
      <c r="K14252" s="37"/>
    </row>
    <row r="14253" spans="6:11" x14ac:dyDescent="0.25">
      <c r="F14253" s="25"/>
      <c r="G14253" s="27"/>
      <c r="H14253" s="37"/>
      <c r="I14253" s="37"/>
      <c r="J14253" s="26"/>
      <c r="K14253" s="37"/>
    </row>
    <row r="14254" spans="6:11" x14ac:dyDescent="0.25">
      <c r="F14254" s="25"/>
      <c r="G14254" s="27"/>
      <c r="H14254" s="37"/>
      <c r="I14254" s="37"/>
      <c r="J14254" s="26"/>
      <c r="K14254" s="37"/>
    </row>
    <row r="14255" spans="6:11" x14ac:dyDescent="0.25">
      <c r="F14255" s="25"/>
      <c r="G14255" s="27"/>
      <c r="H14255" s="37"/>
      <c r="I14255" s="37"/>
      <c r="J14255" s="26"/>
      <c r="K14255" s="37"/>
    </row>
    <row r="14256" spans="6:11" x14ac:dyDescent="0.25">
      <c r="F14256" s="25"/>
      <c r="G14256" s="27"/>
      <c r="H14256" s="37"/>
      <c r="I14256" s="37"/>
      <c r="J14256" s="26"/>
      <c r="K14256" s="37"/>
    </row>
    <row r="14257" spans="6:11" x14ac:dyDescent="0.25">
      <c r="F14257" s="25"/>
      <c r="G14257" s="27"/>
      <c r="H14257" s="37"/>
      <c r="I14257" s="37"/>
      <c r="J14257" s="26"/>
      <c r="K14257" s="37"/>
    </row>
    <row r="14258" spans="6:11" x14ac:dyDescent="0.25">
      <c r="F14258" s="25"/>
      <c r="G14258" s="27"/>
      <c r="H14258" s="37"/>
      <c r="I14258" s="37"/>
      <c r="J14258" s="26"/>
      <c r="K14258" s="37"/>
    </row>
    <row r="14259" spans="6:11" x14ac:dyDescent="0.25">
      <c r="F14259" s="25"/>
      <c r="G14259" s="27"/>
      <c r="H14259" s="37"/>
      <c r="I14259" s="37"/>
      <c r="J14259" s="26"/>
      <c r="K14259" s="37"/>
    </row>
    <row r="14260" spans="6:11" x14ac:dyDescent="0.25">
      <c r="F14260" s="25"/>
      <c r="G14260" s="27"/>
      <c r="H14260" s="37"/>
      <c r="I14260" s="37"/>
      <c r="J14260" s="26"/>
      <c r="K14260" s="37"/>
    </row>
    <row r="14261" spans="6:11" x14ac:dyDescent="0.25">
      <c r="F14261" s="25"/>
      <c r="G14261" s="27"/>
      <c r="H14261" s="37"/>
      <c r="I14261" s="37"/>
      <c r="J14261" s="26"/>
      <c r="K14261" s="37"/>
    </row>
    <row r="14262" spans="6:11" x14ac:dyDescent="0.25">
      <c r="F14262" s="25"/>
      <c r="G14262" s="27"/>
      <c r="H14262" s="37"/>
      <c r="I14262" s="37"/>
      <c r="J14262" s="26"/>
      <c r="K14262" s="37"/>
    </row>
    <row r="14263" spans="6:11" x14ac:dyDescent="0.25">
      <c r="F14263" s="25"/>
      <c r="G14263" s="27"/>
      <c r="H14263" s="37"/>
      <c r="I14263" s="37"/>
      <c r="J14263" s="26"/>
      <c r="K14263" s="37"/>
    </row>
    <row r="14264" spans="6:11" x14ac:dyDescent="0.25">
      <c r="F14264" s="25"/>
      <c r="G14264" s="27"/>
      <c r="H14264" s="37"/>
      <c r="I14264" s="37"/>
      <c r="J14264" s="26"/>
      <c r="K14264" s="37"/>
    </row>
    <row r="14265" spans="6:11" x14ac:dyDescent="0.25">
      <c r="F14265" s="25"/>
      <c r="G14265" s="27"/>
      <c r="H14265" s="37"/>
      <c r="I14265" s="37"/>
      <c r="J14265" s="26"/>
      <c r="K14265" s="37"/>
    </row>
    <row r="14266" spans="6:11" x14ac:dyDescent="0.25">
      <c r="F14266" s="25"/>
      <c r="G14266" s="27"/>
      <c r="H14266" s="37"/>
      <c r="I14266" s="37"/>
      <c r="J14266" s="26"/>
      <c r="K14266" s="37"/>
    </row>
    <row r="14267" spans="6:11" x14ac:dyDescent="0.25">
      <c r="F14267" s="25"/>
      <c r="G14267" s="27"/>
      <c r="H14267" s="37"/>
      <c r="I14267" s="37"/>
      <c r="J14267" s="26"/>
      <c r="K14267" s="37"/>
    </row>
    <row r="14268" spans="6:11" x14ac:dyDescent="0.25">
      <c r="F14268" s="25"/>
      <c r="G14268" s="27"/>
      <c r="H14268" s="37"/>
      <c r="I14268" s="37"/>
      <c r="J14268" s="26"/>
      <c r="K14268" s="37"/>
    </row>
    <row r="14269" spans="6:11" x14ac:dyDescent="0.25">
      <c r="F14269" s="25"/>
      <c r="G14269" s="27"/>
      <c r="H14269" s="37"/>
      <c r="I14269" s="37"/>
      <c r="J14269" s="26"/>
      <c r="K14269" s="37"/>
    </row>
    <row r="14270" spans="6:11" x14ac:dyDescent="0.25">
      <c r="F14270" s="25"/>
      <c r="G14270" s="27"/>
      <c r="H14270" s="37"/>
      <c r="I14270" s="37"/>
      <c r="J14270" s="26"/>
      <c r="K14270" s="37"/>
    </row>
    <row r="14271" spans="6:11" x14ac:dyDescent="0.25">
      <c r="F14271" s="25"/>
      <c r="G14271" s="27"/>
      <c r="H14271" s="37"/>
      <c r="I14271" s="37"/>
      <c r="J14271" s="26"/>
      <c r="K14271" s="37"/>
    </row>
    <row r="14272" spans="6:11" x14ac:dyDescent="0.25">
      <c r="F14272" s="25"/>
      <c r="G14272" s="27"/>
      <c r="H14272" s="37"/>
      <c r="I14272" s="37"/>
      <c r="J14272" s="26"/>
      <c r="K14272" s="37"/>
    </row>
    <row r="14273" spans="6:11" x14ac:dyDescent="0.25">
      <c r="F14273" s="25"/>
      <c r="G14273" s="27"/>
      <c r="H14273" s="37"/>
      <c r="I14273" s="37"/>
      <c r="J14273" s="26"/>
      <c r="K14273" s="37"/>
    </row>
    <row r="14274" spans="6:11" x14ac:dyDescent="0.25">
      <c r="F14274" s="25"/>
      <c r="G14274" s="27"/>
      <c r="H14274" s="37"/>
      <c r="I14274" s="37"/>
      <c r="J14274" s="26"/>
      <c r="K14274" s="37"/>
    </row>
    <row r="14275" spans="6:11" x14ac:dyDescent="0.25">
      <c r="F14275" s="25"/>
      <c r="G14275" s="27"/>
      <c r="H14275" s="37"/>
      <c r="I14275" s="37"/>
      <c r="J14275" s="26"/>
      <c r="K14275" s="37"/>
    </row>
    <row r="14276" spans="6:11" x14ac:dyDescent="0.25">
      <c r="F14276" s="25"/>
      <c r="G14276" s="27"/>
      <c r="H14276" s="37"/>
      <c r="I14276" s="37"/>
      <c r="J14276" s="26"/>
      <c r="K14276" s="37"/>
    </row>
    <row r="14277" spans="6:11" x14ac:dyDescent="0.25">
      <c r="F14277" s="25"/>
      <c r="G14277" s="27"/>
      <c r="H14277" s="37"/>
      <c r="I14277" s="37"/>
      <c r="J14277" s="26"/>
      <c r="K14277" s="37"/>
    </row>
    <row r="14278" spans="6:11" x14ac:dyDescent="0.25">
      <c r="F14278" s="25"/>
      <c r="G14278" s="27"/>
      <c r="H14278" s="37"/>
      <c r="I14278" s="37"/>
      <c r="J14278" s="26"/>
      <c r="K14278" s="37"/>
    </row>
    <row r="14279" spans="6:11" x14ac:dyDescent="0.25">
      <c r="F14279" s="25"/>
      <c r="G14279" s="27"/>
      <c r="H14279" s="37"/>
      <c r="I14279" s="37"/>
      <c r="J14279" s="26"/>
      <c r="K14279" s="37"/>
    </row>
    <row r="14280" spans="6:11" x14ac:dyDescent="0.25">
      <c r="F14280" s="25"/>
      <c r="G14280" s="27"/>
      <c r="H14280" s="37"/>
      <c r="I14280" s="37"/>
      <c r="J14280" s="26"/>
      <c r="K14280" s="37"/>
    </row>
    <row r="14281" spans="6:11" x14ac:dyDescent="0.25">
      <c r="F14281" s="25"/>
      <c r="G14281" s="27"/>
      <c r="H14281" s="37"/>
      <c r="I14281" s="37"/>
      <c r="J14281" s="26"/>
      <c r="K14281" s="37"/>
    </row>
    <row r="14282" spans="6:11" x14ac:dyDescent="0.25">
      <c r="F14282" s="25"/>
      <c r="G14282" s="27"/>
      <c r="H14282" s="37"/>
      <c r="I14282" s="37"/>
      <c r="J14282" s="26"/>
      <c r="K14282" s="37"/>
    </row>
    <row r="14283" spans="6:11" x14ac:dyDescent="0.25">
      <c r="F14283" s="25"/>
      <c r="G14283" s="27"/>
      <c r="H14283" s="37"/>
      <c r="I14283" s="37"/>
      <c r="J14283" s="26"/>
      <c r="K14283" s="37"/>
    </row>
    <row r="14284" spans="6:11" x14ac:dyDescent="0.25">
      <c r="F14284" s="25"/>
      <c r="G14284" s="27"/>
      <c r="H14284" s="37"/>
      <c r="I14284" s="37"/>
      <c r="J14284" s="26"/>
      <c r="K14284" s="37"/>
    </row>
    <row r="14285" spans="6:11" x14ac:dyDescent="0.25">
      <c r="F14285" s="25"/>
      <c r="G14285" s="27"/>
      <c r="H14285" s="37"/>
      <c r="I14285" s="37"/>
      <c r="J14285" s="26"/>
      <c r="K14285" s="37"/>
    </row>
    <row r="14286" spans="6:11" x14ac:dyDescent="0.25">
      <c r="F14286" s="25"/>
      <c r="G14286" s="27"/>
      <c r="H14286" s="37"/>
      <c r="I14286" s="37"/>
      <c r="J14286" s="26"/>
      <c r="K14286" s="37"/>
    </row>
    <row r="14287" spans="6:11" x14ac:dyDescent="0.25">
      <c r="F14287" s="25"/>
      <c r="G14287" s="27"/>
      <c r="H14287" s="37"/>
      <c r="I14287" s="37"/>
      <c r="J14287" s="26"/>
      <c r="K14287" s="37"/>
    </row>
    <row r="14288" spans="6:11" x14ac:dyDescent="0.25">
      <c r="F14288" s="25"/>
      <c r="G14288" s="27"/>
      <c r="H14288" s="37"/>
      <c r="I14288" s="37"/>
      <c r="J14288" s="26"/>
      <c r="K14288" s="37"/>
    </row>
    <row r="14289" spans="6:11" x14ac:dyDescent="0.25">
      <c r="F14289" s="25"/>
      <c r="G14289" s="27"/>
      <c r="H14289" s="37"/>
      <c r="I14289" s="37"/>
      <c r="J14289" s="26"/>
      <c r="K14289" s="37"/>
    </row>
    <row r="14290" spans="6:11" x14ac:dyDescent="0.25">
      <c r="F14290" s="25"/>
      <c r="G14290" s="27"/>
      <c r="H14290" s="37"/>
      <c r="I14290" s="37"/>
      <c r="J14290" s="26"/>
      <c r="K14290" s="37"/>
    </row>
    <row r="14291" spans="6:11" x14ac:dyDescent="0.25">
      <c r="F14291" s="25"/>
      <c r="G14291" s="27"/>
      <c r="H14291" s="37"/>
      <c r="I14291" s="37"/>
      <c r="J14291" s="26"/>
      <c r="K14291" s="37"/>
    </row>
    <row r="14292" spans="6:11" x14ac:dyDescent="0.25">
      <c r="F14292" s="25"/>
      <c r="G14292" s="27"/>
      <c r="H14292" s="37"/>
      <c r="I14292" s="37"/>
      <c r="J14292" s="26"/>
      <c r="K14292" s="37"/>
    </row>
    <row r="14293" spans="6:11" x14ac:dyDescent="0.25">
      <c r="F14293" s="25"/>
      <c r="G14293" s="27"/>
      <c r="H14293" s="37"/>
      <c r="I14293" s="37"/>
      <c r="J14293" s="26"/>
      <c r="K14293" s="37"/>
    </row>
    <row r="14294" spans="6:11" x14ac:dyDescent="0.25">
      <c r="F14294" s="25"/>
      <c r="G14294" s="27"/>
      <c r="H14294" s="37"/>
      <c r="I14294" s="37"/>
      <c r="J14294" s="26"/>
      <c r="K14294" s="37"/>
    </row>
    <row r="14295" spans="6:11" x14ac:dyDescent="0.25">
      <c r="F14295" s="25"/>
      <c r="G14295" s="27"/>
      <c r="H14295" s="37"/>
      <c r="I14295" s="37"/>
      <c r="J14295" s="26"/>
      <c r="K14295" s="37"/>
    </row>
    <row r="14296" spans="6:11" x14ac:dyDescent="0.25">
      <c r="F14296" s="25"/>
      <c r="G14296" s="27"/>
      <c r="H14296" s="37"/>
      <c r="I14296" s="37"/>
      <c r="J14296" s="26"/>
      <c r="K14296" s="37"/>
    </row>
    <row r="14297" spans="6:11" x14ac:dyDescent="0.25">
      <c r="F14297" s="25"/>
      <c r="G14297" s="27"/>
      <c r="H14297" s="37"/>
      <c r="I14297" s="37"/>
      <c r="J14297" s="26"/>
      <c r="K14297" s="37"/>
    </row>
    <row r="14298" spans="6:11" x14ac:dyDescent="0.25">
      <c r="F14298" s="25"/>
      <c r="G14298" s="27"/>
      <c r="H14298" s="37"/>
      <c r="I14298" s="37"/>
      <c r="J14298" s="26"/>
      <c r="K14298" s="37"/>
    </row>
    <row r="14299" spans="6:11" x14ac:dyDescent="0.25">
      <c r="F14299" s="25"/>
      <c r="G14299" s="27"/>
      <c r="H14299" s="37"/>
      <c r="I14299" s="37"/>
      <c r="J14299" s="26"/>
      <c r="K14299" s="37"/>
    </row>
    <row r="14300" spans="6:11" x14ac:dyDescent="0.25">
      <c r="F14300" s="25"/>
      <c r="G14300" s="27"/>
      <c r="H14300" s="37"/>
      <c r="I14300" s="37"/>
      <c r="J14300" s="26"/>
      <c r="K14300" s="37"/>
    </row>
    <row r="14301" spans="6:11" x14ac:dyDescent="0.25">
      <c r="F14301" s="25"/>
      <c r="G14301" s="27"/>
      <c r="H14301" s="37"/>
      <c r="I14301" s="37"/>
      <c r="J14301" s="26"/>
      <c r="K14301" s="37"/>
    </row>
    <row r="14302" spans="6:11" x14ac:dyDescent="0.25">
      <c r="F14302" s="25"/>
      <c r="G14302" s="27"/>
      <c r="H14302" s="37"/>
      <c r="I14302" s="37"/>
      <c r="J14302" s="26"/>
      <c r="K14302" s="37"/>
    </row>
    <row r="14303" spans="6:11" x14ac:dyDescent="0.25">
      <c r="F14303" s="25"/>
      <c r="G14303" s="27"/>
      <c r="H14303" s="37"/>
      <c r="I14303" s="37"/>
      <c r="J14303" s="26"/>
      <c r="K14303" s="37"/>
    </row>
    <row r="14304" spans="6:11" x14ac:dyDescent="0.25">
      <c r="F14304" s="25"/>
      <c r="G14304" s="27"/>
      <c r="H14304" s="37"/>
      <c r="I14304" s="37"/>
      <c r="J14304" s="26"/>
      <c r="K14304" s="37"/>
    </row>
    <row r="14305" spans="6:11" x14ac:dyDescent="0.25">
      <c r="F14305" s="25"/>
      <c r="G14305" s="27"/>
      <c r="H14305" s="37"/>
      <c r="I14305" s="37"/>
      <c r="J14305" s="26"/>
      <c r="K14305" s="37"/>
    </row>
    <row r="14306" spans="6:11" x14ac:dyDescent="0.25">
      <c r="F14306" s="25"/>
      <c r="G14306" s="27"/>
      <c r="H14306" s="37"/>
      <c r="I14306" s="37"/>
      <c r="J14306" s="26"/>
      <c r="K14306" s="37"/>
    </row>
    <row r="14307" spans="6:11" x14ac:dyDescent="0.25">
      <c r="F14307" s="25"/>
      <c r="G14307" s="27"/>
      <c r="H14307" s="37"/>
      <c r="I14307" s="37"/>
      <c r="J14307" s="26"/>
      <c r="K14307" s="37"/>
    </row>
    <row r="14308" spans="6:11" x14ac:dyDescent="0.25">
      <c r="F14308" s="25"/>
      <c r="G14308" s="27"/>
      <c r="H14308" s="37"/>
      <c r="I14308" s="37"/>
      <c r="J14308" s="26"/>
      <c r="K14308" s="37"/>
    </row>
    <row r="14309" spans="6:11" x14ac:dyDescent="0.25">
      <c r="F14309" s="25"/>
      <c r="G14309" s="27"/>
      <c r="H14309" s="37"/>
      <c r="I14309" s="37"/>
      <c r="J14309" s="26"/>
      <c r="K14309" s="37"/>
    </row>
    <row r="14310" spans="6:11" x14ac:dyDescent="0.25">
      <c r="F14310" s="25"/>
      <c r="G14310" s="27"/>
      <c r="H14310" s="37"/>
      <c r="I14310" s="37"/>
      <c r="J14310" s="26"/>
      <c r="K14310" s="37"/>
    </row>
    <row r="14311" spans="6:11" x14ac:dyDescent="0.25">
      <c r="F14311" s="25"/>
      <c r="G14311" s="27"/>
      <c r="H14311" s="37"/>
      <c r="I14311" s="37"/>
      <c r="J14311" s="26"/>
      <c r="K14311" s="37"/>
    </row>
    <row r="14312" spans="6:11" x14ac:dyDescent="0.25">
      <c r="F14312" s="25"/>
      <c r="G14312" s="27"/>
      <c r="H14312" s="37"/>
      <c r="I14312" s="37"/>
      <c r="J14312" s="26"/>
      <c r="K14312" s="37"/>
    </row>
    <row r="14313" spans="6:11" x14ac:dyDescent="0.25">
      <c r="F14313" s="25"/>
      <c r="G14313" s="27"/>
      <c r="H14313" s="37"/>
      <c r="I14313" s="37"/>
      <c r="J14313" s="26"/>
      <c r="K14313" s="37"/>
    </row>
    <row r="14314" spans="6:11" x14ac:dyDescent="0.25">
      <c r="F14314" s="25"/>
      <c r="G14314" s="27"/>
      <c r="H14314" s="37"/>
      <c r="I14314" s="37"/>
      <c r="J14314" s="26"/>
      <c r="K14314" s="37"/>
    </row>
    <row r="14315" spans="6:11" x14ac:dyDescent="0.25">
      <c r="F14315" s="25"/>
      <c r="G14315" s="27"/>
      <c r="H14315" s="37"/>
      <c r="I14315" s="37"/>
      <c r="J14315" s="26"/>
      <c r="K14315" s="37"/>
    </row>
    <row r="14316" spans="6:11" x14ac:dyDescent="0.25">
      <c r="F14316" s="25"/>
      <c r="G14316" s="27"/>
      <c r="H14316" s="37"/>
      <c r="I14316" s="37"/>
      <c r="J14316" s="26"/>
      <c r="K14316" s="37"/>
    </row>
    <row r="14317" spans="6:11" x14ac:dyDescent="0.25">
      <c r="F14317" s="25"/>
      <c r="G14317" s="27"/>
      <c r="H14317" s="37"/>
      <c r="I14317" s="37"/>
      <c r="J14317" s="26"/>
      <c r="K14317" s="37"/>
    </row>
    <row r="14318" spans="6:11" x14ac:dyDescent="0.25">
      <c r="F14318" s="25"/>
      <c r="G14318" s="27"/>
      <c r="H14318" s="37"/>
      <c r="I14318" s="37"/>
      <c r="J14318" s="26"/>
      <c r="K14318" s="37"/>
    </row>
    <row r="14319" spans="6:11" x14ac:dyDescent="0.25">
      <c r="F14319" s="25"/>
      <c r="G14319" s="27"/>
      <c r="H14319" s="37"/>
      <c r="I14319" s="37"/>
      <c r="J14319" s="26"/>
      <c r="K14319" s="37"/>
    </row>
    <row r="14320" spans="6:11" x14ac:dyDescent="0.25">
      <c r="F14320" s="25"/>
      <c r="G14320" s="27"/>
      <c r="H14320" s="37"/>
      <c r="I14320" s="37"/>
      <c r="J14320" s="26"/>
      <c r="K14320" s="37"/>
    </row>
    <row r="14321" spans="6:11" x14ac:dyDescent="0.25">
      <c r="F14321" s="25"/>
      <c r="G14321" s="27"/>
      <c r="H14321" s="37"/>
      <c r="I14321" s="37"/>
      <c r="J14321" s="26"/>
      <c r="K14321" s="37"/>
    </row>
    <row r="14322" spans="6:11" x14ac:dyDescent="0.25">
      <c r="F14322" s="25"/>
      <c r="G14322" s="27"/>
      <c r="H14322" s="37"/>
      <c r="I14322" s="37"/>
      <c r="J14322" s="26"/>
      <c r="K14322" s="37"/>
    </row>
    <row r="14323" spans="6:11" x14ac:dyDescent="0.25">
      <c r="F14323" s="25"/>
      <c r="G14323" s="27"/>
      <c r="H14323" s="37"/>
      <c r="I14323" s="37"/>
      <c r="J14323" s="26"/>
      <c r="K14323" s="37"/>
    </row>
    <row r="14324" spans="6:11" x14ac:dyDescent="0.25">
      <c r="F14324" s="25"/>
      <c r="G14324" s="27"/>
      <c r="H14324" s="37"/>
      <c r="I14324" s="37"/>
      <c r="J14324" s="26"/>
      <c r="K14324" s="37"/>
    </row>
    <row r="14325" spans="6:11" x14ac:dyDescent="0.25">
      <c r="F14325" s="25"/>
      <c r="G14325" s="27"/>
      <c r="H14325" s="37"/>
      <c r="I14325" s="37"/>
      <c r="J14325" s="26"/>
      <c r="K14325" s="37"/>
    </row>
    <row r="14326" spans="6:11" x14ac:dyDescent="0.25">
      <c r="F14326" s="25"/>
      <c r="G14326" s="27"/>
      <c r="H14326" s="37"/>
      <c r="I14326" s="37"/>
      <c r="J14326" s="26"/>
      <c r="K14326" s="37"/>
    </row>
    <row r="14327" spans="6:11" x14ac:dyDescent="0.25">
      <c r="F14327" s="25"/>
      <c r="G14327" s="27"/>
      <c r="H14327" s="37"/>
      <c r="I14327" s="37"/>
      <c r="J14327" s="26"/>
      <c r="K14327" s="37"/>
    </row>
    <row r="14328" spans="6:11" x14ac:dyDescent="0.25">
      <c r="F14328" s="25"/>
      <c r="G14328" s="27"/>
      <c r="H14328" s="37"/>
      <c r="I14328" s="37"/>
      <c r="J14328" s="26"/>
      <c r="K14328" s="37"/>
    </row>
    <row r="14329" spans="6:11" x14ac:dyDescent="0.25">
      <c r="F14329" s="25"/>
      <c r="G14329" s="27"/>
      <c r="H14329" s="37"/>
      <c r="I14329" s="37"/>
      <c r="J14329" s="26"/>
      <c r="K14329" s="37"/>
    </row>
    <row r="14330" spans="6:11" x14ac:dyDescent="0.25">
      <c r="F14330" s="25"/>
      <c r="G14330" s="27"/>
      <c r="H14330" s="37"/>
      <c r="I14330" s="37"/>
      <c r="J14330" s="26"/>
      <c r="K14330" s="37"/>
    </row>
    <row r="14331" spans="6:11" x14ac:dyDescent="0.25">
      <c r="F14331" s="25"/>
      <c r="G14331" s="27"/>
      <c r="H14331" s="37"/>
      <c r="I14331" s="37"/>
      <c r="J14331" s="26"/>
      <c r="K14331" s="37"/>
    </row>
    <row r="14332" spans="6:11" x14ac:dyDescent="0.25">
      <c r="F14332" s="25"/>
      <c r="G14332" s="27"/>
      <c r="H14332" s="37"/>
      <c r="I14332" s="37"/>
      <c r="J14332" s="26"/>
      <c r="K14332" s="37"/>
    </row>
    <row r="14333" spans="6:11" x14ac:dyDescent="0.25">
      <c r="F14333" s="25"/>
      <c r="G14333" s="27"/>
      <c r="H14333" s="37"/>
      <c r="I14333" s="37"/>
      <c r="J14333" s="26"/>
      <c r="K14333" s="37"/>
    </row>
    <row r="14334" spans="6:11" x14ac:dyDescent="0.25">
      <c r="F14334" s="25"/>
      <c r="G14334" s="27"/>
      <c r="H14334" s="37"/>
      <c r="I14334" s="37"/>
      <c r="J14334" s="26"/>
      <c r="K14334" s="37"/>
    </row>
    <row r="14335" spans="6:11" x14ac:dyDescent="0.25">
      <c r="F14335" s="25"/>
      <c r="G14335" s="27"/>
      <c r="H14335" s="37"/>
      <c r="I14335" s="37"/>
      <c r="J14335" s="26"/>
      <c r="K14335" s="37"/>
    </row>
    <row r="14336" spans="6:11" x14ac:dyDescent="0.25">
      <c r="F14336" s="25"/>
      <c r="G14336" s="27"/>
      <c r="H14336" s="37"/>
      <c r="I14336" s="37"/>
      <c r="J14336" s="26"/>
      <c r="K14336" s="37"/>
    </row>
    <row r="14337" spans="6:11" x14ac:dyDescent="0.25">
      <c r="F14337" s="25"/>
      <c r="G14337" s="27"/>
      <c r="H14337" s="37"/>
      <c r="I14337" s="37"/>
      <c r="J14337" s="26"/>
      <c r="K14337" s="37"/>
    </row>
    <row r="14338" spans="6:11" x14ac:dyDescent="0.25">
      <c r="F14338" s="25"/>
      <c r="G14338" s="27"/>
      <c r="H14338" s="37"/>
      <c r="I14338" s="37"/>
      <c r="J14338" s="26"/>
      <c r="K14338" s="37"/>
    </row>
    <row r="14339" spans="6:11" x14ac:dyDescent="0.25">
      <c r="F14339" s="25"/>
      <c r="G14339" s="27"/>
      <c r="H14339" s="37"/>
      <c r="I14339" s="37"/>
      <c r="J14339" s="26"/>
      <c r="K14339" s="37"/>
    </row>
    <row r="14340" spans="6:11" x14ac:dyDescent="0.25">
      <c r="F14340" s="25"/>
      <c r="G14340" s="27"/>
      <c r="H14340" s="37"/>
      <c r="I14340" s="37"/>
      <c r="J14340" s="26"/>
      <c r="K14340" s="37"/>
    </row>
    <row r="14341" spans="6:11" x14ac:dyDescent="0.25">
      <c r="F14341" s="25"/>
      <c r="G14341" s="27"/>
      <c r="H14341" s="37"/>
      <c r="I14341" s="37"/>
      <c r="J14341" s="26"/>
      <c r="K14341" s="37"/>
    </row>
    <row r="14342" spans="6:11" x14ac:dyDescent="0.25">
      <c r="F14342" s="25"/>
      <c r="G14342" s="27"/>
      <c r="H14342" s="37"/>
      <c r="I14342" s="37"/>
      <c r="J14342" s="26"/>
      <c r="K14342" s="37"/>
    </row>
    <row r="14343" spans="6:11" x14ac:dyDescent="0.25">
      <c r="F14343" s="25"/>
      <c r="G14343" s="27"/>
      <c r="H14343" s="37"/>
      <c r="I14343" s="37"/>
      <c r="J14343" s="26"/>
      <c r="K14343" s="37"/>
    </row>
    <row r="14344" spans="6:11" x14ac:dyDescent="0.25">
      <c r="F14344" s="25"/>
      <c r="G14344" s="27"/>
      <c r="H14344" s="37"/>
      <c r="I14344" s="37"/>
      <c r="J14344" s="26"/>
      <c r="K14344" s="37"/>
    </row>
    <row r="14345" spans="6:11" x14ac:dyDescent="0.25">
      <c r="F14345" s="25"/>
      <c r="G14345" s="27"/>
      <c r="H14345" s="37"/>
      <c r="I14345" s="37"/>
      <c r="J14345" s="26"/>
      <c r="K14345" s="37"/>
    </row>
    <row r="14346" spans="6:11" x14ac:dyDescent="0.25">
      <c r="F14346" s="25"/>
      <c r="G14346" s="27"/>
      <c r="H14346" s="37"/>
      <c r="I14346" s="37"/>
      <c r="J14346" s="26"/>
      <c r="K14346" s="37"/>
    </row>
    <row r="14347" spans="6:11" x14ac:dyDescent="0.25">
      <c r="F14347" s="25"/>
      <c r="G14347" s="27"/>
      <c r="H14347" s="37"/>
      <c r="I14347" s="37"/>
      <c r="J14347" s="26"/>
      <c r="K14347" s="37"/>
    </row>
    <row r="14348" spans="6:11" x14ac:dyDescent="0.25">
      <c r="F14348" s="25"/>
      <c r="G14348" s="27"/>
      <c r="H14348" s="37"/>
      <c r="I14348" s="37"/>
      <c r="J14348" s="26"/>
      <c r="K14348" s="37"/>
    </row>
    <row r="14349" spans="6:11" x14ac:dyDescent="0.25">
      <c r="F14349" s="25"/>
      <c r="G14349" s="27"/>
      <c r="H14349" s="37"/>
      <c r="I14349" s="37"/>
      <c r="J14349" s="26"/>
      <c r="K14349" s="37"/>
    </row>
    <row r="14350" spans="6:11" x14ac:dyDescent="0.25">
      <c r="F14350" s="25"/>
      <c r="G14350" s="27"/>
      <c r="H14350" s="37"/>
      <c r="I14350" s="37"/>
      <c r="J14350" s="26"/>
      <c r="K14350" s="37"/>
    </row>
    <row r="14351" spans="6:11" x14ac:dyDescent="0.25">
      <c r="F14351" s="25"/>
      <c r="G14351" s="27"/>
      <c r="H14351" s="37"/>
      <c r="I14351" s="37"/>
      <c r="J14351" s="26"/>
      <c r="K14351" s="37"/>
    </row>
    <row r="14352" spans="6:11" x14ac:dyDescent="0.25">
      <c r="F14352" s="25"/>
      <c r="G14352" s="27"/>
      <c r="H14352" s="37"/>
      <c r="I14352" s="37"/>
      <c r="J14352" s="26"/>
      <c r="K14352" s="37"/>
    </row>
    <row r="14353" spans="6:11" x14ac:dyDescent="0.25">
      <c r="F14353" s="25"/>
      <c r="G14353" s="27"/>
      <c r="H14353" s="37"/>
      <c r="I14353" s="37"/>
      <c r="J14353" s="26"/>
      <c r="K14353" s="37"/>
    </row>
    <row r="14354" spans="6:11" x14ac:dyDescent="0.25">
      <c r="F14354" s="25"/>
      <c r="G14354" s="27"/>
      <c r="H14354" s="37"/>
      <c r="I14354" s="37"/>
      <c r="J14354" s="26"/>
      <c r="K14354" s="37"/>
    </row>
    <row r="14355" spans="6:11" x14ac:dyDescent="0.25">
      <c r="F14355" s="25"/>
      <c r="G14355" s="27"/>
      <c r="H14355" s="37"/>
      <c r="I14355" s="37"/>
      <c r="J14355" s="26"/>
      <c r="K14355" s="37"/>
    </row>
    <row r="14356" spans="6:11" x14ac:dyDescent="0.25">
      <c r="F14356" s="25"/>
      <c r="G14356" s="27"/>
      <c r="H14356" s="37"/>
      <c r="I14356" s="37"/>
      <c r="J14356" s="26"/>
      <c r="K14356" s="37"/>
    </row>
    <row r="14357" spans="6:11" x14ac:dyDescent="0.25">
      <c r="F14357" s="25"/>
      <c r="G14357" s="27"/>
      <c r="H14357" s="37"/>
      <c r="I14357" s="37"/>
      <c r="J14357" s="26"/>
      <c r="K14357" s="37"/>
    </row>
    <row r="14358" spans="6:11" x14ac:dyDescent="0.25">
      <c r="F14358" s="25"/>
      <c r="G14358" s="27"/>
      <c r="H14358" s="37"/>
      <c r="I14358" s="37"/>
      <c r="J14358" s="26"/>
      <c r="K14358" s="37"/>
    </row>
    <row r="14359" spans="6:11" x14ac:dyDescent="0.25">
      <c r="F14359" s="25"/>
      <c r="G14359" s="27"/>
      <c r="H14359" s="37"/>
      <c r="I14359" s="37"/>
      <c r="J14359" s="26"/>
      <c r="K14359" s="37"/>
    </row>
    <row r="14360" spans="6:11" x14ac:dyDescent="0.25">
      <c r="F14360" s="25"/>
      <c r="G14360" s="27"/>
      <c r="H14360" s="37"/>
      <c r="I14360" s="37"/>
      <c r="J14360" s="26"/>
      <c r="K14360" s="37"/>
    </row>
    <row r="14361" spans="6:11" x14ac:dyDescent="0.25">
      <c r="F14361" s="25"/>
      <c r="G14361" s="27"/>
      <c r="H14361" s="37"/>
      <c r="I14361" s="37"/>
      <c r="J14361" s="26"/>
      <c r="K14361" s="37"/>
    </row>
    <row r="14362" spans="6:11" x14ac:dyDescent="0.25">
      <c r="F14362" s="25"/>
      <c r="G14362" s="27"/>
      <c r="H14362" s="37"/>
      <c r="I14362" s="37"/>
      <c r="J14362" s="26"/>
      <c r="K14362" s="37"/>
    </row>
    <row r="14363" spans="6:11" x14ac:dyDescent="0.25">
      <c r="F14363" s="25"/>
      <c r="G14363" s="27"/>
      <c r="H14363" s="37"/>
      <c r="I14363" s="37"/>
      <c r="J14363" s="26"/>
      <c r="K14363" s="37"/>
    </row>
    <row r="14364" spans="6:11" x14ac:dyDescent="0.25">
      <c r="F14364" s="25"/>
      <c r="G14364" s="27"/>
      <c r="H14364" s="37"/>
      <c r="I14364" s="37"/>
      <c r="J14364" s="26"/>
      <c r="K14364" s="37"/>
    </row>
    <row r="14365" spans="6:11" x14ac:dyDescent="0.25">
      <c r="F14365" s="25"/>
      <c r="G14365" s="27"/>
      <c r="H14365" s="37"/>
      <c r="I14365" s="37"/>
      <c r="J14365" s="26"/>
      <c r="K14365" s="37"/>
    </row>
    <row r="14366" spans="6:11" x14ac:dyDescent="0.25">
      <c r="F14366" s="25"/>
      <c r="G14366" s="27"/>
      <c r="H14366" s="37"/>
      <c r="I14366" s="37"/>
      <c r="J14366" s="26"/>
      <c r="K14366" s="37"/>
    </row>
    <row r="14367" spans="6:11" x14ac:dyDescent="0.25">
      <c r="F14367" s="25"/>
      <c r="G14367" s="27"/>
      <c r="H14367" s="37"/>
      <c r="I14367" s="37"/>
      <c r="J14367" s="26"/>
      <c r="K14367" s="37"/>
    </row>
    <row r="14368" spans="6:11" x14ac:dyDescent="0.25">
      <c r="F14368" s="25"/>
      <c r="G14368" s="27"/>
      <c r="H14368" s="37"/>
      <c r="I14368" s="37"/>
      <c r="J14368" s="26"/>
      <c r="K14368" s="37"/>
    </row>
    <row r="14369" spans="6:11" x14ac:dyDescent="0.25">
      <c r="F14369" s="25"/>
      <c r="G14369" s="27"/>
      <c r="H14369" s="37"/>
      <c r="I14369" s="37"/>
      <c r="J14369" s="26"/>
      <c r="K14369" s="37"/>
    </row>
    <row r="14370" spans="6:11" x14ac:dyDescent="0.25">
      <c r="F14370" s="25"/>
      <c r="G14370" s="27"/>
      <c r="H14370" s="37"/>
      <c r="I14370" s="37"/>
      <c r="J14370" s="26"/>
      <c r="K14370" s="37"/>
    </row>
    <row r="14371" spans="6:11" x14ac:dyDescent="0.25">
      <c r="F14371" s="25"/>
      <c r="G14371" s="27"/>
      <c r="H14371" s="37"/>
      <c r="I14371" s="37"/>
      <c r="J14371" s="26"/>
      <c r="K14371" s="37"/>
    </row>
    <row r="14372" spans="6:11" x14ac:dyDescent="0.25">
      <c r="F14372" s="25"/>
      <c r="G14372" s="27"/>
      <c r="H14372" s="37"/>
      <c r="I14372" s="37"/>
      <c r="J14372" s="26"/>
      <c r="K14372" s="37"/>
    </row>
    <row r="14373" spans="6:11" x14ac:dyDescent="0.25">
      <c r="F14373" s="25"/>
      <c r="G14373" s="27"/>
      <c r="H14373" s="37"/>
      <c r="I14373" s="37"/>
      <c r="J14373" s="26"/>
      <c r="K14373" s="37"/>
    </row>
    <row r="14374" spans="6:11" x14ac:dyDescent="0.25">
      <c r="F14374" s="25"/>
      <c r="G14374" s="27"/>
      <c r="H14374" s="37"/>
      <c r="I14374" s="37"/>
      <c r="J14374" s="26"/>
      <c r="K14374" s="37"/>
    </row>
    <row r="14375" spans="6:11" x14ac:dyDescent="0.25">
      <c r="F14375" s="25"/>
      <c r="G14375" s="27"/>
      <c r="H14375" s="37"/>
      <c r="I14375" s="37"/>
      <c r="J14375" s="26"/>
      <c r="K14375" s="37"/>
    </row>
    <row r="14376" spans="6:11" x14ac:dyDescent="0.25">
      <c r="F14376" s="25"/>
      <c r="G14376" s="27"/>
      <c r="H14376" s="37"/>
      <c r="I14376" s="37"/>
      <c r="J14376" s="26"/>
      <c r="K14376" s="37"/>
    </row>
    <row r="14377" spans="6:11" x14ac:dyDescent="0.25">
      <c r="F14377" s="25"/>
      <c r="G14377" s="27"/>
      <c r="H14377" s="37"/>
      <c r="I14377" s="37"/>
      <c r="J14377" s="26"/>
      <c r="K14377" s="37"/>
    </row>
    <row r="14378" spans="6:11" x14ac:dyDescent="0.25">
      <c r="F14378" s="25"/>
      <c r="G14378" s="27"/>
      <c r="H14378" s="37"/>
      <c r="I14378" s="37"/>
      <c r="J14378" s="26"/>
      <c r="K14378" s="37"/>
    </row>
    <row r="14379" spans="6:11" x14ac:dyDescent="0.25">
      <c r="F14379" s="25"/>
      <c r="G14379" s="27"/>
      <c r="H14379" s="37"/>
      <c r="I14379" s="37"/>
      <c r="J14379" s="26"/>
      <c r="K14379" s="37"/>
    </row>
    <row r="14380" spans="6:11" x14ac:dyDescent="0.25">
      <c r="F14380" s="25"/>
      <c r="G14380" s="27"/>
      <c r="H14380" s="37"/>
      <c r="I14380" s="37"/>
      <c r="J14380" s="26"/>
      <c r="K14380" s="37"/>
    </row>
    <row r="14381" spans="6:11" x14ac:dyDescent="0.25">
      <c r="F14381" s="25"/>
      <c r="G14381" s="27"/>
      <c r="H14381" s="37"/>
      <c r="I14381" s="37"/>
      <c r="J14381" s="26"/>
      <c r="K14381" s="37"/>
    </row>
    <row r="14382" spans="6:11" x14ac:dyDescent="0.25">
      <c r="F14382" s="25"/>
      <c r="G14382" s="27"/>
      <c r="H14382" s="37"/>
      <c r="I14382" s="37"/>
      <c r="J14382" s="26"/>
      <c r="K14382" s="37"/>
    </row>
    <row r="14383" spans="6:11" x14ac:dyDescent="0.25">
      <c r="F14383" s="25"/>
      <c r="G14383" s="27"/>
      <c r="H14383" s="37"/>
      <c r="I14383" s="37"/>
      <c r="J14383" s="26"/>
      <c r="K14383" s="37"/>
    </row>
    <row r="14384" spans="6:11" x14ac:dyDescent="0.25">
      <c r="F14384" s="25"/>
      <c r="G14384" s="27"/>
      <c r="H14384" s="37"/>
      <c r="I14384" s="37"/>
      <c r="J14384" s="26"/>
      <c r="K14384" s="37"/>
    </row>
    <row r="14385" spans="6:11" x14ac:dyDescent="0.25">
      <c r="F14385" s="25"/>
      <c r="G14385" s="27"/>
      <c r="H14385" s="37"/>
      <c r="I14385" s="37"/>
      <c r="J14385" s="26"/>
      <c r="K14385" s="37"/>
    </row>
    <row r="14386" spans="6:11" x14ac:dyDescent="0.25">
      <c r="F14386" s="25"/>
      <c r="G14386" s="27"/>
      <c r="H14386" s="37"/>
      <c r="I14386" s="37"/>
      <c r="J14386" s="26"/>
      <c r="K14386" s="37"/>
    </row>
    <row r="14387" spans="6:11" x14ac:dyDescent="0.25">
      <c r="F14387" s="25"/>
      <c r="G14387" s="27"/>
      <c r="H14387" s="37"/>
      <c r="I14387" s="37"/>
      <c r="J14387" s="26"/>
      <c r="K14387" s="37"/>
    </row>
    <row r="14388" spans="6:11" x14ac:dyDescent="0.25">
      <c r="F14388" s="25"/>
      <c r="G14388" s="27"/>
      <c r="H14388" s="37"/>
      <c r="I14388" s="37"/>
      <c r="J14388" s="26"/>
      <c r="K14388" s="37"/>
    </row>
    <row r="14389" spans="6:11" x14ac:dyDescent="0.25">
      <c r="F14389" s="25"/>
      <c r="G14389" s="27"/>
      <c r="H14389" s="37"/>
      <c r="I14389" s="37"/>
      <c r="J14389" s="26"/>
      <c r="K14389" s="37"/>
    </row>
    <row r="14390" spans="6:11" x14ac:dyDescent="0.25">
      <c r="F14390" s="25"/>
      <c r="G14390" s="27"/>
      <c r="H14390" s="37"/>
      <c r="I14390" s="37"/>
      <c r="J14390" s="26"/>
      <c r="K14390" s="37"/>
    </row>
    <row r="14391" spans="6:11" x14ac:dyDescent="0.25">
      <c r="F14391" s="25"/>
      <c r="G14391" s="27"/>
      <c r="H14391" s="37"/>
      <c r="I14391" s="37"/>
      <c r="J14391" s="26"/>
      <c r="K14391" s="37"/>
    </row>
    <row r="14392" spans="6:11" x14ac:dyDescent="0.25">
      <c r="F14392" s="25"/>
      <c r="G14392" s="27"/>
      <c r="H14392" s="37"/>
      <c r="I14392" s="37"/>
      <c r="J14392" s="26"/>
      <c r="K14392" s="37"/>
    </row>
    <row r="14393" spans="6:11" x14ac:dyDescent="0.25">
      <c r="F14393" s="25"/>
      <c r="G14393" s="27"/>
      <c r="H14393" s="37"/>
      <c r="I14393" s="37"/>
      <c r="J14393" s="26"/>
      <c r="K14393" s="37"/>
    </row>
    <row r="14394" spans="6:11" x14ac:dyDescent="0.25">
      <c r="F14394" s="25"/>
      <c r="G14394" s="27"/>
      <c r="H14394" s="37"/>
      <c r="I14394" s="37"/>
      <c r="J14394" s="26"/>
      <c r="K14394" s="37"/>
    </row>
    <row r="14395" spans="6:11" x14ac:dyDescent="0.25">
      <c r="F14395" s="25"/>
      <c r="G14395" s="27"/>
      <c r="H14395" s="37"/>
      <c r="I14395" s="37"/>
      <c r="J14395" s="26"/>
      <c r="K14395" s="37"/>
    </row>
    <row r="14396" spans="6:11" x14ac:dyDescent="0.25">
      <c r="F14396" s="25"/>
      <c r="G14396" s="27"/>
      <c r="H14396" s="37"/>
      <c r="I14396" s="37"/>
      <c r="J14396" s="26"/>
      <c r="K14396" s="37"/>
    </row>
    <row r="14397" spans="6:11" x14ac:dyDescent="0.25">
      <c r="F14397" s="25"/>
      <c r="G14397" s="27"/>
      <c r="H14397" s="37"/>
      <c r="I14397" s="37"/>
      <c r="J14397" s="26"/>
      <c r="K14397" s="37"/>
    </row>
    <row r="14398" spans="6:11" x14ac:dyDescent="0.25">
      <c r="F14398" s="25"/>
      <c r="G14398" s="27"/>
      <c r="H14398" s="37"/>
      <c r="I14398" s="37"/>
      <c r="J14398" s="26"/>
      <c r="K14398" s="37"/>
    </row>
    <row r="14399" spans="6:11" x14ac:dyDescent="0.25">
      <c r="F14399" s="25"/>
      <c r="G14399" s="27"/>
      <c r="H14399" s="37"/>
      <c r="I14399" s="37"/>
      <c r="J14399" s="26"/>
      <c r="K14399" s="37"/>
    </row>
    <row r="14400" spans="6:11" x14ac:dyDescent="0.25">
      <c r="F14400" s="25"/>
      <c r="G14400" s="27"/>
      <c r="H14400" s="37"/>
      <c r="I14400" s="37"/>
      <c r="J14400" s="26"/>
      <c r="K14400" s="37"/>
    </row>
    <row r="14401" spans="6:11" x14ac:dyDescent="0.25">
      <c r="F14401" s="25"/>
      <c r="G14401" s="27"/>
      <c r="H14401" s="37"/>
      <c r="I14401" s="37"/>
      <c r="J14401" s="26"/>
      <c r="K14401" s="37"/>
    </row>
    <row r="14402" spans="6:11" x14ac:dyDescent="0.25">
      <c r="F14402" s="25"/>
      <c r="G14402" s="27"/>
      <c r="H14402" s="37"/>
      <c r="I14402" s="37"/>
      <c r="J14402" s="26"/>
      <c r="K14402" s="37"/>
    </row>
    <row r="14403" spans="6:11" x14ac:dyDescent="0.25">
      <c r="F14403" s="25"/>
      <c r="G14403" s="27"/>
      <c r="H14403" s="37"/>
      <c r="I14403" s="37"/>
      <c r="J14403" s="26"/>
      <c r="K14403" s="37"/>
    </row>
    <row r="14404" spans="6:11" x14ac:dyDescent="0.25">
      <c r="F14404" s="25"/>
      <c r="G14404" s="27"/>
      <c r="H14404" s="37"/>
      <c r="I14404" s="37"/>
      <c r="J14404" s="26"/>
      <c r="K14404" s="37"/>
    </row>
    <row r="14405" spans="6:11" x14ac:dyDescent="0.25">
      <c r="F14405" s="25"/>
      <c r="G14405" s="27"/>
      <c r="H14405" s="37"/>
      <c r="I14405" s="37"/>
      <c r="J14405" s="26"/>
      <c r="K14405" s="37"/>
    </row>
    <row r="14406" spans="6:11" x14ac:dyDescent="0.25">
      <c r="F14406" s="25"/>
      <c r="G14406" s="27"/>
      <c r="H14406" s="37"/>
      <c r="I14406" s="37"/>
      <c r="J14406" s="26"/>
      <c r="K14406" s="37"/>
    </row>
    <row r="14407" spans="6:11" x14ac:dyDescent="0.25">
      <c r="F14407" s="25"/>
      <c r="G14407" s="27"/>
      <c r="H14407" s="37"/>
      <c r="I14407" s="37"/>
      <c r="J14407" s="26"/>
      <c r="K14407" s="37"/>
    </row>
    <row r="14408" spans="6:11" x14ac:dyDescent="0.25">
      <c r="F14408" s="25"/>
      <c r="G14408" s="27"/>
      <c r="H14408" s="37"/>
      <c r="I14408" s="37"/>
      <c r="J14408" s="26"/>
      <c r="K14408" s="37"/>
    </row>
    <row r="14409" spans="6:11" x14ac:dyDescent="0.25">
      <c r="F14409" s="25"/>
      <c r="G14409" s="27"/>
      <c r="H14409" s="37"/>
      <c r="I14409" s="37"/>
      <c r="J14409" s="26"/>
      <c r="K14409" s="37"/>
    </row>
    <row r="14410" spans="6:11" x14ac:dyDescent="0.25">
      <c r="F14410" s="25"/>
      <c r="G14410" s="27"/>
      <c r="H14410" s="37"/>
      <c r="I14410" s="37"/>
      <c r="J14410" s="26"/>
      <c r="K14410" s="37"/>
    </row>
    <row r="14411" spans="6:11" x14ac:dyDescent="0.25">
      <c r="F14411" s="25"/>
      <c r="G14411" s="27"/>
      <c r="H14411" s="37"/>
      <c r="I14411" s="37"/>
      <c r="J14411" s="26"/>
      <c r="K14411" s="37"/>
    </row>
    <row r="14412" spans="6:11" x14ac:dyDescent="0.25">
      <c r="F14412" s="25"/>
      <c r="G14412" s="27"/>
      <c r="H14412" s="37"/>
      <c r="I14412" s="37"/>
      <c r="J14412" s="26"/>
      <c r="K14412" s="37"/>
    </row>
    <row r="14413" spans="6:11" x14ac:dyDescent="0.25">
      <c r="F14413" s="25"/>
      <c r="G14413" s="27"/>
      <c r="H14413" s="37"/>
      <c r="I14413" s="37"/>
      <c r="J14413" s="26"/>
      <c r="K14413" s="37"/>
    </row>
    <row r="14414" spans="6:11" x14ac:dyDescent="0.25">
      <c r="F14414" s="25"/>
      <c r="G14414" s="27"/>
      <c r="H14414" s="37"/>
      <c r="I14414" s="37"/>
      <c r="J14414" s="26"/>
      <c r="K14414" s="37"/>
    </row>
    <row r="14415" spans="6:11" x14ac:dyDescent="0.25">
      <c r="F14415" s="25"/>
      <c r="G14415" s="27"/>
      <c r="H14415" s="37"/>
      <c r="I14415" s="37"/>
      <c r="J14415" s="26"/>
      <c r="K14415" s="37"/>
    </row>
    <row r="14416" spans="6:11" x14ac:dyDescent="0.25">
      <c r="F14416" s="25"/>
      <c r="G14416" s="27"/>
      <c r="H14416" s="37"/>
      <c r="I14416" s="37"/>
      <c r="J14416" s="26"/>
      <c r="K14416" s="37"/>
    </row>
    <row r="14417" spans="6:11" x14ac:dyDescent="0.25">
      <c r="F14417" s="25"/>
      <c r="G14417" s="27"/>
      <c r="H14417" s="37"/>
      <c r="I14417" s="37"/>
      <c r="J14417" s="26"/>
      <c r="K14417" s="37"/>
    </row>
    <row r="14418" spans="6:11" x14ac:dyDescent="0.25">
      <c r="F14418" s="25"/>
      <c r="G14418" s="27"/>
      <c r="H14418" s="37"/>
      <c r="I14418" s="37"/>
      <c r="J14418" s="26"/>
      <c r="K14418" s="37"/>
    </row>
    <row r="14419" spans="6:11" x14ac:dyDescent="0.25">
      <c r="F14419" s="25"/>
      <c r="G14419" s="27"/>
      <c r="H14419" s="37"/>
      <c r="I14419" s="37"/>
      <c r="J14419" s="26"/>
      <c r="K14419" s="37"/>
    </row>
    <row r="14420" spans="6:11" x14ac:dyDescent="0.25">
      <c r="F14420" s="25"/>
      <c r="G14420" s="27"/>
      <c r="H14420" s="37"/>
      <c r="I14420" s="37"/>
      <c r="J14420" s="26"/>
      <c r="K14420" s="37"/>
    </row>
    <row r="14421" spans="6:11" x14ac:dyDescent="0.25">
      <c r="F14421" s="25"/>
      <c r="G14421" s="27"/>
      <c r="H14421" s="37"/>
      <c r="I14421" s="37"/>
      <c r="J14421" s="26"/>
      <c r="K14421" s="37"/>
    </row>
    <row r="14422" spans="6:11" x14ac:dyDescent="0.25">
      <c r="F14422" s="25"/>
      <c r="G14422" s="27"/>
      <c r="H14422" s="37"/>
      <c r="I14422" s="37"/>
      <c r="J14422" s="26"/>
      <c r="K14422" s="37"/>
    </row>
    <row r="14423" spans="6:11" x14ac:dyDescent="0.25">
      <c r="F14423" s="25"/>
      <c r="G14423" s="27"/>
      <c r="H14423" s="37"/>
      <c r="I14423" s="37"/>
      <c r="J14423" s="26"/>
      <c r="K14423" s="37"/>
    </row>
    <row r="14424" spans="6:11" x14ac:dyDescent="0.25">
      <c r="F14424" s="25"/>
      <c r="G14424" s="27"/>
      <c r="H14424" s="37"/>
      <c r="I14424" s="37"/>
      <c r="J14424" s="26"/>
      <c r="K14424" s="37"/>
    </row>
    <row r="14425" spans="6:11" x14ac:dyDescent="0.25">
      <c r="F14425" s="25"/>
      <c r="G14425" s="27"/>
      <c r="H14425" s="37"/>
      <c r="I14425" s="37"/>
      <c r="J14425" s="26"/>
      <c r="K14425" s="37"/>
    </row>
    <row r="14426" spans="6:11" x14ac:dyDescent="0.25">
      <c r="F14426" s="25"/>
      <c r="G14426" s="27"/>
      <c r="H14426" s="37"/>
      <c r="I14426" s="37"/>
      <c r="J14426" s="26"/>
      <c r="K14426" s="37"/>
    </row>
    <row r="14427" spans="6:11" x14ac:dyDescent="0.25">
      <c r="F14427" s="25"/>
      <c r="G14427" s="27"/>
      <c r="H14427" s="37"/>
      <c r="I14427" s="37"/>
      <c r="J14427" s="26"/>
      <c r="K14427" s="37"/>
    </row>
    <row r="14428" spans="6:11" x14ac:dyDescent="0.25">
      <c r="F14428" s="25"/>
      <c r="G14428" s="27"/>
      <c r="H14428" s="37"/>
      <c r="I14428" s="37"/>
      <c r="J14428" s="26"/>
      <c r="K14428" s="37"/>
    </row>
    <row r="14429" spans="6:11" x14ac:dyDescent="0.25">
      <c r="F14429" s="25"/>
      <c r="G14429" s="27"/>
      <c r="H14429" s="37"/>
      <c r="I14429" s="37"/>
      <c r="J14429" s="26"/>
      <c r="K14429" s="37"/>
    </row>
    <row r="14430" spans="6:11" x14ac:dyDescent="0.25">
      <c r="F14430" s="25"/>
      <c r="G14430" s="27"/>
      <c r="H14430" s="37"/>
      <c r="I14430" s="37"/>
      <c r="J14430" s="26"/>
      <c r="K14430" s="37"/>
    </row>
    <row r="14431" spans="6:11" x14ac:dyDescent="0.25">
      <c r="F14431" s="25"/>
      <c r="G14431" s="27"/>
      <c r="H14431" s="37"/>
      <c r="I14431" s="37"/>
      <c r="J14431" s="26"/>
      <c r="K14431" s="37"/>
    </row>
    <row r="14432" spans="6:11" x14ac:dyDescent="0.25">
      <c r="F14432" s="25"/>
      <c r="G14432" s="27"/>
      <c r="H14432" s="37"/>
      <c r="I14432" s="37"/>
      <c r="J14432" s="26"/>
      <c r="K14432" s="37"/>
    </row>
    <row r="14433" spans="6:11" x14ac:dyDescent="0.25">
      <c r="F14433" s="25"/>
      <c r="G14433" s="27"/>
      <c r="H14433" s="37"/>
      <c r="I14433" s="37"/>
      <c r="J14433" s="26"/>
      <c r="K14433" s="37"/>
    </row>
    <row r="14434" spans="6:11" x14ac:dyDescent="0.25">
      <c r="F14434" s="25"/>
      <c r="G14434" s="27"/>
      <c r="H14434" s="37"/>
      <c r="I14434" s="37"/>
      <c r="J14434" s="26"/>
      <c r="K14434" s="37"/>
    </row>
    <row r="14435" spans="6:11" x14ac:dyDescent="0.25">
      <c r="F14435" s="25"/>
      <c r="G14435" s="27"/>
      <c r="H14435" s="37"/>
      <c r="I14435" s="37"/>
      <c r="J14435" s="26"/>
      <c r="K14435" s="37"/>
    </row>
    <row r="14436" spans="6:11" x14ac:dyDescent="0.25">
      <c r="F14436" s="25"/>
      <c r="G14436" s="27"/>
      <c r="H14436" s="37"/>
      <c r="I14436" s="37"/>
      <c r="J14436" s="26"/>
      <c r="K14436" s="37"/>
    </row>
    <row r="14437" spans="6:11" x14ac:dyDescent="0.25">
      <c r="F14437" s="25"/>
      <c r="G14437" s="27"/>
      <c r="H14437" s="37"/>
      <c r="I14437" s="37"/>
      <c r="J14437" s="26"/>
      <c r="K14437" s="37"/>
    </row>
    <row r="14438" spans="6:11" x14ac:dyDescent="0.25">
      <c r="F14438" s="25"/>
      <c r="G14438" s="27"/>
      <c r="H14438" s="37"/>
      <c r="I14438" s="37"/>
      <c r="J14438" s="26"/>
      <c r="K14438" s="37"/>
    </row>
    <row r="14439" spans="6:11" x14ac:dyDescent="0.25">
      <c r="F14439" s="25"/>
      <c r="G14439" s="27"/>
      <c r="H14439" s="37"/>
      <c r="I14439" s="37"/>
      <c r="J14439" s="26"/>
      <c r="K14439" s="37"/>
    </row>
    <row r="14440" spans="6:11" x14ac:dyDescent="0.25">
      <c r="F14440" s="25"/>
      <c r="G14440" s="27"/>
      <c r="H14440" s="37"/>
      <c r="I14440" s="37"/>
      <c r="J14440" s="26"/>
      <c r="K14440" s="37"/>
    </row>
    <row r="14441" spans="6:11" x14ac:dyDescent="0.25">
      <c r="F14441" s="25"/>
      <c r="G14441" s="27"/>
      <c r="H14441" s="37"/>
      <c r="I14441" s="37"/>
      <c r="J14441" s="26"/>
      <c r="K14441" s="37"/>
    </row>
    <row r="14442" spans="6:11" x14ac:dyDescent="0.25">
      <c r="F14442" s="25"/>
      <c r="G14442" s="27"/>
      <c r="H14442" s="37"/>
      <c r="I14442" s="37"/>
      <c r="J14442" s="26"/>
      <c r="K14442" s="37"/>
    </row>
    <row r="14443" spans="6:11" x14ac:dyDescent="0.25">
      <c r="F14443" s="25"/>
      <c r="G14443" s="27"/>
      <c r="H14443" s="37"/>
      <c r="I14443" s="37"/>
      <c r="J14443" s="26"/>
      <c r="K14443" s="37"/>
    </row>
    <row r="14444" spans="6:11" x14ac:dyDescent="0.25">
      <c r="F14444" s="25"/>
      <c r="G14444" s="27"/>
      <c r="H14444" s="37"/>
      <c r="I14444" s="37"/>
      <c r="J14444" s="26"/>
      <c r="K14444" s="37"/>
    </row>
    <row r="14445" spans="6:11" x14ac:dyDescent="0.25">
      <c r="F14445" s="25"/>
      <c r="G14445" s="27"/>
      <c r="H14445" s="37"/>
      <c r="I14445" s="37"/>
      <c r="J14445" s="26"/>
      <c r="K14445" s="37"/>
    </row>
    <row r="14446" spans="6:11" x14ac:dyDescent="0.25">
      <c r="F14446" s="25"/>
      <c r="G14446" s="27"/>
      <c r="H14446" s="37"/>
      <c r="I14446" s="37"/>
      <c r="J14446" s="26"/>
      <c r="K14446" s="37"/>
    </row>
    <row r="14447" spans="6:11" x14ac:dyDescent="0.25">
      <c r="F14447" s="25"/>
      <c r="G14447" s="27"/>
      <c r="H14447" s="37"/>
      <c r="I14447" s="37"/>
      <c r="J14447" s="26"/>
      <c r="K14447" s="37"/>
    </row>
    <row r="14448" spans="6:11" x14ac:dyDescent="0.25">
      <c r="F14448" s="25"/>
      <c r="G14448" s="27"/>
      <c r="H14448" s="37"/>
      <c r="I14448" s="37"/>
      <c r="J14448" s="26"/>
      <c r="K14448" s="37"/>
    </row>
    <row r="14449" spans="6:11" x14ac:dyDescent="0.25">
      <c r="F14449" s="25"/>
      <c r="G14449" s="27"/>
      <c r="H14449" s="37"/>
      <c r="I14449" s="37"/>
      <c r="J14449" s="26"/>
      <c r="K14449" s="37"/>
    </row>
    <row r="14450" spans="6:11" x14ac:dyDescent="0.25">
      <c r="F14450" s="25"/>
      <c r="G14450" s="27"/>
      <c r="H14450" s="37"/>
      <c r="I14450" s="37"/>
      <c r="J14450" s="26"/>
      <c r="K14450" s="37"/>
    </row>
    <row r="14451" spans="6:11" x14ac:dyDescent="0.25">
      <c r="F14451" s="25"/>
      <c r="G14451" s="27"/>
      <c r="H14451" s="37"/>
      <c r="I14451" s="37"/>
      <c r="J14451" s="26"/>
      <c r="K14451" s="37"/>
    </row>
    <row r="14452" spans="6:11" x14ac:dyDescent="0.25">
      <c r="F14452" s="25"/>
      <c r="G14452" s="27"/>
      <c r="H14452" s="37"/>
      <c r="I14452" s="37"/>
      <c r="J14452" s="26"/>
      <c r="K14452" s="37"/>
    </row>
    <row r="14453" spans="6:11" x14ac:dyDescent="0.25">
      <c r="F14453" s="25"/>
      <c r="G14453" s="27"/>
      <c r="H14453" s="37"/>
      <c r="I14453" s="37"/>
      <c r="J14453" s="26"/>
      <c r="K14453" s="37"/>
    </row>
    <row r="14454" spans="6:11" x14ac:dyDescent="0.25">
      <c r="F14454" s="25"/>
      <c r="G14454" s="27"/>
      <c r="H14454" s="37"/>
      <c r="I14454" s="37"/>
      <c r="J14454" s="26"/>
      <c r="K14454" s="37"/>
    </row>
    <row r="14455" spans="6:11" x14ac:dyDescent="0.25">
      <c r="F14455" s="25"/>
      <c r="G14455" s="27"/>
      <c r="H14455" s="37"/>
      <c r="I14455" s="37"/>
      <c r="J14455" s="26"/>
      <c r="K14455" s="37"/>
    </row>
    <row r="14456" spans="6:11" x14ac:dyDescent="0.25">
      <c r="F14456" s="25"/>
      <c r="G14456" s="27"/>
      <c r="H14456" s="37"/>
      <c r="I14456" s="37"/>
      <c r="J14456" s="26"/>
      <c r="K14456" s="37"/>
    </row>
    <row r="14457" spans="6:11" x14ac:dyDescent="0.25">
      <c r="F14457" s="25"/>
      <c r="G14457" s="27"/>
      <c r="H14457" s="37"/>
      <c r="I14457" s="37"/>
      <c r="J14457" s="26"/>
      <c r="K14457" s="37"/>
    </row>
    <row r="14458" spans="6:11" x14ac:dyDescent="0.25">
      <c r="F14458" s="25"/>
      <c r="G14458" s="27"/>
      <c r="H14458" s="37"/>
      <c r="I14458" s="37"/>
      <c r="J14458" s="26"/>
      <c r="K14458" s="37"/>
    </row>
    <row r="14459" spans="6:11" x14ac:dyDescent="0.25">
      <c r="F14459" s="25"/>
      <c r="G14459" s="27"/>
      <c r="H14459" s="37"/>
      <c r="I14459" s="37"/>
      <c r="J14459" s="26"/>
      <c r="K14459" s="37"/>
    </row>
    <row r="14460" spans="6:11" x14ac:dyDescent="0.25">
      <c r="F14460" s="25"/>
      <c r="G14460" s="27"/>
      <c r="H14460" s="37"/>
      <c r="I14460" s="37"/>
      <c r="J14460" s="26"/>
      <c r="K14460" s="37"/>
    </row>
    <row r="14461" spans="6:11" x14ac:dyDescent="0.25">
      <c r="F14461" s="25"/>
      <c r="G14461" s="27"/>
      <c r="H14461" s="37"/>
      <c r="I14461" s="37"/>
      <c r="J14461" s="26"/>
      <c r="K14461" s="37"/>
    </row>
    <row r="14462" spans="6:11" x14ac:dyDescent="0.25">
      <c r="F14462" s="25"/>
      <c r="G14462" s="27"/>
      <c r="H14462" s="37"/>
      <c r="I14462" s="37"/>
      <c r="J14462" s="26"/>
      <c r="K14462" s="37"/>
    </row>
    <row r="14463" spans="6:11" x14ac:dyDescent="0.25">
      <c r="F14463" s="25"/>
      <c r="G14463" s="27"/>
      <c r="H14463" s="37"/>
      <c r="I14463" s="37"/>
      <c r="J14463" s="26"/>
      <c r="K14463" s="37"/>
    </row>
    <row r="14464" spans="6:11" x14ac:dyDescent="0.25">
      <c r="F14464" s="25"/>
      <c r="G14464" s="27"/>
      <c r="H14464" s="37"/>
      <c r="I14464" s="37"/>
      <c r="J14464" s="26"/>
      <c r="K14464" s="37"/>
    </row>
    <row r="14465" spans="6:11" x14ac:dyDescent="0.25">
      <c r="F14465" s="25"/>
      <c r="G14465" s="27"/>
      <c r="H14465" s="37"/>
      <c r="I14465" s="37"/>
      <c r="J14465" s="26"/>
      <c r="K14465" s="37"/>
    </row>
    <row r="14466" spans="6:11" x14ac:dyDescent="0.25">
      <c r="F14466" s="25"/>
      <c r="G14466" s="27"/>
      <c r="H14466" s="37"/>
      <c r="I14466" s="37"/>
      <c r="J14466" s="26"/>
      <c r="K14466" s="37"/>
    </row>
    <row r="14467" spans="6:11" x14ac:dyDescent="0.25">
      <c r="F14467" s="25"/>
      <c r="G14467" s="27"/>
      <c r="H14467" s="37"/>
      <c r="I14467" s="37"/>
      <c r="J14467" s="26"/>
      <c r="K14467" s="37"/>
    </row>
    <row r="14468" spans="6:11" x14ac:dyDescent="0.25">
      <c r="F14468" s="25"/>
      <c r="G14468" s="27"/>
      <c r="H14468" s="37"/>
      <c r="I14468" s="37"/>
      <c r="J14468" s="26"/>
      <c r="K14468" s="37"/>
    </row>
    <row r="14469" spans="6:11" x14ac:dyDescent="0.25">
      <c r="F14469" s="25"/>
      <c r="G14469" s="27"/>
      <c r="H14469" s="37"/>
      <c r="I14469" s="37"/>
      <c r="J14469" s="26"/>
      <c r="K14469" s="37"/>
    </row>
    <row r="14470" spans="6:11" x14ac:dyDescent="0.25">
      <c r="F14470" s="25"/>
      <c r="G14470" s="27"/>
      <c r="H14470" s="37"/>
      <c r="I14470" s="37"/>
      <c r="J14470" s="26"/>
      <c r="K14470" s="37"/>
    </row>
    <row r="14471" spans="6:11" x14ac:dyDescent="0.25">
      <c r="F14471" s="25"/>
      <c r="G14471" s="27"/>
      <c r="H14471" s="37"/>
      <c r="I14471" s="37"/>
      <c r="J14471" s="26"/>
      <c r="K14471" s="37"/>
    </row>
    <row r="14472" spans="6:11" x14ac:dyDescent="0.25">
      <c r="F14472" s="25"/>
      <c r="G14472" s="27"/>
      <c r="H14472" s="37"/>
      <c r="I14472" s="37"/>
      <c r="J14472" s="26"/>
      <c r="K14472" s="37"/>
    </row>
    <row r="14473" spans="6:11" x14ac:dyDescent="0.25">
      <c r="F14473" s="25"/>
      <c r="G14473" s="27"/>
      <c r="H14473" s="37"/>
      <c r="I14473" s="37"/>
      <c r="J14473" s="26"/>
      <c r="K14473" s="37"/>
    </row>
    <row r="14474" spans="6:11" x14ac:dyDescent="0.25">
      <c r="F14474" s="25"/>
      <c r="G14474" s="27"/>
      <c r="H14474" s="37"/>
      <c r="I14474" s="37"/>
      <c r="J14474" s="26"/>
      <c r="K14474" s="37"/>
    </row>
    <row r="14475" spans="6:11" x14ac:dyDescent="0.25">
      <c r="F14475" s="25"/>
      <c r="G14475" s="27"/>
      <c r="H14475" s="37"/>
      <c r="I14475" s="37"/>
      <c r="J14475" s="26"/>
      <c r="K14475" s="37"/>
    </row>
    <row r="14476" spans="6:11" x14ac:dyDescent="0.25">
      <c r="F14476" s="25"/>
      <c r="G14476" s="27"/>
      <c r="H14476" s="37"/>
      <c r="I14476" s="37"/>
      <c r="J14476" s="26"/>
      <c r="K14476" s="37"/>
    </row>
    <row r="14477" spans="6:11" x14ac:dyDescent="0.25">
      <c r="F14477" s="25"/>
      <c r="G14477" s="27"/>
      <c r="H14477" s="37"/>
      <c r="I14477" s="37"/>
      <c r="J14477" s="26"/>
      <c r="K14477" s="37"/>
    </row>
    <row r="14478" spans="6:11" x14ac:dyDescent="0.25">
      <c r="F14478" s="25"/>
      <c r="G14478" s="27"/>
      <c r="H14478" s="37"/>
      <c r="I14478" s="37"/>
      <c r="J14478" s="26"/>
      <c r="K14478" s="37"/>
    </row>
    <row r="14479" spans="6:11" x14ac:dyDescent="0.25">
      <c r="F14479" s="25"/>
      <c r="G14479" s="27"/>
      <c r="H14479" s="37"/>
      <c r="I14479" s="37"/>
      <c r="J14479" s="26"/>
      <c r="K14479" s="37"/>
    </row>
    <row r="14480" spans="6:11" x14ac:dyDescent="0.25">
      <c r="F14480" s="25"/>
      <c r="G14480" s="27"/>
      <c r="H14480" s="37"/>
      <c r="I14480" s="37"/>
      <c r="J14480" s="26"/>
      <c r="K14480" s="37"/>
    </row>
    <row r="14481" spans="6:11" x14ac:dyDescent="0.25">
      <c r="F14481" s="25"/>
      <c r="G14481" s="27"/>
      <c r="H14481" s="37"/>
      <c r="I14481" s="37"/>
      <c r="J14481" s="26"/>
      <c r="K14481" s="37"/>
    </row>
    <row r="14482" spans="6:11" x14ac:dyDescent="0.25">
      <c r="F14482" s="25"/>
      <c r="G14482" s="27"/>
      <c r="H14482" s="37"/>
      <c r="I14482" s="37"/>
      <c r="J14482" s="26"/>
      <c r="K14482" s="37"/>
    </row>
    <row r="14483" spans="6:11" x14ac:dyDescent="0.25">
      <c r="F14483" s="25"/>
      <c r="G14483" s="27"/>
      <c r="H14483" s="37"/>
      <c r="I14483" s="37"/>
      <c r="J14483" s="26"/>
      <c r="K14483" s="37"/>
    </row>
    <row r="14484" spans="6:11" x14ac:dyDescent="0.25">
      <c r="F14484" s="25"/>
      <c r="G14484" s="27"/>
      <c r="H14484" s="37"/>
      <c r="I14484" s="37"/>
      <c r="J14484" s="26"/>
      <c r="K14484" s="37"/>
    </row>
    <row r="14485" spans="6:11" x14ac:dyDescent="0.25">
      <c r="F14485" s="25"/>
      <c r="G14485" s="27"/>
      <c r="H14485" s="37"/>
      <c r="I14485" s="37"/>
      <c r="J14485" s="26"/>
      <c r="K14485" s="37"/>
    </row>
    <row r="14486" spans="6:11" x14ac:dyDescent="0.25">
      <c r="F14486" s="25"/>
      <c r="G14486" s="27"/>
      <c r="H14486" s="37"/>
      <c r="I14486" s="37"/>
      <c r="J14486" s="26"/>
      <c r="K14486" s="37"/>
    </row>
    <row r="14487" spans="6:11" x14ac:dyDescent="0.25">
      <c r="F14487" s="25"/>
      <c r="G14487" s="27"/>
      <c r="H14487" s="37"/>
      <c r="I14487" s="37"/>
      <c r="J14487" s="26"/>
      <c r="K14487" s="37"/>
    </row>
    <row r="14488" spans="6:11" x14ac:dyDescent="0.25">
      <c r="F14488" s="25"/>
      <c r="G14488" s="27"/>
      <c r="H14488" s="37"/>
      <c r="I14488" s="37"/>
      <c r="J14488" s="26"/>
      <c r="K14488" s="37"/>
    </row>
    <row r="14489" spans="6:11" x14ac:dyDescent="0.25">
      <c r="F14489" s="25"/>
      <c r="G14489" s="27"/>
      <c r="H14489" s="37"/>
      <c r="I14489" s="37"/>
      <c r="J14489" s="26"/>
      <c r="K14489" s="37"/>
    </row>
    <row r="14490" spans="6:11" x14ac:dyDescent="0.25">
      <c r="F14490" s="25"/>
      <c r="G14490" s="27"/>
      <c r="H14490" s="37"/>
      <c r="I14490" s="37"/>
      <c r="J14490" s="26"/>
      <c r="K14490" s="37"/>
    </row>
    <row r="14491" spans="6:11" x14ac:dyDescent="0.25">
      <c r="F14491" s="25"/>
      <c r="G14491" s="27"/>
      <c r="H14491" s="37"/>
      <c r="I14491" s="37"/>
      <c r="J14491" s="26"/>
      <c r="K14491" s="37"/>
    </row>
    <row r="14492" spans="6:11" x14ac:dyDescent="0.25">
      <c r="F14492" s="25"/>
      <c r="G14492" s="27"/>
      <c r="H14492" s="37"/>
      <c r="I14492" s="37"/>
      <c r="J14492" s="26"/>
      <c r="K14492" s="37"/>
    </row>
    <row r="14493" spans="6:11" x14ac:dyDescent="0.25">
      <c r="F14493" s="25"/>
      <c r="G14493" s="27"/>
      <c r="H14493" s="37"/>
      <c r="I14493" s="37"/>
      <c r="J14493" s="26"/>
      <c r="K14493" s="37"/>
    </row>
    <row r="14494" spans="6:11" x14ac:dyDescent="0.25">
      <c r="F14494" s="25"/>
      <c r="G14494" s="27"/>
      <c r="H14494" s="37"/>
      <c r="I14494" s="37"/>
      <c r="J14494" s="26"/>
      <c r="K14494" s="37"/>
    </row>
    <row r="14495" spans="6:11" x14ac:dyDescent="0.25">
      <c r="F14495" s="25"/>
      <c r="G14495" s="27"/>
      <c r="H14495" s="37"/>
      <c r="I14495" s="37"/>
      <c r="J14495" s="26"/>
      <c r="K14495" s="37"/>
    </row>
    <row r="14496" spans="6:11" x14ac:dyDescent="0.25">
      <c r="F14496" s="25"/>
      <c r="G14496" s="27"/>
      <c r="H14496" s="37"/>
      <c r="I14496" s="37"/>
      <c r="J14496" s="26"/>
      <c r="K14496" s="37"/>
    </row>
    <row r="14497" spans="6:11" x14ac:dyDescent="0.25">
      <c r="F14497" s="25"/>
      <c r="G14497" s="27"/>
      <c r="H14497" s="37"/>
      <c r="I14497" s="37"/>
      <c r="J14497" s="26"/>
      <c r="K14497" s="37"/>
    </row>
    <row r="14498" spans="6:11" x14ac:dyDescent="0.25">
      <c r="F14498" s="25"/>
      <c r="G14498" s="27"/>
      <c r="H14498" s="37"/>
      <c r="I14498" s="37"/>
      <c r="J14498" s="26"/>
      <c r="K14498" s="37"/>
    </row>
    <row r="14499" spans="6:11" x14ac:dyDescent="0.25">
      <c r="F14499" s="25"/>
      <c r="G14499" s="27"/>
      <c r="H14499" s="37"/>
      <c r="I14499" s="37"/>
      <c r="J14499" s="26"/>
      <c r="K14499" s="37"/>
    </row>
    <row r="14500" spans="6:11" x14ac:dyDescent="0.25">
      <c r="F14500" s="25"/>
      <c r="G14500" s="27"/>
      <c r="H14500" s="37"/>
      <c r="I14500" s="37"/>
      <c r="J14500" s="26"/>
      <c r="K14500" s="37"/>
    </row>
    <row r="14501" spans="6:11" x14ac:dyDescent="0.25">
      <c r="F14501" s="25"/>
      <c r="G14501" s="27"/>
      <c r="H14501" s="37"/>
      <c r="I14501" s="37"/>
      <c r="J14501" s="26"/>
      <c r="K14501" s="37"/>
    </row>
    <row r="14502" spans="6:11" x14ac:dyDescent="0.25">
      <c r="F14502" s="25"/>
      <c r="G14502" s="27"/>
      <c r="H14502" s="37"/>
      <c r="I14502" s="37"/>
      <c r="J14502" s="26"/>
      <c r="K14502" s="37"/>
    </row>
    <row r="14503" spans="6:11" x14ac:dyDescent="0.25">
      <c r="F14503" s="25"/>
      <c r="G14503" s="27"/>
      <c r="H14503" s="37"/>
      <c r="I14503" s="37"/>
      <c r="J14503" s="26"/>
      <c r="K14503" s="37"/>
    </row>
    <row r="14504" spans="6:11" x14ac:dyDescent="0.25">
      <c r="F14504" s="25"/>
      <c r="G14504" s="27"/>
      <c r="H14504" s="37"/>
      <c r="I14504" s="37"/>
      <c r="J14504" s="26"/>
      <c r="K14504" s="37"/>
    </row>
    <row r="14505" spans="6:11" x14ac:dyDescent="0.25">
      <c r="F14505" s="25"/>
      <c r="G14505" s="27"/>
      <c r="H14505" s="37"/>
      <c r="I14505" s="37"/>
      <c r="J14505" s="26"/>
      <c r="K14505" s="37"/>
    </row>
    <row r="14506" spans="6:11" x14ac:dyDescent="0.25">
      <c r="F14506" s="25"/>
      <c r="G14506" s="27"/>
      <c r="H14506" s="37"/>
      <c r="I14506" s="37"/>
      <c r="J14506" s="26"/>
      <c r="K14506" s="37"/>
    </row>
    <row r="14507" spans="6:11" x14ac:dyDescent="0.25">
      <c r="F14507" s="25"/>
      <c r="G14507" s="27"/>
      <c r="H14507" s="37"/>
      <c r="I14507" s="37"/>
      <c r="J14507" s="26"/>
      <c r="K14507" s="37"/>
    </row>
    <row r="14508" spans="6:11" x14ac:dyDescent="0.25">
      <c r="F14508" s="25"/>
      <c r="G14508" s="27"/>
      <c r="H14508" s="37"/>
      <c r="I14508" s="37"/>
      <c r="J14508" s="26"/>
      <c r="K14508" s="37"/>
    </row>
    <row r="14509" spans="6:11" x14ac:dyDescent="0.25">
      <c r="F14509" s="25"/>
      <c r="G14509" s="27"/>
      <c r="H14509" s="37"/>
      <c r="I14509" s="37"/>
      <c r="J14509" s="26"/>
      <c r="K14509" s="37"/>
    </row>
    <row r="14510" spans="6:11" x14ac:dyDescent="0.25">
      <c r="F14510" s="25"/>
      <c r="G14510" s="27"/>
      <c r="H14510" s="37"/>
      <c r="I14510" s="37"/>
      <c r="J14510" s="26"/>
      <c r="K14510" s="37"/>
    </row>
    <row r="14511" spans="6:11" x14ac:dyDescent="0.25">
      <c r="F14511" s="25"/>
      <c r="G14511" s="27"/>
      <c r="H14511" s="37"/>
      <c r="I14511" s="37"/>
      <c r="J14511" s="26"/>
      <c r="K14511" s="37"/>
    </row>
    <row r="14512" spans="6:11" x14ac:dyDescent="0.25">
      <c r="F14512" s="25"/>
      <c r="G14512" s="27"/>
      <c r="H14512" s="37"/>
      <c r="I14512" s="37"/>
      <c r="J14512" s="26"/>
      <c r="K14512" s="37"/>
    </row>
    <row r="14513" spans="6:11" x14ac:dyDescent="0.25">
      <c r="F14513" s="25"/>
      <c r="G14513" s="27"/>
      <c r="H14513" s="37"/>
      <c r="I14513" s="37"/>
      <c r="J14513" s="26"/>
      <c r="K14513" s="37"/>
    </row>
    <row r="14514" spans="6:11" x14ac:dyDescent="0.25">
      <c r="F14514" s="25"/>
      <c r="G14514" s="27"/>
      <c r="H14514" s="37"/>
      <c r="I14514" s="37"/>
      <c r="J14514" s="26"/>
      <c r="K14514" s="37"/>
    </row>
    <row r="14515" spans="6:11" x14ac:dyDescent="0.25">
      <c r="F14515" s="25"/>
      <c r="G14515" s="27"/>
      <c r="H14515" s="37"/>
      <c r="I14515" s="37"/>
      <c r="J14515" s="26"/>
      <c r="K14515" s="37"/>
    </row>
    <row r="14516" spans="6:11" x14ac:dyDescent="0.25">
      <c r="F14516" s="25"/>
      <c r="G14516" s="27"/>
      <c r="H14516" s="37"/>
      <c r="I14516" s="37"/>
      <c r="J14516" s="26"/>
      <c r="K14516" s="37"/>
    </row>
    <row r="14517" spans="6:11" x14ac:dyDescent="0.25">
      <c r="F14517" s="25"/>
      <c r="G14517" s="27"/>
      <c r="H14517" s="37"/>
      <c r="I14517" s="37"/>
      <c r="J14517" s="26"/>
      <c r="K14517" s="37"/>
    </row>
    <row r="14518" spans="6:11" x14ac:dyDescent="0.25">
      <c r="F14518" s="25"/>
      <c r="G14518" s="27"/>
      <c r="H14518" s="37"/>
      <c r="I14518" s="37"/>
      <c r="J14518" s="26"/>
      <c r="K14518" s="37"/>
    </row>
    <row r="14519" spans="6:11" x14ac:dyDescent="0.25">
      <c r="F14519" s="25"/>
      <c r="G14519" s="27"/>
      <c r="H14519" s="37"/>
      <c r="I14519" s="37"/>
      <c r="J14519" s="26"/>
      <c r="K14519" s="37"/>
    </row>
    <row r="14520" spans="6:11" x14ac:dyDescent="0.25">
      <c r="F14520" s="25"/>
      <c r="G14520" s="27"/>
      <c r="H14520" s="37"/>
      <c r="I14520" s="37"/>
      <c r="J14520" s="26"/>
      <c r="K14520" s="37"/>
    </row>
    <row r="14521" spans="6:11" x14ac:dyDescent="0.25">
      <c r="F14521" s="25"/>
      <c r="G14521" s="27"/>
      <c r="H14521" s="37"/>
      <c r="I14521" s="37"/>
      <c r="J14521" s="26"/>
      <c r="K14521" s="37"/>
    </row>
    <row r="14522" spans="6:11" x14ac:dyDescent="0.25">
      <c r="F14522" s="25"/>
      <c r="G14522" s="27"/>
      <c r="H14522" s="37"/>
      <c r="I14522" s="37"/>
      <c r="J14522" s="26"/>
      <c r="K14522" s="37"/>
    </row>
    <row r="14523" spans="6:11" x14ac:dyDescent="0.25">
      <c r="F14523" s="25"/>
      <c r="G14523" s="27"/>
      <c r="H14523" s="37"/>
      <c r="I14523" s="37"/>
      <c r="J14523" s="26"/>
      <c r="K14523" s="37"/>
    </row>
    <row r="14524" spans="6:11" x14ac:dyDescent="0.25">
      <c r="F14524" s="25"/>
      <c r="G14524" s="27"/>
      <c r="H14524" s="37"/>
      <c r="I14524" s="37"/>
      <c r="J14524" s="26"/>
      <c r="K14524" s="37"/>
    </row>
    <row r="14525" spans="6:11" x14ac:dyDescent="0.25">
      <c r="F14525" s="25"/>
      <c r="G14525" s="27"/>
      <c r="H14525" s="37"/>
      <c r="I14525" s="37"/>
      <c r="J14525" s="26"/>
      <c r="K14525" s="37"/>
    </row>
    <row r="14526" spans="6:11" x14ac:dyDescent="0.25">
      <c r="F14526" s="25"/>
      <c r="G14526" s="27"/>
      <c r="H14526" s="37"/>
      <c r="I14526" s="37"/>
      <c r="J14526" s="26"/>
      <c r="K14526" s="37"/>
    </row>
    <row r="14527" spans="6:11" x14ac:dyDescent="0.25">
      <c r="F14527" s="25"/>
      <c r="G14527" s="27"/>
      <c r="H14527" s="37"/>
      <c r="I14527" s="37"/>
      <c r="J14527" s="26"/>
      <c r="K14527" s="37"/>
    </row>
    <row r="14528" spans="6:11" x14ac:dyDescent="0.25">
      <c r="F14528" s="25"/>
      <c r="G14528" s="27"/>
      <c r="H14528" s="37"/>
      <c r="I14528" s="37"/>
      <c r="J14528" s="26"/>
      <c r="K14528" s="37"/>
    </row>
    <row r="14529" spans="6:11" x14ac:dyDescent="0.25">
      <c r="F14529" s="25"/>
      <c r="G14529" s="27"/>
      <c r="H14529" s="37"/>
      <c r="I14529" s="37"/>
      <c r="J14529" s="26"/>
      <c r="K14529" s="37"/>
    </row>
    <row r="14530" spans="6:11" x14ac:dyDescent="0.25">
      <c r="F14530" s="25"/>
      <c r="G14530" s="27"/>
      <c r="H14530" s="37"/>
      <c r="I14530" s="37"/>
      <c r="J14530" s="26"/>
      <c r="K14530" s="37"/>
    </row>
    <row r="14531" spans="6:11" x14ac:dyDescent="0.25">
      <c r="F14531" s="25"/>
      <c r="G14531" s="27"/>
      <c r="H14531" s="37"/>
      <c r="I14531" s="37"/>
      <c r="J14531" s="26"/>
      <c r="K14531" s="37"/>
    </row>
    <row r="14532" spans="6:11" x14ac:dyDescent="0.25">
      <c r="F14532" s="25"/>
      <c r="G14532" s="27"/>
      <c r="H14532" s="37"/>
      <c r="I14532" s="37"/>
      <c r="J14532" s="26"/>
      <c r="K14532" s="37"/>
    </row>
    <row r="14533" spans="6:11" x14ac:dyDescent="0.25">
      <c r="F14533" s="25"/>
      <c r="G14533" s="27"/>
      <c r="H14533" s="37"/>
      <c r="I14533" s="37"/>
      <c r="J14533" s="26"/>
      <c r="K14533" s="37"/>
    </row>
    <row r="14534" spans="6:11" x14ac:dyDescent="0.25">
      <c r="F14534" s="25"/>
      <c r="G14534" s="27"/>
      <c r="H14534" s="37"/>
      <c r="I14534" s="37"/>
      <c r="J14534" s="26"/>
      <c r="K14534" s="37"/>
    </row>
    <row r="14535" spans="6:11" x14ac:dyDescent="0.25">
      <c r="F14535" s="25"/>
      <c r="G14535" s="27"/>
      <c r="H14535" s="37"/>
      <c r="I14535" s="37"/>
      <c r="J14535" s="26"/>
      <c r="K14535" s="37"/>
    </row>
    <row r="14536" spans="6:11" x14ac:dyDescent="0.25">
      <c r="F14536" s="25"/>
      <c r="G14536" s="27"/>
      <c r="H14536" s="37"/>
      <c r="I14536" s="37"/>
      <c r="J14536" s="26"/>
      <c r="K14536" s="37"/>
    </row>
    <row r="14537" spans="6:11" x14ac:dyDescent="0.25">
      <c r="F14537" s="25"/>
      <c r="G14537" s="27"/>
      <c r="H14537" s="37"/>
      <c r="I14537" s="37"/>
      <c r="J14537" s="26"/>
      <c r="K14537" s="37"/>
    </row>
    <row r="14538" spans="6:11" x14ac:dyDescent="0.25">
      <c r="F14538" s="25"/>
      <c r="G14538" s="27"/>
      <c r="H14538" s="37"/>
      <c r="I14538" s="37"/>
      <c r="J14538" s="26"/>
      <c r="K14538" s="37"/>
    </row>
    <row r="14539" spans="6:11" x14ac:dyDescent="0.25">
      <c r="F14539" s="25"/>
      <c r="G14539" s="27"/>
      <c r="H14539" s="37"/>
      <c r="I14539" s="37"/>
      <c r="J14539" s="26"/>
      <c r="K14539" s="37"/>
    </row>
    <row r="14540" spans="6:11" x14ac:dyDescent="0.25">
      <c r="F14540" s="25"/>
      <c r="G14540" s="27"/>
      <c r="H14540" s="37"/>
      <c r="I14540" s="37"/>
      <c r="J14540" s="26"/>
      <c r="K14540" s="37"/>
    </row>
    <row r="14541" spans="6:11" x14ac:dyDescent="0.25">
      <c r="F14541" s="25"/>
      <c r="G14541" s="27"/>
      <c r="H14541" s="37"/>
      <c r="I14541" s="37"/>
      <c r="J14541" s="26"/>
      <c r="K14541" s="37"/>
    </row>
    <row r="14542" spans="6:11" x14ac:dyDescent="0.25">
      <c r="F14542" s="25"/>
      <c r="G14542" s="27"/>
      <c r="H14542" s="37"/>
      <c r="I14542" s="37"/>
      <c r="J14542" s="26"/>
      <c r="K14542" s="37"/>
    </row>
    <row r="14543" spans="6:11" x14ac:dyDescent="0.25">
      <c r="F14543" s="25"/>
      <c r="G14543" s="27"/>
      <c r="H14543" s="37"/>
      <c r="I14543" s="37"/>
      <c r="J14543" s="26"/>
      <c r="K14543" s="37"/>
    </row>
    <row r="14544" spans="6:11" x14ac:dyDescent="0.25">
      <c r="F14544" s="25"/>
      <c r="G14544" s="27"/>
      <c r="H14544" s="37"/>
      <c r="I14544" s="37"/>
      <c r="J14544" s="26"/>
      <c r="K14544" s="37"/>
    </row>
    <row r="14545" spans="6:11" x14ac:dyDescent="0.25">
      <c r="F14545" s="25"/>
      <c r="G14545" s="27"/>
      <c r="H14545" s="37"/>
      <c r="I14545" s="37"/>
      <c r="J14545" s="26"/>
      <c r="K14545" s="37"/>
    </row>
    <row r="14546" spans="6:11" x14ac:dyDescent="0.25">
      <c r="F14546" s="25"/>
      <c r="G14546" s="27"/>
      <c r="H14546" s="37"/>
      <c r="I14546" s="37"/>
      <c r="J14546" s="26"/>
      <c r="K14546" s="37"/>
    </row>
    <row r="14547" spans="6:11" x14ac:dyDescent="0.25">
      <c r="F14547" s="25"/>
      <c r="G14547" s="27"/>
      <c r="H14547" s="37"/>
      <c r="I14547" s="37"/>
      <c r="J14547" s="26"/>
      <c r="K14547" s="37"/>
    </row>
    <row r="14548" spans="6:11" x14ac:dyDescent="0.25">
      <c r="F14548" s="25"/>
      <c r="G14548" s="27"/>
      <c r="H14548" s="37"/>
      <c r="I14548" s="37"/>
      <c r="J14548" s="26"/>
      <c r="K14548" s="37"/>
    </row>
    <row r="14549" spans="6:11" x14ac:dyDescent="0.25">
      <c r="F14549" s="25"/>
      <c r="G14549" s="27"/>
      <c r="H14549" s="37"/>
      <c r="I14549" s="37"/>
      <c r="J14549" s="26"/>
      <c r="K14549" s="37"/>
    </row>
    <row r="14550" spans="6:11" x14ac:dyDescent="0.25">
      <c r="F14550" s="25"/>
      <c r="G14550" s="27"/>
      <c r="H14550" s="37"/>
      <c r="I14550" s="37"/>
      <c r="J14550" s="26"/>
      <c r="K14550" s="37"/>
    </row>
    <row r="14551" spans="6:11" x14ac:dyDescent="0.25">
      <c r="F14551" s="25"/>
      <c r="G14551" s="27"/>
      <c r="H14551" s="37"/>
      <c r="I14551" s="37"/>
      <c r="J14551" s="26"/>
      <c r="K14551" s="37"/>
    </row>
    <row r="14552" spans="6:11" x14ac:dyDescent="0.25">
      <c r="F14552" s="25"/>
      <c r="G14552" s="27"/>
      <c r="H14552" s="37"/>
      <c r="I14552" s="37"/>
      <c r="J14552" s="26"/>
      <c r="K14552" s="37"/>
    </row>
    <row r="14553" spans="6:11" x14ac:dyDescent="0.25">
      <c r="F14553" s="25"/>
      <c r="G14553" s="27"/>
      <c r="H14553" s="37"/>
      <c r="I14553" s="37"/>
      <c r="J14553" s="26"/>
      <c r="K14553" s="37"/>
    </row>
    <row r="14554" spans="6:11" x14ac:dyDescent="0.25">
      <c r="F14554" s="25"/>
      <c r="G14554" s="27"/>
      <c r="H14554" s="37"/>
      <c r="I14554" s="37"/>
      <c r="J14554" s="26"/>
      <c r="K14554" s="37"/>
    </row>
    <row r="14555" spans="6:11" x14ac:dyDescent="0.25">
      <c r="F14555" s="25"/>
      <c r="G14555" s="27"/>
      <c r="H14555" s="37"/>
      <c r="I14555" s="37"/>
      <c r="J14555" s="26"/>
      <c r="K14555" s="37"/>
    </row>
    <row r="14556" spans="6:11" x14ac:dyDescent="0.25">
      <c r="F14556" s="25"/>
      <c r="G14556" s="27"/>
      <c r="H14556" s="37"/>
      <c r="I14556" s="37"/>
      <c r="J14556" s="26"/>
      <c r="K14556" s="37"/>
    </row>
    <row r="14557" spans="6:11" x14ac:dyDescent="0.25">
      <c r="F14557" s="25"/>
      <c r="G14557" s="27"/>
      <c r="H14557" s="37"/>
      <c r="I14557" s="37"/>
      <c r="J14557" s="26"/>
      <c r="K14557" s="37"/>
    </row>
    <row r="14558" spans="6:11" x14ac:dyDescent="0.25">
      <c r="F14558" s="25"/>
      <c r="G14558" s="27"/>
      <c r="H14558" s="37"/>
      <c r="I14558" s="37"/>
      <c r="J14558" s="26"/>
      <c r="K14558" s="37"/>
    </row>
    <row r="14559" spans="6:11" x14ac:dyDescent="0.25">
      <c r="F14559" s="25"/>
      <c r="G14559" s="27"/>
      <c r="H14559" s="37"/>
      <c r="I14559" s="37"/>
      <c r="J14559" s="26"/>
      <c r="K14559" s="37"/>
    </row>
    <row r="14560" spans="6:11" x14ac:dyDescent="0.25">
      <c r="F14560" s="25"/>
      <c r="G14560" s="27"/>
      <c r="H14560" s="37"/>
      <c r="I14560" s="37"/>
      <c r="J14560" s="26"/>
      <c r="K14560" s="37"/>
    </row>
    <row r="14561" spans="6:11" x14ac:dyDescent="0.25">
      <c r="F14561" s="25"/>
      <c r="G14561" s="27"/>
      <c r="H14561" s="37"/>
      <c r="I14561" s="37"/>
      <c r="J14561" s="26"/>
      <c r="K14561" s="37"/>
    </row>
    <row r="14562" spans="6:11" x14ac:dyDescent="0.25">
      <c r="F14562" s="25"/>
      <c r="G14562" s="27"/>
      <c r="H14562" s="37"/>
      <c r="I14562" s="37"/>
      <c r="J14562" s="26"/>
      <c r="K14562" s="37"/>
    </row>
    <row r="14563" spans="6:11" x14ac:dyDescent="0.25">
      <c r="F14563" s="25"/>
      <c r="G14563" s="27"/>
      <c r="H14563" s="37"/>
      <c r="I14563" s="37"/>
      <c r="J14563" s="26"/>
      <c r="K14563" s="37"/>
    </row>
    <row r="14564" spans="6:11" x14ac:dyDescent="0.25">
      <c r="F14564" s="25"/>
      <c r="G14564" s="27"/>
      <c r="H14564" s="37"/>
      <c r="I14564" s="37"/>
      <c r="J14564" s="26"/>
      <c r="K14564" s="37"/>
    </row>
    <row r="14565" spans="6:11" x14ac:dyDescent="0.25">
      <c r="F14565" s="25"/>
      <c r="G14565" s="27"/>
      <c r="H14565" s="37"/>
      <c r="I14565" s="37"/>
      <c r="J14565" s="26"/>
      <c r="K14565" s="37"/>
    </row>
    <row r="14566" spans="6:11" x14ac:dyDescent="0.25">
      <c r="F14566" s="25"/>
      <c r="G14566" s="27"/>
      <c r="H14566" s="37"/>
      <c r="I14566" s="37"/>
      <c r="J14566" s="26"/>
      <c r="K14566" s="37"/>
    </row>
    <row r="14567" spans="6:11" x14ac:dyDescent="0.25">
      <c r="F14567" s="25"/>
      <c r="G14567" s="27"/>
      <c r="H14567" s="37"/>
      <c r="I14567" s="37"/>
      <c r="J14567" s="26"/>
      <c r="K14567" s="37"/>
    </row>
    <row r="14568" spans="6:11" x14ac:dyDescent="0.25">
      <c r="F14568" s="25"/>
      <c r="G14568" s="27"/>
      <c r="H14568" s="37"/>
      <c r="I14568" s="37"/>
      <c r="J14568" s="26"/>
      <c r="K14568" s="37"/>
    </row>
    <row r="14569" spans="6:11" x14ac:dyDescent="0.25">
      <c r="F14569" s="25"/>
      <c r="G14569" s="27"/>
      <c r="H14569" s="37"/>
      <c r="I14569" s="37"/>
      <c r="J14569" s="26"/>
      <c r="K14569" s="37"/>
    </row>
    <row r="14570" spans="6:11" x14ac:dyDescent="0.25">
      <c r="F14570" s="25"/>
      <c r="G14570" s="27"/>
      <c r="H14570" s="37"/>
      <c r="I14570" s="37"/>
      <c r="J14570" s="26"/>
      <c r="K14570" s="37"/>
    </row>
    <row r="14571" spans="6:11" x14ac:dyDescent="0.25">
      <c r="F14571" s="25"/>
      <c r="G14571" s="27"/>
      <c r="H14571" s="37"/>
      <c r="I14571" s="37"/>
      <c r="J14571" s="26"/>
      <c r="K14571" s="37"/>
    </row>
    <row r="14572" spans="6:11" x14ac:dyDescent="0.25">
      <c r="F14572" s="25"/>
      <c r="G14572" s="27"/>
      <c r="H14572" s="37"/>
      <c r="I14572" s="37"/>
      <c r="J14572" s="26"/>
      <c r="K14572" s="37"/>
    </row>
    <row r="14573" spans="6:11" x14ac:dyDescent="0.25">
      <c r="F14573" s="25"/>
      <c r="G14573" s="27"/>
      <c r="H14573" s="37"/>
      <c r="I14573" s="37"/>
      <c r="J14573" s="26"/>
      <c r="K14573" s="37"/>
    </row>
    <row r="14574" spans="6:11" x14ac:dyDescent="0.25">
      <c r="F14574" s="25"/>
      <c r="G14574" s="27"/>
      <c r="H14574" s="37"/>
      <c r="I14574" s="37"/>
      <c r="J14574" s="26"/>
      <c r="K14574" s="37"/>
    </row>
    <row r="14575" spans="6:11" x14ac:dyDescent="0.25">
      <c r="F14575" s="25"/>
      <c r="G14575" s="27"/>
      <c r="H14575" s="37"/>
      <c r="I14575" s="37"/>
      <c r="J14575" s="26"/>
      <c r="K14575" s="37"/>
    </row>
    <row r="14576" spans="6:11" x14ac:dyDescent="0.25">
      <c r="F14576" s="25"/>
      <c r="G14576" s="27"/>
      <c r="H14576" s="37"/>
      <c r="I14576" s="37"/>
      <c r="J14576" s="26"/>
      <c r="K14576" s="37"/>
    </row>
    <row r="14577" spans="6:11" x14ac:dyDescent="0.25">
      <c r="F14577" s="25"/>
      <c r="G14577" s="27"/>
      <c r="H14577" s="37"/>
      <c r="I14577" s="37"/>
      <c r="J14577" s="26"/>
      <c r="K14577" s="37"/>
    </row>
    <row r="14578" spans="6:11" x14ac:dyDescent="0.25">
      <c r="F14578" s="25"/>
      <c r="G14578" s="27"/>
      <c r="H14578" s="37"/>
      <c r="I14578" s="37"/>
      <c r="J14578" s="26"/>
      <c r="K14578" s="37"/>
    </row>
    <row r="14579" spans="6:11" x14ac:dyDescent="0.25">
      <c r="F14579" s="25"/>
      <c r="G14579" s="27"/>
      <c r="H14579" s="37"/>
      <c r="I14579" s="37"/>
      <c r="J14579" s="26"/>
      <c r="K14579" s="37"/>
    </row>
    <row r="14580" spans="6:11" x14ac:dyDescent="0.25">
      <c r="F14580" s="25"/>
      <c r="G14580" s="27"/>
      <c r="H14580" s="37"/>
      <c r="I14580" s="37"/>
      <c r="J14580" s="26"/>
      <c r="K14580" s="37"/>
    </row>
    <row r="14581" spans="6:11" x14ac:dyDescent="0.25">
      <c r="F14581" s="25"/>
      <c r="G14581" s="27"/>
      <c r="H14581" s="37"/>
      <c r="I14581" s="37"/>
      <c r="J14581" s="26"/>
      <c r="K14581" s="37"/>
    </row>
    <row r="14582" spans="6:11" x14ac:dyDescent="0.25">
      <c r="F14582" s="25"/>
      <c r="G14582" s="27"/>
      <c r="H14582" s="37"/>
      <c r="I14582" s="37"/>
      <c r="J14582" s="26"/>
      <c r="K14582" s="37"/>
    </row>
    <row r="14583" spans="6:11" x14ac:dyDescent="0.25">
      <c r="F14583" s="25"/>
      <c r="G14583" s="27"/>
      <c r="H14583" s="37"/>
      <c r="I14583" s="37"/>
      <c r="J14583" s="26"/>
      <c r="K14583" s="37"/>
    </row>
    <row r="14584" spans="6:11" x14ac:dyDescent="0.25">
      <c r="F14584" s="25"/>
      <c r="G14584" s="27"/>
      <c r="H14584" s="37"/>
      <c r="I14584" s="37"/>
      <c r="J14584" s="26"/>
      <c r="K14584" s="37"/>
    </row>
    <row r="14585" spans="6:11" x14ac:dyDescent="0.25">
      <c r="F14585" s="25"/>
      <c r="G14585" s="27"/>
      <c r="H14585" s="37"/>
      <c r="I14585" s="37"/>
      <c r="J14585" s="26"/>
      <c r="K14585" s="37"/>
    </row>
    <row r="14586" spans="6:11" x14ac:dyDescent="0.25">
      <c r="F14586" s="25"/>
      <c r="G14586" s="27"/>
      <c r="H14586" s="37"/>
      <c r="I14586" s="37"/>
      <c r="J14586" s="26"/>
      <c r="K14586" s="37"/>
    </row>
    <row r="14587" spans="6:11" x14ac:dyDescent="0.25">
      <c r="F14587" s="25"/>
      <c r="G14587" s="27"/>
      <c r="H14587" s="37"/>
      <c r="I14587" s="37"/>
      <c r="J14587" s="26"/>
      <c r="K14587" s="37"/>
    </row>
    <row r="14588" spans="6:11" x14ac:dyDescent="0.25">
      <c r="F14588" s="25"/>
      <c r="G14588" s="27"/>
      <c r="H14588" s="37"/>
      <c r="I14588" s="37"/>
      <c r="J14588" s="26"/>
      <c r="K14588" s="37"/>
    </row>
    <row r="14589" spans="6:11" x14ac:dyDescent="0.25">
      <c r="F14589" s="25"/>
      <c r="G14589" s="27"/>
      <c r="H14589" s="37"/>
      <c r="I14589" s="37"/>
      <c r="J14589" s="26"/>
      <c r="K14589" s="37"/>
    </row>
    <row r="14590" spans="6:11" x14ac:dyDescent="0.25">
      <c r="F14590" s="25"/>
      <c r="G14590" s="27"/>
      <c r="H14590" s="37"/>
      <c r="I14590" s="37"/>
      <c r="J14590" s="26"/>
      <c r="K14590" s="37"/>
    </row>
    <row r="14591" spans="6:11" x14ac:dyDescent="0.25">
      <c r="F14591" s="25"/>
      <c r="G14591" s="27"/>
      <c r="H14591" s="37"/>
      <c r="I14591" s="37"/>
      <c r="J14591" s="26"/>
      <c r="K14591" s="37"/>
    </row>
    <row r="14592" spans="6:11" x14ac:dyDescent="0.25">
      <c r="F14592" s="25"/>
      <c r="G14592" s="27"/>
      <c r="H14592" s="37"/>
      <c r="I14592" s="37"/>
      <c r="J14592" s="26"/>
      <c r="K14592" s="37"/>
    </row>
    <row r="14593" spans="6:11" x14ac:dyDescent="0.25">
      <c r="F14593" s="25"/>
      <c r="G14593" s="27"/>
      <c r="H14593" s="37"/>
      <c r="I14593" s="37"/>
      <c r="J14593" s="26"/>
      <c r="K14593" s="37"/>
    </row>
    <row r="14594" spans="6:11" x14ac:dyDescent="0.25">
      <c r="F14594" s="25"/>
      <c r="G14594" s="27"/>
      <c r="H14594" s="37"/>
      <c r="I14594" s="37"/>
      <c r="J14594" s="26"/>
      <c r="K14594" s="37"/>
    </row>
    <row r="14595" spans="6:11" x14ac:dyDescent="0.25">
      <c r="F14595" s="25"/>
      <c r="G14595" s="27"/>
      <c r="H14595" s="37"/>
      <c r="I14595" s="37"/>
      <c r="J14595" s="26"/>
      <c r="K14595" s="37"/>
    </row>
    <row r="14596" spans="6:11" x14ac:dyDescent="0.25">
      <c r="F14596" s="25"/>
      <c r="G14596" s="27"/>
      <c r="H14596" s="37"/>
      <c r="I14596" s="37"/>
      <c r="J14596" s="26"/>
      <c r="K14596" s="37"/>
    </row>
    <row r="14597" spans="6:11" x14ac:dyDescent="0.25">
      <c r="F14597" s="25"/>
      <c r="G14597" s="27"/>
      <c r="H14597" s="37"/>
      <c r="I14597" s="37"/>
      <c r="J14597" s="26"/>
      <c r="K14597" s="37"/>
    </row>
    <row r="14598" spans="6:11" x14ac:dyDescent="0.25">
      <c r="F14598" s="25"/>
      <c r="G14598" s="27"/>
      <c r="H14598" s="37"/>
      <c r="I14598" s="37"/>
      <c r="J14598" s="26"/>
      <c r="K14598" s="37"/>
    </row>
    <row r="14599" spans="6:11" x14ac:dyDescent="0.25">
      <c r="F14599" s="25"/>
      <c r="G14599" s="27"/>
      <c r="H14599" s="37"/>
      <c r="I14599" s="37"/>
      <c r="J14599" s="26"/>
      <c r="K14599" s="37"/>
    </row>
    <row r="14600" spans="6:11" x14ac:dyDescent="0.25">
      <c r="F14600" s="25"/>
      <c r="G14600" s="27"/>
      <c r="H14600" s="37"/>
      <c r="I14600" s="37"/>
      <c r="J14600" s="26"/>
      <c r="K14600" s="37"/>
    </row>
    <row r="14601" spans="6:11" x14ac:dyDescent="0.25">
      <c r="F14601" s="25"/>
      <c r="G14601" s="27"/>
      <c r="H14601" s="37"/>
      <c r="I14601" s="37"/>
      <c r="J14601" s="26"/>
      <c r="K14601" s="37"/>
    </row>
    <row r="14602" spans="6:11" x14ac:dyDescent="0.25">
      <c r="F14602" s="25"/>
      <c r="G14602" s="27"/>
      <c r="H14602" s="37"/>
      <c r="I14602" s="37"/>
      <c r="J14602" s="26"/>
      <c r="K14602" s="37"/>
    </row>
    <row r="14603" spans="6:11" x14ac:dyDescent="0.25">
      <c r="F14603" s="25"/>
      <c r="G14603" s="27"/>
      <c r="H14603" s="37"/>
      <c r="I14603" s="37"/>
      <c r="J14603" s="26"/>
      <c r="K14603" s="37"/>
    </row>
    <row r="14604" spans="6:11" x14ac:dyDescent="0.25">
      <c r="F14604" s="25"/>
      <c r="G14604" s="27"/>
      <c r="H14604" s="37"/>
      <c r="I14604" s="37"/>
      <c r="J14604" s="26"/>
      <c r="K14604" s="37"/>
    </row>
    <row r="14605" spans="6:11" x14ac:dyDescent="0.25">
      <c r="F14605" s="25"/>
      <c r="G14605" s="27"/>
      <c r="H14605" s="37"/>
      <c r="I14605" s="37"/>
      <c r="J14605" s="26"/>
      <c r="K14605" s="37"/>
    </row>
    <row r="14606" spans="6:11" x14ac:dyDescent="0.25">
      <c r="F14606" s="25"/>
      <c r="G14606" s="27"/>
      <c r="H14606" s="37"/>
      <c r="I14606" s="37"/>
      <c r="J14606" s="26"/>
      <c r="K14606" s="37"/>
    </row>
    <row r="14607" spans="6:11" x14ac:dyDescent="0.25">
      <c r="F14607" s="25"/>
      <c r="G14607" s="27"/>
      <c r="H14607" s="37"/>
      <c r="I14607" s="37"/>
      <c r="J14607" s="26"/>
      <c r="K14607" s="37"/>
    </row>
    <row r="14608" spans="6:11" x14ac:dyDescent="0.25">
      <c r="F14608" s="25"/>
      <c r="G14608" s="27"/>
      <c r="H14608" s="37"/>
      <c r="I14608" s="37"/>
      <c r="J14608" s="26"/>
      <c r="K14608" s="37"/>
    </row>
    <row r="14609" spans="6:11" x14ac:dyDescent="0.25">
      <c r="F14609" s="25"/>
      <c r="G14609" s="27"/>
      <c r="H14609" s="37"/>
      <c r="I14609" s="37"/>
      <c r="J14609" s="26"/>
      <c r="K14609" s="37"/>
    </row>
    <row r="14610" spans="6:11" x14ac:dyDescent="0.25">
      <c r="F14610" s="25"/>
      <c r="G14610" s="27"/>
      <c r="H14610" s="37"/>
      <c r="I14610" s="37"/>
      <c r="J14610" s="26"/>
      <c r="K14610" s="37"/>
    </row>
    <row r="14611" spans="6:11" x14ac:dyDescent="0.25">
      <c r="F14611" s="25"/>
      <c r="G14611" s="27"/>
      <c r="H14611" s="37"/>
      <c r="I14611" s="37"/>
      <c r="J14611" s="26"/>
      <c r="K14611" s="37"/>
    </row>
    <row r="14612" spans="6:11" x14ac:dyDescent="0.25">
      <c r="F14612" s="25"/>
      <c r="G14612" s="27"/>
      <c r="H14612" s="37"/>
      <c r="I14612" s="37"/>
      <c r="J14612" s="26"/>
      <c r="K14612" s="37"/>
    </row>
    <row r="14613" spans="6:11" x14ac:dyDescent="0.25">
      <c r="F14613" s="25"/>
      <c r="G14613" s="27"/>
      <c r="H14613" s="37"/>
      <c r="I14613" s="37"/>
      <c r="J14613" s="26"/>
      <c r="K14613" s="37"/>
    </row>
    <row r="14614" spans="6:11" x14ac:dyDescent="0.25">
      <c r="F14614" s="25"/>
      <c r="G14614" s="27"/>
      <c r="H14614" s="37"/>
      <c r="I14614" s="37"/>
      <c r="J14614" s="26"/>
      <c r="K14614" s="37"/>
    </row>
    <row r="14615" spans="6:11" x14ac:dyDescent="0.25">
      <c r="F14615" s="25"/>
      <c r="G14615" s="27"/>
      <c r="H14615" s="37"/>
      <c r="I14615" s="37"/>
      <c r="J14615" s="26"/>
      <c r="K14615" s="37"/>
    </row>
    <row r="14616" spans="6:11" x14ac:dyDescent="0.25">
      <c r="F14616" s="25"/>
      <c r="G14616" s="27"/>
      <c r="H14616" s="37"/>
      <c r="I14616" s="37"/>
      <c r="J14616" s="26"/>
      <c r="K14616" s="37"/>
    </row>
    <row r="14617" spans="6:11" x14ac:dyDescent="0.25">
      <c r="F14617" s="25"/>
      <c r="G14617" s="27"/>
      <c r="H14617" s="37"/>
      <c r="I14617" s="37"/>
      <c r="J14617" s="26"/>
      <c r="K14617" s="37"/>
    </row>
    <row r="14618" spans="6:11" x14ac:dyDescent="0.25">
      <c r="F14618" s="25"/>
      <c r="G14618" s="27"/>
      <c r="H14618" s="37"/>
      <c r="I14618" s="37"/>
      <c r="J14618" s="26"/>
      <c r="K14618" s="37"/>
    </row>
    <row r="14619" spans="6:11" x14ac:dyDescent="0.25">
      <c r="F14619" s="25"/>
      <c r="G14619" s="27"/>
      <c r="H14619" s="37"/>
      <c r="I14619" s="37"/>
      <c r="J14619" s="26"/>
      <c r="K14619" s="37"/>
    </row>
    <row r="14620" spans="6:11" x14ac:dyDescent="0.25">
      <c r="F14620" s="25"/>
      <c r="G14620" s="27"/>
      <c r="H14620" s="37"/>
      <c r="I14620" s="37"/>
      <c r="J14620" s="26"/>
      <c r="K14620" s="37"/>
    </row>
    <row r="14621" spans="6:11" x14ac:dyDescent="0.25">
      <c r="F14621" s="25"/>
      <c r="G14621" s="27"/>
      <c r="H14621" s="37"/>
      <c r="I14621" s="37"/>
      <c r="J14621" s="26"/>
      <c r="K14621" s="37"/>
    </row>
    <row r="14622" spans="6:11" x14ac:dyDescent="0.25">
      <c r="F14622" s="25"/>
      <c r="G14622" s="27"/>
      <c r="H14622" s="37"/>
      <c r="I14622" s="37"/>
      <c r="J14622" s="26"/>
      <c r="K14622" s="37"/>
    </row>
    <row r="14623" spans="6:11" x14ac:dyDescent="0.25">
      <c r="F14623" s="25"/>
      <c r="G14623" s="27"/>
      <c r="H14623" s="37"/>
      <c r="I14623" s="37"/>
      <c r="J14623" s="26"/>
      <c r="K14623" s="37"/>
    </row>
    <row r="14624" spans="6:11" x14ac:dyDescent="0.25">
      <c r="F14624" s="25"/>
      <c r="G14624" s="27"/>
      <c r="H14624" s="37"/>
      <c r="I14624" s="37"/>
      <c r="J14624" s="26"/>
      <c r="K14624" s="37"/>
    </row>
    <row r="14625" spans="6:11" x14ac:dyDescent="0.25">
      <c r="F14625" s="25"/>
      <c r="G14625" s="27"/>
      <c r="H14625" s="37"/>
      <c r="I14625" s="37"/>
      <c r="J14625" s="26"/>
      <c r="K14625" s="37"/>
    </row>
    <row r="14626" spans="6:11" x14ac:dyDescent="0.25">
      <c r="F14626" s="25"/>
      <c r="G14626" s="27"/>
      <c r="H14626" s="37"/>
      <c r="I14626" s="37"/>
      <c r="J14626" s="26"/>
      <c r="K14626" s="37"/>
    </row>
    <row r="14627" spans="6:11" x14ac:dyDescent="0.25">
      <c r="F14627" s="25"/>
      <c r="G14627" s="27"/>
      <c r="H14627" s="37"/>
      <c r="I14627" s="37"/>
      <c r="J14627" s="26"/>
      <c r="K14627" s="37"/>
    </row>
    <row r="14628" spans="6:11" x14ac:dyDescent="0.25">
      <c r="F14628" s="25"/>
      <c r="G14628" s="27"/>
      <c r="H14628" s="37"/>
      <c r="I14628" s="37"/>
      <c r="J14628" s="26"/>
      <c r="K14628" s="37"/>
    </row>
    <row r="14629" spans="6:11" x14ac:dyDescent="0.25">
      <c r="F14629" s="25"/>
      <c r="G14629" s="27"/>
      <c r="H14629" s="37"/>
      <c r="I14629" s="37"/>
      <c r="J14629" s="26"/>
      <c r="K14629" s="37"/>
    </row>
    <row r="14630" spans="6:11" x14ac:dyDescent="0.25">
      <c r="F14630" s="25"/>
      <c r="G14630" s="27"/>
      <c r="H14630" s="37"/>
      <c r="I14630" s="37"/>
      <c r="J14630" s="26"/>
      <c r="K14630" s="37"/>
    </row>
    <row r="14631" spans="6:11" x14ac:dyDescent="0.25">
      <c r="F14631" s="25"/>
      <c r="G14631" s="27"/>
      <c r="H14631" s="37"/>
      <c r="I14631" s="37"/>
      <c r="J14631" s="26"/>
      <c r="K14631" s="37"/>
    </row>
    <row r="14632" spans="6:11" x14ac:dyDescent="0.25">
      <c r="F14632" s="25"/>
      <c r="G14632" s="27"/>
      <c r="H14632" s="37"/>
      <c r="I14632" s="37"/>
      <c r="J14632" s="26"/>
      <c r="K14632" s="37"/>
    </row>
    <row r="14633" spans="6:11" x14ac:dyDescent="0.25">
      <c r="F14633" s="25"/>
      <c r="G14633" s="27"/>
      <c r="H14633" s="37"/>
      <c r="I14633" s="37"/>
      <c r="J14633" s="26"/>
      <c r="K14633" s="37"/>
    </row>
    <row r="14634" spans="6:11" x14ac:dyDescent="0.25">
      <c r="F14634" s="25"/>
      <c r="G14634" s="27"/>
      <c r="H14634" s="37"/>
      <c r="I14634" s="37"/>
      <c r="J14634" s="26"/>
      <c r="K14634" s="37"/>
    </row>
    <row r="14635" spans="6:11" x14ac:dyDescent="0.25">
      <c r="F14635" s="25"/>
      <c r="G14635" s="27"/>
      <c r="H14635" s="37"/>
      <c r="I14635" s="37"/>
      <c r="J14635" s="26"/>
      <c r="K14635" s="37"/>
    </row>
    <row r="14636" spans="6:11" x14ac:dyDescent="0.25">
      <c r="F14636" s="25"/>
      <c r="G14636" s="27"/>
      <c r="H14636" s="37"/>
      <c r="I14636" s="37"/>
      <c r="J14636" s="26"/>
      <c r="K14636" s="37"/>
    </row>
    <row r="14637" spans="6:11" x14ac:dyDescent="0.25">
      <c r="F14637" s="25"/>
      <c r="G14637" s="27"/>
      <c r="H14637" s="37"/>
      <c r="I14637" s="37"/>
      <c r="J14637" s="26"/>
      <c r="K14637" s="37"/>
    </row>
    <row r="14638" spans="6:11" x14ac:dyDescent="0.25">
      <c r="F14638" s="25"/>
      <c r="G14638" s="27"/>
      <c r="H14638" s="37"/>
      <c r="I14638" s="37"/>
      <c r="J14638" s="26"/>
      <c r="K14638" s="37"/>
    </row>
    <row r="14639" spans="6:11" x14ac:dyDescent="0.25">
      <c r="F14639" s="25"/>
      <c r="G14639" s="27"/>
      <c r="H14639" s="37"/>
      <c r="I14639" s="37"/>
      <c r="J14639" s="26"/>
      <c r="K14639" s="37"/>
    </row>
    <row r="14640" spans="6:11" x14ac:dyDescent="0.25">
      <c r="F14640" s="25"/>
      <c r="G14640" s="27"/>
      <c r="H14640" s="37"/>
      <c r="I14640" s="37"/>
      <c r="J14640" s="26"/>
      <c r="K14640" s="37"/>
    </row>
    <row r="14641" spans="6:11" x14ac:dyDescent="0.25">
      <c r="F14641" s="25"/>
      <c r="G14641" s="27"/>
      <c r="H14641" s="37"/>
      <c r="I14641" s="37"/>
      <c r="J14641" s="26"/>
      <c r="K14641" s="37"/>
    </row>
    <row r="14642" spans="6:11" x14ac:dyDescent="0.25">
      <c r="F14642" s="25"/>
      <c r="G14642" s="27"/>
      <c r="H14642" s="37"/>
      <c r="I14642" s="37"/>
      <c r="J14642" s="26"/>
      <c r="K14642" s="37"/>
    </row>
    <row r="14643" spans="6:11" x14ac:dyDescent="0.25">
      <c r="F14643" s="25"/>
      <c r="G14643" s="27"/>
      <c r="H14643" s="37"/>
      <c r="I14643" s="37"/>
      <c r="J14643" s="26"/>
      <c r="K14643" s="37"/>
    </row>
    <row r="14644" spans="6:11" x14ac:dyDescent="0.25">
      <c r="F14644" s="25"/>
      <c r="G14644" s="27"/>
      <c r="H14644" s="37"/>
      <c r="I14644" s="37"/>
      <c r="J14644" s="26"/>
      <c r="K14644" s="37"/>
    </row>
    <row r="14645" spans="6:11" x14ac:dyDescent="0.25">
      <c r="F14645" s="25"/>
      <c r="G14645" s="27"/>
      <c r="H14645" s="37"/>
      <c r="I14645" s="37"/>
      <c r="J14645" s="26"/>
      <c r="K14645" s="37"/>
    </row>
    <row r="14646" spans="6:11" x14ac:dyDescent="0.25">
      <c r="F14646" s="25"/>
      <c r="G14646" s="27"/>
      <c r="H14646" s="37"/>
      <c r="I14646" s="37"/>
      <c r="J14646" s="26"/>
      <c r="K14646" s="37"/>
    </row>
    <row r="14647" spans="6:11" x14ac:dyDescent="0.25">
      <c r="F14647" s="25"/>
      <c r="G14647" s="27"/>
      <c r="H14647" s="37"/>
      <c r="I14647" s="37"/>
      <c r="J14647" s="26"/>
      <c r="K14647" s="37"/>
    </row>
    <row r="14648" spans="6:11" x14ac:dyDescent="0.25">
      <c r="F14648" s="25"/>
      <c r="G14648" s="27"/>
      <c r="H14648" s="37"/>
      <c r="I14648" s="37"/>
      <c r="J14648" s="26"/>
      <c r="K14648" s="37"/>
    </row>
    <row r="14649" spans="6:11" x14ac:dyDescent="0.25">
      <c r="F14649" s="25"/>
      <c r="G14649" s="27"/>
      <c r="H14649" s="37"/>
      <c r="I14649" s="37"/>
      <c r="J14649" s="26"/>
      <c r="K14649" s="37"/>
    </row>
    <row r="14650" spans="6:11" x14ac:dyDescent="0.25">
      <c r="F14650" s="25"/>
      <c r="G14650" s="27"/>
      <c r="H14650" s="37"/>
      <c r="I14650" s="37"/>
      <c r="J14650" s="26"/>
      <c r="K14650" s="37"/>
    </row>
    <row r="14651" spans="6:11" x14ac:dyDescent="0.25">
      <c r="F14651" s="25"/>
      <c r="G14651" s="27"/>
      <c r="H14651" s="37"/>
      <c r="I14651" s="37"/>
      <c r="J14651" s="26"/>
      <c r="K14651" s="37"/>
    </row>
    <row r="14652" spans="6:11" x14ac:dyDescent="0.25">
      <c r="F14652" s="25"/>
      <c r="G14652" s="27"/>
      <c r="H14652" s="37"/>
      <c r="I14652" s="37"/>
      <c r="J14652" s="26"/>
      <c r="K14652" s="37"/>
    </row>
    <row r="14653" spans="6:11" x14ac:dyDescent="0.25">
      <c r="F14653" s="25"/>
      <c r="G14653" s="27"/>
      <c r="H14653" s="37"/>
      <c r="I14653" s="37"/>
      <c r="J14653" s="26"/>
      <c r="K14653" s="37"/>
    </row>
    <row r="14654" spans="6:11" x14ac:dyDescent="0.25">
      <c r="F14654" s="25"/>
      <c r="G14654" s="27"/>
      <c r="H14654" s="37"/>
      <c r="I14654" s="37"/>
      <c r="J14654" s="26"/>
      <c r="K14654" s="37"/>
    </row>
    <row r="14655" spans="6:11" x14ac:dyDescent="0.25">
      <c r="F14655" s="25"/>
      <c r="G14655" s="27"/>
      <c r="H14655" s="37"/>
      <c r="I14655" s="37"/>
      <c r="J14655" s="26"/>
      <c r="K14655" s="37"/>
    </row>
    <row r="14656" spans="6:11" x14ac:dyDescent="0.25">
      <c r="F14656" s="25"/>
      <c r="G14656" s="27"/>
      <c r="H14656" s="37"/>
      <c r="I14656" s="37"/>
      <c r="J14656" s="26"/>
      <c r="K14656" s="37"/>
    </row>
    <row r="14657" spans="6:11" x14ac:dyDescent="0.25">
      <c r="F14657" s="25"/>
      <c r="G14657" s="27"/>
      <c r="H14657" s="37"/>
      <c r="I14657" s="37"/>
      <c r="J14657" s="26"/>
      <c r="K14657" s="37"/>
    </row>
    <row r="14658" spans="6:11" x14ac:dyDescent="0.25">
      <c r="F14658" s="25"/>
      <c r="G14658" s="27"/>
      <c r="H14658" s="37"/>
      <c r="I14658" s="37"/>
      <c r="J14658" s="26"/>
      <c r="K14658" s="37"/>
    </row>
    <row r="14659" spans="6:11" x14ac:dyDescent="0.25">
      <c r="F14659" s="25"/>
      <c r="G14659" s="27"/>
      <c r="H14659" s="37"/>
      <c r="I14659" s="37"/>
      <c r="J14659" s="26"/>
      <c r="K14659" s="37"/>
    </row>
    <row r="14660" spans="6:11" x14ac:dyDescent="0.25">
      <c r="F14660" s="25"/>
      <c r="G14660" s="27"/>
      <c r="H14660" s="37"/>
      <c r="I14660" s="37"/>
      <c r="J14660" s="26"/>
      <c r="K14660" s="37"/>
    </row>
    <row r="14661" spans="6:11" x14ac:dyDescent="0.25">
      <c r="F14661" s="25"/>
      <c r="G14661" s="27"/>
      <c r="H14661" s="37"/>
      <c r="I14661" s="37"/>
      <c r="J14661" s="26"/>
      <c r="K14661" s="37"/>
    </row>
    <row r="14662" spans="6:11" x14ac:dyDescent="0.25">
      <c r="F14662" s="25"/>
      <c r="G14662" s="27"/>
      <c r="H14662" s="37"/>
      <c r="I14662" s="37"/>
      <c r="J14662" s="26"/>
      <c r="K14662" s="37"/>
    </row>
    <row r="14663" spans="6:11" x14ac:dyDescent="0.25">
      <c r="F14663" s="25"/>
      <c r="G14663" s="27"/>
      <c r="H14663" s="37"/>
      <c r="I14663" s="37"/>
      <c r="J14663" s="26"/>
      <c r="K14663" s="37"/>
    </row>
    <row r="14664" spans="6:11" x14ac:dyDescent="0.25">
      <c r="F14664" s="25"/>
      <c r="G14664" s="27"/>
      <c r="H14664" s="37"/>
      <c r="I14664" s="37"/>
      <c r="J14664" s="26"/>
      <c r="K14664" s="37"/>
    </row>
    <row r="14665" spans="6:11" x14ac:dyDescent="0.25">
      <c r="F14665" s="25"/>
      <c r="G14665" s="27"/>
      <c r="H14665" s="37"/>
      <c r="I14665" s="37"/>
      <c r="J14665" s="26"/>
      <c r="K14665" s="37"/>
    </row>
    <row r="14666" spans="6:11" x14ac:dyDescent="0.25">
      <c r="F14666" s="25"/>
      <c r="G14666" s="27"/>
      <c r="H14666" s="37"/>
      <c r="I14666" s="37"/>
      <c r="J14666" s="26"/>
      <c r="K14666" s="37"/>
    </row>
    <row r="14667" spans="6:11" x14ac:dyDescent="0.25">
      <c r="F14667" s="25"/>
      <c r="G14667" s="27"/>
      <c r="H14667" s="37"/>
      <c r="I14667" s="37"/>
      <c r="J14667" s="26"/>
      <c r="K14667" s="37"/>
    </row>
    <row r="14668" spans="6:11" x14ac:dyDescent="0.25">
      <c r="F14668" s="25"/>
      <c r="G14668" s="27"/>
      <c r="H14668" s="37"/>
      <c r="I14668" s="37"/>
      <c r="J14668" s="26"/>
      <c r="K14668" s="37"/>
    </row>
    <row r="14669" spans="6:11" x14ac:dyDescent="0.25">
      <c r="F14669" s="25"/>
      <c r="G14669" s="27"/>
      <c r="H14669" s="37"/>
      <c r="I14669" s="37"/>
      <c r="J14669" s="26"/>
      <c r="K14669" s="37"/>
    </row>
    <row r="14670" spans="6:11" x14ac:dyDescent="0.25">
      <c r="F14670" s="25"/>
      <c r="G14670" s="27"/>
      <c r="H14670" s="37"/>
      <c r="I14670" s="37"/>
      <c r="J14670" s="26"/>
      <c r="K14670" s="37"/>
    </row>
    <row r="14671" spans="6:11" x14ac:dyDescent="0.25">
      <c r="F14671" s="25"/>
      <c r="G14671" s="27"/>
      <c r="H14671" s="37"/>
      <c r="I14671" s="37"/>
      <c r="J14671" s="26"/>
      <c r="K14671" s="37"/>
    </row>
    <row r="14672" spans="6:11" x14ac:dyDescent="0.25">
      <c r="F14672" s="25"/>
      <c r="G14672" s="27"/>
      <c r="H14672" s="37"/>
      <c r="I14672" s="37"/>
      <c r="J14672" s="26"/>
      <c r="K14672" s="37"/>
    </row>
    <row r="14673" spans="6:11" x14ac:dyDescent="0.25">
      <c r="F14673" s="25"/>
      <c r="G14673" s="27"/>
      <c r="H14673" s="37"/>
      <c r="I14673" s="37"/>
      <c r="J14673" s="26"/>
      <c r="K14673" s="37"/>
    </row>
    <row r="14674" spans="6:11" x14ac:dyDescent="0.25">
      <c r="F14674" s="25"/>
      <c r="G14674" s="27"/>
      <c r="H14674" s="37"/>
      <c r="I14674" s="37"/>
      <c r="J14674" s="26"/>
      <c r="K14674" s="37"/>
    </row>
    <row r="14675" spans="6:11" x14ac:dyDescent="0.25">
      <c r="F14675" s="25"/>
      <c r="G14675" s="27"/>
      <c r="H14675" s="37"/>
      <c r="I14675" s="37"/>
      <c r="J14675" s="26"/>
      <c r="K14675" s="37"/>
    </row>
    <row r="14676" spans="6:11" x14ac:dyDescent="0.25">
      <c r="F14676" s="25"/>
      <c r="G14676" s="27"/>
      <c r="H14676" s="37"/>
      <c r="I14676" s="37"/>
      <c r="J14676" s="26"/>
      <c r="K14676" s="37"/>
    </row>
    <row r="14677" spans="6:11" x14ac:dyDescent="0.25">
      <c r="F14677" s="25"/>
      <c r="G14677" s="27"/>
      <c r="H14677" s="37"/>
      <c r="I14677" s="37"/>
      <c r="J14677" s="26"/>
      <c r="K14677" s="37"/>
    </row>
    <row r="14678" spans="6:11" x14ac:dyDescent="0.25">
      <c r="F14678" s="25"/>
      <c r="G14678" s="27"/>
      <c r="H14678" s="37"/>
      <c r="I14678" s="37"/>
      <c r="J14678" s="26"/>
      <c r="K14678" s="37"/>
    </row>
    <row r="14679" spans="6:11" x14ac:dyDescent="0.25">
      <c r="F14679" s="25"/>
      <c r="G14679" s="27"/>
      <c r="H14679" s="37"/>
      <c r="I14679" s="37"/>
      <c r="J14679" s="26"/>
      <c r="K14679" s="37"/>
    </row>
    <row r="14680" spans="6:11" x14ac:dyDescent="0.25">
      <c r="F14680" s="25"/>
      <c r="G14680" s="27"/>
      <c r="H14680" s="37"/>
      <c r="I14680" s="37"/>
      <c r="J14680" s="26"/>
      <c r="K14680" s="37"/>
    </row>
    <row r="14681" spans="6:11" x14ac:dyDescent="0.25">
      <c r="F14681" s="25"/>
      <c r="G14681" s="27"/>
      <c r="H14681" s="37"/>
      <c r="I14681" s="37"/>
      <c r="J14681" s="26"/>
      <c r="K14681" s="37"/>
    </row>
    <row r="14682" spans="6:11" x14ac:dyDescent="0.25">
      <c r="F14682" s="25"/>
      <c r="G14682" s="27"/>
      <c r="H14682" s="37"/>
      <c r="I14682" s="37"/>
      <c r="J14682" s="26"/>
      <c r="K14682" s="37"/>
    </row>
    <row r="14683" spans="6:11" x14ac:dyDescent="0.25">
      <c r="F14683" s="25"/>
      <c r="G14683" s="27"/>
      <c r="H14683" s="37"/>
      <c r="I14683" s="37"/>
      <c r="J14683" s="26"/>
      <c r="K14683" s="37"/>
    </row>
    <row r="14684" spans="6:11" x14ac:dyDescent="0.25">
      <c r="F14684" s="25"/>
      <c r="G14684" s="27"/>
      <c r="H14684" s="37"/>
      <c r="I14684" s="37"/>
      <c r="J14684" s="26"/>
      <c r="K14684" s="37"/>
    </row>
    <row r="14685" spans="6:11" x14ac:dyDescent="0.25">
      <c r="F14685" s="25"/>
      <c r="G14685" s="27"/>
      <c r="H14685" s="37"/>
      <c r="I14685" s="37"/>
      <c r="J14685" s="26"/>
      <c r="K14685" s="37"/>
    </row>
    <row r="14686" spans="6:11" x14ac:dyDescent="0.25">
      <c r="F14686" s="25"/>
      <c r="G14686" s="27"/>
      <c r="H14686" s="37"/>
      <c r="I14686" s="37"/>
      <c r="J14686" s="26"/>
      <c r="K14686" s="37"/>
    </row>
    <row r="14687" spans="6:11" x14ac:dyDescent="0.25">
      <c r="F14687" s="25"/>
      <c r="G14687" s="27"/>
      <c r="H14687" s="37"/>
      <c r="I14687" s="37"/>
      <c r="J14687" s="26"/>
      <c r="K14687" s="37"/>
    </row>
    <row r="14688" spans="6:11" x14ac:dyDescent="0.25">
      <c r="F14688" s="25"/>
      <c r="G14688" s="27"/>
      <c r="H14688" s="37"/>
      <c r="I14688" s="37"/>
      <c r="J14688" s="26"/>
      <c r="K14688" s="37"/>
    </row>
    <row r="14689" spans="6:11" x14ac:dyDescent="0.25">
      <c r="F14689" s="25"/>
      <c r="G14689" s="27"/>
      <c r="H14689" s="37"/>
      <c r="I14689" s="37"/>
      <c r="J14689" s="26"/>
      <c r="K14689" s="37"/>
    </row>
    <row r="14690" spans="6:11" x14ac:dyDescent="0.25">
      <c r="F14690" s="25"/>
      <c r="G14690" s="27"/>
      <c r="H14690" s="37"/>
      <c r="I14690" s="37"/>
      <c r="J14690" s="26"/>
      <c r="K14690" s="37"/>
    </row>
    <row r="14691" spans="6:11" x14ac:dyDescent="0.25">
      <c r="F14691" s="25"/>
      <c r="G14691" s="27"/>
      <c r="H14691" s="37"/>
      <c r="I14691" s="37"/>
      <c r="J14691" s="26"/>
      <c r="K14691" s="37"/>
    </row>
    <row r="14692" spans="6:11" x14ac:dyDescent="0.25">
      <c r="F14692" s="25"/>
      <c r="G14692" s="27"/>
      <c r="H14692" s="37"/>
      <c r="I14692" s="37"/>
      <c r="J14692" s="26"/>
      <c r="K14692" s="37"/>
    </row>
    <row r="14693" spans="6:11" x14ac:dyDescent="0.25">
      <c r="F14693" s="25"/>
      <c r="G14693" s="27"/>
      <c r="H14693" s="37"/>
      <c r="I14693" s="37"/>
      <c r="J14693" s="26"/>
      <c r="K14693" s="37"/>
    </row>
    <row r="14694" spans="6:11" x14ac:dyDescent="0.25">
      <c r="F14694" s="25"/>
      <c r="G14694" s="27"/>
      <c r="H14694" s="37"/>
      <c r="I14694" s="37"/>
      <c r="J14694" s="26"/>
      <c r="K14694" s="37"/>
    </row>
    <row r="14695" spans="6:11" x14ac:dyDescent="0.25">
      <c r="F14695" s="25"/>
      <c r="G14695" s="27"/>
      <c r="H14695" s="37"/>
      <c r="I14695" s="37"/>
      <c r="J14695" s="26"/>
      <c r="K14695" s="37"/>
    </row>
    <row r="14696" spans="6:11" x14ac:dyDescent="0.25">
      <c r="F14696" s="25"/>
      <c r="G14696" s="27"/>
      <c r="H14696" s="37"/>
      <c r="I14696" s="37"/>
      <c r="J14696" s="26"/>
      <c r="K14696" s="37"/>
    </row>
    <row r="14697" spans="6:11" x14ac:dyDescent="0.25">
      <c r="F14697" s="25"/>
      <c r="G14697" s="27"/>
      <c r="H14697" s="37"/>
      <c r="I14697" s="37"/>
      <c r="J14697" s="26"/>
      <c r="K14697" s="37"/>
    </row>
    <row r="14698" spans="6:11" x14ac:dyDescent="0.25">
      <c r="F14698" s="25"/>
      <c r="G14698" s="27"/>
      <c r="H14698" s="37"/>
      <c r="I14698" s="37"/>
      <c r="J14698" s="26"/>
      <c r="K14698" s="37"/>
    </row>
    <row r="14699" spans="6:11" x14ac:dyDescent="0.25">
      <c r="F14699" s="25"/>
      <c r="G14699" s="27"/>
      <c r="H14699" s="37"/>
      <c r="I14699" s="37"/>
      <c r="J14699" s="26"/>
      <c r="K14699" s="37"/>
    </row>
    <row r="14700" spans="6:11" x14ac:dyDescent="0.25">
      <c r="F14700" s="25"/>
      <c r="G14700" s="27"/>
      <c r="H14700" s="37"/>
      <c r="I14700" s="37"/>
      <c r="J14700" s="26"/>
      <c r="K14700" s="37"/>
    </row>
    <row r="14701" spans="6:11" x14ac:dyDescent="0.25">
      <c r="F14701" s="25"/>
      <c r="G14701" s="27"/>
      <c r="H14701" s="37"/>
      <c r="I14701" s="37"/>
      <c r="J14701" s="26"/>
      <c r="K14701" s="37"/>
    </row>
    <row r="14702" spans="6:11" x14ac:dyDescent="0.25">
      <c r="F14702" s="25"/>
      <c r="G14702" s="27"/>
      <c r="H14702" s="37"/>
      <c r="I14702" s="37"/>
      <c r="J14702" s="26"/>
      <c r="K14702" s="37"/>
    </row>
    <row r="14703" spans="6:11" x14ac:dyDescent="0.25">
      <c r="F14703" s="25"/>
      <c r="G14703" s="27"/>
      <c r="H14703" s="37"/>
      <c r="I14703" s="37"/>
      <c r="J14703" s="26"/>
      <c r="K14703" s="37"/>
    </row>
    <row r="14704" spans="6:11" x14ac:dyDescent="0.25">
      <c r="F14704" s="25"/>
      <c r="G14704" s="27"/>
      <c r="H14704" s="37"/>
      <c r="I14704" s="37"/>
      <c r="J14704" s="26"/>
      <c r="K14704" s="37"/>
    </row>
    <row r="14705" spans="6:11" x14ac:dyDescent="0.25">
      <c r="F14705" s="25"/>
      <c r="G14705" s="27"/>
      <c r="H14705" s="37"/>
      <c r="I14705" s="37"/>
      <c r="J14705" s="26"/>
      <c r="K14705" s="37"/>
    </row>
    <row r="14706" spans="6:11" x14ac:dyDescent="0.25">
      <c r="F14706" s="25"/>
      <c r="G14706" s="27"/>
      <c r="H14706" s="37"/>
      <c r="I14706" s="37"/>
      <c r="J14706" s="26"/>
      <c r="K14706" s="37"/>
    </row>
    <row r="14707" spans="6:11" x14ac:dyDescent="0.25">
      <c r="F14707" s="25"/>
      <c r="G14707" s="27"/>
      <c r="H14707" s="37"/>
      <c r="I14707" s="37"/>
      <c r="J14707" s="26"/>
      <c r="K14707" s="37"/>
    </row>
    <row r="14708" spans="6:11" x14ac:dyDescent="0.25">
      <c r="F14708" s="25"/>
      <c r="G14708" s="27"/>
      <c r="H14708" s="37"/>
      <c r="I14708" s="37"/>
      <c r="J14708" s="26"/>
      <c r="K14708" s="37"/>
    </row>
    <row r="14709" spans="6:11" x14ac:dyDescent="0.25">
      <c r="F14709" s="25"/>
      <c r="G14709" s="27"/>
      <c r="H14709" s="37"/>
      <c r="I14709" s="37"/>
      <c r="J14709" s="26"/>
      <c r="K14709" s="37"/>
    </row>
    <row r="14710" spans="6:11" x14ac:dyDescent="0.25">
      <c r="F14710" s="25"/>
      <c r="G14710" s="27"/>
      <c r="H14710" s="37"/>
      <c r="I14710" s="37"/>
      <c r="J14710" s="26"/>
      <c r="K14710" s="37"/>
    </row>
    <row r="14711" spans="6:11" x14ac:dyDescent="0.25">
      <c r="F14711" s="25"/>
      <c r="G14711" s="27"/>
      <c r="H14711" s="37"/>
      <c r="I14711" s="37"/>
      <c r="J14711" s="26"/>
      <c r="K14711" s="37"/>
    </row>
    <row r="14712" spans="6:11" x14ac:dyDescent="0.25">
      <c r="F14712" s="25"/>
      <c r="G14712" s="27"/>
      <c r="H14712" s="37"/>
      <c r="I14712" s="37"/>
      <c r="J14712" s="26"/>
      <c r="K14712" s="37"/>
    </row>
    <row r="14713" spans="6:11" x14ac:dyDescent="0.25">
      <c r="F14713" s="25"/>
      <c r="G14713" s="27"/>
      <c r="H14713" s="37"/>
      <c r="I14713" s="37"/>
      <c r="J14713" s="26"/>
      <c r="K14713" s="37"/>
    </row>
    <row r="14714" spans="6:11" x14ac:dyDescent="0.25">
      <c r="F14714" s="25"/>
      <c r="G14714" s="27"/>
      <c r="H14714" s="37"/>
      <c r="I14714" s="37"/>
      <c r="J14714" s="26"/>
      <c r="K14714" s="37"/>
    </row>
    <row r="14715" spans="6:11" x14ac:dyDescent="0.25">
      <c r="F14715" s="25"/>
      <c r="G14715" s="27"/>
      <c r="H14715" s="37"/>
      <c r="I14715" s="37"/>
      <c r="J14715" s="26"/>
      <c r="K14715" s="37"/>
    </row>
    <row r="14716" spans="6:11" x14ac:dyDescent="0.25">
      <c r="F14716" s="25"/>
      <c r="G14716" s="27"/>
      <c r="H14716" s="37"/>
      <c r="I14716" s="37"/>
      <c r="J14716" s="26"/>
      <c r="K14716" s="37"/>
    </row>
    <row r="14717" spans="6:11" x14ac:dyDescent="0.25">
      <c r="F14717" s="25"/>
      <c r="G14717" s="27"/>
      <c r="H14717" s="37"/>
      <c r="I14717" s="37"/>
      <c r="J14717" s="26"/>
      <c r="K14717" s="37"/>
    </row>
    <row r="14718" spans="6:11" x14ac:dyDescent="0.25">
      <c r="F14718" s="25"/>
      <c r="G14718" s="27"/>
      <c r="H14718" s="37"/>
      <c r="I14718" s="37"/>
      <c r="J14718" s="26"/>
      <c r="K14718" s="37"/>
    </row>
    <row r="14719" spans="6:11" x14ac:dyDescent="0.25">
      <c r="F14719" s="25"/>
      <c r="G14719" s="27"/>
      <c r="H14719" s="37"/>
      <c r="I14719" s="37"/>
      <c r="J14719" s="26"/>
      <c r="K14719" s="37"/>
    </row>
    <row r="14720" spans="6:11" x14ac:dyDescent="0.25">
      <c r="F14720" s="25"/>
      <c r="G14720" s="27"/>
      <c r="H14720" s="37"/>
      <c r="I14720" s="37"/>
      <c r="J14720" s="26"/>
      <c r="K14720" s="37"/>
    </row>
    <row r="14721" spans="6:11" x14ac:dyDescent="0.25">
      <c r="F14721" s="25"/>
      <c r="G14721" s="27"/>
      <c r="H14721" s="37"/>
      <c r="I14721" s="37"/>
      <c r="J14721" s="26"/>
      <c r="K14721" s="37"/>
    </row>
    <row r="14722" spans="6:11" x14ac:dyDescent="0.25">
      <c r="F14722" s="25"/>
      <c r="G14722" s="27"/>
      <c r="H14722" s="37"/>
      <c r="I14722" s="37"/>
      <c r="J14722" s="26"/>
      <c r="K14722" s="37"/>
    </row>
    <row r="14723" spans="6:11" x14ac:dyDescent="0.25">
      <c r="F14723" s="25"/>
      <c r="G14723" s="27"/>
      <c r="H14723" s="37"/>
      <c r="I14723" s="37"/>
      <c r="J14723" s="26"/>
      <c r="K14723" s="37"/>
    </row>
    <row r="14724" spans="6:11" x14ac:dyDescent="0.25">
      <c r="F14724" s="25"/>
      <c r="G14724" s="27"/>
      <c r="H14724" s="37"/>
      <c r="I14724" s="37"/>
      <c r="J14724" s="26"/>
      <c r="K14724" s="37"/>
    </row>
    <row r="14725" spans="6:11" x14ac:dyDescent="0.25">
      <c r="F14725" s="25"/>
      <c r="G14725" s="27"/>
      <c r="H14725" s="37"/>
      <c r="I14725" s="37"/>
      <c r="J14725" s="26"/>
      <c r="K14725" s="37"/>
    </row>
    <row r="14726" spans="6:11" x14ac:dyDescent="0.25">
      <c r="F14726" s="25"/>
      <c r="G14726" s="27"/>
      <c r="H14726" s="37"/>
      <c r="I14726" s="37"/>
      <c r="J14726" s="26"/>
      <c r="K14726" s="37"/>
    </row>
    <row r="14727" spans="6:11" x14ac:dyDescent="0.25">
      <c r="F14727" s="25"/>
      <c r="G14727" s="27"/>
      <c r="H14727" s="37"/>
      <c r="I14727" s="37"/>
      <c r="J14727" s="26"/>
      <c r="K14727" s="37"/>
    </row>
    <row r="14728" spans="6:11" x14ac:dyDescent="0.25">
      <c r="F14728" s="25"/>
      <c r="G14728" s="27"/>
      <c r="H14728" s="37"/>
      <c r="I14728" s="37"/>
      <c r="J14728" s="26"/>
      <c r="K14728" s="37"/>
    </row>
    <row r="14729" spans="6:11" x14ac:dyDescent="0.25">
      <c r="F14729" s="25"/>
      <c r="G14729" s="27"/>
      <c r="H14729" s="37"/>
      <c r="I14729" s="37"/>
      <c r="J14729" s="26"/>
      <c r="K14729" s="37"/>
    </row>
    <row r="14730" spans="6:11" x14ac:dyDescent="0.25">
      <c r="F14730" s="25"/>
      <c r="G14730" s="27"/>
      <c r="H14730" s="37"/>
      <c r="I14730" s="37"/>
      <c r="J14730" s="26"/>
      <c r="K14730" s="37"/>
    </row>
    <row r="14731" spans="6:11" x14ac:dyDescent="0.25">
      <c r="F14731" s="25"/>
      <c r="G14731" s="27"/>
      <c r="H14731" s="37"/>
      <c r="I14731" s="37"/>
      <c r="J14731" s="26"/>
      <c r="K14731" s="37"/>
    </row>
    <row r="14732" spans="6:11" x14ac:dyDescent="0.25">
      <c r="F14732" s="25"/>
      <c r="G14732" s="27"/>
      <c r="H14732" s="37"/>
      <c r="I14732" s="37"/>
      <c r="J14732" s="26"/>
      <c r="K14732" s="37"/>
    </row>
    <row r="14733" spans="6:11" x14ac:dyDescent="0.25">
      <c r="F14733" s="25"/>
      <c r="G14733" s="27"/>
      <c r="H14733" s="37"/>
      <c r="I14733" s="37"/>
      <c r="J14733" s="26"/>
      <c r="K14733" s="37"/>
    </row>
    <row r="14734" spans="6:11" x14ac:dyDescent="0.25">
      <c r="F14734" s="25"/>
      <c r="G14734" s="27"/>
      <c r="H14734" s="37"/>
      <c r="I14734" s="37"/>
      <c r="J14734" s="26"/>
      <c r="K14734" s="37"/>
    </row>
    <row r="14735" spans="6:11" x14ac:dyDescent="0.25">
      <c r="F14735" s="25"/>
      <c r="G14735" s="27"/>
      <c r="H14735" s="37"/>
      <c r="I14735" s="37"/>
      <c r="J14735" s="26"/>
      <c r="K14735" s="37"/>
    </row>
    <row r="14736" spans="6:11" x14ac:dyDescent="0.25">
      <c r="F14736" s="25"/>
      <c r="G14736" s="27"/>
      <c r="H14736" s="37"/>
      <c r="I14736" s="37"/>
      <c r="J14736" s="26"/>
      <c r="K14736" s="37"/>
    </row>
    <row r="14737" spans="6:11" x14ac:dyDescent="0.25">
      <c r="F14737" s="25"/>
      <c r="G14737" s="27"/>
      <c r="H14737" s="37"/>
      <c r="I14737" s="37"/>
      <c r="J14737" s="26"/>
      <c r="K14737" s="37"/>
    </row>
    <row r="14738" spans="6:11" x14ac:dyDescent="0.25">
      <c r="F14738" s="25"/>
      <c r="G14738" s="27"/>
      <c r="H14738" s="37"/>
      <c r="I14738" s="37"/>
      <c r="J14738" s="26"/>
      <c r="K14738" s="37"/>
    </row>
    <row r="14739" spans="6:11" x14ac:dyDescent="0.25">
      <c r="F14739" s="25"/>
      <c r="G14739" s="27"/>
      <c r="H14739" s="37"/>
      <c r="I14739" s="37"/>
      <c r="J14739" s="26"/>
      <c r="K14739" s="37"/>
    </row>
    <row r="14740" spans="6:11" x14ac:dyDescent="0.25">
      <c r="F14740" s="25"/>
      <c r="G14740" s="27"/>
      <c r="H14740" s="37"/>
      <c r="I14740" s="37"/>
      <c r="J14740" s="26"/>
      <c r="K14740" s="37"/>
    </row>
    <row r="14741" spans="6:11" x14ac:dyDescent="0.25">
      <c r="F14741" s="25"/>
      <c r="G14741" s="27"/>
      <c r="H14741" s="37"/>
      <c r="I14741" s="37"/>
      <c r="J14741" s="26"/>
      <c r="K14741" s="37"/>
    </row>
    <row r="14742" spans="6:11" x14ac:dyDescent="0.25">
      <c r="F14742" s="25"/>
      <c r="G14742" s="27"/>
      <c r="H14742" s="37"/>
      <c r="I14742" s="37"/>
      <c r="J14742" s="26"/>
      <c r="K14742" s="37"/>
    </row>
    <row r="14743" spans="6:11" x14ac:dyDescent="0.25">
      <c r="F14743" s="25"/>
      <c r="G14743" s="27"/>
      <c r="H14743" s="37"/>
      <c r="I14743" s="37"/>
      <c r="J14743" s="26"/>
      <c r="K14743" s="37"/>
    </row>
    <row r="14744" spans="6:11" x14ac:dyDescent="0.25">
      <c r="F14744" s="25"/>
      <c r="G14744" s="27"/>
      <c r="H14744" s="37"/>
      <c r="I14744" s="37"/>
      <c r="J14744" s="26"/>
      <c r="K14744" s="37"/>
    </row>
    <row r="14745" spans="6:11" x14ac:dyDescent="0.25">
      <c r="F14745" s="25"/>
      <c r="G14745" s="27"/>
      <c r="H14745" s="37"/>
      <c r="I14745" s="37"/>
      <c r="J14745" s="26"/>
      <c r="K14745" s="37"/>
    </row>
    <row r="14746" spans="6:11" x14ac:dyDescent="0.25">
      <c r="F14746" s="25"/>
      <c r="G14746" s="27"/>
      <c r="H14746" s="37"/>
      <c r="I14746" s="37"/>
      <c r="J14746" s="26"/>
      <c r="K14746" s="37"/>
    </row>
    <row r="14747" spans="6:11" x14ac:dyDescent="0.25">
      <c r="F14747" s="25"/>
      <c r="G14747" s="27"/>
      <c r="H14747" s="37"/>
      <c r="I14747" s="37"/>
      <c r="J14747" s="26"/>
      <c r="K14747" s="37"/>
    </row>
    <row r="14748" spans="6:11" x14ac:dyDescent="0.25">
      <c r="F14748" s="25"/>
      <c r="G14748" s="27"/>
      <c r="H14748" s="37"/>
      <c r="I14748" s="37"/>
      <c r="J14748" s="26"/>
      <c r="K14748" s="37"/>
    </row>
    <row r="14749" spans="6:11" x14ac:dyDescent="0.25">
      <c r="F14749" s="25"/>
      <c r="G14749" s="27"/>
      <c r="H14749" s="37"/>
      <c r="I14749" s="37"/>
      <c r="J14749" s="26"/>
      <c r="K14749" s="37"/>
    </row>
    <row r="14750" spans="6:11" x14ac:dyDescent="0.25">
      <c r="F14750" s="25"/>
      <c r="G14750" s="27"/>
      <c r="H14750" s="37"/>
      <c r="I14750" s="37"/>
      <c r="J14750" s="26"/>
      <c r="K14750" s="37"/>
    </row>
    <row r="14751" spans="6:11" x14ac:dyDescent="0.25">
      <c r="F14751" s="25"/>
      <c r="G14751" s="27"/>
      <c r="H14751" s="37"/>
      <c r="I14751" s="37"/>
      <c r="J14751" s="26"/>
      <c r="K14751" s="37"/>
    </row>
    <row r="14752" spans="6:11" x14ac:dyDescent="0.25">
      <c r="F14752" s="25"/>
      <c r="G14752" s="27"/>
      <c r="H14752" s="37"/>
      <c r="I14752" s="37"/>
      <c r="J14752" s="26"/>
      <c r="K14752" s="37"/>
    </row>
    <row r="14753" spans="6:11" x14ac:dyDescent="0.25">
      <c r="F14753" s="25"/>
      <c r="G14753" s="27"/>
      <c r="H14753" s="37"/>
      <c r="I14753" s="37"/>
      <c r="J14753" s="26"/>
      <c r="K14753" s="37"/>
    </row>
    <row r="14754" spans="6:11" x14ac:dyDescent="0.25">
      <c r="F14754" s="25"/>
      <c r="G14754" s="27"/>
      <c r="H14754" s="37"/>
      <c r="I14754" s="37"/>
      <c r="J14754" s="26"/>
      <c r="K14754" s="37"/>
    </row>
    <row r="14755" spans="6:11" x14ac:dyDescent="0.25">
      <c r="F14755" s="25"/>
      <c r="G14755" s="27"/>
      <c r="H14755" s="37"/>
      <c r="I14755" s="37"/>
      <c r="J14755" s="26"/>
      <c r="K14755" s="37"/>
    </row>
    <row r="14756" spans="6:11" x14ac:dyDescent="0.25">
      <c r="F14756" s="25"/>
      <c r="G14756" s="27"/>
      <c r="H14756" s="37"/>
      <c r="I14756" s="37"/>
      <c r="J14756" s="26"/>
      <c r="K14756" s="37"/>
    </row>
    <row r="14757" spans="6:11" x14ac:dyDescent="0.25">
      <c r="F14757" s="25"/>
      <c r="G14757" s="27"/>
      <c r="H14757" s="37"/>
      <c r="I14757" s="37"/>
      <c r="J14757" s="26"/>
      <c r="K14757" s="37"/>
    </row>
    <row r="14758" spans="6:11" x14ac:dyDescent="0.25">
      <c r="F14758" s="25"/>
      <c r="G14758" s="27"/>
      <c r="H14758" s="37"/>
      <c r="I14758" s="37"/>
      <c r="J14758" s="26"/>
      <c r="K14758" s="37"/>
    </row>
    <row r="14759" spans="6:11" x14ac:dyDescent="0.25">
      <c r="F14759" s="25"/>
      <c r="G14759" s="27"/>
      <c r="H14759" s="37"/>
      <c r="I14759" s="37"/>
      <c r="J14759" s="26"/>
      <c r="K14759" s="37"/>
    </row>
    <row r="14760" spans="6:11" x14ac:dyDescent="0.25">
      <c r="F14760" s="25"/>
      <c r="G14760" s="27"/>
      <c r="H14760" s="37"/>
      <c r="I14760" s="37"/>
      <c r="J14760" s="26"/>
      <c r="K14760" s="37"/>
    </row>
    <row r="14761" spans="6:11" x14ac:dyDescent="0.25">
      <c r="F14761" s="25"/>
      <c r="G14761" s="27"/>
      <c r="H14761" s="37"/>
      <c r="I14761" s="37"/>
      <c r="J14761" s="26"/>
      <c r="K14761" s="37"/>
    </row>
    <row r="14762" spans="6:11" x14ac:dyDescent="0.25">
      <c r="F14762" s="25"/>
      <c r="G14762" s="27"/>
      <c r="H14762" s="37"/>
      <c r="I14762" s="37"/>
      <c r="J14762" s="26"/>
      <c r="K14762" s="37"/>
    </row>
    <row r="14763" spans="6:11" x14ac:dyDescent="0.25">
      <c r="F14763" s="25"/>
      <c r="G14763" s="27"/>
      <c r="H14763" s="37"/>
      <c r="I14763" s="37"/>
      <c r="J14763" s="26"/>
      <c r="K14763" s="37"/>
    </row>
    <row r="14764" spans="6:11" x14ac:dyDescent="0.25">
      <c r="F14764" s="25"/>
      <c r="G14764" s="27"/>
      <c r="H14764" s="37"/>
      <c r="I14764" s="37"/>
      <c r="J14764" s="26"/>
      <c r="K14764" s="37"/>
    </row>
    <row r="14765" spans="6:11" x14ac:dyDescent="0.25">
      <c r="F14765" s="25"/>
      <c r="G14765" s="27"/>
      <c r="H14765" s="37"/>
      <c r="I14765" s="37"/>
      <c r="J14765" s="26"/>
      <c r="K14765" s="37"/>
    </row>
    <row r="14766" spans="6:11" x14ac:dyDescent="0.25">
      <c r="F14766" s="25"/>
      <c r="G14766" s="27"/>
      <c r="H14766" s="37"/>
      <c r="I14766" s="37"/>
      <c r="J14766" s="26"/>
      <c r="K14766" s="37"/>
    </row>
    <row r="14767" spans="6:11" x14ac:dyDescent="0.25">
      <c r="F14767" s="25"/>
      <c r="G14767" s="27"/>
      <c r="H14767" s="37"/>
      <c r="I14767" s="37"/>
      <c r="J14767" s="26"/>
      <c r="K14767" s="37"/>
    </row>
    <row r="14768" spans="6:11" x14ac:dyDescent="0.25">
      <c r="F14768" s="25"/>
      <c r="G14768" s="27"/>
      <c r="H14768" s="37"/>
      <c r="I14768" s="37"/>
      <c r="J14768" s="26"/>
      <c r="K14768" s="37"/>
    </row>
    <row r="14769" spans="6:11" x14ac:dyDescent="0.25">
      <c r="F14769" s="25"/>
      <c r="G14769" s="27"/>
      <c r="H14769" s="37"/>
      <c r="I14769" s="37"/>
      <c r="J14769" s="26"/>
      <c r="K14769" s="37"/>
    </row>
    <row r="14770" spans="6:11" x14ac:dyDescent="0.25">
      <c r="F14770" s="25"/>
      <c r="G14770" s="27"/>
      <c r="H14770" s="37"/>
      <c r="I14770" s="37"/>
      <c r="J14770" s="26"/>
      <c r="K14770" s="37"/>
    </row>
    <row r="14771" spans="6:11" x14ac:dyDescent="0.25">
      <c r="F14771" s="25"/>
      <c r="G14771" s="27"/>
      <c r="H14771" s="37"/>
      <c r="I14771" s="37"/>
      <c r="J14771" s="26"/>
      <c r="K14771" s="37"/>
    </row>
    <row r="14772" spans="6:11" x14ac:dyDescent="0.25">
      <c r="F14772" s="25"/>
      <c r="G14772" s="27"/>
      <c r="H14772" s="37"/>
      <c r="I14772" s="37"/>
      <c r="J14772" s="26"/>
      <c r="K14772" s="37"/>
    </row>
    <row r="14773" spans="6:11" x14ac:dyDescent="0.25">
      <c r="F14773" s="25"/>
      <c r="G14773" s="27"/>
      <c r="H14773" s="37"/>
      <c r="I14773" s="37"/>
      <c r="J14773" s="26"/>
      <c r="K14773" s="37"/>
    </row>
    <row r="14774" spans="6:11" x14ac:dyDescent="0.25">
      <c r="F14774" s="25"/>
      <c r="G14774" s="27"/>
      <c r="H14774" s="37"/>
      <c r="I14774" s="37"/>
      <c r="J14774" s="26"/>
      <c r="K14774" s="37"/>
    </row>
    <row r="14775" spans="6:11" x14ac:dyDescent="0.25">
      <c r="F14775" s="25"/>
      <c r="G14775" s="27"/>
      <c r="H14775" s="37"/>
      <c r="I14775" s="37"/>
      <c r="J14775" s="26"/>
      <c r="K14775" s="37"/>
    </row>
    <row r="14776" spans="6:11" x14ac:dyDescent="0.25">
      <c r="F14776" s="25"/>
      <c r="G14776" s="27"/>
      <c r="H14776" s="37"/>
      <c r="I14776" s="37"/>
      <c r="J14776" s="26"/>
      <c r="K14776" s="37"/>
    </row>
    <row r="14777" spans="6:11" x14ac:dyDescent="0.25">
      <c r="F14777" s="25"/>
      <c r="G14777" s="27"/>
      <c r="H14777" s="37"/>
      <c r="I14777" s="37"/>
      <c r="J14777" s="26"/>
      <c r="K14777" s="37"/>
    </row>
    <row r="14778" spans="6:11" x14ac:dyDescent="0.25">
      <c r="F14778" s="25"/>
      <c r="G14778" s="27"/>
      <c r="H14778" s="37"/>
      <c r="I14778" s="37"/>
      <c r="J14778" s="26"/>
      <c r="K14778" s="37"/>
    </row>
    <row r="14779" spans="6:11" x14ac:dyDescent="0.25">
      <c r="F14779" s="25"/>
      <c r="G14779" s="27"/>
      <c r="H14779" s="37"/>
      <c r="I14779" s="37"/>
      <c r="J14779" s="26"/>
      <c r="K14779" s="37"/>
    </row>
    <row r="14780" spans="6:11" x14ac:dyDescent="0.25">
      <c r="F14780" s="25"/>
      <c r="G14780" s="27"/>
      <c r="H14780" s="37"/>
      <c r="I14780" s="37"/>
      <c r="J14780" s="26"/>
      <c r="K14780" s="37"/>
    </row>
    <row r="14781" spans="6:11" x14ac:dyDescent="0.25">
      <c r="F14781" s="25"/>
      <c r="G14781" s="27"/>
      <c r="H14781" s="37"/>
      <c r="I14781" s="37"/>
      <c r="J14781" s="26"/>
      <c r="K14781" s="37"/>
    </row>
    <row r="14782" spans="6:11" x14ac:dyDescent="0.25">
      <c r="F14782" s="25"/>
      <c r="G14782" s="27"/>
      <c r="H14782" s="37"/>
      <c r="I14782" s="37"/>
      <c r="J14782" s="26"/>
      <c r="K14782" s="37"/>
    </row>
    <row r="14783" spans="6:11" x14ac:dyDescent="0.25">
      <c r="F14783" s="25"/>
      <c r="G14783" s="27"/>
      <c r="H14783" s="37"/>
      <c r="I14783" s="37"/>
      <c r="J14783" s="26"/>
      <c r="K14783" s="37"/>
    </row>
    <row r="14784" spans="6:11" x14ac:dyDescent="0.25">
      <c r="F14784" s="25"/>
      <c r="G14784" s="27"/>
      <c r="H14784" s="37"/>
      <c r="I14784" s="37"/>
      <c r="J14784" s="26"/>
      <c r="K14784" s="37"/>
    </row>
    <row r="14785" spans="6:11" x14ac:dyDescent="0.25">
      <c r="F14785" s="25"/>
      <c r="G14785" s="27"/>
      <c r="H14785" s="37"/>
      <c r="I14785" s="37"/>
      <c r="J14785" s="26"/>
      <c r="K14785" s="37"/>
    </row>
    <row r="14786" spans="6:11" x14ac:dyDescent="0.25">
      <c r="F14786" s="25"/>
      <c r="G14786" s="27"/>
      <c r="H14786" s="37"/>
      <c r="I14786" s="37"/>
      <c r="J14786" s="26"/>
      <c r="K14786" s="37"/>
    </row>
    <row r="14787" spans="6:11" x14ac:dyDescent="0.25">
      <c r="F14787" s="25"/>
      <c r="G14787" s="27"/>
      <c r="H14787" s="37"/>
      <c r="I14787" s="37"/>
      <c r="J14787" s="26"/>
      <c r="K14787" s="37"/>
    </row>
    <row r="14788" spans="6:11" x14ac:dyDescent="0.25">
      <c r="F14788" s="25"/>
      <c r="G14788" s="27"/>
      <c r="H14788" s="37"/>
      <c r="I14788" s="37"/>
      <c r="J14788" s="26"/>
      <c r="K14788" s="37"/>
    </row>
    <row r="14789" spans="6:11" x14ac:dyDescent="0.25">
      <c r="F14789" s="25"/>
      <c r="G14789" s="27"/>
      <c r="H14789" s="37"/>
      <c r="I14789" s="37"/>
      <c r="J14789" s="26"/>
      <c r="K14789" s="37"/>
    </row>
    <row r="14790" spans="6:11" x14ac:dyDescent="0.25">
      <c r="F14790" s="25"/>
      <c r="G14790" s="27"/>
      <c r="H14790" s="37"/>
      <c r="I14790" s="37"/>
      <c r="J14790" s="26"/>
      <c r="K14790" s="37"/>
    </row>
    <row r="14791" spans="6:11" x14ac:dyDescent="0.25">
      <c r="F14791" s="25"/>
      <c r="G14791" s="27"/>
      <c r="H14791" s="37"/>
      <c r="I14791" s="37"/>
      <c r="J14791" s="26"/>
      <c r="K14791" s="37"/>
    </row>
    <row r="14792" spans="6:11" x14ac:dyDescent="0.25">
      <c r="F14792" s="25"/>
      <c r="G14792" s="27"/>
      <c r="H14792" s="37"/>
      <c r="I14792" s="37"/>
      <c r="J14792" s="26"/>
      <c r="K14792" s="37"/>
    </row>
    <row r="14793" spans="6:11" x14ac:dyDescent="0.25">
      <c r="F14793" s="25"/>
      <c r="G14793" s="27"/>
      <c r="H14793" s="37"/>
      <c r="I14793" s="37"/>
      <c r="J14793" s="26"/>
      <c r="K14793" s="37"/>
    </row>
    <row r="14794" spans="6:11" x14ac:dyDescent="0.25">
      <c r="F14794" s="25"/>
      <c r="G14794" s="27"/>
      <c r="H14794" s="37"/>
      <c r="I14794" s="37"/>
      <c r="J14794" s="26"/>
      <c r="K14794" s="37"/>
    </row>
    <row r="14795" spans="6:11" x14ac:dyDescent="0.25">
      <c r="F14795" s="25"/>
      <c r="G14795" s="27"/>
      <c r="H14795" s="37"/>
      <c r="I14795" s="37"/>
      <c r="J14795" s="26"/>
      <c r="K14795" s="37"/>
    </row>
    <row r="14796" spans="6:11" x14ac:dyDescent="0.25">
      <c r="F14796" s="25"/>
      <c r="G14796" s="27"/>
      <c r="H14796" s="37"/>
      <c r="I14796" s="37"/>
      <c r="J14796" s="26"/>
      <c r="K14796" s="37"/>
    </row>
    <row r="14797" spans="6:11" x14ac:dyDescent="0.25">
      <c r="F14797" s="25"/>
      <c r="G14797" s="27"/>
      <c r="H14797" s="37"/>
      <c r="I14797" s="37"/>
      <c r="J14797" s="26"/>
      <c r="K14797" s="37"/>
    </row>
    <row r="14798" spans="6:11" x14ac:dyDescent="0.25">
      <c r="F14798" s="25"/>
      <c r="G14798" s="27"/>
      <c r="H14798" s="37"/>
      <c r="I14798" s="37"/>
      <c r="J14798" s="26"/>
      <c r="K14798" s="37"/>
    </row>
    <row r="14799" spans="6:11" x14ac:dyDescent="0.25">
      <c r="F14799" s="25"/>
      <c r="G14799" s="27"/>
      <c r="H14799" s="37"/>
      <c r="I14799" s="37"/>
      <c r="J14799" s="26"/>
      <c r="K14799" s="37"/>
    </row>
    <row r="14800" spans="6:11" x14ac:dyDescent="0.25">
      <c r="F14800" s="25"/>
      <c r="G14800" s="27"/>
      <c r="H14800" s="37"/>
      <c r="I14800" s="37"/>
      <c r="J14800" s="26"/>
      <c r="K14800" s="37"/>
    </row>
    <row r="14801" spans="6:11" x14ac:dyDescent="0.25">
      <c r="F14801" s="25"/>
      <c r="G14801" s="27"/>
      <c r="H14801" s="37"/>
      <c r="I14801" s="37"/>
      <c r="J14801" s="26"/>
      <c r="K14801" s="37"/>
    </row>
    <row r="14802" spans="6:11" x14ac:dyDescent="0.25">
      <c r="F14802" s="25"/>
      <c r="G14802" s="27"/>
      <c r="H14802" s="37"/>
      <c r="I14802" s="37"/>
      <c r="J14802" s="26"/>
      <c r="K14802" s="37"/>
    </row>
    <row r="14803" spans="6:11" x14ac:dyDescent="0.25">
      <c r="F14803" s="25"/>
      <c r="G14803" s="27"/>
      <c r="H14803" s="37"/>
      <c r="I14803" s="37"/>
      <c r="J14803" s="26"/>
      <c r="K14803" s="37"/>
    </row>
    <row r="14804" spans="6:11" x14ac:dyDescent="0.25">
      <c r="F14804" s="25"/>
      <c r="G14804" s="27"/>
      <c r="H14804" s="37"/>
      <c r="I14804" s="37"/>
      <c r="J14804" s="26"/>
      <c r="K14804" s="37"/>
    </row>
    <row r="14805" spans="6:11" x14ac:dyDescent="0.25">
      <c r="F14805" s="25"/>
      <c r="G14805" s="27"/>
      <c r="H14805" s="37"/>
      <c r="I14805" s="37"/>
      <c r="J14805" s="26"/>
      <c r="K14805" s="37"/>
    </row>
    <row r="14806" spans="6:11" x14ac:dyDescent="0.25">
      <c r="F14806" s="25"/>
      <c r="G14806" s="27"/>
      <c r="H14806" s="37"/>
      <c r="I14806" s="37"/>
      <c r="J14806" s="26"/>
      <c r="K14806" s="37"/>
    </row>
    <row r="14807" spans="6:11" x14ac:dyDescent="0.25">
      <c r="F14807" s="25"/>
      <c r="G14807" s="27"/>
      <c r="H14807" s="37"/>
      <c r="I14807" s="37"/>
      <c r="J14807" s="26"/>
      <c r="K14807" s="37"/>
    </row>
    <row r="14808" spans="6:11" x14ac:dyDescent="0.25">
      <c r="F14808" s="25"/>
      <c r="G14808" s="27"/>
      <c r="H14808" s="37"/>
      <c r="I14808" s="37"/>
      <c r="J14808" s="26"/>
      <c r="K14808" s="37"/>
    </row>
    <row r="14809" spans="6:11" x14ac:dyDescent="0.25">
      <c r="F14809" s="25"/>
      <c r="G14809" s="27"/>
      <c r="H14809" s="37"/>
      <c r="I14809" s="37"/>
      <c r="J14809" s="26"/>
      <c r="K14809" s="37"/>
    </row>
    <row r="14810" spans="6:11" x14ac:dyDescent="0.25">
      <c r="F14810" s="25"/>
      <c r="G14810" s="27"/>
      <c r="H14810" s="37"/>
      <c r="I14810" s="37"/>
      <c r="J14810" s="26"/>
      <c r="K14810" s="37"/>
    </row>
    <row r="14811" spans="6:11" x14ac:dyDescent="0.25">
      <c r="F14811" s="25"/>
      <c r="G14811" s="27"/>
      <c r="H14811" s="37"/>
      <c r="I14811" s="37"/>
      <c r="J14811" s="26"/>
      <c r="K14811" s="37"/>
    </row>
    <row r="14812" spans="6:11" x14ac:dyDescent="0.25">
      <c r="F14812" s="25"/>
      <c r="G14812" s="27"/>
      <c r="H14812" s="37"/>
      <c r="I14812" s="37"/>
      <c r="J14812" s="26"/>
      <c r="K14812" s="37"/>
    </row>
    <row r="14813" spans="6:11" x14ac:dyDescent="0.25">
      <c r="F14813" s="25"/>
      <c r="G14813" s="27"/>
      <c r="H14813" s="37"/>
      <c r="I14813" s="37"/>
      <c r="J14813" s="26"/>
      <c r="K14813" s="37"/>
    </row>
    <row r="14814" spans="6:11" x14ac:dyDescent="0.25">
      <c r="F14814" s="25"/>
      <c r="G14814" s="27"/>
      <c r="H14814" s="37"/>
      <c r="I14814" s="37"/>
      <c r="J14814" s="26"/>
      <c r="K14814" s="37"/>
    </row>
    <row r="14815" spans="6:11" x14ac:dyDescent="0.25">
      <c r="F14815" s="25"/>
      <c r="G14815" s="27"/>
      <c r="H14815" s="37"/>
      <c r="I14815" s="37"/>
      <c r="J14815" s="26"/>
      <c r="K14815" s="37"/>
    </row>
    <row r="14816" spans="6:11" x14ac:dyDescent="0.25">
      <c r="F14816" s="25"/>
      <c r="G14816" s="27"/>
      <c r="H14816" s="37"/>
      <c r="I14816" s="37"/>
      <c r="J14816" s="26"/>
      <c r="K14816" s="37"/>
    </row>
    <row r="14817" spans="6:11" x14ac:dyDescent="0.25">
      <c r="F14817" s="25"/>
      <c r="G14817" s="27"/>
      <c r="H14817" s="37"/>
      <c r="I14817" s="37"/>
      <c r="J14817" s="26"/>
      <c r="K14817" s="37"/>
    </row>
    <row r="14818" spans="6:11" x14ac:dyDescent="0.25">
      <c r="F14818" s="25"/>
      <c r="G14818" s="27"/>
      <c r="H14818" s="37"/>
      <c r="I14818" s="37"/>
      <c r="J14818" s="26"/>
      <c r="K14818" s="37"/>
    </row>
    <row r="14819" spans="6:11" x14ac:dyDescent="0.25">
      <c r="F14819" s="25"/>
      <c r="G14819" s="27"/>
      <c r="H14819" s="37"/>
      <c r="I14819" s="37"/>
      <c r="J14819" s="26"/>
      <c r="K14819" s="37"/>
    </row>
    <row r="14820" spans="6:11" x14ac:dyDescent="0.25">
      <c r="F14820" s="25"/>
      <c r="G14820" s="27"/>
      <c r="H14820" s="37"/>
      <c r="I14820" s="37"/>
      <c r="J14820" s="26"/>
      <c r="K14820" s="37"/>
    </row>
    <row r="14821" spans="6:11" x14ac:dyDescent="0.25">
      <c r="F14821" s="25"/>
      <c r="G14821" s="27"/>
      <c r="H14821" s="37"/>
      <c r="I14821" s="37"/>
      <c r="J14821" s="26"/>
      <c r="K14821" s="37"/>
    </row>
    <row r="14822" spans="6:11" x14ac:dyDescent="0.25">
      <c r="F14822" s="25"/>
      <c r="G14822" s="27"/>
      <c r="H14822" s="37"/>
      <c r="I14822" s="37"/>
      <c r="J14822" s="26"/>
      <c r="K14822" s="37"/>
    </row>
    <row r="14823" spans="6:11" x14ac:dyDescent="0.25">
      <c r="F14823" s="25"/>
      <c r="G14823" s="27"/>
      <c r="H14823" s="37"/>
      <c r="I14823" s="37"/>
      <c r="J14823" s="26"/>
      <c r="K14823" s="37"/>
    </row>
    <row r="14824" spans="6:11" x14ac:dyDescent="0.25">
      <c r="F14824" s="25"/>
      <c r="G14824" s="27"/>
      <c r="H14824" s="37"/>
      <c r="I14824" s="37"/>
      <c r="J14824" s="26"/>
      <c r="K14824" s="37"/>
    </row>
    <row r="14825" spans="6:11" x14ac:dyDescent="0.25">
      <c r="F14825" s="25"/>
      <c r="G14825" s="27"/>
      <c r="H14825" s="37"/>
      <c r="I14825" s="37"/>
      <c r="J14825" s="26"/>
      <c r="K14825" s="37"/>
    </row>
    <row r="14826" spans="6:11" x14ac:dyDescent="0.25">
      <c r="F14826" s="25"/>
      <c r="G14826" s="27"/>
      <c r="H14826" s="37"/>
      <c r="I14826" s="37"/>
      <c r="J14826" s="26"/>
      <c r="K14826" s="37"/>
    </row>
    <row r="14827" spans="6:11" x14ac:dyDescent="0.25">
      <c r="F14827" s="25"/>
      <c r="G14827" s="27"/>
      <c r="H14827" s="37"/>
      <c r="I14827" s="37"/>
      <c r="J14827" s="26"/>
      <c r="K14827" s="37"/>
    </row>
    <row r="14828" spans="6:11" x14ac:dyDescent="0.25">
      <c r="F14828" s="25"/>
      <c r="G14828" s="27"/>
      <c r="H14828" s="37"/>
      <c r="I14828" s="37"/>
      <c r="J14828" s="26"/>
      <c r="K14828" s="37"/>
    </row>
    <row r="14829" spans="6:11" x14ac:dyDescent="0.25">
      <c r="F14829" s="25"/>
      <c r="G14829" s="27"/>
      <c r="H14829" s="37"/>
      <c r="I14829" s="37"/>
      <c r="J14829" s="26"/>
      <c r="K14829" s="37"/>
    </row>
    <row r="14830" spans="6:11" x14ac:dyDescent="0.25">
      <c r="F14830" s="25"/>
      <c r="G14830" s="27"/>
      <c r="H14830" s="37"/>
      <c r="I14830" s="37"/>
      <c r="J14830" s="26"/>
      <c r="K14830" s="37"/>
    </row>
    <row r="14831" spans="6:11" x14ac:dyDescent="0.25">
      <c r="F14831" s="25"/>
      <c r="G14831" s="27"/>
      <c r="H14831" s="37"/>
      <c r="I14831" s="37"/>
      <c r="J14831" s="26"/>
      <c r="K14831" s="37"/>
    </row>
    <row r="14832" spans="6:11" x14ac:dyDescent="0.25">
      <c r="F14832" s="25"/>
      <c r="G14832" s="27"/>
      <c r="H14832" s="37"/>
      <c r="I14832" s="37"/>
      <c r="J14832" s="26"/>
      <c r="K14832" s="37"/>
    </row>
    <row r="14833" spans="6:11" x14ac:dyDescent="0.25">
      <c r="F14833" s="25"/>
      <c r="G14833" s="27"/>
      <c r="H14833" s="37"/>
      <c r="I14833" s="37"/>
      <c r="J14833" s="26"/>
      <c r="K14833" s="37"/>
    </row>
    <row r="14834" spans="6:11" x14ac:dyDescent="0.25">
      <c r="F14834" s="25"/>
      <c r="G14834" s="27"/>
      <c r="H14834" s="37"/>
      <c r="I14834" s="37"/>
      <c r="J14834" s="26"/>
      <c r="K14834" s="37"/>
    </row>
    <row r="14835" spans="6:11" x14ac:dyDescent="0.25">
      <c r="F14835" s="25"/>
      <c r="G14835" s="27"/>
      <c r="H14835" s="37"/>
      <c r="I14835" s="37"/>
      <c r="J14835" s="26"/>
      <c r="K14835" s="37"/>
    </row>
    <row r="14836" spans="6:11" x14ac:dyDescent="0.25">
      <c r="F14836" s="25"/>
      <c r="G14836" s="27"/>
      <c r="H14836" s="37"/>
      <c r="I14836" s="37"/>
      <c r="J14836" s="26"/>
      <c r="K14836" s="37"/>
    </row>
    <row r="14837" spans="6:11" x14ac:dyDescent="0.25">
      <c r="F14837" s="25"/>
      <c r="G14837" s="27"/>
      <c r="H14837" s="37"/>
      <c r="I14837" s="37"/>
      <c r="J14837" s="26"/>
      <c r="K14837" s="37"/>
    </row>
    <row r="14838" spans="6:11" x14ac:dyDescent="0.25">
      <c r="F14838" s="25"/>
      <c r="G14838" s="27"/>
      <c r="H14838" s="37"/>
      <c r="I14838" s="37"/>
      <c r="J14838" s="26"/>
      <c r="K14838" s="37"/>
    </row>
    <row r="14839" spans="6:11" x14ac:dyDescent="0.25">
      <c r="F14839" s="25"/>
      <c r="G14839" s="27"/>
      <c r="H14839" s="37"/>
      <c r="I14839" s="37"/>
      <c r="J14839" s="26"/>
      <c r="K14839" s="37"/>
    </row>
    <row r="14840" spans="6:11" x14ac:dyDescent="0.25">
      <c r="F14840" s="25"/>
      <c r="G14840" s="27"/>
      <c r="H14840" s="37"/>
      <c r="I14840" s="37"/>
      <c r="J14840" s="26"/>
      <c r="K14840" s="37"/>
    </row>
    <row r="14841" spans="6:11" x14ac:dyDescent="0.25">
      <c r="F14841" s="25"/>
      <c r="G14841" s="27"/>
      <c r="H14841" s="37"/>
      <c r="I14841" s="37"/>
      <c r="J14841" s="26"/>
      <c r="K14841" s="37"/>
    </row>
    <row r="14842" spans="6:11" x14ac:dyDescent="0.25">
      <c r="F14842" s="25"/>
      <c r="G14842" s="27"/>
      <c r="H14842" s="37"/>
      <c r="I14842" s="37"/>
      <c r="J14842" s="26"/>
      <c r="K14842" s="37"/>
    </row>
    <row r="14843" spans="6:11" x14ac:dyDescent="0.25">
      <c r="F14843" s="25"/>
      <c r="G14843" s="27"/>
      <c r="H14843" s="37"/>
      <c r="I14843" s="37"/>
      <c r="J14843" s="26"/>
      <c r="K14843" s="37"/>
    </row>
    <row r="14844" spans="6:11" x14ac:dyDescent="0.25">
      <c r="F14844" s="25"/>
      <c r="G14844" s="27"/>
      <c r="H14844" s="37"/>
      <c r="I14844" s="37"/>
      <c r="J14844" s="26"/>
      <c r="K14844" s="37"/>
    </row>
    <row r="14845" spans="6:11" x14ac:dyDescent="0.25">
      <c r="F14845" s="25"/>
      <c r="G14845" s="27"/>
      <c r="H14845" s="37"/>
      <c r="I14845" s="37"/>
      <c r="J14845" s="26"/>
      <c r="K14845" s="37"/>
    </row>
    <row r="14846" spans="6:11" x14ac:dyDescent="0.25">
      <c r="F14846" s="25"/>
      <c r="G14846" s="27"/>
      <c r="H14846" s="37"/>
      <c r="I14846" s="37"/>
      <c r="J14846" s="26"/>
      <c r="K14846" s="37"/>
    </row>
    <row r="14847" spans="6:11" x14ac:dyDescent="0.25">
      <c r="F14847" s="25"/>
      <c r="G14847" s="27"/>
      <c r="H14847" s="37"/>
      <c r="I14847" s="37"/>
      <c r="J14847" s="26"/>
      <c r="K14847" s="37"/>
    </row>
    <row r="14848" spans="6:11" x14ac:dyDescent="0.25">
      <c r="F14848" s="25"/>
      <c r="G14848" s="27"/>
      <c r="H14848" s="37"/>
      <c r="I14848" s="37"/>
      <c r="J14848" s="26"/>
      <c r="K14848" s="37"/>
    </row>
    <row r="14849" spans="6:11" x14ac:dyDescent="0.25">
      <c r="F14849" s="25"/>
      <c r="G14849" s="27"/>
      <c r="H14849" s="37"/>
      <c r="I14849" s="37"/>
      <c r="J14849" s="26"/>
      <c r="K14849" s="37"/>
    </row>
    <row r="14850" spans="6:11" x14ac:dyDescent="0.25">
      <c r="F14850" s="25"/>
      <c r="G14850" s="27"/>
      <c r="H14850" s="37"/>
      <c r="I14850" s="37"/>
      <c r="J14850" s="26"/>
      <c r="K14850" s="37"/>
    </row>
    <row r="14851" spans="6:11" x14ac:dyDescent="0.25">
      <c r="F14851" s="25"/>
      <c r="G14851" s="27"/>
      <c r="H14851" s="37"/>
      <c r="I14851" s="37"/>
      <c r="J14851" s="26"/>
      <c r="K14851" s="37"/>
    </row>
    <row r="14852" spans="6:11" x14ac:dyDescent="0.25">
      <c r="F14852" s="25"/>
      <c r="G14852" s="27"/>
      <c r="H14852" s="37"/>
      <c r="I14852" s="37"/>
      <c r="J14852" s="26"/>
      <c r="K14852" s="37"/>
    </row>
    <row r="14853" spans="6:11" x14ac:dyDescent="0.25">
      <c r="F14853" s="25"/>
      <c r="G14853" s="27"/>
      <c r="H14853" s="37"/>
      <c r="I14853" s="37"/>
      <c r="J14853" s="26"/>
      <c r="K14853" s="37"/>
    </row>
    <row r="14854" spans="6:11" x14ac:dyDescent="0.25">
      <c r="F14854" s="25"/>
      <c r="G14854" s="27"/>
      <c r="H14854" s="37"/>
      <c r="I14854" s="37"/>
      <c r="J14854" s="26"/>
      <c r="K14854" s="37"/>
    </row>
    <row r="14855" spans="6:11" x14ac:dyDescent="0.25">
      <c r="F14855" s="25"/>
      <c r="G14855" s="27"/>
      <c r="H14855" s="37"/>
      <c r="I14855" s="37"/>
      <c r="J14855" s="26"/>
      <c r="K14855" s="37"/>
    </row>
    <row r="14856" spans="6:11" x14ac:dyDescent="0.25">
      <c r="F14856" s="25"/>
      <c r="G14856" s="27"/>
      <c r="H14856" s="37"/>
      <c r="I14856" s="37"/>
      <c r="J14856" s="26"/>
      <c r="K14856" s="37"/>
    </row>
    <row r="14857" spans="6:11" x14ac:dyDescent="0.25">
      <c r="F14857" s="25"/>
      <c r="G14857" s="27"/>
      <c r="H14857" s="37"/>
      <c r="I14857" s="37"/>
      <c r="J14857" s="26"/>
      <c r="K14857" s="37"/>
    </row>
    <row r="14858" spans="6:11" x14ac:dyDescent="0.25">
      <c r="F14858" s="25"/>
      <c r="G14858" s="27"/>
      <c r="H14858" s="37"/>
      <c r="I14858" s="37"/>
      <c r="J14858" s="26"/>
      <c r="K14858" s="37"/>
    </row>
    <row r="14859" spans="6:11" x14ac:dyDescent="0.25">
      <c r="F14859" s="25"/>
      <c r="G14859" s="27"/>
      <c r="H14859" s="37"/>
      <c r="I14859" s="37"/>
      <c r="J14859" s="26"/>
      <c r="K14859" s="37"/>
    </row>
    <row r="14860" spans="6:11" x14ac:dyDescent="0.25">
      <c r="F14860" s="25"/>
      <c r="G14860" s="27"/>
      <c r="H14860" s="37"/>
      <c r="I14860" s="37"/>
      <c r="J14860" s="26"/>
      <c r="K14860" s="37"/>
    </row>
    <row r="14861" spans="6:11" x14ac:dyDescent="0.25">
      <c r="F14861" s="25"/>
      <c r="G14861" s="27"/>
      <c r="H14861" s="37"/>
      <c r="I14861" s="37"/>
      <c r="J14861" s="26"/>
      <c r="K14861" s="37"/>
    </row>
    <row r="14862" spans="6:11" x14ac:dyDescent="0.25">
      <c r="F14862" s="25"/>
      <c r="G14862" s="27"/>
      <c r="H14862" s="37"/>
      <c r="I14862" s="37"/>
      <c r="J14862" s="26"/>
      <c r="K14862" s="37"/>
    </row>
    <row r="14863" spans="6:11" x14ac:dyDescent="0.25">
      <c r="F14863" s="25"/>
      <c r="G14863" s="27"/>
      <c r="H14863" s="37"/>
      <c r="I14863" s="37"/>
      <c r="J14863" s="26"/>
      <c r="K14863" s="37"/>
    </row>
    <row r="14864" spans="6:11" x14ac:dyDescent="0.25">
      <c r="F14864" s="25"/>
      <c r="G14864" s="27"/>
      <c r="H14864" s="37"/>
      <c r="I14864" s="37"/>
      <c r="J14864" s="26"/>
      <c r="K14864" s="37"/>
    </row>
    <row r="14865" spans="6:11" x14ac:dyDescent="0.25">
      <c r="F14865" s="25"/>
      <c r="G14865" s="27"/>
      <c r="H14865" s="37"/>
      <c r="I14865" s="37"/>
      <c r="J14865" s="26"/>
      <c r="K14865" s="37"/>
    </row>
    <row r="14866" spans="6:11" x14ac:dyDescent="0.25">
      <c r="F14866" s="25"/>
      <c r="G14866" s="27"/>
      <c r="H14866" s="37"/>
      <c r="I14866" s="37"/>
      <c r="J14866" s="26"/>
      <c r="K14866" s="37"/>
    </row>
    <row r="14867" spans="6:11" x14ac:dyDescent="0.25">
      <c r="F14867" s="25"/>
      <c r="G14867" s="27"/>
      <c r="H14867" s="37"/>
      <c r="I14867" s="37"/>
      <c r="J14867" s="26"/>
      <c r="K14867" s="37"/>
    </row>
    <row r="14868" spans="6:11" x14ac:dyDescent="0.25">
      <c r="F14868" s="25"/>
      <c r="G14868" s="27"/>
      <c r="H14868" s="37"/>
      <c r="I14868" s="37"/>
      <c r="J14868" s="26"/>
      <c r="K14868" s="37"/>
    </row>
    <row r="14869" spans="6:11" x14ac:dyDescent="0.25">
      <c r="F14869" s="25"/>
      <c r="G14869" s="27"/>
      <c r="H14869" s="37"/>
      <c r="I14869" s="37"/>
      <c r="J14869" s="26"/>
      <c r="K14869" s="37"/>
    </row>
    <row r="14870" spans="6:11" x14ac:dyDescent="0.25">
      <c r="F14870" s="25"/>
      <c r="G14870" s="27"/>
      <c r="H14870" s="37"/>
      <c r="I14870" s="37"/>
      <c r="J14870" s="26"/>
      <c r="K14870" s="37"/>
    </row>
    <row r="14871" spans="6:11" x14ac:dyDescent="0.25">
      <c r="F14871" s="25"/>
      <c r="G14871" s="27"/>
      <c r="H14871" s="37"/>
      <c r="I14871" s="37"/>
      <c r="J14871" s="26"/>
      <c r="K14871" s="37"/>
    </row>
    <row r="14872" spans="6:11" x14ac:dyDescent="0.25">
      <c r="F14872" s="25"/>
      <c r="G14872" s="27"/>
      <c r="H14872" s="37"/>
      <c r="I14872" s="37"/>
      <c r="J14872" s="26"/>
      <c r="K14872" s="37"/>
    </row>
    <row r="14873" spans="6:11" x14ac:dyDescent="0.25">
      <c r="F14873" s="25"/>
      <c r="G14873" s="27"/>
      <c r="H14873" s="37"/>
      <c r="I14873" s="37"/>
      <c r="J14873" s="26"/>
      <c r="K14873" s="37"/>
    </row>
    <row r="14874" spans="6:11" x14ac:dyDescent="0.25">
      <c r="F14874" s="25"/>
      <c r="G14874" s="27"/>
      <c r="H14874" s="37"/>
      <c r="I14874" s="37"/>
      <c r="J14874" s="26"/>
      <c r="K14874" s="37"/>
    </row>
    <row r="14875" spans="6:11" x14ac:dyDescent="0.25">
      <c r="F14875" s="25"/>
      <c r="G14875" s="27"/>
      <c r="H14875" s="37"/>
      <c r="I14875" s="37"/>
      <c r="J14875" s="26"/>
      <c r="K14875" s="37"/>
    </row>
    <row r="14876" spans="6:11" x14ac:dyDescent="0.25">
      <c r="F14876" s="25"/>
      <c r="G14876" s="27"/>
      <c r="H14876" s="37"/>
      <c r="I14876" s="37"/>
      <c r="J14876" s="26"/>
      <c r="K14876" s="37"/>
    </row>
    <row r="14877" spans="6:11" x14ac:dyDescent="0.25">
      <c r="F14877" s="25"/>
      <c r="G14877" s="27"/>
      <c r="H14877" s="37"/>
      <c r="I14877" s="37"/>
      <c r="J14877" s="26"/>
      <c r="K14877" s="37"/>
    </row>
    <row r="14878" spans="6:11" x14ac:dyDescent="0.25">
      <c r="F14878" s="25"/>
      <c r="G14878" s="27"/>
      <c r="H14878" s="37"/>
      <c r="I14878" s="37"/>
      <c r="J14878" s="26"/>
      <c r="K14878" s="37"/>
    </row>
    <row r="14879" spans="6:11" x14ac:dyDescent="0.25">
      <c r="F14879" s="25"/>
      <c r="G14879" s="27"/>
      <c r="H14879" s="37"/>
      <c r="I14879" s="37"/>
      <c r="J14879" s="26"/>
      <c r="K14879" s="37"/>
    </row>
    <row r="14880" spans="6:11" x14ac:dyDescent="0.25">
      <c r="F14880" s="25"/>
      <c r="G14880" s="27"/>
      <c r="H14880" s="37"/>
      <c r="I14880" s="37"/>
      <c r="J14880" s="26"/>
      <c r="K14880" s="37"/>
    </row>
    <row r="14881" spans="6:11" x14ac:dyDescent="0.25">
      <c r="F14881" s="25"/>
      <c r="G14881" s="27"/>
      <c r="H14881" s="37"/>
      <c r="I14881" s="37"/>
      <c r="J14881" s="26"/>
      <c r="K14881" s="37"/>
    </row>
    <row r="14882" spans="6:11" x14ac:dyDescent="0.25">
      <c r="F14882" s="25"/>
      <c r="G14882" s="27"/>
      <c r="H14882" s="37"/>
      <c r="I14882" s="37"/>
      <c r="J14882" s="26"/>
      <c r="K14882" s="37"/>
    </row>
    <row r="14883" spans="6:11" x14ac:dyDescent="0.25">
      <c r="F14883" s="25"/>
      <c r="G14883" s="27"/>
      <c r="H14883" s="37"/>
      <c r="I14883" s="37"/>
      <c r="J14883" s="26"/>
      <c r="K14883" s="37"/>
    </row>
    <row r="14884" spans="6:11" x14ac:dyDescent="0.25">
      <c r="F14884" s="25"/>
      <c r="G14884" s="27"/>
      <c r="H14884" s="37"/>
      <c r="I14884" s="37"/>
      <c r="J14884" s="26"/>
      <c r="K14884" s="37"/>
    </row>
    <row r="14885" spans="6:11" x14ac:dyDescent="0.25">
      <c r="F14885" s="25"/>
      <c r="G14885" s="27"/>
      <c r="H14885" s="37"/>
      <c r="I14885" s="37"/>
      <c r="J14885" s="26"/>
      <c r="K14885" s="37"/>
    </row>
    <row r="14886" spans="6:11" x14ac:dyDescent="0.25">
      <c r="F14886" s="25"/>
      <c r="G14886" s="27"/>
      <c r="H14886" s="37"/>
      <c r="I14886" s="37"/>
      <c r="J14886" s="26"/>
      <c r="K14886" s="37"/>
    </row>
    <row r="14887" spans="6:11" x14ac:dyDescent="0.25">
      <c r="F14887" s="25"/>
      <c r="G14887" s="27"/>
      <c r="H14887" s="37"/>
      <c r="I14887" s="37"/>
      <c r="J14887" s="26"/>
      <c r="K14887" s="37"/>
    </row>
    <row r="14888" spans="6:11" x14ac:dyDescent="0.25">
      <c r="F14888" s="25"/>
      <c r="G14888" s="27"/>
      <c r="H14888" s="37"/>
      <c r="I14888" s="37"/>
      <c r="J14888" s="26"/>
      <c r="K14888" s="37"/>
    </row>
    <row r="14889" spans="6:11" x14ac:dyDescent="0.25">
      <c r="F14889" s="25"/>
      <c r="G14889" s="27"/>
      <c r="H14889" s="37"/>
      <c r="I14889" s="37"/>
      <c r="J14889" s="26"/>
      <c r="K14889" s="37"/>
    </row>
    <row r="14890" spans="6:11" x14ac:dyDescent="0.25">
      <c r="F14890" s="25"/>
      <c r="G14890" s="27"/>
      <c r="H14890" s="37"/>
      <c r="I14890" s="37"/>
      <c r="J14890" s="26"/>
      <c r="K14890" s="37"/>
    </row>
    <row r="14891" spans="6:11" x14ac:dyDescent="0.25">
      <c r="F14891" s="25"/>
      <c r="G14891" s="27"/>
      <c r="H14891" s="37"/>
      <c r="I14891" s="37"/>
      <c r="J14891" s="26"/>
      <c r="K14891" s="37"/>
    </row>
    <row r="14892" spans="6:11" x14ac:dyDescent="0.25">
      <c r="F14892" s="25"/>
      <c r="G14892" s="27"/>
      <c r="H14892" s="37"/>
      <c r="I14892" s="37"/>
      <c r="J14892" s="26"/>
      <c r="K14892" s="37"/>
    </row>
    <row r="14893" spans="6:11" x14ac:dyDescent="0.25">
      <c r="F14893" s="25"/>
      <c r="G14893" s="27"/>
      <c r="H14893" s="37"/>
      <c r="I14893" s="37"/>
      <c r="J14893" s="26"/>
      <c r="K14893" s="37"/>
    </row>
    <row r="14894" spans="6:11" x14ac:dyDescent="0.25">
      <c r="F14894" s="25"/>
      <c r="G14894" s="27"/>
      <c r="H14894" s="37"/>
      <c r="I14894" s="37"/>
      <c r="J14894" s="26"/>
      <c r="K14894" s="37"/>
    </row>
    <row r="14895" spans="6:11" x14ac:dyDescent="0.25">
      <c r="F14895" s="25"/>
      <c r="G14895" s="27"/>
      <c r="H14895" s="37"/>
      <c r="I14895" s="37"/>
      <c r="J14895" s="26"/>
      <c r="K14895" s="37"/>
    </row>
    <row r="14896" spans="6:11" x14ac:dyDescent="0.25">
      <c r="F14896" s="25"/>
      <c r="G14896" s="27"/>
      <c r="H14896" s="37"/>
      <c r="I14896" s="37"/>
      <c r="J14896" s="26"/>
      <c r="K14896" s="37"/>
    </row>
    <row r="14897" spans="6:11" x14ac:dyDescent="0.25">
      <c r="F14897" s="25"/>
      <c r="G14897" s="27"/>
      <c r="H14897" s="37"/>
      <c r="I14897" s="37"/>
      <c r="J14897" s="26"/>
      <c r="K14897" s="37"/>
    </row>
    <row r="14898" spans="6:11" x14ac:dyDescent="0.25">
      <c r="F14898" s="25"/>
      <c r="G14898" s="27"/>
      <c r="H14898" s="37"/>
      <c r="I14898" s="37"/>
      <c r="J14898" s="26"/>
      <c r="K14898" s="37"/>
    </row>
    <row r="14899" spans="6:11" x14ac:dyDescent="0.25">
      <c r="F14899" s="25"/>
      <c r="G14899" s="27"/>
      <c r="H14899" s="37"/>
      <c r="I14899" s="37"/>
      <c r="J14899" s="26"/>
      <c r="K14899" s="37"/>
    </row>
    <row r="14900" spans="6:11" x14ac:dyDescent="0.25">
      <c r="F14900" s="25"/>
      <c r="G14900" s="27"/>
      <c r="H14900" s="37"/>
      <c r="I14900" s="37"/>
      <c r="J14900" s="26"/>
      <c r="K14900" s="37"/>
    </row>
    <row r="14901" spans="6:11" x14ac:dyDescent="0.25">
      <c r="F14901" s="25"/>
      <c r="G14901" s="27"/>
      <c r="H14901" s="37"/>
      <c r="I14901" s="37"/>
      <c r="J14901" s="26"/>
      <c r="K14901" s="37"/>
    </row>
    <row r="14902" spans="6:11" x14ac:dyDescent="0.25">
      <c r="F14902" s="25"/>
      <c r="G14902" s="27"/>
      <c r="H14902" s="37"/>
      <c r="I14902" s="37"/>
      <c r="J14902" s="26"/>
      <c r="K14902" s="37"/>
    </row>
    <row r="14903" spans="6:11" x14ac:dyDescent="0.25">
      <c r="F14903" s="25"/>
      <c r="G14903" s="27"/>
      <c r="H14903" s="37"/>
      <c r="I14903" s="37"/>
      <c r="J14903" s="26"/>
      <c r="K14903" s="37"/>
    </row>
    <row r="14904" spans="6:11" x14ac:dyDescent="0.25">
      <c r="F14904" s="25"/>
      <c r="G14904" s="27"/>
      <c r="H14904" s="37"/>
      <c r="I14904" s="37"/>
      <c r="J14904" s="26"/>
      <c r="K14904" s="37"/>
    </row>
    <row r="14905" spans="6:11" x14ac:dyDescent="0.25">
      <c r="F14905" s="25"/>
      <c r="G14905" s="27"/>
      <c r="H14905" s="37"/>
      <c r="I14905" s="37"/>
      <c r="J14905" s="26"/>
      <c r="K14905" s="37"/>
    </row>
    <row r="14906" spans="6:11" x14ac:dyDescent="0.25">
      <c r="F14906" s="25"/>
      <c r="G14906" s="27"/>
      <c r="H14906" s="37"/>
      <c r="I14906" s="37"/>
      <c r="J14906" s="26"/>
      <c r="K14906" s="37"/>
    </row>
    <row r="14907" spans="6:11" x14ac:dyDescent="0.25">
      <c r="F14907" s="25"/>
      <c r="G14907" s="27"/>
      <c r="H14907" s="37"/>
      <c r="I14907" s="37"/>
      <c r="J14907" s="26"/>
      <c r="K14907" s="37"/>
    </row>
    <row r="14908" spans="6:11" x14ac:dyDescent="0.25">
      <c r="F14908" s="25"/>
      <c r="G14908" s="27"/>
      <c r="H14908" s="37"/>
      <c r="I14908" s="37"/>
      <c r="J14908" s="26"/>
      <c r="K14908" s="37"/>
    </row>
    <row r="14909" spans="6:11" x14ac:dyDescent="0.25">
      <c r="F14909" s="25"/>
      <c r="G14909" s="27"/>
      <c r="H14909" s="37"/>
      <c r="I14909" s="37"/>
      <c r="J14909" s="26"/>
      <c r="K14909" s="37"/>
    </row>
    <row r="14910" spans="6:11" x14ac:dyDescent="0.25">
      <c r="F14910" s="25"/>
      <c r="G14910" s="27"/>
      <c r="H14910" s="37"/>
      <c r="I14910" s="37"/>
      <c r="J14910" s="26"/>
      <c r="K14910" s="37"/>
    </row>
    <row r="14911" spans="6:11" x14ac:dyDescent="0.25">
      <c r="F14911" s="25"/>
      <c r="G14911" s="27"/>
      <c r="H14911" s="37"/>
      <c r="I14911" s="37"/>
      <c r="J14911" s="26"/>
      <c r="K14911" s="37"/>
    </row>
    <row r="14912" spans="6:11" x14ac:dyDescent="0.25">
      <c r="F14912" s="25"/>
      <c r="G14912" s="27"/>
      <c r="H14912" s="37"/>
      <c r="I14912" s="37"/>
      <c r="J14912" s="26"/>
      <c r="K14912" s="37"/>
    </row>
    <row r="14913" spans="6:11" x14ac:dyDescent="0.25">
      <c r="F14913" s="25"/>
      <c r="G14913" s="27"/>
      <c r="H14913" s="37"/>
      <c r="I14913" s="37"/>
      <c r="J14913" s="26"/>
      <c r="K14913" s="37"/>
    </row>
    <row r="14914" spans="6:11" x14ac:dyDescent="0.25">
      <c r="F14914" s="25"/>
      <c r="G14914" s="27"/>
      <c r="H14914" s="37"/>
      <c r="I14914" s="37"/>
      <c r="J14914" s="26"/>
      <c r="K14914" s="37"/>
    </row>
    <row r="14915" spans="6:11" x14ac:dyDescent="0.25">
      <c r="F14915" s="25"/>
      <c r="G14915" s="27"/>
      <c r="H14915" s="37"/>
      <c r="I14915" s="37"/>
      <c r="J14915" s="26"/>
      <c r="K14915" s="37"/>
    </row>
    <row r="14916" spans="6:11" x14ac:dyDescent="0.25">
      <c r="F14916" s="25"/>
      <c r="G14916" s="27"/>
      <c r="H14916" s="37"/>
      <c r="I14916" s="37"/>
      <c r="J14916" s="26"/>
      <c r="K14916" s="37"/>
    </row>
    <row r="14917" spans="6:11" x14ac:dyDescent="0.25">
      <c r="F14917" s="25"/>
      <c r="G14917" s="27"/>
      <c r="H14917" s="37"/>
      <c r="I14917" s="37"/>
      <c r="J14917" s="26"/>
      <c r="K14917" s="37"/>
    </row>
    <row r="14918" spans="6:11" x14ac:dyDescent="0.25">
      <c r="F14918" s="25"/>
      <c r="G14918" s="27"/>
      <c r="H14918" s="37"/>
      <c r="I14918" s="37"/>
      <c r="J14918" s="26"/>
      <c r="K14918" s="37"/>
    </row>
    <row r="14919" spans="6:11" x14ac:dyDescent="0.25">
      <c r="F14919" s="25"/>
      <c r="G14919" s="27"/>
      <c r="H14919" s="37"/>
      <c r="I14919" s="37"/>
      <c r="J14919" s="26"/>
      <c r="K14919" s="37"/>
    </row>
    <row r="14920" spans="6:11" x14ac:dyDescent="0.25">
      <c r="F14920" s="25"/>
      <c r="G14920" s="27"/>
      <c r="H14920" s="37"/>
      <c r="I14920" s="37"/>
      <c r="J14920" s="26"/>
      <c r="K14920" s="37"/>
    </row>
    <row r="14921" spans="6:11" x14ac:dyDescent="0.25">
      <c r="F14921" s="25"/>
      <c r="G14921" s="27"/>
      <c r="H14921" s="37"/>
      <c r="I14921" s="37"/>
      <c r="J14921" s="26"/>
      <c r="K14921" s="37"/>
    </row>
    <row r="14922" spans="6:11" x14ac:dyDescent="0.25">
      <c r="F14922" s="25"/>
      <c r="G14922" s="27"/>
      <c r="H14922" s="37"/>
      <c r="I14922" s="37"/>
      <c r="J14922" s="26"/>
      <c r="K14922" s="37"/>
    </row>
    <row r="14923" spans="6:11" x14ac:dyDescent="0.25">
      <c r="F14923" s="25"/>
      <c r="G14923" s="27"/>
      <c r="H14923" s="37"/>
      <c r="I14923" s="37"/>
      <c r="J14923" s="26"/>
      <c r="K14923" s="37"/>
    </row>
    <row r="14924" spans="6:11" x14ac:dyDescent="0.25">
      <c r="F14924" s="25"/>
      <c r="G14924" s="27"/>
      <c r="H14924" s="37"/>
      <c r="I14924" s="37"/>
      <c r="J14924" s="26"/>
      <c r="K14924" s="37"/>
    </row>
    <row r="14925" spans="6:11" x14ac:dyDescent="0.25">
      <c r="F14925" s="25"/>
      <c r="G14925" s="27"/>
      <c r="H14925" s="37"/>
      <c r="I14925" s="37"/>
      <c r="J14925" s="26"/>
      <c r="K14925" s="37"/>
    </row>
    <row r="14926" spans="6:11" x14ac:dyDescent="0.25">
      <c r="F14926" s="25"/>
      <c r="G14926" s="27"/>
      <c r="H14926" s="37"/>
      <c r="I14926" s="37"/>
      <c r="J14926" s="26"/>
      <c r="K14926" s="37"/>
    </row>
    <row r="14927" spans="6:11" x14ac:dyDescent="0.25">
      <c r="F14927" s="25"/>
      <c r="G14927" s="27"/>
      <c r="H14927" s="37"/>
      <c r="I14927" s="37"/>
      <c r="J14927" s="26"/>
      <c r="K14927" s="37"/>
    </row>
    <row r="14928" spans="6:11" x14ac:dyDescent="0.25">
      <c r="F14928" s="25"/>
      <c r="G14928" s="27"/>
      <c r="H14928" s="37"/>
      <c r="I14928" s="37"/>
      <c r="J14928" s="26"/>
      <c r="K14928" s="37"/>
    </row>
    <row r="14929" spans="6:11" x14ac:dyDescent="0.25">
      <c r="F14929" s="25"/>
      <c r="G14929" s="27"/>
      <c r="H14929" s="37"/>
      <c r="I14929" s="37"/>
      <c r="J14929" s="26"/>
      <c r="K14929" s="37"/>
    </row>
    <row r="14930" spans="6:11" x14ac:dyDescent="0.25">
      <c r="F14930" s="25"/>
      <c r="G14930" s="27"/>
      <c r="H14930" s="37"/>
      <c r="I14930" s="37"/>
      <c r="J14930" s="26"/>
      <c r="K14930" s="37"/>
    </row>
    <row r="14931" spans="6:11" x14ac:dyDescent="0.25">
      <c r="F14931" s="25"/>
      <c r="G14931" s="27"/>
      <c r="H14931" s="37"/>
      <c r="I14931" s="37"/>
      <c r="J14931" s="26"/>
      <c r="K14931" s="37"/>
    </row>
    <row r="14932" spans="6:11" x14ac:dyDescent="0.25">
      <c r="F14932" s="25"/>
      <c r="G14932" s="27"/>
      <c r="H14932" s="37"/>
      <c r="I14932" s="37"/>
      <c r="J14932" s="26"/>
      <c r="K14932" s="37"/>
    </row>
    <row r="14933" spans="6:11" x14ac:dyDescent="0.25">
      <c r="F14933" s="25"/>
      <c r="G14933" s="27"/>
      <c r="H14933" s="37"/>
      <c r="I14933" s="37"/>
      <c r="J14933" s="26"/>
      <c r="K14933" s="37"/>
    </row>
    <row r="14934" spans="6:11" x14ac:dyDescent="0.25">
      <c r="F14934" s="25"/>
      <c r="G14934" s="27"/>
      <c r="H14934" s="37"/>
      <c r="I14934" s="37"/>
      <c r="J14934" s="26"/>
      <c r="K14934" s="37"/>
    </row>
    <row r="14935" spans="6:11" x14ac:dyDescent="0.25">
      <c r="F14935" s="25"/>
      <c r="G14935" s="27"/>
      <c r="H14935" s="37"/>
      <c r="I14935" s="37"/>
      <c r="J14935" s="26"/>
      <c r="K14935" s="37"/>
    </row>
    <row r="14936" spans="6:11" x14ac:dyDescent="0.25">
      <c r="F14936" s="25"/>
      <c r="G14936" s="27"/>
      <c r="H14936" s="37"/>
      <c r="I14936" s="37"/>
      <c r="J14936" s="26"/>
      <c r="K14936" s="37"/>
    </row>
    <row r="14937" spans="6:11" x14ac:dyDescent="0.25">
      <c r="F14937" s="25"/>
      <c r="G14937" s="27"/>
      <c r="H14937" s="37"/>
      <c r="I14937" s="37"/>
      <c r="J14937" s="26"/>
      <c r="K14937" s="37"/>
    </row>
    <row r="14938" spans="6:11" x14ac:dyDescent="0.25">
      <c r="F14938" s="25"/>
      <c r="G14938" s="27"/>
      <c r="H14938" s="37"/>
      <c r="I14938" s="37"/>
      <c r="J14938" s="26"/>
      <c r="K14938" s="37"/>
    </row>
    <row r="14939" spans="6:11" x14ac:dyDescent="0.25">
      <c r="F14939" s="25"/>
      <c r="G14939" s="27"/>
      <c r="H14939" s="37"/>
      <c r="I14939" s="37"/>
      <c r="J14939" s="26"/>
      <c r="K14939" s="37"/>
    </row>
    <row r="14940" spans="6:11" x14ac:dyDescent="0.25">
      <c r="F14940" s="25"/>
      <c r="G14940" s="27"/>
      <c r="H14940" s="37"/>
      <c r="I14940" s="37"/>
      <c r="J14940" s="26"/>
      <c r="K14940" s="37"/>
    </row>
    <row r="14941" spans="6:11" x14ac:dyDescent="0.25">
      <c r="F14941" s="25"/>
      <c r="G14941" s="27"/>
      <c r="H14941" s="37"/>
      <c r="I14941" s="37"/>
      <c r="J14941" s="26"/>
      <c r="K14941" s="37"/>
    </row>
    <row r="14942" spans="6:11" x14ac:dyDescent="0.25">
      <c r="F14942" s="25"/>
      <c r="G14942" s="27"/>
      <c r="H14942" s="37"/>
      <c r="I14942" s="37"/>
      <c r="J14942" s="26"/>
      <c r="K14942" s="37"/>
    </row>
    <row r="14943" spans="6:11" x14ac:dyDescent="0.25">
      <c r="F14943" s="25"/>
      <c r="G14943" s="27"/>
      <c r="H14943" s="37"/>
      <c r="I14943" s="37"/>
      <c r="J14943" s="26"/>
      <c r="K14943" s="37"/>
    </row>
    <row r="14944" spans="6:11" x14ac:dyDescent="0.25">
      <c r="F14944" s="25"/>
      <c r="G14944" s="27"/>
      <c r="H14944" s="37"/>
      <c r="I14944" s="37"/>
      <c r="J14944" s="26"/>
      <c r="K14944" s="37"/>
    </row>
    <row r="14945" spans="6:11" x14ac:dyDescent="0.25">
      <c r="F14945" s="25"/>
      <c r="G14945" s="27"/>
      <c r="H14945" s="37"/>
      <c r="I14945" s="37"/>
      <c r="J14945" s="26"/>
      <c r="K14945" s="37"/>
    </row>
    <row r="14946" spans="6:11" x14ac:dyDescent="0.25">
      <c r="F14946" s="25"/>
      <c r="G14946" s="27"/>
      <c r="H14946" s="37"/>
      <c r="I14946" s="37"/>
      <c r="J14946" s="26"/>
      <c r="K14946" s="37"/>
    </row>
    <row r="14947" spans="6:11" x14ac:dyDescent="0.25">
      <c r="F14947" s="25"/>
      <c r="G14947" s="27"/>
      <c r="H14947" s="37"/>
      <c r="I14947" s="37"/>
      <c r="J14947" s="26"/>
      <c r="K14947" s="37"/>
    </row>
    <row r="14948" spans="6:11" x14ac:dyDescent="0.25">
      <c r="F14948" s="25"/>
      <c r="G14948" s="27"/>
      <c r="H14948" s="37"/>
      <c r="I14948" s="37"/>
      <c r="J14948" s="26"/>
      <c r="K14948" s="37"/>
    </row>
    <row r="14949" spans="6:11" x14ac:dyDescent="0.25">
      <c r="F14949" s="25"/>
      <c r="G14949" s="27"/>
      <c r="H14949" s="37"/>
      <c r="I14949" s="37"/>
      <c r="J14949" s="26"/>
      <c r="K14949" s="37"/>
    </row>
    <row r="14950" spans="6:11" x14ac:dyDescent="0.25">
      <c r="F14950" s="25"/>
      <c r="G14950" s="27"/>
      <c r="H14950" s="37"/>
      <c r="I14950" s="37"/>
      <c r="J14950" s="26"/>
      <c r="K14950" s="37"/>
    </row>
    <row r="14951" spans="6:11" x14ac:dyDescent="0.25">
      <c r="F14951" s="25"/>
      <c r="G14951" s="27"/>
      <c r="H14951" s="37"/>
      <c r="I14951" s="37"/>
      <c r="J14951" s="26"/>
      <c r="K14951" s="37"/>
    </row>
    <row r="14952" spans="6:11" x14ac:dyDescent="0.25">
      <c r="F14952" s="25"/>
      <c r="G14952" s="27"/>
      <c r="H14952" s="37"/>
      <c r="I14952" s="37"/>
      <c r="J14952" s="26"/>
      <c r="K14952" s="37"/>
    </row>
    <row r="14953" spans="6:11" x14ac:dyDescent="0.25">
      <c r="F14953" s="25"/>
      <c r="G14953" s="27"/>
      <c r="H14953" s="37"/>
      <c r="I14953" s="37"/>
      <c r="J14953" s="26"/>
      <c r="K14953" s="37"/>
    </row>
    <row r="14954" spans="6:11" x14ac:dyDescent="0.25">
      <c r="F14954" s="25"/>
      <c r="G14954" s="27"/>
      <c r="H14954" s="37"/>
      <c r="I14954" s="37"/>
      <c r="J14954" s="26"/>
      <c r="K14954" s="37"/>
    </row>
    <row r="14955" spans="6:11" x14ac:dyDescent="0.25">
      <c r="F14955" s="25"/>
      <c r="G14955" s="27"/>
      <c r="H14955" s="37"/>
      <c r="I14955" s="37"/>
      <c r="J14955" s="26"/>
      <c r="K14955" s="37"/>
    </row>
    <row r="14956" spans="6:11" x14ac:dyDescent="0.25">
      <c r="F14956" s="25"/>
      <c r="G14956" s="27"/>
      <c r="H14956" s="37"/>
      <c r="I14956" s="37"/>
      <c r="J14956" s="26"/>
      <c r="K14956" s="37"/>
    </row>
    <row r="14957" spans="6:11" x14ac:dyDescent="0.25">
      <c r="F14957" s="25"/>
      <c r="G14957" s="27"/>
      <c r="H14957" s="37"/>
      <c r="I14957" s="37"/>
      <c r="J14957" s="26"/>
      <c r="K14957" s="37"/>
    </row>
    <row r="14958" spans="6:11" x14ac:dyDescent="0.25">
      <c r="F14958" s="25"/>
      <c r="G14958" s="27"/>
      <c r="H14958" s="37"/>
      <c r="I14958" s="37"/>
      <c r="J14958" s="26"/>
      <c r="K14958" s="37"/>
    </row>
    <row r="14959" spans="6:11" x14ac:dyDescent="0.25">
      <c r="F14959" s="25"/>
      <c r="G14959" s="27"/>
      <c r="H14959" s="37"/>
      <c r="I14959" s="37"/>
      <c r="J14959" s="26"/>
      <c r="K14959" s="37"/>
    </row>
    <row r="14960" spans="6:11" x14ac:dyDescent="0.25">
      <c r="F14960" s="25"/>
      <c r="G14960" s="27"/>
      <c r="H14960" s="37"/>
      <c r="I14960" s="37"/>
      <c r="J14960" s="26"/>
      <c r="K14960" s="37"/>
    </row>
    <row r="14961" spans="6:11" x14ac:dyDescent="0.25">
      <c r="F14961" s="25"/>
      <c r="G14961" s="27"/>
      <c r="H14961" s="37"/>
      <c r="I14961" s="37"/>
      <c r="J14961" s="26"/>
      <c r="K14961" s="37"/>
    </row>
    <row r="14962" spans="6:11" x14ac:dyDescent="0.25">
      <c r="F14962" s="25"/>
      <c r="G14962" s="27"/>
      <c r="H14962" s="37"/>
      <c r="I14962" s="37"/>
      <c r="J14962" s="26"/>
      <c r="K14962" s="37"/>
    </row>
    <row r="14963" spans="6:11" x14ac:dyDescent="0.25">
      <c r="F14963" s="25"/>
      <c r="G14963" s="27"/>
      <c r="H14963" s="37"/>
      <c r="I14963" s="37"/>
      <c r="J14963" s="26"/>
      <c r="K14963" s="37"/>
    </row>
    <row r="14964" spans="6:11" x14ac:dyDescent="0.25">
      <c r="F14964" s="25"/>
      <c r="G14964" s="27"/>
      <c r="H14964" s="37"/>
      <c r="I14964" s="37"/>
      <c r="J14964" s="26"/>
      <c r="K14964" s="37"/>
    </row>
    <row r="14965" spans="6:11" x14ac:dyDescent="0.25">
      <c r="F14965" s="25"/>
      <c r="G14965" s="27"/>
      <c r="H14965" s="37"/>
      <c r="I14965" s="37"/>
      <c r="J14965" s="26"/>
      <c r="K14965" s="37"/>
    </row>
    <row r="14966" spans="6:11" x14ac:dyDescent="0.25">
      <c r="F14966" s="25"/>
      <c r="G14966" s="27"/>
      <c r="H14966" s="37"/>
      <c r="I14966" s="37"/>
      <c r="J14966" s="26"/>
      <c r="K14966" s="37"/>
    </row>
    <row r="14967" spans="6:11" x14ac:dyDescent="0.25">
      <c r="F14967" s="25"/>
      <c r="G14967" s="27"/>
      <c r="H14967" s="37"/>
      <c r="I14967" s="37"/>
      <c r="J14967" s="26"/>
      <c r="K14967" s="37"/>
    </row>
    <row r="14968" spans="6:11" x14ac:dyDescent="0.25">
      <c r="F14968" s="25"/>
      <c r="G14968" s="27"/>
      <c r="H14968" s="37"/>
      <c r="I14968" s="37"/>
      <c r="J14968" s="26"/>
      <c r="K14968" s="37"/>
    </row>
    <row r="14969" spans="6:11" x14ac:dyDescent="0.25">
      <c r="F14969" s="25"/>
      <c r="G14969" s="27"/>
      <c r="H14969" s="37"/>
      <c r="I14969" s="37"/>
      <c r="J14969" s="26"/>
      <c r="K14969" s="37"/>
    </row>
    <row r="14970" spans="6:11" x14ac:dyDescent="0.25">
      <c r="F14970" s="25"/>
      <c r="G14970" s="27"/>
      <c r="H14970" s="37"/>
      <c r="I14970" s="37"/>
      <c r="J14970" s="26"/>
      <c r="K14970" s="37"/>
    </row>
    <row r="14971" spans="6:11" x14ac:dyDescent="0.25">
      <c r="F14971" s="25"/>
      <c r="G14971" s="27"/>
      <c r="H14971" s="37"/>
      <c r="I14971" s="37"/>
      <c r="J14971" s="26"/>
      <c r="K14971" s="37"/>
    </row>
    <row r="14972" spans="6:11" x14ac:dyDescent="0.25">
      <c r="F14972" s="25"/>
      <c r="G14972" s="27"/>
      <c r="H14972" s="37"/>
      <c r="I14972" s="37"/>
      <c r="J14972" s="26"/>
      <c r="K14972" s="37"/>
    </row>
    <row r="14973" spans="6:11" x14ac:dyDescent="0.25">
      <c r="F14973" s="25"/>
      <c r="G14973" s="27"/>
      <c r="H14973" s="37"/>
      <c r="I14973" s="37"/>
      <c r="J14973" s="26"/>
      <c r="K14973" s="37"/>
    </row>
    <row r="14974" spans="6:11" x14ac:dyDescent="0.25">
      <c r="F14974" s="25"/>
      <c r="G14974" s="27"/>
      <c r="H14974" s="37"/>
      <c r="I14974" s="37"/>
      <c r="J14974" s="26"/>
      <c r="K14974" s="37"/>
    </row>
    <row r="14975" spans="6:11" x14ac:dyDescent="0.25">
      <c r="F14975" s="25"/>
      <c r="G14975" s="27"/>
      <c r="H14975" s="37"/>
      <c r="I14975" s="37"/>
      <c r="J14975" s="26"/>
      <c r="K14975" s="37"/>
    </row>
    <row r="14976" spans="6:11" x14ac:dyDescent="0.25">
      <c r="F14976" s="25"/>
      <c r="G14976" s="27"/>
      <c r="H14976" s="37"/>
      <c r="I14976" s="37"/>
      <c r="J14976" s="26"/>
      <c r="K14976" s="37"/>
    </row>
    <row r="14977" spans="6:11" x14ac:dyDescent="0.25">
      <c r="F14977" s="25"/>
      <c r="G14977" s="27"/>
      <c r="H14977" s="37"/>
      <c r="I14977" s="37"/>
      <c r="J14977" s="26"/>
      <c r="K14977" s="37"/>
    </row>
    <row r="14978" spans="6:11" x14ac:dyDescent="0.25">
      <c r="F14978" s="25"/>
      <c r="G14978" s="27"/>
      <c r="H14978" s="37"/>
      <c r="I14978" s="37"/>
      <c r="J14978" s="26"/>
      <c r="K14978" s="37"/>
    </row>
    <row r="14979" spans="6:11" x14ac:dyDescent="0.25">
      <c r="F14979" s="25"/>
      <c r="G14979" s="27"/>
      <c r="H14979" s="37"/>
      <c r="I14979" s="37"/>
      <c r="J14979" s="26"/>
      <c r="K14979" s="37"/>
    </row>
    <row r="14980" spans="6:11" x14ac:dyDescent="0.25">
      <c r="F14980" s="25"/>
      <c r="G14980" s="27"/>
      <c r="H14980" s="37"/>
      <c r="I14980" s="37"/>
      <c r="J14980" s="26"/>
      <c r="K14980" s="37"/>
    </row>
    <row r="14981" spans="6:11" x14ac:dyDescent="0.25">
      <c r="F14981" s="25"/>
      <c r="G14981" s="27"/>
      <c r="H14981" s="37"/>
      <c r="I14981" s="37"/>
      <c r="J14981" s="26"/>
      <c r="K14981" s="37"/>
    </row>
    <row r="14982" spans="6:11" x14ac:dyDescent="0.25">
      <c r="F14982" s="25"/>
      <c r="G14982" s="27"/>
      <c r="H14982" s="37"/>
      <c r="I14982" s="37"/>
      <c r="J14982" s="26"/>
      <c r="K14982" s="37"/>
    </row>
    <row r="14983" spans="6:11" x14ac:dyDescent="0.25">
      <c r="F14983" s="25"/>
      <c r="G14983" s="27"/>
      <c r="H14983" s="37"/>
      <c r="I14983" s="37"/>
      <c r="J14983" s="26"/>
      <c r="K14983" s="37"/>
    </row>
    <row r="14984" spans="6:11" x14ac:dyDescent="0.25">
      <c r="F14984" s="25"/>
      <c r="G14984" s="27"/>
      <c r="H14984" s="37"/>
      <c r="I14984" s="37"/>
      <c r="J14984" s="26"/>
      <c r="K14984" s="37"/>
    </row>
    <row r="14985" spans="6:11" x14ac:dyDescent="0.25">
      <c r="F14985" s="25"/>
      <c r="G14985" s="27"/>
      <c r="H14985" s="37"/>
      <c r="I14985" s="37"/>
      <c r="J14985" s="26"/>
      <c r="K14985" s="37"/>
    </row>
    <row r="14986" spans="6:11" x14ac:dyDescent="0.25">
      <c r="F14986" s="25"/>
      <c r="G14986" s="27"/>
      <c r="H14986" s="37"/>
      <c r="I14986" s="37"/>
      <c r="J14986" s="26"/>
      <c r="K14986" s="37"/>
    </row>
    <row r="14987" spans="6:11" x14ac:dyDescent="0.25">
      <c r="F14987" s="25"/>
      <c r="G14987" s="27"/>
      <c r="H14987" s="37"/>
      <c r="I14987" s="37"/>
      <c r="J14987" s="26"/>
      <c r="K14987" s="37"/>
    </row>
    <row r="14988" spans="6:11" x14ac:dyDescent="0.25">
      <c r="F14988" s="25"/>
      <c r="G14988" s="27"/>
      <c r="H14988" s="37"/>
      <c r="I14988" s="37"/>
      <c r="J14988" s="26"/>
      <c r="K14988" s="37"/>
    </row>
    <row r="14989" spans="6:11" x14ac:dyDescent="0.25">
      <c r="F14989" s="25"/>
      <c r="G14989" s="27"/>
      <c r="H14989" s="37"/>
      <c r="I14989" s="37"/>
      <c r="J14989" s="26"/>
      <c r="K14989" s="37"/>
    </row>
    <row r="14990" spans="6:11" x14ac:dyDescent="0.25">
      <c r="F14990" s="25"/>
      <c r="G14990" s="27"/>
      <c r="H14990" s="37"/>
      <c r="I14990" s="37"/>
      <c r="J14990" s="26"/>
      <c r="K14990" s="37"/>
    </row>
    <row r="14991" spans="6:11" x14ac:dyDescent="0.25">
      <c r="F14991" s="25"/>
      <c r="G14991" s="27"/>
      <c r="H14991" s="37"/>
      <c r="I14991" s="37"/>
      <c r="J14991" s="26"/>
      <c r="K14991" s="37"/>
    </row>
    <row r="14992" spans="6:11" x14ac:dyDescent="0.25">
      <c r="F14992" s="25"/>
      <c r="G14992" s="27"/>
      <c r="H14992" s="37"/>
      <c r="I14992" s="37"/>
      <c r="J14992" s="26"/>
      <c r="K14992" s="37"/>
    </row>
    <row r="14993" spans="6:11" x14ac:dyDescent="0.25">
      <c r="F14993" s="25"/>
      <c r="G14993" s="27"/>
      <c r="H14993" s="37"/>
      <c r="I14993" s="37"/>
      <c r="J14993" s="26"/>
      <c r="K14993" s="37"/>
    </row>
    <row r="14994" spans="6:11" x14ac:dyDescent="0.25">
      <c r="F14994" s="25"/>
      <c r="G14994" s="27"/>
      <c r="H14994" s="37"/>
      <c r="I14994" s="37"/>
      <c r="J14994" s="26"/>
      <c r="K14994" s="37"/>
    </row>
    <row r="14995" spans="6:11" x14ac:dyDescent="0.25">
      <c r="F14995" s="25"/>
      <c r="G14995" s="27"/>
      <c r="H14995" s="37"/>
      <c r="I14995" s="37"/>
      <c r="J14995" s="26"/>
      <c r="K14995" s="37"/>
    </row>
    <row r="14996" spans="6:11" x14ac:dyDescent="0.25">
      <c r="F14996" s="25"/>
      <c r="G14996" s="27"/>
      <c r="H14996" s="37"/>
      <c r="I14996" s="37"/>
      <c r="J14996" s="26"/>
      <c r="K14996" s="37"/>
    </row>
    <row r="14997" spans="6:11" x14ac:dyDescent="0.25">
      <c r="F14997" s="25"/>
      <c r="G14997" s="27"/>
      <c r="H14997" s="37"/>
      <c r="I14997" s="37"/>
      <c r="J14997" s="26"/>
      <c r="K14997" s="37"/>
    </row>
    <row r="14998" spans="6:11" x14ac:dyDescent="0.25">
      <c r="F14998" s="25"/>
      <c r="G14998" s="27"/>
      <c r="H14998" s="37"/>
      <c r="I14998" s="37"/>
      <c r="J14998" s="26"/>
      <c r="K14998" s="37"/>
    </row>
    <row r="14999" spans="6:11" x14ac:dyDescent="0.25">
      <c r="F14999" s="25"/>
      <c r="G14999" s="27"/>
      <c r="H14999" s="37"/>
      <c r="I14999" s="37"/>
      <c r="J14999" s="26"/>
      <c r="K14999" s="37"/>
    </row>
    <row r="15000" spans="6:11" x14ac:dyDescent="0.25">
      <c r="F15000" s="25"/>
      <c r="G15000" s="27"/>
      <c r="H15000" s="37"/>
      <c r="I15000" s="37"/>
      <c r="J15000" s="26"/>
      <c r="K15000" s="37"/>
    </row>
    <row r="15001" spans="6:11" x14ac:dyDescent="0.25">
      <c r="F15001" s="25"/>
      <c r="G15001" s="27"/>
      <c r="H15001" s="37"/>
      <c r="I15001" s="37"/>
      <c r="J15001" s="26"/>
      <c r="K15001" s="37"/>
    </row>
    <row r="15002" spans="6:11" x14ac:dyDescent="0.25">
      <c r="F15002" s="25"/>
      <c r="G15002" s="27"/>
      <c r="H15002" s="37"/>
      <c r="I15002" s="37"/>
      <c r="J15002" s="26"/>
      <c r="K15002" s="37"/>
    </row>
    <row r="15003" spans="6:11" x14ac:dyDescent="0.25">
      <c r="F15003" s="25"/>
      <c r="G15003" s="27"/>
      <c r="H15003" s="37"/>
      <c r="I15003" s="37"/>
      <c r="J15003" s="26"/>
      <c r="K15003" s="37"/>
    </row>
    <row r="15004" spans="6:11" x14ac:dyDescent="0.25">
      <c r="F15004" s="25"/>
      <c r="G15004" s="27"/>
      <c r="H15004" s="37"/>
      <c r="I15004" s="37"/>
      <c r="J15004" s="26"/>
      <c r="K15004" s="37"/>
    </row>
    <row r="15005" spans="6:11" x14ac:dyDescent="0.25">
      <c r="F15005" s="25"/>
      <c r="G15005" s="27"/>
      <c r="H15005" s="37"/>
      <c r="I15005" s="37"/>
      <c r="J15005" s="26"/>
      <c r="K15005" s="37"/>
    </row>
    <row r="15006" spans="6:11" x14ac:dyDescent="0.25">
      <c r="F15006" s="25"/>
      <c r="G15006" s="27"/>
      <c r="H15006" s="37"/>
      <c r="I15006" s="37"/>
      <c r="J15006" s="26"/>
      <c r="K15006" s="37"/>
    </row>
    <row r="15007" spans="6:11" x14ac:dyDescent="0.25">
      <c r="F15007" s="25"/>
      <c r="G15007" s="27"/>
      <c r="H15007" s="37"/>
      <c r="I15007" s="37"/>
      <c r="J15007" s="26"/>
      <c r="K15007" s="37"/>
    </row>
    <row r="15008" spans="6:11" x14ac:dyDescent="0.25">
      <c r="F15008" s="25"/>
      <c r="G15008" s="27"/>
      <c r="H15008" s="37"/>
      <c r="I15008" s="37"/>
      <c r="J15008" s="26"/>
      <c r="K15008" s="37"/>
    </row>
    <row r="15009" spans="6:11" x14ac:dyDescent="0.25">
      <c r="F15009" s="25"/>
      <c r="G15009" s="27"/>
      <c r="H15009" s="37"/>
      <c r="I15009" s="37"/>
      <c r="J15009" s="26"/>
      <c r="K15009" s="37"/>
    </row>
    <row r="15010" spans="6:11" x14ac:dyDescent="0.25">
      <c r="F15010" s="25"/>
      <c r="G15010" s="27"/>
      <c r="H15010" s="37"/>
      <c r="I15010" s="37"/>
      <c r="J15010" s="26"/>
      <c r="K15010" s="37"/>
    </row>
    <row r="15011" spans="6:11" x14ac:dyDescent="0.25">
      <c r="F15011" s="25"/>
      <c r="G15011" s="27"/>
      <c r="H15011" s="37"/>
      <c r="I15011" s="37"/>
      <c r="J15011" s="26"/>
      <c r="K15011" s="37"/>
    </row>
    <row r="15012" spans="6:11" x14ac:dyDescent="0.25">
      <c r="F15012" s="25"/>
      <c r="G15012" s="27"/>
      <c r="H15012" s="37"/>
      <c r="I15012" s="37"/>
      <c r="J15012" s="26"/>
      <c r="K15012" s="37"/>
    </row>
    <row r="15013" spans="6:11" x14ac:dyDescent="0.25">
      <c r="F15013" s="25"/>
      <c r="G15013" s="27"/>
      <c r="H15013" s="37"/>
      <c r="I15013" s="37"/>
      <c r="J15013" s="26"/>
      <c r="K15013" s="37"/>
    </row>
    <row r="15014" spans="6:11" x14ac:dyDescent="0.25">
      <c r="F15014" s="25"/>
      <c r="G15014" s="27"/>
      <c r="H15014" s="37"/>
      <c r="I15014" s="37"/>
      <c r="J15014" s="26"/>
      <c r="K15014" s="37"/>
    </row>
    <row r="15015" spans="6:11" x14ac:dyDescent="0.25">
      <c r="F15015" s="25"/>
      <c r="G15015" s="27"/>
      <c r="H15015" s="37"/>
      <c r="I15015" s="37"/>
      <c r="J15015" s="26"/>
      <c r="K15015" s="37"/>
    </row>
    <row r="15016" spans="6:11" x14ac:dyDescent="0.25">
      <c r="F15016" s="25"/>
      <c r="G15016" s="27"/>
      <c r="H15016" s="37"/>
      <c r="I15016" s="37"/>
      <c r="J15016" s="26"/>
      <c r="K15016" s="37"/>
    </row>
    <row r="15017" spans="6:11" x14ac:dyDescent="0.25">
      <c r="F15017" s="25"/>
      <c r="G15017" s="27"/>
      <c r="H15017" s="37"/>
      <c r="I15017" s="37"/>
      <c r="J15017" s="26"/>
      <c r="K15017" s="37"/>
    </row>
    <row r="15018" spans="6:11" x14ac:dyDescent="0.25">
      <c r="F15018" s="25"/>
      <c r="G15018" s="27"/>
      <c r="H15018" s="37"/>
      <c r="I15018" s="37"/>
      <c r="J15018" s="26"/>
      <c r="K15018" s="37"/>
    </row>
    <row r="15019" spans="6:11" x14ac:dyDescent="0.25">
      <c r="F15019" s="25"/>
      <c r="G15019" s="27"/>
      <c r="H15019" s="37"/>
      <c r="I15019" s="37"/>
      <c r="J15019" s="26"/>
      <c r="K15019" s="37"/>
    </row>
    <row r="15020" spans="6:11" x14ac:dyDescent="0.25">
      <c r="F15020" s="25"/>
      <c r="G15020" s="27"/>
      <c r="H15020" s="37"/>
      <c r="I15020" s="37"/>
      <c r="J15020" s="26"/>
      <c r="K15020" s="37"/>
    </row>
    <row r="15021" spans="6:11" x14ac:dyDescent="0.25">
      <c r="F15021" s="25"/>
      <c r="G15021" s="27"/>
      <c r="H15021" s="37"/>
      <c r="I15021" s="37"/>
      <c r="J15021" s="26"/>
      <c r="K15021" s="37"/>
    </row>
    <row r="15022" spans="6:11" x14ac:dyDescent="0.25">
      <c r="F15022" s="25"/>
      <c r="G15022" s="27"/>
      <c r="H15022" s="37"/>
      <c r="I15022" s="37"/>
      <c r="J15022" s="26"/>
      <c r="K15022" s="37"/>
    </row>
    <row r="15023" spans="6:11" x14ac:dyDescent="0.25">
      <c r="F15023" s="25"/>
      <c r="G15023" s="27"/>
      <c r="H15023" s="37"/>
      <c r="I15023" s="37"/>
      <c r="J15023" s="26"/>
      <c r="K15023" s="37"/>
    </row>
    <row r="15024" spans="6:11" x14ac:dyDescent="0.25">
      <c r="F15024" s="25"/>
      <c r="G15024" s="27"/>
      <c r="H15024" s="37"/>
      <c r="I15024" s="37"/>
      <c r="J15024" s="26"/>
      <c r="K15024" s="37"/>
    </row>
    <row r="15025" spans="6:11" x14ac:dyDescent="0.25">
      <c r="F15025" s="25"/>
      <c r="G15025" s="27"/>
      <c r="H15025" s="37"/>
      <c r="I15025" s="37"/>
      <c r="J15025" s="26"/>
      <c r="K15025" s="37"/>
    </row>
    <row r="15026" spans="6:11" x14ac:dyDescent="0.25">
      <c r="F15026" s="25"/>
      <c r="G15026" s="27"/>
      <c r="H15026" s="37"/>
      <c r="I15026" s="37"/>
      <c r="J15026" s="26"/>
      <c r="K15026" s="37"/>
    </row>
    <row r="15027" spans="6:11" x14ac:dyDescent="0.25">
      <c r="F15027" s="25"/>
      <c r="G15027" s="27"/>
      <c r="H15027" s="37"/>
      <c r="I15027" s="37"/>
      <c r="J15027" s="26"/>
      <c r="K15027" s="37"/>
    </row>
    <row r="15028" spans="6:11" x14ac:dyDescent="0.25">
      <c r="F15028" s="25"/>
      <c r="G15028" s="27"/>
      <c r="H15028" s="37"/>
      <c r="I15028" s="37"/>
      <c r="J15028" s="26"/>
      <c r="K15028" s="37"/>
    </row>
    <row r="15029" spans="6:11" x14ac:dyDescent="0.25">
      <c r="F15029" s="25"/>
      <c r="G15029" s="27"/>
      <c r="H15029" s="37"/>
      <c r="I15029" s="37"/>
      <c r="J15029" s="26"/>
      <c r="K15029" s="37"/>
    </row>
    <row r="15030" spans="6:11" x14ac:dyDescent="0.25">
      <c r="F15030" s="25"/>
      <c r="G15030" s="27"/>
      <c r="H15030" s="37"/>
      <c r="I15030" s="37"/>
      <c r="J15030" s="26"/>
      <c r="K15030" s="37"/>
    </row>
    <row r="15031" spans="6:11" x14ac:dyDescent="0.25">
      <c r="F15031" s="25"/>
      <c r="G15031" s="27"/>
      <c r="H15031" s="37"/>
      <c r="I15031" s="37"/>
      <c r="J15031" s="26"/>
      <c r="K15031" s="37"/>
    </row>
    <row r="15032" spans="6:11" x14ac:dyDescent="0.25">
      <c r="F15032" s="25"/>
      <c r="G15032" s="27"/>
      <c r="H15032" s="37"/>
      <c r="I15032" s="37"/>
      <c r="J15032" s="26"/>
      <c r="K15032" s="37"/>
    </row>
    <row r="15033" spans="6:11" x14ac:dyDescent="0.25">
      <c r="F15033" s="25"/>
      <c r="G15033" s="27"/>
      <c r="H15033" s="37"/>
      <c r="I15033" s="37"/>
      <c r="J15033" s="26"/>
      <c r="K15033" s="37"/>
    </row>
    <row r="15034" spans="6:11" x14ac:dyDescent="0.25">
      <c r="F15034" s="25"/>
      <c r="G15034" s="27"/>
      <c r="H15034" s="37"/>
      <c r="I15034" s="37"/>
      <c r="J15034" s="26"/>
      <c r="K15034" s="37"/>
    </row>
    <row r="15035" spans="6:11" x14ac:dyDescent="0.25">
      <c r="F15035" s="25"/>
      <c r="G15035" s="27"/>
      <c r="H15035" s="37"/>
      <c r="I15035" s="37"/>
      <c r="J15035" s="26"/>
      <c r="K15035" s="37"/>
    </row>
    <row r="15036" spans="6:11" x14ac:dyDescent="0.25">
      <c r="F15036" s="25"/>
      <c r="G15036" s="27"/>
      <c r="H15036" s="37"/>
      <c r="I15036" s="37"/>
      <c r="J15036" s="26"/>
      <c r="K15036" s="37"/>
    </row>
    <row r="15037" spans="6:11" x14ac:dyDescent="0.25">
      <c r="F15037" s="25"/>
      <c r="G15037" s="27"/>
      <c r="H15037" s="37"/>
      <c r="I15037" s="37"/>
      <c r="J15037" s="26"/>
      <c r="K15037" s="37"/>
    </row>
    <row r="15038" spans="6:11" x14ac:dyDescent="0.25">
      <c r="F15038" s="25"/>
      <c r="G15038" s="27"/>
      <c r="H15038" s="37"/>
      <c r="I15038" s="37"/>
      <c r="J15038" s="26"/>
      <c r="K15038" s="37"/>
    </row>
    <row r="15039" spans="6:11" x14ac:dyDescent="0.25">
      <c r="F15039" s="25"/>
      <c r="G15039" s="27"/>
      <c r="H15039" s="37"/>
      <c r="I15039" s="37"/>
      <c r="J15039" s="26"/>
      <c r="K15039" s="37"/>
    </row>
    <row r="15040" spans="6:11" x14ac:dyDescent="0.25">
      <c r="F15040" s="25"/>
      <c r="G15040" s="27"/>
      <c r="H15040" s="37"/>
      <c r="I15040" s="37"/>
      <c r="J15040" s="26"/>
      <c r="K15040" s="37"/>
    </row>
    <row r="15041" spans="6:11" x14ac:dyDescent="0.25">
      <c r="F15041" s="25"/>
      <c r="G15041" s="27"/>
      <c r="H15041" s="37"/>
      <c r="I15041" s="37"/>
      <c r="J15041" s="26"/>
      <c r="K15041" s="37"/>
    </row>
    <row r="15042" spans="6:11" x14ac:dyDescent="0.25">
      <c r="F15042" s="25"/>
      <c r="G15042" s="27"/>
      <c r="H15042" s="37"/>
      <c r="I15042" s="37"/>
      <c r="J15042" s="26"/>
      <c r="K15042" s="37"/>
    </row>
    <row r="15043" spans="6:11" x14ac:dyDescent="0.25">
      <c r="F15043" s="25"/>
      <c r="G15043" s="27"/>
      <c r="H15043" s="37"/>
      <c r="I15043" s="37"/>
      <c r="J15043" s="26"/>
      <c r="K15043" s="37"/>
    </row>
    <row r="15044" spans="6:11" x14ac:dyDescent="0.25">
      <c r="F15044" s="25"/>
      <c r="G15044" s="27"/>
      <c r="H15044" s="37"/>
      <c r="I15044" s="37"/>
      <c r="J15044" s="26"/>
      <c r="K15044" s="37"/>
    </row>
    <row r="15045" spans="6:11" x14ac:dyDescent="0.25">
      <c r="F15045" s="25"/>
      <c r="G15045" s="27"/>
      <c r="H15045" s="37"/>
      <c r="I15045" s="37"/>
      <c r="J15045" s="26"/>
      <c r="K15045" s="37"/>
    </row>
    <row r="15046" spans="6:11" x14ac:dyDescent="0.25">
      <c r="F15046" s="25"/>
      <c r="G15046" s="27"/>
      <c r="H15046" s="37"/>
      <c r="I15046" s="37"/>
      <c r="J15046" s="26"/>
      <c r="K15046" s="37"/>
    </row>
    <row r="15047" spans="6:11" x14ac:dyDescent="0.25">
      <c r="F15047" s="25"/>
      <c r="G15047" s="27"/>
      <c r="H15047" s="37"/>
      <c r="I15047" s="37"/>
      <c r="J15047" s="26"/>
      <c r="K15047" s="37"/>
    </row>
    <row r="15048" spans="6:11" x14ac:dyDescent="0.25">
      <c r="F15048" s="25"/>
      <c r="G15048" s="27"/>
      <c r="H15048" s="37"/>
      <c r="I15048" s="37"/>
      <c r="J15048" s="26"/>
      <c r="K15048" s="37"/>
    </row>
    <row r="15049" spans="6:11" x14ac:dyDescent="0.25">
      <c r="F15049" s="25"/>
      <c r="G15049" s="27"/>
      <c r="H15049" s="37"/>
      <c r="I15049" s="37"/>
      <c r="J15049" s="26"/>
      <c r="K15049" s="37"/>
    </row>
    <row r="15050" spans="6:11" x14ac:dyDescent="0.25">
      <c r="F15050" s="25"/>
      <c r="G15050" s="27"/>
      <c r="H15050" s="37"/>
      <c r="I15050" s="37"/>
      <c r="J15050" s="26"/>
      <c r="K15050" s="37"/>
    </row>
    <row r="15051" spans="6:11" x14ac:dyDescent="0.25">
      <c r="F15051" s="25"/>
      <c r="G15051" s="27"/>
      <c r="H15051" s="37"/>
      <c r="I15051" s="37"/>
      <c r="J15051" s="26"/>
      <c r="K15051" s="37"/>
    </row>
    <row r="15052" spans="6:11" x14ac:dyDescent="0.25">
      <c r="F15052" s="25"/>
      <c r="G15052" s="27"/>
      <c r="H15052" s="37"/>
      <c r="I15052" s="37"/>
      <c r="J15052" s="26"/>
      <c r="K15052" s="37"/>
    </row>
    <row r="15053" spans="6:11" x14ac:dyDescent="0.25">
      <c r="F15053" s="25"/>
      <c r="G15053" s="27"/>
      <c r="H15053" s="37"/>
      <c r="I15053" s="37"/>
      <c r="J15053" s="26"/>
      <c r="K15053" s="37"/>
    </row>
    <row r="15054" spans="6:11" x14ac:dyDescent="0.25">
      <c r="F15054" s="25"/>
      <c r="G15054" s="27"/>
      <c r="H15054" s="37"/>
      <c r="I15054" s="37"/>
      <c r="J15054" s="26"/>
      <c r="K15054" s="37"/>
    </row>
    <row r="15055" spans="6:11" x14ac:dyDescent="0.25">
      <c r="F15055" s="25"/>
      <c r="G15055" s="27"/>
      <c r="H15055" s="37"/>
      <c r="I15055" s="37"/>
      <c r="J15055" s="26"/>
      <c r="K15055" s="37"/>
    </row>
    <row r="15056" spans="6:11" x14ac:dyDescent="0.25">
      <c r="F15056" s="25"/>
      <c r="G15056" s="27"/>
      <c r="H15056" s="37"/>
      <c r="I15056" s="37"/>
      <c r="J15056" s="26"/>
      <c r="K15056" s="37"/>
    </row>
    <row r="15057" spans="6:11" x14ac:dyDescent="0.25">
      <c r="F15057" s="25"/>
      <c r="G15057" s="27"/>
      <c r="H15057" s="37"/>
      <c r="I15057" s="37"/>
      <c r="J15057" s="26"/>
      <c r="K15057" s="37"/>
    </row>
    <row r="15058" spans="6:11" x14ac:dyDescent="0.25">
      <c r="F15058" s="25"/>
      <c r="G15058" s="27"/>
      <c r="H15058" s="37"/>
      <c r="I15058" s="37"/>
      <c r="J15058" s="26"/>
      <c r="K15058" s="37"/>
    </row>
    <row r="15059" spans="6:11" x14ac:dyDescent="0.25">
      <c r="F15059" s="25"/>
      <c r="G15059" s="27"/>
      <c r="H15059" s="37"/>
      <c r="I15059" s="37"/>
      <c r="J15059" s="26"/>
      <c r="K15059" s="37"/>
    </row>
    <row r="15060" spans="6:11" x14ac:dyDescent="0.25">
      <c r="F15060" s="25"/>
      <c r="G15060" s="27"/>
      <c r="H15060" s="37"/>
      <c r="I15060" s="37"/>
      <c r="J15060" s="26"/>
      <c r="K15060" s="37"/>
    </row>
    <row r="15061" spans="6:11" x14ac:dyDescent="0.25">
      <c r="F15061" s="25"/>
      <c r="G15061" s="27"/>
      <c r="H15061" s="37"/>
      <c r="I15061" s="37"/>
      <c r="J15061" s="26"/>
      <c r="K15061" s="37"/>
    </row>
    <row r="15062" spans="6:11" x14ac:dyDescent="0.25">
      <c r="F15062" s="25"/>
      <c r="G15062" s="27"/>
      <c r="H15062" s="37"/>
      <c r="I15062" s="37"/>
      <c r="J15062" s="26"/>
      <c r="K15062" s="37"/>
    </row>
    <row r="15063" spans="6:11" x14ac:dyDescent="0.25">
      <c r="F15063" s="25"/>
      <c r="G15063" s="27"/>
      <c r="H15063" s="37"/>
      <c r="I15063" s="37"/>
      <c r="J15063" s="26"/>
      <c r="K15063" s="37"/>
    </row>
    <row r="15064" spans="6:11" x14ac:dyDescent="0.25">
      <c r="F15064" s="25"/>
      <c r="G15064" s="27"/>
      <c r="H15064" s="37"/>
      <c r="I15064" s="37"/>
      <c r="J15064" s="26"/>
      <c r="K15064" s="37"/>
    </row>
    <row r="15065" spans="6:11" x14ac:dyDescent="0.25">
      <c r="F15065" s="25"/>
      <c r="G15065" s="27"/>
      <c r="H15065" s="37"/>
      <c r="I15065" s="37"/>
      <c r="J15065" s="26"/>
      <c r="K15065" s="37"/>
    </row>
    <row r="15066" spans="6:11" x14ac:dyDescent="0.25">
      <c r="F15066" s="25"/>
      <c r="G15066" s="27"/>
      <c r="H15066" s="37"/>
      <c r="I15066" s="37"/>
      <c r="J15066" s="26"/>
      <c r="K15066" s="37"/>
    </row>
    <row r="15067" spans="6:11" x14ac:dyDescent="0.25">
      <c r="F15067" s="25"/>
      <c r="G15067" s="27"/>
      <c r="H15067" s="37"/>
      <c r="I15067" s="37"/>
      <c r="J15067" s="26"/>
      <c r="K15067" s="37"/>
    </row>
    <row r="15068" spans="6:11" x14ac:dyDescent="0.25">
      <c r="F15068" s="25"/>
      <c r="G15068" s="27"/>
      <c r="H15068" s="37"/>
      <c r="I15068" s="37"/>
      <c r="J15068" s="26"/>
      <c r="K15068" s="37"/>
    </row>
    <row r="15069" spans="6:11" x14ac:dyDescent="0.25">
      <c r="F15069" s="25"/>
      <c r="G15069" s="27"/>
      <c r="H15069" s="37"/>
      <c r="I15069" s="37"/>
      <c r="J15069" s="26"/>
      <c r="K15069" s="37"/>
    </row>
    <row r="15070" spans="6:11" x14ac:dyDescent="0.25">
      <c r="F15070" s="25"/>
      <c r="G15070" s="27"/>
      <c r="H15070" s="37"/>
      <c r="I15070" s="37"/>
      <c r="J15070" s="26"/>
      <c r="K15070" s="37"/>
    </row>
    <row r="15071" spans="6:11" x14ac:dyDescent="0.25">
      <c r="F15071" s="25"/>
      <c r="G15071" s="27"/>
      <c r="H15071" s="37"/>
      <c r="I15071" s="37"/>
      <c r="J15071" s="26"/>
      <c r="K15071" s="37"/>
    </row>
    <row r="15072" spans="6:11" x14ac:dyDescent="0.25">
      <c r="F15072" s="25"/>
      <c r="G15072" s="27"/>
      <c r="H15072" s="37"/>
      <c r="I15072" s="37"/>
      <c r="J15072" s="26"/>
      <c r="K15072" s="37"/>
    </row>
    <row r="15073" spans="6:11" x14ac:dyDescent="0.25">
      <c r="F15073" s="25"/>
      <c r="G15073" s="27"/>
      <c r="H15073" s="37"/>
      <c r="I15073" s="37"/>
      <c r="J15073" s="26"/>
      <c r="K15073" s="37"/>
    </row>
    <row r="15074" spans="6:11" x14ac:dyDescent="0.25">
      <c r="F15074" s="25"/>
      <c r="G15074" s="27"/>
      <c r="H15074" s="37"/>
      <c r="I15074" s="37"/>
      <c r="J15074" s="26"/>
      <c r="K15074" s="37"/>
    </row>
    <row r="15075" spans="6:11" x14ac:dyDescent="0.25">
      <c r="F15075" s="25"/>
      <c r="G15075" s="27"/>
      <c r="H15075" s="37"/>
      <c r="I15075" s="37"/>
      <c r="J15075" s="26"/>
      <c r="K15075" s="37"/>
    </row>
    <row r="15076" spans="6:11" x14ac:dyDescent="0.25">
      <c r="F15076" s="25"/>
      <c r="G15076" s="27"/>
      <c r="H15076" s="37"/>
      <c r="I15076" s="37"/>
      <c r="J15076" s="26"/>
      <c r="K15076" s="37"/>
    </row>
    <row r="15077" spans="6:11" x14ac:dyDescent="0.25">
      <c r="F15077" s="25"/>
      <c r="G15077" s="27"/>
      <c r="H15077" s="37"/>
      <c r="I15077" s="37"/>
      <c r="J15077" s="26"/>
      <c r="K15077" s="37"/>
    </row>
    <row r="15078" spans="6:11" x14ac:dyDescent="0.25">
      <c r="F15078" s="25"/>
      <c r="G15078" s="27"/>
      <c r="H15078" s="37"/>
      <c r="I15078" s="37"/>
      <c r="J15078" s="26"/>
      <c r="K15078" s="37"/>
    </row>
    <row r="15079" spans="6:11" x14ac:dyDescent="0.25">
      <c r="F15079" s="25"/>
      <c r="G15079" s="27"/>
      <c r="H15079" s="37"/>
      <c r="I15079" s="37"/>
      <c r="J15079" s="26"/>
      <c r="K15079" s="37"/>
    </row>
    <row r="15080" spans="6:11" x14ac:dyDescent="0.25">
      <c r="F15080" s="25"/>
      <c r="G15080" s="27"/>
      <c r="H15080" s="37"/>
      <c r="I15080" s="37"/>
      <c r="J15080" s="26"/>
      <c r="K15080" s="37"/>
    </row>
    <row r="15081" spans="6:11" x14ac:dyDescent="0.25">
      <c r="F15081" s="25"/>
      <c r="G15081" s="27"/>
      <c r="H15081" s="37"/>
      <c r="I15081" s="37"/>
      <c r="J15081" s="26"/>
      <c r="K15081" s="37"/>
    </row>
    <row r="15082" spans="6:11" x14ac:dyDescent="0.25">
      <c r="F15082" s="25"/>
      <c r="G15082" s="27"/>
      <c r="H15082" s="37"/>
      <c r="I15082" s="37"/>
      <c r="J15082" s="26"/>
      <c r="K15082" s="37"/>
    </row>
    <row r="15083" spans="6:11" x14ac:dyDescent="0.25">
      <c r="F15083" s="25"/>
      <c r="G15083" s="27"/>
      <c r="H15083" s="37"/>
      <c r="I15083" s="37"/>
      <c r="J15083" s="26"/>
      <c r="K15083" s="37"/>
    </row>
    <row r="15084" spans="6:11" x14ac:dyDescent="0.25">
      <c r="F15084" s="25"/>
      <c r="G15084" s="27"/>
      <c r="H15084" s="37"/>
      <c r="I15084" s="37"/>
      <c r="J15084" s="26"/>
      <c r="K15084" s="37"/>
    </row>
    <row r="15085" spans="6:11" x14ac:dyDescent="0.25">
      <c r="F15085" s="25"/>
      <c r="G15085" s="27"/>
      <c r="H15085" s="37"/>
      <c r="I15085" s="37"/>
      <c r="J15085" s="26"/>
      <c r="K15085" s="37"/>
    </row>
    <row r="15086" spans="6:11" x14ac:dyDescent="0.25">
      <c r="F15086" s="25"/>
      <c r="G15086" s="27"/>
      <c r="H15086" s="37"/>
      <c r="I15086" s="37"/>
      <c r="J15086" s="26"/>
      <c r="K15086" s="37"/>
    </row>
    <row r="15087" spans="6:11" x14ac:dyDescent="0.25">
      <c r="F15087" s="25"/>
      <c r="G15087" s="27"/>
      <c r="H15087" s="37"/>
      <c r="I15087" s="37"/>
      <c r="J15087" s="26"/>
      <c r="K15087" s="37"/>
    </row>
    <row r="15088" spans="6:11" x14ac:dyDescent="0.25">
      <c r="F15088" s="25"/>
      <c r="G15088" s="27"/>
      <c r="H15088" s="37"/>
      <c r="I15088" s="37"/>
      <c r="J15088" s="26"/>
      <c r="K15088" s="37"/>
    </row>
    <row r="15089" spans="6:11" x14ac:dyDescent="0.25">
      <c r="F15089" s="25"/>
      <c r="G15089" s="27"/>
      <c r="H15089" s="37"/>
      <c r="I15089" s="37"/>
      <c r="J15089" s="26"/>
      <c r="K15089" s="37"/>
    </row>
    <row r="15090" spans="6:11" x14ac:dyDescent="0.25">
      <c r="F15090" s="25"/>
      <c r="G15090" s="27"/>
      <c r="H15090" s="37"/>
      <c r="I15090" s="37"/>
      <c r="J15090" s="26"/>
      <c r="K15090" s="37"/>
    </row>
    <row r="15091" spans="6:11" x14ac:dyDescent="0.25">
      <c r="F15091" s="25"/>
      <c r="G15091" s="27"/>
      <c r="H15091" s="37"/>
      <c r="I15091" s="37"/>
      <c r="J15091" s="26"/>
      <c r="K15091" s="37"/>
    </row>
    <row r="15092" spans="6:11" x14ac:dyDescent="0.25">
      <c r="F15092" s="25"/>
      <c r="G15092" s="27"/>
      <c r="H15092" s="37"/>
      <c r="I15092" s="37"/>
      <c r="J15092" s="26"/>
      <c r="K15092" s="37"/>
    </row>
    <row r="15093" spans="6:11" x14ac:dyDescent="0.25">
      <c r="F15093" s="25"/>
      <c r="G15093" s="27"/>
      <c r="H15093" s="37"/>
      <c r="I15093" s="37"/>
      <c r="J15093" s="26"/>
      <c r="K15093" s="37"/>
    </row>
    <row r="15094" spans="6:11" x14ac:dyDescent="0.25">
      <c r="F15094" s="25"/>
      <c r="G15094" s="27"/>
      <c r="H15094" s="37"/>
      <c r="I15094" s="37"/>
      <c r="J15094" s="26"/>
      <c r="K15094" s="37"/>
    </row>
    <row r="15095" spans="6:11" x14ac:dyDescent="0.25">
      <c r="F15095" s="25"/>
      <c r="G15095" s="27"/>
      <c r="H15095" s="37"/>
      <c r="I15095" s="37"/>
      <c r="J15095" s="26"/>
      <c r="K15095" s="37"/>
    </row>
    <row r="15096" spans="6:11" x14ac:dyDescent="0.25">
      <c r="F15096" s="25"/>
      <c r="G15096" s="27"/>
      <c r="H15096" s="37"/>
      <c r="I15096" s="37"/>
      <c r="J15096" s="26"/>
      <c r="K15096" s="37"/>
    </row>
    <row r="15097" spans="6:11" x14ac:dyDescent="0.25">
      <c r="F15097" s="25"/>
      <c r="G15097" s="27"/>
      <c r="H15097" s="37"/>
      <c r="I15097" s="37"/>
      <c r="J15097" s="26"/>
      <c r="K15097" s="37"/>
    </row>
    <row r="15098" spans="6:11" x14ac:dyDescent="0.25">
      <c r="F15098" s="25"/>
      <c r="G15098" s="27"/>
      <c r="H15098" s="37"/>
      <c r="I15098" s="37"/>
      <c r="J15098" s="26"/>
      <c r="K15098" s="37"/>
    </row>
    <row r="15099" spans="6:11" x14ac:dyDescent="0.25">
      <c r="F15099" s="25"/>
      <c r="G15099" s="27"/>
      <c r="H15099" s="37"/>
      <c r="I15099" s="37"/>
      <c r="J15099" s="26"/>
      <c r="K15099" s="37"/>
    </row>
    <row r="15100" spans="6:11" x14ac:dyDescent="0.25">
      <c r="F15100" s="25"/>
      <c r="G15100" s="27"/>
      <c r="H15100" s="37"/>
      <c r="I15100" s="37"/>
      <c r="J15100" s="26"/>
      <c r="K15100" s="37"/>
    </row>
    <row r="15101" spans="6:11" x14ac:dyDescent="0.25">
      <c r="F15101" s="25"/>
      <c r="G15101" s="27"/>
      <c r="H15101" s="37"/>
      <c r="I15101" s="37"/>
      <c r="J15101" s="26"/>
      <c r="K15101" s="37"/>
    </row>
    <row r="15102" spans="6:11" x14ac:dyDescent="0.25">
      <c r="F15102" s="25"/>
      <c r="G15102" s="27"/>
      <c r="H15102" s="37"/>
      <c r="I15102" s="37"/>
      <c r="J15102" s="26"/>
      <c r="K15102" s="37"/>
    </row>
    <row r="15103" spans="6:11" x14ac:dyDescent="0.25">
      <c r="F15103" s="25"/>
      <c r="G15103" s="27"/>
      <c r="H15103" s="37"/>
      <c r="I15103" s="37"/>
      <c r="J15103" s="26"/>
      <c r="K15103" s="37"/>
    </row>
    <row r="15104" spans="6:11" x14ac:dyDescent="0.25">
      <c r="F15104" s="25"/>
      <c r="G15104" s="27"/>
      <c r="H15104" s="37"/>
      <c r="I15104" s="37"/>
      <c r="J15104" s="26"/>
      <c r="K15104" s="37"/>
    </row>
    <row r="15105" spans="6:11" x14ac:dyDescent="0.25">
      <c r="F15105" s="25"/>
      <c r="G15105" s="27"/>
      <c r="H15105" s="37"/>
      <c r="I15105" s="37"/>
      <c r="J15105" s="26"/>
      <c r="K15105" s="37"/>
    </row>
    <row r="15106" spans="6:11" x14ac:dyDescent="0.25">
      <c r="F15106" s="25"/>
      <c r="G15106" s="27"/>
      <c r="H15106" s="37"/>
      <c r="I15106" s="37"/>
      <c r="J15106" s="26"/>
      <c r="K15106" s="37"/>
    </row>
    <row r="15107" spans="6:11" x14ac:dyDescent="0.25">
      <c r="F15107" s="25"/>
      <c r="G15107" s="27"/>
      <c r="H15107" s="37"/>
      <c r="I15107" s="37"/>
      <c r="J15107" s="26"/>
      <c r="K15107" s="37"/>
    </row>
    <row r="15108" spans="6:11" x14ac:dyDescent="0.25">
      <c r="F15108" s="25"/>
      <c r="G15108" s="27"/>
      <c r="H15108" s="37"/>
      <c r="I15108" s="37"/>
      <c r="J15108" s="26"/>
      <c r="K15108" s="37"/>
    </row>
    <row r="15109" spans="6:11" x14ac:dyDescent="0.25">
      <c r="F15109" s="25"/>
      <c r="G15109" s="27"/>
      <c r="H15109" s="37"/>
      <c r="I15109" s="37"/>
      <c r="J15109" s="26"/>
      <c r="K15109" s="37"/>
    </row>
    <row r="15110" spans="6:11" x14ac:dyDescent="0.25">
      <c r="F15110" s="25"/>
      <c r="G15110" s="27"/>
      <c r="H15110" s="37"/>
      <c r="I15110" s="37"/>
      <c r="J15110" s="26"/>
      <c r="K15110" s="37"/>
    </row>
    <row r="15111" spans="6:11" x14ac:dyDescent="0.25">
      <c r="F15111" s="25"/>
      <c r="G15111" s="27"/>
      <c r="H15111" s="37"/>
      <c r="I15111" s="37"/>
      <c r="J15111" s="26"/>
      <c r="K15111" s="37"/>
    </row>
    <row r="15112" spans="6:11" x14ac:dyDescent="0.25">
      <c r="F15112" s="25"/>
      <c r="G15112" s="27"/>
      <c r="H15112" s="37"/>
      <c r="I15112" s="37"/>
      <c r="J15112" s="26"/>
      <c r="K15112" s="37"/>
    </row>
    <row r="15113" spans="6:11" x14ac:dyDescent="0.25">
      <c r="F15113" s="25"/>
      <c r="G15113" s="27"/>
      <c r="H15113" s="37"/>
      <c r="I15113" s="37"/>
      <c r="J15113" s="26"/>
      <c r="K15113" s="37"/>
    </row>
    <row r="15114" spans="6:11" x14ac:dyDescent="0.25">
      <c r="F15114" s="25"/>
      <c r="G15114" s="27"/>
      <c r="H15114" s="37"/>
      <c r="I15114" s="37"/>
      <c r="J15114" s="26"/>
      <c r="K15114" s="37"/>
    </row>
    <row r="15115" spans="6:11" x14ac:dyDescent="0.25">
      <c r="F15115" s="25"/>
      <c r="G15115" s="27"/>
      <c r="H15115" s="37"/>
      <c r="I15115" s="37"/>
      <c r="J15115" s="26"/>
      <c r="K15115" s="37"/>
    </row>
    <row r="15116" spans="6:11" x14ac:dyDescent="0.25">
      <c r="F15116" s="25"/>
      <c r="G15116" s="27"/>
      <c r="H15116" s="37"/>
      <c r="I15116" s="37"/>
      <c r="J15116" s="26"/>
      <c r="K15116" s="37"/>
    </row>
    <row r="15117" spans="6:11" x14ac:dyDescent="0.25">
      <c r="F15117" s="25"/>
      <c r="G15117" s="27"/>
      <c r="H15117" s="37"/>
      <c r="I15117" s="37"/>
      <c r="J15117" s="26"/>
      <c r="K15117" s="37"/>
    </row>
    <row r="15118" spans="6:11" x14ac:dyDescent="0.25">
      <c r="F15118" s="25"/>
      <c r="G15118" s="27"/>
      <c r="H15118" s="37"/>
      <c r="I15118" s="37"/>
      <c r="J15118" s="26"/>
      <c r="K15118" s="37"/>
    </row>
    <row r="15119" spans="6:11" x14ac:dyDescent="0.25">
      <c r="F15119" s="25"/>
      <c r="G15119" s="27"/>
      <c r="H15119" s="37"/>
      <c r="I15119" s="37"/>
      <c r="J15119" s="26"/>
      <c r="K15119" s="37"/>
    </row>
    <row r="15120" spans="6:11" x14ac:dyDescent="0.25">
      <c r="F15120" s="25"/>
      <c r="G15120" s="27"/>
      <c r="H15120" s="37"/>
      <c r="I15120" s="37"/>
      <c r="J15120" s="26"/>
      <c r="K15120" s="37"/>
    </row>
    <row r="15121" spans="6:11" x14ac:dyDescent="0.25">
      <c r="F15121" s="25"/>
      <c r="G15121" s="27"/>
      <c r="H15121" s="37"/>
      <c r="I15121" s="37"/>
      <c r="J15121" s="26"/>
      <c r="K15121" s="37"/>
    </row>
    <row r="15122" spans="6:11" x14ac:dyDescent="0.25">
      <c r="F15122" s="25"/>
      <c r="G15122" s="27"/>
      <c r="H15122" s="37"/>
      <c r="I15122" s="37"/>
      <c r="J15122" s="26"/>
      <c r="K15122" s="37"/>
    </row>
    <row r="15123" spans="6:11" x14ac:dyDescent="0.25">
      <c r="F15123" s="25"/>
      <c r="G15123" s="27"/>
      <c r="H15123" s="37"/>
      <c r="I15123" s="37"/>
      <c r="J15123" s="26"/>
      <c r="K15123" s="37"/>
    </row>
    <row r="15124" spans="6:11" x14ac:dyDescent="0.25">
      <c r="F15124" s="25"/>
      <c r="G15124" s="27"/>
      <c r="H15124" s="37"/>
      <c r="I15124" s="37"/>
      <c r="J15124" s="26"/>
      <c r="K15124" s="37"/>
    </row>
    <row r="15125" spans="6:11" x14ac:dyDescent="0.25">
      <c r="F15125" s="25"/>
      <c r="G15125" s="27"/>
      <c r="H15125" s="37"/>
      <c r="I15125" s="37"/>
      <c r="J15125" s="26"/>
      <c r="K15125" s="37"/>
    </row>
    <row r="15126" spans="6:11" x14ac:dyDescent="0.25">
      <c r="F15126" s="25"/>
      <c r="G15126" s="27"/>
      <c r="H15126" s="37"/>
      <c r="I15126" s="37"/>
      <c r="J15126" s="26"/>
      <c r="K15126" s="37"/>
    </row>
    <row r="15127" spans="6:11" x14ac:dyDescent="0.25">
      <c r="F15127" s="25"/>
      <c r="G15127" s="27"/>
      <c r="H15127" s="37"/>
      <c r="I15127" s="37"/>
      <c r="J15127" s="26"/>
      <c r="K15127" s="37"/>
    </row>
    <row r="15128" spans="6:11" x14ac:dyDescent="0.25">
      <c r="F15128" s="25"/>
      <c r="G15128" s="27"/>
      <c r="H15128" s="37"/>
      <c r="I15128" s="37"/>
      <c r="J15128" s="26"/>
      <c r="K15128" s="37"/>
    </row>
    <row r="15129" spans="6:11" x14ac:dyDescent="0.25">
      <c r="F15129" s="25"/>
      <c r="G15129" s="27"/>
      <c r="H15129" s="37"/>
      <c r="I15129" s="37"/>
      <c r="J15129" s="26"/>
      <c r="K15129" s="37"/>
    </row>
    <row r="15130" spans="6:11" x14ac:dyDescent="0.25">
      <c r="F15130" s="25"/>
      <c r="G15130" s="27"/>
      <c r="H15130" s="37"/>
      <c r="I15130" s="37"/>
      <c r="J15130" s="26"/>
      <c r="K15130" s="37"/>
    </row>
    <row r="15131" spans="6:11" x14ac:dyDescent="0.25">
      <c r="F15131" s="25"/>
      <c r="G15131" s="27"/>
      <c r="H15131" s="37"/>
      <c r="I15131" s="37"/>
      <c r="J15131" s="26"/>
      <c r="K15131" s="37"/>
    </row>
    <row r="15132" spans="6:11" x14ac:dyDescent="0.25">
      <c r="F15132" s="25"/>
      <c r="G15132" s="27"/>
      <c r="H15132" s="37"/>
      <c r="I15132" s="37"/>
      <c r="J15132" s="26"/>
      <c r="K15132" s="37"/>
    </row>
    <row r="15133" spans="6:11" x14ac:dyDescent="0.25">
      <c r="F15133" s="25"/>
      <c r="G15133" s="27"/>
      <c r="H15133" s="37"/>
      <c r="I15133" s="37"/>
      <c r="J15133" s="26"/>
      <c r="K15133" s="37"/>
    </row>
    <row r="15134" spans="6:11" x14ac:dyDescent="0.25">
      <c r="F15134" s="25"/>
      <c r="G15134" s="27"/>
      <c r="H15134" s="37"/>
      <c r="I15134" s="37"/>
      <c r="J15134" s="26"/>
      <c r="K15134" s="37"/>
    </row>
    <row r="15135" spans="6:11" x14ac:dyDescent="0.25">
      <c r="F15135" s="25"/>
      <c r="G15135" s="27"/>
      <c r="H15135" s="37"/>
      <c r="I15135" s="37"/>
      <c r="J15135" s="26"/>
      <c r="K15135" s="37"/>
    </row>
    <row r="15136" spans="6:11" x14ac:dyDescent="0.25">
      <c r="F15136" s="25"/>
      <c r="G15136" s="27"/>
      <c r="H15136" s="37"/>
      <c r="I15136" s="37"/>
      <c r="J15136" s="26"/>
      <c r="K15136" s="37"/>
    </row>
    <row r="15137" spans="6:11" x14ac:dyDescent="0.25">
      <c r="F15137" s="25"/>
      <c r="G15137" s="27"/>
      <c r="H15137" s="37"/>
      <c r="I15137" s="37"/>
      <c r="J15137" s="26"/>
      <c r="K15137" s="37"/>
    </row>
    <row r="15138" spans="6:11" x14ac:dyDescent="0.25">
      <c r="F15138" s="25"/>
      <c r="G15138" s="27"/>
      <c r="H15138" s="37"/>
      <c r="I15138" s="37"/>
      <c r="J15138" s="26"/>
      <c r="K15138" s="37"/>
    </row>
    <row r="15139" spans="6:11" x14ac:dyDescent="0.25">
      <c r="F15139" s="25"/>
      <c r="G15139" s="27"/>
      <c r="H15139" s="37"/>
      <c r="I15139" s="37"/>
      <c r="J15139" s="26"/>
      <c r="K15139" s="37"/>
    </row>
    <row r="15140" spans="6:11" x14ac:dyDescent="0.25">
      <c r="F15140" s="25"/>
      <c r="G15140" s="27"/>
      <c r="H15140" s="37"/>
      <c r="I15140" s="37"/>
      <c r="J15140" s="26"/>
      <c r="K15140" s="37"/>
    </row>
    <row r="15141" spans="6:11" x14ac:dyDescent="0.25">
      <c r="F15141" s="25"/>
      <c r="G15141" s="27"/>
      <c r="H15141" s="37"/>
      <c r="I15141" s="37"/>
      <c r="J15141" s="26"/>
      <c r="K15141" s="37"/>
    </row>
    <row r="15142" spans="6:11" x14ac:dyDescent="0.25">
      <c r="F15142" s="25"/>
      <c r="G15142" s="27"/>
      <c r="H15142" s="37"/>
      <c r="I15142" s="37"/>
      <c r="J15142" s="26"/>
      <c r="K15142" s="37"/>
    </row>
    <row r="15143" spans="6:11" x14ac:dyDescent="0.25">
      <c r="F15143" s="25"/>
      <c r="G15143" s="27"/>
      <c r="H15143" s="37"/>
      <c r="I15143" s="37"/>
      <c r="J15143" s="26"/>
      <c r="K15143" s="37"/>
    </row>
    <row r="15144" spans="6:11" x14ac:dyDescent="0.25">
      <c r="F15144" s="25"/>
      <c r="G15144" s="27"/>
      <c r="H15144" s="37"/>
      <c r="I15144" s="37"/>
      <c r="J15144" s="26"/>
      <c r="K15144" s="37"/>
    </row>
    <row r="15145" spans="6:11" x14ac:dyDescent="0.25">
      <c r="F15145" s="25"/>
      <c r="G15145" s="27"/>
      <c r="H15145" s="37"/>
      <c r="I15145" s="37"/>
      <c r="J15145" s="26"/>
      <c r="K15145" s="37"/>
    </row>
    <row r="15146" spans="6:11" x14ac:dyDescent="0.25">
      <c r="F15146" s="25"/>
      <c r="G15146" s="27"/>
      <c r="H15146" s="37"/>
      <c r="I15146" s="37"/>
      <c r="J15146" s="26"/>
      <c r="K15146" s="37"/>
    </row>
    <row r="15147" spans="6:11" x14ac:dyDescent="0.25">
      <c r="F15147" s="25"/>
      <c r="G15147" s="27"/>
      <c r="H15147" s="37"/>
      <c r="I15147" s="37"/>
      <c r="J15147" s="26"/>
      <c r="K15147" s="37"/>
    </row>
    <row r="15148" spans="6:11" x14ac:dyDescent="0.25">
      <c r="F15148" s="25"/>
      <c r="G15148" s="27"/>
      <c r="H15148" s="37"/>
      <c r="I15148" s="37"/>
      <c r="J15148" s="26"/>
      <c r="K15148" s="37"/>
    </row>
    <row r="15149" spans="6:11" x14ac:dyDescent="0.25">
      <c r="F15149" s="25"/>
      <c r="G15149" s="27"/>
      <c r="H15149" s="37"/>
      <c r="I15149" s="37"/>
      <c r="J15149" s="26"/>
      <c r="K15149" s="37"/>
    </row>
    <row r="15150" spans="6:11" x14ac:dyDescent="0.25">
      <c r="F15150" s="25"/>
      <c r="G15150" s="27"/>
      <c r="H15150" s="37"/>
      <c r="I15150" s="37"/>
      <c r="J15150" s="26"/>
      <c r="K15150" s="37"/>
    </row>
    <row r="15151" spans="6:11" x14ac:dyDescent="0.25">
      <c r="F15151" s="25"/>
      <c r="G15151" s="27"/>
      <c r="H15151" s="37"/>
      <c r="I15151" s="37"/>
      <c r="J15151" s="26"/>
      <c r="K15151" s="37"/>
    </row>
    <row r="15152" spans="6:11" x14ac:dyDescent="0.25">
      <c r="F15152" s="25"/>
      <c r="G15152" s="27"/>
      <c r="H15152" s="37"/>
      <c r="I15152" s="37"/>
      <c r="J15152" s="26"/>
      <c r="K15152" s="37"/>
    </row>
    <row r="15153" spans="6:11" x14ac:dyDescent="0.25">
      <c r="F15153" s="25"/>
      <c r="G15153" s="27"/>
      <c r="H15153" s="37"/>
      <c r="I15153" s="37"/>
      <c r="J15153" s="26"/>
      <c r="K15153" s="37"/>
    </row>
    <row r="15154" spans="6:11" x14ac:dyDescent="0.25">
      <c r="F15154" s="25"/>
      <c r="G15154" s="27"/>
      <c r="H15154" s="37"/>
      <c r="I15154" s="37"/>
      <c r="J15154" s="26"/>
      <c r="K15154" s="37"/>
    </row>
    <row r="15155" spans="6:11" x14ac:dyDescent="0.25">
      <c r="F15155" s="25"/>
      <c r="G15155" s="27"/>
      <c r="H15155" s="37"/>
      <c r="I15155" s="37"/>
      <c r="J15155" s="26"/>
      <c r="K15155" s="37"/>
    </row>
    <row r="15156" spans="6:11" x14ac:dyDescent="0.25">
      <c r="F15156" s="25"/>
      <c r="G15156" s="27"/>
      <c r="H15156" s="37"/>
      <c r="I15156" s="37"/>
      <c r="J15156" s="26"/>
      <c r="K15156" s="37"/>
    </row>
    <row r="15157" spans="6:11" x14ac:dyDescent="0.25">
      <c r="F15157" s="25"/>
      <c r="G15157" s="27"/>
      <c r="H15157" s="37"/>
      <c r="I15157" s="37"/>
      <c r="J15157" s="26"/>
      <c r="K15157" s="37"/>
    </row>
    <row r="15158" spans="6:11" x14ac:dyDescent="0.25">
      <c r="F15158" s="25"/>
      <c r="G15158" s="27"/>
      <c r="H15158" s="37"/>
      <c r="I15158" s="37"/>
      <c r="J15158" s="26"/>
      <c r="K15158" s="37"/>
    </row>
    <row r="15159" spans="6:11" x14ac:dyDescent="0.25">
      <c r="F15159" s="25"/>
      <c r="G15159" s="27"/>
      <c r="H15159" s="37"/>
      <c r="I15159" s="37"/>
      <c r="J15159" s="26"/>
      <c r="K15159" s="37"/>
    </row>
    <row r="15160" spans="6:11" x14ac:dyDescent="0.25">
      <c r="F15160" s="25"/>
      <c r="G15160" s="27"/>
      <c r="H15160" s="37"/>
      <c r="I15160" s="37"/>
      <c r="J15160" s="26"/>
      <c r="K15160" s="37"/>
    </row>
    <row r="15161" spans="6:11" x14ac:dyDescent="0.25">
      <c r="F15161" s="25"/>
      <c r="G15161" s="27"/>
      <c r="H15161" s="37"/>
      <c r="I15161" s="37"/>
      <c r="J15161" s="26"/>
      <c r="K15161" s="37"/>
    </row>
    <row r="15162" spans="6:11" x14ac:dyDescent="0.25">
      <c r="F15162" s="25"/>
      <c r="G15162" s="27"/>
      <c r="H15162" s="37"/>
      <c r="I15162" s="37"/>
      <c r="J15162" s="26"/>
      <c r="K15162" s="37"/>
    </row>
    <row r="15163" spans="6:11" x14ac:dyDescent="0.25">
      <c r="F15163" s="25"/>
      <c r="G15163" s="27"/>
      <c r="H15163" s="37"/>
      <c r="I15163" s="37"/>
      <c r="J15163" s="26"/>
      <c r="K15163" s="37"/>
    </row>
    <row r="15164" spans="6:11" x14ac:dyDescent="0.25">
      <c r="F15164" s="25"/>
      <c r="G15164" s="27"/>
      <c r="H15164" s="37"/>
      <c r="I15164" s="37"/>
      <c r="J15164" s="26"/>
      <c r="K15164" s="37"/>
    </row>
    <row r="15165" spans="6:11" x14ac:dyDescent="0.25">
      <c r="F15165" s="25"/>
      <c r="G15165" s="27"/>
      <c r="H15165" s="37"/>
      <c r="I15165" s="37"/>
      <c r="J15165" s="26"/>
      <c r="K15165" s="37"/>
    </row>
    <row r="15166" spans="6:11" x14ac:dyDescent="0.25">
      <c r="F15166" s="25"/>
      <c r="G15166" s="27"/>
      <c r="H15166" s="37"/>
      <c r="I15166" s="37"/>
      <c r="J15166" s="26"/>
      <c r="K15166" s="37"/>
    </row>
    <row r="15167" spans="6:11" x14ac:dyDescent="0.25">
      <c r="F15167" s="25"/>
      <c r="G15167" s="27"/>
      <c r="H15167" s="37"/>
      <c r="I15167" s="37"/>
      <c r="J15167" s="26"/>
      <c r="K15167" s="37"/>
    </row>
    <row r="15168" spans="6:11" x14ac:dyDescent="0.25">
      <c r="F15168" s="25"/>
      <c r="G15168" s="27"/>
      <c r="H15168" s="37"/>
      <c r="I15168" s="37"/>
      <c r="J15168" s="26"/>
      <c r="K15168" s="37"/>
    </row>
    <row r="15169" spans="6:11" x14ac:dyDescent="0.25">
      <c r="F15169" s="25"/>
      <c r="G15169" s="27"/>
      <c r="H15169" s="37"/>
      <c r="I15169" s="37"/>
      <c r="J15169" s="26"/>
      <c r="K15169" s="37"/>
    </row>
    <row r="15170" spans="6:11" x14ac:dyDescent="0.25">
      <c r="F15170" s="25"/>
      <c r="G15170" s="27"/>
      <c r="H15170" s="37"/>
      <c r="I15170" s="37"/>
      <c r="J15170" s="26"/>
      <c r="K15170" s="37"/>
    </row>
    <row r="15171" spans="6:11" x14ac:dyDescent="0.25">
      <c r="F15171" s="25"/>
      <c r="G15171" s="27"/>
      <c r="H15171" s="37"/>
      <c r="I15171" s="37"/>
      <c r="J15171" s="26"/>
      <c r="K15171" s="37"/>
    </row>
    <row r="15172" spans="6:11" x14ac:dyDescent="0.25">
      <c r="F15172" s="25"/>
      <c r="G15172" s="27"/>
      <c r="H15172" s="37"/>
      <c r="I15172" s="37"/>
      <c r="J15172" s="26"/>
      <c r="K15172" s="37"/>
    </row>
    <row r="15173" spans="6:11" x14ac:dyDescent="0.25">
      <c r="F15173" s="25"/>
      <c r="G15173" s="27"/>
      <c r="H15173" s="37"/>
      <c r="I15173" s="37"/>
      <c r="J15173" s="26"/>
      <c r="K15173" s="37"/>
    </row>
    <row r="15174" spans="6:11" x14ac:dyDescent="0.25">
      <c r="F15174" s="25"/>
      <c r="G15174" s="27"/>
      <c r="H15174" s="37"/>
      <c r="I15174" s="37"/>
      <c r="J15174" s="26"/>
      <c r="K15174" s="37"/>
    </row>
    <row r="15175" spans="6:11" x14ac:dyDescent="0.25">
      <c r="F15175" s="25"/>
      <c r="G15175" s="27"/>
      <c r="H15175" s="37"/>
      <c r="I15175" s="37"/>
      <c r="J15175" s="26"/>
      <c r="K15175" s="37"/>
    </row>
    <row r="15176" spans="6:11" x14ac:dyDescent="0.25">
      <c r="F15176" s="25"/>
      <c r="G15176" s="27"/>
      <c r="H15176" s="37"/>
      <c r="I15176" s="37"/>
      <c r="J15176" s="26"/>
      <c r="K15176" s="37"/>
    </row>
    <row r="15177" spans="6:11" x14ac:dyDescent="0.25">
      <c r="F15177" s="25"/>
      <c r="G15177" s="27"/>
      <c r="H15177" s="37"/>
      <c r="I15177" s="37"/>
      <c r="J15177" s="26"/>
      <c r="K15177" s="37"/>
    </row>
    <row r="15178" spans="6:11" x14ac:dyDescent="0.25">
      <c r="F15178" s="25"/>
      <c r="G15178" s="27"/>
      <c r="H15178" s="37"/>
      <c r="I15178" s="37"/>
      <c r="J15178" s="26"/>
      <c r="K15178" s="37"/>
    </row>
    <row r="15179" spans="6:11" x14ac:dyDescent="0.25">
      <c r="F15179" s="25"/>
      <c r="G15179" s="27"/>
      <c r="H15179" s="37"/>
      <c r="I15179" s="37"/>
      <c r="J15179" s="26"/>
      <c r="K15179" s="37"/>
    </row>
    <row r="15180" spans="6:11" x14ac:dyDescent="0.25">
      <c r="F15180" s="25"/>
      <c r="G15180" s="27"/>
      <c r="H15180" s="37"/>
      <c r="I15180" s="37"/>
      <c r="J15180" s="26"/>
      <c r="K15180" s="37"/>
    </row>
    <row r="15181" spans="6:11" x14ac:dyDescent="0.25">
      <c r="F15181" s="25"/>
      <c r="G15181" s="27"/>
      <c r="H15181" s="37"/>
      <c r="I15181" s="37"/>
      <c r="J15181" s="26"/>
      <c r="K15181" s="37"/>
    </row>
    <row r="15182" spans="6:11" x14ac:dyDescent="0.25">
      <c r="F15182" s="25"/>
      <c r="G15182" s="27"/>
      <c r="H15182" s="37"/>
      <c r="I15182" s="37"/>
      <c r="J15182" s="26"/>
      <c r="K15182" s="37"/>
    </row>
    <row r="15183" spans="6:11" x14ac:dyDescent="0.25">
      <c r="F15183" s="25"/>
      <c r="G15183" s="27"/>
      <c r="H15183" s="37"/>
      <c r="I15183" s="37"/>
      <c r="J15183" s="26"/>
      <c r="K15183" s="37"/>
    </row>
    <row r="15184" spans="6:11" x14ac:dyDescent="0.25">
      <c r="F15184" s="25"/>
      <c r="G15184" s="27"/>
      <c r="H15184" s="37"/>
      <c r="I15184" s="37"/>
      <c r="J15184" s="26"/>
      <c r="K15184" s="37"/>
    </row>
    <row r="15185" spans="6:11" x14ac:dyDescent="0.25">
      <c r="F15185" s="25"/>
      <c r="G15185" s="27"/>
      <c r="H15185" s="37"/>
      <c r="I15185" s="37"/>
      <c r="J15185" s="26"/>
      <c r="K15185" s="37"/>
    </row>
    <row r="15186" spans="6:11" x14ac:dyDescent="0.25">
      <c r="F15186" s="25"/>
      <c r="G15186" s="27"/>
      <c r="H15186" s="37"/>
      <c r="I15186" s="37"/>
      <c r="J15186" s="26"/>
      <c r="K15186" s="37"/>
    </row>
    <row r="15187" spans="6:11" x14ac:dyDescent="0.25">
      <c r="F15187" s="25"/>
      <c r="G15187" s="27"/>
      <c r="H15187" s="37"/>
      <c r="I15187" s="37"/>
      <c r="J15187" s="26"/>
      <c r="K15187" s="37"/>
    </row>
    <row r="15188" spans="6:11" x14ac:dyDescent="0.25">
      <c r="F15188" s="25"/>
      <c r="G15188" s="27"/>
      <c r="H15188" s="37"/>
      <c r="I15188" s="37"/>
      <c r="J15188" s="26"/>
      <c r="K15188" s="37"/>
    </row>
    <row r="15189" spans="6:11" x14ac:dyDescent="0.25">
      <c r="F15189" s="25"/>
      <c r="G15189" s="27"/>
      <c r="H15189" s="37"/>
      <c r="I15189" s="37"/>
      <c r="J15189" s="26"/>
      <c r="K15189" s="37"/>
    </row>
    <row r="15190" spans="6:11" x14ac:dyDescent="0.25">
      <c r="F15190" s="25"/>
      <c r="G15190" s="27"/>
      <c r="H15190" s="37"/>
      <c r="I15190" s="37"/>
      <c r="J15190" s="26"/>
      <c r="K15190" s="37"/>
    </row>
    <row r="15191" spans="6:11" x14ac:dyDescent="0.25">
      <c r="F15191" s="25"/>
      <c r="G15191" s="27"/>
      <c r="H15191" s="37"/>
      <c r="I15191" s="37"/>
      <c r="J15191" s="26"/>
      <c r="K15191" s="37"/>
    </row>
    <row r="15192" spans="6:11" x14ac:dyDescent="0.25">
      <c r="F15192" s="25"/>
      <c r="G15192" s="27"/>
      <c r="H15192" s="37"/>
      <c r="I15192" s="37"/>
      <c r="J15192" s="26"/>
      <c r="K15192" s="37"/>
    </row>
    <row r="15193" spans="6:11" x14ac:dyDescent="0.25">
      <c r="F15193" s="25"/>
      <c r="G15193" s="27"/>
      <c r="H15193" s="37"/>
      <c r="I15193" s="37"/>
      <c r="J15193" s="26"/>
      <c r="K15193" s="37"/>
    </row>
    <row r="15194" spans="6:11" x14ac:dyDescent="0.25">
      <c r="F15194" s="25"/>
      <c r="G15194" s="27"/>
      <c r="H15194" s="37"/>
      <c r="I15194" s="37"/>
      <c r="J15194" s="26"/>
      <c r="K15194" s="37"/>
    </row>
    <row r="15195" spans="6:11" x14ac:dyDescent="0.25">
      <c r="F15195" s="25"/>
      <c r="G15195" s="27"/>
      <c r="H15195" s="37"/>
      <c r="I15195" s="37"/>
      <c r="J15195" s="26"/>
      <c r="K15195" s="37"/>
    </row>
    <row r="15196" spans="6:11" x14ac:dyDescent="0.25">
      <c r="F15196" s="25"/>
      <c r="G15196" s="27"/>
      <c r="H15196" s="37"/>
      <c r="I15196" s="37"/>
      <c r="J15196" s="26"/>
      <c r="K15196" s="37"/>
    </row>
    <row r="15197" spans="6:11" x14ac:dyDescent="0.25">
      <c r="F15197" s="25"/>
      <c r="G15197" s="27"/>
      <c r="H15197" s="37"/>
      <c r="I15197" s="37"/>
      <c r="J15197" s="26"/>
      <c r="K15197" s="37"/>
    </row>
    <row r="15198" spans="6:11" x14ac:dyDescent="0.25">
      <c r="F15198" s="25"/>
      <c r="G15198" s="27"/>
      <c r="H15198" s="37"/>
      <c r="I15198" s="37"/>
      <c r="J15198" s="26"/>
      <c r="K15198" s="37"/>
    </row>
    <row r="15199" spans="6:11" x14ac:dyDescent="0.25">
      <c r="F15199" s="25"/>
      <c r="G15199" s="27"/>
      <c r="H15199" s="37"/>
      <c r="I15199" s="37"/>
      <c r="J15199" s="26"/>
      <c r="K15199" s="37"/>
    </row>
    <row r="15200" spans="6:11" x14ac:dyDescent="0.25">
      <c r="F15200" s="25"/>
      <c r="G15200" s="27"/>
      <c r="H15200" s="37"/>
      <c r="I15200" s="37"/>
      <c r="J15200" s="26"/>
      <c r="K15200" s="37"/>
    </row>
    <row r="15201" spans="6:11" x14ac:dyDescent="0.25">
      <c r="F15201" s="25"/>
      <c r="G15201" s="27"/>
      <c r="H15201" s="37"/>
      <c r="I15201" s="37"/>
      <c r="J15201" s="26"/>
      <c r="K15201" s="37"/>
    </row>
    <row r="15202" spans="6:11" x14ac:dyDescent="0.25">
      <c r="F15202" s="25"/>
      <c r="G15202" s="27"/>
      <c r="H15202" s="37"/>
      <c r="I15202" s="37"/>
      <c r="J15202" s="26"/>
      <c r="K15202" s="37"/>
    </row>
    <row r="15203" spans="6:11" x14ac:dyDescent="0.25">
      <c r="F15203" s="25"/>
      <c r="G15203" s="27"/>
      <c r="H15203" s="37"/>
      <c r="I15203" s="37"/>
      <c r="J15203" s="26"/>
      <c r="K15203" s="37"/>
    </row>
    <row r="15204" spans="6:11" x14ac:dyDescent="0.25">
      <c r="F15204" s="25"/>
      <c r="G15204" s="27"/>
      <c r="H15204" s="37"/>
      <c r="I15204" s="37"/>
      <c r="J15204" s="26"/>
      <c r="K15204" s="37"/>
    </row>
    <row r="15205" spans="6:11" x14ac:dyDescent="0.25">
      <c r="F15205" s="25"/>
      <c r="G15205" s="27"/>
      <c r="H15205" s="37"/>
      <c r="I15205" s="37"/>
      <c r="J15205" s="26"/>
      <c r="K15205" s="37"/>
    </row>
    <row r="15206" spans="6:11" x14ac:dyDescent="0.25">
      <c r="F15206" s="25"/>
      <c r="G15206" s="27"/>
      <c r="H15206" s="37"/>
      <c r="I15206" s="37"/>
      <c r="J15206" s="26"/>
      <c r="K15206" s="37"/>
    </row>
    <row r="15207" spans="6:11" x14ac:dyDescent="0.25">
      <c r="F15207" s="25"/>
      <c r="G15207" s="27"/>
      <c r="H15207" s="37"/>
      <c r="I15207" s="37"/>
      <c r="J15207" s="26"/>
      <c r="K15207" s="37"/>
    </row>
    <row r="15208" spans="6:11" x14ac:dyDescent="0.25">
      <c r="F15208" s="25"/>
      <c r="G15208" s="27"/>
      <c r="H15208" s="37"/>
      <c r="I15208" s="37"/>
      <c r="J15208" s="26"/>
      <c r="K15208" s="37"/>
    </row>
    <row r="15209" spans="6:11" x14ac:dyDescent="0.25">
      <c r="F15209" s="25"/>
      <c r="G15209" s="27"/>
      <c r="H15209" s="37"/>
      <c r="I15209" s="37"/>
      <c r="J15209" s="26"/>
      <c r="K15209" s="37"/>
    </row>
    <row r="15210" spans="6:11" x14ac:dyDescent="0.25">
      <c r="F15210" s="25"/>
      <c r="G15210" s="27"/>
      <c r="H15210" s="37"/>
      <c r="I15210" s="37"/>
      <c r="J15210" s="26"/>
      <c r="K15210" s="37"/>
    </row>
    <row r="15211" spans="6:11" x14ac:dyDescent="0.25">
      <c r="F15211" s="25"/>
      <c r="G15211" s="27"/>
      <c r="H15211" s="37"/>
      <c r="I15211" s="37"/>
      <c r="J15211" s="26"/>
      <c r="K15211" s="37"/>
    </row>
    <row r="15212" spans="6:11" x14ac:dyDescent="0.25">
      <c r="F15212" s="25"/>
      <c r="G15212" s="27"/>
      <c r="H15212" s="37"/>
      <c r="I15212" s="37"/>
      <c r="J15212" s="26"/>
      <c r="K15212" s="37"/>
    </row>
    <row r="15213" spans="6:11" x14ac:dyDescent="0.25">
      <c r="F15213" s="25"/>
      <c r="G15213" s="27"/>
      <c r="H15213" s="37"/>
      <c r="I15213" s="37"/>
      <c r="J15213" s="26"/>
      <c r="K15213" s="37"/>
    </row>
    <row r="15214" spans="6:11" x14ac:dyDescent="0.25">
      <c r="F15214" s="25"/>
      <c r="G15214" s="27"/>
      <c r="H15214" s="37"/>
      <c r="I15214" s="37"/>
      <c r="J15214" s="26"/>
      <c r="K15214" s="37"/>
    </row>
    <row r="15215" spans="6:11" x14ac:dyDescent="0.25">
      <c r="F15215" s="25"/>
      <c r="G15215" s="27"/>
      <c r="H15215" s="37"/>
      <c r="I15215" s="37"/>
      <c r="J15215" s="26"/>
      <c r="K15215" s="37"/>
    </row>
    <row r="15216" spans="6:11" x14ac:dyDescent="0.25">
      <c r="F15216" s="25"/>
      <c r="G15216" s="27"/>
      <c r="H15216" s="37"/>
      <c r="I15216" s="37"/>
      <c r="J15216" s="26"/>
      <c r="K15216" s="37"/>
    </row>
    <row r="15217" spans="6:11" x14ac:dyDescent="0.25">
      <c r="F15217" s="25"/>
      <c r="G15217" s="27"/>
      <c r="H15217" s="37"/>
      <c r="I15217" s="37"/>
      <c r="J15217" s="26"/>
      <c r="K15217" s="37"/>
    </row>
    <row r="15218" spans="6:11" x14ac:dyDescent="0.25">
      <c r="F15218" s="25"/>
      <c r="G15218" s="27"/>
      <c r="H15218" s="37"/>
      <c r="I15218" s="37"/>
      <c r="J15218" s="26"/>
      <c r="K15218" s="37"/>
    </row>
    <row r="15219" spans="6:11" x14ac:dyDescent="0.25">
      <c r="F15219" s="25"/>
      <c r="G15219" s="27"/>
      <c r="H15219" s="37"/>
      <c r="I15219" s="37"/>
      <c r="J15219" s="26"/>
      <c r="K15219" s="37"/>
    </row>
    <row r="15220" spans="6:11" x14ac:dyDescent="0.25">
      <c r="F15220" s="25"/>
      <c r="G15220" s="27"/>
      <c r="H15220" s="37"/>
      <c r="I15220" s="37"/>
      <c r="J15220" s="26"/>
      <c r="K15220" s="37"/>
    </row>
    <row r="15221" spans="6:11" x14ac:dyDescent="0.25">
      <c r="F15221" s="25"/>
      <c r="G15221" s="27"/>
      <c r="H15221" s="37"/>
      <c r="I15221" s="37"/>
      <c r="J15221" s="26"/>
      <c r="K15221" s="37"/>
    </row>
    <row r="15222" spans="6:11" x14ac:dyDescent="0.25">
      <c r="F15222" s="25"/>
      <c r="G15222" s="27"/>
      <c r="H15222" s="37"/>
      <c r="I15222" s="37"/>
      <c r="J15222" s="26"/>
      <c r="K15222" s="37"/>
    </row>
    <row r="15223" spans="6:11" x14ac:dyDescent="0.25">
      <c r="F15223" s="25"/>
      <c r="G15223" s="27"/>
      <c r="H15223" s="37"/>
      <c r="I15223" s="37"/>
      <c r="J15223" s="26"/>
      <c r="K15223" s="37"/>
    </row>
    <row r="15224" spans="6:11" x14ac:dyDescent="0.25">
      <c r="F15224" s="25"/>
      <c r="G15224" s="27"/>
      <c r="H15224" s="37"/>
      <c r="I15224" s="37"/>
      <c r="J15224" s="26"/>
      <c r="K15224" s="37"/>
    </row>
    <row r="15225" spans="6:11" x14ac:dyDescent="0.25">
      <c r="F15225" s="25"/>
      <c r="G15225" s="27"/>
      <c r="H15225" s="37"/>
      <c r="I15225" s="37"/>
      <c r="J15225" s="26"/>
      <c r="K15225" s="37"/>
    </row>
    <row r="15226" spans="6:11" x14ac:dyDescent="0.25">
      <c r="F15226" s="25"/>
      <c r="G15226" s="27"/>
      <c r="H15226" s="37"/>
      <c r="I15226" s="37"/>
      <c r="J15226" s="26"/>
      <c r="K15226" s="37"/>
    </row>
    <row r="15227" spans="6:11" x14ac:dyDescent="0.25">
      <c r="F15227" s="25"/>
      <c r="G15227" s="27"/>
      <c r="H15227" s="37"/>
      <c r="I15227" s="37"/>
      <c r="J15227" s="26"/>
      <c r="K15227" s="37"/>
    </row>
    <row r="15228" spans="6:11" x14ac:dyDescent="0.25">
      <c r="F15228" s="25"/>
      <c r="G15228" s="27"/>
      <c r="H15228" s="37"/>
      <c r="I15228" s="37"/>
      <c r="J15228" s="26"/>
      <c r="K15228" s="37"/>
    </row>
    <row r="15229" spans="6:11" x14ac:dyDescent="0.25">
      <c r="F15229" s="25"/>
      <c r="G15229" s="27"/>
      <c r="H15229" s="37"/>
      <c r="I15229" s="37"/>
      <c r="J15229" s="26"/>
      <c r="K15229" s="37"/>
    </row>
    <row r="15230" spans="6:11" x14ac:dyDescent="0.25">
      <c r="F15230" s="25"/>
      <c r="G15230" s="27"/>
      <c r="H15230" s="37"/>
      <c r="I15230" s="37"/>
      <c r="J15230" s="26"/>
      <c r="K15230" s="37"/>
    </row>
    <row r="15231" spans="6:11" x14ac:dyDescent="0.25">
      <c r="F15231" s="25"/>
      <c r="G15231" s="27"/>
      <c r="H15231" s="37"/>
      <c r="I15231" s="37"/>
      <c r="J15231" s="26"/>
      <c r="K15231" s="37"/>
    </row>
    <row r="15232" spans="6:11" x14ac:dyDescent="0.25">
      <c r="F15232" s="25"/>
      <c r="G15232" s="27"/>
      <c r="H15232" s="37"/>
      <c r="I15232" s="37"/>
      <c r="J15232" s="26"/>
      <c r="K15232" s="37"/>
    </row>
    <row r="15233" spans="6:11" x14ac:dyDescent="0.25">
      <c r="F15233" s="25"/>
      <c r="G15233" s="27"/>
      <c r="H15233" s="37"/>
      <c r="I15233" s="37"/>
      <c r="J15233" s="26"/>
      <c r="K15233" s="37"/>
    </row>
    <row r="15234" spans="6:11" x14ac:dyDescent="0.25">
      <c r="F15234" s="25"/>
      <c r="G15234" s="27"/>
      <c r="H15234" s="37"/>
      <c r="I15234" s="37"/>
      <c r="J15234" s="26"/>
      <c r="K15234" s="37"/>
    </row>
    <row r="15235" spans="6:11" x14ac:dyDescent="0.25">
      <c r="F15235" s="25"/>
      <c r="G15235" s="27"/>
      <c r="H15235" s="37"/>
      <c r="I15235" s="37"/>
      <c r="J15235" s="26"/>
      <c r="K15235" s="37"/>
    </row>
    <row r="15236" spans="6:11" x14ac:dyDescent="0.25">
      <c r="F15236" s="25"/>
      <c r="G15236" s="27"/>
      <c r="H15236" s="37"/>
      <c r="I15236" s="37"/>
      <c r="J15236" s="26"/>
      <c r="K15236" s="37"/>
    </row>
    <row r="15237" spans="6:11" x14ac:dyDescent="0.25">
      <c r="F15237" s="25"/>
      <c r="G15237" s="27"/>
      <c r="H15237" s="37"/>
      <c r="I15237" s="37"/>
      <c r="J15237" s="26"/>
      <c r="K15237" s="37"/>
    </row>
    <row r="15238" spans="6:11" x14ac:dyDescent="0.25">
      <c r="F15238" s="25"/>
      <c r="G15238" s="27"/>
      <c r="H15238" s="37"/>
      <c r="I15238" s="37"/>
      <c r="J15238" s="26"/>
      <c r="K15238" s="37"/>
    </row>
    <row r="15239" spans="6:11" x14ac:dyDescent="0.25">
      <c r="F15239" s="25"/>
      <c r="G15239" s="27"/>
      <c r="H15239" s="37"/>
      <c r="I15239" s="37"/>
      <c r="J15239" s="26"/>
      <c r="K15239" s="37"/>
    </row>
    <row r="15240" spans="6:11" x14ac:dyDescent="0.25">
      <c r="F15240" s="25"/>
      <c r="G15240" s="27"/>
      <c r="H15240" s="37"/>
      <c r="I15240" s="37"/>
      <c r="J15240" s="26"/>
      <c r="K15240" s="37"/>
    </row>
    <row r="15241" spans="6:11" x14ac:dyDescent="0.25">
      <c r="F15241" s="25"/>
      <c r="G15241" s="27"/>
      <c r="H15241" s="37"/>
      <c r="I15241" s="37"/>
      <c r="J15241" s="26"/>
      <c r="K15241" s="37"/>
    </row>
    <row r="15242" spans="6:11" x14ac:dyDescent="0.25">
      <c r="F15242" s="25"/>
      <c r="G15242" s="27"/>
      <c r="H15242" s="37"/>
      <c r="I15242" s="37"/>
      <c r="J15242" s="26"/>
      <c r="K15242" s="37"/>
    </row>
    <row r="15243" spans="6:11" x14ac:dyDescent="0.25">
      <c r="F15243" s="25"/>
      <c r="G15243" s="27"/>
      <c r="H15243" s="37"/>
      <c r="I15243" s="37"/>
      <c r="J15243" s="26"/>
      <c r="K15243" s="37"/>
    </row>
    <row r="15244" spans="6:11" x14ac:dyDescent="0.25">
      <c r="F15244" s="25"/>
      <c r="G15244" s="27"/>
      <c r="H15244" s="37"/>
      <c r="I15244" s="37"/>
      <c r="J15244" s="26"/>
      <c r="K15244" s="37"/>
    </row>
    <row r="15245" spans="6:11" x14ac:dyDescent="0.25">
      <c r="F15245" s="25"/>
      <c r="G15245" s="27"/>
      <c r="H15245" s="37"/>
      <c r="I15245" s="37"/>
      <c r="J15245" s="26"/>
      <c r="K15245" s="37"/>
    </row>
    <row r="15246" spans="6:11" x14ac:dyDescent="0.25">
      <c r="F15246" s="25"/>
      <c r="G15246" s="27"/>
      <c r="H15246" s="37"/>
      <c r="I15246" s="37"/>
      <c r="J15246" s="26"/>
      <c r="K15246" s="37"/>
    </row>
    <row r="15247" spans="6:11" x14ac:dyDescent="0.25">
      <c r="F15247" s="25"/>
      <c r="G15247" s="27"/>
      <c r="H15247" s="37"/>
      <c r="I15247" s="37"/>
      <c r="J15247" s="26"/>
      <c r="K15247" s="37"/>
    </row>
    <row r="15248" spans="6:11" x14ac:dyDescent="0.25">
      <c r="F15248" s="25"/>
      <c r="G15248" s="27"/>
      <c r="H15248" s="37"/>
      <c r="I15248" s="37"/>
      <c r="J15248" s="26"/>
      <c r="K15248" s="37"/>
    </row>
    <row r="15249" spans="6:11" x14ac:dyDescent="0.25">
      <c r="F15249" s="25"/>
      <c r="G15249" s="27"/>
      <c r="H15249" s="37"/>
      <c r="I15249" s="37"/>
      <c r="J15249" s="26"/>
      <c r="K15249" s="37"/>
    </row>
    <row r="15250" spans="6:11" x14ac:dyDescent="0.25">
      <c r="F15250" s="25"/>
      <c r="G15250" s="27"/>
      <c r="H15250" s="37"/>
      <c r="I15250" s="37"/>
      <c r="J15250" s="26"/>
      <c r="K15250" s="37"/>
    </row>
    <row r="15251" spans="6:11" x14ac:dyDescent="0.25">
      <c r="F15251" s="25"/>
      <c r="G15251" s="27"/>
      <c r="H15251" s="37"/>
      <c r="I15251" s="37"/>
      <c r="J15251" s="26"/>
      <c r="K15251" s="37"/>
    </row>
    <row r="15252" spans="6:11" x14ac:dyDescent="0.25">
      <c r="F15252" s="25"/>
      <c r="G15252" s="27"/>
      <c r="H15252" s="37"/>
      <c r="I15252" s="37"/>
      <c r="J15252" s="26"/>
      <c r="K15252" s="37"/>
    </row>
    <row r="15253" spans="6:11" x14ac:dyDescent="0.25">
      <c r="F15253" s="25"/>
      <c r="G15253" s="27"/>
      <c r="H15253" s="37"/>
      <c r="I15253" s="37"/>
      <c r="J15253" s="26"/>
      <c r="K15253" s="37"/>
    </row>
    <row r="15254" spans="6:11" x14ac:dyDescent="0.25">
      <c r="F15254" s="25"/>
      <c r="G15254" s="27"/>
      <c r="H15254" s="37"/>
      <c r="I15254" s="37"/>
      <c r="J15254" s="26"/>
      <c r="K15254" s="37"/>
    </row>
    <row r="15255" spans="6:11" x14ac:dyDescent="0.25">
      <c r="F15255" s="25"/>
      <c r="G15255" s="27"/>
      <c r="H15255" s="37"/>
      <c r="I15255" s="37"/>
      <c r="J15255" s="26"/>
      <c r="K15255" s="37"/>
    </row>
    <row r="15256" spans="6:11" x14ac:dyDescent="0.25">
      <c r="F15256" s="25"/>
      <c r="G15256" s="27"/>
      <c r="H15256" s="37"/>
      <c r="I15256" s="37"/>
      <c r="J15256" s="26"/>
      <c r="K15256" s="37"/>
    </row>
    <row r="15257" spans="6:11" x14ac:dyDescent="0.25">
      <c r="F15257" s="25"/>
      <c r="G15257" s="27"/>
      <c r="H15257" s="37"/>
      <c r="I15257" s="37"/>
      <c r="J15257" s="26"/>
      <c r="K15257" s="37"/>
    </row>
    <row r="15258" spans="6:11" x14ac:dyDescent="0.25">
      <c r="F15258" s="25"/>
      <c r="G15258" s="27"/>
      <c r="H15258" s="37"/>
      <c r="I15258" s="37"/>
      <c r="J15258" s="26"/>
      <c r="K15258" s="37"/>
    </row>
    <row r="15259" spans="6:11" x14ac:dyDescent="0.25">
      <c r="F15259" s="25"/>
      <c r="G15259" s="27"/>
      <c r="H15259" s="37"/>
      <c r="I15259" s="37"/>
      <c r="J15259" s="26"/>
      <c r="K15259" s="37"/>
    </row>
    <row r="15260" spans="6:11" x14ac:dyDescent="0.25">
      <c r="F15260" s="25"/>
      <c r="G15260" s="27"/>
      <c r="H15260" s="37"/>
      <c r="I15260" s="37"/>
      <c r="J15260" s="26"/>
      <c r="K15260" s="37"/>
    </row>
    <row r="15261" spans="6:11" x14ac:dyDescent="0.25">
      <c r="F15261" s="25"/>
      <c r="G15261" s="27"/>
      <c r="H15261" s="37"/>
      <c r="I15261" s="37"/>
      <c r="J15261" s="26"/>
      <c r="K15261" s="37"/>
    </row>
    <row r="15262" spans="6:11" x14ac:dyDescent="0.25">
      <c r="F15262" s="25"/>
      <c r="G15262" s="27"/>
      <c r="H15262" s="37"/>
      <c r="I15262" s="37"/>
      <c r="J15262" s="26"/>
      <c r="K15262" s="37"/>
    </row>
    <row r="15263" spans="6:11" x14ac:dyDescent="0.25">
      <c r="F15263" s="25"/>
      <c r="G15263" s="27"/>
      <c r="H15263" s="37"/>
      <c r="I15263" s="37"/>
      <c r="J15263" s="26"/>
      <c r="K15263" s="37"/>
    </row>
    <row r="15264" spans="6:11" x14ac:dyDescent="0.25">
      <c r="F15264" s="25"/>
      <c r="G15264" s="27"/>
      <c r="H15264" s="37"/>
      <c r="I15264" s="37"/>
      <c r="J15264" s="26"/>
      <c r="K15264" s="37"/>
    </row>
    <row r="15265" spans="6:11" x14ac:dyDescent="0.25">
      <c r="F15265" s="25"/>
      <c r="G15265" s="27"/>
      <c r="H15265" s="37"/>
      <c r="I15265" s="37"/>
      <c r="J15265" s="26"/>
      <c r="K15265" s="37"/>
    </row>
    <row r="15266" spans="6:11" x14ac:dyDescent="0.25">
      <c r="F15266" s="25"/>
      <c r="G15266" s="27"/>
      <c r="H15266" s="37"/>
      <c r="I15266" s="37"/>
      <c r="J15266" s="26"/>
      <c r="K15266" s="37"/>
    </row>
    <row r="15267" spans="6:11" x14ac:dyDescent="0.25">
      <c r="F15267" s="25"/>
      <c r="G15267" s="27"/>
      <c r="H15267" s="37"/>
      <c r="I15267" s="37"/>
      <c r="J15267" s="26"/>
      <c r="K15267" s="37"/>
    </row>
    <row r="15268" spans="6:11" x14ac:dyDescent="0.25">
      <c r="F15268" s="25"/>
      <c r="G15268" s="27"/>
      <c r="H15268" s="37"/>
      <c r="I15268" s="37"/>
      <c r="J15268" s="26"/>
      <c r="K15268" s="37"/>
    </row>
    <row r="15269" spans="6:11" x14ac:dyDescent="0.25">
      <c r="F15269" s="25"/>
      <c r="G15269" s="27"/>
      <c r="H15269" s="37"/>
      <c r="I15269" s="37"/>
      <c r="J15269" s="26"/>
      <c r="K15269" s="37"/>
    </row>
    <row r="15270" spans="6:11" x14ac:dyDescent="0.25">
      <c r="F15270" s="25"/>
      <c r="G15270" s="27"/>
      <c r="H15270" s="37"/>
      <c r="I15270" s="37"/>
      <c r="J15270" s="26"/>
      <c r="K15270" s="37"/>
    </row>
    <row r="15271" spans="6:11" x14ac:dyDescent="0.25">
      <c r="F15271" s="25"/>
      <c r="G15271" s="27"/>
      <c r="H15271" s="37"/>
      <c r="I15271" s="37"/>
      <c r="J15271" s="26"/>
      <c r="K15271" s="37"/>
    </row>
    <row r="15272" spans="6:11" x14ac:dyDescent="0.25">
      <c r="F15272" s="25"/>
      <c r="G15272" s="27"/>
      <c r="H15272" s="37"/>
      <c r="I15272" s="37"/>
      <c r="J15272" s="26"/>
      <c r="K15272" s="37"/>
    </row>
    <row r="15273" spans="6:11" x14ac:dyDescent="0.25">
      <c r="F15273" s="25"/>
      <c r="G15273" s="27"/>
      <c r="H15273" s="37"/>
      <c r="I15273" s="37"/>
      <c r="J15273" s="26"/>
      <c r="K15273" s="37"/>
    </row>
    <row r="15274" spans="6:11" x14ac:dyDescent="0.25">
      <c r="F15274" s="25"/>
      <c r="G15274" s="27"/>
      <c r="H15274" s="37"/>
      <c r="I15274" s="37"/>
      <c r="J15274" s="26"/>
      <c r="K15274" s="37"/>
    </row>
    <row r="15275" spans="6:11" x14ac:dyDescent="0.25">
      <c r="F15275" s="25"/>
      <c r="G15275" s="27"/>
      <c r="H15275" s="37"/>
      <c r="I15275" s="37"/>
      <c r="J15275" s="26"/>
      <c r="K15275" s="37"/>
    </row>
    <row r="15276" spans="6:11" x14ac:dyDescent="0.25">
      <c r="F15276" s="25"/>
      <c r="G15276" s="27"/>
      <c r="H15276" s="37"/>
      <c r="I15276" s="37"/>
      <c r="J15276" s="26"/>
      <c r="K15276" s="37"/>
    </row>
    <row r="15277" spans="6:11" x14ac:dyDescent="0.25">
      <c r="F15277" s="25"/>
      <c r="G15277" s="27"/>
      <c r="H15277" s="37"/>
      <c r="I15277" s="37"/>
      <c r="J15277" s="26"/>
      <c r="K15277" s="37"/>
    </row>
    <row r="15278" spans="6:11" x14ac:dyDescent="0.25">
      <c r="F15278" s="25"/>
      <c r="G15278" s="27"/>
      <c r="H15278" s="37"/>
      <c r="I15278" s="37"/>
      <c r="J15278" s="26"/>
      <c r="K15278" s="37"/>
    </row>
    <row r="15279" spans="6:11" x14ac:dyDescent="0.25">
      <c r="F15279" s="25"/>
      <c r="G15279" s="27"/>
      <c r="H15279" s="37"/>
      <c r="I15279" s="37"/>
      <c r="J15279" s="26"/>
      <c r="K15279" s="37"/>
    </row>
    <row r="15280" spans="6:11" x14ac:dyDescent="0.25">
      <c r="F15280" s="25"/>
      <c r="G15280" s="27"/>
      <c r="H15280" s="37"/>
      <c r="I15280" s="37"/>
      <c r="J15280" s="26"/>
      <c r="K15280" s="37"/>
    </row>
    <row r="15281" spans="6:11" x14ac:dyDescent="0.25">
      <c r="F15281" s="25"/>
      <c r="G15281" s="27"/>
      <c r="H15281" s="37"/>
      <c r="I15281" s="37"/>
      <c r="J15281" s="26"/>
      <c r="K15281" s="37"/>
    </row>
    <row r="15282" spans="6:11" x14ac:dyDescent="0.25">
      <c r="F15282" s="25"/>
      <c r="G15282" s="27"/>
      <c r="H15282" s="37"/>
      <c r="I15282" s="37"/>
      <c r="J15282" s="26"/>
      <c r="K15282" s="37"/>
    </row>
    <row r="15283" spans="6:11" x14ac:dyDescent="0.25">
      <c r="F15283" s="25"/>
      <c r="G15283" s="27"/>
      <c r="H15283" s="37"/>
      <c r="I15283" s="37"/>
      <c r="J15283" s="26"/>
      <c r="K15283" s="37"/>
    </row>
    <row r="15284" spans="6:11" x14ac:dyDescent="0.25">
      <c r="F15284" s="25"/>
      <c r="G15284" s="27"/>
      <c r="H15284" s="37"/>
      <c r="I15284" s="37"/>
      <c r="J15284" s="26"/>
      <c r="K15284" s="37"/>
    </row>
    <row r="15285" spans="6:11" x14ac:dyDescent="0.25">
      <c r="F15285" s="25"/>
      <c r="G15285" s="27"/>
      <c r="H15285" s="37"/>
      <c r="I15285" s="37"/>
      <c r="J15285" s="26"/>
      <c r="K15285" s="37"/>
    </row>
    <row r="15286" spans="6:11" x14ac:dyDescent="0.25">
      <c r="F15286" s="25"/>
      <c r="G15286" s="27"/>
      <c r="H15286" s="37"/>
      <c r="I15286" s="37"/>
      <c r="J15286" s="26"/>
      <c r="K15286" s="37"/>
    </row>
    <row r="15287" spans="6:11" x14ac:dyDescent="0.25">
      <c r="F15287" s="25"/>
      <c r="G15287" s="27"/>
      <c r="H15287" s="37"/>
      <c r="I15287" s="37"/>
      <c r="J15287" s="26"/>
      <c r="K15287" s="37"/>
    </row>
    <row r="15288" spans="6:11" x14ac:dyDescent="0.25">
      <c r="F15288" s="25"/>
      <c r="G15288" s="27"/>
      <c r="H15288" s="37"/>
      <c r="I15288" s="37"/>
      <c r="J15288" s="26"/>
      <c r="K15288" s="37"/>
    </row>
    <row r="15289" spans="6:11" x14ac:dyDescent="0.25">
      <c r="F15289" s="25"/>
      <c r="G15289" s="27"/>
      <c r="H15289" s="37"/>
      <c r="I15289" s="37"/>
      <c r="J15289" s="26"/>
      <c r="K15289" s="37"/>
    </row>
    <row r="15290" spans="6:11" x14ac:dyDescent="0.25">
      <c r="F15290" s="25"/>
      <c r="G15290" s="27"/>
      <c r="H15290" s="37"/>
      <c r="I15290" s="37"/>
      <c r="J15290" s="26"/>
      <c r="K15290" s="37"/>
    </row>
    <row r="15291" spans="6:11" x14ac:dyDescent="0.25">
      <c r="F15291" s="25"/>
      <c r="G15291" s="27"/>
      <c r="H15291" s="37"/>
      <c r="I15291" s="37"/>
      <c r="J15291" s="26"/>
      <c r="K15291" s="37"/>
    </row>
    <row r="15292" spans="6:11" x14ac:dyDescent="0.25">
      <c r="F15292" s="25"/>
      <c r="G15292" s="27"/>
      <c r="H15292" s="37"/>
      <c r="I15292" s="37"/>
      <c r="J15292" s="26"/>
      <c r="K15292" s="37"/>
    </row>
    <row r="15293" spans="6:11" x14ac:dyDescent="0.25">
      <c r="F15293" s="25"/>
      <c r="G15293" s="27"/>
      <c r="H15293" s="37"/>
      <c r="I15293" s="37"/>
      <c r="J15293" s="26"/>
      <c r="K15293" s="37"/>
    </row>
    <row r="15294" spans="6:11" x14ac:dyDescent="0.25">
      <c r="F15294" s="25"/>
      <c r="G15294" s="27"/>
      <c r="H15294" s="37"/>
      <c r="I15294" s="37"/>
      <c r="J15294" s="26"/>
      <c r="K15294" s="37"/>
    </row>
    <row r="15295" spans="6:11" x14ac:dyDescent="0.25">
      <c r="F15295" s="25"/>
      <c r="G15295" s="27"/>
      <c r="H15295" s="37"/>
      <c r="I15295" s="37"/>
      <c r="J15295" s="26"/>
      <c r="K15295" s="37"/>
    </row>
    <row r="15296" spans="6:11" x14ac:dyDescent="0.25">
      <c r="F15296" s="25"/>
      <c r="G15296" s="27"/>
      <c r="H15296" s="37"/>
      <c r="I15296" s="37"/>
      <c r="J15296" s="26"/>
      <c r="K15296" s="37"/>
    </row>
    <row r="15297" spans="6:11" x14ac:dyDescent="0.25">
      <c r="F15297" s="25"/>
      <c r="G15297" s="27"/>
      <c r="H15297" s="37"/>
      <c r="I15297" s="37"/>
      <c r="J15297" s="26"/>
      <c r="K15297" s="37"/>
    </row>
    <row r="15298" spans="6:11" x14ac:dyDescent="0.25">
      <c r="F15298" s="25"/>
      <c r="G15298" s="27"/>
      <c r="H15298" s="37"/>
      <c r="I15298" s="37"/>
      <c r="J15298" s="26"/>
      <c r="K15298" s="37"/>
    </row>
    <row r="15299" spans="6:11" x14ac:dyDescent="0.25">
      <c r="F15299" s="25"/>
      <c r="G15299" s="27"/>
      <c r="H15299" s="37"/>
      <c r="I15299" s="37"/>
      <c r="J15299" s="26"/>
      <c r="K15299" s="37"/>
    </row>
    <row r="15300" spans="6:11" x14ac:dyDescent="0.25">
      <c r="F15300" s="25"/>
      <c r="G15300" s="27"/>
      <c r="H15300" s="37"/>
      <c r="I15300" s="37"/>
      <c r="J15300" s="26"/>
      <c r="K15300" s="37"/>
    </row>
    <row r="15301" spans="6:11" x14ac:dyDescent="0.25">
      <c r="F15301" s="25"/>
      <c r="G15301" s="27"/>
      <c r="H15301" s="37"/>
      <c r="I15301" s="37"/>
      <c r="J15301" s="26"/>
      <c r="K15301" s="37"/>
    </row>
    <row r="15302" spans="6:11" x14ac:dyDescent="0.25">
      <c r="F15302" s="25"/>
      <c r="G15302" s="27"/>
      <c r="H15302" s="37"/>
      <c r="I15302" s="37"/>
      <c r="J15302" s="26"/>
      <c r="K15302" s="37"/>
    </row>
    <row r="15303" spans="6:11" x14ac:dyDescent="0.25">
      <c r="F15303" s="25"/>
      <c r="G15303" s="27"/>
      <c r="H15303" s="37"/>
      <c r="I15303" s="37"/>
      <c r="J15303" s="26"/>
      <c r="K15303" s="37"/>
    </row>
    <row r="15304" spans="6:11" x14ac:dyDescent="0.25">
      <c r="F15304" s="25"/>
      <c r="G15304" s="27"/>
      <c r="H15304" s="37"/>
      <c r="I15304" s="37"/>
      <c r="J15304" s="26"/>
      <c r="K15304" s="37"/>
    </row>
    <row r="15305" spans="6:11" x14ac:dyDescent="0.25">
      <c r="F15305" s="25"/>
      <c r="G15305" s="27"/>
      <c r="H15305" s="37"/>
      <c r="I15305" s="37"/>
      <c r="J15305" s="26"/>
      <c r="K15305" s="37"/>
    </row>
    <row r="15306" spans="6:11" x14ac:dyDescent="0.25">
      <c r="F15306" s="25"/>
      <c r="G15306" s="27"/>
      <c r="H15306" s="37"/>
      <c r="I15306" s="37"/>
      <c r="J15306" s="26"/>
      <c r="K15306" s="37"/>
    </row>
    <row r="15307" spans="6:11" x14ac:dyDescent="0.25">
      <c r="F15307" s="25"/>
      <c r="G15307" s="27"/>
      <c r="H15307" s="37"/>
      <c r="I15307" s="37"/>
      <c r="J15307" s="26"/>
      <c r="K15307" s="37"/>
    </row>
    <row r="15308" spans="6:11" x14ac:dyDescent="0.25">
      <c r="F15308" s="25"/>
      <c r="G15308" s="27"/>
      <c r="H15308" s="37"/>
      <c r="I15308" s="37"/>
      <c r="J15308" s="26"/>
      <c r="K15308" s="37"/>
    </row>
    <row r="15309" spans="6:11" x14ac:dyDescent="0.25">
      <c r="F15309" s="25"/>
      <c r="G15309" s="27"/>
      <c r="H15309" s="37"/>
      <c r="I15309" s="37"/>
      <c r="J15309" s="26"/>
      <c r="K15309" s="37"/>
    </row>
    <row r="15310" spans="6:11" x14ac:dyDescent="0.25">
      <c r="F15310" s="25"/>
      <c r="G15310" s="27"/>
      <c r="H15310" s="37"/>
      <c r="I15310" s="37"/>
      <c r="J15310" s="26"/>
      <c r="K15310" s="37"/>
    </row>
    <row r="15311" spans="6:11" x14ac:dyDescent="0.25">
      <c r="F15311" s="25"/>
      <c r="G15311" s="27"/>
      <c r="H15311" s="37"/>
      <c r="I15311" s="37"/>
      <c r="J15311" s="26"/>
      <c r="K15311" s="37"/>
    </row>
    <row r="15312" spans="6:11" x14ac:dyDescent="0.25">
      <c r="F15312" s="25"/>
      <c r="G15312" s="27"/>
      <c r="H15312" s="37"/>
      <c r="I15312" s="37"/>
      <c r="J15312" s="26"/>
      <c r="K15312" s="37"/>
    </row>
    <row r="15313" spans="6:11" x14ac:dyDescent="0.25">
      <c r="F15313" s="25"/>
      <c r="G15313" s="27"/>
      <c r="H15313" s="37"/>
      <c r="I15313" s="37"/>
      <c r="J15313" s="26"/>
      <c r="K15313" s="37"/>
    </row>
    <row r="15314" spans="6:11" x14ac:dyDescent="0.25">
      <c r="F15314" s="25"/>
      <c r="G15314" s="27"/>
      <c r="H15314" s="37"/>
      <c r="I15314" s="37"/>
      <c r="J15314" s="26"/>
      <c r="K15314" s="37"/>
    </row>
    <row r="15315" spans="6:11" x14ac:dyDescent="0.25">
      <c r="F15315" s="25"/>
      <c r="G15315" s="27"/>
      <c r="H15315" s="37"/>
      <c r="I15315" s="37"/>
      <c r="J15315" s="26"/>
      <c r="K15315" s="37"/>
    </row>
    <row r="15316" spans="6:11" x14ac:dyDescent="0.25">
      <c r="F15316" s="25"/>
      <c r="G15316" s="27"/>
      <c r="H15316" s="37"/>
      <c r="I15316" s="37"/>
      <c r="J15316" s="26"/>
      <c r="K15316" s="37"/>
    </row>
    <row r="15317" spans="6:11" x14ac:dyDescent="0.25">
      <c r="F15317" s="25"/>
      <c r="G15317" s="27"/>
      <c r="H15317" s="37"/>
      <c r="I15317" s="37"/>
      <c r="J15317" s="26"/>
      <c r="K15317" s="37"/>
    </row>
    <row r="15318" spans="6:11" x14ac:dyDescent="0.25">
      <c r="F15318" s="25"/>
      <c r="G15318" s="27"/>
      <c r="H15318" s="37"/>
      <c r="I15318" s="37"/>
      <c r="J15318" s="26"/>
      <c r="K15318" s="37"/>
    </row>
    <row r="15319" spans="6:11" x14ac:dyDescent="0.25">
      <c r="F15319" s="25"/>
      <c r="G15319" s="27"/>
      <c r="H15319" s="37"/>
      <c r="I15319" s="37"/>
      <c r="J15319" s="26"/>
      <c r="K15319" s="37"/>
    </row>
    <row r="15320" spans="6:11" x14ac:dyDescent="0.25">
      <c r="F15320" s="25"/>
      <c r="G15320" s="27"/>
      <c r="H15320" s="37"/>
      <c r="I15320" s="37"/>
      <c r="J15320" s="26"/>
      <c r="K15320" s="37"/>
    </row>
    <row r="15321" spans="6:11" x14ac:dyDescent="0.25">
      <c r="F15321" s="25"/>
      <c r="G15321" s="27"/>
      <c r="H15321" s="37"/>
      <c r="I15321" s="37"/>
      <c r="J15321" s="26"/>
      <c r="K15321" s="37"/>
    </row>
    <row r="15322" spans="6:11" x14ac:dyDescent="0.25">
      <c r="F15322" s="25"/>
      <c r="G15322" s="27"/>
      <c r="H15322" s="37"/>
      <c r="I15322" s="37"/>
      <c r="J15322" s="26"/>
      <c r="K15322" s="37"/>
    </row>
    <row r="15323" spans="6:11" x14ac:dyDescent="0.25">
      <c r="F15323" s="25"/>
      <c r="G15323" s="27"/>
      <c r="H15323" s="37"/>
      <c r="I15323" s="37"/>
      <c r="J15323" s="26"/>
      <c r="K15323" s="37"/>
    </row>
    <row r="15324" spans="6:11" x14ac:dyDescent="0.25">
      <c r="F15324" s="25"/>
      <c r="G15324" s="27"/>
      <c r="H15324" s="37"/>
      <c r="I15324" s="37"/>
      <c r="J15324" s="26"/>
      <c r="K15324" s="37"/>
    </row>
    <row r="15325" spans="6:11" x14ac:dyDescent="0.25">
      <c r="F15325" s="25"/>
      <c r="G15325" s="27"/>
      <c r="H15325" s="37"/>
      <c r="I15325" s="37"/>
      <c r="J15325" s="26"/>
      <c r="K15325" s="37"/>
    </row>
    <row r="15326" spans="6:11" x14ac:dyDescent="0.25">
      <c r="F15326" s="25"/>
      <c r="G15326" s="27"/>
      <c r="H15326" s="37"/>
      <c r="I15326" s="37"/>
      <c r="J15326" s="26"/>
      <c r="K15326" s="37"/>
    </row>
    <row r="15327" spans="6:11" x14ac:dyDescent="0.25">
      <c r="F15327" s="25"/>
      <c r="G15327" s="27"/>
      <c r="H15327" s="37"/>
      <c r="I15327" s="37"/>
      <c r="J15327" s="26"/>
      <c r="K15327" s="37"/>
    </row>
    <row r="15328" spans="6:11" x14ac:dyDescent="0.25">
      <c r="F15328" s="25"/>
      <c r="G15328" s="27"/>
      <c r="H15328" s="37"/>
      <c r="I15328" s="37"/>
      <c r="J15328" s="26"/>
      <c r="K15328" s="37"/>
    </row>
    <row r="15329" spans="6:11" x14ac:dyDescent="0.25">
      <c r="F15329" s="25"/>
      <c r="G15329" s="27"/>
      <c r="H15329" s="37"/>
      <c r="I15329" s="37"/>
      <c r="J15329" s="26"/>
      <c r="K15329" s="37"/>
    </row>
    <row r="15330" spans="6:11" x14ac:dyDescent="0.25">
      <c r="F15330" s="25"/>
      <c r="G15330" s="27"/>
      <c r="H15330" s="37"/>
      <c r="I15330" s="37"/>
      <c r="J15330" s="26"/>
      <c r="K15330" s="37"/>
    </row>
    <row r="15331" spans="6:11" x14ac:dyDescent="0.25">
      <c r="F15331" s="25"/>
      <c r="G15331" s="27"/>
      <c r="H15331" s="37"/>
      <c r="I15331" s="37"/>
      <c r="J15331" s="26"/>
      <c r="K15331" s="37"/>
    </row>
    <row r="15332" spans="6:11" x14ac:dyDescent="0.25">
      <c r="F15332" s="25"/>
      <c r="G15332" s="27"/>
      <c r="H15332" s="37"/>
      <c r="I15332" s="37"/>
      <c r="J15332" s="26"/>
      <c r="K15332" s="37"/>
    </row>
    <row r="15333" spans="6:11" x14ac:dyDescent="0.25">
      <c r="F15333" s="25"/>
      <c r="G15333" s="27"/>
      <c r="H15333" s="37"/>
      <c r="I15333" s="37"/>
      <c r="J15333" s="26"/>
      <c r="K15333" s="37"/>
    </row>
    <row r="15334" spans="6:11" x14ac:dyDescent="0.25">
      <c r="F15334" s="25"/>
      <c r="G15334" s="27"/>
      <c r="H15334" s="37"/>
      <c r="I15334" s="37"/>
      <c r="J15334" s="26"/>
      <c r="K15334" s="37"/>
    </row>
    <row r="15335" spans="6:11" x14ac:dyDescent="0.25">
      <c r="F15335" s="25"/>
      <c r="G15335" s="27"/>
      <c r="H15335" s="37"/>
      <c r="I15335" s="37"/>
      <c r="J15335" s="26"/>
      <c r="K15335" s="37"/>
    </row>
    <row r="15336" spans="6:11" x14ac:dyDescent="0.25">
      <c r="F15336" s="25"/>
      <c r="G15336" s="27"/>
      <c r="H15336" s="37"/>
      <c r="I15336" s="37"/>
      <c r="J15336" s="26"/>
      <c r="K15336" s="37"/>
    </row>
    <row r="15337" spans="6:11" x14ac:dyDescent="0.25">
      <c r="F15337" s="25"/>
      <c r="G15337" s="27"/>
      <c r="H15337" s="37"/>
      <c r="I15337" s="37"/>
      <c r="J15337" s="26"/>
      <c r="K15337" s="37"/>
    </row>
    <row r="15338" spans="6:11" x14ac:dyDescent="0.25">
      <c r="F15338" s="25"/>
      <c r="G15338" s="27"/>
      <c r="H15338" s="37"/>
      <c r="I15338" s="37"/>
      <c r="J15338" s="26"/>
      <c r="K15338" s="37"/>
    </row>
    <row r="15339" spans="6:11" x14ac:dyDescent="0.25">
      <c r="F15339" s="25"/>
      <c r="G15339" s="27"/>
      <c r="H15339" s="37"/>
      <c r="I15339" s="37"/>
      <c r="J15339" s="26"/>
      <c r="K15339" s="37"/>
    </row>
    <row r="15340" spans="6:11" x14ac:dyDescent="0.25">
      <c r="F15340" s="25"/>
      <c r="G15340" s="27"/>
      <c r="H15340" s="37"/>
      <c r="I15340" s="37"/>
      <c r="J15340" s="26"/>
      <c r="K15340" s="37"/>
    </row>
    <row r="15341" spans="6:11" x14ac:dyDescent="0.25">
      <c r="F15341" s="25"/>
      <c r="G15341" s="27"/>
      <c r="H15341" s="37"/>
      <c r="I15341" s="37"/>
      <c r="J15341" s="26"/>
      <c r="K15341" s="37"/>
    </row>
    <row r="15342" spans="6:11" x14ac:dyDescent="0.25">
      <c r="F15342" s="25"/>
      <c r="G15342" s="27"/>
      <c r="H15342" s="37"/>
      <c r="I15342" s="37"/>
      <c r="J15342" s="26"/>
      <c r="K15342" s="37"/>
    </row>
    <row r="15343" spans="6:11" x14ac:dyDescent="0.25">
      <c r="F15343" s="25"/>
      <c r="G15343" s="27"/>
      <c r="H15343" s="37"/>
      <c r="I15343" s="37"/>
      <c r="J15343" s="26"/>
      <c r="K15343" s="37"/>
    </row>
    <row r="15344" spans="6:11" x14ac:dyDescent="0.25">
      <c r="F15344" s="25"/>
      <c r="G15344" s="27"/>
      <c r="H15344" s="37"/>
      <c r="I15344" s="37"/>
      <c r="J15344" s="26"/>
      <c r="K15344" s="37"/>
    </row>
    <row r="15345" spans="6:11" x14ac:dyDescent="0.25">
      <c r="F15345" s="25"/>
      <c r="G15345" s="27"/>
      <c r="H15345" s="37"/>
      <c r="I15345" s="37"/>
      <c r="J15345" s="26"/>
      <c r="K15345" s="37"/>
    </row>
    <row r="15346" spans="6:11" x14ac:dyDescent="0.25">
      <c r="F15346" s="25"/>
      <c r="G15346" s="27"/>
      <c r="H15346" s="37"/>
      <c r="I15346" s="37"/>
      <c r="J15346" s="26"/>
      <c r="K15346" s="37"/>
    </row>
    <row r="15347" spans="6:11" x14ac:dyDescent="0.25">
      <c r="F15347" s="25"/>
      <c r="G15347" s="27"/>
      <c r="H15347" s="37"/>
      <c r="I15347" s="37"/>
      <c r="J15347" s="26"/>
      <c r="K15347" s="37"/>
    </row>
    <row r="15348" spans="6:11" x14ac:dyDescent="0.25">
      <c r="F15348" s="25"/>
      <c r="G15348" s="27"/>
      <c r="H15348" s="37"/>
      <c r="I15348" s="37"/>
      <c r="J15348" s="26"/>
      <c r="K15348" s="37"/>
    </row>
    <row r="15349" spans="6:11" x14ac:dyDescent="0.25">
      <c r="F15349" s="25"/>
      <c r="G15349" s="27"/>
      <c r="H15349" s="37"/>
      <c r="I15349" s="37"/>
      <c r="J15349" s="26"/>
      <c r="K15349" s="37"/>
    </row>
    <row r="15350" spans="6:11" x14ac:dyDescent="0.25">
      <c r="F15350" s="25"/>
      <c r="G15350" s="27"/>
      <c r="H15350" s="37"/>
      <c r="I15350" s="37"/>
      <c r="J15350" s="26"/>
      <c r="K15350" s="37"/>
    </row>
    <row r="15351" spans="6:11" x14ac:dyDescent="0.25">
      <c r="F15351" s="25"/>
      <c r="G15351" s="27"/>
      <c r="H15351" s="37"/>
      <c r="I15351" s="37"/>
      <c r="J15351" s="26"/>
      <c r="K15351" s="37"/>
    </row>
    <row r="15352" spans="6:11" x14ac:dyDescent="0.25">
      <c r="F15352" s="25"/>
      <c r="G15352" s="27"/>
      <c r="H15352" s="37"/>
      <c r="I15352" s="37"/>
      <c r="J15352" s="26"/>
      <c r="K15352" s="37"/>
    </row>
    <row r="15353" spans="6:11" x14ac:dyDescent="0.25">
      <c r="F15353" s="25"/>
      <c r="G15353" s="27"/>
      <c r="H15353" s="37"/>
      <c r="I15353" s="37"/>
      <c r="J15353" s="26"/>
      <c r="K15353" s="37"/>
    </row>
    <row r="15354" spans="6:11" x14ac:dyDescent="0.25">
      <c r="F15354" s="25"/>
      <c r="G15354" s="27"/>
      <c r="H15354" s="37"/>
      <c r="I15354" s="37"/>
      <c r="J15354" s="26"/>
      <c r="K15354" s="37"/>
    </row>
    <row r="15355" spans="6:11" x14ac:dyDescent="0.25">
      <c r="F15355" s="25"/>
      <c r="G15355" s="27"/>
      <c r="H15355" s="37"/>
      <c r="I15355" s="37"/>
      <c r="J15355" s="26"/>
      <c r="K15355" s="37"/>
    </row>
    <row r="15356" spans="6:11" x14ac:dyDescent="0.25">
      <c r="F15356" s="25"/>
      <c r="G15356" s="27"/>
      <c r="H15356" s="37"/>
      <c r="I15356" s="37"/>
      <c r="J15356" s="26"/>
      <c r="K15356" s="37"/>
    </row>
    <row r="15357" spans="6:11" x14ac:dyDescent="0.25">
      <c r="F15357" s="25"/>
      <c r="G15357" s="27"/>
      <c r="H15357" s="37"/>
      <c r="I15357" s="37"/>
      <c r="J15357" s="26"/>
      <c r="K15357" s="37"/>
    </row>
    <row r="15358" spans="6:11" x14ac:dyDescent="0.25">
      <c r="F15358" s="25"/>
      <c r="G15358" s="27"/>
      <c r="H15358" s="37"/>
      <c r="I15358" s="37"/>
      <c r="J15358" s="26"/>
      <c r="K15358" s="37"/>
    </row>
    <row r="15359" spans="6:11" x14ac:dyDescent="0.25">
      <c r="F15359" s="25"/>
      <c r="G15359" s="27"/>
      <c r="H15359" s="37"/>
      <c r="I15359" s="37"/>
      <c r="J15359" s="26"/>
      <c r="K15359" s="37"/>
    </row>
    <row r="15360" spans="6:11" x14ac:dyDescent="0.25">
      <c r="F15360" s="25"/>
      <c r="G15360" s="27"/>
      <c r="H15360" s="37"/>
      <c r="I15360" s="37"/>
      <c r="J15360" s="26"/>
      <c r="K15360" s="37"/>
    </row>
    <row r="15361" spans="6:11" x14ac:dyDescent="0.25">
      <c r="F15361" s="25"/>
      <c r="G15361" s="27"/>
      <c r="H15361" s="37"/>
      <c r="I15361" s="37"/>
      <c r="J15361" s="26"/>
      <c r="K15361" s="37"/>
    </row>
    <row r="15362" spans="6:11" x14ac:dyDescent="0.25">
      <c r="F15362" s="25"/>
      <c r="G15362" s="27"/>
      <c r="H15362" s="37"/>
      <c r="I15362" s="37"/>
      <c r="J15362" s="26"/>
      <c r="K15362" s="37"/>
    </row>
    <row r="15363" spans="6:11" x14ac:dyDescent="0.25">
      <c r="F15363" s="25"/>
      <c r="G15363" s="27"/>
      <c r="H15363" s="37"/>
      <c r="I15363" s="37"/>
      <c r="J15363" s="26"/>
      <c r="K15363" s="37"/>
    </row>
    <row r="15364" spans="6:11" x14ac:dyDescent="0.25">
      <c r="F15364" s="25"/>
      <c r="G15364" s="27"/>
      <c r="H15364" s="37"/>
      <c r="I15364" s="37"/>
      <c r="J15364" s="26"/>
      <c r="K15364" s="37"/>
    </row>
    <row r="15365" spans="6:11" x14ac:dyDescent="0.25">
      <c r="F15365" s="25"/>
      <c r="G15365" s="27"/>
      <c r="H15365" s="37"/>
      <c r="I15365" s="37"/>
      <c r="J15365" s="26"/>
      <c r="K15365" s="37"/>
    </row>
    <row r="15366" spans="6:11" x14ac:dyDescent="0.25">
      <c r="F15366" s="25"/>
      <c r="G15366" s="27"/>
      <c r="H15366" s="37"/>
      <c r="I15366" s="37"/>
      <c r="J15366" s="26"/>
      <c r="K15366" s="37"/>
    </row>
    <row r="15367" spans="6:11" x14ac:dyDescent="0.25">
      <c r="F15367" s="25"/>
      <c r="G15367" s="27"/>
      <c r="H15367" s="37"/>
      <c r="I15367" s="37"/>
      <c r="J15367" s="26"/>
      <c r="K15367" s="37"/>
    </row>
    <row r="15368" spans="6:11" x14ac:dyDescent="0.25">
      <c r="F15368" s="25"/>
      <c r="G15368" s="27"/>
      <c r="H15368" s="37"/>
      <c r="I15368" s="37"/>
      <c r="J15368" s="26"/>
      <c r="K15368" s="37"/>
    </row>
    <row r="15369" spans="6:11" x14ac:dyDescent="0.25">
      <c r="F15369" s="25"/>
      <c r="G15369" s="27"/>
      <c r="H15369" s="37"/>
      <c r="I15369" s="37"/>
      <c r="J15369" s="26"/>
      <c r="K15369" s="37"/>
    </row>
    <row r="15370" spans="6:11" x14ac:dyDescent="0.25">
      <c r="F15370" s="25"/>
      <c r="G15370" s="27"/>
      <c r="H15370" s="37"/>
      <c r="I15370" s="37"/>
      <c r="J15370" s="26"/>
      <c r="K15370" s="37"/>
    </row>
    <row r="15371" spans="6:11" x14ac:dyDescent="0.25">
      <c r="F15371" s="25"/>
      <c r="G15371" s="27"/>
      <c r="H15371" s="37"/>
      <c r="I15371" s="37"/>
      <c r="J15371" s="26"/>
      <c r="K15371" s="37"/>
    </row>
    <row r="15372" spans="6:11" x14ac:dyDescent="0.25">
      <c r="F15372" s="25"/>
      <c r="G15372" s="27"/>
      <c r="H15372" s="37"/>
      <c r="I15372" s="37"/>
      <c r="J15372" s="26"/>
      <c r="K15372" s="37"/>
    </row>
    <row r="15373" spans="6:11" x14ac:dyDescent="0.25">
      <c r="F15373" s="25"/>
      <c r="G15373" s="27"/>
      <c r="H15373" s="37"/>
      <c r="I15373" s="37"/>
      <c r="J15373" s="26"/>
      <c r="K15373" s="37"/>
    </row>
    <row r="15374" spans="6:11" x14ac:dyDescent="0.25">
      <c r="F15374" s="25"/>
      <c r="G15374" s="27"/>
      <c r="H15374" s="37"/>
      <c r="I15374" s="37"/>
      <c r="J15374" s="26"/>
      <c r="K15374" s="37"/>
    </row>
    <row r="15375" spans="6:11" x14ac:dyDescent="0.25">
      <c r="F15375" s="25"/>
      <c r="G15375" s="27"/>
      <c r="H15375" s="37"/>
      <c r="I15375" s="37"/>
      <c r="J15375" s="26"/>
      <c r="K15375" s="37"/>
    </row>
    <row r="15376" spans="6:11" x14ac:dyDescent="0.25">
      <c r="F15376" s="25"/>
      <c r="G15376" s="27"/>
      <c r="H15376" s="37"/>
      <c r="I15376" s="37"/>
      <c r="J15376" s="26"/>
      <c r="K15376" s="37"/>
    </row>
    <row r="15377" spans="6:11" x14ac:dyDescent="0.25">
      <c r="F15377" s="25"/>
      <c r="G15377" s="27"/>
      <c r="H15377" s="37"/>
      <c r="I15377" s="37"/>
      <c r="J15377" s="26"/>
      <c r="K15377" s="37"/>
    </row>
    <row r="15378" spans="6:11" x14ac:dyDescent="0.25">
      <c r="F15378" s="25"/>
      <c r="G15378" s="27"/>
      <c r="H15378" s="37"/>
      <c r="I15378" s="37"/>
      <c r="J15378" s="26"/>
      <c r="K15378" s="37"/>
    </row>
    <row r="15379" spans="6:11" x14ac:dyDescent="0.25">
      <c r="F15379" s="25"/>
      <c r="G15379" s="27"/>
      <c r="H15379" s="37"/>
      <c r="I15379" s="37"/>
      <c r="J15379" s="26"/>
      <c r="K15379" s="37"/>
    </row>
    <row r="15380" spans="6:11" x14ac:dyDescent="0.25">
      <c r="F15380" s="25"/>
      <c r="G15380" s="27"/>
      <c r="H15380" s="37"/>
      <c r="I15380" s="37"/>
      <c r="J15380" s="26"/>
      <c r="K15380" s="37"/>
    </row>
    <row r="15381" spans="6:11" x14ac:dyDescent="0.25">
      <c r="F15381" s="25"/>
      <c r="G15381" s="27"/>
      <c r="H15381" s="37"/>
      <c r="I15381" s="37"/>
      <c r="J15381" s="26"/>
      <c r="K15381" s="37"/>
    </row>
    <row r="15382" spans="6:11" x14ac:dyDescent="0.25">
      <c r="F15382" s="25"/>
      <c r="G15382" s="27"/>
      <c r="H15382" s="37"/>
      <c r="I15382" s="37"/>
      <c r="J15382" s="26"/>
      <c r="K15382" s="37"/>
    </row>
    <row r="15383" spans="6:11" x14ac:dyDescent="0.25">
      <c r="F15383" s="25"/>
      <c r="G15383" s="27"/>
      <c r="H15383" s="37"/>
      <c r="I15383" s="37"/>
      <c r="J15383" s="26"/>
      <c r="K15383" s="37"/>
    </row>
    <row r="15384" spans="6:11" x14ac:dyDescent="0.25">
      <c r="F15384" s="25"/>
      <c r="G15384" s="27"/>
      <c r="H15384" s="37"/>
      <c r="I15384" s="37"/>
      <c r="J15384" s="26"/>
      <c r="K15384" s="37"/>
    </row>
    <row r="15385" spans="6:11" x14ac:dyDescent="0.25">
      <c r="F15385" s="25"/>
      <c r="G15385" s="27"/>
      <c r="H15385" s="37"/>
      <c r="I15385" s="37"/>
      <c r="J15385" s="26"/>
      <c r="K15385" s="37"/>
    </row>
    <row r="15386" spans="6:11" x14ac:dyDescent="0.25">
      <c r="F15386" s="25"/>
      <c r="G15386" s="27"/>
      <c r="H15386" s="37"/>
      <c r="I15386" s="37"/>
      <c r="J15386" s="26"/>
      <c r="K15386" s="37"/>
    </row>
    <row r="15387" spans="6:11" x14ac:dyDescent="0.25">
      <c r="F15387" s="25"/>
      <c r="G15387" s="27"/>
      <c r="H15387" s="37"/>
      <c r="I15387" s="37"/>
      <c r="J15387" s="26"/>
      <c r="K15387" s="37"/>
    </row>
    <row r="15388" spans="6:11" x14ac:dyDescent="0.25">
      <c r="F15388" s="25"/>
      <c r="G15388" s="27"/>
      <c r="H15388" s="37"/>
      <c r="I15388" s="37"/>
      <c r="J15388" s="26"/>
      <c r="K15388" s="37"/>
    </row>
    <row r="15389" spans="6:11" x14ac:dyDescent="0.25">
      <c r="F15389" s="25"/>
      <c r="G15389" s="27"/>
      <c r="H15389" s="37"/>
      <c r="I15389" s="37"/>
      <c r="J15389" s="26"/>
      <c r="K15389" s="37"/>
    </row>
    <row r="15390" spans="6:11" x14ac:dyDescent="0.25">
      <c r="F15390" s="25"/>
      <c r="G15390" s="27"/>
      <c r="H15390" s="37"/>
      <c r="I15390" s="37"/>
      <c r="J15390" s="26"/>
      <c r="K15390" s="37"/>
    </row>
    <row r="15391" spans="6:11" x14ac:dyDescent="0.25">
      <c r="F15391" s="25"/>
      <c r="G15391" s="27"/>
      <c r="H15391" s="37"/>
      <c r="I15391" s="37"/>
      <c r="J15391" s="26"/>
      <c r="K15391" s="37"/>
    </row>
    <row r="15392" spans="6:11" x14ac:dyDescent="0.25">
      <c r="F15392" s="25"/>
      <c r="G15392" s="27"/>
      <c r="H15392" s="37"/>
      <c r="I15392" s="37"/>
      <c r="J15392" s="26"/>
      <c r="K15392" s="37"/>
    </row>
    <row r="15393" spans="6:11" x14ac:dyDescent="0.25">
      <c r="F15393" s="25"/>
      <c r="G15393" s="27"/>
      <c r="H15393" s="37"/>
      <c r="I15393" s="37"/>
      <c r="J15393" s="26"/>
      <c r="K15393" s="37"/>
    </row>
    <row r="15394" spans="6:11" x14ac:dyDescent="0.25">
      <c r="F15394" s="25"/>
      <c r="G15394" s="27"/>
      <c r="H15394" s="37"/>
      <c r="I15394" s="37"/>
      <c r="J15394" s="26"/>
      <c r="K15394" s="37"/>
    </row>
    <row r="15395" spans="6:11" x14ac:dyDescent="0.25">
      <c r="F15395" s="25"/>
      <c r="G15395" s="27"/>
      <c r="H15395" s="37"/>
      <c r="I15395" s="37"/>
      <c r="J15395" s="26"/>
      <c r="K15395" s="37"/>
    </row>
    <row r="15396" spans="6:11" x14ac:dyDescent="0.25">
      <c r="F15396" s="25"/>
      <c r="G15396" s="27"/>
      <c r="H15396" s="37"/>
      <c r="I15396" s="37"/>
      <c r="J15396" s="26"/>
      <c r="K15396" s="37"/>
    </row>
    <row r="15397" spans="6:11" x14ac:dyDescent="0.25">
      <c r="F15397" s="25"/>
      <c r="G15397" s="27"/>
      <c r="H15397" s="37"/>
      <c r="I15397" s="37"/>
      <c r="J15397" s="26"/>
      <c r="K15397" s="37"/>
    </row>
    <row r="15398" spans="6:11" x14ac:dyDescent="0.25">
      <c r="F15398" s="25"/>
      <c r="G15398" s="27"/>
      <c r="H15398" s="37"/>
      <c r="I15398" s="37"/>
      <c r="J15398" s="26"/>
      <c r="K15398" s="37"/>
    </row>
    <row r="15399" spans="6:11" x14ac:dyDescent="0.25">
      <c r="F15399" s="25"/>
      <c r="G15399" s="27"/>
      <c r="H15399" s="37"/>
      <c r="I15399" s="37"/>
      <c r="J15399" s="26"/>
      <c r="K15399" s="37"/>
    </row>
    <row r="15400" spans="6:11" x14ac:dyDescent="0.25">
      <c r="F15400" s="25"/>
      <c r="G15400" s="27"/>
      <c r="H15400" s="37"/>
      <c r="I15400" s="37"/>
      <c r="J15400" s="26"/>
      <c r="K15400" s="37"/>
    </row>
    <row r="15401" spans="6:11" x14ac:dyDescent="0.25">
      <c r="F15401" s="25"/>
      <c r="G15401" s="27"/>
      <c r="H15401" s="37"/>
      <c r="I15401" s="37"/>
      <c r="J15401" s="26"/>
      <c r="K15401" s="37"/>
    </row>
    <row r="15402" spans="6:11" x14ac:dyDescent="0.25">
      <c r="F15402" s="25"/>
      <c r="G15402" s="27"/>
      <c r="H15402" s="37"/>
      <c r="I15402" s="37"/>
      <c r="J15402" s="26"/>
      <c r="K15402" s="37"/>
    </row>
    <row r="15403" spans="6:11" x14ac:dyDescent="0.25">
      <c r="F15403" s="25"/>
      <c r="G15403" s="27"/>
      <c r="H15403" s="37"/>
      <c r="I15403" s="37"/>
      <c r="J15403" s="26"/>
      <c r="K15403" s="37"/>
    </row>
    <row r="15404" spans="6:11" x14ac:dyDescent="0.25">
      <c r="F15404" s="25"/>
      <c r="G15404" s="27"/>
      <c r="H15404" s="37"/>
      <c r="I15404" s="37"/>
      <c r="J15404" s="26"/>
      <c r="K15404" s="37"/>
    </row>
    <row r="15405" spans="6:11" x14ac:dyDescent="0.25">
      <c r="F15405" s="25"/>
      <c r="G15405" s="27"/>
      <c r="H15405" s="37"/>
      <c r="I15405" s="37"/>
      <c r="J15405" s="26"/>
      <c r="K15405" s="37"/>
    </row>
    <row r="15406" spans="6:11" x14ac:dyDescent="0.25">
      <c r="F15406" s="25"/>
      <c r="G15406" s="27"/>
      <c r="H15406" s="37"/>
      <c r="I15406" s="37"/>
      <c r="J15406" s="26"/>
      <c r="K15406" s="37"/>
    </row>
    <row r="15407" spans="6:11" x14ac:dyDescent="0.25">
      <c r="F15407" s="25"/>
      <c r="G15407" s="27"/>
      <c r="H15407" s="37"/>
      <c r="I15407" s="37"/>
      <c r="J15407" s="26"/>
      <c r="K15407" s="37"/>
    </row>
    <row r="15408" spans="6:11" x14ac:dyDescent="0.25">
      <c r="F15408" s="25"/>
      <c r="G15408" s="27"/>
      <c r="H15408" s="37"/>
      <c r="I15408" s="37"/>
      <c r="J15408" s="26"/>
      <c r="K15408" s="37"/>
    </row>
    <row r="15409" spans="6:11" x14ac:dyDescent="0.25">
      <c r="F15409" s="25"/>
      <c r="G15409" s="27"/>
      <c r="H15409" s="37"/>
      <c r="I15409" s="37"/>
      <c r="J15409" s="26"/>
      <c r="K15409" s="37"/>
    </row>
    <row r="15410" spans="6:11" x14ac:dyDescent="0.25">
      <c r="F15410" s="25"/>
      <c r="G15410" s="27"/>
      <c r="H15410" s="37"/>
      <c r="I15410" s="37"/>
      <c r="J15410" s="26"/>
      <c r="K15410" s="37"/>
    </row>
    <row r="15411" spans="6:11" x14ac:dyDescent="0.25">
      <c r="F15411" s="25"/>
      <c r="G15411" s="27"/>
      <c r="H15411" s="37"/>
      <c r="I15411" s="37"/>
      <c r="J15411" s="26"/>
      <c r="K15411" s="37"/>
    </row>
    <row r="15412" spans="6:11" x14ac:dyDescent="0.25">
      <c r="F15412" s="25"/>
      <c r="G15412" s="27"/>
      <c r="H15412" s="37"/>
      <c r="I15412" s="37"/>
      <c r="J15412" s="26"/>
      <c r="K15412" s="37"/>
    </row>
    <row r="15413" spans="6:11" x14ac:dyDescent="0.25">
      <c r="F15413" s="25"/>
      <c r="G15413" s="27"/>
      <c r="H15413" s="37"/>
      <c r="I15413" s="37"/>
      <c r="J15413" s="26"/>
      <c r="K15413" s="37"/>
    </row>
    <row r="15414" spans="6:11" x14ac:dyDescent="0.25">
      <c r="F15414" s="25"/>
      <c r="G15414" s="27"/>
      <c r="H15414" s="37"/>
      <c r="I15414" s="37"/>
      <c r="J15414" s="26"/>
      <c r="K15414" s="37"/>
    </row>
    <row r="15415" spans="6:11" x14ac:dyDescent="0.25">
      <c r="F15415" s="25"/>
      <c r="G15415" s="27"/>
      <c r="H15415" s="37"/>
      <c r="I15415" s="37"/>
      <c r="J15415" s="26"/>
      <c r="K15415" s="37"/>
    </row>
    <row r="15416" spans="6:11" x14ac:dyDescent="0.25">
      <c r="F15416" s="25"/>
      <c r="G15416" s="27"/>
      <c r="H15416" s="37"/>
      <c r="I15416" s="37"/>
      <c r="J15416" s="26"/>
      <c r="K15416" s="37"/>
    </row>
    <row r="15417" spans="6:11" x14ac:dyDescent="0.25">
      <c r="F15417" s="25"/>
      <c r="G15417" s="27"/>
      <c r="H15417" s="37"/>
      <c r="I15417" s="37"/>
      <c r="J15417" s="26"/>
      <c r="K15417" s="37"/>
    </row>
    <row r="15418" spans="6:11" x14ac:dyDescent="0.25">
      <c r="F15418" s="25"/>
      <c r="G15418" s="27"/>
      <c r="H15418" s="37"/>
      <c r="I15418" s="37"/>
      <c r="J15418" s="26"/>
      <c r="K15418" s="37"/>
    </row>
    <row r="15419" spans="6:11" x14ac:dyDescent="0.25">
      <c r="F15419" s="25"/>
      <c r="G15419" s="27"/>
      <c r="H15419" s="37"/>
      <c r="I15419" s="37"/>
      <c r="J15419" s="26"/>
      <c r="K15419" s="37"/>
    </row>
    <row r="15420" spans="6:11" x14ac:dyDescent="0.25">
      <c r="F15420" s="25"/>
      <c r="G15420" s="27"/>
      <c r="H15420" s="37"/>
      <c r="I15420" s="37"/>
      <c r="J15420" s="26"/>
      <c r="K15420" s="37"/>
    </row>
    <row r="15421" spans="6:11" x14ac:dyDescent="0.25">
      <c r="F15421" s="25"/>
      <c r="G15421" s="27"/>
      <c r="H15421" s="37"/>
      <c r="I15421" s="37"/>
      <c r="J15421" s="26"/>
      <c r="K15421" s="37"/>
    </row>
    <row r="15422" spans="6:11" x14ac:dyDescent="0.25">
      <c r="F15422" s="25"/>
      <c r="G15422" s="27"/>
      <c r="H15422" s="37"/>
      <c r="I15422" s="37"/>
      <c r="J15422" s="26"/>
      <c r="K15422" s="37"/>
    </row>
    <row r="15423" spans="6:11" x14ac:dyDescent="0.25">
      <c r="F15423" s="25"/>
      <c r="G15423" s="27"/>
      <c r="H15423" s="37"/>
      <c r="I15423" s="37"/>
      <c r="J15423" s="26"/>
      <c r="K15423" s="37"/>
    </row>
    <row r="15424" spans="6:11" x14ac:dyDescent="0.25">
      <c r="F15424" s="25"/>
      <c r="G15424" s="27"/>
      <c r="H15424" s="37"/>
      <c r="I15424" s="37"/>
      <c r="J15424" s="26"/>
      <c r="K15424" s="37"/>
    </row>
    <row r="15425" spans="6:11" x14ac:dyDescent="0.25">
      <c r="F15425" s="25"/>
      <c r="G15425" s="27"/>
      <c r="H15425" s="37"/>
      <c r="I15425" s="37"/>
      <c r="J15425" s="26"/>
      <c r="K15425" s="37"/>
    </row>
    <row r="15426" spans="6:11" x14ac:dyDescent="0.25">
      <c r="F15426" s="25"/>
      <c r="G15426" s="27"/>
      <c r="H15426" s="37"/>
      <c r="I15426" s="37"/>
      <c r="J15426" s="26"/>
      <c r="K15426" s="37"/>
    </row>
    <row r="15427" spans="6:11" x14ac:dyDescent="0.25">
      <c r="F15427" s="25"/>
      <c r="G15427" s="27"/>
      <c r="H15427" s="37"/>
      <c r="I15427" s="37"/>
      <c r="J15427" s="26"/>
      <c r="K15427" s="37"/>
    </row>
    <row r="15428" spans="6:11" x14ac:dyDescent="0.25">
      <c r="F15428" s="25"/>
      <c r="G15428" s="27"/>
      <c r="H15428" s="37"/>
      <c r="I15428" s="37"/>
      <c r="J15428" s="26"/>
      <c r="K15428" s="37"/>
    </row>
    <row r="15429" spans="6:11" x14ac:dyDescent="0.25">
      <c r="F15429" s="25"/>
      <c r="G15429" s="27"/>
      <c r="H15429" s="37"/>
      <c r="I15429" s="37"/>
      <c r="J15429" s="26"/>
      <c r="K15429" s="37"/>
    </row>
    <row r="15430" spans="6:11" x14ac:dyDescent="0.25">
      <c r="F15430" s="25"/>
      <c r="G15430" s="27"/>
      <c r="H15430" s="37"/>
      <c r="I15430" s="37"/>
      <c r="J15430" s="26"/>
      <c r="K15430" s="37"/>
    </row>
    <row r="15431" spans="6:11" x14ac:dyDescent="0.25">
      <c r="F15431" s="25"/>
      <c r="G15431" s="27"/>
      <c r="H15431" s="37"/>
      <c r="I15431" s="37"/>
      <c r="J15431" s="26"/>
      <c r="K15431" s="37"/>
    </row>
    <row r="15432" spans="6:11" x14ac:dyDescent="0.25">
      <c r="F15432" s="25"/>
      <c r="G15432" s="27"/>
      <c r="H15432" s="37"/>
      <c r="I15432" s="37"/>
      <c r="J15432" s="26"/>
      <c r="K15432" s="37"/>
    </row>
    <row r="15433" spans="6:11" x14ac:dyDescent="0.25">
      <c r="F15433" s="25"/>
      <c r="G15433" s="27"/>
      <c r="H15433" s="37"/>
      <c r="I15433" s="37"/>
      <c r="J15433" s="26"/>
      <c r="K15433" s="37"/>
    </row>
    <row r="15434" spans="6:11" x14ac:dyDescent="0.25">
      <c r="F15434" s="25"/>
      <c r="G15434" s="27"/>
      <c r="H15434" s="37"/>
      <c r="I15434" s="37"/>
      <c r="J15434" s="26"/>
      <c r="K15434" s="37"/>
    </row>
    <row r="15435" spans="6:11" x14ac:dyDescent="0.25">
      <c r="F15435" s="25"/>
      <c r="G15435" s="27"/>
      <c r="H15435" s="37"/>
      <c r="I15435" s="37"/>
      <c r="J15435" s="26"/>
      <c r="K15435" s="37"/>
    </row>
    <row r="15436" spans="6:11" x14ac:dyDescent="0.25">
      <c r="F15436" s="25"/>
      <c r="G15436" s="27"/>
      <c r="H15436" s="37"/>
      <c r="I15436" s="37"/>
      <c r="J15436" s="26"/>
      <c r="K15436" s="37"/>
    </row>
    <row r="15437" spans="6:11" x14ac:dyDescent="0.25">
      <c r="F15437" s="25"/>
      <c r="G15437" s="27"/>
      <c r="H15437" s="37"/>
      <c r="I15437" s="37"/>
      <c r="J15437" s="26"/>
      <c r="K15437" s="37"/>
    </row>
    <row r="15438" spans="6:11" x14ac:dyDescent="0.25">
      <c r="F15438" s="25"/>
      <c r="G15438" s="27"/>
      <c r="H15438" s="37"/>
      <c r="I15438" s="37"/>
      <c r="J15438" s="26"/>
      <c r="K15438" s="37"/>
    </row>
    <row r="15439" spans="6:11" x14ac:dyDescent="0.25">
      <c r="F15439" s="25"/>
      <c r="G15439" s="27"/>
      <c r="H15439" s="37"/>
      <c r="I15439" s="37"/>
      <c r="J15439" s="26"/>
      <c r="K15439" s="37"/>
    </row>
    <row r="15440" spans="6:11" x14ac:dyDescent="0.25">
      <c r="F15440" s="25"/>
      <c r="G15440" s="27"/>
      <c r="H15440" s="37"/>
      <c r="I15440" s="37"/>
      <c r="J15440" s="26"/>
      <c r="K15440" s="37"/>
    </row>
    <row r="15441" spans="6:11" x14ac:dyDescent="0.25">
      <c r="F15441" s="25"/>
      <c r="G15441" s="27"/>
      <c r="H15441" s="37"/>
      <c r="I15441" s="37"/>
      <c r="J15441" s="26"/>
      <c r="K15441" s="37"/>
    </row>
    <row r="15442" spans="6:11" x14ac:dyDescent="0.25">
      <c r="F15442" s="25"/>
      <c r="G15442" s="27"/>
      <c r="H15442" s="37"/>
      <c r="I15442" s="37"/>
      <c r="J15442" s="26"/>
      <c r="K15442" s="37"/>
    </row>
    <row r="15443" spans="6:11" x14ac:dyDescent="0.25">
      <c r="F15443" s="25"/>
      <c r="G15443" s="27"/>
      <c r="H15443" s="37"/>
      <c r="I15443" s="37"/>
      <c r="J15443" s="26"/>
      <c r="K15443" s="37"/>
    </row>
    <row r="15444" spans="6:11" x14ac:dyDescent="0.25">
      <c r="F15444" s="25"/>
      <c r="G15444" s="27"/>
      <c r="H15444" s="37"/>
      <c r="I15444" s="37"/>
      <c r="J15444" s="26"/>
      <c r="K15444" s="37"/>
    </row>
    <row r="15445" spans="6:11" x14ac:dyDescent="0.25">
      <c r="F15445" s="25"/>
      <c r="G15445" s="27"/>
      <c r="H15445" s="37"/>
      <c r="I15445" s="37"/>
      <c r="J15445" s="26"/>
      <c r="K15445" s="37"/>
    </row>
    <row r="15446" spans="6:11" x14ac:dyDescent="0.25">
      <c r="F15446" s="25"/>
      <c r="G15446" s="27"/>
      <c r="H15446" s="37"/>
      <c r="I15446" s="37"/>
      <c r="J15446" s="26"/>
      <c r="K15446" s="37"/>
    </row>
    <row r="15447" spans="6:11" x14ac:dyDescent="0.25">
      <c r="F15447" s="25"/>
      <c r="G15447" s="27"/>
      <c r="H15447" s="37"/>
      <c r="I15447" s="37"/>
      <c r="J15447" s="26"/>
      <c r="K15447" s="37"/>
    </row>
    <row r="15448" spans="6:11" x14ac:dyDescent="0.25">
      <c r="F15448" s="25"/>
      <c r="G15448" s="27"/>
      <c r="H15448" s="37"/>
      <c r="I15448" s="37"/>
      <c r="J15448" s="26"/>
      <c r="K15448" s="37"/>
    </row>
    <row r="15449" spans="6:11" x14ac:dyDescent="0.25">
      <c r="F15449" s="25"/>
      <c r="G15449" s="27"/>
      <c r="H15449" s="37"/>
      <c r="I15449" s="37"/>
      <c r="J15449" s="26"/>
      <c r="K15449" s="37"/>
    </row>
    <row r="15450" spans="6:11" x14ac:dyDescent="0.25">
      <c r="F15450" s="25"/>
      <c r="G15450" s="27"/>
      <c r="H15450" s="37"/>
      <c r="I15450" s="37"/>
      <c r="J15450" s="26"/>
      <c r="K15450" s="37"/>
    </row>
    <row r="15451" spans="6:11" x14ac:dyDescent="0.25">
      <c r="F15451" s="25"/>
      <c r="G15451" s="27"/>
      <c r="H15451" s="37"/>
      <c r="I15451" s="37"/>
      <c r="J15451" s="26"/>
      <c r="K15451" s="37"/>
    </row>
    <row r="15452" spans="6:11" x14ac:dyDescent="0.25">
      <c r="F15452" s="25"/>
      <c r="G15452" s="27"/>
      <c r="H15452" s="37"/>
      <c r="I15452" s="37"/>
      <c r="J15452" s="26"/>
      <c r="K15452" s="37"/>
    </row>
    <row r="15453" spans="6:11" x14ac:dyDescent="0.25">
      <c r="F15453" s="25"/>
      <c r="G15453" s="27"/>
      <c r="H15453" s="37"/>
      <c r="I15453" s="37"/>
      <c r="J15453" s="26"/>
      <c r="K15453" s="37"/>
    </row>
    <row r="15454" spans="6:11" x14ac:dyDescent="0.25">
      <c r="F15454" s="25"/>
      <c r="G15454" s="27"/>
      <c r="H15454" s="37"/>
      <c r="I15454" s="37"/>
      <c r="J15454" s="26"/>
      <c r="K15454" s="37"/>
    </row>
    <row r="15455" spans="6:11" x14ac:dyDescent="0.25">
      <c r="F15455" s="25"/>
      <c r="G15455" s="27"/>
      <c r="H15455" s="37"/>
      <c r="I15455" s="37"/>
      <c r="J15455" s="26"/>
      <c r="K15455" s="37"/>
    </row>
    <row r="15456" spans="6:11" x14ac:dyDescent="0.25">
      <c r="F15456" s="25"/>
      <c r="G15456" s="27"/>
      <c r="H15456" s="37"/>
      <c r="I15456" s="37"/>
      <c r="J15456" s="26"/>
      <c r="K15456" s="37"/>
    </row>
    <row r="15457" spans="6:11" x14ac:dyDescent="0.25">
      <c r="F15457" s="25"/>
      <c r="G15457" s="27"/>
      <c r="H15457" s="37"/>
      <c r="I15457" s="37"/>
      <c r="J15457" s="26"/>
      <c r="K15457" s="37"/>
    </row>
    <row r="15458" spans="6:11" x14ac:dyDescent="0.25">
      <c r="F15458" s="25"/>
      <c r="G15458" s="27"/>
      <c r="H15458" s="37"/>
      <c r="I15458" s="37"/>
      <c r="J15458" s="26"/>
      <c r="K15458" s="37"/>
    </row>
    <row r="15459" spans="6:11" x14ac:dyDescent="0.25">
      <c r="F15459" s="25"/>
      <c r="G15459" s="27"/>
      <c r="H15459" s="37"/>
      <c r="I15459" s="37"/>
      <c r="J15459" s="26"/>
      <c r="K15459" s="37"/>
    </row>
    <row r="15460" spans="6:11" x14ac:dyDescent="0.25">
      <c r="F15460" s="25"/>
      <c r="G15460" s="27"/>
      <c r="H15460" s="37"/>
      <c r="I15460" s="37"/>
      <c r="J15460" s="26"/>
      <c r="K15460" s="37"/>
    </row>
    <row r="15461" spans="6:11" x14ac:dyDescent="0.25">
      <c r="F15461" s="25"/>
      <c r="G15461" s="27"/>
      <c r="H15461" s="37"/>
      <c r="I15461" s="37"/>
      <c r="J15461" s="26"/>
      <c r="K15461" s="37"/>
    </row>
    <row r="15462" spans="6:11" x14ac:dyDescent="0.25">
      <c r="F15462" s="25"/>
      <c r="G15462" s="27"/>
      <c r="H15462" s="37"/>
      <c r="I15462" s="37"/>
      <c r="J15462" s="26"/>
      <c r="K15462" s="37"/>
    </row>
    <row r="15463" spans="6:11" x14ac:dyDescent="0.25">
      <c r="F15463" s="25"/>
      <c r="G15463" s="27"/>
      <c r="H15463" s="37"/>
      <c r="I15463" s="37"/>
      <c r="J15463" s="26"/>
      <c r="K15463" s="37"/>
    </row>
    <row r="15464" spans="6:11" x14ac:dyDescent="0.25">
      <c r="F15464" s="25"/>
      <c r="G15464" s="27"/>
      <c r="H15464" s="37"/>
      <c r="I15464" s="37"/>
      <c r="J15464" s="26"/>
      <c r="K15464" s="37"/>
    </row>
    <row r="15465" spans="6:11" x14ac:dyDescent="0.25">
      <c r="F15465" s="25"/>
      <c r="G15465" s="27"/>
      <c r="H15465" s="37"/>
      <c r="I15465" s="37"/>
      <c r="J15465" s="26"/>
      <c r="K15465" s="37"/>
    </row>
    <row r="15466" spans="6:11" x14ac:dyDescent="0.25">
      <c r="F15466" s="25"/>
      <c r="G15466" s="27"/>
      <c r="H15466" s="37"/>
      <c r="I15466" s="37"/>
      <c r="J15466" s="26"/>
      <c r="K15466" s="37"/>
    </row>
    <row r="15467" spans="6:11" x14ac:dyDescent="0.25">
      <c r="F15467" s="25"/>
      <c r="G15467" s="27"/>
      <c r="H15467" s="37"/>
      <c r="I15467" s="37"/>
      <c r="J15467" s="26"/>
      <c r="K15467" s="37"/>
    </row>
    <row r="15468" spans="6:11" x14ac:dyDescent="0.25">
      <c r="F15468" s="25"/>
      <c r="G15468" s="27"/>
      <c r="H15468" s="37"/>
      <c r="I15468" s="37"/>
      <c r="J15468" s="26"/>
      <c r="K15468" s="37"/>
    </row>
    <row r="15469" spans="6:11" x14ac:dyDescent="0.25">
      <c r="F15469" s="25"/>
      <c r="G15469" s="27"/>
      <c r="H15469" s="37"/>
      <c r="I15469" s="37"/>
      <c r="J15469" s="26"/>
      <c r="K15469" s="37"/>
    </row>
    <row r="15470" spans="6:11" x14ac:dyDescent="0.25">
      <c r="F15470" s="25"/>
      <c r="G15470" s="27"/>
      <c r="H15470" s="37"/>
      <c r="I15470" s="37"/>
      <c r="J15470" s="26"/>
      <c r="K15470" s="37"/>
    </row>
    <row r="15471" spans="6:11" x14ac:dyDescent="0.25">
      <c r="F15471" s="25"/>
      <c r="G15471" s="27"/>
      <c r="H15471" s="37"/>
      <c r="I15471" s="37"/>
      <c r="J15471" s="26"/>
      <c r="K15471" s="37"/>
    </row>
    <row r="15472" spans="6:11" x14ac:dyDescent="0.25">
      <c r="F15472" s="25"/>
      <c r="G15472" s="27"/>
      <c r="H15472" s="37"/>
      <c r="I15472" s="37"/>
      <c r="J15472" s="26"/>
      <c r="K15472" s="37"/>
    </row>
    <row r="15473" spans="6:11" x14ac:dyDescent="0.25">
      <c r="F15473" s="25"/>
      <c r="G15473" s="27"/>
      <c r="H15473" s="37"/>
      <c r="I15473" s="37"/>
      <c r="J15473" s="26"/>
      <c r="K15473" s="37"/>
    </row>
    <row r="15474" spans="6:11" x14ac:dyDescent="0.25">
      <c r="F15474" s="25"/>
      <c r="G15474" s="27"/>
      <c r="H15474" s="37"/>
      <c r="I15474" s="37"/>
      <c r="J15474" s="26"/>
      <c r="K15474" s="37"/>
    </row>
    <row r="15475" spans="6:11" x14ac:dyDescent="0.25">
      <c r="F15475" s="25"/>
      <c r="G15475" s="27"/>
      <c r="H15475" s="37"/>
      <c r="I15475" s="37"/>
      <c r="J15475" s="26"/>
      <c r="K15475" s="37"/>
    </row>
    <row r="15476" spans="6:11" x14ac:dyDescent="0.25">
      <c r="F15476" s="25"/>
      <c r="G15476" s="27"/>
      <c r="H15476" s="37"/>
      <c r="I15476" s="37"/>
      <c r="J15476" s="26"/>
      <c r="K15476" s="37"/>
    </row>
    <row r="15477" spans="6:11" x14ac:dyDescent="0.25">
      <c r="F15477" s="25"/>
      <c r="G15477" s="27"/>
      <c r="H15477" s="37"/>
      <c r="I15477" s="37"/>
      <c r="J15477" s="26"/>
      <c r="K15477" s="37"/>
    </row>
    <row r="15478" spans="6:11" x14ac:dyDescent="0.25">
      <c r="F15478" s="25"/>
      <c r="G15478" s="27"/>
      <c r="H15478" s="37"/>
      <c r="I15478" s="37"/>
      <c r="J15478" s="26"/>
      <c r="K15478" s="37"/>
    </row>
    <row r="15479" spans="6:11" x14ac:dyDescent="0.25">
      <c r="F15479" s="25"/>
      <c r="G15479" s="27"/>
      <c r="H15479" s="37"/>
      <c r="I15479" s="37"/>
      <c r="J15479" s="26"/>
      <c r="K15479" s="37"/>
    </row>
    <row r="15480" spans="6:11" x14ac:dyDescent="0.25">
      <c r="F15480" s="25"/>
      <c r="G15480" s="27"/>
      <c r="H15480" s="37"/>
      <c r="I15480" s="37"/>
      <c r="J15480" s="26"/>
      <c r="K15480" s="37"/>
    </row>
    <row r="15481" spans="6:11" x14ac:dyDescent="0.25">
      <c r="F15481" s="25"/>
      <c r="G15481" s="27"/>
      <c r="H15481" s="37"/>
      <c r="I15481" s="37"/>
      <c r="J15481" s="26"/>
      <c r="K15481" s="37"/>
    </row>
    <row r="15482" spans="6:11" x14ac:dyDescent="0.25">
      <c r="F15482" s="25"/>
      <c r="G15482" s="27"/>
      <c r="H15482" s="37"/>
      <c r="I15482" s="37"/>
      <c r="J15482" s="26"/>
      <c r="K15482" s="37"/>
    </row>
    <row r="15483" spans="6:11" x14ac:dyDescent="0.25">
      <c r="F15483" s="25"/>
      <c r="G15483" s="27"/>
      <c r="H15483" s="37"/>
      <c r="I15483" s="37"/>
      <c r="J15483" s="26"/>
      <c r="K15483" s="37"/>
    </row>
    <row r="15484" spans="6:11" x14ac:dyDescent="0.25">
      <c r="F15484" s="25"/>
      <c r="G15484" s="27"/>
      <c r="H15484" s="37"/>
      <c r="I15484" s="37"/>
      <c r="J15484" s="26"/>
      <c r="K15484" s="37"/>
    </row>
    <row r="15485" spans="6:11" x14ac:dyDescent="0.25">
      <c r="F15485" s="25"/>
      <c r="G15485" s="27"/>
      <c r="H15485" s="37"/>
      <c r="I15485" s="37"/>
      <c r="J15485" s="26"/>
      <c r="K15485" s="37"/>
    </row>
    <row r="15486" spans="6:11" x14ac:dyDescent="0.25">
      <c r="F15486" s="25"/>
      <c r="G15486" s="27"/>
      <c r="H15486" s="37"/>
      <c r="I15486" s="37"/>
      <c r="J15486" s="26"/>
      <c r="K15486" s="37"/>
    </row>
    <row r="15487" spans="6:11" x14ac:dyDescent="0.25">
      <c r="F15487" s="25"/>
      <c r="G15487" s="27"/>
      <c r="H15487" s="37"/>
      <c r="I15487" s="37"/>
      <c r="J15487" s="26"/>
      <c r="K15487" s="37"/>
    </row>
    <row r="15488" spans="6:11" x14ac:dyDescent="0.25">
      <c r="F15488" s="25"/>
      <c r="G15488" s="27"/>
      <c r="H15488" s="37"/>
      <c r="I15488" s="37"/>
      <c r="J15488" s="26"/>
      <c r="K15488" s="37"/>
    </row>
    <row r="15489" spans="6:11" x14ac:dyDescent="0.25">
      <c r="F15489" s="25"/>
      <c r="G15489" s="27"/>
      <c r="H15489" s="37"/>
      <c r="I15489" s="37"/>
      <c r="J15489" s="26"/>
      <c r="K15489" s="37"/>
    </row>
    <row r="15490" spans="6:11" x14ac:dyDescent="0.25">
      <c r="F15490" s="25"/>
      <c r="G15490" s="27"/>
      <c r="H15490" s="37"/>
      <c r="I15490" s="37"/>
      <c r="J15490" s="26"/>
      <c r="K15490" s="37"/>
    </row>
    <row r="15491" spans="6:11" x14ac:dyDescent="0.25">
      <c r="F15491" s="25"/>
      <c r="G15491" s="27"/>
      <c r="H15491" s="37"/>
      <c r="I15491" s="37"/>
      <c r="J15491" s="26"/>
      <c r="K15491" s="37"/>
    </row>
    <row r="15492" spans="6:11" x14ac:dyDescent="0.25">
      <c r="F15492" s="25"/>
      <c r="G15492" s="27"/>
      <c r="H15492" s="37"/>
      <c r="I15492" s="37"/>
      <c r="J15492" s="26"/>
      <c r="K15492" s="37"/>
    </row>
    <row r="15493" spans="6:11" x14ac:dyDescent="0.25">
      <c r="F15493" s="25"/>
      <c r="G15493" s="27"/>
      <c r="H15493" s="37"/>
      <c r="I15493" s="37"/>
      <c r="J15493" s="26"/>
      <c r="K15493" s="37"/>
    </row>
    <row r="15494" spans="6:11" x14ac:dyDescent="0.25">
      <c r="F15494" s="25"/>
      <c r="G15494" s="27"/>
      <c r="H15494" s="37"/>
      <c r="I15494" s="37"/>
      <c r="J15494" s="26"/>
      <c r="K15494" s="37"/>
    </row>
    <row r="15495" spans="6:11" x14ac:dyDescent="0.25">
      <c r="F15495" s="25"/>
      <c r="G15495" s="27"/>
      <c r="H15495" s="37"/>
      <c r="I15495" s="37"/>
      <c r="J15495" s="26"/>
      <c r="K15495" s="37"/>
    </row>
    <row r="15496" spans="6:11" x14ac:dyDescent="0.25">
      <c r="F15496" s="25"/>
      <c r="G15496" s="27"/>
      <c r="H15496" s="37"/>
      <c r="I15496" s="37"/>
      <c r="J15496" s="26"/>
      <c r="K15496" s="37"/>
    </row>
    <row r="15497" spans="6:11" x14ac:dyDescent="0.25">
      <c r="F15497" s="25"/>
      <c r="G15497" s="27"/>
      <c r="H15497" s="37"/>
      <c r="I15497" s="37"/>
      <c r="J15497" s="26"/>
      <c r="K15497" s="37"/>
    </row>
    <row r="15498" spans="6:11" x14ac:dyDescent="0.25">
      <c r="F15498" s="25"/>
      <c r="G15498" s="27"/>
      <c r="H15498" s="37"/>
      <c r="I15498" s="37"/>
      <c r="J15498" s="26"/>
      <c r="K15498" s="37"/>
    </row>
    <row r="15499" spans="6:11" x14ac:dyDescent="0.25">
      <c r="F15499" s="25"/>
      <c r="G15499" s="27"/>
      <c r="H15499" s="37"/>
      <c r="I15499" s="37"/>
      <c r="J15499" s="26"/>
      <c r="K15499" s="37"/>
    </row>
    <row r="15500" spans="6:11" x14ac:dyDescent="0.25">
      <c r="F15500" s="25"/>
      <c r="G15500" s="27"/>
      <c r="H15500" s="37"/>
      <c r="I15500" s="37"/>
      <c r="J15500" s="26"/>
      <c r="K15500" s="37"/>
    </row>
    <row r="15501" spans="6:11" x14ac:dyDescent="0.25">
      <c r="F15501" s="25"/>
      <c r="G15501" s="27"/>
      <c r="H15501" s="37"/>
      <c r="I15501" s="37"/>
      <c r="J15501" s="26"/>
      <c r="K15501" s="37"/>
    </row>
    <row r="15502" spans="6:11" x14ac:dyDescent="0.25">
      <c r="F15502" s="25"/>
      <c r="G15502" s="27"/>
      <c r="H15502" s="37"/>
      <c r="I15502" s="37"/>
      <c r="J15502" s="26"/>
      <c r="K15502" s="37"/>
    </row>
    <row r="15503" spans="6:11" x14ac:dyDescent="0.25">
      <c r="F15503" s="25"/>
      <c r="G15503" s="27"/>
      <c r="H15503" s="37"/>
      <c r="I15503" s="37"/>
      <c r="J15503" s="26"/>
      <c r="K15503" s="37"/>
    </row>
    <row r="15504" spans="6:11" x14ac:dyDescent="0.25">
      <c r="F15504" s="25"/>
      <c r="G15504" s="27"/>
      <c r="H15504" s="37"/>
      <c r="I15504" s="37"/>
      <c r="J15504" s="26"/>
      <c r="K15504" s="37"/>
    </row>
    <row r="15505" spans="6:11" x14ac:dyDescent="0.25">
      <c r="F15505" s="25"/>
      <c r="G15505" s="27"/>
      <c r="H15505" s="37"/>
      <c r="I15505" s="37"/>
      <c r="J15505" s="26"/>
      <c r="K15505" s="37"/>
    </row>
    <row r="15506" spans="6:11" x14ac:dyDescent="0.25">
      <c r="F15506" s="25"/>
      <c r="G15506" s="27"/>
      <c r="H15506" s="37"/>
      <c r="I15506" s="37"/>
      <c r="J15506" s="26"/>
      <c r="K15506" s="37"/>
    </row>
    <row r="15507" spans="6:11" x14ac:dyDescent="0.25">
      <c r="F15507" s="25"/>
      <c r="G15507" s="27"/>
      <c r="H15507" s="37"/>
      <c r="I15507" s="37"/>
      <c r="J15507" s="26"/>
      <c r="K15507" s="37"/>
    </row>
    <row r="15508" spans="6:11" x14ac:dyDescent="0.25">
      <c r="F15508" s="25"/>
      <c r="G15508" s="27"/>
      <c r="H15508" s="37"/>
      <c r="I15508" s="37"/>
      <c r="J15508" s="26"/>
      <c r="K15508" s="37"/>
    </row>
    <row r="15509" spans="6:11" x14ac:dyDescent="0.25">
      <c r="F15509" s="25"/>
      <c r="G15509" s="27"/>
      <c r="H15509" s="37"/>
      <c r="I15509" s="37"/>
      <c r="J15509" s="26"/>
      <c r="K15509" s="37"/>
    </row>
    <row r="15510" spans="6:11" x14ac:dyDescent="0.25">
      <c r="F15510" s="25"/>
      <c r="G15510" s="27"/>
      <c r="H15510" s="37"/>
      <c r="I15510" s="37"/>
      <c r="J15510" s="26"/>
      <c r="K15510" s="37"/>
    </row>
    <row r="15511" spans="6:11" x14ac:dyDescent="0.25">
      <c r="F15511" s="25"/>
      <c r="G15511" s="27"/>
      <c r="H15511" s="37"/>
      <c r="I15511" s="37"/>
      <c r="J15511" s="26"/>
      <c r="K15511" s="37"/>
    </row>
    <row r="15512" spans="6:11" x14ac:dyDescent="0.25">
      <c r="F15512" s="25"/>
      <c r="G15512" s="27"/>
      <c r="H15512" s="37"/>
      <c r="I15512" s="37"/>
      <c r="J15512" s="26"/>
      <c r="K15512" s="37"/>
    </row>
    <row r="15513" spans="6:11" x14ac:dyDescent="0.25">
      <c r="F15513" s="25"/>
      <c r="G15513" s="27"/>
      <c r="H15513" s="37"/>
      <c r="I15513" s="37"/>
      <c r="J15513" s="26"/>
      <c r="K15513" s="37"/>
    </row>
    <row r="15514" spans="6:11" x14ac:dyDescent="0.25">
      <c r="F15514" s="25"/>
      <c r="G15514" s="27"/>
      <c r="H15514" s="37"/>
      <c r="I15514" s="37"/>
      <c r="J15514" s="26"/>
      <c r="K15514" s="37"/>
    </row>
    <row r="15515" spans="6:11" x14ac:dyDescent="0.25">
      <c r="F15515" s="25"/>
      <c r="G15515" s="27"/>
      <c r="H15515" s="37"/>
      <c r="I15515" s="37"/>
      <c r="J15515" s="26"/>
      <c r="K15515" s="37"/>
    </row>
    <row r="15516" spans="6:11" x14ac:dyDescent="0.25">
      <c r="F15516" s="25"/>
      <c r="G15516" s="27"/>
      <c r="H15516" s="37"/>
      <c r="I15516" s="37"/>
      <c r="J15516" s="26"/>
      <c r="K15516" s="37"/>
    </row>
    <row r="15517" spans="6:11" x14ac:dyDescent="0.25">
      <c r="F15517" s="25"/>
      <c r="G15517" s="27"/>
      <c r="H15517" s="37"/>
      <c r="I15517" s="37"/>
      <c r="J15517" s="26"/>
      <c r="K15517" s="37"/>
    </row>
    <row r="15518" spans="6:11" x14ac:dyDescent="0.25">
      <c r="F15518" s="25"/>
      <c r="G15518" s="27"/>
      <c r="H15518" s="37"/>
      <c r="I15518" s="37"/>
      <c r="J15518" s="26"/>
      <c r="K15518" s="37"/>
    </row>
    <row r="15519" spans="6:11" x14ac:dyDescent="0.25">
      <c r="F15519" s="25"/>
      <c r="G15519" s="27"/>
      <c r="H15519" s="37"/>
      <c r="I15519" s="37"/>
      <c r="J15519" s="26"/>
      <c r="K15519" s="37"/>
    </row>
    <row r="15520" spans="6:11" x14ac:dyDescent="0.25">
      <c r="F15520" s="25"/>
      <c r="G15520" s="27"/>
      <c r="H15520" s="37"/>
      <c r="I15520" s="37"/>
      <c r="J15520" s="26"/>
      <c r="K15520" s="37"/>
    </row>
    <row r="15521" spans="6:11" x14ac:dyDescent="0.25">
      <c r="F15521" s="25"/>
      <c r="G15521" s="27"/>
      <c r="H15521" s="37"/>
      <c r="I15521" s="37"/>
      <c r="J15521" s="26"/>
      <c r="K15521" s="37"/>
    </row>
    <row r="15522" spans="6:11" x14ac:dyDescent="0.25">
      <c r="F15522" s="25"/>
      <c r="G15522" s="27"/>
      <c r="H15522" s="37"/>
      <c r="I15522" s="37"/>
      <c r="J15522" s="26"/>
      <c r="K15522" s="37"/>
    </row>
    <row r="15523" spans="6:11" x14ac:dyDescent="0.25">
      <c r="F15523" s="25"/>
      <c r="G15523" s="27"/>
      <c r="H15523" s="37"/>
      <c r="I15523" s="37"/>
      <c r="J15523" s="26"/>
      <c r="K15523" s="37"/>
    </row>
    <row r="15524" spans="6:11" x14ac:dyDescent="0.25">
      <c r="F15524" s="25"/>
      <c r="G15524" s="27"/>
      <c r="H15524" s="37"/>
      <c r="I15524" s="37"/>
      <c r="J15524" s="26"/>
      <c r="K15524" s="37"/>
    </row>
    <row r="15525" spans="6:11" x14ac:dyDescent="0.25">
      <c r="F15525" s="25"/>
      <c r="G15525" s="27"/>
      <c r="H15525" s="37"/>
      <c r="I15525" s="37"/>
      <c r="J15525" s="26"/>
      <c r="K15525" s="37"/>
    </row>
    <row r="15526" spans="6:11" x14ac:dyDescent="0.25">
      <c r="F15526" s="25"/>
      <c r="G15526" s="27"/>
      <c r="H15526" s="37"/>
      <c r="I15526" s="37"/>
      <c r="J15526" s="26"/>
      <c r="K15526" s="37"/>
    </row>
    <row r="15527" spans="6:11" x14ac:dyDescent="0.25">
      <c r="F15527" s="25"/>
      <c r="G15527" s="27"/>
      <c r="H15527" s="37"/>
      <c r="I15527" s="37"/>
      <c r="J15527" s="26"/>
      <c r="K15527" s="37"/>
    </row>
    <row r="15528" spans="6:11" x14ac:dyDescent="0.25">
      <c r="F15528" s="25"/>
      <c r="G15528" s="27"/>
      <c r="H15528" s="37"/>
      <c r="I15528" s="37"/>
      <c r="J15528" s="26"/>
      <c r="K15528" s="37"/>
    </row>
    <row r="15529" spans="6:11" x14ac:dyDescent="0.25">
      <c r="F15529" s="25"/>
      <c r="G15529" s="27"/>
      <c r="H15529" s="37"/>
      <c r="I15529" s="37"/>
      <c r="J15529" s="26"/>
      <c r="K15529" s="37"/>
    </row>
    <row r="15530" spans="6:11" x14ac:dyDescent="0.25">
      <c r="F15530" s="25"/>
      <c r="G15530" s="27"/>
      <c r="H15530" s="37"/>
      <c r="I15530" s="37"/>
      <c r="J15530" s="26"/>
      <c r="K15530" s="37"/>
    </row>
    <row r="15531" spans="6:11" x14ac:dyDescent="0.25">
      <c r="F15531" s="25"/>
      <c r="G15531" s="27"/>
      <c r="H15531" s="37"/>
      <c r="I15531" s="37"/>
      <c r="J15531" s="26"/>
      <c r="K15531" s="37"/>
    </row>
    <row r="15532" spans="6:11" x14ac:dyDescent="0.25">
      <c r="F15532" s="25"/>
      <c r="G15532" s="27"/>
      <c r="H15532" s="37"/>
      <c r="I15532" s="37"/>
      <c r="J15532" s="26"/>
      <c r="K15532" s="37"/>
    </row>
    <row r="15533" spans="6:11" x14ac:dyDescent="0.25">
      <c r="F15533" s="25"/>
      <c r="G15533" s="27"/>
      <c r="H15533" s="37"/>
      <c r="I15533" s="37"/>
      <c r="J15533" s="26"/>
      <c r="K15533" s="37"/>
    </row>
    <row r="15534" spans="6:11" x14ac:dyDescent="0.25">
      <c r="F15534" s="25"/>
      <c r="G15534" s="27"/>
      <c r="H15534" s="37"/>
      <c r="I15534" s="37"/>
      <c r="J15534" s="26"/>
      <c r="K15534" s="37"/>
    </row>
    <row r="15535" spans="6:11" x14ac:dyDescent="0.25">
      <c r="F15535" s="25"/>
      <c r="G15535" s="27"/>
      <c r="H15535" s="37"/>
      <c r="I15535" s="37"/>
      <c r="J15535" s="26"/>
      <c r="K15535" s="37"/>
    </row>
    <row r="15536" spans="6:11" x14ac:dyDescent="0.25">
      <c r="F15536" s="25"/>
      <c r="G15536" s="27"/>
      <c r="H15536" s="37"/>
      <c r="I15536" s="37"/>
      <c r="J15536" s="26"/>
      <c r="K15536" s="37"/>
    </row>
    <row r="15537" spans="6:11" x14ac:dyDescent="0.25">
      <c r="F15537" s="25"/>
      <c r="G15537" s="27"/>
      <c r="H15537" s="37"/>
      <c r="I15537" s="37"/>
      <c r="J15537" s="26"/>
      <c r="K15537" s="37"/>
    </row>
    <row r="15538" spans="6:11" x14ac:dyDescent="0.25">
      <c r="F15538" s="25"/>
      <c r="G15538" s="27"/>
      <c r="H15538" s="37"/>
      <c r="I15538" s="37"/>
      <c r="J15538" s="26"/>
      <c r="K15538" s="37"/>
    </row>
    <row r="15539" spans="6:11" x14ac:dyDescent="0.25">
      <c r="F15539" s="25"/>
      <c r="G15539" s="27"/>
      <c r="H15539" s="37"/>
      <c r="I15539" s="37"/>
      <c r="J15539" s="26"/>
      <c r="K15539" s="37"/>
    </row>
    <row r="15540" spans="6:11" x14ac:dyDescent="0.25">
      <c r="F15540" s="25"/>
      <c r="G15540" s="27"/>
      <c r="H15540" s="37"/>
      <c r="I15540" s="37"/>
      <c r="J15540" s="26"/>
      <c r="K15540" s="37"/>
    </row>
    <row r="15541" spans="6:11" x14ac:dyDescent="0.25">
      <c r="F15541" s="25"/>
      <c r="G15541" s="27"/>
      <c r="H15541" s="37"/>
      <c r="I15541" s="37"/>
      <c r="J15541" s="26"/>
      <c r="K15541" s="37"/>
    </row>
    <row r="15542" spans="6:11" x14ac:dyDescent="0.25">
      <c r="F15542" s="25"/>
      <c r="G15542" s="27"/>
      <c r="H15542" s="37"/>
      <c r="I15542" s="37"/>
      <c r="J15542" s="26"/>
      <c r="K15542" s="37"/>
    </row>
    <row r="15543" spans="6:11" x14ac:dyDescent="0.25">
      <c r="F15543" s="25"/>
      <c r="G15543" s="27"/>
      <c r="H15543" s="37"/>
      <c r="I15543" s="37"/>
      <c r="J15543" s="26"/>
      <c r="K15543" s="37"/>
    </row>
    <row r="15544" spans="6:11" x14ac:dyDescent="0.25">
      <c r="F15544" s="25"/>
      <c r="G15544" s="27"/>
      <c r="H15544" s="37"/>
      <c r="I15544" s="37"/>
      <c r="J15544" s="26"/>
      <c r="K15544" s="37"/>
    </row>
    <row r="15545" spans="6:11" x14ac:dyDescent="0.25">
      <c r="F15545" s="25"/>
      <c r="G15545" s="27"/>
      <c r="H15545" s="37"/>
      <c r="I15545" s="37"/>
      <c r="J15545" s="26"/>
      <c r="K15545" s="37"/>
    </row>
    <row r="15546" spans="6:11" x14ac:dyDescent="0.25">
      <c r="F15546" s="25"/>
      <c r="G15546" s="27"/>
      <c r="H15546" s="37"/>
      <c r="I15546" s="37"/>
      <c r="J15546" s="26"/>
      <c r="K15546" s="37"/>
    </row>
    <row r="15547" spans="6:11" x14ac:dyDescent="0.25">
      <c r="F15547" s="25"/>
      <c r="G15547" s="27"/>
      <c r="H15547" s="37"/>
      <c r="I15547" s="37"/>
      <c r="J15547" s="26"/>
      <c r="K15547" s="37"/>
    </row>
    <row r="15548" spans="6:11" x14ac:dyDescent="0.25">
      <c r="F15548" s="25"/>
      <c r="G15548" s="27"/>
      <c r="H15548" s="37"/>
      <c r="I15548" s="37"/>
      <c r="J15548" s="26"/>
      <c r="K15548" s="37"/>
    </row>
    <row r="15549" spans="6:11" x14ac:dyDescent="0.25">
      <c r="F15549" s="25"/>
      <c r="G15549" s="27"/>
      <c r="H15549" s="37"/>
      <c r="I15549" s="37"/>
      <c r="J15549" s="26"/>
      <c r="K15549" s="37"/>
    </row>
    <row r="15550" spans="6:11" x14ac:dyDescent="0.25">
      <c r="F15550" s="25"/>
      <c r="G15550" s="27"/>
      <c r="H15550" s="37"/>
      <c r="I15550" s="37"/>
      <c r="J15550" s="26"/>
      <c r="K15550" s="37"/>
    </row>
    <row r="15551" spans="6:11" x14ac:dyDescent="0.25">
      <c r="F15551" s="25"/>
      <c r="G15551" s="27"/>
      <c r="H15551" s="37"/>
      <c r="I15551" s="37"/>
      <c r="J15551" s="26"/>
      <c r="K15551" s="37"/>
    </row>
    <row r="15552" spans="6:11" x14ac:dyDescent="0.25">
      <c r="F15552" s="25"/>
      <c r="G15552" s="27"/>
      <c r="H15552" s="37"/>
      <c r="I15552" s="37"/>
      <c r="J15552" s="26"/>
      <c r="K15552" s="37"/>
    </row>
    <row r="15553" spans="6:11" x14ac:dyDescent="0.25">
      <c r="F15553" s="25"/>
      <c r="G15553" s="27"/>
      <c r="H15553" s="37"/>
      <c r="I15553" s="37"/>
      <c r="J15553" s="26"/>
      <c r="K15553" s="37"/>
    </row>
    <row r="15554" spans="6:11" x14ac:dyDescent="0.25">
      <c r="F15554" s="25"/>
      <c r="G15554" s="27"/>
      <c r="H15554" s="37"/>
      <c r="I15554" s="37"/>
      <c r="J15554" s="26"/>
      <c r="K15554" s="37"/>
    </row>
    <row r="15555" spans="6:11" x14ac:dyDescent="0.25">
      <c r="F15555" s="25"/>
      <c r="G15555" s="27"/>
      <c r="H15555" s="37"/>
      <c r="I15555" s="37"/>
      <c r="J15555" s="26"/>
      <c r="K15555" s="37"/>
    </row>
    <row r="15556" spans="6:11" x14ac:dyDescent="0.25">
      <c r="F15556" s="25"/>
      <c r="G15556" s="27"/>
      <c r="H15556" s="37"/>
      <c r="I15556" s="37"/>
      <c r="J15556" s="26"/>
      <c r="K15556" s="37"/>
    </row>
    <row r="15557" spans="6:11" x14ac:dyDescent="0.25">
      <c r="F15557" s="25"/>
      <c r="G15557" s="27"/>
      <c r="H15557" s="37"/>
      <c r="I15557" s="37"/>
      <c r="J15557" s="26"/>
      <c r="K15557" s="37"/>
    </row>
    <row r="15558" spans="6:11" x14ac:dyDescent="0.25">
      <c r="F15558" s="25"/>
      <c r="G15558" s="27"/>
      <c r="H15558" s="37"/>
      <c r="I15558" s="37"/>
      <c r="J15558" s="26"/>
      <c r="K15558" s="37"/>
    </row>
    <row r="15559" spans="6:11" x14ac:dyDescent="0.25">
      <c r="F15559" s="25"/>
      <c r="G15559" s="27"/>
      <c r="H15559" s="37"/>
      <c r="I15559" s="37"/>
      <c r="J15559" s="26"/>
      <c r="K15559" s="37"/>
    </row>
    <row r="15560" spans="6:11" x14ac:dyDescent="0.25">
      <c r="F15560" s="25"/>
      <c r="G15560" s="27"/>
      <c r="H15560" s="37"/>
      <c r="I15560" s="37"/>
      <c r="J15560" s="26"/>
      <c r="K15560" s="37"/>
    </row>
    <row r="15561" spans="6:11" x14ac:dyDescent="0.25">
      <c r="F15561" s="25"/>
      <c r="G15561" s="27"/>
      <c r="H15561" s="37"/>
      <c r="I15561" s="37"/>
      <c r="J15561" s="26"/>
      <c r="K15561" s="37"/>
    </row>
    <row r="15562" spans="6:11" x14ac:dyDescent="0.25">
      <c r="F15562" s="25"/>
      <c r="G15562" s="27"/>
      <c r="H15562" s="37"/>
      <c r="I15562" s="37"/>
      <c r="J15562" s="26"/>
      <c r="K15562" s="37"/>
    </row>
    <row r="15563" spans="6:11" x14ac:dyDescent="0.25">
      <c r="F15563" s="25"/>
      <c r="G15563" s="27"/>
      <c r="H15563" s="37"/>
      <c r="I15563" s="37"/>
      <c r="J15563" s="26"/>
      <c r="K15563" s="37"/>
    </row>
    <row r="15564" spans="6:11" x14ac:dyDescent="0.25">
      <c r="F15564" s="25"/>
      <c r="G15564" s="27"/>
      <c r="H15564" s="37"/>
      <c r="I15564" s="37"/>
      <c r="J15564" s="26"/>
      <c r="K15564" s="37"/>
    </row>
    <row r="15565" spans="6:11" x14ac:dyDescent="0.25">
      <c r="F15565" s="25"/>
      <c r="G15565" s="27"/>
      <c r="H15565" s="37"/>
      <c r="I15565" s="37"/>
      <c r="J15565" s="26"/>
      <c r="K15565" s="37"/>
    </row>
    <row r="15566" spans="6:11" x14ac:dyDescent="0.25">
      <c r="F15566" s="25"/>
      <c r="G15566" s="27"/>
      <c r="H15566" s="37"/>
      <c r="I15566" s="37"/>
      <c r="J15566" s="26"/>
      <c r="K15566" s="37"/>
    </row>
    <row r="15567" spans="6:11" x14ac:dyDescent="0.25">
      <c r="F15567" s="25"/>
      <c r="G15567" s="27"/>
      <c r="H15567" s="37"/>
      <c r="I15567" s="37"/>
      <c r="J15567" s="26"/>
      <c r="K15567" s="37"/>
    </row>
    <row r="15568" spans="6:11" x14ac:dyDescent="0.25">
      <c r="F15568" s="25"/>
      <c r="G15568" s="27"/>
      <c r="H15568" s="37"/>
      <c r="I15568" s="37"/>
      <c r="J15568" s="26"/>
      <c r="K15568" s="37"/>
    </row>
    <row r="15569" spans="6:11" x14ac:dyDescent="0.25">
      <c r="F15569" s="25"/>
      <c r="G15569" s="27"/>
      <c r="H15569" s="37"/>
      <c r="I15569" s="37"/>
      <c r="J15569" s="26"/>
      <c r="K15569" s="37"/>
    </row>
    <row r="15570" spans="6:11" x14ac:dyDescent="0.25">
      <c r="F15570" s="25"/>
      <c r="G15570" s="27"/>
      <c r="H15570" s="37"/>
      <c r="I15570" s="37"/>
      <c r="J15570" s="26"/>
      <c r="K15570" s="37"/>
    </row>
    <row r="15571" spans="6:11" x14ac:dyDescent="0.25">
      <c r="F15571" s="25"/>
      <c r="G15571" s="27"/>
      <c r="H15571" s="37"/>
      <c r="I15571" s="37"/>
      <c r="J15571" s="26"/>
      <c r="K15571" s="37"/>
    </row>
    <row r="15572" spans="6:11" x14ac:dyDescent="0.25">
      <c r="F15572" s="25"/>
      <c r="G15572" s="27"/>
      <c r="H15572" s="37"/>
      <c r="I15572" s="37"/>
      <c r="J15572" s="26"/>
      <c r="K15572" s="37"/>
    </row>
    <row r="15573" spans="6:11" x14ac:dyDescent="0.25">
      <c r="F15573" s="25"/>
      <c r="G15573" s="27"/>
      <c r="H15573" s="37"/>
      <c r="I15573" s="37"/>
      <c r="J15573" s="26"/>
      <c r="K15573" s="37"/>
    </row>
    <row r="15574" spans="6:11" x14ac:dyDescent="0.25">
      <c r="F15574" s="25"/>
      <c r="G15574" s="27"/>
      <c r="H15574" s="37"/>
      <c r="I15574" s="37"/>
      <c r="J15574" s="26"/>
      <c r="K15574" s="37"/>
    </row>
    <row r="15575" spans="6:11" x14ac:dyDescent="0.25">
      <c r="F15575" s="25"/>
      <c r="G15575" s="27"/>
      <c r="H15575" s="37"/>
      <c r="I15575" s="37"/>
      <c r="J15575" s="26"/>
      <c r="K15575" s="37"/>
    </row>
    <row r="15576" spans="6:11" x14ac:dyDescent="0.25">
      <c r="F15576" s="25"/>
      <c r="G15576" s="27"/>
      <c r="H15576" s="37"/>
      <c r="I15576" s="37"/>
      <c r="J15576" s="26"/>
      <c r="K15576" s="37"/>
    </row>
    <row r="15577" spans="6:11" x14ac:dyDescent="0.25">
      <c r="F15577" s="25"/>
      <c r="G15577" s="27"/>
      <c r="H15577" s="37"/>
      <c r="I15577" s="37"/>
      <c r="J15577" s="26"/>
      <c r="K15577" s="37"/>
    </row>
    <row r="15578" spans="6:11" x14ac:dyDescent="0.25">
      <c r="F15578" s="25"/>
      <c r="G15578" s="27"/>
      <c r="H15578" s="37"/>
      <c r="I15578" s="37"/>
      <c r="J15578" s="26"/>
      <c r="K15578" s="37"/>
    </row>
    <row r="15579" spans="6:11" x14ac:dyDescent="0.25">
      <c r="F15579" s="25"/>
      <c r="G15579" s="27"/>
      <c r="H15579" s="37"/>
      <c r="I15579" s="37"/>
      <c r="J15579" s="26"/>
      <c r="K15579" s="37"/>
    </row>
    <row r="15580" spans="6:11" x14ac:dyDescent="0.25">
      <c r="F15580" s="25"/>
      <c r="G15580" s="27"/>
      <c r="H15580" s="37"/>
      <c r="I15580" s="37"/>
      <c r="J15580" s="26"/>
      <c r="K15580" s="37"/>
    </row>
    <row r="15581" spans="6:11" x14ac:dyDescent="0.25">
      <c r="F15581" s="25"/>
      <c r="G15581" s="27"/>
      <c r="H15581" s="37"/>
      <c r="I15581" s="37"/>
      <c r="J15581" s="26"/>
      <c r="K15581" s="37"/>
    </row>
    <row r="15582" spans="6:11" x14ac:dyDescent="0.25">
      <c r="F15582" s="25"/>
      <c r="G15582" s="27"/>
      <c r="H15582" s="37"/>
      <c r="I15582" s="37"/>
      <c r="J15582" s="26"/>
      <c r="K15582" s="37"/>
    </row>
    <row r="15583" spans="6:11" x14ac:dyDescent="0.25">
      <c r="F15583" s="25"/>
      <c r="G15583" s="27"/>
      <c r="H15583" s="37"/>
      <c r="I15583" s="37"/>
      <c r="J15583" s="26"/>
      <c r="K15583" s="37"/>
    </row>
    <row r="15584" spans="6:11" x14ac:dyDescent="0.25">
      <c r="F15584" s="25"/>
      <c r="G15584" s="27"/>
      <c r="H15584" s="37"/>
      <c r="I15584" s="37"/>
      <c r="J15584" s="26"/>
      <c r="K15584" s="37"/>
    </row>
    <row r="15585" spans="6:11" x14ac:dyDescent="0.25">
      <c r="F15585" s="25"/>
      <c r="G15585" s="27"/>
      <c r="H15585" s="37"/>
      <c r="I15585" s="37"/>
      <c r="J15585" s="26"/>
      <c r="K15585" s="37"/>
    </row>
    <row r="15586" spans="6:11" x14ac:dyDescent="0.25">
      <c r="F15586" s="25"/>
      <c r="G15586" s="27"/>
      <c r="H15586" s="37"/>
      <c r="I15586" s="37"/>
      <c r="J15586" s="26"/>
      <c r="K15586" s="37"/>
    </row>
    <row r="15587" spans="6:11" x14ac:dyDescent="0.25">
      <c r="F15587" s="25"/>
      <c r="G15587" s="27"/>
      <c r="H15587" s="37"/>
      <c r="I15587" s="37"/>
      <c r="J15587" s="26"/>
      <c r="K15587" s="37"/>
    </row>
    <row r="15588" spans="6:11" x14ac:dyDescent="0.25">
      <c r="F15588" s="25"/>
      <c r="G15588" s="27"/>
      <c r="H15588" s="37"/>
      <c r="I15588" s="37"/>
      <c r="J15588" s="26"/>
      <c r="K15588" s="37"/>
    </row>
    <row r="15589" spans="6:11" x14ac:dyDescent="0.25">
      <c r="F15589" s="25"/>
      <c r="G15589" s="27"/>
      <c r="H15589" s="37"/>
      <c r="I15589" s="37"/>
      <c r="J15589" s="26"/>
      <c r="K15589" s="37"/>
    </row>
    <row r="15590" spans="6:11" x14ac:dyDescent="0.25">
      <c r="F15590" s="25"/>
      <c r="G15590" s="27"/>
      <c r="H15590" s="37"/>
      <c r="I15590" s="37"/>
      <c r="J15590" s="26"/>
      <c r="K15590" s="37"/>
    </row>
    <row r="15591" spans="6:11" x14ac:dyDescent="0.25">
      <c r="F15591" s="25"/>
      <c r="G15591" s="27"/>
      <c r="H15591" s="37"/>
      <c r="I15591" s="37"/>
      <c r="J15591" s="26"/>
      <c r="K15591" s="37"/>
    </row>
    <row r="15592" spans="6:11" x14ac:dyDescent="0.25">
      <c r="F15592" s="25"/>
      <c r="G15592" s="27"/>
      <c r="H15592" s="37"/>
      <c r="I15592" s="37"/>
      <c r="J15592" s="26"/>
      <c r="K15592" s="37"/>
    </row>
    <row r="15593" spans="6:11" x14ac:dyDescent="0.25">
      <c r="F15593" s="25"/>
      <c r="G15593" s="27"/>
      <c r="H15593" s="37"/>
      <c r="I15593" s="37"/>
      <c r="J15593" s="26"/>
      <c r="K15593" s="37"/>
    </row>
    <row r="15594" spans="6:11" x14ac:dyDescent="0.25">
      <c r="F15594" s="25"/>
      <c r="G15594" s="27"/>
      <c r="H15594" s="37"/>
      <c r="I15594" s="37"/>
      <c r="J15594" s="26"/>
      <c r="K15594" s="37"/>
    </row>
    <row r="15595" spans="6:11" x14ac:dyDescent="0.25">
      <c r="F15595" s="25"/>
      <c r="G15595" s="27"/>
      <c r="H15595" s="37"/>
      <c r="I15595" s="37"/>
      <c r="J15595" s="26"/>
      <c r="K15595" s="37"/>
    </row>
    <row r="15596" spans="6:11" x14ac:dyDescent="0.25">
      <c r="F15596" s="25"/>
      <c r="G15596" s="27"/>
      <c r="H15596" s="37"/>
      <c r="I15596" s="37"/>
      <c r="J15596" s="26"/>
      <c r="K15596" s="37"/>
    </row>
    <row r="15597" spans="6:11" x14ac:dyDescent="0.25">
      <c r="F15597" s="25"/>
      <c r="G15597" s="27"/>
      <c r="H15597" s="37"/>
      <c r="I15597" s="37"/>
      <c r="J15597" s="26"/>
      <c r="K15597" s="37"/>
    </row>
    <row r="15598" spans="6:11" x14ac:dyDescent="0.25">
      <c r="F15598" s="25"/>
      <c r="G15598" s="27"/>
      <c r="H15598" s="37"/>
      <c r="I15598" s="37"/>
      <c r="J15598" s="26"/>
      <c r="K15598" s="37"/>
    </row>
    <row r="15599" spans="6:11" x14ac:dyDescent="0.25">
      <c r="F15599" s="25"/>
      <c r="G15599" s="27"/>
      <c r="H15599" s="37"/>
      <c r="I15599" s="37"/>
      <c r="J15599" s="26"/>
      <c r="K15599" s="37"/>
    </row>
    <row r="15600" spans="6:11" x14ac:dyDescent="0.25">
      <c r="F15600" s="25"/>
      <c r="G15600" s="27"/>
      <c r="H15600" s="37"/>
      <c r="I15600" s="37"/>
      <c r="J15600" s="26"/>
      <c r="K15600" s="37"/>
    </row>
    <row r="15601" spans="6:11" x14ac:dyDescent="0.25">
      <c r="F15601" s="25"/>
      <c r="G15601" s="27"/>
      <c r="H15601" s="37"/>
      <c r="I15601" s="37"/>
      <c r="J15601" s="26"/>
      <c r="K15601" s="37"/>
    </row>
    <row r="15602" spans="6:11" x14ac:dyDescent="0.25">
      <c r="F15602" s="25"/>
      <c r="G15602" s="27"/>
      <c r="H15602" s="37"/>
      <c r="I15602" s="37"/>
      <c r="J15602" s="26"/>
      <c r="K15602" s="37"/>
    </row>
    <row r="15603" spans="6:11" x14ac:dyDescent="0.25">
      <c r="F15603" s="25"/>
      <c r="G15603" s="27"/>
      <c r="H15603" s="37"/>
      <c r="I15603" s="37"/>
      <c r="J15603" s="26"/>
      <c r="K15603" s="37"/>
    </row>
    <row r="15604" spans="6:11" x14ac:dyDescent="0.25">
      <c r="F15604" s="25"/>
      <c r="G15604" s="27"/>
      <c r="H15604" s="37"/>
      <c r="I15604" s="37"/>
      <c r="J15604" s="26"/>
      <c r="K15604" s="37"/>
    </row>
    <row r="15605" spans="6:11" x14ac:dyDescent="0.25">
      <c r="F15605" s="25"/>
      <c r="G15605" s="27"/>
      <c r="H15605" s="37"/>
      <c r="I15605" s="37"/>
      <c r="J15605" s="26"/>
      <c r="K15605" s="37"/>
    </row>
    <row r="15606" spans="6:11" x14ac:dyDescent="0.25">
      <c r="F15606" s="25"/>
      <c r="G15606" s="27"/>
      <c r="H15606" s="37"/>
      <c r="I15606" s="37"/>
      <c r="J15606" s="26"/>
      <c r="K15606" s="37"/>
    </row>
    <row r="15607" spans="6:11" x14ac:dyDescent="0.25">
      <c r="F15607" s="25"/>
      <c r="G15607" s="27"/>
      <c r="H15607" s="37"/>
      <c r="I15607" s="37"/>
      <c r="J15607" s="26"/>
      <c r="K15607" s="37"/>
    </row>
    <row r="15608" spans="6:11" x14ac:dyDescent="0.25">
      <c r="F15608" s="25"/>
      <c r="G15608" s="27"/>
      <c r="H15608" s="37"/>
      <c r="I15608" s="37"/>
      <c r="J15608" s="26"/>
      <c r="K15608" s="37"/>
    </row>
    <row r="15609" spans="6:11" x14ac:dyDescent="0.25">
      <c r="F15609" s="25"/>
      <c r="G15609" s="27"/>
      <c r="H15609" s="37"/>
      <c r="I15609" s="37"/>
      <c r="J15609" s="26"/>
      <c r="K15609" s="37"/>
    </row>
    <row r="15610" spans="6:11" x14ac:dyDescent="0.25">
      <c r="F15610" s="25"/>
      <c r="G15610" s="27"/>
      <c r="H15610" s="37"/>
      <c r="I15610" s="37"/>
      <c r="J15610" s="26"/>
      <c r="K15610" s="37"/>
    </row>
    <row r="15611" spans="6:11" x14ac:dyDescent="0.25">
      <c r="F15611" s="25"/>
      <c r="G15611" s="27"/>
      <c r="H15611" s="37"/>
      <c r="I15611" s="37"/>
      <c r="J15611" s="26"/>
      <c r="K15611" s="37"/>
    </row>
    <row r="15612" spans="6:11" x14ac:dyDescent="0.25">
      <c r="F15612" s="25"/>
      <c r="G15612" s="27"/>
      <c r="H15612" s="37"/>
      <c r="I15612" s="37"/>
      <c r="J15612" s="26"/>
      <c r="K15612" s="37"/>
    </row>
    <row r="15613" spans="6:11" x14ac:dyDescent="0.25">
      <c r="F15613" s="25"/>
      <c r="G15613" s="27"/>
      <c r="H15613" s="37"/>
      <c r="I15613" s="37"/>
      <c r="J15613" s="26"/>
      <c r="K15613" s="37"/>
    </row>
    <row r="15614" spans="6:11" x14ac:dyDescent="0.25">
      <c r="F15614" s="25"/>
      <c r="G15614" s="27"/>
      <c r="H15614" s="37"/>
      <c r="I15614" s="37"/>
      <c r="J15614" s="26"/>
      <c r="K15614" s="37"/>
    </row>
    <row r="15615" spans="6:11" x14ac:dyDescent="0.25">
      <c r="F15615" s="25"/>
      <c r="G15615" s="27"/>
      <c r="H15615" s="37"/>
      <c r="I15615" s="37"/>
      <c r="J15615" s="26"/>
      <c r="K15615" s="37"/>
    </row>
    <row r="15616" spans="6:11" x14ac:dyDescent="0.25">
      <c r="F15616" s="25"/>
      <c r="G15616" s="27"/>
      <c r="H15616" s="37"/>
      <c r="I15616" s="37"/>
      <c r="J15616" s="26"/>
      <c r="K15616" s="37"/>
    </row>
    <row r="15617" spans="6:11" x14ac:dyDescent="0.25">
      <c r="F15617" s="25"/>
      <c r="G15617" s="27"/>
      <c r="H15617" s="37"/>
      <c r="I15617" s="37"/>
      <c r="J15617" s="26"/>
      <c r="K15617" s="37"/>
    </row>
    <row r="15618" spans="6:11" x14ac:dyDescent="0.25">
      <c r="F15618" s="25"/>
      <c r="G15618" s="27"/>
      <c r="H15618" s="37"/>
      <c r="I15618" s="37"/>
      <c r="J15618" s="26"/>
      <c r="K15618" s="37"/>
    </row>
    <row r="15619" spans="6:11" x14ac:dyDescent="0.25">
      <c r="F15619" s="25"/>
      <c r="G15619" s="27"/>
      <c r="H15619" s="37"/>
      <c r="I15619" s="37"/>
      <c r="J15619" s="26"/>
      <c r="K15619" s="37"/>
    </row>
    <row r="15620" spans="6:11" x14ac:dyDescent="0.25">
      <c r="F15620" s="25"/>
      <c r="G15620" s="27"/>
      <c r="H15620" s="37"/>
      <c r="I15620" s="37"/>
      <c r="J15620" s="26"/>
      <c r="K15620" s="37"/>
    </row>
    <row r="15621" spans="6:11" x14ac:dyDescent="0.25">
      <c r="F15621" s="25"/>
      <c r="G15621" s="27"/>
      <c r="H15621" s="37"/>
      <c r="I15621" s="37"/>
      <c r="J15621" s="26"/>
      <c r="K15621" s="37"/>
    </row>
    <row r="15622" spans="6:11" x14ac:dyDescent="0.25">
      <c r="F15622" s="25"/>
      <c r="G15622" s="27"/>
      <c r="H15622" s="37"/>
      <c r="I15622" s="37"/>
      <c r="J15622" s="26"/>
      <c r="K15622" s="37"/>
    </row>
    <row r="15623" spans="6:11" x14ac:dyDescent="0.25">
      <c r="F15623" s="25"/>
      <c r="G15623" s="27"/>
      <c r="H15623" s="37"/>
      <c r="I15623" s="37"/>
      <c r="J15623" s="26"/>
      <c r="K15623" s="37"/>
    </row>
    <row r="15624" spans="6:11" x14ac:dyDescent="0.25">
      <c r="F15624" s="25"/>
      <c r="G15624" s="27"/>
      <c r="H15624" s="37"/>
      <c r="I15624" s="37"/>
      <c r="J15624" s="26"/>
      <c r="K15624" s="37"/>
    </row>
    <row r="15625" spans="6:11" x14ac:dyDescent="0.25">
      <c r="F15625" s="25"/>
      <c r="G15625" s="27"/>
      <c r="H15625" s="37"/>
      <c r="I15625" s="37"/>
      <c r="J15625" s="26"/>
      <c r="K15625" s="37"/>
    </row>
    <row r="15626" spans="6:11" x14ac:dyDescent="0.25">
      <c r="F15626" s="25"/>
      <c r="G15626" s="27"/>
      <c r="H15626" s="37"/>
      <c r="I15626" s="37"/>
      <c r="J15626" s="26"/>
      <c r="K15626" s="37"/>
    </row>
    <row r="15627" spans="6:11" x14ac:dyDescent="0.25">
      <c r="F15627" s="25"/>
      <c r="G15627" s="27"/>
      <c r="H15627" s="37"/>
      <c r="I15627" s="37"/>
      <c r="J15627" s="26"/>
      <c r="K15627" s="37"/>
    </row>
    <row r="15628" spans="6:11" x14ac:dyDescent="0.25">
      <c r="F15628" s="25"/>
      <c r="G15628" s="27"/>
      <c r="H15628" s="37"/>
      <c r="I15628" s="37"/>
      <c r="J15628" s="26"/>
      <c r="K15628" s="37"/>
    </row>
    <row r="15629" spans="6:11" x14ac:dyDescent="0.25">
      <c r="F15629" s="25"/>
      <c r="G15629" s="27"/>
      <c r="H15629" s="37"/>
      <c r="I15629" s="37"/>
      <c r="J15629" s="26"/>
      <c r="K15629" s="37"/>
    </row>
    <row r="15630" spans="6:11" x14ac:dyDescent="0.25">
      <c r="F15630" s="25"/>
      <c r="G15630" s="27"/>
      <c r="H15630" s="37"/>
      <c r="I15630" s="37"/>
      <c r="J15630" s="26"/>
      <c r="K15630" s="37"/>
    </row>
    <row r="15631" spans="6:11" x14ac:dyDescent="0.25">
      <c r="F15631" s="25"/>
      <c r="G15631" s="27"/>
      <c r="H15631" s="37"/>
      <c r="I15631" s="37"/>
      <c r="J15631" s="26"/>
      <c r="K15631" s="37"/>
    </row>
    <row r="15632" spans="6:11" x14ac:dyDescent="0.25">
      <c r="F15632" s="25"/>
      <c r="G15632" s="27"/>
      <c r="H15632" s="37"/>
      <c r="I15632" s="37"/>
      <c r="J15632" s="26"/>
      <c r="K15632" s="37"/>
    </row>
    <row r="15633" spans="6:11" x14ac:dyDescent="0.25">
      <c r="F15633" s="25"/>
      <c r="G15633" s="27"/>
      <c r="H15633" s="37"/>
      <c r="I15633" s="37"/>
      <c r="J15633" s="26"/>
      <c r="K15633" s="37"/>
    </row>
    <row r="15634" spans="6:11" x14ac:dyDescent="0.25">
      <c r="F15634" s="25"/>
      <c r="G15634" s="27"/>
      <c r="H15634" s="37"/>
      <c r="I15634" s="37"/>
      <c r="J15634" s="26"/>
      <c r="K15634" s="37"/>
    </row>
    <row r="15635" spans="6:11" x14ac:dyDescent="0.25">
      <c r="F15635" s="25"/>
      <c r="G15635" s="27"/>
      <c r="H15635" s="37"/>
      <c r="I15635" s="37"/>
      <c r="J15635" s="26"/>
      <c r="K15635" s="37"/>
    </row>
    <row r="15636" spans="6:11" x14ac:dyDescent="0.25">
      <c r="F15636" s="25"/>
      <c r="G15636" s="27"/>
      <c r="H15636" s="37"/>
      <c r="I15636" s="37"/>
      <c r="J15636" s="26"/>
      <c r="K15636" s="37"/>
    </row>
    <row r="15637" spans="6:11" x14ac:dyDescent="0.25">
      <c r="F15637" s="25"/>
      <c r="G15637" s="27"/>
      <c r="H15637" s="37"/>
      <c r="I15637" s="37"/>
      <c r="J15637" s="26"/>
      <c r="K15637" s="37"/>
    </row>
    <row r="15638" spans="6:11" x14ac:dyDescent="0.25">
      <c r="F15638" s="25"/>
      <c r="G15638" s="27"/>
      <c r="H15638" s="37"/>
      <c r="I15638" s="37"/>
      <c r="J15638" s="26"/>
      <c r="K15638" s="37"/>
    </row>
    <row r="15639" spans="6:11" x14ac:dyDescent="0.25">
      <c r="F15639" s="25"/>
      <c r="G15639" s="27"/>
      <c r="H15639" s="37"/>
      <c r="I15639" s="37"/>
      <c r="J15639" s="26"/>
      <c r="K15639" s="37"/>
    </row>
    <row r="15640" spans="6:11" x14ac:dyDescent="0.25">
      <c r="F15640" s="25"/>
      <c r="G15640" s="27"/>
      <c r="H15640" s="37"/>
      <c r="I15640" s="37"/>
      <c r="J15640" s="26"/>
      <c r="K15640" s="37"/>
    </row>
    <row r="15641" spans="6:11" x14ac:dyDescent="0.25">
      <c r="F15641" s="25"/>
      <c r="G15641" s="27"/>
      <c r="H15641" s="37"/>
      <c r="I15641" s="37"/>
      <c r="J15641" s="26"/>
      <c r="K15641" s="37"/>
    </row>
    <row r="15642" spans="6:11" x14ac:dyDescent="0.25">
      <c r="F15642" s="25"/>
      <c r="G15642" s="27"/>
      <c r="H15642" s="37"/>
      <c r="I15642" s="37"/>
      <c r="J15642" s="26"/>
      <c r="K15642" s="37"/>
    </row>
    <row r="15643" spans="6:11" x14ac:dyDescent="0.25">
      <c r="F15643" s="25"/>
      <c r="G15643" s="27"/>
      <c r="H15643" s="37"/>
      <c r="I15643" s="37"/>
      <c r="J15643" s="26"/>
      <c r="K15643" s="37"/>
    </row>
    <row r="15644" spans="6:11" x14ac:dyDescent="0.25">
      <c r="F15644" s="25"/>
      <c r="G15644" s="27"/>
      <c r="H15644" s="37"/>
      <c r="I15644" s="37"/>
      <c r="J15644" s="26"/>
      <c r="K15644" s="37"/>
    </row>
    <row r="15645" spans="6:11" x14ac:dyDescent="0.25">
      <c r="F15645" s="25"/>
      <c r="G15645" s="27"/>
      <c r="H15645" s="37"/>
      <c r="I15645" s="37"/>
      <c r="J15645" s="26"/>
      <c r="K15645" s="37"/>
    </row>
    <row r="15646" spans="6:11" x14ac:dyDescent="0.25">
      <c r="F15646" s="25"/>
      <c r="G15646" s="27"/>
      <c r="H15646" s="37"/>
      <c r="I15646" s="37"/>
      <c r="J15646" s="26"/>
      <c r="K15646" s="37"/>
    </row>
    <row r="15647" spans="6:11" x14ac:dyDescent="0.25">
      <c r="F15647" s="25"/>
      <c r="G15647" s="27"/>
      <c r="H15647" s="37"/>
      <c r="I15647" s="37"/>
      <c r="J15647" s="26"/>
      <c r="K15647" s="37"/>
    </row>
    <row r="15648" spans="6:11" x14ac:dyDescent="0.25">
      <c r="F15648" s="25"/>
      <c r="G15648" s="27"/>
      <c r="H15648" s="37"/>
      <c r="I15648" s="37"/>
      <c r="J15648" s="26"/>
      <c r="K15648" s="37"/>
    </row>
    <row r="15649" spans="6:11" x14ac:dyDescent="0.25">
      <c r="F15649" s="25"/>
      <c r="G15649" s="27"/>
      <c r="H15649" s="37"/>
      <c r="I15649" s="37"/>
      <c r="J15649" s="26"/>
      <c r="K15649" s="37"/>
    </row>
    <row r="15650" spans="6:11" x14ac:dyDescent="0.25">
      <c r="F15650" s="25"/>
      <c r="G15650" s="27"/>
      <c r="H15650" s="37"/>
      <c r="I15650" s="37"/>
      <c r="J15650" s="26"/>
      <c r="K15650" s="37"/>
    </row>
    <row r="15651" spans="6:11" x14ac:dyDescent="0.25">
      <c r="F15651" s="25"/>
      <c r="G15651" s="27"/>
      <c r="H15651" s="37"/>
      <c r="I15651" s="37"/>
      <c r="J15651" s="26"/>
      <c r="K15651" s="37"/>
    </row>
    <row r="15652" spans="6:11" x14ac:dyDescent="0.25">
      <c r="F15652" s="25"/>
      <c r="G15652" s="27"/>
      <c r="H15652" s="37"/>
      <c r="I15652" s="37"/>
      <c r="J15652" s="26"/>
      <c r="K15652" s="37"/>
    </row>
    <row r="15653" spans="6:11" x14ac:dyDescent="0.25">
      <c r="F15653" s="25"/>
      <c r="G15653" s="27"/>
      <c r="H15653" s="37"/>
      <c r="I15653" s="37"/>
      <c r="J15653" s="26"/>
      <c r="K15653" s="37"/>
    </row>
    <row r="15654" spans="6:11" x14ac:dyDescent="0.25">
      <c r="F15654" s="25"/>
      <c r="G15654" s="27"/>
      <c r="H15654" s="37"/>
      <c r="I15654" s="37"/>
      <c r="J15654" s="26"/>
      <c r="K15654" s="37"/>
    </row>
    <row r="15655" spans="6:11" x14ac:dyDescent="0.25">
      <c r="F15655" s="25"/>
      <c r="G15655" s="27"/>
      <c r="H15655" s="37"/>
      <c r="I15655" s="37"/>
      <c r="J15655" s="26"/>
      <c r="K15655" s="37"/>
    </row>
    <row r="15656" spans="6:11" x14ac:dyDescent="0.25">
      <c r="F15656" s="25"/>
      <c r="G15656" s="27"/>
      <c r="H15656" s="37"/>
      <c r="I15656" s="37"/>
      <c r="J15656" s="26"/>
      <c r="K15656" s="37"/>
    </row>
    <row r="15657" spans="6:11" x14ac:dyDescent="0.25">
      <c r="F15657" s="25"/>
      <c r="G15657" s="27"/>
      <c r="H15657" s="37"/>
      <c r="I15657" s="37"/>
      <c r="J15657" s="26"/>
      <c r="K15657" s="37"/>
    </row>
    <row r="15658" spans="6:11" x14ac:dyDescent="0.25">
      <c r="F15658" s="25"/>
      <c r="G15658" s="27"/>
      <c r="H15658" s="37"/>
      <c r="I15658" s="37"/>
      <c r="J15658" s="26"/>
      <c r="K15658" s="37"/>
    </row>
    <row r="15659" spans="6:11" x14ac:dyDescent="0.25">
      <c r="F15659" s="25"/>
      <c r="G15659" s="27"/>
      <c r="H15659" s="37"/>
      <c r="I15659" s="37"/>
      <c r="J15659" s="26"/>
      <c r="K15659" s="37"/>
    </row>
    <row r="15660" spans="6:11" x14ac:dyDescent="0.25">
      <c r="F15660" s="25"/>
      <c r="G15660" s="27"/>
      <c r="H15660" s="37"/>
      <c r="I15660" s="37"/>
      <c r="J15660" s="26"/>
      <c r="K15660" s="37"/>
    </row>
    <row r="15661" spans="6:11" x14ac:dyDescent="0.25">
      <c r="F15661" s="25"/>
      <c r="G15661" s="27"/>
      <c r="H15661" s="37"/>
      <c r="I15661" s="37"/>
      <c r="J15661" s="26"/>
      <c r="K15661" s="37"/>
    </row>
    <row r="15662" spans="6:11" x14ac:dyDescent="0.25">
      <c r="F15662" s="25"/>
      <c r="G15662" s="27"/>
      <c r="H15662" s="37"/>
      <c r="I15662" s="37"/>
      <c r="J15662" s="26"/>
      <c r="K15662" s="37"/>
    </row>
    <row r="15663" spans="6:11" x14ac:dyDescent="0.25">
      <c r="F15663" s="25"/>
      <c r="G15663" s="27"/>
      <c r="H15663" s="37"/>
      <c r="I15663" s="37"/>
      <c r="J15663" s="26"/>
      <c r="K15663" s="37"/>
    </row>
    <row r="15664" spans="6:11" x14ac:dyDescent="0.25">
      <c r="F15664" s="25"/>
      <c r="G15664" s="27"/>
      <c r="H15664" s="37"/>
      <c r="I15664" s="37"/>
      <c r="J15664" s="26"/>
      <c r="K15664" s="37"/>
    </row>
    <row r="15665" spans="6:11" x14ac:dyDescent="0.25">
      <c r="F15665" s="25"/>
      <c r="G15665" s="27"/>
      <c r="H15665" s="37"/>
      <c r="I15665" s="37"/>
      <c r="J15665" s="26"/>
      <c r="K15665" s="37"/>
    </row>
    <row r="15666" spans="6:11" x14ac:dyDescent="0.25">
      <c r="F15666" s="25"/>
      <c r="G15666" s="27"/>
      <c r="H15666" s="37"/>
      <c r="I15666" s="37"/>
      <c r="J15666" s="26"/>
      <c r="K15666" s="37"/>
    </row>
    <row r="15667" spans="6:11" x14ac:dyDescent="0.25">
      <c r="F15667" s="25"/>
      <c r="G15667" s="27"/>
      <c r="H15667" s="37"/>
      <c r="I15667" s="37"/>
      <c r="J15667" s="26"/>
      <c r="K15667" s="37"/>
    </row>
    <row r="15668" spans="6:11" x14ac:dyDescent="0.25">
      <c r="F15668" s="25"/>
      <c r="G15668" s="27"/>
      <c r="H15668" s="37"/>
      <c r="I15668" s="37"/>
      <c r="J15668" s="26"/>
      <c r="K15668" s="37"/>
    </row>
    <row r="15669" spans="6:11" x14ac:dyDescent="0.25">
      <c r="F15669" s="25"/>
      <c r="G15669" s="27"/>
      <c r="H15669" s="37"/>
      <c r="I15669" s="37"/>
      <c r="J15669" s="26"/>
      <c r="K15669" s="37"/>
    </row>
    <row r="15670" spans="6:11" x14ac:dyDescent="0.25">
      <c r="F15670" s="25"/>
      <c r="G15670" s="27"/>
      <c r="H15670" s="37"/>
      <c r="I15670" s="37"/>
      <c r="J15670" s="26"/>
      <c r="K15670" s="37"/>
    </row>
    <row r="15671" spans="6:11" x14ac:dyDescent="0.25">
      <c r="F15671" s="25"/>
      <c r="G15671" s="27"/>
      <c r="H15671" s="37"/>
      <c r="I15671" s="37"/>
      <c r="J15671" s="26"/>
      <c r="K15671" s="37"/>
    </row>
    <row r="15672" spans="6:11" x14ac:dyDescent="0.25">
      <c r="F15672" s="25"/>
      <c r="G15672" s="27"/>
      <c r="H15672" s="37"/>
      <c r="I15672" s="37"/>
      <c r="J15672" s="26"/>
      <c r="K15672" s="37"/>
    </row>
    <row r="15673" spans="6:11" x14ac:dyDescent="0.25">
      <c r="F15673" s="25"/>
      <c r="G15673" s="27"/>
      <c r="H15673" s="37"/>
      <c r="I15673" s="37"/>
      <c r="J15673" s="26"/>
      <c r="K15673" s="37"/>
    </row>
    <row r="15674" spans="6:11" x14ac:dyDescent="0.25">
      <c r="F15674" s="25"/>
      <c r="G15674" s="27"/>
      <c r="H15674" s="37"/>
      <c r="I15674" s="37"/>
      <c r="J15674" s="26"/>
      <c r="K15674" s="37"/>
    </row>
    <row r="15675" spans="6:11" x14ac:dyDescent="0.25">
      <c r="F15675" s="25"/>
      <c r="G15675" s="27"/>
      <c r="H15675" s="37"/>
      <c r="I15675" s="37"/>
      <c r="J15675" s="26"/>
      <c r="K15675" s="37"/>
    </row>
    <row r="15676" spans="6:11" x14ac:dyDescent="0.25">
      <c r="F15676" s="25"/>
      <c r="G15676" s="27"/>
      <c r="H15676" s="37"/>
      <c r="I15676" s="37"/>
      <c r="J15676" s="26"/>
      <c r="K15676" s="37"/>
    </row>
    <row r="15677" spans="6:11" x14ac:dyDescent="0.25">
      <c r="F15677" s="25"/>
      <c r="G15677" s="27"/>
      <c r="H15677" s="37"/>
      <c r="I15677" s="37"/>
      <c r="J15677" s="26"/>
      <c r="K15677" s="37"/>
    </row>
    <row r="15678" spans="6:11" x14ac:dyDescent="0.25">
      <c r="F15678" s="25"/>
      <c r="G15678" s="27"/>
      <c r="H15678" s="37"/>
      <c r="I15678" s="37"/>
      <c r="J15678" s="26"/>
      <c r="K15678" s="37"/>
    </row>
    <row r="15679" spans="6:11" x14ac:dyDescent="0.25">
      <c r="F15679" s="25"/>
      <c r="G15679" s="27"/>
      <c r="H15679" s="37"/>
      <c r="I15679" s="37"/>
      <c r="J15679" s="26"/>
      <c r="K15679" s="37"/>
    </row>
    <row r="15680" spans="6:11" x14ac:dyDescent="0.25">
      <c r="F15680" s="25"/>
      <c r="G15680" s="27"/>
      <c r="H15680" s="37"/>
      <c r="I15680" s="37"/>
      <c r="J15680" s="26"/>
      <c r="K15680" s="37"/>
    </row>
    <row r="15681" spans="6:11" x14ac:dyDescent="0.25">
      <c r="F15681" s="25"/>
      <c r="G15681" s="27"/>
      <c r="H15681" s="37"/>
      <c r="I15681" s="37"/>
      <c r="J15681" s="26"/>
      <c r="K15681" s="37"/>
    </row>
    <row r="15682" spans="6:11" x14ac:dyDescent="0.25">
      <c r="F15682" s="25"/>
      <c r="G15682" s="27"/>
      <c r="H15682" s="37"/>
      <c r="I15682" s="37"/>
      <c r="J15682" s="26"/>
      <c r="K15682" s="37"/>
    </row>
    <row r="15683" spans="6:11" x14ac:dyDescent="0.25">
      <c r="F15683" s="25"/>
      <c r="G15683" s="27"/>
      <c r="H15683" s="37"/>
      <c r="I15683" s="37"/>
      <c r="J15683" s="26"/>
      <c r="K15683" s="37"/>
    </row>
    <row r="15684" spans="6:11" x14ac:dyDescent="0.25">
      <c r="F15684" s="25"/>
      <c r="G15684" s="27"/>
      <c r="H15684" s="37"/>
      <c r="I15684" s="37"/>
      <c r="J15684" s="26"/>
      <c r="K15684" s="37"/>
    </row>
    <row r="15685" spans="6:11" x14ac:dyDescent="0.25">
      <c r="F15685" s="25"/>
      <c r="G15685" s="27"/>
      <c r="H15685" s="37"/>
      <c r="I15685" s="37"/>
      <c r="J15685" s="26"/>
      <c r="K15685" s="37"/>
    </row>
    <row r="15686" spans="6:11" x14ac:dyDescent="0.25">
      <c r="F15686" s="25"/>
      <c r="G15686" s="27"/>
      <c r="H15686" s="37"/>
      <c r="I15686" s="37"/>
      <c r="J15686" s="26"/>
      <c r="K15686" s="37"/>
    </row>
    <row r="15687" spans="6:11" x14ac:dyDescent="0.25">
      <c r="F15687" s="25"/>
      <c r="G15687" s="27"/>
      <c r="H15687" s="37"/>
      <c r="I15687" s="37"/>
      <c r="J15687" s="26"/>
      <c r="K15687" s="37"/>
    </row>
    <row r="15688" spans="6:11" x14ac:dyDescent="0.25">
      <c r="F15688" s="25"/>
      <c r="G15688" s="27"/>
      <c r="H15688" s="37"/>
      <c r="I15688" s="37"/>
      <c r="J15688" s="26"/>
      <c r="K15688" s="37"/>
    </row>
    <row r="15689" spans="6:11" x14ac:dyDescent="0.25">
      <c r="F15689" s="25"/>
      <c r="G15689" s="27"/>
      <c r="H15689" s="37"/>
      <c r="I15689" s="37"/>
      <c r="J15689" s="26"/>
      <c r="K15689" s="37"/>
    </row>
    <row r="15690" spans="6:11" x14ac:dyDescent="0.25">
      <c r="F15690" s="25"/>
      <c r="G15690" s="27"/>
      <c r="H15690" s="37"/>
      <c r="I15690" s="37"/>
      <c r="J15690" s="26"/>
      <c r="K15690" s="37"/>
    </row>
    <row r="15691" spans="6:11" x14ac:dyDescent="0.25">
      <c r="F15691" s="25"/>
      <c r="G15691" s="27"/>
      <c r="H15691" s="37"/>
      <c r="I15691" s="37"/>
      <c r="J15691" s="26"/>
      <c r="K15691" s="37"/>
    </row>
    <row r="15692" spans="6:11" x14ac:dyDescent="0.25">
      <c r="F15692" s="25"/>
      <c r="G15692" s="27"/>
      <c r="H15692" s="37"/>
      <c r="I15692" s="37"/>
      <c r="J15692" s="26"/>
      <c r="K15692" s="37"/>
    </row>
    <row r="15693" spans="6:11" x14ac:dyDescent="0.25">
      <c r="F15693" s="25"/>
      <c r="G15693" s="27"/>
      <c r="H15693" s="37"/>
      <c r="I15693" s="37"/>
      <c r="J15693" s="26"/>
      <c r="K15693" s="37"/>
    </row>
    <row r="15694" spans="6:11" x14ac:dyDescent="0.25">
      <c r="F15694" s="25"/>
      <c r="G15694" s="27"/>
      <c r="H15694" s="37"/>
      <c r="I15694" s="37"/>
      <c r="J15694" s="26"/>
      <c r="K15694" s="37"/>
    </row>
    <row r="15695" spans="6:11" x14ac:dyDescent="0.25">
      <c r="F15695" s="25"/>
      <c r="G15695" s="27"/>
      <c r="H15695" s="37"/>
      <c r="I15695" s="37"/>
      <c r="J15695" s="26"/>
      <c r="K15695" s="37"/>
    </row>
    <row r="15696" spans="6:11" x14ac:dyDescent="0.25">
      <c r="F15696" s="25"/>
      <c r="G15696" s="27"/>
      <c r="H15696" s="37"/>
      <c r="I15696" s="37"/>
      <c r="J15696" s="26"/>
      <c r="K15696" s="37"/>
    </row>
    <row r="15697" spans="6:11" x14ac:dyDescent="0.25">
      <c r="F15697" s="25"/>
      <c r="G15697" s="27"/>
      <c r="H15697" s="37"/>
      <c r="I15697" s="37"/>
      <c r="J15697" s="26"/>
      <c r="K15697" s="37"/>
    </row>
    <row r="15698" spans="6:11" x14ac:dyDescent="0.25">
      <c r="F15698" s="25"/>
      <c r="G15698" s="27"/>
      <c r="H15698" s="37"/>
      <c r="I15698" s="37"/>
      <c r="J15698" s="26"/>
      <c r="K15698" s="37"/>
    </row>
    <row r="15699" spans="6:11" x14ac:dyDescent="0.25">
      <c r="F15699" s="25"/>
      <c r="G15699" s="27"/>
      <c r="H15699" s="37"/>
      <c r="I15699" s="37"/>
      <c r="J15699" s="26"/>
      <c r="K15699" s="37"/>
    </row>
    <row r="15700" spans="6:11" x14ac:dyDescent="0.25">
      <c r="F15700" s="25"/>
      <c r="G15700" s="27"/>
      <c r="H15700" s="37"/>
      <c r="I15700" s="37"/>
      <c r="J15700" s="26"/>
      <c r="K15700" s="37"/>
    </row>
    <row r="15701" spans="6:11" x14ac:dyDescent="0.25">
      <c r="F15701" s="25"/>
      <c r="G15701" s="27"/>
      <c r="H15701" s="37"/>
      <c r="I15701" s="37"/>
      <c r="J15701" s="26"/>
      <c r="K15701" s="37"/>
    </row>
    <row r="15702" spans="6:11" x14ac:dyDescent="0.25">
      <c r="F15702" s="25"/>
      <c r="G15702" s="27"/>
      <c r="H15702" s="37"/>
      <c r="I15702" s="37"/>
      <c r="J15702" s="26"/>
      <c r="K15702" s="37"/>
    </row>
    <row r="15703" spans="6:11" x14ac:dyDescent="0.25">
      <c r="F15703" s="25"/>
      <c r="G15703" s="27"/>
      <c r="H15703" s="37"/>
      <c r="I15703" s="37"/>
      <c r="J15703" s="26"/>
      <c r="K15703" s="37"/>
    </row>
    <row r="15704" spans="6:11" x14ac:dyDescent="0.25">
      <c r="F15704" s="25"/>
      <c r="G15704" s="27"/>
      <c r="H15704" s="37"/>
      <c r="I15704" s="37"/>
      <c r="J15704" s="26"/>
      <c r="K15704" s="37"/>
    </row>
    <row r="15705" spans="6:11" x14ac:dyDescent="0.25">
      <c r="F15705" s="25"/>
      <c r="G15705" s="27"/>
      <c r="H15705" s="37"/>
      <c r="I15705" s="37"/>
      <c r="J15705" s="26"/>
      <c r="K15705" s="37"/>
    </row>
    <row r="15706" spans="6:11" x14ac:dyDescent="0.25">
      <c r="F15706" s="25"/>
      <c r="G15706" s="27"/>
      <c r="H15706" s="37"/>
      <c r="I15706" s="37"/>
      <c r="J15706" s="26"/>
      <c r="K15706" s="37"/>
    </row>
    <row r="15707" spans="6:11" x14ac:dyDescent="0.25">
      <c r="F15707" s="25"/>
      <c r="G15707" s="27"/>
      <c r="H15707" s="37"/>
      <c r="I15707" s="37"/>
      <c r="J15707" s="26"/>
      <c r="K15707" s="37"/>
    </row>
    <row r="15708" spans="6:11" x14ac:dyDescent="0.25">
      <c r="F15708" s="25"/>
      <c r="G15708" s="27"/>
      <c r="H15708" s="37"/>
      <c r="I15708" s="37"/>
      <c r="J15708" s="26"/>
      <c r="K15708" s="37"/>
    </row>
    <row r="15709" spans="6:11" x14ac:dyDescent="0.25">
      <c r="F15709" s="25"/>
      <c r="G15709" s="27"/>
      <c r="H15709" s="37"/>
      <c r="I15709" s="37"/>
      <c r="J15709" s="26"/>
      <c r="K15709" s="37"/>
    </row>
    <row r="15710" spans="6:11" x14ac:dyDescent="0.25">
      <c r="F15710" s="25"/>
      <c r="G15710" s="27"/>
      <c r="H15710" s="37"/>
      <c r="I15710" s="37"/>
      <c r="J15710" s="26"/>
      <c r="K15710" s="37"/>
    </row>
    <row r="15711" spans="6:11" x14ac:dyDescent="0.25">
      <c r="F15711" s="25"/>
      <c r="G15711" s="27"/>
      <c r="H15711" s="37"/>
      <c r="I15711" s="37"/>
      <c r="J15711" s="26"/>
      <c r="K15711" s="37"/>
    </row>
    <row r="15712" spans="6:11" x14ac:dyDescent="0.25">
      <c r="F15712" s="25"/>
      <c r="G15712" s="27"/>
      <c r="H15712" s="37"/>
      <c r="I15712" s="37"/>
      <c r="J15712" s="26"/>
      <c r="K15712" s="37"/>
    </row>
    <row r="15713" spans="6:11" x14ac:dyDescent="0.25">
      <c r="F15713" s="25"/>
      <c r="G15713" s="27"/>
      <c r="H15713" s="37"/>
      <c r="I15713" s="37"/>
      <c r="J15713" s="26"/>
      <c r="K15713" s="37"/>
    </row>
    <row r="15714" spans="6:11" x14ac:dyDescent="0.25">
      <c r="F15714" s="25"/>
      <c r="G15714" s="27"/>
      <c r="H15714" s="37"/>
      <c r="I15714" s="37"/>
      <c r="J15714" s="26"/>
      <c r="K15714" s="37"/>
    </row>
    <row r="15715" spans="6:11" x14ac:dyDescent="0.25">
      <c r="F15715" s="25"/>
      <c r="G15715" s="27"/>
      <c r="H15715" s="37"/>
      <c r="I15715" s="37"/>
      <c r="J15715" s="26"/>
      <c r="K15715" s="37"/>
    </row>
    <row r="15716" spans="6:11" x14ac:dyDescent="0.25">
      <c r="F15716" s="25"/>
      <c r="G15716" s="27"/>
      <c r="H15716" s="37"/>
      <c r="I15716" s="37"/>
      <c r="J15716" s="26"/>
      <c r="K15716" s="37"/>
    </row>
    <row r="15717" spans="6:11" x14ac:dyDescent="0.25">
      <c r="F15717" s="25"/>
      <c r="G15717" s="27"/>
      <c r="H15717" s="37"/>
      <c r="I15717" s="37"/>
      <c r="J15717" s="26"/>
      <c r="K15717" s="37"/>
    </row>
    <row r="15718" spans="6:11" x14ac:dyDescent="0.25">
      <c r="F15718" s="25"/>
      <c r="G15718" s="27"/>
      <c r="H15718" s="37"/>
      <c r="I15718" s="37"/>
      <c r="J15718" s="26"/>
      <c r="K15718" s="37"/>
    </row>
    <row r="15719" spans="6:11" x14ac:dyDescent="0.25">
      <c r="F15719" s="25"/>
      <c r="G15719" s="27"/>
      <c r="H15719" s="37"/>
      <c r="I15719" s="37"/>
      <c r="J15719" s="26"/>
      <c r="K15719" s="37"/>
    </row>
    <row r="15720" spans="6:11" x14ac:dyDescent="0.25">
      <c r="F15720" s="25"/>
      <c r="G15720" s="27"/>
      <c r="H15720" s="37"/>
      <c r="I15720" s="37"/>
      <c r="J15720" s="26"/>
      <c r="K15720" s="37"/>
    </row>
    <row r="15721" spans="6:11" x14ac:dyDescent="0.25">
      <c r="F15721" s="25"/>
      <c r="G15721" s="27"/>
      <c r="H15721" s="37"/>
      <c r="I15721" s="37"/>
      <c r="J15721" s="26"/>
      <c r="K15721" s="37"/>
    </row>
    <row r="15722" spans="6:11" x14ac:dyDescent="0.25">
      <c r="F15722" s="25"/>
      <c r="G15722" s="27"/>
      <c r="H15722" s="37"/>
      <c r="I15722" s="37"/>
      <c r="J15722" s="26"/>
      <c r="K15722" s="37"/>
    </row>
    <row r="15723" spans="6:11" x14ac:dyDescent="0.25">
      <c r="F15723" s="25"/>
      <c r="G15723" s="27"/>
      <c r="H15723" s="37"/>
      <c r="I15723" s="37"/>
      <c r="J15723" s="26"/>
      <c r="K15723" s="37"/>
    </row>
    <row r="15724" spans="6:11" x14ac:dyDescent="0.25">
      <c r="F15724" s="25"/>
      <c r="G15724" s="27"/>
      <c r="H15724" s="37"/>
      <c r="I15724" s="37"/>
      <c r="J15724" s="26"/>
      <c r="K15724" s="37"/>
    </row>
    <row r="15725" spans="6:11" x14ac:dyDescent="0.25">
      <c r="F15725" s="25"/>
      <c r="G15725" s="27"/>
      <c r="H15725" s="37"/>
      <c r="I15725" s="37"/>
      <c r="J15725" s="26"/>
      <c r="K15725" s="37"/>
    </row>
    <row r="15726" spans="6:11" x14ac:dyDescent="0.25">
      <c r="F15726" s="25"/>
      <c r="G15726" s="27"/>
      <c r="H15726" s="37"/>
      <c r="I15726" s="37"/>
      <c r="J15726" s="26"/>
      <c r="K15726" s="37"/>
    </row>
    <row r="15727" spans="6:11" x14ac:dyDescent="0.25">
      <c r="F15727" s="25"/>
      <c r="G15727" s="27"/>
      <c r="H15727" s="37"/>
      <c r="I15727" s="37"/>
      <c r="J15727" s="26"/>
      <c r="K15727" s="37"/>
    </row>
    <row r="15728" spans="6:11" x14ac:dyDescent="0.25">
      <c r="F15728" s="25"/>
      <c r="G15728" s="27"/>
      <c r="H15728" s="37"/>
      <c r="I15728" s="37"/>
      <c r="J15728" s="26"/>
      <c r="K15728" s="37"/>
    </row>
    <row r="15729" spans="6:11" x14ac:dyDescent="0.25">
      <c r="F15729" s="25"/>
      <c r="G15729" s="27"/>
      <c r="H15729" s="37"/>
      <c r="I15729" s="37"/>
      <c r="J15729" s="26"/>
      <c r="K15729" s="37"/>
    </row>
    <row r="15730" spans="6:11" x14ac:dyDescent="0.25">
      <c r="F15730" s="25"/>
      <c r="G15730" s="27"/>
      <c r="H15730" s="37"/>
      <c r="I15730" s="37"/>
      <c r="J15730" s="26"/>
      <c r="K15730" s="37"/>
    </row>
    <row r="15731" spans="6:11" x14ac:dyDescent="0.25">
      <c r="F15731" s="25"/>
      <c r="G15731" s="27"/>
      <c r="H15731" s="37"/>
      <c r="I15731" s="37"/>
      <c r="J15731" s="26"/>
      <c r="K15731" s="37"/>
    </row>
    <row r="15732" spans="6:11" x14ac:dyDescent="0.25">
      <c r="F15732" s="25"/>
      <c r="G15732" s="27"/>
      <c r="H15732" s="37"/>
      <c r="I15732" s="37"/>
      <c r="J15732" s="26"/>
      <c r="K15732" s="37"/>
    </row>
    <row r="15733" spans="6:11" x14ac:dyDescent="0.25">
      <c r="F15733" s="25"/>
      <c r="G15733" s="27"/>
      <c r="H15733" s="37"/>
      <c r="I15733" s="37"/>
      <c r="J15733" s="26"/>
      <c r="K15733" s="37"/>
    </row>
    <row r="15734" spans="6:11" x14ac:dyDescent="0.25">
      <c r="F15734" s="25"/>
      <c r="G15734" s="27"/>
      <c r="H15734" s="37"/>
      <c r="I15734" s="37"/>
      <c r="J15734" s="26"/>
      <c r="K15734" s="37"/>
    </row>
    <row r="15735" spans="6:11" x14ac:dyDescent="0.25">
      <c r="F15735" s="25"/>
      <c r="G15735" s="27"/>
      <c r="H15735" s="37"/>
      <c r="I15735" s="37"/>
      <c r="J15735" s="26"/>
      <c r="K15735" s="37"/>
    </row>
    <row r="15736" spans="6:11" x14ac:dyDescent="0.25">
      <c r="F15736" s="25"/>
      <c r="G15736" s="27"/>
      <c r="H15736" s="37"/>
      <c r="I15736" s="37"/>
      <c r="J15736" s="26"/>
      <c r="K15736" s="37"/>
    </row>
    <row r="15737" spans="6:11" x14ac:dyDescent="0.25">
      <c r="F15737" s="25"/>
      <c r="G15737" s="27"/>
      <c r="H15737" s="37"/>
      <c r="I15737" s="37"/>
      <c r="J15737" s="26"/>
      <c r="K15737" s="37"/>
    </row>
    <row r="15738" spans="6:11" x14ac:dyDescent="0.25">
      <c r="F15738" s="25"/>
      <c r="G15738" s="27"/>
      <c r="H15738" s="37"/>
      <c r="I15738" s="37"/>
      <c r="J15738" s="26"/>
      <c r="K15738" s="37"/>
    </row>
    <row r="15739" spans="6:11" x14ac:dyDescent="0.25">
      <c r="F15739" s="25"/>
      <c r="G15739" s="27"/>
      <c r="H15739" s="37"/>
      <c r="I15739" s="37"/>
      <c r="J15739" s="26"/>
      <c r="K15739" s="37"/>
    </row>
    <row r="15740" spans="6:11" x14ac:dyDescent="0.25">
      <c r="F15740" s="25"/>
      <c r="G15740" s="27"/>
      <c r="H15740" s="37"/>
      <c r="I15740" s="37"/>
      <c r="J15740" s="26"/>
      <c r="K15740" s="37"/>
    </row>
    <row r="15741" spans="6:11" x14ac:dyDescent="0.25">
      <c r="F15741" s="25"/>
      <c r="G15741" s="27"/>
      <c r="H15741" s="37"/>
      <c r="I15741" s="37"/>
      <c r="J15741" s="26"/>
      <c r="K15741" s="37"/>
    </row>
    <row r="15742" spans="6:11" x14ac:dyDescent="0.25">
      <c r="F15742" s="25"/>
      <c r="G15742" s="27"/>
      <c r="H15742" s="37"/>
      <c r="I15742" s="37"/>
      <c r="J15742" s="26"/>
      <c r="K15742" s="37"/>
    </row>
    <row r="15743" spans="6:11" x14ac:dyDescent="0.25">
      <c r="F15743" s="25"/>
      <c r="G15743" s="27"/>
      <c r="H15743" s="37"/>
      <c r="I15743" s="37"/>
      <c r="J15743" s="26"/>
      <c r="K15743" s="37"/>
    </row>
    <row r="15744" spans="6:11" x14ac:dyDescent="0.25">
      <c r="F15744" s="25"/>
      <c r="G15744" s="27"/>
      <c r="H15744" s="37"/>
      <c r="I15744" s="37"/>
      <c r="J15744" s="26"/>
      <c r="K15744" s="37"/>
    </row>
    <row r="15745" spans="6:11" x14ac:dyDescent="0.25">
      <c r="F15745" s="25"/>
      <c r="G15745" s="27"/>
      <c r="H15745" s="37"/>
      <c r="I15745" s="37"/>
      <c r="J15745" s="26"/>
      <c r="K15745" s="37"/>
    </row>
    <row r="15746" spans="6:11" x14ac:dyDescent="0.25">
      <c r="F15746" s="25"/>
      <c r="G15746" s="27"/>
      <c r="H15746" s="37"/>
      <c r="I15746" s="37"/>
      <c r="J15746" s="26"/>
      <c r="K15746" s="37"/>
    </row>
    <row r="15747" spans="6:11" x14ac:dyDescent="0.25">
      <c r="F15747" s="25"/>
      <c r="G15747" s="27"/>
      <c r="H15747" s="37"/>
      <c r="I15747" s="37"/>
      <c r="J15747" s="26"/>
      <c r="K15747" s="37"/>
    </row>
    <row r="15748" spans="6:11" x14ac:dyDescent="0.25">
      <c r="F15748" s="25"/>
      <c r="G15748" s="27"/>
      <c r="H15748" s="37"/>
      <c r="I15748" s="37"/>
      <c r="J15748" s="26"/>
      <c r="K15748" s="37"/>
    </row>
    <row r="15749" spans="6:11" x14ac:dyDescent="0.25">
      <c r="F15749" s="25"/>
      <c r="G15749" s="27"/>
      <c r="H15749" s="37"/>
      <c r="I15749" s="37"/>
      <c r="J15749" s="26"/>
      <c r="K15749" s="37"/>
    </row>
    <row r="15750" spans="6:11" x14ac:dyDescent="0.25">
      <c r="F15750" s="25"/>
      <c r="G15750" s="27"/>
      <c r="H15750" s="37"/>
      <c r="I15750" s="37"/>
      <c r="J15750" s="26"/>
      <c r="K15750" s="37"/>
    </row>
    <row r="15751" spans="6:11" x14ac:dyDescent="0.25">
      <c r="F15751" s="25"/>
      <c r="G15751" s="27"/>
      <c r="H15751" s="37"/>
      <c r="I15751" s="37"/>
      <c r="J15751" s="26"/>
      <c r="K15751" s="37"/>
    </row>
    <row r="15752" spans="6:11" x14ac:dyDescent="0.25">
      <c r="F15752" s="25"/>
      <c r="G15752" s="27"/>
      <c r="H15752" s="37"/>
      <c r="I15752" s="37"/>
      <c r="J15752" s="26"/>
      <c r="K15752" s="37"/>
    </row>
    <row r="15753" spans="6:11" x14ac:dyDescent="0.25">
      <c r="F15753" s="25"/>
      <c r="G15753" s="27"/>
      <c r="H15753" s="37"/>
      <c r="I15753" s="37"/>
      <c r="J15753" s="26"/>
      <c r="K15753" s="37"/>
    </row>
    <row r="15754" spans="6:11" x14ac:dyDescent="0.25">
      <c r="F15754" s="25"/>
      <c r="G15754" s="27"/>
      <c r="H15754" s="37"/>
      <c r="I15754" s="37"/>
      <c r="J15754" s="26"/>
      <c r="K15754" s="37"/>
    </row>
    <row r="15755" spans="6:11" x14ac:dyDescent="0.25">
      <c r="F15755" s="25"/>
      <c r="G15755" s="27"/>
      <c r="H15755" s="37"/>
      <c r="I15755" s="37"/>
      <c r="J15755" s="26"/>
      <c r="K15755" s="37"/>
    </row>
    <row r="15756" spans="6:11" x14ac:dyDescent="0.25">
      <c r="F15756" s="25"/>
      <c r="G15756" s="27"/>
      <c r="H15756" s="37"/>
      <c r="I15756" s="37"/>
      <c r="J15756" s="26"/>
      <c r="K15756" s="37"/>
    </row>
    <row r="15757" spans="6:11" x14ac:dyDescent="0.25">
      <c r="F15757" s="25"/>
      <c r="G15757" s="27"/>
      <c r="H15757" s="37"/>
      <c r="I15757" s="37"/>
      <c r="J15757" s="26"/>
      <c r="K15757" s="37"/>
    </row>
    <row r="15758" spans="6:11" x14ac:dyDescent="0.25">
      <c r="F15758" s="25"/>
      <c r="G15758" s="27"/>
      <c r="H15758" s="37"/>
      <c r="I15758" s="37"/>
      <c r="J15758" s="26"/>
      <c r="K15758" s="37"/>
    </row>
    <row r="15759" spans="6:11" x14ac:dyDescent="0.25">
      <c r="F15759" s="25"/>
      <c r="G15759" s="27"/>
      <c r="H15759" s="37"/>
      <c r="I15759" s="37"/>
      <c r="J15759" s="26"/>
      <c r="K15759" s="37"/>
    </row>
    <row r="15760" spans="6:11" x14ac:dyDescent="0.25">
      <c r="F15760" s="25"/>
      <c r="G15760" s="27"/>
      <c r="H15760" s="37"/>
      <c r="I15760" s="37"/>
      <c r="J15760" s="26"/>
      <c r="K15760" s="37"/>
    </row>
    <row r="15761" spans="6:11" x14ac:dyDescent="0.25">
      <c r="F15761" s="25"/>
      <c r="G15761" s="27"/>
      <c r="H15761" s="37"/>
      <c r="I15761" s="37"/>
      <c r="J15761" s="26"/>
      <c r="K15761" s="37"/>
    </row>
    <row r="15762" spans="6:11" x14ac:dyDescent="0.25">
      <c r="F15762" s="25"/>
      <c r="G15762" s="27"/>
      <c r="H15762" s="37"/>
      <c r="I15762" s="37"/>
      <c r="J15762" s="26"/>
      <c r="K15762" s="37"/>
    </row>
    <row r="15763" spans="6:11" x14ac:dyDescent="0.25">
      <c r="F15763" s="25"/>
      <c r="G15763" s="27"/>
      <c r="H15763" s="37"/>
      <c r="I15763" s="37"/>
      <c r="J15763" s="26"/>
      <c r="K15763" s="37"/>
    </row>
    <row r="15764" spans="6:11" x14ac:dyDescent="0.25">
      <c r="F15764" s="25"/>
      <c r="G15764" s="27"/>
      <c r="H15764" s="37"/>
      <c r="I15764" s="37"/>
      <c r="J15764" s="26"/>
      <c r="K15764" s="37"/>
    </row>
    <row r="15765" spans="6:11" x14ac:dyDescent="0.25">
      <c r="F15765" s="25"/>
      <c r="G15765" s="27"/>
      <c r="H15765" s="37"/>
      <c r="I15765" s="37"/>
      <c r="J15765" s="26"/>
      <c r="K15765" s="37"/>
    </row>
    <row r="15766" spans="6:11" x14ac:dyDescent="0.25">
      <c r="F15766" s="25"/>
      <c r="G15766" s="27"/>
      <c r="H15766" s="37"/>
      <c r="I15766" s="37"/>
      <c r="J15766" s="26"/>
      <c r="K15766" s="37"/>
    </row>
    <row r="15767" spans="6:11" x14ac:dyDescent="0.25">
      <c r="F15767" s="25"/>
      <c r="G15767" s="27"/>
      <c r="H15767" s="37"/>
      <c r="I15767" s="37"/>
      <c r="J15767" s="26"/>
      <c r="K15767" s="37"/>
    </row>
    <row r="15768" spans="6:11" x14ac:dyDescent="0.25">
      <c r="F15768" s="25"/>
      <c r="G15768" s="27"/>
      <c r="H15768" s="37"/>
      <c r="I15768" s="37"/>
      <c r="J15768" s="26"/>
      <c r="K15768" s="37"/>
    </row>
    <row r="15769" spans="6:11" x14ac:dyDescent="0.25">
      <c r="F15769" s="25"/>
      <c r="G15769" s="27"/>
      <c r="H15769" s="37"/>
      <c r="I15769" s="37"/>
      <c r="J15769" s="26"/>
      <c r="K15769" s="37"/>
    </row>
    <row r="15770" spans="6:11" x14ac:dyDescent="0.25">
      <c r="F15770" s="25"/>
      <c r="G15770" s="27"/>
      <c r="H15770" s="37"/>
      <c r="I15770" s="37"/>
      <c r="J15770" s="26"/>
      <c r="K15770" s="37"/>
    </row>
    <row r="15771" spans="6:11" x14ac:dyDescent="0.25">
      <c r="F15771" s="25"/>
      <c r="G15771" s="27"/>
      <c r="H15771" s="37"/>
      <c r="I15771" s="37"/>
      <c r="J15771" s="26"/>
      <c r="K15771" s="37"/>
    </row>
    <row r="15772" spans="6:11" x14ac:dyDescent="0.25">
      <c r="F15772" s="25"/>
      <c r="G15772" s="27"/>
      <c r="H15772" s="37"/>
      <c r="I15772" s="37"/>
      <c r="J15772" s="26"/>
      <c r="K15772" s="37"/>
    </row>
    <row r="15773" spans="6:11" x14ac:dyDescent="0.25">
      <c r="F15773" s="25"/>
      <c r="G15773" s="27"/>
      <c r="H15773" s="37"/>
      <c r="I15773" s="37"/>
      <c r="J15773" s="26"/>
      <c r="K15773" s="37"/>
    </row>
    <row r="15774" spans="6:11" x14ac:dyDescent="0.25">
      <c r="F15774" s="25"/>
      <c r="G15774" s="27"/>
      <c r="H15774" s="37"/>
      <c r="I15774" s="37"/>
      <c r="J15774" s="26"/>
      <c r="K15774" s="37"/>
    </row>
    <row r="15775" spans="6:11" x14ac:dyDescent="0.25">
      <c r="F15775" s="25"/>
      <c r="G15775" s="27"/>
      <c r="H15775" s="37"/>
      <c r="I15775" s="37"/>
      <c r="J15775" s="26"/>
      <c r="K15775" s="37"/>
    </row>
    <row r="15776" spans="6:11" x14ac:dyDescent="0.25">
      <c r="F15776" s="25"/>
      <c r="G15776" s="27"/>
      <c r="H15776" s="37"/>
      <c r="I15776" s="37"/>
      <c r="J15776" s="26"/>
      <c r="K15776" s="37"/>
    </row>
    <row r="15777" spans="6:11" x14ac:dyDescent="0.25">
      <c r="F15777" s="25"/>
      <c r="G15777" s="27"/>
      <c r="H15777" s="37"/>
      <c r="I15777" s="37"/>
      <c r="J15777" s="26"/>
      <c r="K15777" s="37"/>
    </row>
    <row r="15778" spans="6:11" x14ac:dyDescent="0.25">
      <c r="F15778" s="25"/>
      <c r="G15778" s="27"/>
      <c r="H15778" s="37"/>
      <c r="I15778" s="37"/>
      <c r="J15778" s="26"/>
      <c r="K15778" s="37"/>
    </row>
    <row r="15779" spans="6:11" x14ac:dyDescent="0.25">
      <c r="F15779" s="25"/>
      <c r="G15779" s="27"/>
      <c r="H15779" s="37"/>
      <c r="I15779" s="37"/>
      <c r="J15779" s="26"/>
      <c r="K15779" s="37"/>
    </row>
    <row r="15780" spans="6:11" x14ac:dyDescent="0.25">
      <c r="F15780" s="25"/>
      <c r="G15780" s="27"/>
      <c r="H15780" s="37"/>
      <c r="I15780" s="37"/>
      <c r="J15780" s="26"/>
      <c r="K15780" s="37"/>
    </row>
    <row r="15781" spans="6:11" x14ac:dyDescent="0.25">
      <c r="F15781" s="25"/>
      <c r="G15781" s="27"/>
      <c r="H15781" s="37"/>
      <c r="I15781" s="37"/>
      <c r="J15781" s="26"/>
      <c r="K15781" s="37"/>
    </row>
    <row r="15782" spans="6:11" x14ac:dyDescent="0.25">
      <c r="F15782" s="25"/>
      <c r="G15782" s="27"/>
      <c r="H15782" s="37"/>
      <c r="I15782" s="37"/>
      <c r="J15782" s="26"/>
      <c r="K15782" s="37"/>
    </row>
    <row r="15783" spans="6:11" x14ac:dyDescent="0.25">
      <c r="F15783" s="25"/>
      <c r="G15783" s="27"/>
      <c r="H15783" s="37"/>
      <c r="I15783" s="37"/>
      <c r="J15783" s="26"/>
      <c r="K15783" s="37"/>
    </row>
    <row r="15784" spans="6:11" x14ac:dyDescent="0.25">
      <c r="F15784" s="25"/>
      <c r="G15784" s="27"/>
      <c r="H15784" s="37"/>
      <c r="I15784" s="37"/>
      <c r="J15784" s="26"/>
      <c r="K15784" s="37"/>
    </row>
    <row r="15785" spans="6:11" x14ac:dyDescent="0.25">
      <c r="F15785" s="25"/>
      <c r="G15785" s="27"/>
      <c r="H15785" s="37"/>
      <c r="I15785" s="37"/>
      <c r="J15785" s="26"/>
      <c r="K15785" s="37"/>
    </row>
    <row r="15786" spans="6:11" x14ac:dyDescent="0.25">
      <c r="F15786" s="25"/>
      <c r="G15786" s="27"/>
      <c r="H15786" s="37"/>
      <c r="I15786" s="37"/>
      <c r="J15786" s="26"/>
      <c r="K15786" s="37"/>
    </row>
    <row r="15787" spans="6:11" x14ac:dyDescent="0.25">
      <c r="F15787" s="25"/>
      <c r="G15787" s="27"/>
      <c r="H15787" s="37"/>
      <c r="I15787" s="37"/>
      <c r="J15787" s="26"/>
      <c r="K15787" s="37"/>
    </row>
    <row r="15788" spans="6:11" x14ac:dyDescent="0.25">
      <c r="F15788" s="25"/>
      <c r="G15788" s="27"/>
      <c r="H15788" s="37"/>
      <c r="I15788" s="37"/>
      <c r="J15788" s="26"/>
      <c r="K15788" s="37"/>
    </row>
    <row r="15789" spans="6:11" x14ac:dyDescent="0.25">
      <c r="F15789" s="25"/>
      <c r="G15789" s="27"/>
      <c r="H15789" s="37"/>
      <c r="I15789" s="37"/>
      <c r="J15789" s="26"/>
      <c r="K15789" s="37"/>
    </row>
    <row r="15790" spans="6:11" x14ac:dyDescent="0.25">
      <c r="F15790" s="25"/>
      <c r="G15790" s="27"/>
      <c r="H15790" s="37"/>
      <c r="I15790" s="37"/>
      <c r="J15790" s="26"/>
      <c r="K15790" s="37"/>
    </row>
    <row r="15791" spans="6:11" x14ac:dyDescent="0.25">
      <c r="F15791" s="25"/>
      <c r="G15791" s="27"/>
      <c r="H15791" s="37"/>
      <c r="I15791" s="37"/>
      <c r="J15791" s="26"/>
      <c r="K15791" s="37"/>
    </row>
    <row r="15792" spans="6:11" x14ac:dyDescent="0.25">
      <c r="F15792" s="25"/>
      <c r="G15792" s="27"/>
      <c r="H15792" s="37"/>
      <c r="I15792" s="37"/>
      <c r="J15792" s="26"/>
      <c r="K15792" s="37"/>
    </row>
    <row r="15793" spans="6:11" x14ac:dyDescent="0.25">
      <c r="F15793" s="25"/>
      <c r="G15793" s="27"/>
      <c r="H15793" s="37"/>
      <c r="I15793" s="37"/>
      <c r="J15793" s="26"/>
      <c r="K15793" s="37"/>
    </row>
    <row r="15794" spans="6:11" x14ac:dyDescent="0.25">
      <c r="F15794" s="25"/>
      <c r="G15794" s="27"/>
      <c r="H15794" s="37"/>
      <c r="I15794" s="37"/>
      <c r="J15794" s="26"/>
      <c r="K15794" s="37"/>
    </row>
    <row r="15795" spans="6:11" x14ac:dyDescent="0.25">
      <c r="F15795" s="25"/>
      <c r="G15795" s="27"/>
      <c r="H15795" s="37"/>
      <c r="I15795" s="37"/>
      <c r="J15795" s="26"/>
      <c r="K15795" s="37"/>
    </row>
    <row r="15796" spans="6:11" x14ac:dyDescent="0.25">
      <c r="F15796" s="25"/>
      <c r="G15796" s="27"/>
      <c r="H15796" s="37"/>
      <c r="I15796" s="37"/>
      <c r="J15796" s="26"/>
      <c r="K15796" s="37"/>
    </row>
    <row r="15797" spans="6:11" x14ac:dyDescent="0.25">
      <c r="F15797" s="25"/>
      <c r="G15797" s="27"/>
      <c r="H15797" s="37"/>
      <c r="I15797" s="37"/>
      <c r="J15797" s="26"/>
      <c r="K15797" s="37"/>
    </row>
    <row r="15798" spans="6:11" x14ac:dyDescent="0.25">
      <c r="F15798" s="25"/>
      <c r="G15798" s="27"/>
      <c r="H15798" s="37"/>
      <c r="I15798" s="37"/>
      <c r="J15798" s="26"/>
      <c r="K15798" s="37"/>
    </row>
    <row r="15799" spans="6:11" x14ac:dyDescent="0.25">
      <c r="F15799" s="25"/>
      <c r="G15799" s="27"/>
      <c r="H15799" s="37"/>
      <c r="I15799" s="37"/>
      <c r="J15799" s="26"/>
      <c r="K15799" s="37"/>
    </row>
    <row r="15800" spans="6:11" x14ac:dyDescent="0.25">
      <c r="F15800" s="25"/>
      <c r="G15800" s="27"/>
      <c r="H15800" s="37"/>
      <c r="I15800" s="37"/>
      <c r="J15800" s="26"/>
      <c r="K15800" s="37"/>
    </row>
    <row r="15801" spans="6:11" x14ac:dyDescent="0.25">
      <c r="F15801" s="25"/>
      <c r="G15801" s="27"/>
      <c r="H15801" s="37"/>
      <c r="I15801" s="37"/>
      <c r="J15801" s="26"/>
      <c r="K15801" s="37"/>
    </row>
    <row r="15802" spans="6:11" x14ac:dyDescent="0.25">
      <c r="F15802" s="25"/>
      <c r="G15802" s="27"/>
      <c r="H15802" s="37"/>
      <c r="I15802" s="37"/>
      <c r="J15802" s="26"/>
      <c r="K15802" s="37"/>
    </row>
    <row r="15803" spans="6:11" x14ac:dyDescent="0.25">
      <c r="F15803" s="25"/>
      <c r="G15803" s="27"/>
      <c r="H15803" s="37"/>
      <c r="I15803" s="37"/>
      <c r="J15803" s="26"/>
      <c r="K15803" s="37"/>
    </row>
    <row r="15804" spans="6:11" x14ac:dyDescent="0.25">
      <c r="F15804" s="25"/>
      <c r="G15804" s="27"/>
      <c r="H15804" s="37"/>
      <c r="I15804" s="37"/>
      <c r="J15804" s="26"/>
      <c r="K15804" s="37"/>
    </row>
    <row r="15805" spans="6:11" x14ac:dyDescent="0.25">
      <c r="F15805" s="25"/>
      <c r="G15805" s="27"/>
      <c r="H15805" s="37"/>
      <c r="I15805" s="37"/>
      <c r="J15805" s="26"/>
      <c r="K15805" s="37"/>
    </row>
    <row r="15806" spans="6:11" x14ac:dyDescent="0.25">
      <c r="F15806" s="25"/>
      <c r="G15806" s="27"/>
      <c r="H15806" s="37"/>
      <c r="I15806" s="37"/>
      <c r="J15806" s="26"/>
      <c r="K15806" s="37"/>
    </row>
    <row r="15807" spans="6:11" x14ac:dyDescent="0.25">
      <c r="F15807" s="25"/>
      <c r="G15807" s="27"/>
      <c r="H15807" s="37"/>
      <c r="I15807" s="37"/>
      <c r="J15807" s="26"/>
      <c r="K15807" s="37"/>
    </row>
    <row r="15808" spans="6:11" x14ac:dyDescent="0.25">
      <c r="F15808" s="25"/>
      <c r="G15808" s="27"/>
      <c r="H15808" s="37"/>
      <c r="I15808" s="37"/>
      <c r="J15808" s="26"/>
      <c r="K15808" s="37"/>
    </row>
    <row r="15809" spans="6:11" x14ac:dyDescent="0.25">
      <c r="F15809" s="25"/>
      <c r="G15809" s="27"/>
      <c r="H15809" s="37"/>
      <c r="I15809" s="37"/>
      <c r="J15809" s="26"/>
      <c r="K15809" s="37"/>
    </row>
    <row r="15810" spans="6:11" x14ac:dyDescent="0.25">
      <c r="F15810" s="25"/>
      <c r="G15810" s="27"/>
      <c r="H15810" s="37"/>
      <c r="I15810" s="37"/>
      <c r="J15810" s="26"/>
      <c r="K15810" s="37"/>
    </row>
    <row r="15811" spans="6:11" x14ac:dyDescent="0.25">
      <c r="F15811" s="25"/>
      <c r="G15811" s="27"/>
      <c r="H15811" s="37"/>
      <c r="I15811" s="37"/>
      <c r="J15811" s="26"/>
      <c r="K15811" s="37"/>
    </row>
    <row r="15812" spans="6:11" x14ac:dyDescent="0.25">
      <c r="F15812" s="25"/>
      <c r="G15812" s="27"/>
      <c r="H15812" s="37"/>
      <c r="I15812" s="37"/>
      <c r="J15812" s="26"/>
      <c r="K15812" s="37"/>
    </row>
    <row r="15813" spans="6:11" x14ac:dyDescent="0.25">
      <c r="F15813" s="25"/>
      <c r="G15813" s="27"/>
      <c r="H15813" s="37"/>
      <c r="I15813" s="37"/>
      <c r="J15813" s="26"/>
      <c r="K15813" s="37"/>
    </row>
    <row r="15814" spans="6:11" x14ac:dyDescent="0.25">
      <c r="F15814" s="25"/>
      <c r="G15814" s="27"/>
      <c r="H15814" s="37"/>
      <c r="I15814" s="37"/>
      <c r="J15814" s="26"/>
      <c r="K15814" s="37"/>
    </row>
    <row r="15815" spans="6:11" x14ac:dyDescent="0.25">
      <c r="F15815" s="25"/>
      <c r="G15815" s="27"/>
      <c r="H15815" s="37"/>
      <c r="I15815" s="37"/>
      <c r="J15815" s="26"/>
      <c r="K15815" s="37"/>
    </row>
    <row r="15816" spans="6:11" x14ac:dyDescent="0.25">
      <c r="F15816" s="25"/>
      <c r="G15816" s="27"/>
      <c r="H15816" s="37"/>
      <c r="I15816" s="37"/>
      <c r="J15816" s="26"/>
      <c r="K15816" s="37"/>
    </row>
    <row r="15817" spans="6:11" x14ac:dyDescent="0.25">
      <c r="F15817" s="25"/>
      <c r="G15817" s="27"/>
      <c r="H15817" s="37"/>
      <c r="I15817" s="37"/>
      <c r="J15817" s="26"/>
      <c r="K15817" s="37"/>
    </row>
    <row r="15818" spans="6:11" x14ac:dyDescent="0.25">
      <c r="F15818" s="25"/>
      <c r="G15818" s="27"/>
      <c r="H15818" s="37"/>
      <c r="I15818" s="37"/>
      <c r="J15818" s="26"/>
      <c r="K15818" s="37"/>
    </row>
    <row r="15819" spans="6:11" x14ac:dyDescent="0.25">
      <c r="F15819" s="25"/>
      <c r="G15819" s="27"/>
      <c r="H15819" s="37"/>
      <c r="I15819" s="37"/>
      <c r="J15819" s="26"/>
      <c r="K15819" s="37"/>
    </row>
    <row r="15820" spans="6:11" x14ac:dyDescent="0.25">
      <c r="F15820" s="25"/>
      <c r="G15820" s="27"/>
      <c r="H15820" s="37"/>
      <c r="I15820" s="37"/>
      <c r="J15820" s="26"/>
      <c r="K15820" s="37"/>
    </row>
    <row r="15821" spans="6:11" x14ac:dyDescent="0.25">
      <c r="F15821" s="25"/>
      <c r="G15821" s="27"/>
      <c r="H15821" s="37"/>
      <c r="I15821" s="37"/>
      <c r="J15821" s="26"/>
      <c r="K15821" s="37"/>
    </row>
    <row r="15822" spans="6:11" x14ac:dyDescent="0.25">
      <c r="F15822" s="25"/>
      <c r="G15822" s="27"/>
      <c r="H15822" s="37"/>
      <c r="I15822" s="37"/>
      <c r="J15822" s="26"/>
      <c r="K15822" s="37"/>
    </row>
    <row r="15823" spans="6:11" x14ac:dyDescent="0.25">
      <c r="F15823" s="25"/>
      <c r="G15823" s="27"/>
      <c r="H15823" s="37"/>
      <c r="I15823" s="37"/>
      <c r="J15823" s="26"/>
      <c r="K15823" s="37"/>
    </row>
    <row r="15824" spans="6:11" x14ac:dyDescent="0.25">
      <c r="F15824" s="25"/>
      <c r="G15824" s="27"/>
      <c r="H15824" s="37"/>
      <c r="I15824" s="37"/>
      <c r="J15824" s="26"/>
      <c r="K15824" s="37"/>
    </row>
    <row r="15825" spans="6:11" x14ac:dyDescent="0.25">
      <c r="F15825" s="25"/>
      <c r="G15825" s="27"/>
      <c r="H15825" s="37"/>
      <c r="I15825" s="37"/>
      <c r="J15825" s="26"/>
      <c r="K15825" s="37"/>
    </row>
    <row r="15826" spans="6:11" x14ac:dyDescent="0.25">
      <c r="F15826" s="25"/>
      <c r="G15826" s="27"/>
      <c r="H15826" s="37"/>
      <c r="I15826" s="37"/>
      <c r="J15826" s="26"/>
      <c r="K15826" s="37"/>
    </row>
    <row r="15827" spans="6:11" x14ac:dyDescent="0.25">
      <c r="F15827" s="25"/>
      <c r="G15827" s="27"/>
      <c r="H15827" s="37"/>
      <c r="I15827" s="37"/>
      <c r="J15827" s="26"/>
      <c r="K15827" s="37"/>
    </row>
    <row r="15828" spans="6:11" x14ac:dyDescent="0.25">
      <c r="F15828" s="25"/>
      <c r="G15828" s="27"/>
      <c r="H15828" s="37"/>
      <c r="I15828" s="37"/>
      <c r="J15828" s="26"/>
      <c r="K15828" s="37"/>
    </row>
    <row r="15829" spans="6:11" x14ac:dyDescent="0.25">
      <c r="F15829" s="25"/>
      <c r="G15829" s="27"/>
      <c r="H15829" s="37"/>
      <c r="I15829" s="37"/>
      <c r="J15829" s="26"/>
      <c r="K15829" s="37"/>
    </row>
    <row r="15830" spans="6:11" x14ac:dyDescent="0.25">
      <c r="F15830" s="25"/>
      <c r="G15830" s="27"/>
      <c r="H15830" s="37"/>
      <c r="I15830" s="37"/>
      <c r="J15830" s="26"/>
      <c r="K15830" s="37"/>
    </row>
    <row r="15831" spans="6:11" x14ac:dyDescent="0.25">
      <c r="F15831" s="25"/>
      <c r="G15831" s="27"/>
      <c r="H15831" s="37"/>
      <c r="I15831" s="37"/>
      <c r="J15831" s="26"/>
      <c r="K15831" s="37"/>
    </row>
    <row r="15832" spans="6:11" x14ac:dyDescent="0.25">
      <c r="F15832" s="25"/>
      <c r="G15832" s="27"/>
      <c r="H15832" s="37"/>
      <c r="I15832" s="37"/>
      <c r="J15832" s="26"/>
      <c r="K15832" s="37"/>
    </row>
    <row r="15833" spans="6:11" x14ac:dyDescent="0.25">
      <c r="F15833" s="25"/>
      <c r="G15833" s="27"/>
      <c r="H15833" s="37"/>
      <c r="I15833" s="37"/>
      <c r="J15833" s="26"/>
      <c r="K15833" s="37"/>
    </row>
    <row r="15834" spans="6:11" x14ac:dyDescent="0.25">
      <c r="F15834" s="25"/>
      <c r="G15834" s="27"/>
      <c r="H15834" s="37"/>
      <c r="I15834" s="37"/>
      <c r="J15834" s="26"/>
      <c r="K15834" s="37"/>
    </row>
    <row r="15835" spans="6:11" x14ac:dyDescent="0.25">
      <c r="F15835" s="25"/>
      <c r="G15835" s="27"/>
      <c r="H15835" s="37"/>
      <c r="I15835" s="37"/>
      <c r="J15835" s="26"/>
      <c r="K15835" s="37"/>
    </row>
    <row r="15836" spans="6:11" x14ac:dyDescent="0.25">
      <c r="F15836" s="25"/>
      <c r="G15836" s="27"/>
      <c r="H15836" s="37"/>
      <c r="I15836" s="37"/>
      <c r="J15836" s="26"/>
      <c r="K15836" s="37"/>
    </row>
    <row r="15837" spans="6:11" x14ac:dyDescent="0.25">
      <c r="F15837" s="25"/>
      <c r="G15837" s="27"/>
      <c r="H15837" s="37"/>
      <c r="I15837" s="37"/>
      <c r="J15837" s="26"/>
      <c r="K15837" s="37"/>
    </row>
    <row r="15838" spans="6:11" x14ac:dyDescent="0.25">
      <c r="F15838" s="25"/>
      <c r="G15838" s="27"/>
      <c r="H15838" s="37"/>
      <c r="I15838" s="37"/>
      <c r="J15838" s="26"/>
      <c r="K15838" s="37"/>
    </row>
    <row r="15839" spans="6:11" x14ac:dyDescent="0.25">
      <c r="F15839" s="25"/>
      <c r="G15839" s="27"/>
      <c r="H15839" s="37"/>
      <c r="I15839" s="37"/>
      <c r="J15839" s="26"/>
      <c r="K15839" s="37"/>
    </row>
    <row r="15840" spans="6:11" x14ac:dyDescent="0.25">
      <c r="F15840" s="25"/>
      <c r="G15840" s="27"/>
      <c r="H15840" s="37"/>
      <c r="I15840" s="37"/>
      <c r="J15840" s="26"/>
      <c r="K15840" s="37"/>
    </row>
    <row r="15841" spans="6:11" x14ac:dyDescent="0.25">
      <c r="F15841" s="25"/>
      <c r="G15841" s="27"/>
      <c r="H15841" s="37"/>
      <c r="I15841" s="37"/>
      <c r="J15841" s="26"/>
      <c r="K15841" s="37"/>
    </row>
    <row r="15842" spans="6:11" x14ac:dyDescent="0.25">
      <c r="F15842" s="25"/>
      <c r="G15842" s="27"/>
      <c r="H15842" s="37"/>
      <c r="I15842" s="37"/>
      <c r="J15842" s="26"/>
      <c r="K15842" s="37"/>
    </row>
    <row r="15843" spans="6:11" x14ac:dyDescent="0.25">
      <c r="F15843" s="25"/>
      <c r="G15843" s="27"/>
      <c r="H15843" s="37"/>
      <c r="I15843" s="37"/>
      <c r="J15843" s="26"/>
      <c r="K15843" s="37"/>
    </row>
    <row r="15844" spans="6:11" x14ac:dyDescent="0.25">
      <c r="F15844" s="25"/>
      <c r="G15844" s="27"/>
      <c r="H15844" s="37"/>
      <c r="I15844" s="37"/>
      <c r="J15844" s="26"/>
      <c r="K15844" s="37"/>
    </row>
    <row r="15845" spans="6:11" x14ac:dyDescent="0.25">
      <c r="F15845" s="25"/>
      <c r="G15845" s="27"/>
      <c r="H15845" s="37"/>
      <c r="I15845" s="37"/>
      <c r="J15845" s="26"/>
      <c r="K15845" s="37"/>
    </row>
    <row r="15846" spans="6:11" x14ac:dyDescent="0.25">
      <c r="F15846" s="25"/>
      <c r="G15846" s="27"/>
      <c r="H15846" s="37"/>
      <c r="I15846" s="37"/>
      <c r="J15846" s="26"/>
      <c r="K15846" s="37"/>
    </row>
    <row r="15847" spans="6:11" x14ac:dyDescent="0.25">
      <c r="F15847" s="25"/>
      <c r="G15847" s="27"/>
      <c r="H15847" s="37"/>
      <c r="I15847" s="37"/>
      <c r="J15847" s="26"/>
      <c r="K15847" s="37"/>
    </row>
    <row r="15848" spans="6:11" x14ac:dyDescent="0.25">
      <c r="F15848" s="25"/>
      <c r="G15848" s="27"/>
      <c r="H15848" s="37"/>
      <c r="I15848" s="37"/>
      <c r="J15848" s="26"/>
      <c r="K15848" s="37"/>
    </row>
    <row r="15849" spans="6:11" x14ac:dyDescent="0.25">
      <c r="F15849" s="25"/>
      <c r="G15849" s="27"/>
      <c r="H15849" s="37"/>
      <c r="I15849" s="37"/>
      <c r="J15849" s="26"/>
      <c r="K15849" s="37"/>
    </row>
    <row r="15850" spans="6:11" x14ac:dyDescent="0.25">
      <c r="F15850" s="25"/>
      <c r="G15850" s="27"/>
      <c r="H15850" s="37"/>
      <c r="I15850" s="37"/>
      <c r="J15850" s="26"/>
      <c r="K15850" s="37"/>
    </row>
    <row r="15851" spans="6:11" x14ac:dyDescent="0.25">
      <c r="F15851" s="25"/>
      <c r="G15851" s="27"/>
      <c r="H15851" s="37"/>
      <c r="I15851" s="37"/>
      <c r="J15851" s="26"/>
      <c r="K15851" s="37"/>
    </row>
    <row r="15852" spans="6:11" x14ac:dyDescent="0.25">
      <c r="F15852" s="25"/>
      <c r="G15852" s="27"/>
      <c r="H15852" s="37"/>
      <c r="I15852" s="37"/>
      <c r="J15852" s="26"/>
      <c r="K15852" s="37"/>
    </row>
    <row r="15853" spans="6:11" x14ac:dyDescent="0.25">
      <c r="F15853" s="25"/>
      <c r="G15853" s="27"/>
      <c r="H15853" s="37"/>
      <c r="I15853" s="37"/>
      <c r="J15853" s="26"/>
      <c r="K15853" s="37"/>
    </row>
    <row r="15854" spans="6:11" x14ac:dyDescent="0.25">
      <c r="F15854" s="25"/>
      <c r="G15854" s="27"/>
      <c r="H15854" s="37"/>
      <c r="I15854" s="37"/>
      <c r="J15854" s="26"/>
      <c r="K15854" s="37"/>
    </row>
    <row r="15855" spans="6:11" x14ac:dyDescent="0.25">
      <c r="F15855" s="25"/>
      <c r="G15855" s="27"/>
      <c r="H15855" s="37"/>
      <c r="I15855" s="37"/>
      <c r="J15855" s="26"/>
      <c r="K15855" s="37"/>
    </row>
    <row r="15856" spans="6:11" x14ac:dyDescent="0.25">
      <c r="F15856" s="25"/>
      <c r="G15856" s="27"/>
      <c r="H15856" s="37"/>
      <c r="I15856" s="37"/>
      <c r="J15856" s="26"/>
      <c r="K15856" s="37"/>
    </row>
    <row r="15857" spans="6:11" x14ac:dyDescent="0.25">
      <c r="F15857" s="25"/>
      <c r="G15857" s="27"/>
      <c r="H15857" s="37"/>
      <c r="I15857" s="37"/>
      <c r="J15857" s="26"/>
      <c r="K15857" s="37"/>
    </row>
    <row r="15858" spans="6:11" x14ac:dyDescent="0.25">
      <c r="F15858" s="25"/>
      <c r="G15858" s="27"/>
      <c r="H15858" s="37"/>
      <c r="I15858" s="37"/>
      <c r="J15858" s="26"/>
      <c r="K15858" s="37"/>
    </row>
    <row r="15859" spans="6:11" x14ac:dyDescent="0.25">
      <c r="F15859" s="25"/>
      <c r="G15859" s="27"/>
      <c r="H15859" s="37"/>
      <c r="I15859" s="37"/>
      <c r="J15859" s="26"/>
      <c r="K15859" s="37"/>
    </row>
    <row r="15860" spans="6:11" x14ac:dyDescent="0.25">
      <c r="F15860" s="25"/>
      <c r="G15860" s="27"/>
      <c r="H15860" s="37"/>
      <c r="I15860" s="37"/>
      <c r="J15860" s="26"/>
      <c r="K15860" s="37"/>
    </row>
    <row r="15861" spans="6:11" x14ac:dyDescent="0.25">
      <c r="F15861" s="25"/>
      <c r="G15861" s="27"/>
      <c r="H15861" s="37"/>
      <c r="I15861" s="37"/>
      <c r="J15861" s="26"/>
      <c r="K15861" s="37"/>
    </row>
    <row r="15862" spans="6:11" x14ac:dyDescent="0.25">
      <c r="F15862" s="25"/>
      <c r="G15862" s="27"/>
      <c r="H15862" s="37"/>
      <c r="I15862" s="37"/>
      <c r="J15862" s="26"/>
      <c r="K15862" s="37"/>
    </row>
    <row r="15863" spans="6:11" x14ac:dyDescent="0.25">
      <c r="F15863" s="25"/>
      <c r="G15863" s="27"/>
      <c r="H15863" s="37"/>
      <c r="I15863" s="37"/>
      <c r="J15863" s="26"/>
      <c r="K15863" s="37"/>
    </row>
    <row r="15864" spans="6:11" x14ac:dyDescent="0.25">
      <c r="F15864" s="25"/>
      <c r="G15864" s="27"/>
      <c r="H15864" s="37"/>
      <c r="I15864" s="37"/>
      <c r="J15864" s="26"/>
      <c r="K15864" s="37"/>
    </row>
    <row r="15865" spans="6:11" x14ac:dyDescent="0.25">
      <c r="F15865" s="25"/>
      <c r="G15865" s="27"/>
      <c r="H15865" s="37"/>
      <c r="I15865" s="37"/>
      <c r="J15865" s="26"/>
      <c r="K15865" s="37"/>
    </row>
    <row r="15866" spans="6:11" x14ac:dyDescent="0.25">
      <c r="F15866" s="25"/>
      <c r="G15866" s="27"/>
      <c r="H15866" s="37"/>
      <c r="I15866" s="37"/>
      <c r="J15866" s="26"/>
      <c r="K15866" s="37"/>
    </row>
    <row r="15867" spans="6:11" x14ac:dyDescent="0.25">
      <c r="F15867" s="25"/>
      <c r="G15867" s="27"/>
      <c r="H15867" s="37"/>
      <c r="I15867" s="37"/>
      <c r="J15867" s="26"/>
      <c r="K15867" s="37"/>
    </row>
    <row r="15868" spans="6:11" x14ac:dyDescent="0.25">
      <c r="F15868" s="25"/>
      <c r="G15868" s="27"/>
      <c r="H15868" s="37"/>
      <c r="I15868" s="37"/>
      <c r="J15868" s="26"/>
      <c r="K15868" s="37"/>
    </row>
    <row r="15869" spans="6:11" x14ac:dyDescent="0.25">
      <c r="F15869" s="25"/>
      <c r="G15869" s="27"/>
      <c r="H15869" s="37"/>
      <c r="I15869" s="37"/>
      <c r="J15869" s="26"/>
      <c r="K15869" s="37"/>
    </row>
    <row r="15870" spans="6:11" x14ac:dyDescent="0.25">
      <c r="F15870" s="25"/>
      <c r="G15870" s="27"/>
      <c r="H15870" s="37"/>
      <c r="I15870" s="37"/>
      <c r="J15870" s="26"/>
      <c r="K15870" s="37"/>
    </row>
    <row r="15871" spans="6:11" x14ac:dyDescent="0.25">
      <c r="F15871" s="25"/>
      <c r="G15871" s="27"/>
      <c r="H15871" s="37"/>
      <c r="I15871" s="37"/>
      <c r="J15871" s="26"/>
      <c r="K15871" s="37"/>
    </row>
    <row r="15872" spans="6:11" x14ac:dyDescent="0.25">
      <c r="F15872" s="25"/>
      <c r="G15872" s="27"/>
      <c r="H15872" s="37"/>
      <c r="I15872" s="37"/>
      <c r="J15872" s="26"/>
      <c r="K15872" s="37"/>
    </row>
    <row r="15873" spans="6:11" x14ac:dyDescent="0.25">
      <c r="F15873" s="25"/>
      <c r="G15873" s="27"/>
      <c r="H15873" s="37"/>
      <c r="I15873" s="37"/>
      <c r="J15873" s="26"/>
      <c r="K15873" s="37"/>
    </row>
    <row r="15874" spans="6:11" x14ac:dyDescent="0.25">
      <c r="F15874" s="25"/>
      <c r="G15874" s="27"/>
      <c r="H15874" s="37"/>
      <c r="I15874" s="37"/>
      <c r="J15874" s="26"/>
      <c r="K15874" s="37"/>
    </row>
    <row r="15875" spans="6:11" x14ac:dyDescent="0.25">
      <c r="F15875" s="25"/>
      <c r="G15875" s="27"/>
      <c r="H15875" s="37"/>
      <c r="I15875" s="37"/>
      <c r="J15875" s="26"/>
      <c r="K15875" s="37"/>
    </row>
    <row r="15876" spans="6:11" x14ac:dyDescent="0.25">
      <c r="F15876" s="25"/>
      <c r="G15876" s="27"/>
      <c r="H15876" s="37"/>
      <c r="I15876" s="37"/>
      <c r="J15876" s="26"/>
      <c r="K15876" s="37"/>
    </row>
    <row r="15877" spans="6:11" x14ac:dyDescent="0.25">
      <c r="F15877" s="25"/>
      <c r="G15877" s="27"/>
      <c r="H15877" s="37"/>
      <c r="I15877" s="37"/>
      <c r="J15877" s="26"/>
      <c r="K15877" s="37"/>
    </row>
    <row r="15878" spans="6:11" x14ac:dyDescent="0.25">
      <c r="F15878" s="25"/>
      <c r="G15878" s="27"/>
      <c r="H15878" s="37"/>
      <c r="I15878" s="37"/>
      <c r="J15878" s="26"/>
      <c r="K15878" s="37"/>
    </row>
    <row r="15879" spans="6:11" x14ac:dyDescent="0.25">
      <c r="F15879" s="25"/>
      <c r="G15879" s="27"/>
      <c r="H15879" s="37"/>
      <c r="I15879" s="37"/>
      <c r="J15879" s="26"/>
      <c r="K15879" s="37"/>
    </row>
    <row r="15880" spans="6:11" x14ac:dyDescent="0.25">
      <c r="F15880" s="25"/>
      <c r="G15880" s="27"/>
      <c r="H15880" s="37"/>
      <c r="I15880" s="37"/>
      <c r="J15880" s="26"/>
      <c r="K15880" s="37"/>
    </row>
    <row r="15881" spans="6:11" x14ac:dyDescent="0.25">
      <c r="F15881" s="25"/>
      <c r="G15881" s="27"/>
      <c r="H15881" s="37"/>
      <c r="I15881" s="37"/>
      <c r="J15881" s="26"/>
      <c r="K15881" s="37"/>
    </row>
    <row r="15882" spans="6:11" x14ac:dyDescent="0.25">
      <c r="F15882" s="25"/>
      <c r="G15882" s="27"/>
      <c r="H15882" s="37"/>
      <c r="I15882" s="37"/>
      <c r="J15882" s="26"/>
      <c r="K15882" s="37"/>
    </row>
    <row r="15883" spans="6:11" x14ac:dyDescent="0.25">
      <c r="F15883" s="25"/>
      <c r="G15883" s="27"/>
      <c r="H15883" s="37"/>
      <c r="I15883" s="37"/>
      <c r="J15883" s="26"/>
      <c r="K15883" s="37"/>
    </row>
    <row r="15884" spans="6:11" x14ac:dyDescent="0.25">
      <c r="F15884" s="25"/>
      <c r="G15884" s="27"/>
      <c r="H15884" s="37"/>
      <c r="I15884" s="37"/>
      <c r="J15884" s="26"/>
      <c r="K15884" s="37"/>
    </row>
    <row r="15885" spans="6:11" x14ac:dyDescent="0.25">
      <c r="F15885" s="25"/>
      <c r="G15885" s="27"/>
      <c r="H15885" s="37"/>
      <c r="I15885" s="37"/>
      <c r="J15885" s="26"/>
      <c r="K15885" s="37"/>
    </row>
    <row r="15886" spans="6:11" x14ac:dyDescent="0.25">
      <c r="F15886" s="25"/>
      <c r="G15886" s="27"/>
      <c r="H15886" s="37"/>
      <c r="I15886" s="37"/>
      <c r="J15886" s="26"/>
      <c r="K15886" s="37"/>
    </row>
    <row r="15887" spans="6:11" x14ac:dyDescent="0.25">
      <c r="F15887" s="25"/>
      <c r="G15887" s="27"/>
      <c r="H15887" s="37"/>
      <c r="I15887" s="37"/>
      <c r="J15887" s="26"/>
      <c r="K15887" s="37"/>
    </row>
    <row r="15888" spans="6:11" x14ac:dyDescent="0.25">
      <c r="F15888" s="25"/>
      <c r="G15888" s="27"/>
      <c r="H15888" s="37"/>
      <c r="I15888" s="37"/>
      <c r="J15888" s="26"/>
      <c r="K15888" s="37"/>
    </row>
    <row r="15889" spans="6:11" x14ac:dyDescent="0.25">
      <c r="F15889" s="25"/>
      <c r="G15889" s="27"/>
      <c r="H15889" s="37"/>
      <c r="I15889" s="37"/>
      <c r="J15889" s="26"/>
      <c r="K15889" s="37"/>
    </row>
    <row r="15890" spans="6:11" x14ac:dyDescent="0.25">
      <c r="F15890" s="25"/>
      <c r="G15890" s="27"/>
      <c r="H15890" s="37"/>
      <c r="I15890" s="37"/>
      <c r="J15890" s="26"/>
      <c r="K15890" s="37"/>
    </row>
    <row r="15891" spans="6:11" x14ac:dyDescent="0.25">
      <c r="F15891" s="25"/>
      <c r="G15891" s="27"/>
      <c r="H15891" s="37"/>
      <c r="I15891" s="37"/>
      <c r="J15891" s="26"/>
      <c r="K15891" s="37"/>
    </row>
    <row r="15892" spans="6:11" x14ac:dyDescent="0.25">
      <c r="F15892" s="25"/>
      <c r="G15892" s="27"/>
      <c r="H15892" s="37"/>
      <c r="I15892" s="37"/>
      <c r="J15892" s="26"/>
      <c r="K15892" s="37"/>
    </row>
    <row r="15893" spans="6:11" x14ac:dyDescent="0.25">
      <c r="F15893" s="25"/>
      <c r="G15893" s="27"/>
      <c r="H15893" s="37"/>
      <c r="I15893" s="37"/>
      <c r="J15893" s="26"/>
      <c r="K15893" s="37"/>
    </row>
    <row r="15894" spans="6:11" x14ac:dyDescent="0.25">
      <c r="F15894" s="25"/>
      <c r="G15894" s="27"/>
      <c r="H15894" s="37"/>
      <c r="I15894" s="37"/>
      <c r="J15894" s="26"/>
      <c r="K15894" s="37"/>
    </row>
    <row r="15895" spans="6:11" x14ac:dyDescent="0.25">
      <c r="F15895" s="25"/>
      <c r="G15895" s="27"/>
      <c r="H15895" s="37"/>
      <c r="I15895" s="37"/>
      <c r="J15895" s="26"/>
      <c r="K15895" s="37"/>
    </row>
    <row r="15896" spans="6:11" x14ac:dyDescent="0.25">
      <c r="F15896" s="25"/>
      <c r="G15896" s="27"/>
      <c r="H15896" s="37"/>
      <c r="I15896" s="37"/>
      <c r="J15896" s="26"/>
      <c r="K15896" s="37"/>
    </row>
    <row r="15897" spans="6:11" x14ac:dyDescent="0.25">
      <c r="F15897" s="25"/>
      <c r="G15897" s="27"/>
      <c r="H15897" s="37"/>
      <c r="I15897" s="37"/>
      <c r="J15897" s="26"/>
      <c r="K15897" s="37"/>
    </row>
    <row r="15898" spans="6:11" x14ac:dyDescent="0.25">
      <c r="F15898" s="25"/>
      <c r="G15898" s="27"/>
      <c r="H15898" s="37"/>
      <c r="I15898" s="37"/>
      <c r="J15898" s="26"/>
      <c r="K15898" s="37"/>
    </row>
    <row r="15899" spans="6:11" x14ac:dyDescent="0.25">
      <c r="F15899" s="25"/>
      <c r="G15899" s="27"/>
      <c r="H15899" s="37"/>
      <c r="I15899" s="37"/>
      <c r="J15899" s="26"/>
      <c r="K15899" s="37"/>
    </row>
    <row r="15900" spans="6:11" x14ac:dyDescent="0.25">
      <c r="F15900" s="25"/>
      <c r="G15900" s="27"/>
      <c r="H15900" s="37"/>
      <c r="I15900" s="37"/>
      <c r="J15900" s="26"/>
      <c r="K15900" s="37"/>
    </row>
    <row r="15901" spans="6:11" x14ac:dyDescent="0.25">
      <c r="F15901" s="25"/>
      <c r="G15901" s="27"/>
      <c r="H15901" s="37"/>
      <c r="I15901" s="37"/>
      <c r="J15901" s="26"/>
      <c r="K15901" s="37"/>
    </row>
    <row r="15902" spans="6:11" x14ac:dyDescent="0.25">
      <c r="F15902" s="25"/>
      <c r="G15902" s="27"/>
      <c r="H15902" s="37"/>
      <c r="I15902" s="37"/>
      <c r="J15902" s="26"/>
      <c r="K15902" s="37"/>
    </row>
    <row r="15903" spans="6:11" x14ac:dyDescent="0.25">
      <c r="F15903" s="25"/>
      <c r="G15903" s="27"/>
      <c r="H15903" s="37"/>
      <c r="I15903" s="37"/>
      <c r="J15903" s="26"/>
      <c r="K15903" s="37"/>
    </row>
    <row r="15904" spans="6:11" x14ac:dyDescent="0.25">
      <c r="F15904" s="25"/>
      <c r="G15904" s="27"/>
      <c r="H15904" s="37"/>
      <c r="I15904" s="37"/>
      <c r="J15904" s="26"/>
      <c r="K15904" s="37"/>
    </row>
    <row r="15905" spans="6:11" x14ac:dyDescent="0.25">
      <c r="F15905" s="25"/>
      <c r="G15905" s="27"/>
      <c r="H15905" s="37"/>
      <c r="I15905" s="37"/>
      <c r="J15905" s="26"/>
      <c r="K15905" s="37"/>
    </row>
    <row r="15906" spans="6:11" x14ac:dyDescent="0.25">
      <c r="F15906" s="25"/>
      <c r="G15906" s="27"/>
      <c r="H15906" s="37"/>
      <c r="I15906" s="37"/>
      <c r="J15906" s="26"/>
      <c r="K15906" s="37"/>
    </row>
    <row r="15907" spans="6:11" x14ac:dyDescent="0.25">
      <c r="F15907" s="25"/>
      <c r="G15907" s="27"/>
      <c r="H15907" s="37"/>
      <c r="I15907" s="37"/>
      <c r="J15907" s="26"/>
      <c r="K15907" s="37"/>
    </row>
    <row r="15908" spans="6:11" x14ac:dyDescent="0.25">
      <c r="F15908" s="25"/>
      <c r="G15908" s="27"/>
      <c r="H15908" s="37"/>
      <c r="I15908" s="37"/>
      <c r="J15908" s="26"/>
      <c r="K15908" s="37"/>
    </row>
    <row r="15909" spans="6:11" x14ac:dyDescent="0.25">
      <c r="F15909" s="25"/>
      <c r="G15909" s="27"/>
      <c r="H15909" s="37"/>
      <c r="I15909" s="37"/>
      <c r="J15909" s="26"/>
      <c r="K15909" s="37"/>
    </row>
    <row r="15910" spans="6:11" x14ac:dyDescent="0.25">
      <c r="F15910" s="25"/>
      <c r="G15910" s="27"/>
      <c r="H15910" s="37"/>
      <c r="I15910" s="37"/>
      <c r="J15910" s="26"/>
      <c r="K15910" s="37"/>
    </row>
    <row r="15911" spans="6:11" x14ac:dyDescent="0.25">
      <c r="F15911" s="25"/>
      <c r="G15911" s="27"/>
      <c r="H15911" s="37"/>
      <c r="I15911" s="37"/>
      <c r="J15911" s="26"/>
      <c r="K15911" s="37"/>
    </row>
    <row r="15912" spans="6:11" x14ac:dyDescent="0.25">
      <c r="F15912" s="25"/>
      <c r="G15912" s="27"/>
      <c r="H15912" s="37"/>
      <c r="I15912" s="37"/>
      <c r="J15912" s="26"/>
      <c r="K15912" s="37"/>
    </row>
    <row r="15913" spans="6:11" x14ac:dyDescent="0.25">
      <c r="F15913" s="25"/>
      <c r="G15913" s="27"/>
      <c r="H15913" s="37"/>
      <c r="I15913" s="37"/>
      <c r="J15913" s="26"/>
      <c r="K15913" s="37"/>
    </row>
    <row r="15914" spans="6:11" x14ac:dyDescent="0.25">
      <c r="F15914" s="25"/>
      <c r="G15914" s="27"/>
      <c r="H15914" s="37"/>
      <c r="I15914" s="37"/>
      <c r="J15914" s="26"/>
      <c r="K15914" s="37"/>
    </row>
    <row r="15915" spans="6:11" x14ac:dyDescent="0.25">
      <c r="F15915" s="25"/>
      <c r="G15915" s="27"/>
      <c r="H15915" s="37"/>
      <c r="I15915" s="37"/>
      <c r="J15915" s="26"/>
      <c r="K15915" s="37"/>
    </row>
    <row r="15916" spans="6:11" x14ac:dyDescent="0.25">
      <c r="F15916" s="25"/>
      <c r="G15916" s="27"/>
      <c r="H15916" s="37"/>
      <c r="I15916" s="37"/>
      <c r="J15916" s="26"/>
      <c r="K15916" s="37"/>
    </row>
    <row r="15917" spans="6:11" x14ac:dyDescent="0.25">
      <c r="F15917" s="25"/>
      <c r="G15917" s="27"/>
      <c r="H15917" s="37"/>
      <c r="I15917" s="37"/>
      <c r="J15917" s="26"/>
      <c r="K15917" s="37"/>
    </row>
    <row r="15918" spans="6:11" x14ac:dyDescent="0.25">
      <c r="F15918" s="25"/>
      <c r="G15918" s="27"/>
      <c r="H15918" s="37"/>
      <c r="I15918" s="37"/>
      <c r="J15918" s="26"/>
      <c r="K15918" s="37"/>
    </row>
    <row r="15919" spans="6:11" x14ac:dyDescent="0.25">
      <c r="F15919" s="25"/>
      <c r="G15919" s="27"/>
      <c r="H15919" s="37"/>
      <c r="I15919" s="37"/>
      <c r="J15919" s="26"/>
      <c r="K15919" s="37"/>
    </row>
    <row r="15920" spans="6:11" x14ac:dyDescent="0.25">
      <c r="F15920" s="25"/>
      <c r="G15920" s="27"/>
      <c r="H15920" s="37"/>
      <c r="I15920" s="37"/>
      <c r="J15920" s="26"/>
      <c r="K15920" s="37"/>
    </row>
    <row r="15921" spans="6:11" x14ac:dyDescent="0.25">
      <c r="F15921" s="25"/>
      <c r="G15921" s="27"/>
      <c r="H15921" s="37"/>
      <c r="I15921" s="37"/>
      <c r="J15921" s="26"/>
      <c r="K15921" s="37"/>
    </row>
    <row r="15922" spans="6:11" x14ac:dyDescent="0.25">
      <c r="F15922" s="25"/>
      <c r="G15922" s="27"/>
      <c r="H15922" s="37"/>
      <c r="I15922" s="37"/>
      <c r="J15922" s="26"/>
      <c r="K15922" s="37"/>
    </row>
    <row r="15923" spans="6:11" x14ac:dyDescent="0.25">
      <c r="F15923" s="25"/>
      <c r="G15923" s="27"/>
      <c r="H15923" s="37"/>
      <c r="I15923" s="37"/>
      <c r="J15923" s="26"/>
      <c r="K15923" s="37"/>
    </row>
    <row r="15924" spans="6:11" x14ac:dyDescent="0.25">
      <c r="F15924" s="25"/>
      <c r="G15924" s="27"/>
      <c r="H15924" s="37"/>
      <c r="I15924" s="37"/>
      <c r="J15924" s="26"/>
      <c r="K15924" s="37"/>
    </row>
    <row r="15925" spans="6:11" x14ac:dyDescent="0.25">
      <c r="F15925" s="25"/>
      <c r="G15925" s="27"/>
      <c r="H15925" s="37"/>
      <c r="I15925" s="37"/>
      <c r="J15925" s="26"/>
      <c r="K15925" s="37"/>
    </row>
    <row r="15926" spans="6:11" x14ac:dyDescent="0.25">
      <c r="F15926" s="25"/>
      <c r="G15926" s="27"/>
      <c r="H15926" s="37"/>
      <c r="I15926" s="37"/>
      <c r="J15926" s="26"/>
      <c r="K15926" s="37"/>
    </row>
    <row r="15927" spans="6:11" x14ac:dyDescent="0.25">
      <c r="F15927" s="25"/>
      <c r="G15927" s="27"/>
      <c r="H15927" s="37"/>
      <c r="I15927" s="37"/>
      <c r="J15927" s="26"/>
      <c r="K15927" s="37"/>
    </row>
    <row r="15928" spans="6:11" x14ac:dyDescent="0.25">
      <c r="F15928" s="25"/>
      <c r="G15928" s="27"/>
      <c r="H15928" s="37"/>
      <c r="I15928" s="37"/>
      <c r="J15928" s="26"/>
      <c r="K15928" s="37"/>
    </row>
    <row r="15929" spans="6:11" x14ac:dyDescent="0.25">
      <c r="F15929" s="25"/>
      <c r="G15929" s="27"/>
      <c r="H15929" s="37"/>
      <c r="I15929" s="37"/>
      <c r="J15929" s="26"/>
      <c r="K15929" s="37"/>
    </row>
    <row r="15930" spans="6:11" x14ac:dyDescent="0.25">
      <c r="F15930" s="25"/>
      <c r="G15930" s="27"/>
      <c r="H15930" s="37"/>
      <c r="I15930" s="37"/>
      <c r="J15930" s="26"/>
      <c r="K15930" s="37"/>
    </row>
    <row r="15931" spans="6:11" x14ac:dyDescent="0.25">
      <c r="F15931" s="25"/>
      <c r="G15931" s="27"/>
      <c r="H15931" s="37"/>
      <c r="I15931" s="37"/>
      <c r="J15931" s="26"/>
      <c r="K15931" s="37"/>
    </row>
    <row r="15932" spans="6:11" x14ac:dyDescent="0.25">
      <c r="F15932" s="25"/>
      <c r="G15932" s="27"/>
      <c r="H15932" s="37"/>
      <c r="I15932" s="37"/>
      <c r="J15932" s="26"/>
      <c r="K15932" s="37"/>
    </row>
    <row r="15933" spans="6:11" x14ac:dyDescent="0.25">
      <c r="F15933" s="25"/>
      <c r="G15933" s="27"/>
      <c r="H15933" s="37"/>
      <c r="I15933" s="37"/>
      <c r="J15933" s="26"/>
      <c r="K15933" s="37"/>
    </row>
    <row r="15934" spans="6:11" x14ac:dyDescent="0.25">
      <c r="F15934" s="25"/>
      <c r="G15934" s="27"/>
      <c r="H15934" s="37"/>
      <c r="I15934" s="37"/>
      <c r="J15934" s="26"/>
      <c r="K15934" s="37"/>
    </row>
    <row r="15935" spans="6:11" x14ac:dyDescent="0.25">
      <c r="F15935" s="25"/>
      <c r="G15935" s="27"/>
      <c r="H15935" s="37"/>
      <c r="I15935" s="37"/>
      <c r="J15935" s="26"/>
      <c r="K15935" s="37"/>
    </row>
    <row r="15936" spans="6:11" x14ac:dyDescent="0.25">
      <c r="F15936" s="25"/>
      <c r="G15936" s="27"/>
      <c r="H15936" s="37"/>
      <c r="I15936" s="37"/>
      <c r="J15936" s="26"/>
      <c r="K15936" s="37"/>
    </row>
    <row r="15937" spans="6:11" x14ac:dyDescent="0.25">
      <c r="F15937" s="25"/>
      <c r="G15937" s="27"/>
      <c r="H15937" s="37"/>
      <c r="I15937" s="37"/>
      <c r="J15937" s="26"/>
      <c r="K15937" s="37"/>
    </row>
    <row r="15938" spans="6:11" x14ac:dyDescent="0.25">
      <c r="F15938" s="25"/>
      <c r="G15938" s="27"/>
      <c r="H15938" s="37"/>
      <c r="I15938" s="37"/>
      <c r="J15938" s="26"/>
      <c r="K15938" s="37"/>
    </row>
    <row r="15939" spans="6:11" x14ac:dyDescent="0.25">
      <c r="F15939" s="25"/>
      <c r="G15939" s="27"/>
      <c r="H15939" s="37"/>
      <c r="I15939" s="37"/>
      <c r="J15939" s="26"/>
      <c r="K15939" s="37"/>
    </row>
    <row r="15940" spans="6:11" x14ac:dyDescent="0.25">
      <c r="F15940" s="25"/>
      <c r="G15940" s="27"/>
      <c r="H15940" s="37"/>
      <c r="I15940" s="37"/>
      <c r="J15940" s="26"/>
      <c r="K15940" s="37"/>
    </row>
    <row r="15941" spans="6:11" x14ac:dyDescent="0.25">
      <c r="F15941" s="25"/>
      <c r="G15941" s="27"/>
      <c r="H15941" s="37"/>
      <c r="I15941" s="37"/>
      <c r="J15941" s="26"/>
      <c r="K15941" s="37"/>
    </row>
    <row r="15942" spans="6:11" x14ac:dyDescent="0.25">
      <c r="F15942" s="25"/>
      <c r="G15942" s="27"/>
      <c r="H15942" s="37"/>
      <c r="I15942" s="37"/>
      <c r="J15942" s="26"/>
      <c r="K15942" s="37"/>
    </row>
    <row r="15943" spans="6:11" x14ac:dyDescent="0.25">
      <c r="F15943" s="25"/>
      <c r="G15943" s="27"/>
      <c r="H15943" s="37"/>
      <c r="I15943" s="37"/>
      <c r="J15943" s="26"/>
      <c r="K15943" s="37"/>
    </row>
    <row r="15944" spans="6:11" x14ac:dyDescent="0.25">
      <c r="F15944" s="25"/>
      <c r="G15944" s="27"/>
      <c r="H15944" s="37"/>
      <c r="I15944" s="37"/>
      <c r="J15944" s="26"/>
      <c r="K15944" s="37"/>
    </row>
    <row r="15945" spans="6:11" x14ac:dyDescent="0.25">
      <c r="F15945" s="25"/>
      <c r="G15945" s="27"/>
      <c r="H15945" s="37"/>
      <c r="I15945" s="37"/>
      <c r="J15945" s="26"/>
      <c r="K15945" s="37"/>
    </row>
    <row r="15946" spans="6:11" x14ac:dyDescent="0.25">
      <c r="F15946" s="25"/>
      <c r="G15946" s="27"/>
      <c r="H15946" s="37"/>
      <c r="I15946" s="37"/>
      <c r="J15946" s="26"/>
      <c r="K15946" s="37"/>
    </row>
    <row r="15947" spans="6:11" x14ac:dyDescent="0.25">
      <c r="F15947" s="25"/>
      <c r="G15947" s="27"/>
      <c r="H15947" s="37"/>
      <c r="I15947" s="37"/>
      <c r="J15947" s="26"/>
      <c r="K15947" s="37"/>
    </row>
    <row r="15948" spans="6:11" x14ac:dyDescent="0.25">
      <c r="F15948" s="25"/>
      <c r="G15948" s="27"/>
      <c r="H15948" s="37"/>
      <c r="I15948" s="37"/>
      <c r="J15948" s="26"/>
      <c r="K15948" s="37"/>
    </row>
    <row r="15949" spans="6:11" x14ac:dyDescent="0.25">
      <c r="F15949" s="25"/>
      <c r="G15949" s="27"/>
      <c r="H15949" s="37"/>
      <c r="I15949" s="37"/>
      <c r="J15949" s="26"/>
      <c r="K15949" s="37"/>
    </row>
    <row r="15950" spans="6:11" x14ac:dyDescent="0.25">
      <c r="F15950" s="25"/>
      <c r="G15950" s="27"/>
      <c r="H15950" s="37"/>
      <c r="I15950" s="37"/>
      <c r="J15950" s="26"/>
      <c r="K15950" s="37"/>
    </row>
    <row r="15951" spans="6:11" x14ac:dyDescent="0.25">
      <c r="F15951" s="25"/>
      <c r="G15951" s="27"/>
      <c r="H15951" s="37"/>
      <c r="I15951" s="37"/>
      <c r="J15951" s="26"/>
      <c r="K15951" s="37"/>
    </row>
    <row r="15952" spans="6:11" x14ac:dyDescent="0.25">
      <c r="F15952" s="25"/>
      <c r="G15952" s="27"/>
      <c r="H15952" s="37"/>
      <c r="I15952" s="37"/>
      <c r="J15952" s="26"/>
      <c r="K15952" s="37"/>
    </row>
    <row r="15953" spans="6:11" x14ac:dyDescent="0.25">
      <c r="F15953" s="25"/>
      <c r="G15953" s="27"/>
      <c r="H15953" s="37"/>
      <c r="I15953" s="37"/>
      <c r="J15953" s="26"/>
      <c r="K15953" s="37"/>
    </row>
    <row r="15954" spans="6:11" x14ac:dyDescent="0.25">
      <c r="F15954" s="25"/>
      <c r="G15954" s="27"/>
      <c r="H15954" s="37"/>
      <c r="I15954" s="37"/>
      <c r="J15954" s="26"/>
      <c r="K15954" s="37"/>
    </row>
    <row r="15955" spans="6:11" x14ac:dyDescent="0.25">
      <c r="F15955" s="25"/>
      <c r="G15955" s="27"/>
      <c r="H15955" s="37"/>
      <c r="I15955" s="37"/>
      <c r="J15955" s="26"/>
      <c r="K15955" s="37"/>
    </row>
    <row r="15956" spans="6:11" x14ac:dyDescent="0.25">
      <c r="F15956" s="25"/>
      <c r="G15956" s="27"/>
      <c r="H15956" s="37"/>
      <c r="I15956" s="37"/>
      <c r="J15956" s="26"/>
      <c r="K15956" s="37"/>
    </row>
    <row r="15957" spans="6:11" x14ac:dyDescent="0.25">
      <c r="F15957" s="25"/>
      <c r="G15957" s="27"/>
      <c r="H15957" s="37"/>
      <c r="I15957" s="37"/>
      <c r="J15957" s="26"/>
      <c r="K15957" s="37"/>
    </row>
    <row r="15958" spans="6:11" x14ac:dyDescent="0.25">
      <c r="F15958" s="25"/>
      <c r="G15958" s="27"/>
      <c r="H15958" s="37"/>
      <c r="I15958" s="37"/>
      <c r="J15958" s="26"/>
      <c r="K15958" s="37"/>
    </row>
    <row r="15959" spans="6:11" x14ac:dyDescent="0.25">
      <c r="F15959" s="25"/>
      <c r="G15959" s="27"/>
      <c r="H15959" s="37"/>
      <c r="I15959" s="37"/>
      <c r="J15959" s="26"/>
      <c r="K15959" s="37"/>
    </row>
    <row r="15960" spans="6:11" x14ac:dyDescent="0.25">
      <c r="F15960" s="25"/>
      <c r="G15960" s="27"/>
      <c r="H15960" s="37"/>
      <c r="I15960" s="37"/>
      <c r="J15960" s="26"/>
      <c r="K15960" s="37"/>
    </row>
    <row r="15961" spans="6:11" x14ac:dyDescent="0.25">
      <c r="F15961" s="25"/>
      <c r="G15961" s="27"/>
      <c r="H15961" s="37"/>
      <c r="I15961" s="37"/>
      <c r="J15961" s="26"/>
      <c r="K15961" s="37"/>
    </row>
    <row r="15962" spans="6:11" x14ac:dyDescent="0.25">
      <c r="F15962" s="25"/>
      <c r="G15962" s="27"/>
      <c r="H15962" s="37"/>
      <c r="I15962" s="37"/>
      <c r="J15962" s="26"/>
      <c r="K15962" s="37"/>
    </row>
    <row r="15963" spans="6:11" x14ac:dyDescent="0.25">
      <c r="F15963" s="25"/>
      <c r="G15963" s="27"/>
      <c r="H15963" s="37"/>
      <c r="I15963" s="37"/>
      <c r="J15963" s="26"/>
      <c r="K15963" s="37"/>
    </row>
    <row r="15964" spans="6:11" x14ac:dyDescent="0.25">
      <c r="F15964" s="25"/>
      <c r="G15964" s="27"/>
      <c r="H15964" s="37"/>
      <c r="I15964" s="37"/>
      <c r="J15964" s="26"/>
      <c r="K15964" s="37"/>
    </row>
    <row r="15965" spans="6:11" x14ac:dyDescent="0.25">
      <c r="F15965" s="25"/>
      <c r="G15965" s="27"/>
      <c r="H15965" s="37"/>
      <c r="I15965" s="37"/>
      <c r="J15965" s="26"/>
      <c r="K15965" s="37"/>
    </row>
    <row r="15966" spans="6:11" x14ac:dyDescent="0.25">
      <c r="F15966" s="25"/>
      <c r="G15966" s="27"/>
      <c r="H15966" s="37"/>
      <c r="I15966" s="37"/>
      <c r="J15966" s="26"/>
      <c r="K15966" s="37"/>
    </row>
    <row r="15967" spans="6:11" x14ac:dyDescent="0.25">
      <c r="F15967" s="25"/>
      <c r="G15967" s="27"/>
      <c r="H15967" s="37"/>
      <c r="I15967" s="37"/>
      <c r="J15967" s="26"/>
      <c r="K15967" s="37"/>
    </row>
    <row r="15968" spans="6:11" x14ac:dyDescent="0.25">
      <c r="F15968" s="25"/>
      <c r="G15968" s="27"/>
      <c r="H15968" s="37"/>
      <c r="I15968" s="37"/>
      <c r="J15968" s="26"/>
      <c r="K15968" s="37"/>
    </row>
    <row r="15969" spans="6:11" x14ac:dyDescent="0.25">
      <c r="F15969" s="25"/>
      <c r="G15969" s="27"/>
      <c r="H15969" s="37"/>
      <c r="I15969" s="37"/>
      <c r="J15969" s="26"/>
      <c r="K15969" s="37"/>
    </row>
    <row r="15970" spans="6:11" x14ac:dyDescent="0.25">
      <c r="F15970" s="25"/>
      <c r="G15970" s="27"/>
      <c r="H15970" s="37"/>
      <c r="I15970" s="37"/>
      <c r="J15970" s="26"/>
      <c r="K15970" s="37"/>
    </row>
    <row r="15971" spans="6:11" x14ac:dyDescent="0.25">
      <c r="F15971" s="25"/>
      <c r="G15971" s="27"/>
      <c r="H15971" s="37"/>
      <c r="I15971" s="37"/>
      <c r="J15971" s="26"/>
      <c r="K15971" s="37"/>
    </row>
    <row r="15972" spans="6:11" x14ac:dyDescent="0.25">
      <c r="F15972" s="25"/>
      <c r="G15972" s="27"/>
      <c r="H15972" s="37"/>
      <c r="I15972" s="37"/>
      <c r="J15972" s="26"/>
      <c r="K15972" s="37"/>
    </row>
    <row r="15973" spans="6:11" x14ac:dyDescent="0.25">
      <c r="F15973" s="25"/>
      <c r="G15973" s="27"/>
      <c r="H15973" s="37"/>
      <c r="I15973" s="37"/>
      <c r="J15973" s="26"/>
      <c r="K15973" s="37"/>
    </row>
    <row r="15974" spans="6:11" x14ac:dyDescent="0.25">
      <c r="F15974" s="25"/>
      <c r="G15974" s="27"/>
      <c r="H15974" s="37"/>
      <c r="I15974" s="37"/>
      <c r="J15974" s="26"/>
      <c r="K15974" s="37"/>
    </row>
    <row r="15975" spans="6:11" x14ac:dyDescent="0.25">
      <c r="F15975" s="25"/>
      <c r="G15975" s="27"/>
      <c r="H15975" s="37"/>
      <c r="I15975" s="37"/>
      <c r="J15975" s="26"/>
      <c r="K15975" s="37"/>
    </row>
    <row r="15976" spans="6:11" x14ac:dyDescent="0.25">
      <c r="F15976" s="25"/>
      <c r="G15976" s="27"/>
      <c r="H15976" s="37"/>
      <c r="I15976" s="37"/>
      <c r="J15976" s="26"/>
      <c r="K15976" s="37"/>
    </row>
    <row r="15977" spans="6:11" x14ac:dyDescent="0.25">
      <c r="F15977" s="25"/>
      <c r="G15977" s="27"/>
      <c r="H15977" s="37"/>
      <c r="I15977" s="37"/>
      <c r="J15977" s="26"/>
      <c r="K15977" s="37"/>
    </row>
    <row r="15978" spans="6:11" x14ac:dyDescent="0.25">
      <c r="F15978" s="25"/>
      <c r="G15978" s="27"/>
      <c r="H15978" s="37"/>
      <c r="I15978" s="37"/>
      <c r="J15978" s="26"/>
      <c r="K15978" s="37"/>
    </row>
    <row r="15979" spans="6:11" x14ac:dyDescent="0.25">
      <c r="F15979" s="25"/>
      <c r="G15979" s="27"/>
      <c r="H15979" s="37"/>
      <c r="I15979" s="37"/>
      <c r="J15979" s="26"/>
      <c r="K15979" s="37"/>
    </row>
    <row r="15980" spans="6:11" x14ac:dyDescent="0.25">
      <c r="F15980" s="25"/>
      <c r="G15980" s="27"/>
      <c r="H15980" s="37"/>
      <c r="I15980" s="37"/>
      <c r="J15980" s="26"/>
      <c r="K15980" s="37"/>
    </row>
    <row r="15981" spans="6:11" x14ac:dyDescent="0.25">
      <c r="F15981" s="25"/>
      <c r="G15981" s="27"/>
      <c r="H15981" s="37"/>
      <c r="I15981" s="37"/>
      <c r="J15981" s="26"/>
      <c r="K15981" s="37"/>
    </row>
    <row r="15982" spans="6:11" x14ac:dyDescent="0.25">
      <c r="F15982" s="25"/>
      <c r="G15982" s="27"/>
      <c r="H15982" s="37"/>
      <c r="I15982" s="37"/>
      <c r="J15982" s="26"/>
      <c r="K15982" s="37"/>
    </row>
    <row r="15983" spans="6:11" x14ac:dyDescent="0.25">
      <c r="F15983" s="25"/>
      <c r="G15983" s="27"/>
      <c r="H15983" s="37"/>
      <c r="I15983" s="37"/>
      <c r="J15983" s="26"/>
      <c r="K15983" s="37"/>
    </row>
    <row r="15984" spans="6:11" x14ac:dyDescent="0.25">
      <c r="F15984" s="25"/>
      <c r="G15984" s="27"/>
      <c r="H15984" s="37"/>
      <c r="I15984" s="37"/>
      <c r="J15984" s="26"/>
      <c r="K15984" s="37"/>
    </row>
    <row r="15985" spans="6:11" x14ac:dyDescent="0.25">
      <c r="F15985" s="25"/>
      <c r="G15985" s="27"/>
      <c r="H15985" s="37"/>
      <c r="I15985" s="37"/>
      <c r="J15985" s="26"/>
      <c r="K15985" s="37"/>
    </row>
    <row r="15986" spans="6:11" x14ac:dyDescent="0.25">
      <c r="F15986" s="25"/>
      <c r="G15986" s="27"/>
      <c r="H15986" s="37"/>
      <c r="I15986" s="37"/>
      <c r="J15986" s="26"/>
      <c r="K15986" s="37"/>
    </row>
    <row r="15987" spans="6:11" x14ac:dyDescent="0.25">
      <c r="F15987" s="25"/>
      <c r="G15987" s="27"/>
      <c r="H15987" s="37"/>
      <c r="I15987" s="37"/>
      <c r="J15987" s="26"/>
      <c r="K15987" s="37"/>
    </row>
    <row r="15988" spans="6:11" x14ac:dyDescent="0.25">
      <c r="F15988" s="25"/>
      <c r="G15988" s="27"/>
      <c r="H15988" s="37"/>
      <c r="I15988" s="37"/>
      <c r="J15988" s="26"/>
      <c r="K15988" s="37"/>
    </row>
    <row r="15989" spans="6:11" x14ac:dyDescent="0.25">
      <c r="F15989" s="25"/>
      <c r="G15989" s="27"/>
      <c r="H15989" s="37"/>
      <c r="I15989" s="37"/>
      <c r="J15989" s="26"/>
      <c r="K15989" s="37"/>
    </row>
    <row r="15990" spans="6:11" x14ac:dyDescent="0.25">
      <c r="F15990" s="25"/>
      <c r="G15990" s="27"/>
      <c r="H15990" s="37"/>
      <c r="I15990" s="37"/>
      <c r="J15990" s="26"/>
      <c r="K15990" s="37"/>
    </row>
    <row r="15991" spans="6:11" x14ac:dyDescent="0.25">
      <c r="F15991" s="25"/>
      <c r="G15991" s="27"/>
      <c r="H15991" s="37"/>
      <c r="I15991" s="37"/>
      <c r="J15991" s="26"/>
      <c r="K15991" s="37"/>
    </row>
    <row r="15992" spans="6:11" x14ac:dyDescent="0.25">
      <c r="F15992" s="25"/>
      <c r="G15992" s="27"/>
      <c r="H15992" s="37"/>
      <c r="I15992" s="37"/>
      <c r="J15992" s="26"/>
      <c r="K15992" s="37"/>
    </row>
    <row r="15993" spans="6:11" x14ac:dyDescent="0.25">
      <c r="F15993" s="25"/>
      <c r="G15993" s="27"/>
      <c r="H15993" s="37"/>
      <c r="I15993" s="37"/>
      <c r="J15993" s="26"/>
      <c r="K15993" s="37"/>
    </row>
    <row r="15994" spans="6:11" x14ac:dyDescent="0.25">
      <c r="F15994" s="25"/>
      <c r="G15994" s="27"/>
      <c r="H15994" s="37"/>
      <c r="I15994" s="37"/>
      <c r="J15994" s="26"/>
      <c r="K15994" s="37"/>
    </row>
    <row r="15995" spans="6:11" x14ac:dyDescent="0.25">
      <c r="F15995" s="25"/>
      <c r="G15995" s="27"/>
      <c r="H15995" s="37"/>
      <c r="I15995" s="37"/>
      <c r="J15995" s="26"/>
      <c r="K15995" s="37"/>
    </row>
    <row r="15996" spans="6:11" x14ac:dyDescent="0.25">
      <c r="F15996" s="25"/>
      <c r="G15996" s="27"/>
      <c r="H15996" s="37"/>
      <c r="I15996" s="37"/>
      <c r="J15996" s="26"/>
      <c r="K15996" s="37"/>
    </row>
    <row r="15997" spans="6:11" x14ac:dyDescent="0.25">
      <c r="F15997" s="25"/>
      <c r="G15997" s="27"/>
      <c r="H15997" s="37"/>
      <c r="I15997" s="37"/>
      <c r="J15997" s="26"/>
      <c r="K15997" s="37"/>
    </row>
    <row r="15998" spans="6:11" x14ac:dyDescent="0.25">
      <c r="F15998" s="25"/>
      <c r="G15998" s="27"/>
      <c r="H15998" s="37"/>
      <c r="I15998" s="37"/>
      <c r="J15998" s="26"/>
      <c r="K15998" s="37"/>
    </row>
    <row r="15999" spans="6:11" x14ac:dyDescent="0.25">
      <c r="F15999" s="25"/>
      <c r="G15999" s="27"/>
      <c r="H15999" s="37"/>
      <c r="I15999" s="37"/>
      <c r="J15999" s="26"/>
      <c r="K15999" s="37"/>
    </row>
    <row r="16000" spans="6:11" x14ac:dyDescent="0.25">
      <c r="F16000" s="25"/>
      <c r="G16000" s="27"/>
      <c r="H16000" s="37"/>
      <c r="I16000" s="37"/>
      <c r="J16000" s="26"/>
      <c r="K16000" s="37"/>
    </row>
    <row r="16001" spans="6:11" x14ac:dyDescent="0.25">
      <c r="F16001" s="25"/>
      <c r="G16001" s="27"/>
      <c r="H16001" s="37"/>
      <c r="I16001" s="37"/>
      <c r="J16001" s="26"/>
      <c r="K16001" s="37"/>
    </row>
    <row r="16002" spans="6:11" x14ac:dyDescent="0.25">
      <c r="F16002" s="25"/>
      <c r="G16002" s="27"/>
      <c r="H16002" s="37"/>
      <c r="I16002" s="37"/>
      <c r="J16002" s="26"/>
      <c r="K16002" s="37"/>
    </row>
    <row r="16003" spans="6:11" x14ac:dyDescent="0.25">
      <c r="F16003" s="25"/>
      <c r="G16003" s="27"/>
      <c r="H16003" s="37"/>
      <c r="I16003" s="37"/>
      <c r="J16003" s="26"/>
      <c r="K16003" s="37"/>
    </row>
    <row r="16004" spans="6:11" x14ac:dyDescent="0.25">
      <c r="F16004" s="25"/>
      <c r="G16004" s="27"/>
      <c r="H16004" s="37"/>
      <c r="I16004" s="37"/>
      <c r="J16004" s="26"/>
      <c r="K16004" s="37"/>
    </row>
    <row r="16005" spans="6:11" x14ac:dyDescent="0.25">
      <c r="F16005" s="25"/>
      <c r="G16005" s="27"/>
      <c r="H16005" s="37"/>
      <c r="I16005" s="37"/>
      <c r="J16005" s="26"/>
      <c r="K16005" s="37"/>
    </row>
    <row r="16006" spans="6:11" x14ac:dyDescent="0.25">
      <c r="F16006" s="25"/>
      <c r="G16006" s="27"/>
      <c r="H16006" s="37"/>
      <c r="I16006" s="37"/>
      <c r="J16006" s="26"/>
      <c r="K16006" s="37"/>
    </row>
    <row r="16007" spans="6:11" x14ac:dyDescent="0.25">
      <c r="F16007" s="25"/>
      <c r="G16007" s="27"/>
      <c r="H16007" s="37"/>
      <c r="I16007" s="37"/>
      <c r="J16007" s="26"/>
      <c r="K16007" s="37"/>
    </row>
    <row r="16008" spans="6:11" x14ac:dyDescent="0.25">
      <c r="F16008" s="25"/>
      <c r="G16008" s="27"/>
      <c r="H16008" s="37"/>
      <c r="I16008" s="37"/>
      <c r="J16008" s="26"/>
      <c r="K16008" s="37"/>
    </row>
    <row r="16009" spans="6:11" x14ac:dyDescent="0.25">
      <c r="F16009" s="25"/>
      <c r="G16009" s="27"/>
      <c r="H16009" s="37"/>
      <c r="I16009" s="37"/>
      <c r="J16009" s="26"/>
      <c r="K16009" s="37"/>
    </row>
    <row r="16010" spans="6:11" x14ac:dyDescent="0.25">
      <c r="F16010" s="25"/>
      <c r="G16010" s="27"/>
      <c r="H16010" s="37"/>
      <c r="I16010" s="37"/>
      <c r="J16010" s="26"/>
      <c r="K16010" s="37"/>
    </row>
    <row r="16011" spans="6:11" x14ac:dyDescent="0.25">
      <c r="F16011" s="25"/>
      <c r="G16011" s="27"/>
      <c r="H16011" s="37"/>
      <c r="I16011" s="37"/>
      <c r="J16011" s="26"/>
      <c r="K16011" s="37"/>
    </row>
    <row r="16012" spans="6:11" x14ac:dyDescent="0.25">
      <c r="F16012" s="25"/>
      <c r="G16012" s="27"/>
      <c r="H16012" s="37"/>
      <c r="I16012" s="37"/>
      <c r="J16012" s="26"/>
      <c r="K16012" s="37"/>
    </row>
    <row r="16013" spans="6:11" x14ac:dyDescent="0.25">
      <c r="F16013" s="25"/>
      <c r="G16013" s="27"/>
      <c r="H16013" s="37"/>
      <c r="I16013" s="37"/>
      <c r="J16013" s="26"/>
      <c r="K16013" s="37"/>
    </row>
    <row r="16014" spans="6:11" x14ac:dyDescent="0.25">
      <c r="F16014" s="25"/>
      <c r="G16014" s="27"/>
      <c r="H16014" s="37"/>
      <c r="I16014" s="37"/>
      <c r="J16014" s="26"/>
      <c r="K16014" s="37"/>
    </row>
    <row r="16015" spans="6:11" x14ac:dyDescent="0.25">
      <c r="F16015" s="25"/>
      <c r="G16015" s="27"/>
      <c r="H16015" s="37"/>
      <c r="I16015" s="37"/>
      <c r="J16015" s="26"/>
      <c r="K16015" s="37"/>
    </row>
    <row r="16016" spans="6:11" x14ac:dyDescent="0.25">
      <c r="F16016" s="25"/>
      <c r="G16016" s="27"/>
      <c r="H16016" s="37"/>
      <c r="I16016" s="37"/>
      <c r="J16016" s="26"/>
      <c r="K16016" s="37"/>
    </row>
    <row r="16017" spans="6:11" x14ac:dyDescent="0.25">
      <c r="F16017" s="25"/>
      <c r="G16017" s="27"/>
      <c r="H16017" s="37"/>
      <c r="I16017" s="37"/>
      <c r="J16017" s="26"/>
      <c r="K16017" s="37"/>
    </row>
    <row r="16018" spans="6:11" x14ac:dyDescent="0.25">
      <c r="F16018" s="25"/>
      <c r="G16018" s="27"/>
      <c r="H16018" s="37"/>
      <c r="I16018" s="37"/>
      <c r="J16018" s="26"/>
      <c r="K16018" s="37"/>
    </row>
    <row r="16019" spans="6:11" x14ac:dyDescent="0.25">
      <c r="F16019" s="25"/>
      <c r="G16019" s="27"/>
      <c r="H16019" s="37"/>
      <c r="I16019" s="37"/>
      <c r="J16019" s="26"/>
      <c r="K16019" s="37"/>
    </row>
    <row r="16020" spans="6:11" x14ac:dyDescent="0.25">
      <c r="F16020" s="25"/>
      <c r="G16020" s="27"/>
      <c r="H16020" s="37"/>
      <c r="I16020" s="37"/>
      <c r="J16020" s="26"/>
      <c r="K16020" s="37"/>
    </row>
    <row r="16021" spans="6:11" x14ac:dyDescent="0.25">
      <c r="F16021" s="25"/>
      <c r="G16021" s="27"/>
      <c r="H16021" s="37"/>
      <c r="I16021" s="37"/>
      <c r="J16021" s="26"/>
      <c r="K16021" s="37"/>
    </row>
    <row r="16022" spans="6:11" x14ac:dyDescent="0.25">
      <c r="F16022" s="25"/>
      <c r="G16022" s="27"/>
      <c r="H16022" s="37"/>
      <c r="I16022" s="37"/>
      <c r="J16022" s="26"/>
      <c r="K16022" s="37"/>
    </row>
    <row r="16023" spans="6:11" x14ac:dyDescent="0.25">
      <c r="F16023" s="25"/>
      <c r="G16023" s="27"/>
      <c r="H16023" s="37"/>
      <c r="I16023" s="37"/>
      <c r="J16023" s="26"/>
      <c r="K16023" s="37"/>
    </row>
    <row r="16024" spans="6:11" x14ac:dyDescent="0.25">
      <c r="F16024" s="25"/>
      <c r="G16024" s="27"/>
      <c r="H16024" s="37"/>
      <c r="I16024" s="37"/>
      <c r="J16024" s="26"/>
      <c r="K16024" s="37"/>
    </row>
    <row r="16025" spans="6:11" x14ac:dyDescent="0.25">
      <c r="F16025" s="25"/>
      <c r="G16025" s="27"/>
      <c r="H16025" s="37"/>
      <c r="I16025" s="37"/>
      <c r="J16025" s="26"/>
      <c r="K16025" s="37"/>
    </row>
    <row r="16026" spans="6:11" x14ac:dyDescent="0.25">
      <c r="F16026" s="25"/>
      <c r="G16026" s="27"/>
      <c r="H16026" s="37"/>
      <c r="I16026" s="37"/>
      <c r="J16026" s="26"/>
      <c r="K16026" s="37"/>
    </row>
    <row r="16027" spans="6:11" x14ac:dyDescent="0.25">
      <c r="F16027" s="25"/>
      <c r="G16027" s="27"/>
      <c r="H16027" s="37"/>
      <c r="I16027" s="37"/>
      <c r="J16027" s="26"/>
      <c r="K16027" s="37"/>
    </row>
    <row r="16028" spans="6:11" x14ac:dyDescent="0.25">
      <c r="F16028" s="25"/>
      <c r="G16028" s="27"/>
      <c r="H16028" s="37"/>
      <c r="I16028" s="37"/>
      <c r="J16028" s="26"/>
      <c r="K16028" s="37"/>
    </row>
    <row r="16029" spans="6:11" x14ac:dyDescent="0.25">
      <c r="F16029" s="25"/>
      <c r="G16029" s="27"/>
      <c r="H16029" s="37"/>
      <c r="I16029" s="37"/>
      <c r="J16029" s="26"/>
      <c r="K16029" s="37"/>
    </row>
    <row r="16030" spans="6:11" x14ac:dyDescent="0.25">
      <c r="F16030" s="25"/>
      <c r="G16030" s="27"/>
      <c r="H16030" s="37"/>
      <c r="I16030" s="37"/>
      <c r="J16030" s="26"/>
      <c r="K16030" s="37"/>
    </row>
    <row r="16031" spans="6:11" x14ac:dyDescent="0.25">
      <c r="F16031" s="25"/>
      <c r="G16031" s="27"/>
      <c r="H16031" s="37"/>
      <c r="I16031" s="37"/>
      <c r="J16031" s="26"/>
      <c r="K16031" s="37"/>
    </row>
    <row r="16032" spans="6:11" x14ac:dyDescent="0.25">
      <c r="F16032" s="25"/>
      <c r="G16032" s="27"/>
      <c r="H16032" s="37"/>
      <c r="I16032" s="37"/>
      <c r="J16032" s="26"/>
      <c r="K16032" s="37"/>
    </row>
    <row r="16033" spans="6:11" x14ac:dyDescent="0.25">
      <c r="F16033" s="25"/>
      <c r="G16033" s="27"/>
      <c r="H16033" s="37"/>
      <c r="I16033" s="37"/>
      <c r="J16033" s="26"/>
      <c r="K16033" s="37"/>
    </row>
    <row r="16034" spans="6:11" x14ac:dyDescent="0.25">
      <c r="F16034" s="25"/>
      <c r="G16034" s="27"/>
      <c r="H16034" s="37"/>
      <c r="I16034" s="37"/>
      <c r="J16034" s="26"/>
      <c r="K16034" s="37"/>
    </row>
    <row r="16035" spans="6:11" x14ac:dyDescent="0.25">
      <c r="F16035" s="25"/>
      <c r="G16035" s="27"/>
      <c r="H16035" s="37"/>
      <c r="I16035" s="37"/>
      <c r="J16035" s="26"/>
      <c r="K16035" s="37"/>
    </row>
    <row r="16036" spans="6:11" x14ac:dyDescent="0.25">
      <c r="F16036" s="25"/>
      <c r="G16036" s="27"/>
      <c r="H16036" s="37"/>
      <c r="I16036" s="37"/>
      <c r="J16036" s="26"/>
      <c r="K16036" s="37"/>
    </row>
    <row r="16037" spans="6:11" x14ac:dyDescent="0.25">
      <c r="F16037" s="25"/>
      <c r="G16037" s="27"/>
      <c r="H16037" s="37"/>
      <c r="I16037" s="37"/>
      <c r="J16037" s="26"/>
      <c r="K16037" s="37"/>
    </row>
    <row r="16038" spans="6:11" x14ac:dyDescent="0.25">
      <c r="F16038" s="25"/>
      <c r="G16038" s="27"/>
      <c r="H16038" s="37"/>
      <c r="I16038" s="37"/>
      <c r="J16038" s="26"/>
      <c r="K16038" s="37"/>
    </row>
    <row r="16039" spans="6:11" x14ac:dyDescent="0.25">
      <c r="F16039" s="25"/>
      <c r="G16039" s="27"/>
      <c r="H16039" s="37"/>
      <c r="I16039" s="37"/>
      <c r="J16039" s="26"/>
      <c r="K16039" s="37"/>
    </row>
    <row r="16040" spans="6:11" x14ac:dyDescent="0.25">
      <c r="F16040" s="25"/>
      <c r="G16040" s="27"/>
      <c r="H16040" s="37"/>
      <c r="I16040" s="37"/>
      <c r="J16040" s="26"/>
      <c r="K16040" s="37"/>
    </row>
    <row r="16041" spans="6:11" x14ac:dyDescent="0.25">
      <c r="F16041" s="25"/>
      <c r="G16041" s="27"/>
      <c r="H16041" s="37"/>
      <c r="I16041" s="37"/>
      <c r="J16041" s="26"/>
      <c r="K16041" s="37"/>
    </row>
    <row r="16042" spans="6:11" x14ac:dyDescent="0.25">
      <c r="F16042" s="25"/>
      <c r="G16042" s="27"/>
      <c r="H16042" s="37"/>
      <c r="I16042" s="37"/>
      <c r="J16042" s="26"/>
      <c r="K16042" s="37"/>
    </row>
    <row r="16043" spans="6:11" x14ac:dyDescent="0.25">
      <c r="F16043" s="25"/>
      <c r="G16043" s="27"/>
      <c r="H16043" s="37"/>
      <c r="I16043" s="37"/>
      <c r="J16043" s="26"/>
      <c r="K16043" s="37"/>
    </row>
    <row r="16044" spans="6:11" x14ac:dyDescent="0.25">
      <c r="F16044" s="25"/>
      <c r="G16044" s="27"/>
      <c r="H16044" s="37"/>
      <c r="I16044" s="37"/>
      <c r="J16044" s="26"/>
      <c r="K16044" s="37"/>
    </row>
    <row r="16045" spans="6:11" x14ac:dyDescent="0.25">
      <c r="F16045" s="25"/>
      <c r="G16045" s="27"/>
      <c r="H16045" s="37"/>
      <c r="I16045" s="37"/>
      <c r="J16045" s="26"/>
      <c r="K16045" s="37"/>
    </row>
    <row r="16046" spans="6:11" x14ac:dyDescent="0.25">
      <c r="F16046" s="25"/>
      <c r="G16046" s="27"/>
      <c r="H16046" s="37"/>
      <c r="I16046" s="37"/>
      <c r="J16046" s="26"/>
      <c r="K16046" s="37"/>
    </row>
    <row r="16047" spans="6:11" x14ac:dyDescent="0.25">
      <c r="F16047" s="25"/>
      <c r="G16047" s="27"/>
      <c r="H16047" s="37"/>
      <c r="I16047" s="37"/>
      <c r="J16047" s="26"/>
      <c r="K16047" s="37"/>
    </row>
    <row r="16048" spans="6:11" x14ac:dyDescent="0.25">
      <c r="F16048" s="25"/>
      <c r="G16048" s="27"/>
      <c r="H16048" s="37"/>
      <c r="I16048" s="37"/>
      <c r="J16048" s="26"/>
      <c r="K16048" s="37"/>
    </row>
    <row r="16049" spans="6:11" x14ac:dyDescent="0.25">
      <c r="F16049" s="25"/>
      <c r="G16049" s="27"/>
      <c r="H16049" s="37"/>
      <c r="I16049" s="37"/>
      <c r="J16049" s="26"/>
      <c r="K16049" s="37"/>
    </row>
    <row r="16050" spans="6:11" x14ac:dyDescent="0.25">
      <c r="F16050" s="25"/>
      <c r="G16050" s="27"/>
      <c r="H16050" s="37"/>
      <c r="I16050" s="37"/>
      <c r="J16050" s="26"/>
      <c r="K16050" s="37"/>
    </row>
    <row r="16051" spans="6:11" x14ac:dyDescent="0.25">
      <c r="F16051" s="25"/>
      <c r="G16051" s="27"/>
      <c r="H16051" s="37"/>
      <c r="I16051" s="37"/>
      <c r="J16051" s="26"/>
      <c r="K16051" s="37"/>
    </row>
    <row r="16052" spans="6:11" x14ac:dyDescent="0.25">
      <c r="F16052" s="25"/>
      <c r="G16052" s="27"/>
      <c r="H16052" s="37"/>
      <c r="I16052" s="37"/>
      <c r="J16052" s="26"/>
      <c r="K16052" s="37"/>
    </row>
    <row r="16053" spans="6:11" x14ac:dyDescent="0.25">
      <c r="F16053" s="25"/>
      <c r="G16053" s="27"/>
      <c r="H16053" s="37"/>
      <c r="I16053" s="37"/>
      <c r="J16053" s="26"/>
      <c r="K16053" s="37"/>
    </row>
    <row r="16054" spans="6:11" x14ac:dyDescent="0.25">
      <c r="F16054" s="25"/>
      <c r="G16054" s="27"/>
      <c r="H16054" s="37"/>
      <c r="I16054" s="37"/>
      <c r="J16054" s="26"/>
      <c r="K16054" s="37"/>
    </row>
    <row r="16055" spans="6:11" x14ac:dyDescent="0.25">
      <c r="F16055" s="25"/>
      <c r="G16055" s="27"/>
      <c r="H16055" s="37"/>
      <c r="I16055" s="37"/>
      <c r="J16055" s="26"/>
      <c r="K16055" s="37"/>
    </row>
    <row r="16056" spans="6:11" x14ac:dyDescent="0.25">
      <c r="F16056" s="25"/>
      <c r="G16056" s="27"/>
      <c r="H16056" s="37"/>
      <c r="I16056" s="37"/>
      <c r="J16056" s="26"/>
      <c r="K16056" s="37"/>
    </row>
    <row r="16057" spans="6:11" x14ac:dyDescent="0.25">
      <c r="F16057" s="25"/>
      <c r="G16057" s="27"/>
      <c r="H16057" s="37"/>
      <c r="I16057" s="37"/>
      <c r="J16057" s="26"/>
      <c r="K16057" s="37"/>
    </row>
    <row r="16058" spans="6:11" x14ac:dyDescent="0.25">
      <c r="F16058" s="25"/>
      <c r="G16058" s="27"/>
      <c r="H16058" s="37"/>
      <c r="I16058" s="37"/>
      <c r="J16058" s="26"/>
      <c r="K16058" s="37"/>
    </row>
    <row r="16059" spans="6:11" x14ac:dyDescent="0.25">
      <c r="F16059" s="25"/>
      <c r="G16059" s="27"/>
      <c r="H16059" s="37"/>
      <c r="I16059" s="37"/>
      <c r="J16059" s="26"/>
      <c r="K16059" s="37"/>
    </row>
    <row r="16060" spans="6:11" x14ac:dyDescent="0.25">
      <c r="F16060" s="25"/>
      <c r="G16060" s="27"/>
      <c r="H16060" s="37"/>
      <c r="I16060" s="37"/>
      <c r="J16060" s="26"/>
      <c r="K16060" s="37"/>
    </row>
    <row r="16061" spans="6:11" x14ac:dyDescent="0.25">
      <c r="F16061" s="25"/>
      <c r="G16061" s="27"/>
      <c r="H16061" s="37"/>
      <c r="I16061" s="37"/>
      <c r="J16061" s="26"/>
      <c r="K16061" s="37"/>
    </row>
    <row r="16062" spans="6:11" x14ac:dyDescent="0.25">
      <c r="F16062" s="25"/>
      <c r="G16062" s="27"/>
      <c r="H16062" s="37"/>
      <c r="I16062" s="37"/>
      <c r="J16062" s="26"/>
      <c r="K16062" s="37"/>
    </row>
    <row r="16063" spans="6:11" x14ac:dyDescent="0.25">
      <c r="F16063" s="25"/>
      <c r="G16063" s="27"/>
      <c r="H16063" s="37"/>
      <c r="I16063" s="37"/>
      <c r="J16063" s="26"/>
      <c r="K16063" s="37"/>
    </row>
    <row r="16064" spans="6:11" x14ac:dyDescent="0.25">
      <c r="F16064" s="25"/>
      <c r="G16064" s="27"/>
      <c r="H16064" s="37"/>
      <c r="I16064" s="37"/>
      <c r="J16064" s="26"/>
      <c r="K16064" s="37"/>
    </row>
    <row r="16065" spans="6:11" x14ac:dyDescent="0.25">
      <c r="F16065" s="25"/>
      <c r="G16065" s="27"/>
      <c r="H16065" s="37"/>
      <c r="I16065" s="37"/>
      <c r="J16065" s="26"/>
      <c r="K16065" s="37"/>
    </row>
    <row r="16066" spans="6:11" x14ac:dyDescent="0.25">
      <c r="F16066" s="25"/>
      <c r="G16066" s="27"/>
      <c r="H16066" s="37"/>
      <c r="I16066" s="37"/>
      <c r="J16066" s="26"/>
      <c r="K16066" s="37"/>
    </row>
    <row r="16067" spans="6:11" x14ac:dyDescent="0.25">
      <c r="F16067" s="25"/>
      <c r="G16067" s="27"/>
      <c r="H16067" s="37"/>
      <c r="I16067" s="37"/>
      <c r="J16067" s="26"/>
      <c r="K16067" s="37"/>
    </row>
    <row r="16068" spans="6:11" x14ac:dyDescent="0.25">
      <c r="F16068" s="25"/>
      <c r="G16068" s="27"/>
      <c r="H16068" s="37"/>
      <c r="I16068" s="37"/>
      <c r="J16068" s="26"/>
      <c r="K16068" s="37"/>
    </row>
    <row r="16069" spans="6:11" x14ac:dyDescent="0.25">
      <c r="F16069" s="25"/>
      <c r="G16069" s="27"/>
      <c r="H16069" s="37"/>
      <c r="I16069" s="37"/>
      <c r="J16069" s="26"/>
      <c r="K16069" s="37"/>
    </row>
    <row r="16070" spans="6:11" x14ac:dyDescent="0.25">
      <c r="F16070" s="25"/>
      <c r="G16070" s="27"/>
      <c r="H16070" s="37"/>
      <c r="I16070" s="37"/>
      <c r="J16070" s="26"/>
      <c r="K16070" s="37"/>
    </row>
    <row r="16071" spans="6:11" x14ac:dyDescent="0.25">
      <c r="F16071" s="25"/>
      <c r="G16071" s="27"/>
      <c r="H16071" s="37"/>
      <c r="I16071" s="37"/>
      <c r="J16071" s="26"/>
      <c r="K16071" s="37"/>
    </row>
    <row r="16072" spans="6:11" x14ac:dyDescent="0.25">
      <c r="F16072" s="25"/>
      <c r="G16072" s="27"/>
      <c r="H16072" s="37"/>
      <c r="I16072" s="37"/>
      <c r="J16072" s="26"/>
      <c r="K16072" s="37"/>
    </row>
    <row r="16073" spans="6:11" x14ac:dyDescent="0.25">
      <c r="F16073" s="25"/>
      <c r="G16073" s="27"/>
      <c r="H16073" s="37"/>
      <c r="I16073" s="37"/>
      <c r="J16073" s="26"/>
      <c r="K16073" s="37"/>
    </row>
    <row r="16074" spans="6:11" x14ac:dyDescent="0.25">
      <c r="F16074" s="25"/>
      <c r="G16074" s="27"/>
      <c r="H16074" s="37"/>
      <c r="I16074" s="37"/>
      <c r="J16074" s="26"/>
      <c r="K16074" s="37"/>
    </row>
    <row r="16075" spans="6:11" x14ac:dyDescent="0.25">
      <c r="F16075" s="25"/>
      <c r="G16075" s="27"/>
      <c r="H16075" s="37"/>
      <c r="I16075" s="37"/>
      <c r="J16075" s="26"/>
      <c r="K16075" s="37"/>
    </row>
    <row r="16076" spans="6:11" x14ac:dyDescent="0.25">
      <c r="F16076" s="25"/>
      <c r="G16076" s="27"/>
      <c r="H16076" s="37"/>
      <c r="I16076" s="37"/>
      <c r="J16076" s="26"/>
      <c r="K16076" s="37"/>
    </row>
    <row r="16077" spans="6:11" x14ac:dyDescent="0.25">
      <c r="F16077" s="25"/>
      <c r="G16077" s="27"/>
      <c r="H16077" s="37"/>
      <c r="I16077" s="37"/>
      <c r="J16077" s="26"/>
      <c r="K16077" s="37"/>
    </row>
    <row r="16078" spans="6:11" x14ac:dyDescent="0.25">
      <c r="F16078" s="25"/>
      <c r="G16078" s="27"/>
      <c r="H16078" s="37"/>
      <c r="I16078" s="37"/>
      <c r="J16078" s="26"/>
      <c r="K16078" s="37"/>
    </row>
    <row r="16079" spans="6:11" x14ac:dyDescent="0.25">
      <c r="F16079" s="25"/>
      <c r="G16079" s="27"/>
      <c r="H16079" s="37"/>
      <c r="I16079" s="37"/>
      <c r="J16079" s="26"/>
      <c r="K16079" s="37"/>
    </row>
    <row r="16080" spans="6:11" x14ac:dyDescent="0.25">
      <c r="F16080" s="25"/>
      <c r="G16080" s="27"/>
      <c r="H16080" s="37"/>
      <c r="I16080" s="37"/>
      <c r="J16080" s="26"/>
      <c r="K16080" s="37"/>
    </row>
    <row r="16081" spans="6:11" x14ac:dyDescent="0.25">
      <c r="F16081" s="25"/>
      <c r="G16081" s="27"/>
      <c r="H16081" s="37"/>
      <c r="I16081" s="37"/>
      <c r="J16081" s="26"/>
      <c r="K16081" s="37"/>
    </row>
    <row r="16082" spans="6:11" x14ac:dyDescent="0.25">
      <c r="F16082" s="25"/>
      <c r="G16082" s="27"/>
      <c r="H16082" s="37"/>
      <c r="I16082" s="37"/>
      <c r="J16082" s="26"/>
      <c r="K16082" s="37"/>
    </row>
    <row r="16083" spans="6:11" x14ac:dyDescent="0.25">
      <c r="F16083" s="25"/>
      <c r="G16083" s="27"/>
      <c r="H16083" s="37"/>
      <c r="I16083" s="37"/>
      <c r="J16083" s="26"/>
      <c r="K16083" s="37"/>
    </row>
    <row r="16084" spans="6:11" x14ac:dyDescent="0.25">
      <c r="F16084" s="25"/>
      <c r="G16084" s="27"/>
      <c r="H16084" s="37"/>
      <c r="I16084" s="37"/>
      <c r="J16084" s="26"/>
      <c r="K16084" s="37"/>
    </row>
    <row r="16085" spans="6:11" x14ac:dyDescent="0.25">
      <c r="F16085" s="25"/>
      <c r="G16085" s="27"/>
      <c r="H16085" s="37"/>
      <c r="I16085" s="37"/>
      <c r="J16085" s="26"/>
      <c r="K16085" s="37"/>
    </row>
    <row r="16086" spans="6:11" x14ac:dyDescent="0.25">
      <c r="F16086" s="25"/>
      <c r="G16086" s="27"/>
      <c r="H16086" s="37"/>
      <c r="I16086" s="37"/>
      <c r="J16086" s="26"/>
      <c r="K16086" s="37"/>
    </row>
    <row r="16087" spans="6:11" x14ac:dyDescent="0.25">
      <c r="F16087" s="25"/>
      <c r="G16087" s="27"/>
      <c r="H16087" s="37"/>
      <c r="I16087" s="37"/>
      <c r="J16087" s="26"/>
      <c r="K16087" s="37"/>
    </row>
    <row r="16088" spans="6:11" x14ac:dyDescent="0.25">
      <c r="F16088" s="25"/>
      <c r="G16088" s="27"/>
      <c r="H16088" s="37"/>
      <c r="I16088" s="37"/>
      <c r="J16088" s="26"/>
      <c r="K16088" s="37"/>
    </row>
    <row r="16089" spans="6:11" x14ac:dyDescent="0.25">
      <c r="F16089" s="25"/>
      <c r="G16089" s="27"/>
      <c r="H16089" s="37"/>
      <c r="I16089" s="37"/>
      <c r="J16089" s="26"/>
      <c r="K16089" s="37"/>
    </row>
    <row r="16090" spans="6:11" x14ac:dyDescent="0.25">
      <c r="F16090" s="25"/>
      <c r="G16090" s="27"/>
      <c r="H16090" s="37"/>
      <c r="I16090" s="37"/>
      <c r="J16090" s="26"/>
      <c r="K16090" s="37"/>
    </row>
    <row r="16091" spans="6:11" x14ac:dyDescent="0.25">
      <c r="F16091" s="25"/>
      <c r="G16091" s="27"/>
      <c r="H16091" s="37"/>
      <c r="I16091" s="37"/>
      <c r="J16091" s="26"/>
      <c r="K16091" s="37"/>
    </row>
    <row r="16092" spans="6:11" x14ac:dyDescent="0.25">
      <c r="F16092" s="25"/>
      <c r="G16092" s="27"/>
      <c r="H16092" s="37"/>
      <c r="I16092" s="37"/>
      <c r="J16092" s="26"/>
      <c r="K16092" s="37"/>
    </row>
    <row r="16093" spans="6:11" x14ac:dyDescent="0.25">
      <c r="F16093" s="25"/>
      <c r="G16093" s="27"/>
      <c r="H16093" s="37"/>
      <c r="I16093" s="37"/>
      <c r="J16093" s="26"/>
      <c r="K16093" s="37"/>
    </row>
    <row r="16094" spans="6:11" x14ac:dyDescent="0.25">
      <c r="F16094" s="25"/>
      <c r="G16094" s="27"/>
      <c r="H16094" s="37"/>
      <c r="I16094" s="37"/>
      <c r="J16094" s="26"/>
      <c r="K16094" s="37"/>
    </row>
    <row r="16095" spans="6:11" x14ac:dyDescent="0.25">
      <c r="F16095" s="25"/>
      <c r="G16095" s="27"/>
      <c r="H16095" s="37"/>
      <c r="I16095" s="37"/>
      <c r="J16095" s="26"/>
      <c r="K16095" s="37"/>
    </row>
    <row r="16096" spans="6:11" x14ac:dyDescent="0.25">
      <c r="F16096" s="25"/>
      <c r="G16096" s="27"/>
      <c r="H16096" s="37"/>
      <c r="I16096" s="37"/>
      <c r="J16096" s="26"/>
      <c r="K16096" s="37"/>
    </row>
    <row r="16097" spans="6:11" x14ac:dyDescent="0.25">
      <c r="F16097" s="25"/>
      <c r="G16097" s="27"/>
      <c r="H16097" s="37"/>
      <c r="I16097" s="37"/>
      <c r="J16097" s="26"/>
      <c r="K16097" s="37"/>
    </row>
    <row r="16098" spans="6:11" x14ac:dyDescent="0.25">
      <c r="F16098" s="25"/>
      <c r="G16098" s="27"/>
      <c r="H16098" s="37"/>
      <c r="I16098" s="37"/>
      <c r="J16098" s="26"/>
      <c r="K16098" s="37"/>
    </row>
    <row r="16099" spans="6:11" x14ac:dyDescent="0.25">
      <c r="F16099" s="25"/>
      <c r="G16099" s="27"/>
      <c r="H16099" s="37"/>
      <c r="I16099" s="37"/>
      <c r="J16099" s="26"/>
      <c r="K16099" s="37"/>
    </row>
    <row r="16100" spans="6:11" x14ac:dyDescent="0.25">
      <c r="F16100" s="25"/>
      <c r="G16100" s="27"/>
      <c r="H16100" s="37"/>
      <c r="I16100" s="37"/>
      <c r="J16100" s="26"/>
      <c r="K16100" s="37"/>
    </row>
    <row r="16101" spans="6:11" x14ac:dyDescent="0.25">
      <c r="F16101" s="25"/>
      <c r="G16101" s="27"/>
      <c r="H16101" s="37"/>
      <c r="I16101" s="37"/>
      <c r="J16101" s="26"/>
      <c r="K16101" s="37"/>
    </row>
    <row r="16102" spans="6:11" x14ac:dyDescent="0.25">
      <c r="F16102" s="25"/>
      <c r="G16102" s="27"/>
      <c r="H16102" s="37"/>
      <c r="I16102" s="37"/>
      <c r="J16102" s="26"/>
      <c r="K16102" s="37"/>
    </row>
    <row r="16103" spans="6:11" x14ac:dyDescent="0.25">
      <c r="F16103" s="25"/>
      <c r="G16103" s="27"/>
      <c r="H16103" s="37"/>
      <c r="I16103" s="37"/>
      <c r="J16103" s="26"/>
      <c r="K16103" s="37"/>
    </row>
    <row r="16104" spans="6:11" x14ac:dyDescent="0.25">
      <c r="F16104" s="25"/>
      <c r="G16104" s="27"/>
      <c r="H16104" s="37"/>
      <c r="I16104" s="37"/>
      <c r="J16104" s="26"/>
      <c r="K16104" s="37"/>
    </row>
    <row r="16105" spans="6:11" x14ac:dyDescent="0.25">
      <c r="F16105" s="25"/>
      <c r="G16105" s="27"/>
      <c r="H16105" s="37"/>
      <c r="I16105" s="37"/>
      <c r="J16105" s="26"/>
      <c r="K16105" s="37"/>
    </row>
    <row r="16106" spans="6:11" x14ac:dyDescent="0.25">
      <c r="F16106" s="25"/>
      <c r="G16106" s="27"/>
      <c r="H16106" s="37"/>
      <c r="I16106" s="37"/>
      <c r="J16106" s="26"/>
      <c r="K16106" s="37"/>
    </row>
    <row r="16107" spans="6:11" x14ac:dyDescent="0.25">
      <c r="F16107" s="25"/>
      <c r="G16107" s="27"/>
      <c r="H16107" s="37"/>
      <c r="I16107" s="37"/>
      <c r="J16107" s="26"/>
      <c r="K16107" s="37"/>
    </row>
    <row r="16108" spans="6:11" x14ac:dyDescent="0.25">
      <c r="F16108" s="25"/>
      <c r="G16108" s="27"/>
      <c r="H16108" s="37"/>
      <c r="I16108" s="37"/>
      <c r="J16108" s="26"/>
      <c r="K16108" s="37"/>
    </row>
    <row r="16109" spans="6:11" x14ac:dyDescent="0.25">
      <c r="F16109" s="25"/>
      <c r="G16109" s="27"/>
      <c r="H16109" s="37"/>
      <c r="I16109" s="37"/>
      <c r="J16109" s="26"/>
      <c r="K16109" s="37"/>
    </row>
    <row r="16110" spans="6:11" x14ac:dyDescent="0.25">
      <c r="F16110" s="25"/>
      <c r="G16110" s="27"/>
      <c r="H16110" s="37"/>
      <c r="I16110" s="37"/>
      <c r="J16110" s="26"/>
      <c r="K16110" s="37"/>
    </row>
    <row r="16111" spans="6:11" x14ac:dyDescent="0.25">
      <c r="F16111" s="25"/>
      <c r="G16111" s="27"/>
      <c r="H16111" s="37"/>
      <c r="I16111" s="37"/>
      <c r="J16111" s="26"/>
      <c r="K16111" s="37"/>
    </row>
    <row r="16112" spans="6:11" x14ac:dyDescent="0.25">
      <c r="F16112" s="25"/>
      <c r="G16112" s="27"/>
      <c r="H16112" s="37"/>
      <c r="I16112" s="37"/>
      <c r="J16112" s="26"/>
      <c r="K16112" s="37"/>
    </row>
    <row r="16113" spans="6:11" x14ac:dyDescent="0.25">
      <c r="F16113" s="25"/>
      <c r="G16113" s="27"/>
      <c r="H16113" s="37"/>
      <c r="I16113" s="37"/>
      <c r="J16113" s="26"/>
      <c r="K16113" s="37"/>
    </row>
    <row r="16114" spans="6:11" x14ac:dyDescent="0.25">
      <c r="F16114" s="25"/>
      <c r="G16114" s="27"/>
      <c r="H16114" s="37"/>
      <c r="I16114" s="37"/>
      <c r="J16114" s="26"/>
      <c r="K16114" s="37"/>
    </row>
    <row r="16115" spans="6:11" x14ac:dyDescent="0.25">
      <c r="F16115" s="25"/>
      <c r="G16115" s="27"/>
      <c r="H16115" s="37"/>
      <c r="I16115" s="37"/>
      <c r="J16115" s="26"/>
      <c r="K16115" s="37"/>
    </row>
    <row r="16116" spans="6:11" x14ac:dyDescent="0.25">
      <c r="F16116" s="25"/>
      <c r="G16116" s="27"/>
      <c r="H16116" s="37"/>
      <c r="I16116" s="37"/>
      <c r="J16116" s="26"/>
      <c r="K16116" s="37"/>
    </row>
    <row r="16117" spans="6:11" x14ac:dyDescent="0.25">
      <c r="F16117" s="25"/>
      <c r="G16117" s="27"/>
      <c r="H16117" s="37"/>
      <c r="I16117" s="37"/>
      <c r="J16117" s="26"/>
      <c r="K16117" s="37"/>
    </row>
    <row r="16118" spans="6:11" x14ac:dyDescent="0.25">
      <c r="F16118" s="25"/>
      <c r="G16118" s="27"/>
      <c r="H16118" s="37"/>
      <c r="I16118" s="37"/>
      <c r="J16118" s="26"/>
      <c r="K16118" s="37"/>
    </row>
    <row r="16119" spans="6:11" x14ac:dyDescent="0.25">
      <c r="F16119" s="25"/>
      <c r="G16119" s="27"/>
      <c r="H16119" s="37"/>
      <c r="I16119" s="37"/>
      <c r="J16119" s="26"/>
      <c r="K16119" s="37"/>
    </row>
    <row r="16120" spans="6:11" x14ac:dyDescent="0.25">
      <c r="F16120" s="25"/>
      <c r="G16120" s="27"/>
      <c r="H16120" s="37"/>
      <c r="I16120" s="37"/>
      <c r="J16120" s="26"/>
      <c r="K16120" s="37"/>
    </row>
    <row r="16121" spans="6:11" x14ac:dyDescent="0.25">
      <c r="F16121" s="25"/>
      <c r="G16121" s="27"/>
      <c r="H16121" s="37"/>
      <c r="I16121" s="37"/>
      <c r="J16121" s="26"/>
      <c r="K16121" s="37"/>
    </row>
    <row r="16122" spans="6:11" x14ac:dyDescent="0.25">
      <c r="F16122" s="25"/>
      <c r="G16122" s="27"/>
      <c r="H16122" s="37"/>
      <c r="I16122" s="37"/>
      <c r="J16122" s="26"/>
      <c r="K16122" s="37"/>
    </row>
    <row r="16123" spans="6:11" x14ac:dyDescent="0.25">
      <c r="F16123" s="25"/>
      <c r="G16123" s="27"/>
      <c r="H16123" s="37"/>
      <c r="I16123" s="37"/>
      <c r="J16123" s="26"/>
      <c r="K16123" s="37"/>
    </row>
    <row r="16124" spans="6:11" x14ac:dyDescent="0.25">
      <c r="F16124" s="25"/>
      <c r="G16124" s="27"/>
      <c r="H16124" s="37"/>
      <c r="I16124" s="37"/>
      <c r="J16124" s="26"/>
      <c r="K16124" s="37"/>
    </row>
    <row r="16125" spans="6:11" x14ac:dyDescent="0.25">
      <c r="F16125" s="25"/>
      <c r="G16125" s="27"/>
      <c r="H16125" s="37"/>
      <c r="I16125" s="37"/>
      <c r="J16125" s="26"/>
      <c r="K16125" s="37"/>
    </row>
    <row r="16126" spans="6:11" x14ac:dyDescent="0.25">
      <c r="F16126" s="25"/>
      <c r="G16126" s="27"/>
      <c r="H16126" s="37"/>
      <c r="I16126" s="37"/>
      <c r="J16126" s="26"/>
      <c r="K16126" s="37"/>
    </row>
    <row r="16127" spans="6:11" x14ac:dyDescent="0.25">
      <c r="F16127" s="25"/>
      <c r="G16127" s="27"/>
      <c r="H16127" s="37"/>
      <c r="I16127" s="37"/>
      <c r="J16127" s="26"/>
      <c r="K16127" s="37"/>
    </row>
    <row r="16128" spans="6:11" x14ac:dyDescent="0.25">
      <c r="F16128" s="25"/>
      <c r="G16128" s="27"/>
      <c r="H16128" s="37"/>
      <c r="I16128" s="37"/>
      <c r="J16128" s="26"/>
      <c r="K16128" s="37"/>
    </row>
    <row r="16129" spans="6:11" x14ac:dyDescent="0.25">
      <c r="F16129" s="25"/>
      <c r="G16129" s="27"/>
      <c r="H16129" s="37"/>
      <c r="I16129" s="37"/>
      <c r="J16129" s="26"/>
      <c r="K16129" s="37"/>
    </row>
    <row r="16130" spans="6:11" x14ac:dyDescent="0.25">
      <c r="F16130" s="25"/>
      <c r="G16130" s="27"/>
      <c r="H16130" s="37"/>
      <c r="I16130" s="37"/>
      <c r="J16130" s="26"/>
      <c r="K16130" s="37"/>
    </row>
    <row r="16131" spans="6:11" x14ac:dyDescent="0.25">
      <c r="F16131" s="25"/>
      <c r="G16131" s="27"/>
      <c r="H16131" s="37"/>
      <c r="I16131" s="37"/>
      <c r="J16131" s="26"/>
      <c r="K16131" s="37"/>
    </row>
    <row r="16132" spans="6:11" x14ac:dyDescent="0.25">
      <c r="F16132" s="25"/>
      <c r="G16132" s="27"/>
      <c r="H16132" s="37"/>
      <c r="I16132" s="37"/>
      <c r="J16132" s="26"/>
      <c r="K16132" s="37"/>
    </row>
    <row r="16133" spans="6:11" x14ac:dyDescent="0.25">
      <c r="F16133" s="25"/>
      <c r="G16133" s="27"/>
      <c r="H16133" s="37"/>
      <c r="I16133" s="37"/>
      <c r="J16133" s="26"/>
      <c r="K16133" s="37"/>
    </row>
    <row r="16134" spans="6:11" x14ac:dyDescent="0.25">
      <c r="F16134" s="25"/>
      <c r="G16134" s="27"/>
      <c r="H16134" s="37"/>
      <c r="I16134" s="37"/>
      <c r="J16134" s="26"/>
      <c r="K16134" s="37"/>
    </row>
    <row r="16135" spans="6:11" x14ac:dyDescent="0.25">
      <c r="F16135" s="25"/>
      <c r="G16135" s="27"/>
      <c r="H16135" s="37"/>
      <c r="I16135" s="37"/>
      <c r="J16135" s="26"/>
      <c r="K16135" s="37"/>
    </row>
    <row r="16136" spans="6:11" x14ac:dyDescent="0.25">
      <c r="F16136" s="25"/>
      <c r="G16136" s="27"/>
      <c r="H16136" s="37"/>
      <c r="I16136" s="37"/>
      <c r="J16136" s="26"/>
      <c r="K16136" s="37"/>
    </row>
    <row r="16137" spans="6:11" x14ac:dyDescent="0.25">
      <c r="F16137" s="25"/>
      <c r="G16137" s="27"/>
      <c r="H16137" s="37"/>
      <c r="I16137" s="37"/>
      <c r="J16137" s="26"/>
      <c r="K16137" s="37"/>
    </row>
    <row r="16138" spans="6:11" x14ac:dyDescent="0.25">
      <c r="F16138" s="25"/>
      <c r="G16138" s="27"/>
      <c r="H16138" s="37"/>
      <c r="I16138" s="37"/>
      <c r="J16138" s="26"/>
      <c r="K16138" s="37"/>
    </row>
    <row r="16139" spans="6:11" x14ac:dyDescent="0.25">
      <c r="F16139" s="25"/>
      <c r="G16139" s="27"/>
      <c r="H16139" s="37"/>
      <c r="I16139" s="37"/>
      <c r="J16139" s="26"/>
      <c r="K16139" s="37"/>
    </row>
    <row r="16140" spans="6:11" x14ac:dyDescent="0.25">
      <c r="F16140" s="25"/>
      <c r="G16140" s="27"/>
      <c r="H16140" s="37"/>
      <c r="I16140" s="37"/>
      <c r="J16140" s="26"/>
      <c r="K16140" s="37"/>
    </row>
    <row r="16141" spans="6:11" x14ac:dyDescent="0.25">
      <c r="F16141" s="25"/>
      <c r="G16141" s="27"/>
      <c r="H16141" s="37"/>
      <c r="I16141" s="37"/>
      <c r="J16141" s="26"/>
      <c r="K16141" s="37"/>
    </row>
    <row r="16142" spans="6:11" x14ac:dyDescent="0.25">
      <c r="F16142" s="25"/>
      <c r="G16142" s="27"/>
      <c r="H16142" s="37"/>
      <c r="I16142" s="37"/>
      <c r="J16142" s="26"/>
      <c r="K16142" s="37"/>
    </row>
    <row r="16143" spans="6:11" x14ac:dyDescent="0.25">
      <c r="F16143" s="25"/>
      <c r="G16143" s="27"/>
      <c r="H16143" s="37"/>
      <c r="I16143" s="37"/>
      <c r="J16143" s="26"/>
      <c r="K16143" s="37"/>
    </row>
    <row r="16144" spans="6:11" x14ac:dyDescent="0.25">
      <c r="F16144" s="25"/>
      <c r="G16144" s="27"/>
      <c r="H16144" s="37"/>
      <c r="I16144" s="37"/>
      <c r="J16144" s="26"/>
      <c r="K16144" s="37"/>
    </row>
    <row r="16145" spans="6:11" x14ac:dyDescent="0.25">
      <c r="F16145" s="25"/>
      <c r="G16145" s="27"/>
      <c r="H16145" s="37"/>
      <c r="I16145" s="37"/>
      <c r="J16145" s="26"/>
      <c r="K16145" s="37"/>
    </row>
    <row r="16146" spans="6:11" x14ac:dyDescent="0.25">
      <c r="F16146" s="25"/>
      <c r="G16146" s="27"/>
      <c r="H16146" s="37"/>
      <c r="I16146" s="37"/>
      <c r="J16146" s="26"/>
      <c r="K16146" s="37"/>
    </row>
    <row r="16147" spans="6:11" x14ac:dyDescent="0.25">
      <c r="F16147" s="25"/>
      <c r="G16147" s="27"/>
      <c r="H16147" s="37"/>
      <c r="I16147" s="37"/>
      <c r="J16147" s="26"/>
      <c r="K16147" s="37"/>
    </row>
    <row r="16148" spans="6:11" x14ac:dyDescent="0.25">
      <c r="F16148" s="25"/>
      <c r="G16148" s="27"/>
      <c r="H16148" s="37"/>
      <c r="I16148" s="37"/>
      <c r="J16148" s="26"/>
      <c r="K16148" s="37"/>
    </row>
    <row r="16149" spans="6:11" x14ac:dyDescent="0.25">
      <c r="F16149" s="25"/>
      <c r="G16149" s="27"/>
      <c r="H16149" s="37"/>
      <c r="I16149" s="37"/>
      <c r="J16149" s="26"/>
      <c r="K16149" s="37"/>
    </row>
    <row r="16150" spans="6:11" x14ac:dyDescent="0.25">
      <c r="F16150" s="25"/>
      <c r="G16150" s="27"/>
      <c r="H16150" s="37"/>
      <c r="I16150" s="37"/>
      <c r="J16150" s="26"/>
      <c r="K16150" s="37"/>
    </row>
    <row r="16151" spans="6:11" x14ac:dyDescent="0.25">
      <c r="F16151" s="25"/>
      <c r="G16151" s="27"/>
      <c r="H16151" s="37"/>
      <c r="I16151" s="37"/>
      <c r="J16151" s="26"/>
      <c r="K16151" s="37"/>
    </row>
    <row r="16152" spans="6:11" x14ac:dyDescent="0.25">
      <c r="F16152" s="25"/>
      <c r="G16152" s="27"/>
      <c r="H16152" s="37"/>
      <c r="I16152" s="37"/>
      <c r="J16152" s="26"/>
      <c r="K16152" s="37"/>
    </row>
    <row r="16153" spans="6:11" x14ac:dyDescent="0.25">
      <c r="F16153" s="25"/>
      <c r="G16153" s="27"/>
      <c r="H16153" s="37"/>
      <c r="I16153" s="37"/>
      <c r="J16153" s="26"/>
      <c r="K16153" s="37"/>
    </row>
    <row r="16154" spans="6:11" x14ac:dyDescent="0.25">
      <c r="F16154" s="25"/>
      <c r="G16154" s="27"/>
      <c r="H16154" s="37"/>
      <c r="I16154" s="37"/>
      <c r="J16154" s="26"/>
      <c r="K16154" s="37"/>
    </row>
    <row r="16155" spans="6:11" x14ac:dyDescent="0.25">
      <c r="F16155" s="25"/>
      <c r="G16155" s="27"/>
      <c r="H16155" s="37"/>
      <c r="I16155" s="37"/>
      <c r="J16155" s="26"/>
      <c r="K16155" s="37"/>
    </row>
    <row r="16156" spans="6:11" x14ac:dyDescent="0.25">
      <c r="F16156" s="25"/>
      <c r="G16156" s="27"/>
      <c r="H16156" s="37"/>
      <c r="I16156" s="37"/>
      <c r="J16156" s="26"/>
      <c r="K16156" s="37"/>
    </row>
    <row r="16157" spans="6:11" x14ac:dyDescent="0.25">
      <c r="F16157" s="25"/>
      <c r="G16157" s="27"/>
      <c r="H16157" s="37"/>
      <c r="I16157" s="37"/>
      <c r="J16157" s="26"/>
      <c r="K16157" s="37"/>
    </row>
    <row r="16158" spans="6:11" x14ac:dyDescent="0.25">
      <c r="F16158" s="25"/>
      <c r="G16158" s="27"/>
      <c r="H16158" s="37"/>
      <c r="I16158" s="37"/>
      <c r="J16158" s="26"/>
      <c r="K16158" s="37"/>
    </row>
    <row r="16159" spans="6:11" x14ac:dyDescent="0.25">
      <c r="F16159" s="25"/>
      <c r="G16159" s="27"/>
      <c r="H16159" s="37"/>
      <c r="I16159" s="37"/>
      <c r="J16159" s="26"/>
      <c r="K16159" s="37"/>
    </row>
    <row r="16160" spans="6:11" x14ac:dyDescent="0.25">
      <c r="F16160" s="25"/>
      <c r="G16160" s="27"/>
      <c r="H16160" s="37"/>
      <c r="I16160" s="37"/>
      <c r="J16160" s="26"/>
      <c r="K16160" s="37"/>
    </row>
    <row r="16161" spans="6:11" x14ac:dyDescent="0.25">
      <c r="F16161" s="25"/>
      <c r="G16161" s="27"/>
      <c r="H16161" s="37"/>
      <c r="I16161" s="37"/>
      <c r="J16161" s="26"/>
      <c r="K16161" s="37"/>
    </row>
    <row r="16162" spans="6:11" x14ac:dyDescent="0.25">
      <c r="F16162" s="25"/>
      <c r="G16162" s="27"/>
      <c r="H16162" s="37"/>
      <c r="I16162" s="37"/>
      <c r="J16162" s="26"/>
      <c r="K16162" s="37"/>
    </row>
    <row r="16163" spans="6:11" x14ac:dyDescent="0.25">
      <c r="F16163" s="25"/>
      <c r="G16163" s="27"/>
      <c r="H16163" s="37"/>
      <c r="I16163" s="37"/>
      <c r="J16163" s="26"/>
      <c r="K16163" s="37"/>
    </row>
    <row r="16164" spans="6:11" x14ac:dyDescent="0.25">
      <c r="F16164" s="25"/>
      <c r="G16164" s="27"/>
      <c r="H16164" s="37"/>
      <c r="I16164" s="37"/>
      <c r="J16164" s="26"/>
      <c r="K16164" s="37"/>
    </row>
    <row r="16165" spans="6:11" x14ac:dyDescent="0.25">
      <c r="F16165" s="25"/>
      <c r="G16165" s="27"/>
      <c r="H16165" s="37"/>
      <c r="I16165" s="37"/>
      <c r="J16165" s="26"/>
      <c r="K16165" s="37"/>
    </row>
    <row r="16166" spans="6:11" x14ac:dyDescent="0.25">
      <c r="F16166" s="25"/>
      <c r="G16166" s="27"/>
      <c r="H16166" s="37"/>
      <c r="I16166" s="37"/>
      <c r="J16166" s="26"/>
      <c r="K16166" s="37"/>
    </row>
    <row r="16167" spans="6:11" x14ac:dyDescent="0.25">
      <c r="F16167" s="25"/>
      <c r="G16167" s="27"/>
      <c r="H16167" s="37"/>
      <c r="I16167" s="37"/>
      <c r="J16167" s="26"/>
      <c r="K16167" s="37"/>
    </row>
    <row r="16168" spans="6:11" x14ac:dyDescent="0.25">
      <c r="F16168" s="25"/>
      <c r="G16168" s="27"/>
      <c r="H16168" s="37"/>
      <c r="I16168" s="37"/>
      <c r="J16168" s="26"/>
      <c r="K16168" s="37"/>
    </row>
    <row r="16169" spans="6:11" x14ac:dyDescent="0.25">
      <c r="F16169" s="25"/>
      <c r="G16169" s="27"/>
      <c r="H16169" s="37"/>
      <c r="I16169" s="37"/>
      <c r="J16169" s="26"/>
      <c r="K16169" s="37"/>
    </row>
    <row r="16170" spans="6:11" x14ac:dyDescent="0.25">
      <c r="F16170" s="25"/>
      <c r="G16170" s="27"/>
      <c r="H16170" s="37"/>
      <c r="I16170" s="37"/>
      <c r="J16170" s="26"/>
      <c r="K16170" s="37"/>
    </row>
    <row r="16171" spans="6:11" x14ac:dyDescent="0.25">
      <c r="F16171" s="25"/>
      <c r="G16171" s="27"/>
      <c r="H16171" s="37"/>
      <c r="I16171" s="37"/>
      <c r="J16171" s="26"/>
      <c r="K16171" s="37"/>
    </row>
    <row r="16172" spans="6:11" x14ac:dyDescent="0.25">
      <c r="F16172" s="25"/>
      <c r="G16172" s="27"/>
      <c r="H16172" s="37"/>
      <c r="I16172" s="37"/>
      <c r="J16172" s="26"/>
      <c r="K16172" s="37"/>
    </row>
    <row r="16173" spans="6:11" x14ac:dyDescent="0.25">
      <c r="F16173" s="25"/>
      <c r="G16173" s="27"/>
      <c r="H16173" s="37"/>
      <c r="I16173" s="37"/>
      <c r="J16173" s="26"/>
      <c r="K16173" s="37"/>
    </row>
    <row r="16174" spans="6:11" x14ac:dyDescent="0.25">
      <c r="F16174" s="25"/>
      <c r="G16174" s="27"/>
      <c r="H16174" s="37"/>
      <c r="I16174" s="37"/>
      <c r="J16174" s="26"/>
      <c r="K16174" s="37"/>
    </row>
    <row r="16175" spans="6:11" x14ac:dyDescent="0.25">
      <c r="F16175" s="25"/>
      <c r="G16175" s="27"/>
      <c r="H16175" s="37"/>
      <c r="I16175" s="37"/>
      <c r="J16175" s="26"/>
      <c r="K16175" s="37"/>
    </row>
    <row r="16176" spans="6:11" x14ac:dyDescent="0.25">
      <c r="F16176" s="25"/>
      <c r="G16176" s="27"/>
      <c r="H16176" s="37"/>
      <c r="I16176" s="37"/>
      <c r="J16176" s="26"/>
      <c r="K16176" s="37"/>
    </row>
    <row r="16177" spans="6:11" x14ac:dyDescent="0.25">
      <c r="F16177" s="25"/>
      <c r="G16177" s="27"/>
      <c r="H16177" s="37"/>
      <c r="I16177" s="37"/>
      <c r="J16177" s="26"/>
      <c r="K16177" s="37"/>
    </row>
    <row r="16178" spans="6:11" x14ac:dyDescent="0.25">
      <c r="F16178" s="25"/>
      <c r="G16178" s="27"/>
      <c r="H16178" s="37"/>
      <c r="I16178" s="37"/>
      <c r="J16178" s="26"/>
      <c r="K16178" s="37"/>
    </row>
    <row r="16179" spans="6:11" x14ac:dyDescent="0.25">
      <c r="F16179" s="25"/>
      <c r="G16179" s="27"/>
      <c r="H16179" s="37"/>
      <c r="I16179" s="37"/>
      <c r="J16179" s="26"/>
      <c r="K16179" s="37"/>
    </row>
    <row r="16180" spans="6:11" x14ac:dyDescent="0.25">
      <c r="F16180" s="25"/>
      <c r="G16180" s="27"/>
      <c r="H16180" s="37"/>
      <c r="I16180" s="37"/>
      <c r="J16180" s="26"/>
      <c r="K16180" s="37"/>
    </row>
    <row r="16181" spans="6:11" x14ac:dyDescent="0.25">
      <c r="F16181" s="25"/>
      <c r="G16181" s="27"/>
      <c r="H16181" s="37"/>
      <c r="I16181" s="37"/>
      <c r="J16181" s="26"/>
      <c r="K16181" s="37"/>
    </row>
    <row r="16182" spans="6:11" x14ac:dyDescent="0.25">
      <c r="F16182" s="25"/>
      <c r="G16182" s="27"/>
      <c r="H16182" s="37"/>
      <c r="I16182" s="37"/>
      <c r="J16182" s="26"/>
      <c r="K16182" s="37"/>
    </row>
    <row r="16183" spans="6:11" x14ac:dyDescent="0.25">
      <c r="F16183" s="25"/>
      <c r="G16183" s="27"/>
      <c r="H16183" s="37"/>
      <c r="I16183" s="37"/>
      <c r="J16183" s="26"/>
      <c r="K16183" s="37"/>
    </row>
    <row r="16184" spans="6:11" x14ac:dyDescent="0.25">
      <c r="F16184" s="25"/>
      <c r="G16184" s="27"/>
      <c r="H16184" s="37"/>
      <c r="I16184" s="37"/>
      <c r="J16184" s="26"/>
      <c r="K16184" s="37"/>
    </row>
    <row r="16185" spans="6:11" x14ac:dyDescent="0.25">
      <c r="F16185" s="25"/>
      <c r="G16185" s="27"/>
      <c r="H16185" s="37"/>
      <c r="I16185" s="37"/>
      <c r="J16185" s="26"/>
      <c r="K16185" s="37"/>
    </row>
    <row r="16186" spans="6:11" x14ac:dyDescent="0.25">
      <c r="F16186" s="25"/>
      <c r="G16186" s="27"/>
      <c r="H16186" s="37"/>
      <c r="I16186" s="37"/>
      <c r="J16186" s="26"/>
      <c r="K16186" s="37"/>
    </row>
    <row r="16187" spans="6:11" x14ac:dyDescent="0.25">
      <c r="F16187" s="25"/>
      <c r="G16187" s="27"/>
      <c r="H16187" s="37"/>
      <c r="I16187" s="37"/>
      <c r="J16187" s="26"/>
      <c r="K16187" s="37"/>
    </row>
    <row r="16188" spans="6:11" x14ac:dyDescent="0.25">
      <c r="F16188" s="25"/>
      <c r="G16188" s="27"/>
      <c r="H16188" s="37"/>
      <c r="I16188" s="37"/>
      <c r="J16188" s="26"/>
      <c r="K16188" s="37"/>
    </row>
    <row r="16189" spans="6:11" x14ac:dyDescent="0.25">
      <c r="F16189" s="25"/>
      <c r="G16189" s="27"/>
      <c r="H16189" s="37"/>
      <c r="I16189" s="37"/>
      <c r="J16189" s="26"/>
      <c r="K16189" s="37"/>
    </row>
    <row r="16190" spans="6:11" x14ac:dyDescent="0.25">
      <c r="F16190" s="25"/>
      <c r="G16190" s="27"/>
      <c r="H16190" s="37"/>
      <c r="I16190" s="37"/>
      <c r="J16190" s="26"/>
      <c r="K16190" s="37"/>
    </row>
    <row r="16191" spans="6:11" x14ac:dyDescent="0.25">
      <c r="F16191" s="25"/>
      <c r="G16191" s="27"/>
      <c r="H16191" s="37"/>
      <c r="I16191" s="37"/>
      <c r="J16191" s="26"/>
      <c r="K16191" s="37"/>
    </row>
    <row r="16192" spans="6:11" x14ac:dyDescent="0.25">
      <c r="F16192" s="25"/>
      <c r="G16192" s="27"/>
      <c r="H16192" s="37"/>
      <c r="I16192" s="37"/>
      <c r="J16192" s="26"/>
      <c r="K16192" s="37"/>
    </row>
    <row r="16193" spans="6:11" x14ac:dyDescent="0.25">
      <c r="F16193" s="25"/>
      <c r="G16193" s="27"/>
      <c r="H16193" s="37"/>
      <c r="I16193" s="37"/>
      <c r="J16193" s="26"/>
      <c r="K16193" s="37"/>
    </row>
    <row r="16194" spans="6:11" x14ac:dyDescent="0.25">
      <c r="F16194" s="25"/>
      <c r="G16194" s="27"/>
      <c r="H16194" s="37"/>
      <c r="I16194" s="37"/>
      <c r="J16194" s="26"/>
      <c r="K16194" s="37"/>
    </row>
    <row r="16195" spans="6:11" x14ac:dyDescent="0.25">
      <c r="F16195" s="25"/>
      <c r="G16195" s="27"/>
      <c r="H16195" s="37"/>
      <c r="I16195" s="37"/>
      <c r="J16195" s="26"/>
      <c r="K16195" s="37"/>
    </row>
    <row r="16196" spans="6:11" x14ac:dyDescent="0.25">
      <c r="F16196" s="25"/>
      <c r="G16196" s="27"/>
      <c r="H16196" s="37"/>
      <c r="I16196" s="37"/>
      <c r="J16196" s="26"/>
      <c r="K16196" s="37"/>
    </row>
    <row r="16197" spans="6:11" x14ac:dyDescent="0.25">
      <c r="F16197" s="25"/>
      <c r="G16197" s="27"/>
      <c r="H16197" s="37"/>
      <c r="I16197" s="37"/>
      <c r="J16197" s="26"/>
      <c r="K16197" s="37"/>
    </row>
    <row r="16198" spans="6:11" x14ac:dyDescent="0.25">
      <c r="F16198" s="25"/>
      <c r="G16198" s="27"/>
      <c r="H16198" s="37"/>
      <c r="I16198" s="37"/>
      <c r="J16198" s="26"/>
      <c r="K16198" s="37"/>
    </row>
    <row r="16199" spans="6:11" x14ac:dyDescent="0.25">
      <c r="F16199" s="25"/>
      <c r="G16199" s="27"/>
      <c r="H16199" s="37"/>
      <c r="I16199" s="37"/>
      <c r="J16199" s="26"/>
      <c r="K16199" s="37"/>
    </row>
    <row r="16200" spans="6:11" x14ac:dyDescent="0.25">
      <c r="F16200" s="25"/>
      <c r="G16200" s="27"/>
      <c r="H16200" s="37"/>
      <c r="I16200" s="37"/>
      <c r="J16200" s="26"/>
      <c r="K16200" s="37"/>
    </row>
    <row r="16201" spans="6:11" x14ac:dyDescent="0.25">
      <c r="F16201" s="25"/>
      <c r="G16201" s="27"/>
      <c r="H16201" s="37"/>
      <c r="I16201" s="37"/>
      <c r="J16201" s="26"/>
      <c r="K16201" s="37"/>
    </row>
    <row r="16202" spans="6:11" x14ac:dyDescent="0.25">
      <c r="F16202" s="25"/>
      <c r="G16202" s="27"/>
      <c r="H16202" s="37"/>
      <c r="I16202" s="37"/>
      <c r="J16202" s="26"/>
      <c r="K16202" s="37"/>
    </row>
    <row r="16203" spans="6:11" x14ac:dyDescent="0.25">
      <c r="F16203" s="25"/>
      <c r="G16203" s="27"/>
      <c r="H16203" s="37"/>
      <c r="I16203" s="37"/>
      <c r="J16203" s="26"/>
      <c r="K16203" s="37"/>
    </row>
    <row r="16204" spans="6:11" x14ac:dyDescent="0.25">
      <c r="F16204" s="25"/>
      <c r="G16204" s="27"/>
      <c r="H16204" s="37"/>
      <c r="I16204" s="37"/>
      <c r="J16204" s="26"/>
      <c r="K16204" s="37"/>
    </row>
    <row r="16205" spans="6:11" x14ac:dyDescent="0.25">
      <c r="F16205" s="25"/>
      <c r="G16205" s="27"/>
      <c r="H16205" s="37"/>
      <c r="I16205" s="37"/>
      <c r="J16205" s="26"/>
      <c r="K16205" s="37"/>
    </row>
    <row r="16206" spans="6:11" x14ac:dyDescent="0.25">
      <c r="F16206" s="25"/>
      <c r="G16206" s="27"/>
      <c r="H16206" s="37"/>
      <c r="I16206" s="37"/>
      <c r="J16206" s="26"/>
      <c r="K16206" s="37"/>
    </row>
    <row r="16207" spans="6:11" x14ac:dyDescent="0.25">
      <c r="F16207" s="25"/>
      <c r="G16207" s="27"/>
      <c r="H16207" s="37"/>
      <c r="I16207" s="37"/>
      <c r="J16207" s="26"/>
      <c r="K16207" s="37"/>
    </row>
    <row r="16208" spans="6:11" x14ac:dyDescent="0.25">
      <c r="F16208" s="25"/>
      <c r="G16208" s="27"/>
      <c r="H16208" s="37"/>
      <c r="I16208" s="37"/>
      <c r="J16208" s="26"/>
      <c r="K16208" s="37"/>
    </row>
    <row r="16209" spans="6:11" x14ac:dyDescent="0.25">
      <c r="F16209" s="25"/>
      <c r="G16209" s="27"/>
      <c r="H16209" s="37"/>
      <c r="I16209" s="37"/>
      <c r="J16209" s="26"/>
      <c r="K16209" s="37"/>
    </row>
    <row r="16210" spans="6:11" x14ac:dyDescent="0.25">
      <c r="F16210" s="25"/>
      <c r="G16210" s="27"/>
      <c r="H16210" s="37"/>
      <c r="I16210" s="37"/>
      <c r="J16210" s="26"/>
      <c r="K16210" s="37"/>
    </row>
    <row r="16211" spans="6:11" x14ac:dyDescent="0.25">
      <c r="F16211" s="25"/>
      <c r="G16211" s="27"/>
      <c r="H16211" s="37"/>
      <c r="I16211" s="37"/>
      <c r="J16211" s="26"/>
      <c r="K16211" s="37"/>
    </row>
    <row r="16212" spans="6:11" x14ac:dyDescent="0.25">
      <c r="F16212" s="25"/>
      <c r="G16212" s="27"/>
      <c r="H16212" s="37"/>
      <c r="I16212" s="37"/>
      <c r="J16212" s="26"/>
      <c r="K16212" s="37"/>
    </row>
    <row r="16213" spans="6:11" x14ac:dyDescent="0.25">
      <c r="F16213" s="25"/>
      <c r="G16213" s="27"/>
      <c r="H16213" s="37"/>
      <c r="I16213" s="37"/>
      <c r="J16213" s="26"/>
      <c r="K16213" s="37"/>
    </row>
    <row r="16214" spans="6:11" x14ac:dyDescent="0.25">
      <c r="F16214" s="25"/>
      <c r="G16214" s="27"/>
      <c r="H16214" s="37"/>
      <c r="I16214" s="37"/>
      <c r="J16214" s="26"/>
      <c r="K16214" s="37"/>
    </row>
    <row r="16215" spans="6:11" x14ac:dyDescent="0.25">
      <c r="F16215" s="25"/>
      <c r="G16215" s="27"/>
      <c r="H16215" s="37"/>
      <c r="I16215" s="37"/>
      <c r="J16215" s="26"/>
      <c r="K16215" s="37"/>
    </row>
    <row r="16216" spans="6:11" x14ac:dyDescent="0.25">
      <c r="F16216" s="25"/>
      <c r="G16216" s="27"/>
      <c r="H16216" s="37"/>
      <c r="I16216" s="37"/>
      <c r="J16216" s="26"/>
      <c r="K16216" s="37"/>
    </row>
    <row r="16217" spans="6:11" x14ac:dyDescent="0.25">
      <c r="F16217" s="25"/>
      <c r="G16217" s="27"/>
      <c r="H16217" s="37"/>
      <c r="I16217" s="37"/>
      <c r="J16217" s="26"/>
      <c r="K16217" s="37"/>
    </row>
    <row r="16218" spans="6:11" x14ac:dyDescent="0.25">
      <c r="F16218" s="25"/>
      <c r="G16218" s="27"/>
      <c r="H16218" s="37"/>
      <c r="I16218" s="37"/>
      <c r="J16218" s="26"/>
      <c r="K16218" s="37"/>
    </row>
    <row r="16219" spans="6:11" x14ac:dyDescent="0.25">
      <c r="F16219" s="25"/>
      <c r="G16219" s="27"/>
      <c r="H16219" s="37"/>
      <c r="I16219" s="37"/>
      <c r="J16219" s="26"/>
      <c r="K16219" s="37"/>
    </row>
    <row r="16220" spans="6:11" x14ac:dyDescent="0.25">
      <c r="F16220" s="25"/>
      <c r="G16220" s="27"/>
      <c r="H16220" s="37"/>
      <c r="I16220" s="37"/>
      <c r="J16220" s="26"/>
      <c r="K16220" s="37"/>
    </row>
    <row r="16221" spans="6:11" x14ac:dyDescent="0.25">
      <c r="F16221" s="25"/>
      <c r="G16221" s="27"/>
      <c r="H16221" s="37"/>
      <c r="I16221" s="37"/>
      <c r="J16221" s="26"/>
      <c r="K16221" s="37"/>
    </row>
    <row r="16222" spans="6:11" x14ac:dyDescent="0.25">
      <c r="F16222" s="25"/>
      <c r="G16222" s="27"/>
      <c r="H16222" s="37"/>
      <c r="I16222" s="37"/>
      <c r="J16222" s="26"/>
      <c r="K16222" s="37"/>
    </row>
    <row r="16223" spans="6:11" x14ac:dyDescent="0.25">
      <c r="F16223" s="25"/>
      <c r="G16223" s="27"/>
      <c r="H16223" s="37"/>
      <c r="I16223" s="37"/>
      <c r="J16223" s="26"/>
      <c r="K16223" s="37"/>
    </row>
    <row r="16224" spans="6:11" x14ac:dyDescent="0.25">
      <c r="F16224" s="25"/>
      <c r="G16224" s="27"/>
      <c r="H16224" s="37"/>
      <c r="I16224" s="37"/>
      <c r="J16224" s="26"/>
      <c r="K16224" s="37"/>
    </row>
    <row r="16225" spans="6:11" x14ac:dyDescent="0.25">
      <c r="F16225" s="25"/>
      <c r="G16225" s="27"/>
      <c r="H16225" s="37"/>
      <c r="I16225" s="37"/>
      <c r="J16225" s="26"/>
      <c r="K16225" s="37"/>
    </row>
    <row r="16226" spans="6:11" x14ac:dyDescent="0.25">
      <c r="F16226" s="25"/>
      <c r="G16226" s="27"/>
      <c r="H16226" s="37"/>
      <c r="I16226" s="37"/>
      <c r="J16226" s="26"/>
      <c r="K16226" s="37"/>
    </row>
    <row r="16227" spans="6:11" x14ac:dyDescent="0.25">
      <c r="F16227" s="25"/>
      <c r="G16227" s="27"/>
      <c r="H16227" s="37"/>
      <c r="I16227" s="37"/>
      <c r="J16227" s="26"/>
      <c r="K16227" s="37"/>
    </row>
    <row r="16228" spans="6:11" x14ac:dyDescent="0.25">
      <c r="F16228" s="25"/>
      <c r="G16228" s="27"/>
      <c r="H16228" s="37"/>
      <c r="I16228" s="37"/>
      <c r="J16228" s="26"/>
      <c r="K16228" s="37"/>
    </row>
    <row r="16229" spans="6:11" x14ac:dyDescent="0.25">
      <c r="F16229" s="25"/>
      <c r="G16229" s="27"/>
      <c r="H16229" s="37"/>
      <c r="I16229" s="37"/>
      <c r="J16229" s="26"/>
      <c r="K16229" s="37"/>
    </row>
    <row r="16230" spans="6:11" x14ac:dyDescent="0.25">
      <c r="F16230" s="25"/>
      <c r="G16230" s="27"/>
      <c r="H16230" s="37"/>
      <c r="I16230" s="37"/>
      <c r="J16230" s="26"/>
      <c r="K16230" s="37"/>
    </row>
    <row r="16231" spans="6:11" x14ac:dyDescent="0.25">
      <c r="F16231" s="25"/>
      <c r="G16231" s="27"/>
      <c r="H16231" s="37"/>
      <c r="I16231" s="37"/>
      <c r="J16231" s="26"/>
      <c r="K16231" s="37"/>
    </row>
    <row r="16232" spans="6:11" x14ac:dyDescent="0.25">
      <c r="F16232" s="25"/>
      <c r="G16232" s="27"/>
      <c r="H16232" s="37"/>
      <c r="I16232" s="37"/>
      <c r="J16232" s="26"/>
      <c r="K16232" s="37"/>
    </row>
    <row r="16233" spans="6:11" x14ac:dyDescent="0.25">
      <c r="F16233" s="25"/>
      <c r="G16233" s="27"/>
      <c r="H16233" s="37"/>
      <c r="I16233" s="37"/>
      <c r="J16233" s="26"/>
      <c r="K16233" s="37"/>
    </row>
    <row r="16234" spans="6:11" x14ac:dyDescent="0.25">
      <c r="F16234" s="25"/>
      <c r="G16234" s="27"/>
      <c r="H16234" s="37"/>
      <c r="I16234" s="37"/>
      <c r="J16234" s="26"/>
      <c r="K16234" s="37"/>
    </row>
    <row r="16235" spans="6:11" x14ac:dyDescent="0.25">
      <c r="F16235" s="25"/>
      <c r="G16235" s="27"/>
      <c r="H16235" s="37"/>
      <c r="I16235" s="37"/>
      <c r="J16235" s="26"/>
      <c r="K16235" s="37"/>
    </row>
    <row r="16236" spans="6:11" x14ac:dyDescent="0.25">
      <c r="F16236" s="25"/>
      <c r="G16236" s="27"/>
      <c r="H16236" s="37"/>
      <c r="I16236" s="37"/>
      <c r="J16236" s="26"/>
      <c r="K16236" s="37"/>
    </row>
    <row r="16237" spans="6:11" x14ac:dyDescent="0.25">
      <c r="F16237" s="25"/>
      <c r="G16237" s="27"/>
      <c r="H16237" s="37"/>
      <c r="I16237" s="37"/>
      <c r="J16237" s="26"/>
      <c r="K16237" s="37"/>
    </row>
    <row r="16238" spans="6:11" x14ac:dyDescent="0.25">
      <c r="F16238" s="25"/>
      <c r="G16238" s="27"/>
      <c r="H16238" s="37"/>
      <c r="I16238" s="37"/>
      <c r="J16238" s="26"/>
      <c r="K16238" s="37"/>
    </row>
    <row r="16239" spans="6:11" x14ac:dyDescent="0.25">
      <c r="F16239" s="25"/>
      <c r="G16239" s="27"/>
      <c r="H16239" s="37"/>
      <c r="I16239" s="37"/>
      <c r="J16239" s="26"/>
      <c r="K16239" s="37"/>
    </row>
    <row r="16240" spans="6:11" x14ac:dyDescent="0.25">
      <c r="F16240" s="25"/>
      <c r="G16240" s="27"/>
      <c r="H16240" s="37"/>
      <c r="I16240" s="37"/>
      <c r="J16240" s="26"/>
      <c r="K16240" s="37"/>
    </row>
    <row r="16241" spans="6:11" x14ac:dyDescent="0.25">
      <c r="F16241" s="25"/>
      <c r="G16241" s="27"/>
      <c r="H16241" s="37"/>
      <c r="I16241" s="37"/>
      <c r="J16241" s="26"/>
      <c r="K16241" s="37"/>
    </row>
    <row r="16242" spans="6:11" x14ac:dyDescent="0.25">
      <c r="F16242" s="25"/>
      <c r="G16242" s="27"/>
      <c r="H16242" s="37"/>
      <c r="I16242" s="37"/>
      <c r="J16242" s="26"/>
      <c r="K16242" s="37"/>
    </row>
    <row r="16243" spans="6:11" x14ac:dyDescent="0.25">
      <c r="F16243" s="25"/>
      <c r="G16243" s="27"/>
      <c r="H16243" s="37"/>
      <c r="I16243" s="37"/>
      <c r="J16243" s="26"/>
      <c r="K16243" s="37"/>
    </row>
    <row r="16244" spans="6:11" x14ac:dyDescent="0.25">
      <c r="F16244" s="25"/>
      <c r="G16244" s="27"/>
      <c r="H16244" s="37"/>
      <c r="I16244" s="37"/>
      <c r="J16244" s="26"/>
      <c r="K16244" s="37"/>
    </row>
    <row r="16245" spans="6:11" x14ac:dyDescent="0.25">
      <c r="F16245" s="25"/>
      <c r="G16245" s="27"/>
      <c r="H16245" s="37"/>
      <c r="I16245" s="37"/>
      <c r="J16245" s="26"/>
      <c r="K16245" s="37"/>
    </row>
    <row r="16246" spans="6:11" x14ac:dyDescent="0.25">
      <c r="F16246" s="25"/>
      <c r="G16246" s="27"/>
      <c r="H16246" s="37"/>
      <c r="I16246" s="37"/>
      <c r="J16246" s="26"/>
      <c r="K16246" s="37"/>
    </row>
    <row r="16247" spans="6:11" x14ac:dyDescent="0.25">
      <c r="F16247" s="25"/>
      <c r="G16247" s="27"/>
      <c r="H16247" s="37"/>
      <c r="I16247" s="37"/>
      <c r="J16247" s="26"/>
      <c r="K16247" s="37"/>
    </row>
    <row r="16248" spans="6:11" x14ac:dyDescent="0.25">
      <c r="F16248" s="25"/>
      <c r="G16248" s="27"/>
      <c r="H16248" s="37"/>
      <c r="I16248" s="37"/>
      <c r="J16248" s="26"/>
      <c r="K16248" s="37"/>
    </row>
    <row r="16249" spans="6:11" x14ac:dyDescent="0.25">
      <c r="F16249" s="25"/>
      <c r="G16249" s="27"/>
      <c r="H16249" s="37"/>
      <c r="I16249" s="37"/>
      <c r="J16249" s="26"/>
      <c r="K16249" s="37"/>
    </row>
    <row r="16250" spans="6:11" x14ac:dyDescent="0.25">
      <c r="F16250" s="25"/>
      <c r="G16250" s="27"/>
      <c r="H16250" s="37"/>
      <c r="I16250" s="37"/>
      <c r="J16250" s="26"/>
      <c r="K16250" s="37"/>
    </row>
    <row r="16251" spans="6:11" x14ac:dyDescent="0.25">
      <c r="F16251" s="25"/>
      <c r="G16251" s="27"/>
      <c r="H16251" s="37"/>
      <c r="I16251" s="37"/>
      <c r="J16251" s="26"/>
      <c r="K16251" s="37"/>
    </row>
    <row r="16252" spans="6:11" x14ac:dyDescent="0.25">
      <c r="F16252" s="25"/>
      <c r="G16252" s="27"/>
      <c r="H16252" s="37"/>
      <c r="I16252" s="37"/>
      <c r="J16252" s="26"/>
      <c r="K16252" s="37"/>
    </row>
    <row r="16253" spans="6:11" x14ac:dyDescent="0.25">
      <c r="F16253" s="25"/>
      <c r="G16253" s="27"/>
      <c r="H16253" s="37"/>
      <c r="I16253" s="37"/>
      <c r="J16253" s="26"/>
      <c r="K16253" s="37"/>
    </row>
    <row r="16254" spans="6:11" x14ac:dyDescent="0.25">
      <c r="F16254" s="25"/>
      <c r="G16254" s="27"/>
      <c r="H16254" s="37"/>
      <c r="I16254" s="37"/>
      <c r="J16254" s="26"/>
      <c r="K16254" s="37"/>
    </row>
    <row r="16255" spans="6:11" x14ac:dyDescent="0.25">
      <c r="F16255" s="25"/>
      <c r="G16255" s="27"/>
      <c r="H16255" s="37"/>
      <c r="I16255" s="37"/>
      <c r="J16255" s="26"/>
      <c r="K16255" s="37"/>
    </row>
    <row r="16256" spans="6:11" x14ac:dyDescent="0.25">
      <c r="F16256" s="25"/>
      <c r="G16256" s="27"/>
      <c r="H16256" s="37"/>
      <c r="I16256" s="37"/>
      <c r="J16256" s="26"/>
      <c r="K16256" s="37"/>
    </row>
    <row r="16257" spans="6:11" x14ac:dyDescent="0.25">
      <c r="F16257" s="25"/>
      <c r="G16257" s="27"/>
      <c r="H16257" s="37"/>
      <c r="I16257" s="37"/>
      <c r="J16257" s="26"/>
      <c r="K16257" s="37"/>
    </row>
    <row r="16258" spans="6:11" x14ac:dyDescent="0.25">
      <c r="F16258" s="25"/>
      <c r="G16258" s="27"/>
      <c r="H16258" s="37"/>
      <c r="I16258" s="37"/>
      <c r="J16258" s="26"/>
      <c r="K16258" s="37"/>
    </row>
    <row r="16259" spans="6:11" x14ac:dyDescent="0.25">
      <c r="F16259" s="25"/>
      <c r="G16259" s="27"/>
      <c r="H16259" s="37"/>
      <c r="I16259" s="37"/>
      <c r="J16259" s="26"/>
      <c r="K16259" s="37"/>
    </row>
    <row r="16260" spans="6:11" x14ac:dyDescent="0.25">
      <c r="F16260" s="25"/>
      <c r="G16260" s="27"/>
      <c r="H16260" s="37"/>
      <c r="I16260" s="37"/>
      <c r="J16260" s="26"/>
      <c r="K16260" s="37"/>
    </row>
    <row r="16261" spans="6:11" x14ac:dyDescent="0.25">
      <c r="F16261" s="25"/>
      <c r="G16261" s="27"/>
      <c r="H16261" s="37"/>
      <c r="I16261" s="37"/>
      <c r="J16261" s="26"/>
      <c r="K16261" s="37"/>
    </row>
    <row r="16262" spans="6:11" x14ac:dyDescent="0.25">
      <c r="F16262" s="25"/>
      <c r="G16262" s="27"/>
      <c r="H16262" s="37"/>
      <c r="I16262" s="37"/>
      <c r="J16262" s="26"/>
      <c r="K16262" s="37"/>
    </row>
    <row r="16263" spans="6:11" x14ac:dyDescent="0.25">
      <c r="F16263" s="25"/>
      <c r="G16263" s="27"/>
      <c r="H16263" s="37"/>
      <c r="I16263" s="37"/>
      <c r="J16263" s="26"/>
      <c r="K16263" s="37"/>
    </row>
    <row r="16264" spans="6:11" x14ac:dyDescent="0.25">
      <c r="F16264" s="25"/>
      <c r="G16264" s="27"/>
      <c r="H16264" s="37"/>
      <c r="I16264" s="37"/>
      <c r="J16264" s="26"/>
      <c r="K16264" s="37"/>
    </row>
    <row r="16265" spans="6:11" x14ac:dyDescent="0.25">
      <c r="F16265" s="25"/>
      <c r="G16265" s="27"/>
      <c r="H16265" s="37"/>
      <c r="I16265" s="37"/>
      <c r="J16265" s="26"/>
      <c r="K16265" s="37"/>
    </row>
    <row r="16266" spans="6:11" x14ac:dyDescent="0.25">
      <c r="F16266" s="25"/>
      <c r="G16266" s="27"/>
      <c r="H16266" s="37"/>
      <c r="I16266" s="37"/>
      <c r="J16266" s="26"/>
      <c r="K16266" s="37"/>
    </row>
    <row r="16267" spans="6:11" x14ac:dyDescent="0.25">
      <c r="F16267" s="25"/>
      <c r="G16267" s="27"/>
      <c r="H16267" s="37"/>
      <c r="I16267" s="37"/>
      <c r="J16267" s="26"/>
      <c r="K16267" s="37"/>
    </row>
    <row r="16268" spans="6:11" x14ac:dyDescent="0.25">
      <c r="F16268" s="25"/>
      <c r="G16268" s="27"/>
      <c r="H16268" s="37"/>
      <c r="I16268" s="37"/>
      <c r="J16268" s="26"/>
      <c r="K16268" s="37"/>
    </row>
    <row r="16269" spans="6:11" x14ac:dyDescent="0.25">
      <c r="F16269" s="25"/>
      <c r="G16269" s="27"/>
      <c r="H16269" s="37"/>
      <c r="I16269" s="37"/>
      <c r="J16269" s="26"/>
      <c r="K16269" s="37"/>
    </row>
    <row r="16270" spans="6:11" x14ac:dyDescent="0.25">
      <c r="F16270" s="25"/>
      <c r="G16270" s="27"/>
      <c r="H16270" s="37"/>
      <c r="I16270" s="37"/>
      <c r="J16270" s="26"/>
      <c r="K16270" s="37"/>
    </row>
    <row r="16271" spans="6:11" x14ac:dyDescent="0.25">
      <c r="F16271" s="25"/>
      <c r="G16271" s="27"/>
      <c r="H16271" s="37"/>
      <c r="I16271" s="37"/>
      <c r="J16271" s="26"/>
      <c r="K16271" s="37"/>
    </row>
    <row r="16272" spans="6:11" x14ac:dyDescent="0.25">
      <c r="F16272" s="25"/>
      <c r="G16272" s="27"/>
      <c r="H16272" s="37"/>
      <c r="I16272" s="37"/>
      <c r="J16272" s="26"/>
      <c r="K16272" s="37"/>
    </row>
    <row r="16273" spans="6:11" x14ac:dyDescent="0.25">
      <c r="F16273" s="25"/>
      <c r="G16273" s="27"/>
      <c r="H16273" s="37"/>
      <c r="I16273" s="37"/>
      <c r="J16273" s="26"/>
      <c r="K16273" s="37"/>
    </row>
    <row r="16274" spans="6:11" x14ac:dyDescent="0.25">
      <c r="F16274" s="25"/>
      <c r="G16274" s="27"/>
      <c r="H16274" s="37"/>
      <c r="I16274" s="37"/>
      <c r="J16274" s="26"/>
      <c r="K16274" s="37"/>
    </row>
    <row r="16275" spans="6:11" x14ac:dyDescent="0.25">
      <c r="F16275" s="25"/>
      <c r="G16275" s="27"/>
      <c r="H16275" s="37"/>
      <c r="I16275" s="37"/>
      <c r="J16275" s="26"/>
      <c r="K16275" s="37"/>
    </row>
    <row r="16276" spans="6:11" x14ac:dyDescent="0.25">
      <c r="F16276" s="25"/>
      <c r="G16276" s="27"/>
      <c r="H16276" s="37"/>
      <c r="I16276" s="37"/>
      <c r="J16276" s="26"/>
      <c r="K16276" s="37"/>
    </row>
    <row r="16277" spans="6:11" x14ac:dyDescent="0.25">
      <c r="F16277" s="25"/>
      <c r="G16277" s="27"/>
      <c r="H16277" s="37"/>
      <c r="I16277" s="37"/>
      <c r="J16277" s="26"/>
      <c r="K16277" s="37"/>
    </row>
    <row r="16278" spans="6:11" x14ac:dyDescent="0.25">
      <c r="F16278" s="25"/>
      <c r="G16278" s="27"/>
      <c r="H16278" s="37"/>
      <c r="I16278" s="37"/>
      <c r="J16278" s="26"/>
      <c r="K16278" s="37"/>
    </row>
    <row r="16279" spans="6:11" x14ac:dyDescent="0.25">
      <c r="F16279" s="25"/>
      <c r="G16279" s="27"/>
      <c r="H16279" s="37"/>
      <c r="I16279" s="37"/>
      <c r="J16279" s="26"/>
      <c r="K16279" s="37"/>
    </row>
    <row r="16280" spans="6:11" x14ac:dyDescent="0.25">
      <c r="F16280" s="25"/>
      <c r="G16280" s="27"/>
      <c r="H16280" s="37"/>
      <c r="I16280" s="37"/>
      <c r="J16280" s="26"/>
      <c r="K16280" s="37"/>
    </row>
    <row r="16281" spans="6:11" x14ac:dyDescent="0.25">
      <c r="F16281" s="25"/>
      <c r="G16281" s="27"/>
      <c r="H16281" s="37"/>
      <c r="I16281" s="37"/>
      <c r="J16281" s="26"/>
      <c r="K16281" s="37"/>
    </row>
    <row r="16282" spans="6:11" x14ac:dyDescent="0.25">
      <c r="F16282" s="25"/>
      <c r="G16282" s="27"/>
      <c r="H16282" s="37"/>
      <c r="I16282" s="37"/>
      <c r="J16282" s="26"/>
      <c r="K16282" s="37"/>
    </row>
    <row r="16283" spans="6:11" x14ac:dyDescent="0.25">
      <c r="F16283" s="25"/>
      <c r="G16283" s="27"/>
      <c r="H16283" s="37"/>
      <c r="I16283" s="37"/>
      <c r="J16283" s="26"/>
      <c r="K16283" s="37"/>
    </row>
    <row r="16284" spans="6:11" x14ac:dyDescent="0.25">
      <c r="F16284" s="25"/>
      <c r="G16284" s="27"/>
      <c r="H16284" s="37"/>
      <c r="I16284" s="37"/>
      <c r="J16284" s="26"/>
      <c r="K16284" s="37"/>
    </row>
    <row r="16285" spans="6:11" x14ac:dyDescent="0.25">
      <c r="F16285" s="25"/>
      <c r="G16285" s="27"/>
      <c r="H16285" s="37"/>
      <c r="I16285" s="37"/>
      <c r="J16285" s="26"/>
      <c r="K16285" s="37"/>
    </row>
    <row r="16286" spans="6:11" x14ac:dyDescent="0.25">
      <c r="F16286" s="25"/>
      <c r="G16286" s="27"/>
      <c r="H16286" s="37"/>
      <c r="I16286" s="37"/>
      <c r="J16286" s="26"/>
      <c r="K16286" s="37"/>
    </row>
    <row r="16287" spans="6:11" x14ac:dyDescent="0.25">
      <c r="F16287" s="25"/>
      <c r="G16287" s="27"/>
      <c r="H16287" s="37"/>
      <c r="I16287" s="37"/>
      <c r="J16287" s="26"/>
      <c r="K16287" s="37"/>
    </row>
    <row r="16288" spans="6:11" x14ac:dyDescent="0.25">
      <c r="F16288" s="25"/>
      <c r="G16288" s="27"/>
      <c r="H16288" s="37"/>
      <c r="I16288" s="37"/>
      <c r="J16288" s="26"/>
      <c r="K16288" s="37"/>
    </row>
    <row r="16289" spans="6:11" x14ac:dyDescent="0.25">
      <c r="F16289" s="25"/>
      <c r="G16289" s="27"/>
      <c r="H16289" s="37"/>
      <c r="I16289" s="37"/>
      <c r="J16289" s="26"/>
      <c r="K16289" s="37"/>
    </row>
    <row r="16290" spans="6:11" x14ac:dyDescent="0.25">
      <c r="F16290" s="25"/>
      <c r="G16290" s="27"/>
      <c r="H16290" s="37"/>
      <c r="I16290" s="37"/>
      <c r="J16290" s="26"/>
      <c r="K16290" s="37"/>
    </row>
    <row r="16291" spans="6:11" x14ac:dyDescent="0.25">
      <c r="F16291" s="25"/>
      <c r="G16291" s="27"/>
      <c r="H16291" s="37"/>
      <c r="I16291" s="37"/>
      <c r="J16291" s="26"/>
      <c r="K16291" s="37"/>
    </row>
    <row r="16292" spans="6:11" x14ac:dyDescent="0.25">
      <c r="F16292" s="25"/>
      <c r="G16292" s="27"/>
      <c r="H16292" s="37"/>
      <c r="I16292" s="37"/>
      <c r="J16292" s="26"/>
      <c r="K16292" s="37"/>
    </row>
    <row r="16293" spans="6:11" x14ac:dyDescent="0.25">
      <c r="F16293" s="25"/>
      <c r="G16293" s="27"/>
      <c r="H16293" s="37"/>
      <c r="I16293" s="37"/>
      <c r="J16293" s="26"/>
      <c r="K16293" s="37"/>
    </row>
    <row r="16294" spans="6:11" x14ac:dyDescent="0.25">
      <c r="F16294" s="25"/>
      <c r="G16294" s="27"/>
      <c r="H16294" s="37"/>
      <c r="I16294" s="37"/>
      <c r="J16294" s="26"/>
      <c r="K16294" s="37"/>
    </row>
    <row r="16295" spans="6:11" x14ac:dyDescent="0.25">
      <c r="F16295" s="25"/>
      <c r="G16295" s="27"/>
      <c r="H16295" s="37"/>
      <c r="I16295" s="37"/>
      <c r="J16295" s="26"/>
      <c r="K16295" s="37"/>
    </row>
    <row r="16296" spans="6:11" x14ac:dyDescent="0.25">
      <c r="F16296" s="25"/>
      <c r="G16296" s="27"/>
      <c r="H16296" s="37"/>
      <c r="I16296" s="37"/>
      <c r="J16296" s="26"/>
      <c r="K16296" s="37"/>
    </row>
    <row r="16297" spans="6:11" x14ac:dyDescent="0.25">
      <c r="F16297" s="25"/>
      <c r="G16297" s="27"/>
      <c r="H16297" s="37"/>
      <c r="I16297" s="37"/>
      <c r="J16297" s="26"/>
      <c r="K16297" s="37"/>
    </row>
    <row r="16298" spans="6:11" x14ac:dyDescent="0.25">
      <c r="F16298" s="25"/>
      <c r="G16298" s="27"/>
      <c r="H16298" s="37"/>
      <c r="I16298" s="37"/>
      <c r="J16298" s="26"/>
      <c r="K16298" s="37"/>
    </row>
    <row r="16299" spans="6:11" x14ac:dyDescent="0.25">
      <c r="F16299" s="25"/>
      <c r="G16299" s="27"/>
      <c r="H16299" s="37"/>
      <c r="I16299" s="37"/>
      <c r="J16299" s="26"/>
      <c r="K16299" s="37"/>
    </row>
    <row r="16300" spans="6:11" x14ac:dyDescent="0.25">
      <c r="F16300" s="25"/>
      <c r="G16300" s="27"/>
      <c r="H16300" s="37"/>
      <c r="I16300" s="37"/>
      <c r="J16300" s="26"/>
      <c r="K16300" s="37"/>
    </row>
    <row r="16301" spans="6:11" x14ac:dyDescent="0.25">
      <c r="F16301" s="25"/>
      <c r="G16301" s="27"/>
      <c r="H16301" s="37"/>
      <c r="I16301" s="37"/>
      <c r="J16301" s="26"/>
      <c r="K16301" s="37"/>
    </row>
    <row r="16302" spans="6:11" x14ac:dyDescent="0.25">
      <c r="F16302" s="25"/>
      <c r="G16302" s="27"/>
      <c r="H16302" s="37"/>
      <c r="I16302" s="37"/>
      <c r="J16302" s="26"/>
      <c r="K16302" s="37"/>
    </row>
    <row r="16303" spans="6:11" x14ac:dyDescent="0.25">
      <c r="F16303" s="25"/>
      <c r="G16303" s="27"/>
      <c r="H16303" s="37"/>
      <c r="I16303" s="37"/>
      <c r="J16303" s="26"/>
      <c r="K16303" s="37"/>
    </row>
    <row r="16304" spans="6:11" x14ac:dyDescent="0.25">
      <c r="F16304" s="25"/>
      <c r="G16304" s="27"/>
      <c r="H16304" s="37"/>
      <c r="I16304" s="37"/>
      <c r="J16304" s="26"/>
      <c r="K16304" s="37"/>
    </row>
    <row r="16305" spans="6:11" x14ac:dyDescent="0.25">
      <c r="F16305" s="25"/>
      <c r="G16305" s="27"/>
      <c r="H16305" s="37"/>
      <c r="I16305" s="37"/>
      <c r="J16305" s="26"/>
      <c r="K16305" s="37"/>
    </row>
    <row r="16306" spans="6:11" x14ac:dyDescent="0.25">
      <c r="F16306" s="25"/>
      <c r="G16306" s="27"/>
      <c r="H16306" s="37"/>
      <c r="I16306" s="37"/>
      <c r="J16306" s="26"/>
      <c r="K16306" s="37"/>
    </row>
    <row r="16307" spans="6:11" x14ac:dyDescent="0.25">
      <c r="F16307" s="25"/>
      <c r="G16307" s="27"/>
      <c r="H16307" s="37"/>
      <c r="I16307" s="37"/>
      <c r="J16307" s="26"/>
      <c r="K16307" s="37"/>
    </row>
    <row r="16308" spans="6:11" x14ac:dyDescent="0.25">
      <c r="F16308" s="25"/>
      <c r="G16308" s="27"/>
      <c r="H16308" s="37"/>
      <c r="I16308" s="37"/>
      <c r="J16308" s="26"/>
      <c r="K16308" s="37"/>
    </row>
    <row r="16309" spans="6:11" x14ac:dyDescent="0.25">
      <c r="F16309" s="25"/>
      <c r="G16309" s="27"/>
      <c r="H16309" s="37"/>
      <c r="I16309" s="37"/>
      <c r="J16309" s="26"/>
      <c r="K16309" s="37"/>
    </row>
    <row r="16310" spans="6:11" x14ac:dyDescent="0.25">
      <c r="F16310" s="25"/>
      <c r="G16310" s="27"/>
      <c r="H16310" s="37"/>
      <c r="I16310" s="37"/>
      <c r="J16310" s="26"/>
      <c r="K16310" s="37"/>
    </row>
    <row r="16311" spans="6:11" x14ac:dyDescent="0.25">
      <c r="F16311" s="25"/>
      <c r="G16311" s="27"/>
      <c r="H16311" s="37"/>
      <c r="I16311" s="37"/>
      <c r="J16311" s="26"/>
      <c r="K16311" s="37"/>
    </row>
    <row r="16312" spans="6:11" x14ac:dyDescent="0.25">
      <c r="F16312" s="25"/>
      <c r="G16312" s="27"/>
      <c r="H16312" s="37"/>
      <c r="I16312" s="37"/>
      <c r="J16312" s="26"/>
      <c r="K16312" s="37"/>
    </row>
    <row r="16313" spans="6:11" x14ac:dyDescent="0.25">
      <c r="F16313" s="25"/>
      <c r="G16313" s="27"/>
      <c r="H16313" s="37"/>
      <c r="I16313" s="37"/>
      <c r="J16313" s="26"/>
      <c r="K16313" s="37"/>
    </row>
    <row r="16314" spans="6:11" x14ac:dyDescent="0.25">
      <c r="F16314" s="25"/>
      <c r="G16314" s="27"/>
      <c r="H16314" s="37"/>
      <c r="I16314" s="37"/>
      <c r="J16314" s="26"/>
      <c r="K16314" s="37"/>
    </row>
    <row r="16315" spans="6:11" x14ac:dyDescent="0.25">
      <c r="F16315" s="25"/>
      <c r="G16315" s="27"/>
      <c r="H16315" s="37"/>
      <c r="I16315" s="37"/>
      <c r="J16315" s="26"/>
      <c r="K16315" s="37"/>
    </row>
    <row r="16316" spans="6:11" x14ac:dyDescent="0.25">
      <c r="F16316" s="25"/>
      <c r="G16316" s="27"/>
      <c r="H16316" s="37"/>
      <c r="I16316" s="37"/>
      <c r="J16316" s="26"/>
      <c r="K16316" s="37"/>
    </row>
    <row r="16317" spans="6:11" x14ac:dyDescent="0.25">
      <c r="F16317" s="25"/>
      <c r="G16317" s="27"/>
      <c r="H16317" s="37"/>
      <c r="I16317" s="37"/>
      <c r="J16317" s="26"/>
      <c r="K16317" s="37"/>
    </row>
    <row r="16318" spans="6:11" x14ac:dyDescent="0.25">
      <c r="F16318" s="25"/>
      <c r="G16318" s="27"/>
      <c r="H16318" s="37"/>
      <c r="I16318" s="37"/>
      <c r="J16318" s="26"/>
      <c r="K16318" s="37"/>
    </row>
    <row r="16319" spans="6:11" x14ac:dyDescent="0.25">
      <c r="F16319" s="25"/>
      <c r="G16319" s="27"/>
      <c r="H16319" s="37"/>
      <c r="I16319" s="37"/>
      <c r="J16319" s="26"/>
      <c r="K16319" s="37"/>
    </row>
    <row r="16320" spans="6:11" x14ac:dyDescent="0.25">
      <c r="F16320" s="25"/>
      <c r="G16320" s="27"/>
      <c r="H16320" s="37"/>
      <c r="I16320" s="37"/>
      <c r="J16320" s="26"/>
      <c r="K16320" s="37"/>
    </row>
    <row r="16321" spans="6:11" x14ac:dyDescent="0.25">
      <c r="F16321" s="25"/>
      <c r="G16321" s="27"/>
      <c r="H16321" s="37"/>
      <c r="I16321" s="37"/>
      <c r="J16321" s="26"/>
      <c r="K16321" s="37"/>
    </row>
    <row r="16322" spans="6:11" x14ac:dyDescent="0.25">
      <c r="F16322" s="25"/>
      <c r="G16322" s="27"/>
      <c r="H16322" s="37"/>
      <c r="I16322" s="37"/>
      <c r="J16322" s="26"/>
      <c r="K16322" s="37"/>
    </row>
    <row r="16323" spans="6:11" x14ac:dyDescent="0.25">
      <c r="F16323" s="25"/>
      <c r="G16323" s="27"/>
      <c r="H16323" s="37"/>
      <c r="I16323" s="37"/>
      <c r="J16323" s="26"/>
      <c r="K16323" s="37"/>
    </row>
    <row r="16324" spans="6:11" x14ac:dyDescent="0.25">
      <c r="F16324" s="25"/>
      <c r="G16324" s="27"/>
      <c r="H16324" s="37"/>
      <c r="I16324" s="37"/>
      <c r="J16324" s="26"/>
      <c r="K16324" s="37"/>
    </row>
    <row r="16325" spans="6:11" x14ac:dyDescent="0.25">
      <c r="F16325" s="25"/>
      <c r="G16325" s="27"/>
      <c r="H16325" s="37"/>
      <c r="I16325" s="37"/>
      <c r="J16325" s="26"/>
      <c r="K16325" s="37"/>
    </row>
    <row r="16326" spans="6:11" x14ac:dyDescent="0.25">
      <c r="F16326" s="25"/>
      <c r="G16326" s="27"/>
      <c r="H16326" s="37"/>
      <c r="I16326" s="37"/>
      <c r="J16326" s="26"/>
      <c r="K16326" s="37"/>
    </row>
    <row r="16327" spans="6:11" x14ac:dyDescent="0.25">
      <c r="F16327" s="25"/>
      <c r="G16327" s="27"/>
      <c r="H16327" s="37"/>
      <c r="I16327" s="37"/>
      <c r="J16327" s="26"/>
      <c r="K16327" s="37"/>
    </row>
    <row r="16328" spans="6:11" x14ac:dyDescent="0.25">
      <c r="F16328" s="25"/>
      <c r="G16328" s="27"/>
      <c r="H16328" s="37"/>
      <c r="I16328" s="37"/>
      <c r="J16328" s="26"/>
      <c r="K16328" s="37"/>
    </row>
    <row r="16329" spans="6:11" x14ac:dyDescent="0.25">
      <c r="F16329" s="25"/>
      <c r="G16329" s="27"/>
      <c r="H16329" s="37"/>
      <c r="I16329" s="37"/>
      <c r="J16329" s="26"/>
      <c r="K16329" s="37"/>
    </row>
    <row r="16330" spans="6:11" x14ac:dyDescent="0.25">
      <c r="F16330" s="25"/>
      <c r="G16330" s="27"/>
      <c r="H16330" s="37"/>
      <c r="I16330" s="37"/>
      <c r="J16330" s="26"/>
      <c r="K16330" s="37"/>
    </row>
    <row r="16331" spans="6:11" x14ac:dyDescent="0.25">
      <c r="F16331" s="25"/>
      <c r="G16331" s="27"/>
      <c r="H16331" s="37"/>
      <c r="I16331" s="37"/>
      <c r="J16331" s="26"/>
      <c r="K16331" s="37"/>
    </row>
    <row r="16332" spans="6:11" x14ac:dyDescent="0.25">
      <c r="F16332" s="25"/>
      <c r="G16332" s="27"/>
      <c r="H16332" s="37"/>
      <c r="I16332" s="37"/>
      <c r="J16332" s="26"/>
      <c r="K16332" s="37"/>
    </row>
    <row r="16333" spans="6:11" x14ac:dyDescent="0.25">
      <c r="F16333" s="25"/>
      <c r="G16333" s="27"/>
      <c r="H16333" s="37"/>
      <c r="I16333" s="37"/>
      <c r="J16333" s="26"/>
      <c r="K16333" s="37"/>
    </row>
    <row r="16334" spans="6:11" x14ac:dyDescent="0.25">
      <c r="F16334" s="25"/>
      <c r="G16334" s="27"/>
      <c r="H16334" s="37"/>
      <c r="I16334" s="37"/>
      <c r="J16334" s="26"/>
      <c r="K16334" s="37"/>
    </row>
    <row r="16335" spans="6:11" x14ac:dyDescent="0.25">
      <c r="F16335" s="25"/>
      <c r="G16335" s="27"/>
      <c r="H16335" s="37"/>
      <c r="I16335" s="37"/>
      <c r="J16335" s="26"/>
      <c r="K16335" s="37"/>
    </row>
    <row r="16336" spans="6:11" x14ac:dyDescent="0.25">
      <c r="F16336" s="25"/>
      <c r="G16336" s="27"/>
      <c r="H16336" s="37"/>
      <c r="I16336" s="37"/>
      <c r="J16336" s="26"/>
      <c r="K16336" s="37"/>
    </row>
    <row r="16337" spans="6:11" x14ac:dyDescent="0.25">
      <c r="F16337" s="25"/>
      <c r="G16337" s="27"/>
      <c r="H16337" s="37"/>
      <c r="I16337" s="37"/>
      <c r="J16337" s="26"/>
      <c r="K16337" s="37"/>
    </row>
    <row r="16338" spans="6:11" x14ac:dyDescent="0.25">
      <c r="F16338" s="25"/>
      <c r="G16338" s="27"/>
      <c r="H16338" s="37"/>
      <c r="I16338" s="37"/>
      <c r="J16338" s="26"/>
      <c r="K16338" s="37"/>
    </row>
    <row r="16339" spans="6:11" x14ac:dyDescent="0.25">
      <c r="F16339" s="25"/>
      <c r="G16339" s="27"/>
      <c r="H16339" s="37"/>
      <c r="I16339" s="37"/>
      <c r="J16339" s="26"/>
      <c r="K16339" s="37"/>
    </row>
    <row r="16340" spans="6:11" x14ac:dyDescent="0.25">
      <c r="F16340" s="25"/>
      <c r="G16340" s="27"/>
      <c r="H16340" s="37"/>
      <c r="I16340" s="37"/>
      <c r="J16340" s="26"/>
      <c r="K16340" s="37"/>
    </row>
    <row r="16341" spans="6:11" x14ac:dyDescent="0.25">
      <c r="F16341" s="25"/>
      <c r="G16341" s="27"/>
      <c r="H16341" s="37"/>
      <c r="I16341" s="37"/>
      <c r="J16341" s="26"/>
      <c r="K16341" s="37"/>
    </row>
    <row r="16342" spans="6:11" x14ac:dyDescent="0.25">
      <c r="F16342" s="25"/>
      <c r="G16342" s="27"/>
      <c r="H16342" s="37"/>
      <c r="I16342" s="37"/>
      <c r="J16342" s="26"/>
      <c r="K16342" s="37"/>
    </row>
    <row r="16343" spans="6:11" x14ac:dyDescent="0.25">
      <c r="F16343" s="25"/>
      <c r="G16343" s="27"/>
      <c r="H16343" s="37"/>
      <c r="I16343" s="37"/>
      <c r="J16343" s="26"/>
      <c r="K16343" s="37"/>
    </row>
    <row r="16344" spans="6:11" x14ac:dyDescent="0.25">
      <c r="F16344" s="25"/>
      <c r="G16344" s="27"/>
      <c r="H16344" s="37"/>
      <c r="I16344" s="37"/>
      <c r="J16344" s="26"/>
      <c r="K16344" s="37"/>
    </row>
    <row r="16345" spans="6:11" x14ac:dyDescent="0.25">
      <c r="F16345" s="25"/>
      <c r="G16345" s="27"/>
      <c r="H16345" s="37"/>
      <c r="I16345" s="37"/>
      <c r="J16345" s="26"/>
      <c r="K16345" s="37"/>
    </row>
    <row r="16346" spans="6:11" x14ac:dyDescent="0.25">
      <c r="F16346" s="25"/>
      <c r="G16346" s="27"/>
      <c r="H16346" s="37"/>
      <c r="I16346" s="37"/>
      <c r="J16346" s="26"/>
      <c r="K16346" s="37"/>
    </row>
    <row r="16347" spans="6:11" x14ac:dyDescent="0.25">
      <c r="F16347" s="25"/>
      <c r="G16347" s="27"/>
      <c r="H16347" s="37"/>
      <c r="I16347" s="37"/>
      <c r="J16347" s="26"/>
      <c r="K16347" s="37"/>
    </row>
    <row r="16348" spans="6:11" x14ac:dyDescent="0.25">
      <c r="F16348" s="25"/>
      <c r="G16348" s="27"/>
      <c r="H16348" s="37"/>
      <c r="I16348" s="37"/>
      <c r="J16348" s="26"/>
      <c r="K16348" s="37"/>
    </row>
    <row r="16349" spans="6:11" x14ac:dyDescent="0.25">
      <c r="F16349" s="25"/>
      <c r="G16349" s="27"/>
      <c r="H16349" s="37"/>
      <c r="I16349" s="37"/>
      <c r="J16349" s="26"/>
      <c r="K16349" s="37"/>
    </row>
    <row r="16350" spans="6:11" x14ac:dyDescent="0.25">
      <c r="F16350" s="25"/>
      <c r="G16350" s="27"/>
      <c r="H16350" s="37"/>
      <c r="I16350" s="37"/>
      <c r="J16350" s="26"/>
      <c r="K16350" s="37"/>
    </row>
    <row r="16351" spans="6:11" x14ac:dyDescent="0.25">
      <c r="F16351" s="25"/>
      <c r="G16351" s="27"/>
      <c r="H16351" s="37"/>
      <c r="I16351" s="37"/>
      <c r="J16351" s="26"/>
      <c r="K16351" s="37"/>
    </row>
    <row r="16352" spans="6:11" x14ac:dyDescent="0.25">
      <c r="F16352" s="25"/>
      <c r="G16352" s="27"/>
      <c r="H16352" s="37"/>
      <c r="I16352" s="37"/>
      <c r="J16352" s="26"/>
      <c r="K16352" s="37"/>
    </row>
    <row r="16353" spans="6:11" x14ac:dyDescent="0.25">
      <c r="F16353" s="25"/>
      <c r="G16353" s="27"/>
      <c r="H16353" s="37"/>
      <c r="I16353" s="37"/>
      <c r="J16353" s="26"/>
      <c r="K16353" s="37"/>
    </row>
    <row r="16354" spans="6:11" x14ac:dyDescent="0.25">
      <c r="F16354" s="25"/>
      <c r="G16354" s="27"/>
      <c r="H16354" s="37"/>
      <c r="I16354" s="37"/>
      <c r="J16354" s="26"/>
      <c r="K16354" s="37"/>
    </row>
    <row r="16355" spans="6:11" x14ac:dyDescent="0.25">
      <c r="F16355" s="25"/>
      <c r="G16355" s="27"/>
      <c r="H16355" s="37"/>
      <c r="I16355" s="37"/>
      <c r="J16355" s="26"/>
      <c r="K16355" s="37"/>
    </row>
    <row r="16356" spans="6:11" x14ac:dyDescent="0.25">
      <c r="F16356" s="25"/>
      <c r="G16356" s="27"/>
      <c r="H16356" s="37"/>
      <c r="I16356" s="37"/>
      <c r="J16356" s="26"/>
      <c r="K16356" s="37"/>
    </row>
    <row r="16357" spans="6:11" x14ac:dyDescent="0.25">
      <c r="F16357" s="25"/>
      <c r="G16357" s="27"/>
      <c r="H16357" s="37"/>
      <c r="I16357" s="37"/>
      <c r="J16357" s="26"/>
      <c r="K16357" s="37"/>
    </row>
    <row r="16358" spans="6:11" x14ac:dyDescent="0.25">
      <c r="F16358" s="25"/>
      <c r="G16358" s="27"/>
      <c r="H16358" s="37"/>
      <c r="I16358" s="37"/>
      <c r="J16358" s="26"/>
      <c r="K16358" s="37"/>
    </row>
    <row r="16359" spans="6:11" x14ac:dyDescent="0.25">
      <c r="F16359" s="25"/>
      <c r="G16359" s="27"/>
      <c r="H16359" s="37"/>
      <c r="I16359" s="37"/>
      <c r="J16359" s="26"/>
      <c r="K16359" s="37"/>
    </row>
    <row r="16360" spans="6:11" x14ac:dyDescent="0.25">
      <c r="F16360" s="25"/>
      <c r="G16360" s="27"/>
      <c r="H16360" s="37"/>
      <c r="I16360" s="37"/>
      <c r="J16360" s="26"/>
      <c r="K16360" s="37"/>
    </row>
    <row r="16361" spans="6:11" x14ac:dyDescent="0.25">
      <c r="F16361" s="25"/>
      <c r="G16361" s="27"/>
      <c r="H16361" s="37"/>
      <c r="I16361" s="37"/>
      <c r="J16361" s="26"/>
      <c r="K16361" s="37"/>
    </row>
    <row r="16362" spans="6:11" x14ac:dyDescent="0.25">
      <c r="F16362" s="25"/>
      <c r="G16362" s="27"/>
      <c r="H16362" s="37"/>
      <c r="I16362" s="37"/>
      <c r="J16362" s="26"/>
      <c r="K16362" s="37"/>
    </row>
    <row r="16363" spans="6:11" x14ac:dyDescent="0.25">
      <c r="F16363" s="25"/>
      <c r="G16363" s="27"/>
      <c r="H16363" s="37"/>
      <c r="I16363" s="37"/>
      <c r="J16363" s="26"/>
      <c r="K16363" s="37"/>
    </row>
    <row r="16364" spans="6:11" x14ac:dyDescent="0.25">
      <c r="F16364" s="25"/>
      <c r="G16364" s="27"/>
      <c r="H16364" s="37"/>
      <c r="I16364" s="37"/>
      <c r="J16364" s="26"/>
      <c r="K16364" s="37"/>
    </row>
    <row r="16365" spans="6:11" x14ac:dyDescent="0.25">
      <c r="F16365" s="25"/>
      <c r="G16365" s="27"/>
      <c r="H16365" s="37"/>
      <c r="I16365" s="37"/>
      <c r="J16365" s="26"/>
      <c r="K16365" s="37"/>
    </row>
    <row r="16366" spans="6:11" x14ac:dyDescent="0.25">
      <c r="F16366" s="25"/>
      <c r="G16366" s="27"/>
      <c r="H16366" s="37"/>
      <c r="I16366" s="37"/>
      <c r="J16366" s="26"/>
      <c r="K16366" s="37"/>
    </row>
    <row r="16367" spans="6:11" x14ac:dyDescent="0.25">
      <c r="F16367" s="25"/>
      <c r="G16367" s="27"/>
      <c r="H16367" s="37"/>
      <c r="I16367" s="37"/>
      <c r="J16367" s="26"/>
      <c r="K16367" s="37"/>
    </row>
    <row r="16368" spans="6:11" x14ac:dyDescent="0.25">
      <c r="F16368" s="25"/>
      <c r="G16368" s="27"/>
      <c r="H16368" s="37"/>
      <c r="I16368" s="37"/>
      <c r="J16368" s="26"/>
      <c r="K16368" s="37"/>
    </row>
    <row r="16369" spans="6:11" x14ac:dyDescent="0.25">
      <c r="F16369" s="25"/>
      <c r="G16369" s="27"/>
      <c r="H16369" s="37"/>
      <c r="I16369" s="37"/>
      <c r="J16369" s="26"/>
      <c r="K16369" s="37"/>
    </row>
    <row r="16370" spans="6:11" x14ac:dyDescent="0.25">
      <c r="F16370" s="25"/>
      <c r="G16370" s="27"/>
      <c r="H16370" s="37"/>
      <c r="I16370" s="37"/>
      <c r="J16370" s="26"/>
      <c r="K16370" s="37"/>
    </row>
    <row r="16371" spans="6:11" x14ac:dyDescent="0.25">
      <c r="F16371" s="25"/>
      <c r="G16371" s="27"/>
      <c r="H16371" s="37"/>
      <c r="I16371" s="37"/>
      <c r="J16371" s="26"/>
      <c r="K16371" s="37"/>
    </row>
    <row r="16372" spans="6:11" x14ac:dyDescent="0.25">
      <c r="F16372" s="25"/>
      <c r="G16372" s="27"/>
      <c r="H16372" s="37"/>
      <c r="I16372" s="37"/>
      <c r="J16372" s="26"/>
      <c r="K16372" s="37"/>
    </row>
    <row r="16373" spans="6:11" x14ac:dyDescent="0.25">
      <c r="F16373" s="25"/>
      <c r="G16373" s="27"/>
      <c r="H16373" s="37"/>
      <c r="I16373" s="37"/>
      <c r="J16373" s="26"/>
      <c r="K16373" s="37"/>
    </row>
    <row r="16374" spans="6:11" x14ac:dyDescent="0.25">
      <c r="F16374" s="25"/>
      <c r="G16374" s="27"/>
      <c r="H16374" s="37"/>
      <c r="I16374" s="37"/>
      <c r="J16374" s="26"/>
      <c r="K16374" s="37"/>
    </row>
    <row r="16375" spans="6:11" x14ac:dyDescent="0.25">
      <c r="F16375" s="25"/>
      <c r="G16375" s="27"/>
      <c r="H16375" s="37"/>
      <c r="I16375" s="37"/>
      <c r="J16375" s="26"/>
      <c r="K16375" s="37"/>
    </row>
    <row r="16376" spans="6:11" x14ac:dyDescent="0.25">
      <c r="F16376" s="25"/>
      <c r="G16376" s="27"/>
      <c r="H16376" s="37"/>
      <c r="I16376" s="37"/>
      <c r="J16376" s="26"/>
      <c r="K16376" s="37"/>
    </row>
    <row r="16377" spans="6:11" x14ac:dyDescent="0.25">
      <c r="F16377" s="25"/>
      <c r="G16377" s="27"/>
      <c r="H16377" s="37"/>
      <c r="I16377" s="37"/>
      <c r="J16377" s="26"/>
      <c r="K16377" s="37"/>
    </row>
    <row r="16378" spans="6:11" x14ac:dyDescent="0.25">
      <c r="F16378" s="25"/>
      <c r="G16378" s="27"/>
      <c r="H16378" s="37"/>
      <c r="I16378" s="37"/>
      <c r="J16378" s="26"/>
      <c r="K16378" s="37"/>
    </row>
    <row r="16379" spans="6:11" x14ac:dyDescent="0.25">
      <c r="F16379" s="25"/>
      <c r="G16379" s="27"/>
      <c r="H16379" s="37"/>
      <c r="I16379" s="37"/>
      <c r="J16379" s="26"/>
      <c r="K16379" s="37"/>
    </row>
    <row r="16380" spans="6:11" x14ac:dyDescent="0.25">
      <c r="F16380" s="25"/>
      <c r="G16380" s="27"/>
      <c r="H16380" s="37"/>
      <c r="I16380" s="37"/>
      <c r="J16380" s="26"/>
      <c r="K16380" s="37"/>
    </row>
    <row r="16381" spans="6:11" x14ac:dyDescent="0.25">
      <c r="F16381" s="25"/>
      <c r="G16381" s="27"/>
      <c r="H16381" s="37"/>
      <c r="I16381" s="37"/>
      <c r="J16381" s="26"/>
      <c r="K16381" s="37"/>
    </row>
    <row r="16382" spans="6:11" x14ac:dyDescent="0.25">
      <c r="F16382" s="25"/>
      <c r="G16382" s="27"/>
      <c r="H16382" s="37"/>
      <c r="I16382" s="37"/>
      <c r="J16382" s="26"/>
      <c r="K16382" s="37"/>
    </row>
    <row r="16383" spans="6:11" x14ac:dyDescent="0.25">
      <c r="F16383" s="25"/>
      <c r="G16383" s="27"/>
      <c r="H16383" s="37"/>
      <c r="I16383" s="37"/>
      <c r="J16383" s="26"/>
      <c r="K16383" s="37"/>
    </row>
    <row r="16384" spans="6:11" x14ac:dyDescent="0.25">
      <c r="F16384" s="25"/>
      <c r="G16384" s="27"/>
      <c r="H16384" s="37"/>
      <c r="I16384" s="37"/>
      <c r="J16384" s="26"/>
      <c r="K16384" s="37"/>
    </row>
    <row r="16385" spans="6:11" x14ac:dyDescent="0.25">
      <c r="F16385" s="25"/>
      <c r="G16385" s="27"/>
      <c r="H16385" s="37"/>
      <c r="I16385" s="37"/>
      <c r="J16385" s="26"/>
      <c r="K16385" s="37"/>
    </row>
    <row r="16386" spans="6:11" x14ac:dyDescent="0.25">
      <c r="F16386" s="25"/>
      <c r="G16386" s="27"/>
      <c r="H16386" s="37"/>
      <c r="I16386" s="37"/>
      <c r="J16386" s="26"/>
      <c r="K16386" s="37"/>
    </row>
    <row r="16387" spans="6:11" x14ac:dyDescent="0.25">
      <c r="F16387" s="25"/>
      <c r="G16387" s="27"/>
      <c r="H16387" s="37"/>
      <c r="I16387" s="37"/>
      <c r="J16387" s="26"/>
      <c r="K16387" s="37"/>
    </row>
    <row r="16388" spans="6:11" x14ac:dyDescent="0.25">
      <c r="F16388" s="25"/>
      <c r="G16388" s="27"/>
      <c r="H16388" s="37"/>
      <c r="I16388" s="37"/>
      <c r="J16388" s="26"/>
      <c r="K16388" s="37"/>
    </row>
    <row r="16389" spans="6:11" x14ac:dyDescent="0.25">
      <c r="F16389" s="25"/>
      <c r="G16389" s="27"/>
      <c r="H16389" s="37"/>
      <c r="I16389" s="37"/>
      <c r="J16389" s="26"/>
      <c r="K16389" s="37"/>
    </row>
    <row r="16390" spans="6:11" x14ac:dyDescent="0.25">
      <c r="F16390" s="25"/>
      <c r="G16390" s="27"/>
      <c r="H16390" s="37"/>
      <c r="I16390" s="37"/>
      <c r="J16390" s="26"/>
      <c r="K16390" s="37"/>
    </row>
    <row r="16391" spans="6:11" x14ac:dyDescent="0.25">
      <c r="F16391" s="25"/>
      <c r="G16391" s="27"/>
      <c r="H16391" s="37"/>
      <c r="I16391" s="37"/>
      <c r="J16391" s="26"/>
      <c r="K16391" s="37"/>
    </row>
    <row r="16392" spans="6:11" x14ac:dyDescent="0.25">
      <c r="F16392" s="25"/>
      <c r="G16392" s="27"/>
      <c r="H16392" s="37"/>
      <c r="I16392" s="37"/>
      <c r="J16392" s="26"/>
      <c r="K16392" s="37"/>
    </row>
    <row r="16393" spans="6:11" x14ac:dyDescent="0.25">
      <c r="F16393" s="25"/>
      <c r="G16393" s="27"/>
      <c r="H16393" s="37"/>
      <c r="I16393" s="37"/>
      <c r="J16393" s="26"/>
      <c r="K16393" s="37"/>
    </row>
    <row r="16394" spans="6:11" x14ac:dyDescent="0.25">
      <c r="F16394" s="25"/>
      <c r="G16394" s="27"/>
      <c r="H16394" s="37"/>
      <c r="I16394" s="37"/>
      <c r="J16394" s="26"/>
      <c r="K16394" s="37"/>
    </row>
    <row r="16395" spans="6:11" x14ac:dyDescent="0.25">
      <c r="F16395" s="25"/>
      <c r="G16395" s="27"/>
      <c r="H16395" s="37"/>
      <c r="I16395" s="37"/>
      <c r="J16395" s="26"/>
      <c r="K16395" s="37"/>
    </row>
    <row r="16396" spans="6:11" x14ac:dyDescent="0.25">
      <c r="F16396" s="25"/>
      <c r="G16396" s="27"/>
      <c r="H16396" s="37"/>
      <c r="I16396" s="37"/>
      <c r="J16396" s="26"/>
      <c r="K16396" s="37"/>
    </row>
    <row r="16397" spans="6:11" x14ac:dyDescent="0.25">
      <c r="F16397" s="25"/>
      <c r="G16397" s="27"/>
      <c r="H16397" s="37"/>
      <c r="I16397" s="37"/>
      <c r="J16397" s="26"/>
      <c r="K16397" s="37"/>
    </row>
    <row r="16398" spans="6:11" x14ac:dyDescent="0.25">
      <c r="F16398" s="25"/>
      <c r="G16398" s="27"/>
      <c r="H16398" s="37"/>
      <c r="I16398" s="37"/>
      <c r="J16398" s="26"/>
      <c r="K16398" s="37"/>
    </row>
    <row r="16399" spans="6:11" x14ac:dyDescent="0.25">
      <c r="F16399" s="25"/>
      <c r="G16399" s="27"/>
      <c r="H16399" s="37"/>
      <c r="I16399" s="37"/>
      <c r="J16399" s="26"/>
      <c r="K16399" s="37"/>
    </row>
    <row r="16400" spans="6:11" x14ac:dyDescent="0.25">
      <c r="F16400" s="25"/>
      <c r="G16400" s="27"/>
      <c r="H16400" s="37"/>
      <c r="I16400" s="37"/>
      <c r="J16400" s="26"/>
      <c r="K16400" s="37"/>
    </row>
    <row r="16401" spans="6:11" x14ac:dyDescent="0.25">
      <c r="F16401" s="25"/>
      <c r="G16401" s="27"/>
      <c r="H16401" s="37"/>
      <c r="I16401" s="37"/>
      <c r="J16401" s="26"/>
      <c r="K16401" s="37"/>
    </row>
    <row r="16402" spans="6:11" x14ac:dyDescent="0.25">
      <c r="F16402" s="25"/>
      <c r="G16402" s="27"/>
      <c r="H16402" s="37"/>
      <c r="I16402" s="37"/>
      <c r="J16402" s="26"/>
      <c r="K16402" s="37"/>
    </row>
    <row r="16403" spans="6:11" x14ac:dyDescent="0.25">
      <c r="F16403" s="25"/>
      <c r="G16403" s="27"/>
      <c r="H16403" s="37"/>
      <c r="I16403" s="37"/>
      <c r="J16403" s="26"/>
      <c r="K16403" s="37"/>
    </row>
    <row r="16404" spans="6:11" x14ac:dyDescent="0.25">
      <c r="F16404" s="25"/>
      <c r="G16404" s="27"/>
      <c r="H16404" s="37"/>
      <c r="I16404" s="37"/>
      <c r="J16404" s="26"/>
      <c r="K16404" s="37"/>
    </row>
    <row r="16405" spans="6:11" x14ac:dyDescent="0.25">
      <c r="F16405" s="25"/>
      <c r="G16405" s="27"/>
      <c r="H16405" s="37"/>
      <c r="I16405" s="37"/>
      <c r="J16405" s="26"/>
      <c r="K16405" s="37"/>
    </row>
    <row r="16406" spans="6:11" x14ac:dyDescent="0.25">
      <c r="F16406" s="25"/>
      <c r="G16406" s="27"/>
      <c r="H16406" s="37"/>
      <c r="I16406" s="37"/>
      <c r="J16406" s="26"/>
      <c r="K16406" s="37"/>
    </row>
    <row r="16407" spans="6:11" x14ac:dyDescent="0.25">
      <c r="F16407" s="25"/>
      <c r="G16407" s="27"/>
      <c r="H16407" s="37"/>
      <c r="I16407" s="37"/>
      <c r="J16407" s="26"/>
      <c r="K16407" s="37"/>
    </row>
    <row r="16408" spans="6:11" x14ac:dyDescent="0.25">
      <c r="F16408" s="25"/>
      <c r="G16408" s="27"/>
      <c r="H16408" s="37"/>
      <c r="I16408" s="37"/>
      <c r="J16408" s="26"/>
      <c r="K16408" s="37"/>
    </row>
    <row r="16409" spans="6:11" x14ac:dyDescent="0.25">
      <c r="F16409" s="25"/>
      <c r="G16409" s="27"/>
      <c r="H16409" s="37"/>
      <c r="I16409" s="37"/>
      <c r="J16409" s="26"/>
      <c r="K16409" s="37"/>
    </row>
    <row r="16410" spans="6:11" x14ac:dyDescent="0.25">
      <c r="F16410" s="25"/>
      <c r="G16410" s="27"/>
      <c r="H16410" s="37"/>
      <c r="I16410" s="37"/>
      <c r="J16410" s="26"/>
      <c r="K16410" s="37"/>
    </row>
    <row r="16411" spans="6:11" x14ac:dyDescent="0.25">
      <c r="F16411" s="25"/>
      <c r="G16411" s="27"/>
      <c r="H16411" s="37"/>
      <c r="I16411" s="37"/>
      <c r="J16411" s="26"/>
      <c r="K16411" s="37"/>
    </row>
    <row r="16412" spans="6:11" x14ac:dyDescent="0.25">
      <c r="F16412" s="25"/>
      <c r="G16412" s="27"/>
      <c r="H16412" s="37"/>
      <c r="I16412" s="37"/>
      <c r="J16412" s="26"/>
      <c r="K16412" s="37"/>
    </row>
    <row r="16413" spans="6:11" x14ac:dyDescent="0.25">
      <c r="F16413" s="25"/>
      <c r="G16413" s="27"/>
      <c r="H16413" s="37"/>
      <c r="I16413" s="37"/>
      <c r="J16413" s="26"/>
      <c r="K16413" s="37"/>
    </row>
    <row r="16414" spans="6:11" x14ac:dyDescent="0.25">
      <c r="F16414" s="25"/>
      <c r="G16414" s="27"/>
      <c r="H16414" s="37"/>
      <c r="I16414" s="37"/>
      <c r="J16414" s="26"/>
      <c r="K16414" s="37"/>
    </row>
    <row r="16415" spans="6:11" x14ac:dyDescent="0.25">
      <c r="F16415" s="25"/>
      <c r="G16415" s="27"/>
      <c r="H16415" s="37"/>
      <c r="I16415" s="37"/>
      <c r="J16415" s="26"/>
      <c r="K16415" s="37"/>
    </row>
    <row r="16416" spans="6:11" x14ac:dyDescent="0.25">
      <c r="F16416" s="25"/>
      <c r="G16416" s="27"/>
      <c r="H16416" s="37"/>
      <c r="I16416" s="37"/>
      <c r="J16416" s="26"/>
      <c r="K16416" s="37"/>
    </row>
    <row r="16417" spans="6:11" x14ac:dyDescent="0.25">
      <c r="F16417" s="25"/>
      <c r="G16417" s="27"/>
      <c r="H16417" s="37"/>
      <c r="I16417" s="37"/>
      <c r="J16417" s="26"/>
      <c r="K16417" s="37"/>
    </row>
    <row r="16418" spans="6:11" x14ac:dyDescent="0.25">
      <c r="F16418" s="25"/>
      <c r="G16418" s="27"/>
      <c r="H16418" s="37"/>
      <c r="I16418" s="37"/>
      <c r="J16418" s="26"/>
      <c r="K16418" s="37"/>
    </row>
    <row r="16419" spans="6:11" x14ac:dyDescent="0.25">
      <c r="F16419" s="25"/>
      <c r="G16419" s="27"/>
      <c r="H16419" s="37"/>
      <c r="I16419" s="37"/>
      <c r="J16419" s="26"/>
      <c r="K16419" s="37"/>
    </row>
    <row r="16420" spans="6:11" x14ac:dyDescent="0.25">
      <c r="F16420" s="25"/>
      <c r="G16420" s="27"/>
      <c r="H16420" s="37"/>
      <c r="I16420" s="37"/>
      <c r="J16420" s="26"/>
      <c r="K16420" s="37"/>
    </row>
    <row r="16421" spans="6:11" x14ac:dyDescent="0.25">
      <c r="F16421" s="25"/>
      <c r="G16421" s="27"/>
      <c r="H16421" s="37"/>
      <c r="I16421" s="37"/>
      <c r="J16421" s="26"/>
      <c r="K16421" s="37"/>
    </row>
    <row r="16422" spans="6:11" x14ac:dyDescent="0.25">
      <c r="F16422" s="25"/>
      <c r="G16422" s="27"/>
      <c r="H16422" s="37"/>
      <c r="I16422" s="37"/>
      <c r="J16422" s="26"/>
      <c r="K16422" s="37"/>
    </row>
    <row r="16423" spans="6:11" x14ac:dyDescent="0.25">
      <c r="F16423" s="25"/>
      <c r="G16423" s="27"/>
      <c r="H16423" s="37"/>
      <c r="I16423" s="37"/>
      <c r="J16423" s="26"/>
      <c r="K16423" s="37"/>
    </row>
    <row r="16424" spans="6:11" x14ac:dyDescent="0.25">
      <c r="F16424" s="25"/>
      <c r="G16424" s="27"/>
      <c r="H16424" s="37"/>
      <c r="I16424" s="37"/>
      <c r="J16424" s="26"/>
      <c r="K16424" s="37"/>
    </row>
    <row r="16425" spans="6:11" x14ac:dyDescent="0.25">
      <c r="F16425" s="25"/>
      <c r="G16425" s="27"/>
      <c r="H16425" s="37"/>
      <c r="I16425" s="37"/>
      <c r="J16425" s="26"/>
      <c r="K16425" s="37"/>
    </row>
    <row r="16426" spans="6:11" x14ac:dyDescent="0.25">
      <c r="F16426" s="25"/>
      <c r="G16426" s="27"/>
      <c r="H16426" s="37"/>
      <c r="I16426" s="37"/>
      <c r="J16426" s="26"/>
      <c r="K16426" s="37"/>
    </row>
    <row r="16427" spans="6:11" x14ac:dyDescent="0.25">
      <c r="F16427" s="25"/>
      <c r="G16427" s="27"/>
      <c r="H16427" s="37"/>
      <c r="I16427" s="37"/>
      <c r="J16427" s="26"/>
      <c r="K16427" s="37"/>
    </row>
    <row r="16428" spans="6:11" x14ac:dyDescent="0.25">
      <c r="F16428" s="25"/>
      <c r="G16428" s="27"/>
      <c r="H16428" s="37"/>
      <c r="I16428" s="37"/>
      <c r="J16428" s="26"/>
      <c r="K16428" s="37"/>
    </row>
    <row r="16429" spans="6:11" x14ac:dyDescent="0.25">
      <c r="F16429" s="25"/>
      <c r="G16429" s="27"/>
      <c r="H16429" s="37"/>
      <c r="I16429" s="37"/>
      <c r="J16429" s="26"/>
      <c r="K16429" s="37"/>
    </row>
    <row r="16430" spans="6:11" x14ac:dyDescent="0.25">
      <c r="F16430" s="25"/>
      <c r="G16430" s="27"/>
      <c r="H16430" s="37"/>
      <c r="I16430" s="37"/>
      <c r="J16430" s="26"/>
      <c r="K16430" s="37"/>
    </row>
    <row r="16431" spans="6:11" x14ac:dyDescent="0.25">
      <c r="F16431" s="25"/>
      <c r="G16431" s="27"/>
      <c r="H16431" s="37"/>
      <c r="I16431" s="37"/>
      <c r="J16431" s="26"/>
      <c r="K16431" s="37"/>
    </row>
    <row r="16432" spans="6:11" x14ac:dyDescent="0.25">
      <c r="F16432" s="25"/>
      <c r="G16432" s="27"/>
      <c r="H16432" s="37"/>
      <c r="I16432" s="37"/>
      <c r="J16432" s="26"/>
      <c r="K16432" s="37"/>
    </row>
    <row r="16433" spans="6:11" x14ac:dyDescent="0.25">
      <c r="F16433" s="25"/>
      <c r="G16433" s="27"/>
      <c r="H16433" s="37"/>
      <c r="I16433" s="37"/>
      <c r="J16433" s="26"/>
      <c r="K16433" s="37"/>
    </row>
    <row r="16434" spans="6:11" x14ac:dyDescent="0.25">
      <c r="F16434" s="25"/>
      <c r="G16434" s="27"/>
      <c r="H16434" s="37"/>
      <c r="I16434" s="37"/>
      <c r="J16434" s="26"/>
      <c r="K16434" s="37"/>
    </row>
    <row r="16435" spans="6:11" x14ac:dyDescent="0.25">
      <c r="F16435" s="25"/>
      <c r="G16435" s="27"/>
      <c r="H16435" s="37"/>
      <c r="I16435" s="37"/>
      <c r="J16435" s="26"/>
      <c r="K16435" s="37"/>
    </row>
    <row r="16436" spans="6:11" x14ac:dyDescent="0.25">
      <c r="F16436" s="25"/>
      <c r="G16436" s="27"/>
      <c r="H16436" s="37"/>
      <c r="I16436" s="37"/>
      <c r="J16436" s="26"/>
      <c r="K16436" s="37"/>
    </row>
    <row r="16437" spans="6:11" x14ac:dyDescent="0.25">
      <c r="F16437" s="25"/>
      <c r="G16437" s="27"/>
      <c r="H16437" s="37"/>
      <c r="I16437" s="37"/>
      <c r="J16437" s="26"/>
      <c r="K16437" s="37"/>
    </row>
    <row r="16438" spans="6:11" x14ac:dyDescent="0.25">
      <c r="F16438" s="25"/>
      <c r="G16438" s="27"/>
      <c r="H16438" s="37"/>
      <c r="I16438" s="37"/>
      <c r="J16438" s="26"/>
      <c r="K16438" s="37"/>
    </row>
    <row r="16439" spans="6:11" x14ac:dyDescent="0.25">
      <c r="F16439" s="25"/>
      <c r="G16439" s="27"/>
      <c r="H16439" s="37"/>
      <c r="I16439" s="37"/>
      <c r="J16439" s="26"/>
      <c r="K16439" s="37"/>
    </row>
    <row r="16440" spans="6:11" x14ac:dyDescent="0.25">
      <c r="F16440" s="25"/>
      <c r="G16440" s="27"/>
      <c r="H16440" s="37"/>
      <c r="I16440" s="37"/>
      <c r="J16440" s="26"/>
      <c r="K16440" s="37"/>
    </row>
    <row r="16441" spans="6:11" x14ac:dyDescent="0.25">
      <c r="F16441" s="25"/>
      <c r="G16441" s="27"/>
      <c r="H16441" s="37"/>
      <c r="I16441" s="37"/>
      <c r="J16441" s="26"/>
      <c r="K16441" s="37"/>
    </row>
    <row r="16442" spans="6:11" x14ac:dyDescent="0.25">
      <c r="F16442" s="25"/>
      <c r="G16442" s="27"/>
      <c r="H16442" s="37"/>
      <c r="I16442" s="37"/>
      <c r="J16442" s="26"/>
      <c r="K16442" s="37"/>
    </row>
    <row r="16443" spans="6:11" x14ac:dyDescent="0.25">
      <c r="F16443" s="25"/>
      <c r="G16443" s="27"/>
      <c r="H16443" s="37"/>
      <c r="I16443" s="37"/>
      <c r="J16443" s="26"/>
      <c r="K16443" s="37"/>
    </row>
    <row r="16444" spans="6:11" x14ac:dyDescent="0.25">
      <c r="F16444" s="25"/>
      <c r="G16444" s="27"/>
      <c r="H16444" s="37"/>
      <c r="I16444" s="37"/>
      <c r="J16444" s="26"/>
      <c r="K16444" s="37"/>
    </row>
    <row r="16445" spans="6:11" x14ac:dyDescent="0.25">
      <c r="F16445" s="25"/>
      <c r="G16445" s="27"/>
      <c r="H16445" s="37"/>
      <c r="I16445" s="37"/>
      <c r="J16445" s="26"/>
      <c r="K16445" s="37"/>
    </row>
    <row r="16446" spans="6:11" x14ac:dyDescent="0.25">
      <c r="F16446" s="25"/>
      <c r="G16446" s="27"/>
      <c r="H16446" s="37"/>
      <c r="I16446" s="37"/>
      <c r="J16446" s="26"/>
      <c r="K16446" s="37"/>
    </row>
    <row r="16447" spans="6:11" x14ac:dyDescent="0.25">
      <c r="F16447" s="25"/>
      <c r="G16447" s="27"/>
      <c r="H16447" s="37"/>
      <c r="I16447" s="37"/>
      <c r="J16447" s="26"/>
      <c r="K16447" s="37"/>
    </row>
    <row r="16448" spans="6:11" x14ac:dyDescent="0.25">
      <c r="F16448" s="25"/>
      <c r="G16448" s="27"/>
      <c r="H16448" s="37"/>
      <c r="I16448" s="37"/>
      <c r="J16448" s="26"/>
      <c r="K16448" s="37"/>
    </row>
    <row r="16449" spans="6:11" x14ac:dyDescent="0.25">
      <c r="F16449" s="25"/>
      <c r="G16449" s="27"/>
      <c r="H16449" s="37"/>
      <c r="I16449" s="37"/>
      <c r="J16449" s="26"/>
      <c r="K16449" s="37"/>
    </row>
    <row r="16450" spans="6:11" x14ac:dyDescent="0.25">
      <c r="F16450" s="25"/>
      <c r="G16450" s="27"/>
      <c r="H16450" s="37"/>
      <c r="I16450" s="37"/>
      <c r="J16450" s="26"/>
      <c r="K16450" s="37"/>
    </row>
    <row r="16451" spans="6:11" x14ac:dyDescent="0.25">
      <c r="F16451" s="25"/>
      <c r="G16451" s="27"/>
      <c r="H16451" s="37"/>
      <c r="I16451" s="37"/>
      <c r="J16451" s="26"/>
      <c r="K16451" s="37"/>
    </row>
    <row r="16452" spans="6:11" x14ac:dyDescent="0.25">
      <c r="F16452" s="25"/>
      <c r="G16452" s="27"/>
      <c r="H16452" s="37"/>
      <c r="I16452" s="37"/>
      <c r="J16452" s="26"/>
      <c r="K16452" s="37"/>
    </row>
    <row r="16453" spans="6:11" x14ac:dyDescent="0.25">
      <c r="F16453" s="25"/>
      <c r="G16453" s="27"/>
      <c r="H16453" s="37"/>
      <c r="I16453" s="37"/>
      <c r="J16453" s="26"/>
      <c r="K16453" s="37"/>
    </row>
    <row r="16454" spans="6:11" x14ac:dyDescent="0.25">
      <c r="F16454" s="25"/>
      <c r="G16454" s="27"/>
      <c r="H16454" s="37"/>
      <c r="I16454" s="37"/>
      <c r="J16454" s="26"/>
      <c r="K16454" s="37"/>
    </row>
    <row r="16455" spans="6:11" x14ac:dyDescent="0.25">
      <c r="F16455" s="25"/>
      <c r="G16455" s="27"/>
      <c r="H16455" s="37"/>
      <c r="I16455" s="37"/>
      <c r="J16455" s="26"/>
      <c r="K16455" s="37"/>
    </row>
    <row r="16456" spans="6:11" x14ac:dyDescent="0.25">
      <c r="F16456" s="25"/>
      <c r="G16456" s="27"/>
      <c r="H16456" s="37"/>
      <c r="I16456" s="37"/>
      <c r="J16456" s="26"/>
      <c r="K16456" s="37"/>
    </row>
    <row r="16457" spans="6:11" x14ac:dyDescent="0.25">
      <c r="F16457" s="25"/>
      <c r="G16457" s="27"/>
      <c r="H16457" s="37"/>
      <c r="I16457" s="37"/>
      <c r="J16457" s="26"/>
      <c r="K16457" s="37"/>
    </row>
    <row r="16458" spans="6:11" x14ac:dyDescent="0.25">
      <c r="F16458" s="25"/>
      <c r="G16458" s="27"/>
      <c r="H16458" s="37"/>
      <c r="I16458" s="37"/>
      <c r="J16458" s="26"/>
      <c r="K16458" s="37"/>
    </row>
    <row r="16459" spans="6:11" x14ac:dyDescent="0.25">
      <c r="F16459" s="25"/>
      <c r="G16459" s="27"/>
      <c r="H16459" s="37"/>
      <c r="I16459" s="37"/>
      <c r="J16459" s="26"/>
      <c r="K16459" s="37"/>
    </row>
    <row r="16460" spans="6:11" x14ac:dyDescent="0.25">
      <c r="F16460" s="25"/>
      <c r="G16460" s="27"/>
      <c r="H16460" s="37"/>
      <c r="I16460" s="37"/>
      <c r="J16460" s="26"/>
      <c r="K16460" s="37"/>
    </row>
    <row r="16461" spans="6:11" x14ac:dyDescent="0.25">
      <c r="F16461" s="25"/>
      <c r="G16461" s="27"/>
      <c r="H16461" s="37"/>
      <c r="I16461" s="37"/>
      <c r="J16461" s="26"/>
      <c r="K16461" s="37"/>
    </row>
    <row r="16462" spans="6:11" x14ac:dyDescent="0.25">
      <c r="F16462" s="25"/>
      <c r="G16462" s="27"/>
      <c r="H16462" s="37"/>
      <c r="I16462" s="37"/>
      <c r="J16462" s="26"/>
      <c r="K16462" s="37"/>
    </row>
    <row r="16463" spans="6:11" x14ac:dyDescent="0.25">
      <c r="F16463" s="25"/>
      <c r="G16463" s="27"/>
      <c r="H16463" s="37"/>
      <c r="I16463" s="37"/>
      <c r="J16463" s="26"/>
      <c r="K16463" s="37"/>
    </row>
    <row r="16464" spans="6:11" x14ac:dyDescent="0.25">
      <c r="F16464" s="25"/>
      <c r="G16464" s="27"/>
      <c r="H16464" s="37"/>
      <c r="I16464" s="37"/>
      <c r="J16464" s="26"/>
      <c r="K16464" s="37"/>
    </row>
    <row r="16465" spans="6:11" x14ac:dyDescent="0.25">
      <c r="F16465" s="25"/>
      <c r="G16465" s="27"/>
      <c r="H16465" s="37"/>
      <c r="I16465" s="37"/>
      <c r="J16465" s="26"/>
      <c r="K16465" s="37"/>
    </row>
    <row r="16466" spans="6:11" x14ac:dyDescent="0.25">
      <c r="F16466" s="25"/>
      <c r="G16466" s="27"/>
      <c r="H16466" s="37"/>
      <c r="I16466" s="37"/>
      <c r="J16466" s="26"/>
      <c r="K16466" s="37"/>
    </row>
    <row r="16467" spans="6:11" x14ac:dyDescent="0.25">
      <c r="F16467" s="25"/>
      <c r="G16467" s="27"/>
      <c r="H16467" s="37"/>
      <c r="I16467" s="37"/>
      <c r="J16467" s="26"/>
      <c r="K16467" s="37"/>
    </row>
    <row r="16468" spans="6:11" x14ac:dyDescent="0.25">
      <c r="F16468" s="25"/>
      <c r="G16468" s="27"/>
      <c r="H16468" s="37"/>
      <c r="I16468" s="37"/>
      <c r="J16468" s="26"/>
      <c r="K16468" s="37"/>
    </row>
    <row r="16469" spans="6:11" x14ac:dyDescent="0.25">
      <c r="F16469" s="25"/>
      <c r="G16469" s="27"/>
      <c r="H16469" s="37"/>
      <c r="I16469" s="37"/>
      <c r="J16469" s="26"/>
      <c r="K16469" s="37"/>
    </row>
    <row r="16470" spans="6:11" x14ac:dyDescent="0.25">
      <c r="F16470" s="25"/>
      <c r="G16470" s="27"/>
      <c r="H16470" s="37"/>
      <c r="I16470" s="37"/>
      <c r="J16470" s="26"/>
      <c r="K16470" s="37"/>
    </row>
    <row r="16471" spans="6:11" x14ac:dyDescent="0.25">
      <c r="F16471" s="25"/>
      <c r="G16471" s="27"/>
      <c r="H16471" s="37"/>
      <c r="I16471" s="37"/>
      <c r="J16471" s="26"/>
      <c r="K16471" s="37"/>
    </row>
    <row r="16472" spans="6:11" x14ac:dyDescent="0.25">
      <c r="F16472" s="25"/>
      <c r="G16472" s="27"/>
      <c r="H16472" s="37"/>
      <c r="I16472" s="37"/>
      <c r="J16472" s="26"/>
      <c r="K16472" s="37"/>
    </row>
    <row r="16473" spans="6:11" x14ac:dyDescent="0.25">
      <c r="F16473" s="25"/>
      <c r="G16473" s="27"/>
      <c r="H16473" s="37"/>
      <c r="I16473" s="37"/>
      <c r="J16473" s="26"/>
      <c r="K16473" s="37"/>
    </row>
    <row r="16474" spans="6:11" x14ac:dyDescent="0.25">
      <c r="F16474" s="25"/>
      <c r="G16474" s="27"/>
      <c r="H16474" s="37"/>
      <c r="I16474" s="37"/>
      <c r="J16474" s="26"/>
      <c r="K16474" s="37"/>
    </row>
    <row r="16475" spans="6:11" x14ac:dyDescent="0.25">
      <c r="F16475" s="25"/>
      <c r="G16475" s="27"/>
      <c r="H16475" s="37"/>
      <c r="I16475" s="37"/>
      <c r="J16475" s="26"/>
      <c r="K16475" s="37"/>
    </row>
    <row r="16476" spans="6:11" x14ac:dyDescent="0.25">
      <c r="F16476" s="25"/>
      <c r="G16476" s="27"/>
      <c r="H16476" s="37"/>
      <c r="I16476" s="37"/>
      <c r="J16476" s="26"/>
      <c r="K16476" s="37"/>
    </row>
    <row r="16477" spans="6:11" x14ac:dyDescent="0.25">
      <c r="F16477" s="25"/>
      <c r="G16477" s="27"/>
      <c r="H16477" s="37"/>
      <c r="I16477" s="37"/>
      <c r="J16477" s="26"/>
      <c r="K16477" s="37"/>
    </row>
    <row r="16478" spans="6:11" x14ac:dyDescent="0.25">
      <c r="F16478" s="25"/>
      <c r="G16478" s="27"/>
      <c r="H16478" s="37"/>
      <c r="I16478" s="37"/>
      <c r="J16478" s="26"/>
      <c r="K16478" s="37"/>
    </row>
    <row r="16479" spans="6:11" x14ac:dyDescent="0.25">
      <c r="F16479" s="25"/>
      <c r="G16479" s="27"/>
      <c r="H16479" s="37"/>
      <c r="I16479" s="37"/>
      <c r="J16479" s="26"/>
      <c r="K16479" s="37"/>
    </row>
    <row r="16480" spans="6:11" x14ac:dyDescent="0.25">
      <c r="F16480" s="25"/>
      <c r="G16480" s="27"/>
      <c r="H16480" s="37"/>
      <c r="I16480" s="37"/>
      <c r="J16480" s="26"/>
      <c r="K16480" s="37"/>
    </row>
    <row r="16481" spans="6:11" x14ac:dyDescent="0.25">
      <c r="F16481" s="25"/>
      <c r="G16481" s="27"/>
      <c r="H16481" s="37"/>
      <c r="I16481" s="37"/>
      <c r="J16481" s="26"/>
      <c r="K16481" s="37"/>
    </row>
    <row r="16482" spans="6:11" x14ac:dyDescent="0.25">
      <c r="F16482" s="25"/>
      <c r="G16482" s="27"/>
      <c r="H16482" s="37"/>
      <c r="I16482" s="37"/>
      <c r="J16482" s="26"/>
      <c r="K16482" s="37"/>
    </row>
    <row r="16483" spans="6:11" x14ac:dyDescent="0.25">
      <c r="F16483" s="25"/>
      <c r="G16483" s="27"/>
      <c r="H16483" s="37"/>
      <c r="I16483" s="37"/>
      <c r="J16483" s="26"/>
      <c r="K16483" s="37"/>
    </row>
    <row r="16484" spans="6:11" x14ac:dyDescent="0.25">
      <c r="F16484" s="25"/>
      <c r="G16484" s="27"/>
      <c r="H16484" s="37"/>
      <c r="I16484" s="37"/>
      <c r="J16484" s="26"/>
      <c r="K16484" s="37"/>
    </row>
    <row r="16485" spans="6:11" x14ac:dyDescent="0.25">
      <c r="F16485" s="25"/>
      <c r="G16485" s="27"/>
      <c r="H16485" s="37"/>
      <c r="I16485" s="37"/>
      <c r="J16485" s="26"/>
      <c r="K16485" s="37"/>
    </row>
    <row r="16486" spans="6:11" x14ac:dyDescent="0.25">
      <c r="F16486" s="25"/>
      <c r="G16486" s="27"/>
      <c r="H16486" s="37"/>
      <c r="I16486" s="37"/>
      <c r="J16486" s="26"/>
      <c r="K16486" s="37"/>
    </row>
    <row r="16487" spans="6:11" x14ac:dyDescent="0.25">
      <c r="F16487" s="25"/>
      <c r="G16487" s="27"/>
      <c r="H16487" s="37"/>
      <c r="I16487" s="37"/>
      <c r="J16487" s="26"/>
      <c r="K16487" s="37"/>
    </row>
    <row r="16488" spans="6:11" x14ac:dyDescent="0.25">
      <c r="F16488" s="25"/>
      <c r="G16488" s="27"/>
      <c r="H16488" s="37"/>
      <c r="I16488" s="37"/>
      <c r="J16488" s="26"/>
      <c r="K16488" s="37"/>
    </row>
    <row r="16489" spans="6:11" x14ac:dyDescent="0.25">
      <c r="F16489" s="25"/>
      <c r="G16489" s="27"/>
      <c r="H16489" s="37"/>
      <c r="I16489" s="37"/>
      <c r="J16489" s="26"/>
      <c r="K16489" s="37"/>
    </row>
    <row r="16490" spans="6:11" x14ac:dyDescent="0.25">
      <c r="F16490" s="25"/>
      <c r="G16490" s="27"/>
      <c r="H16490" s="37"/>
      <c r="I16490" s="37"/>
      <c r="J16490" s="26"/>
      <c r="K16490" s="37"/>
    </row>
    <row r="16491" spans="6:11" x14ac:dyDescent="0.25">
      <c r="F16491" s="25"/>
      <c r="G16491" s="27"/>
      <c r="H16491" s="37"/>
      <c r="I16491" s="37"/>
      <c r="J16491" s="26"/>
      <c r="K16491" s="37"/>
    </row>
    <row r="16492" spans="6:11" x14ac:dyDescent="0.25">
      <c r="F16492" s="25"/>
      <c r="G16492" s="27"/>
      <c r="H16492" s="37"/>
      <c r="I16492" s="37"/>
      <c r="J16492" s="26"/>
      <c r="K16492" s="37"/>
    </row>
    <row r="16493" spans="6:11" x14ac:dyDescent="0.25">
      <c r="F16493" s="25"/>
      <c r="G16493" s="27"/>
      <c r="H16493" s="37"/>
      <c r="I16493" s="37"/>
      <c r="J16493" s="26"/>
      <c r="K16493" s="37"/>
    </row>
    <row r="16494" spans="6:11" x14ac:dyDescent="0.25">
      <c r="F16494" s="25"/>
      <c r="G16494" s="27"/>
      <c r="H16494" s="37"/>
      <c r="I16494" s="37"/>
      <c r="J16494" s="26"/>
      <c r="K16494" s="37"/>
    </row>
    <row r="16495" spans="6:11" x14ac:dyDescent="0.25">
      <c r="F16495" s="25"/>
      <c r="G16495" s="27"/>
      <c r="H16495" s="37"/>
      <c r="I16495" s="37"/>
      <c r="J16495" s="26"/>
      <c r="K16495" s="37"/>
    </row>
    <row r="16496" spans="6:11" x14ac:dyDescent="0.25">
      <c r="F16496" s="25"/>
      <c r="G16496" s="27"/>
      <c r="H16496" s="37"/>
      <c r="I16496" s="37"/>
      <c r="J16496" s="26"/>
      <c r="K16496" s="37"/>
    </row>
    <row r="16497" spans="6:11" x14ac:dyDescent="0.25">
      <c r="F16497" s="25"/>
      <c r="G16497" s="27"/>
      <c r="H16497" s="37"/>
      <c r="I16497" s="37"/>
      <c r="J16497" s="26"/>
      <c r="K16497" s="37"/>
    </row>
    <row r="16498" spans="6:11" x14ac:dyDescent="0.25">
      <c r="F16498" s="25"/>
      <c r="G16498" s="27"/>
      <c r="H16498" s="37"/>
      <c r="I16498" s="37"/>
      <c r="J16498" s="26"/>
      <c r="K16498" s="37"/>
    </row>
    <row r="16499" spans="6:11" x14ac:dyDescent="0.25">
      <c r="F16499" s="25"/>
      <c r="G16499" s="27"/>
      <c r="H16499" s="37"/>
      <c r="I16499" s="37"/>
      <c r="J16499" s="26"/>
      <c r="K16499" s="37"/>
    </row>
    <row r="16500" spans="6:11" x14ac:dyDescent="0.25">
      <c r="F16500" s="25"/>
      <c r="G16500" s="27"/>
      <c r="H16500" s="37"/>
      <c r="I16500" s="37"/>
      <c r="J16500" s="26"/>
      <c r="K16500" s="37"/>
    </row>
    <row r="16501" spans="6:11" x14ac:dyDescent="0.25">
      <c r="F16501" s="25"/>
      <c r="G16501" s="27"/>
      <c r="H16501" s="37"/>
      <c r="I16501" s="37"/>
      <c r="J16501" s="26"/>
      <c r="K16501" s="37"/>
    </row>
    <row r="16502" spans="6:11" x14ac:dyDescent="0.25">
      <c r="F16502" s="25"/>
      <c r="G16502" s="27"/>
      <c r="H16502" s="37"/>
      <c r="I16502" s="37"/>
      <c r="J16502" s="26"/>
      <c r="K16502" s="37"/>
    </row>
    <row r="16503" spans="6:11" x14ac:dyDescent="0.25">
      <c r="F16503" s="25"/>
      <c r="G16503" s="27"/>
      <c r="H16503" s="37"/>
      <c r="I16503" s="37"/>
      <c r="J16503" s="26"/>
      <c r="K16503" s="37"/>
    </row>
    <row r="16504" spans="6:11" x14ac:dyDescent="0.25">
      <c r="F16504" s="25"/>
      <c r="G16504" s="27"/>
      <c r="H16504" s="37"/>
      <c r="I16504" s="37"/>
      <c r="J16504" s="26"/>
      <c r="K16504" s="37"/>
    </row>
    <row r="16505" spans="6:11" x14ac:dyDescent="0.25">
      <c r="F16505" s="25"/>
      <c r="G16505" s="27"/>
      <c r="H16505" s="37"/>
      <c r="I16505" s="37"/>
      <c r="J16505" s="26"/>
      <c r="K16505" s="37"/>
    </row>
    <row r="16506" spans="6:11" x14ac:dyDescent="0.25">
      <c r="F16506" s="25"/>
      <c r="G16506" s="27"/>
      <c r="H16506" s="37"/>
      <c r="I16506" s="37"/>
      <c r="J16506" s="26"/>
      <c r="K16506" s="37"/>
    </row>
    <row r="16507" spans="6:11" x14ac:dyDescent="0.25">
      <c r="F16507" s="25"/>
      <c r="G16507" s="27"/>
      <c r="H16507" s="37"/>
      <c r="I16507" s="37"/>
      <c r="J16507" s="26"/>
      <c r="K16507" s="37"/>
    </row>
    <row r="16508" spans="6:11" x14ac:dyDescent="0.25">
      <c r="F16508" s="25"/>
      <c r="G16508" s="27"/>
      <c r="H16508" s="37"/>
      <c r="I16508" s="37"/>
      <c r="J16508" s="26"/>
      <c r="K16508" s="37"/>
    </row>
    <row r="16509" spans="6:11" x14ac:dyDescent="0.25">
      <c r="F16509" s="25"/>
      <c r="G16509" s="27"/>
      <c r="H16509" s="37"/>
      <c r="I16509" s="37"/>
      <c r="J16509" s="26"/>
      <c r="K16509" s="37"/>
    </row>
    <row r="16510" spans="6:11" x14ac:dyDescent="0.25">
      <c r="F16510" s="25"/>
      <c r="G16510" s="27"/>
      <c r="H16510" s="37"/>
      <c r="I16510" s="37"/>
      <c r="J16510" s="26"/>
      <c r="K16510" s="37"/>
    </row>
    <row r="16511" spans="6:11" x14ac:dyDescent="0.25">
      <c r="F16511" s="25"/>
      <c r="G16511" s="27"/>
      <c r="H16511" s="37"/>
      <c r="I16511" s="37"/>
      <c r="J16511" s="26"/>
      <c r="K16511" s="37"/>
    </row>
    <row r="16512" spans="6:11" x14ac:dyDescent="0.25">
      <c r="F16512" s="25"/>
      <c r="G16512" s="27"/>
      <c r="H16512" s="37"/>
      <c r="I16512" s="37"/>
      <c r="J16512" s="26"/>
      <c r="K16512" s="37"/>
    </row>
    <row r="16513" spans="6:11" x14ac:dyDescent="0.25">
      <c r="F16513" s="25"/>
      <c r="G16513" s="27"/>
      <c r="H16513" s="37"/>
      <c r="I16513" s="37"/>
      <c r="J16513" s="26"/>
      <c r="K16513" s="37"/>
    </row>
    <row r="16514" spans="6:11" x14ac:dyDescent="0.25">
      <c r="F16514" s="25"/>
      <c r="G16514" s="27"/>
      <c r="H16514" s="37"/>
      <c r="I16514" s="37"/>
      <c r="J16514" s="26"/>
      <c r="K16514" s="37"/>
    </row>
    <row r="16515" spans="6:11" x14ac:dyDescent="0.25">
      <c r="F16515" s="25"/>
      <c r="G16515" s="27"/>
      <c r="H16515" s="37"/>
      <c r="I16515" s="37"/>
      <c r="J16515" s="26"/>
      <c r="K16515" s="37"/>
    </row>
    <row r="16516" spans="6:11" x14ac:dyDescent="0.25">
      <c r="F16516" s="25"/>
      <c r="G16516" s="27"/>
      <c r="H16516" s="37"/>
      <c r="I16516" s="37"/>
      <c r="J16516" s="26"/>
      <c r="K16516" s="37"/>
    </row>
    <row r="16517" spans="6:11" x14ac:dyDescent="0.25">
      <c r="F16517" s="25"/>
      <c r="G16517" s="27"/>
      <c r="H16517" s="37"/>
      <c r="I16517" s="37"/>
      <c r="J16517" s="26"/>
      <c r="K16517" s="37"/>
    </row>
    <row r="16518" spans="6:11" x14ac:dyDescent="0.25">
      <c r="F16518" s="25"/>
      <c r="G16518" s="27"/>
      <c r="H16518" s="37"/>
      <c r="I16518" s="37"/>
      <c r="J16518" s="26"/>
      <c r="K16518" s="37"/>
    </row>
    <row r="16519" spans="6:11" x14ac:dyDescent="0.25">
      <c r="F16519" s="25"/>
      <c r="G16519" s="27"/>
      <c r="H16519" s="37"/>
      <c r="I16519" s="37"/>
      <c r="J16519" s="26"/>
      <c r="K16519" s="37"/>
    </row>
    <row r="16520" spans="6:11" x14ac:dyDescent="0.25">
      <c r="F16520" s="25"/>
      <c r="G16520" s="27"/>
      <c r="H16520" s="37"/>
      <c r="I16520" s="37"/>
      <c r="J16520" s="26"/>
      <c r="K16520" s="37"/>
    </row>
    <row r="16521" spans="6:11" x14ac:dyDescent="0.25">
      <c r="F16521" s="25"/>
      <c r="G16521" s="27"/>
      <c r="H16521" s="37"/>
      <c r="I16521" s="37"/>
      <c r="J16521" s="26"/>
      <c r="K16521" s="37"/>
    </row>
    <row r="16522" spans="6:11" x14ac:dyDescent="0.25">
      <c r="F16522" s="25"/>
      <c r="G16522" s="27"/>
      <c r="H16522" s="37"/>
      <c r="I16522" s="37"/>
      <c r="J16522" s="26"/>
      <c r="K16522" s="37"/>
    </row>
    <row r="16523" spans="6:11" x14ac:dyDescent="0.25">
      <c r="F16523" s="25"/>
      <c r="G16523" s="27"/>
      <c r="H16523" s="37"/>
      <c r="I16523" s="37"/>
      <c r="J16523" s="26"/>
      <c r="K16523" s="37"/>
    </row>
    <row r="16524" spans="6:11" x14ac:dyDescent="0.25">
      <c r="F16524" s="25"/>
      <c r="G16524" s="27"/>
      <c r="H16524" s="37"/>
      <c r="I16524" s="37"/>
      <c r="J16524" s="26"/>
      <c r="K16524" s="37"/>
    </row>
    <row r="16525" spans="6:11" x14ac:dyDescent="0.25">
      <c r="F16525" s="25"/>
      <c r="G16525" s="27"/>
      <c r="H16525" s="37"/>
      <c r="I16525" s="37"/>
      <c r="J16525" s="26"/>
      <c r="K16525" s="37"/>
    </row>
    <row r="16526" spans="6:11" x14ac:dyDescent="0.25">
      <c r="F16526" s="25"/>
      <c r="G16526" s="27"/>
      <c r="H16526" s="37"/>
      <c r="I16526" s="37"/>
      <c r="J16526" s="26"/>
      <c r="K16526" s="37"/>
    </row>
    <row r="16527" spans="6:11" x14ac:dyDescent="0.25">
      <c r="F16527" s="25"/>
      <c r="G16527" s="27"/>
      <c r="H16527" s="37"/>
      <c r="I16527" s="37"/>
      <c r="J16527" s="26"/>
      <c r="K16527" s="37"/>
    </row>
    <row r="16528" spans="6:11" x14ac:dyDescent="0.25">
      <c r="F16528" s="25"/>
      <c r="G16528" s="27"/>
      <c r="H16528" s="37"/>
      <c r="I16528" s="37"/>
      <c r="J16528" s="26"/>
      <c r="K16528" s="37"/>
    </row>
    <row r="16529" spans="6:11" x14ac:dyDescent="0.25">
      <c r="F16529" s="25"/>
      <c r="G16529" s="27"/>
      <c r="H16529" s="37"/>
      <c r="I16529" s="37"/>
      <c r="J16529" s="26"/>
      <c r="K16529" s="37"/>
    </row>
    <row r="16530" spans="6:11" x14ac:dyDescent="0.25">
      <c r="F16530" s="25"/>
      <c r="G16530" s="27"/>
      <c r="H16530" s="37"/>
      <c r="I16530" s="37"/>
      <c r="J16530" s="26"/>
      <c r="K16530" s="37"/>
    </row>
    <row r="16531" spans="6:11" x14ac:dyDescent="0.25">
      <c r="F16531" s="25"/>
      <c r="G16531" s="27"/>
      <c r="H16531" s="37"/>
      <c r="I16531" s="37"/>
      <c r="J16531" s="26"/>
      <c r="K16531" s="37"/>
    </row>
    <row r="16532" spans="6:11" x14ac:dyDescent="0.25">
      <c r="F16532" s="25"/>
      <c r="G16532" s="27"/>
      <c r="H16532" s="37"/>
      <c r="I16532" s="37"/>
      <c r="J16532" s="26"/>
      <c r="K16532" s="37"/>
    </row>
    <row r="16533" spans="6:11" x14ac:dyDescent="0.25">
      <c r="F16533" s="25"/>
      <c r="G16533" s="27"/>
      <c r="H16533" s="37"/>
      <c r="I16533" s="37"/>
      <c r="J16533" s="26"/>
      <c r="K16533" s="37"/>
    </row>
    <row r="16534" spans="6:11" x14ac:dyDescent="0.25">
      <c r="F16534" s="25"/>
      <c r="G16534" s="27"/>
      <c r="H16534" s="37"/>
      <c r="I16534" s="37"/>
      <c r="J16534" s="26"/>
      <c r="K16534" s="37"/>
    </row>
    <row r="16535" spans="6:11" x14ac:dyDescent="0.25">
      <c r="F16535" s="25"/>
      <c r="G16535" s="27"/>
      <c r="H16535" s="37"/>
      <c r="I16535" s="37"/>
      <c r="J16535" s="26"/>
      <c r="K16535" s="37"/>
    </row>
    <row r="16536" spans="6:11" x14ac:dyDescent="0.25">
      <c r="F16536" s="25"/>
      <c r="G16536" s="27"/>
      <c r="H16536" s="37"/>
      <c r="I16536" s="37"/>
      <c r="J16536" s="26"/>
      <c r="K16536" s="37"/>
    </row>
    <row r="16537" spans="6:11" x14ac:dyDescent="0.25">
      <c r="F16537" s="25"/>
      <c r="G16537" s="27"/>
      <c r="H16537" s="37"/>
      <c r="I16537" s="37"/>
      <c r="J16537" s="26"/>
      <c r="K16537" s="37"/>
    </row>
    <row r="16538" spans="6:11" x14ac:dyDescent="0.25">
      <c r="F16538" s="25"/>
      <c r="G16538" s="27"/>
      <c r="H16538" s="37"/>
      <c r="I16538" s="37"/>
      <c r="J16538" s="26"/>
      <c r="K16538" s="37"/>
    </row>
    <row r="16539" spans="6:11" x14ac:dyDescent="0.25">
      <c r="F16539" s="25"/>
      <c r="G16539" s="27"/>
      <c r="H16539" s="37"/>
      <c r="I16539" s="37"/>
      <c r="J16539" s="26"/>
      <c r="K16539" s="37"/>
    </row>
    <row r="16540" spans="6:11" x14ac:dyDescent="0.25">
      <c r="F16540" s="25"/>
      <c r="G16540" s="27"/>
      <c r="H16540" s="37"/>
      <c r="I16540" s="37"/>
      <c r="J16540" s="26"/>
      <c r="K16540" s="37"/>
    </row>
    <row r="16541" spans="6:11" x14ac:dyDescent="0.25">
      <c r="F16541" s="25"/>
      <c r="G16541" s="27"/>
      <c r="H16541" s="37"/>
      <c r="I16541" s="37"/>
      <c r="J16541" s="26"/>
      <c r="K16541" s="37"/>
    </row>
    <row r="16542" spans="6:11" x14ac:dyDescent="0.25">
      <c r="F16542" s="25"/>
      <c r="G16542" s="27"/>
      <c r="H16542" s="37"/>
      <c r="I16542" s="37"/>
      <c r="J16542" s="26"/>
      <c r="K16542" s="37"/>
    </row>
    <row r="16543" spans="6:11" x14ac:dyDescent="0.25">
      <c r="F16543" s="25"/>
      <c r="G16543" s="27"/>
      <c r="H16543" s="37"/>
      <c r="I16543" s="37"/>
      <c r="J16543" s="26"/>
      <c r="K16543" s="37"/>
    </row>
    <row r="16544" spans="6:11" x14ac:dyDescent="0.25">
      <c r="F16544" s="25"/>
      <c r="G16544" s="27"/>
      <c r="H16544" s="37"/>
      <c r="I16544" s="37"/>
      <c r="J16544" s="26"/>
      <c r="K16544" s="37"/>
    </row>
    <row r="16545" spans="6:11" x14ac:dyDescent="0.25">
      <c r="F16545" s="25"/>
      <c r="G16545" s="27"/>
      <c r="H16545" s="37"/>
      <c r="I16545" s="37"/>
      <c r="J16545" s="26"/>
      <c r="K16545" s="37"/>
    </row>
    <row r="16546" spans="6:11" x14ac:dyDescent="0.25">
      <c r="F16546" s="25"/>
      <c r="G16546" s="27"/>
      <c r="H16546" s="37"/>
      <c r="I16546" s="37"/>
      <c r="J16546" s="26"/>
      <c r="K16546" s="37"/>
    </row>
    <row r="16547" spans="6:11" x14ac:dyDescent="0.25">
      <c r="F16547" s="25"/>
      <c r="G16547" s="27"/>
      <c r="H16547" s="37"/>
      <c r="I16547" s="37"/>
      <c r="J16547" s="26"/>
      <c r="K16547" s="37"/>
    </row>
    <row r="16548" spans="6:11" x14ac:dyDescent="0.25">
      <c r="F16548" s="25"/>
      <c r="G16548" s="27"/>
      <c r="H16548" s="37"/>
      <c r="I16548" s="37"/>
      <c r="J16548" s="26"/>
      <c r="K16548" s="37"/>
    </row>
    <row r="16549" spans="6:11" x14ac:dyDescent="0.25">
      <c r="F16549" s="25"/>
      <c r="G16549" s="27"/>
      <c r="H16549" s="37"/>
      <c r="I16549" s="37"/>
      <c r="J16549" s="26"/>
      <c r="K16549" s="37"/>
    </row>
    <row r="16550" spans="6:11" x14ac:dyDescent="0.25">
      <c r="F16550" s="25"/>
      <c r="G16550" s="27"/>
      <c r="H16550" s="37"/>
      <c r="I16550" s="37"/>
      <c r="J16550" s="26"/>
      <c r="K16550" s="37"/>
    </row>
    <row r="16551" spans="6:11" x14ac:dyDescent="0.25">
      <c r="F16551" s="25"/>
      <c r="G16551" s="27"/>
      <c r="H16551" s="37"/>
      <c r="I16551" s="37"/>
      <c r="J16551" s="26"/>
      <c r="K16551" s="37"/>
    </row>
    <row r="16552" spans="6:11" x14ac:dyDescent="0.25">
      <c r="F16552" s="25"/>
      <c r="G16552" s="27"/>
      <c r="H16552" s="37"/>
      <c r="I16552" s="37"/>
      <c r="J16552" s="26"/>
      <c r="K16552" s="37"/>
    </row>
    <row r="16553" spans="6:11" x14ac:dyDescent="0.25">
      <c r="F16553" s="25"/>
      <c r="G16553" s="27"/>
      <c r="H16553" s="37"/>
      <c r="I16553" s="37"/>
      <c r="J16553" s="26"/>
      <c r="K16553" s="37"/>
    </row>
    <row r="16554" spans="6:11" x14ac:dyDescent="0.25">
      <c r="F16554" s="25"/>
      <c r="G16554" s="27"/>
      <c r="H16554" s="37"/>
      <c r="I16554" s="37"/>
      <c r="J16554" s="26"/>
      <c r="K16554" s="37"/>
    </row>
    <row r="16555" spans="6:11" x14ac:dyDescent="0.25">
      <c r="F16555" s="25"/>
      <c r="G16555" s="27"/>
      <c r="H16555" s="37"/>
      <c r="I16555" s="37"/>
      <c r="J16555" s="26"/>
      <c r="K16555" s="37"/>
    </row>
    <row r="16556" spans="6:11" x14ac:dyDescent="0.25">
      <c r="F16556" s="25"/>
      <c r="G16556" s="27"/>
      <c r="H16556" s="37"/>
      <c r="I16556" s="37"/>
      <c r="J16556" s="26"/>
      <c r="K16556" s="37"/>
    </row>
    <row r="16557" spans="6:11" x14ac:dyDescent="0.25">
      <c r="F16557" s="25"/>
      <c r="G16557" s="27"/>
      <c r="H16557" s="37"/>
      <c r="I16557" s="37"/>
      <c r="J16557" s="26"/>
      <c r="K16557" s="37"/>
    </row>
    <row r="16558" spans="6:11" x14ac:dyDescent="0.25">
      <c r="F16558" s="25"/>
      <c r="G16558" s="27"/>
      <c r="H16558" s="37"/>
      <c r="I16558" s="37"/>
      <c r="J16558" s="26"/>
      <c r="K16558" s="37"/>
    </row>
    <row r="16559" spans="6:11" x14ac:dyDescent="0.25">
      <c r="F16559" s="25"/>
      <c r="G16559" s="27"/>
      <c r="H16559" s="37"/>
      <c r="I16559" s="37"/>
      <c r="J16559" s="26"/>
      <c r="K16559" s="37"/>
    </row>
    <row r="16560" spans="6:11" x14ac:dyDescent="0.25">
      <c r="F16560" s="25"/>
      <c r="G16560" s="27"/>
      <c r="H16560" s="37"/>
      <c r="I16560" s="37"/>
      <c r="J16560" s="26"/>
      <c r="K16560" s="37"/>
    </row>
    <row r="16561" spans="6:11" x14ac:dyDescent="0.25">
      <c r="F16561" s="25"/>
      <c r="G16561" s="27"/>
      <c r="H16561" s="37"/>
      <c r="I16561" s="37"/>
      <c r="J16561" s="26"/>
      <c r="K16561" s="37"/>
    </row>
    <row r="16562" spans="6:11" x14ac:dyDescent="0.25">
      <c r="F16562" s="25"/>
      <c r="G16562" s="27"/>
      <c r="H16562" s="37"/>
      <c r="I16562" s="37"/>
      <c r="J16562" s="26"/>
      <c r="K16562" s="37"/>
    </row>
    <row r="16563" spans="6:11" x14ac:dyDescent="0.25">
      <c r="F16563" s="25"/>
      <c r="G16563" s="27"/>
      <c r="H16563" s="37"/>
      <c r="I16563" s="37"/>
      <c r="J16563" s="26"/>
      <c r="K16563" s="37"/>
    </row>
    <row r="16564" spans="6:11" x14ac:dyDescent="0.25">
      <c r="F16564" s="25"/>
      <c r="G16564" s="27"/>
      <c r="H16564" s="37"/>
      <c r="I16564" s="37"/>
      <c r="J16564" s="26"/>
      <c r="K16564" s="37"/>
    </row>
    <row r="16565" spans="6:11" x14ac:dyDescent="0.25">
      <c r="F16565" s="25"/>
      <c r="G16565" s="27"/>
      <c r="H16565" s="37"/>
      <c r="I16565" s="37"/>
      <c r="J16565" s="26"/>
      <c r="K16565" s="37"/>
    </row>
    <row r="16566" spans="6:11" x14ac:dyDescent="0.25">
      <c r="F16566" s="25"/>
      <c r="G16566" s="27"/>
      <c r="H16566" s="37"/>
      <c r="I16566" s="37"/>
      <c r="J16566" s="26"/>
      <c r="K16566" s="37"/>
    </row>
    <row r="16567" spans="6:11" x14ac:dyDescent="0.25">
      <c r="F16567" s="25"/>
      <c r="G16567" s="27"/>
      <c r="H16567" s="37"/>
      <c r="I16567" s="37"/>
      <c r="J16567" s="26"/>
      <c r="K16567" s="37"/>
    </row>
    <row r="16568" spans="6:11" x14ac:dyDescent="0.25">
      <c r="F16568" s="25"/>
      <c r="G16568" s="27"/>
      <c r="H16568" s="37"/>
      <c r="I16568" s="37"/>
      <c r="J16568" s="26"/>
      <c r="K16568" s="37"/>
    </row>
    <row r="16569" spans="6:11" x14ac:dyDescent="0.25">
      <c r="F16569" s="25"/>
      <c r="G16569" s="27"/>
      <c r="H16569" s="37"/>
      <c r="I16569" s="37"/>
      <c r="J16569" s="26"/>
      <c r="K16569" s="37"/>
    </row>
    <row r="16570" spans="6:11" x14ac:dyDescent="0.25">
      <c r="F16570" s="25"/>
      <c r="G16570" s="27"/>
      <c r="H16570" s="37"/>
      <c r="I16570" s="37"/>
      <c r="J16570" s="26"/>
      <c r="K16570" s="37"/>
    </row>
    <row r="16571" spans="6:11" x14ac:dyDescent="0.25">
      <c r="F16571" s="25"/>
      <c r="G16571" s="27"/>
      <c r="H16571" s="37"/>
      <c r="I16571" s="37"/>
      <c r="J16571" s="26"/>
      <c r="K16571" s="37"/>
    </row>
    <row r="16572" spans="6:11" x14ac:dyDescent="0.25">
      <c r="F16572" s="25"/>
      <c r="G16572" s="27"/>
      <c r="H16572" s="37"/>
      <c r="I16572" s="37"/>
      <c r="J16572" s="26"/>
      <c r="K16572" s="37"/>
    </row>
    <row r="16573" spans="6:11" x14ac:dyDescent="0.25">
      <c r="F16573" s="25"/>
      <c r="G16573" s="27"/>
      <c r="H16573" s="37"/>
      <c r="I16573" s="37"/>
      <c r="J16573" s="26"/>
      <c r="K16573" s="37"/>
    </row>
    <row r="16574" spans="6:11" x14ac:dyDescent="0.25">
      <c r="F16574" s="25"/>
      <c r="G16574" s="27"/>
      <c r="H16574" s="37"/>
      <c r="I16574" s="37"/>
      <c r="J16574" s="26"/>
      <c r="K16574" s="37"/>
    </row>
    <row r="16575" spans="6:11" x14ac:dyDescent="0.25">
      <c r="F16575" s="25"/>
      <c r="G16575" s="27"/>
      <c r="H16575" s="37"/>
      <c r="I16575" s="37"/>
      <c r="J16575" s="26"/>
      <c r="K16575" s="37"/>
    </row>
    <row r="16576" spans="6:11" x14ac:dyDescent="0.25">
      <c r="F16576" s="25"/>
      <c r="G16576" s="27"/>
      <c r="H16576" s="37"/>
      <c r="I16576" s="37"/>
      <c r="J16576" s="26"/>
      <c r="K16576" s="37"/>
    </row>
    <row r="16577" spans="6:11" x14ac:dyDescent="0.25">
      <c r="F16577" s="25"/>
      <c r="G16577" s="27"/>
      <c r="H16577" s="37"/>
      <c r="I16577" s="37"/>
      <c r="J16577" s="26"/>
      <c r="K16577" s="37"/>
    </row>
    <row r="16578" spans="6:11" x14ac:dyDescent="0.25">
      <c r="F16578" s="25"/>
      <c r="G16578" s="27"/>
      <c r="H16578" s="37"/>
      <c r="I16578" s="37"/>
      <c r="J16578" s="26"/>
      <c r="K16578" s="37"/>
    </row>
    <row r="16579" spans="6:11" x14ac:dyDescent="0.25">
      <c r="F16579" s="25"/>
      <c r="G16579" s="27"/>
      <c r="H16579" s="37"/>
      <c r="I16579" s="37"/>
      <c r="J16579" s="26"/>
      <c r="K16579" s="37"/>
    </row>
    <row r="16580" spans="6:11" x14ac:dyDescent="0.25">
      <c r="F16580" s="25"/>
      <c r="G16580" s="27"/>
      <c r="H16580" s="37"/>
      <c r="I16580" s="37"/>
      <c r="J16580" s="26"/>
      <c r="K16580" s="37"/>
    </row>
    <row r="16581" spans="6:11" x14ac:dyDescent="0.25">
      <c r="F16581" s="25"/>
      <c r="G16581" s="27"/>
      <c r="H16581" s="37"/>
      <c r="I16581" s="37"/>
      <c r="J16581" s="26"/>
      <c r="K16581" s="37"/>
    </row>
    <row r="16582" spans="6:11" x14ac:dyDescent="0.25">
      <c r="F16582" s="25"/>
      <c r="G16582" s="27"/>
      <c r="H16582" s="37"/>
      <c r="I16582" s="37"/>
      <c r="J16582" s="26"/>
      <c r="K16582" s="37"/>
    </row>
    <row r="16583" spans="6:11" x14ac:dyDescent="0.25">
      <c r="F16583" s="25"/>
      <c r="G16583" s="27"/>
      <c r="H16583" s="37"/>
      <c r="I16583" s="37"/>
      <c r="J16583" s="26"/>
      <c r="K16583" s="37"/>
    </row>
    <row r="16584" spans="6:11" x14ac:dyDescent="0.25">
      <c r="F16584" s="25"/>
      <c r="G16584" s="27"/>
      <c r="H16584" s="37"/>
      <c r="I16584" s="37"/>
      <c r="J16584" s="26"/>
      <c r="K16584" s="37"/>
    </row>
    <row r="16585" spans="6:11" x14ac:dyDescent="0.25">
      <c r="F16585" s="25"/>
      <c r="G16585" s="27"/>
      <c r="H16585" s="37"/>
      <c r="I16585" s="37"/>
      <c r="J16585" s="26"/>
      <c r="K16585" s="37"/>
    </row>
    <row r="16586" spans="6:11" x14ac:dyDescent="0.25">
      <c r="F16586" s="25"/>
      <c r="G16586" s="27"/>
      <c r="H16586" s="37"/>
      <c r="I16586" s="37"/>
      <c r="J16586" s="26"/>
      <c r="K16586" s="37"/>
    </row>
    <row r="16587" spans="6:11" x14ac:dyDescent="0.25">
      <c r="F16587" s="25"/>
      <c r="G16587" s="27"/>
      <c r="H16587" s="37"/>
      <c r="I16587" s="37"/>
      <c r="J16587" s="26"/>
      <c r="K16587" s="37"/>
    </row>
    <row r="16588" spans="6:11" x14ac:dyDescent="0.25">
      <c r="F16588" s="25"/>
      <c r="G16588" s="27"/>
      <c r="H16588" s="37"/>
      <c r="I16588" s="37"/>
      <c r="J16588" s="26"/>
      <c r="K16588" s="37"/>
    </row>
    <row r="16589" spans="6:11" x14ac:dyDescent="0.25">
      <c r="F16589" s="25"/>
      <c r="G16589" s="27"/>
      <c r="H16589" s="37"/>
      <c r="I16589" s="37"/>
      <c r="J16589" s="26"/>
      <c r="K16589" s="37"/>
    </row>
    <row r="16590" spans="6:11" x14ac:dyDescent="0.25">
      <c r="F16590" s="25"/>
      <c r="G16590" s="27"/>
      <c r="H16590" s="37"/>
      <c r="I16590" s="37"/>
      <c r="J16590" s="26"/>
      <c r="K16590" s="37"/>
    </row>
    <row r="16591" spans="6:11" x14ac:dyDescent="0.25">
      <c r="F16591" s="25"/>
      <c r="G16591" s="27"/>
      <c r="H16591" s="37"/>
      <c r="I16591" s="37"/>
      <c r="J16591" s="26"/>
      <c r="K16591" s="37"/>
    </row>
    <row r="16592" spans="6:11" x14ac:dyDescent="0.25">
      <c r="F16592" s="25"/>
      <c r="G16592" s="27"/>
      <c r="H16592" s="37"/>
      <c r="I16592" s="37"/>
      <c r="J16592" s="26"/>
      <c r="K16592" s="37"/>
    </row>
    <row r="16593" spans="6:11" x14ac:dyDescent="0.25">
      <c r="F16593" s="25"/>
      <c r="G16593" s="27"/>
      <c r="H16593" s="37"/>
      <c r="I16593" s="37"/>
      <c r="J16593" s="26"/>
      <c r="K16593" s="37"/>
    </row>
    <row r="16594" spans="6:11" x14ac:dyDescent="0.25">
      <c r="F16594" s="25"/>
      <c r="G16594" s="27"/>
      <c r="H16594" s="37"/>
      <c r="I16594" s="37"/>
      <c r="J16594" s="26"/>
      <c r="K16594" s="37"/>
    </row>
    <row r="16595" spans="6:11" x14ac:dyDescent="0.25">
      <c r="F16595" s="25"/>
      <c r="G16595" s="27"/>
      <c r="H16595" s="37"/>
      <c r="I16595" s="37"/>
      <c r="J16595" s="26"/>
      <c r="K16595" s="37"/>
    </row>
    <row r="16596" spans="6:11" x14ac:dyDescent="0.25">
      <c r="F16596" s="25"/>
      <c r="G16596" s="27"/>
      <c r="H16596" s="37"/>
      <c r="I16596" s="37"/>
      <c r="J16596" s="26"/>
      <c r="K16596" s="37"/>
    </row>
    <row r="16597" spans="6:11" x14ac:dyDescent="0.25">
      <c r="F16597" s="25"/>
      <c r="G16597" s="27"/>
      <c r="H16597" s="37"/>
      <c r="I16597" s="37"/>
      <c r="J16597" s="26"/>
      <c r="K16597" s="37"/>
    </row>
    <row r="16598" spans="6:11" x14ac:dyDescent="0.25">
      <c r="F16598" s="25"/>
      <c r="G16598" s="27"/>
      <c r="H16598" s="37"/>
      <c r="I16598" s="37"/>
      <c r="J16598" s="26"/>
      <c r="K16598" s="37"/>
    </row>
    <row r="16599" spans="6:11" x14ac:dyDescent="0.25">
      <c r="F16599" s="25"/>
      <c r="G16599" s="27"/>
      <c r="H16599" s="37"/>
      <c r="I16599" s="37"/>
      <c r="J16599" s="26"/>
      <c r="K16599" s="37"/>
    </row>
    <row r="16600" spans="6:11" x14ac:dyDescent="0.25">
      <c r="F16600" s="25"/>
      <c r="G16600" s="27"/>
      <c r="H16600" s="37"/>
      <c r="I16600" s="37"/>
      <c r="J16600" s="26"/>
      <c r="K16600" s="37"/>
    </row>
    <row r="16601" spans="6:11" x14ac:dyDescent="0.25">
      <c r="F16601" s="25"/>
      <c r="G16601" s="27"/>
      <c r="H16601" s="37"/>
      <c r="I16601" s="37"/>
      <c r="J16601" s="26"/>
      <c r="K16601" s="37"/>
    </row>
    <row r="16602" spans="6:11" x14ac:dyDescent="0.25">
      <c r="F16602" s="25"/>
      <c r="G16602" s="27"/>
      <c r="H16602" s="37"/>
      <c r="I16602" s="37"/>
      <c r="J16602" s="26"/>
      <c r="K16602" s="37"/>
    </row>
    <row r="16603" spans="6:11" x14ac:dyDescent="0.25">
      <c r="F16603" s="25"/>
      <c r="G16603" s="27"/>
      <c r="H16603" s="37"/>
      <c r="I16603" s="37"/>
      <c r="J16603" s="26"/>
      <c r="K16603" s="37"/>
    </row>
    <row r="16604" spans="6:11" x14ac:dyDescent="0.25">
      <c r="F16604" s="25"/>
      <c r="G16604" s="27"/>
      <c r="H16604" s="37"/>
      <c r="I16604" s="37"/>
      <c r="J16604" s="26"/>
      <c r="K16604" s="37"/>
    </row>
    <row r="16605" spans="6:11" x14ac:dyDescent="0.25">
      <c r="F16605" s="25"/>
      <c r="G16605" s="27"/>
      <c r="H16605" s="37"/>
      <c r="I16605" s="37"/>
      <c r="J16605" s="26"/>
      <c r="K16605" s="37"/>
    </row>
    <row r="16606" spans="6:11" x14ac:dyDescent="0.25">
      <c r="F16606" s="25"/>
      <c r="G16606" s="27"/>
      <c r="H16606" s="37"/>
      <c r="I16606" s="37"/>
      <c r="J16606" s="26"/>
      <c r="K16606" s="37"/>
    </row>
    <row r="16607" spans="6:11" x14ac:dyDescent="0.25">
      <c r="F16607" s="25"/>
      <c r="G16607" s="27"/>
      <c r="H16607" s="37"/>
      <c r="I16607" s="37"/>
      <c r="J16607" s="26"/>
      <c r="K16607" s="37"/>
    </row>
    <row r="16608" spans="6:11" x14ac:dyDescent="0.25">
      <c r="F16608" s="25"/>
      <c r="G16608" s="27"/>
      <c r="H16608" s="37"/>
      <c r="I16608" s="37"/>
      <c r="J16608" s="26"/>
      <c r="K16608" s="37"/>
    </row>
    <row r="16609" spans="6:11" x14ac:dyDescent="0.25">
      <c r="F16609" s="25"/>
      <c r="G16609" s="27"/>
      <c r="H16609" s="37"/>
      <c r="I16609" s="37"/>
      <c r="J16609" s="26"/>
      <c r="K16609" s="37"/>
    </row>
    <row r="16610" spans="6:11" x14ac:dyDescent="0.25">
      <c r="F16610" s="25"/>
      <c r="G16610" s="27"/>
      <c r="H16610" s="37"/>
      <c r="I16610" s="37"/>
      <c r="J16610" s="26"/>
      <c r="K16610" s="37"/>
    </row>
    <row r="16611" spans="6:11" x14ac:dyDescent="0.25">
      <c r="F16611" s="25"/>
      <c r="G16611" s="27"/>
      <c r="H16611" s="37"/>
      <c r="I16611" s="37"/>
      <c r="J16611" s="26"/>
      <c r="K16611" s="37"/>
    </row>
    <row r="16612" spans="6:11" x14ac:dyDescent="0.25">
      <c r="F16612" s="25"/>
      <c r="G16612" s="27"/>
      <c r="H16612" s="37"/>
      <c r="I16612" s="37"/>
      <c r="J16612" s="26"/>
      <c r="K16612" s="37"/>
    </row>
    <row r="16613" spans="6:11" x14ac:dyDescent="0.25">
      <c r="F16613" s="25"/>
      <c r="G16613" s="27"/>
      <c r="H16613" s="37"/>
      <c r="I16613" s="37"/>
      <c r="J16613" s="26"/>
      <c r="K16613" s="37"/>
    </row>
    <row r="16614" spans="6:11" x14ac:dyDescent="0.25">
      <c r="F16614" s="25"/>
      <c r="G16614" s="27"/>
      <c r="H16614" s="37"/>
      <c r="I16614" s="37"/>
      <c r="J16614" s="26"/>
      <c r="K16614" s="37"/>
    </row>
    <row r="16615" spans="6:11" x14ac:dyDescent="0.25">
      <c r="F16615" s="25"/>
      <c r="G16615" s="27"/>
      <c r="H16615" s="37"/>
      <c r="I16615" s="37"/>
      <c r="J16615" s="26"/>
      <c r="K16615" s="37"/>
    </row>
    <row r="16616" spans="6:11" x14ac:dyDescent="0.25">
      <c r="F16616" s="25"/>
      <c r="G16616" s="27"/>
      <c r="H16616" s="37"/>
      <c r="I16616" s="37"/>
      <c r="J16616" s="26"/>
      <c r="K16616" s="37"/>
    </row>
    <row r="16617" spans="6:11" x14ac:dyDescent="0.25">
      <c r="F16617" s="25"/>
      <c r="G16617" s="27"/>
      <c r="H16617" s="37"/>
      <c r="I16617" s="37"/>
      <c r="J16617" s="26"/>
      <c r="K16617" s="37"/>
    </row>
    <row r="16618" spans="6:11" x14ac:dyDescent="0.25">
      <c r="F16618" s="25"/>
      <c r="G16618" s="27"/>
      <c r="H16618" s="37"/>
      <c r="I16618" s="37"/>
      <c r="J16618" s="26"/>
      <c r="K16618" s="37"/>
    </row>
    <row r="16619" spans="6:11" x14ac:dyDescent="0.25">
      <c r="F16619" s="25"/>
      <c r="G16619" s="27"/>
      <c r="H16619" s="37"/>
      <c r="I16619" s="37"/>
      <c r="J16619" s="26"/>
      <c r="K16619" s="37"/>
    </row>
    <row r="16620" spans="6:11" x14ac:dyDescent="0.25">
      <c r="F16620" s="25"/>
      <c r="G16620" s="27"/>
      <c r="H16620" s="37"/>
      <c r="I16620" s="37"/>
      <c r="J16620" s="26"/>
      <c r="K16620" s="37"/>
    </row>
    <row r="16621" spans="6:11" x14ac:dyDescent="0.25">
      <c r="F16621" s="25"/>
      <c r="G16621" s="27"/>
      <c r="H16621" s="37"/>
      <c r="I16621" s="37"/>
      <c r="J16621" s="26"/>
      <c r="K16621" s="37"/>
    </row>
    <row r="16622" spans="6:11" x14ac:dyDescent="0.25">
      <c r="F16622" s="25"/>
      <c r="G16622" s="27"/>
      <c r="H16622" s="37"/>
      <c r="I16622" s="37"/>
      <c r="J16622" s="26"/>
      <c r="K16622" s="37"/>
    </row>
    <row r="16623" spans="6:11" x14ac:dyDescent="0.25">
      <c r="F16623" s="25"/>
      <c r="G16623" s="27"/>
      <c r="H16623" s="37"/>
      <c r="I16623" s="37"/>
      <c r="J16623" s="26"/>
      <c r="K16623" s="37"/>
    </row>
    <row r="16624" spans="6:11" x14ac:dyDescent="0.25">
      <c r="F16624" s="25"/>
      <c r="G16624" s="27"/>
      <c r="H16624" s="37"/>
      <c r="I16624" s="37"/>
      <c r="J16624" s="26"/>
      <c r="K16624" s="37"/>
    </row>
    <row r="16625" spans="6:11" x14ac:dyDescent="0.25">
      <c r="F16625" s="25"/>
      <c r="G16625" s="27"/>
      <c r="H16625" s="37"/>
      <c r="I16625" s="37"/>
      <c r="J16625" s="26"/>
      <c r="K16625" s="37"/>
    </row>
    <row r="16626" spans="6:11" x14ac:dyDescent="0.25">
      <c r="F16626" s="25"/>
      <c r="G16626" s="27"/>
      <c r="H16626" s="37"/>
      <c r="I16626" s="37"/>
      <c r="J16626" s="26"/>
      <c r="K16626" s="37"/>
    </row>
    <row r="16627" spans="6:11" x14ac:dyDescent="0.25">
      <c r="F16627" s="25"/>
      <c r="G16627" s="27"/>
      <c r="H16627" s="37"/>
      <c r="I16627" s="37"/>
      <c r="J16627" s="26"/>
      <c r="K16627" s="37"/>
    </row>
    <row r="16628" spans="6:11" x14ac:dyDescent="0.25">
      <c r="F16628" s="25"/>
      <c r="G16628" s="27"/>
      <c r="H16628" s="37"/>
      <c r="I16628" s="37"/>
      <c r="J16628" s="26"/>
      <c r="K16628" s="37"/>
    </row>
    <row r="16629" spans="6:11" x14ac:dyDescent="0.25">
      <c r="F16629" s="25"/>
      <c r="G16629" s="27"/>
      <c r="H16629" s="37"/>
      <c r="I16629" s="37"/>
      <c r="J16629" s="26"/>
      <c r="K16629" s="37"/>
    </row>
    <row r="16630" spans="6:11" x14ac:dyDescent="0.25">
      <c r="F16630" s="25"/>
      <c r="G16630" s="27"/>
      <c r="H16630" s="37"/>
      <c r="I16630" s="37"/>
      <c r="J16630" s="26"/>
      <c r="K16630" s="37"/>
    </row>
    <row r="16631" spans="6:11" x14ac:dyDescent="0.25">
      <c r="F16631" s="25"/>
      <c r="G16631" s="27"/>
      <c r="H16631" s="37"/>
      <c r="I16631" s="37"/>
      <c r="J16631" s="26"/>
      <c r="K16631" s="37"/>
    </row>
    <row r="16632" spans="6:11" x14ac:dyDescent="0.25">
      <c r="F16632" s="25"/>
      <c r="G16632" s="27"/>
      <c r="H16632" s="37"/>
      <c r="I16632" s="37"/>
      <c r="J16632" s="26"/>
      <c r="K16632" s="37"/>
    </row>
    <row r="16633" spans="6:11" x14ac:dyDescent="0.25">
      <c r="F16633" s="25"/>
      <c r="G16633" s="27"/>
      <c r="H16633" s="37"/>
      <c r="I16633" s="37"/>
      <c r="J16633" s="26"/>
      <c r="K16633" s="37"/>
    </row>
    <row r="16634" spans="6:11" x14ac:dyDescent="0.25">
      <c r="F16634" s="25"/>
      <c r="G16634" s="27"/>
      <c r="H16634" s="37"/>
      <c r="I16634" s="37"/>
      <c r="J16634" s="26"/>
      <c r="K16634" s="37"/>
    </row>
    <row r="16635" spans="6:11" x14ac:dyDescent="0.25">
      <c r="F16635" s="25"/>
      <c r="G16635" s="27"/>
      <c r="H16635" s="37"/>
      <c r="I16635" s="37"/>
      <c r="J16635" s="26"/>
      <c r="K16635" s="37"/>
    </row>
    <row r="16636" spans="6:11" x14ac:dyDescent="0.25">
      <c r="F16636" s="25"/>
      <c r="G16636" s="27"/>
      <c r="H16636" s="37"/>
      <c r="I16636" s="37"/>
      <c r="J16636" s="26"/>
      <c r="K16636" s="37"/>
    </row>
    <row r="16637" spans="6:11" x14ac:dyDescent="0.25">
      <c r="F16637" s="25"/>
      <c r="G16637" s="27"/>
      <c r="H16637" s="37"/>
      <c r="I16637" s="37"/>
      <c r="J16637" s="26"/>
      <c r="K16637" s="37"/>
    </row>
    <row r="16638" spans="6:11" x14ac:dyDescent="0.25">
      <c r="F16638" s="25"/>
      <c r="G16638" s="27"/>
      <c r="H16638" s="37"/>
      <c r="I16638" s="37"/>
      <c r="J16638" s="26"/>
      <c r="K16638" s="37"/>
    </row>
    <row r="16639" spans="6:11" x14ac:dyDescent="0.25">
      <c r="F16639" s="25"/>
      <c r="G16639" s="27"/>
      <c r="H16639" s="37"/>
      <c r="I16639" s="37"/>
      <c r="J16639" s="26"/>
      <c r="K16639" s="37"/>
    </row>
    <row r="16640" spans="6:11" x14ac:dyDescent="0.25">
      <c r="F16640" s="25"/>
      <c r="G16640" s="27"/>
      <c r="H16640" s="37"/>
      <c r="I16640" s="37"/>
      <c r="J16640" s="26"/>
      <c r="K16640" s="37"/>
    </row>
    <row r="16641" spans="6:11" x14ac:dyDescent="0.25">
      <c r="F16641" s="25"/>
      <c r="G16641" s="27"/>
      <c r="H16641" s="37"/>
      <c r="I16641" s="37"/>
      <c r="J16641" s="26"/>
      <c r="K16641" s="37"/>
    </row>
    <row r="16642" spans="6:11" x14ac:dyDescent="0.25">
      <c r="F16642" s="25"/>
      <c r="G16642" s="27"/>
      <c r="H16642" s="37"/>
      <c r="I16642" s="37"/>
      <c r="J16642" s="26"/>
      <c r="K16642" s="37"/>
    </row>
    <row r="16643" spans="6:11" x14ac:dyDescent="0.25">
      <c r="F16643" s="25"/>
      <c r="G16643" s="27"/>
      <c r="H16643" s="37"/>
      <c r="I16643" s="37"/>
      <c r="J16643" s="26"/>
      <c r="K16643" s="37"/>
    </row>
    <row r="16644" spans="6:11" x14ac:dyDescent="0.25">
      <c r="F16644" s="25"/>
      <c r="G16644" s="27"/>
      <c r="H16644" s="37"/>
      <c r="I16644" s="37"/>
      <c r="J16644" s="26"/>
      <c r="K16644" s="37"/>
    </row>
    <row r="16645" spans="6:11" x14ac:dyDescent="0.25">
      <c r="F16645" s="25"/>
      <c r="G16645" s="27"/>
      <c r="H16645" s="37"/>
      <c r="I16645" s="37"/>
      <c r="J16645" s="26"/>
      <c r="K16645" s="37"/>
    </row>
    <row r="16646" spans="6:11" x14ac:dyDescent="0.25">
      <c r="F16646" s="25"/>
      <c r="G16646" s="27"/>
      <c r="H16646" s="37"/>
      <c r="I16646" s="37"/>
      <c r="J16646" s="26"/>
      <c r="K16646" s="37"/>
    </row>
    <row r="16647" spans="6:11" x14ac:dyDescent="0.25">
      <c r="F16647" s="25"/>
      <c r="G16647" s="27"/>
      <c r="H16647" s="37"/>
      <c r="I16647" s="37"/>
      <c r="J16647" s="26"/>
      <c r="K16647" s="37"/>
    </row>
    <row r="16648" spans="6:11" x14ac:dyDescent="0.25">
      <c r="F16648" s="25"/>
      <c r="G16648" s="27"/>
      <c r="H16648" s="37"/>
      <c r="I16648" s="37"/>
      <c r="J16648" s="26"/>
      <c r="K16648" s="37"/>
    </row>
    <row r="16649" spans="6:11" x14ac:dyDescent="0.25">
      <c r="F16649" s="25"/>
      <c r="G16649" s="27"/>
      <c r="H16649" s="37"/>
      <c r="I16649" s="37"/>
      <c r="J16649" s="26"/>
      <c r="K16649" s="37"/>
    </row>
    <row r="16650" spans="6:11" x14ac:dyDescent="0.25">
      <c r="F16650" s="25"/>
      <c r="G16650" s="27"/>
      <c r="H16650" s="37"/>
      <c r="I16650" s="37"/>
      <c r="J16650" s="26"/>
      <c r="K16650" s="37"/>
    </row>
    <row r="16651" spans="6:11" x14ac:dyDescent="0.25">
      <c r="F16651" s="25"/>
      <c r="G16651" s="27"/>
      <c r="H16651" s="37"/>
      <c r="I16651" s="37"/>
      <c r="J16651" s="26"/>
      <c r="K16651" s="37"/>
    </row>
    <row r="16652" spans="6:11" x14ac:dyDescent="0.25">
      <c r="F16652" s="25"/>
      <c r="G16652" s="27"/>
      <c r="H16652" s="37"/>
      <c r="I16652" s="37"/>
      <c r="J16652" s="26"/>
      <c r="K16652" s="37"/>
    </row>
    <row r="16653" spans="6:11" x14ac:dyDescent="0.25">
      <c r="F16653" s="25"/>
      <c r="G16653" s="27"/>
      <c r="H16653" s="37"/>
      <c r="I16653" s="37"/>
      <c r="J16653" s="26"/>
      <c r="K16653" s="37"/>
    </row>
    <row r="16654" spans="6:11" x14ac:dyDescent="0.25">
      <c r="F16654" s="25"/>
      <c r="G16654" s="27"/>
      <c r="H16654" s="37"/>
      <c r="I16654" s="37"/>
      <c r="J16654" s="26"/>
      <c r="K16654" s="37"/>
    </row>
    <row r="16655" spans="6:11" x14ac:dyDescent="0.25">
      <c r="F16655" s="25"/>
      <c r="G16655" s="27"/>
      <c r="H16655" s="37"/>
      <c r="I16655" s="37"/>
      <c r="J16655" s="26"/>
      <c r="K16655" s="37"/>
    </row>
    <row r="16656" spans="6:11" x14ac:dyDescent="0.25">
      <c r="F16656" s="25"/>
      <c r="G16656" s="27"/>
      <c r="H16656" s="37"/>
      <c r="I16656" s="37"/>
      <c r="J16656" s="26"/>
      <c r="K16656" s="37"/>
    </row>
    <row r="16657" spans="6:11" x14ac:dyDescent="0.25">
      <c r="F16657" s="25"/>
      <c r="G16657" s="27"/>
      <c r="H16657" s="37"/>
      <c r="I16657" s="37"/>
      <c r="J16657" s="26"/>
      <c r="K16657" s="37"/>
    </row>
    <row r="16658" spans="6:11" x14ac:dyDescent="0.25">
      <c r="F16658" s="25"/>
      <c r="G16658" s="27"/>
      <c r="H16658" s="37"/>
      <c r="I16658" s="37"/>
      <c r="J16658" s="26"/>
      <c r="K16658" s="37"/>
    </row>
    <row r="16659" spans="6:11" x14ac:dyDescent="0.25">
      <c r="F16659" s="25"/>
      <c r="G16659" s="27"/>
      <c r="H16659" s="37"/>
      <c r="I16659" s="37"/>
      <c r="J16659" s="26"/>
      <c r="K16659" s="37"/>
    </row>
    <row r="16660" spans="6:11" x14ac:dyDescent="0.25">
      <c r="F16660" s="25"/>
      <c r="G16660" s="27"/>
      <c r="H16660" s="37"/>
      <c r="I16660" s="37"/>
      <c r="J16660" s="26"/>
      <c r="K16660" s="37"/>
    </row>
    <row r="16661" spans="6:11" x14ac:dyDescent="0.25">
      <c r="F16661" s="25"/>
      <c r="G16661" s="27"/>
      <c r="H16661" s="37"/>
      <c r="I16661" s="37"/>
      <c r="J16661" s="26"/>
      <c r="K16661" s="37"/>
    </row>
    <row r="16662" spans="6:11" x14ac:dyDescent="0.25">
      <c r="F16662" s="25"/>
      <c r="G16662" s="27"/>
      <c r="H16662" s="37"/>
      <c r="I16662" s="37"/>
      <c r="J16662" s="26"/>
      <c r="K16662" s="37"/>
    </row>
    <row r="16663" spans="6:11" x14ac:dyDescent="0.25">
      <c r="F16663" s="25"/>
      <c r="G16663" s="27"/>
      <c r="H16663" s="37"/>
      <c r="I16663" s="37"/>
      <c r="J16663" s="26"/>
      <c r="K16663" s="37"/>
    </row>
    <row r="16664" spans="6:11" x14ac:dyDescent="0.25">
      <c r="F16664" s="25"/>
      <c r="G16664" s="27"/>
      <c r="H16664" s="37"/>
      <c r="I16664" s="37"/>
      <c r="J16664" s="26"/>
      <c r="K16664" s="37"/>
    </row>
    <row r="16665" spans="6:11" x14ac:dyDescent="0.25">
      <c r="F16665" s="25"/>
      <c r="G16665" s="27"/>
      <c r="H16665" s="37"/>
      <c r="I16665" s="37"/>
      <c r="J16665" s="26"/>
      <c r="K16665" s="37"/>
    </row>
    <row r="16666" spans="6:11" x14ac:dyDescent="0.25">
      <c r="F16666" s="25"/>
      <c r="G16666" s="27"/>
      <c r="H16666" s="37"/>
      <c r="I16666" s="37"/>
      <c r="J16666" s="26"/>
      <c r="K16666" s="37"/>
    </row>
    <row r="16667" spans="6:11" x14ac:dyDescent="0.25">
      <c r="F16667" s="25"/>
      <c r="G16667" s="27"/>
      <c r="H16667" s="37"/>
      <c r="I16667" s="37"/>
      <c r="J16667" s="26"/>
      <c r="K16667" s="37"/>
    </row>
    <row r="16668" spans="6:11" x14ac:dyDescent="0.25">
      <c r="F16668" s="25"/>
      <c r="G16668" s="27"/>
      <c r="H16668" s="37"/>
      <c r="I16668" s="37"/>
      <c r="J16668" s="26"/>
      <c r="K16668" s="37"/>
    </row>
    <row r="16669" spans="6:11" x14ac:dyDescent="0.25">
      <c r="F16669" s="25"/>
      <c r="G16669" s="27"/>
      <c r="H16669" s="37"/>
      <c r="I16669" s="37"/>
      <c r="J16669" s="26"/>
      <c r="K16669" s="37"/>
    </row>
    <row r="16670" spans="6:11" x14ac:dyDescent="0.25">
      <c r="F16670" s="25"/>
      <c r="G16670" s="27"/>
      <c r="H16670" s="37"/>
      <c r="I16670" s="37"/>
      <c r="J16670" s="26"/>
      <c r="K16670" s="37"/>
    </row>
    <row r="16671" spans="6:11" x14ac:dyDescent="0.25">
      <c r="F16671" s="25"/>
      <c r="G16671" s="27"/>
      <c r="H16671" s="37"/>
      <c r="I16671" s="37"/>
      <c r="J16671" s="26"/>
      <c r="K16671" s="37"/>
    </row>
    <row r="16672" spans="6:11" x14ac:dyDescent="0.25">
      <c r="F16672" s="25"/>
      <c r="G16672" s="27"/>
      <c r="H16672" s="37"/>
      <c r="I16672" s="37"/>
      <c r="J16672" s="26"/>
      <c r="K16672" s="37"/>
    </row>
    <row r="16673" spans="6:11" x14ac:dyDescent="0.25">
      <c r="F16673" s="25"/>
      <c r="G16673" s="27"/>
      <c r="H16673" s="37"/>
      <c r="I16673" s="37"/>
      <c r="J16673" s="26"/>
      <c r="K16673" s="37"/>
    </row>
    <row r="16674" spans="6:11" x14ac:dyDescent="0.25">
      <c r="F16674" s="25"/>
      <c r="G16674" s="27"/>
      <c r="H16674" s="37"/>
      <c r="I16674" s="37"/>
      <c r="J16674" s="26"/>
      <c r="K16674" s="37"/>
    </row>
    <row r="16675" spans="6:11" x14ac:dyDescent="0.25">
      <c r="F16675" s="25"/>
      <c r="G16675" s="27"/>
      <c r="H16675" s="37"/>
      <c r="I16675" s="37"/>
      <c r="J16675" s="26"/>
      <c r="K16675" s="37"/>
    </row>
    <row r="16676" spans="6:11" x14ac:dyDescent="0.25">
      <c r="F16676" s="25"/>
      <c r="G16676" s="27"/>
      <c r="H16676" s="37"/>
      <c r="I16676" s="37"/>
      <c r="J16676" s="26"/>
      <c r="K16676" s="37"/>
    </row>
    <row r="16677" spans="6:11" x14ac:dyDescent="0.25">
      <c r="F16677" s="25"/>
      <c r="G16677" s="27"/>
      <c r="H16677" s="37"/>
      <c r="I16677" s="37"/>
      <c r="J16677" s="26"/>
      <c r="K16677" s="37"/>
    </row>
    <row r="16678" spans="6:11" x14ac:dyDescent="0.25">
      <c r="F16678" s="25"/>
      <c r="G16678" s="27"/>
      <c r="H16678" s="37"/>
      <c r="I16678" s="37"/>
      <c r="J16678" s="26"/>
      <c r="K16678" s="37"/>
    </row>
    <row r="16679" spans="6:11" x14ac:dyDescent="0.25">
      <c r="F16679" s="25"/>
      <c r="G16679" s="27"/>
      <c r="H16679" s="37"/>
      <c r="I16679" s="37"/>
      <c r="J16679" s="26"/>
      <c r="K16679" s="37"/>
    </row>
    <row r="16680" spans="6:11" x14ac:dyDescent="0.25">
      <c r="F16680" s="25"/>
      <c r="G16680" s="27"/>
      <c r="H16680" s="37"/>
      <c r="I16680" s="37"/>
      <c r="J16680" s="26"/>
      <c r="K16680" s="37"/>
    </row>
    <row r="16681" spans="6:11" x14ac:dyDescent="0.25">
      <c r="F16681" s="25"/>
      <c r="G16681" s="27"/>
      <c r="H16681" s="37"/>
      <c r="I16681" s="37"/>
      <c r="J16681" s="26"/>
      <c r="K16681" s="37"/>
    </row>
    <row r="16682" spans="6:11" x14ac:dyDescent="0.25">
      <c r="F16682" s="25"/>
      <c r="G16682" s="27"/>
      <c r="H16682" s="37"/>
      <c r="I16682" s="37"/>
      <c r="J16682" s="26"/>
      <c r="K16682" s="37"/>
    </row>
    <row r="16683" spans="6:11" x14ac:dyDescent="0.25">
      <c r="F16683" s="25"/>
      <c r="G16683" s="27"/>
      <c r="H16683" s="37"/>
      <c r="I16683" s="37"/>
      <c r="J16683" s="26"/>
      <c r="K16683" s="37"/>
    </row>
    <row r="16684" spans="6:11" x14ac:dyDescent="0.25">
      <c r="F16684" s="25"/>
      <c r="G16684" s="27"/>
      <c r="H16684" s="37"/>
      <c r="I16684" s="37"/>
      <c r="J16684" s="26"/>
      <c r="K16684" s="37"/>
    </row>
    <row r="16685" spans="6:11" x14ac:dyDescent="0.25">
      <c r="F16685" s="25"/>
      <c r="G16685" s="27"/>
      <c r="H16685" s="37"/>
      <c r="I16685" s="37"/>
      <c r="J16685" s="26"/>
      <c r="K16685" s="37"/>
    </row>
    <row r="16686" spans="6:11" x14ac:dyDescent="0.25">
      <c r="F16686" s="25"/>
      <c r="G16686" s="27"/>
      <c r="H16686" s="37"/>
      <c r="I16686" s="37"/>
      <c r="J16686" s="26"/>
      <c r="K16686" s="37"/>
    </row>
    <row r="16687" spans="6:11" x14ac:dyDescent="0.25">
      <c r="F16687" s="25"/>
      <c r="G16687" s="27"/>
      <c r="H16687" s="37"/>
      <c r="I16687" s="37"/>
      <c r="J16687" s="26"/>
      <c r="K16687" s="37"/>
    </row>
    <row r="16688" spans="6:11" x14ac:dyDescent="0.25">
      <c r="F16688" s="25"/>
      <c r="G16688" s="27"/>
      <c r="H16688" s="37"/>
      <c r="I16688" s="37"/>
      <c r="J16688" s="26"/>
      <c r="K16688" s="37"/>
    </row>
    <row r="16689" spans="6:11" x14ac:dyDescent="0.25">
      <c r="F16689" s="25"/>
      <c r="G16689" s="27"/>
      <c r="H16689" s="37"/>
      <c r="I16689" s="37"/>
      <c r="J16689" s="26"/>
      <c r="K16689" s="37"/>
    </row>
    <row r="16690" spans="6:11" x14ac:dyDescent="0.25">
      <c r="F16690" s="25"/>
      <c r="G16690" s="27"/>
      <c r="H16690" s="37"/>
      <c r="I16690" s="37"/>
      <c r="J16690" s="26"/>
      <c r="K16690" s="37"/>
    </row>
    <row r="16691" spans="6:11" x14ac:dyDescent="0.25">
      <c r="F16691" s="25"/>
      <c r="G16691" s="27"/>
      <c r="H16691" s="37"/>
      <c r="I16691" s="37"/>
      <c r="J16691" s="26"/>
      <c r="K16691" s="37"/>
    </row>
    <row r="16692" spans="6:11" x14ac:dyDescent="0.25">
      <c r="F16692" s="25"/>
      <c r="G16692" s="27"/>
      <c r="H16692" s="37"/>
      <c r="I16692" s="37"/>
      <c r="J16692" s="26"/>
      <c r="K16692" s="37"/>
    </row>
    <row r="16693" spans="6:11" x14ac:dyDescent="0.25">
      <c r="F16693" s="25"/>
      <c r="G16693" s="27"/>
      <c r="H16693" s="37"/>
      <c r="I16693" s="37"/>
      <c r="J16693" s="26"/>
      <c r="K16693" s="37"/>
    </row>
    <row r="16694" spans="6:11" x14ac:dyDescent="0.25">
      <c r="F16694" s="25"/>
      <c r="G16694" s="27"/>
      <c r="H16694" s="37"/>
      <c r="I16694" s="37"/>
      <c r="J16694" s="26"/>
      <c r="K16694" s="37"/>
    </row>
    <row r="16695" spans="6:11" x14ac:dyDescent="0.25">
      <c r="F16695" s="25"/>
      <c r="G16695" s="27"/>
      <c r="H16695" s="37"/>
      <c r="I16695" s="37"/>
      <c r="J16695" s="26"/>
      <c r="K16695" s="37"/>
    </row>
    <row r="16696" spans="6:11" x14ac:dyDescent="0.25">
      <c r="F16696" s="25"/>
      <c r="G16696" s="27"/>
      <c r="H16696" s="37"/>
      <c r="I16696" s="37"/>
      <c r="J16696" s="26"/>
      <c r="K16696" s="37"/>
    </row>
    <row r="16697" spans="6:11" x14ac:dyDescent="0.25">
      <c r="F16697" s="25"/>
      <c r="G16697" s="27"/>
      <c r="H16697" s="37"/>
      <c r="I16697" s="37"/>
      <c r="J16697" s="26"/>
      <c r="K16697" s="37"/>
    </row>
    <row r="16698" spans="6:11" x14ac:dyDescent="0.25">
      <c r="F16698" s="25"/>
      <c r="G16698" s="27"/>
      <c r="H16698" s="37"/>
      <c r="I16698" s="37"/>
      <c r="J16698" s="26"/>
      <c r="K16698" s="37"/>
    </row>
    <row r="16699" spans="6:11" x14ac:dyDescent="0.25">
      <c r="F16699" s="25"/>
      <c r="G16699" s="27"/>
      <c r="H16699" s="37"/>
      <c r="I16699" s="37"/>
      <c r="J16699" s="26"/>
      <c r="K16699" s="37"/>
    </row>
    <row r="16700" spans="6:11" x14ac:dyDescent="0.25">
      <c r="F16700" s="25"/>
      <c r="G16700" s="27"/>
      <c r="H16700" s="37"/>
      <c r="I16700" s="37"/>
      <c r="J16700" s="26"/>
      <c r="K16700" s="37"/>
    </row>
    <row r="16701" spans="6:11" x14ac:dyDescent="0.25">
      <c r="F16701" s="25"/>
      <c r="G16701" s="27"/>
      <c r="H16701" s="37"/>
      <c r="I16701" s="37"/>
      <c r="J16701" s="26"/>
      <c r="K16701" s="37"/>
    </row>
    <row r="16702" spans="6:11" x14ac:dyDescent="0.25">
      <c r="F16702" s="25"/>
      <c r="G16702" s="27"/>
      <c r="H16702" s="37"/>
      <c r="I16702" s="37"/>
      <c r="J16702" s="26"/>
      <c r="K16702" s="37"/>
    </row>
    <row r="16703" spans="6:11" x14ac:dyDescent="0.25">
      <c r="F16703" s="25"/>
      <c r="G16703" s="27"/>
      <c r="H16703" s="37"/>
      <c r="I16703" s="37"/>
      <c r="J16703" s="26"/>
      <c r="K16703" s="37"/>
    </row>
    <row r="16704" spans="6:11" x14ac:dyDescent="0.25">
      <c r="F16704" s="25"/>
      <c r="G16704" s="27"/>
      <c r="H16704" s="37"/>
      <c r="I16704" s="37"/>
      <c r="J16704" s="26"/>
      <c r="K16704" s="37"/>
    </row>
    <row r="16705" spans="6:11" x14ac:dyDescent="0.25">
      <c r="F16705" s="25"/>
      <c r="G16705" s="27"/>
      <c r="H16705" s="37"/>
      <c r="I16705" s="37"/>
      <c r="J16705" s="26"/>
      <c r="K16705" s="37"/>
    </row>
    <row r="16706" spans="6:11" x14ac:dyDescent="0.25">
      <c r="F16706" s="25"/>
      <c r="G16706" s="27"/>
      <c r="H16706" s="37"/>
      <c r="I16706" s="37"/>
      <c r="J16706" s="26"/>
      <c r="K16706" s="37"/>
    </row>
    <row r="16707" spans="6:11" x14ac:dyDescent="0.25">
      <c r="F16707" s="25"/>
      <c r="G16707" s="27"/>
      <c r="H16707" s="37"/>
      <c r="I16707" s="37"/>
      <c r="J16707" s="26"/>
      <c r="K16707" s="37"/>
    </row>
    <row r="16708" spans="6:11" x14ac:dyDescent="0.25">
      <c r="F16708" s="25"/>
      <c r="G16708" s="27"/>
      <c r="H16708" s="37"/>
      <c r="I16708" s="37"/>
      <c r="J16708" s="26"/>
      <c r="K16708" s="37"/>
    </row>
    <row r="16709" spans="6:11" x14ac:dyDescent="0.25">
      <c r="F16709" s="25"/>
      <c r="G16709" s="27"/>
      <c r="H16709" s="37"/>
      <c r="I16709" s="37"/>
      <c r="J16709" s="26"/>
      <c r="K16709" s="37"/>
    </row>
    <row r="16710" spans="6:11" x14ac:dyDescent="0.25">
      <c r="F16710" s="25"/>
      <c r="G16710" s="27"/>
      <c r="H16710" s="37"/>
      <c r="I16710" s="37"/>
      <c r="J16710" s="26"/>
      <c r="K16710" s="37"/>
    </row>
    <row r="16711" spans="6:11" x14ac:dyDescent="0.25">
      <c r="F16711" s="25"/>
      <c r="G16711" s="27"/>
      <c r="H16711" s="37"/>
      <c r="I16711" s="37"/>
      <c r="J16711" s="26"/>
      <c r="K16711" s="37"/>
    </row>
    <row r="16712" spans="6:11" x14ac:dyDescent="0.25">
      <c r="F16712" s="25"/>
      <c r="G16712" s="27"/>
      <c r="H16712" s="37"/>
      <c r="I16712" s="37"/>
      <c r="J16712" s="26"/>
      <c r="K16712" s="37"/>
    </row>
    <row r="16713" spans="6:11" x14ac:dyDescent="0.25">
      <c r="F16713" s="25"/>
      <c r="G16713" s="27"/>
      <c r="H16713" s="37"/>
      <c r="I16713" s="37"/>
      <c r="J16713" s="26"/>
      <c r="K16713" s="37"/>
    </row>
    <row r="16714" spans="6:11" x14ac:dyDescent="0.25">
      <c r="F16714" s="25"/>
      <c r="G16714" s="27"/>
      <c r="H16714" s="37"/>
      <c r="I16714" s="37"/>
      <c r="J16714" s="26"/>
      <c r="K16714" s="37"/>
    </row>
    <row r="16715" spans="6:11" x14ac:dyDescent="0.25">
      <c r="F16715" s="25"/>
      <c r="G16715" s="27"/>
      <c r="H16715" s="37"/>
      <c r="I16715" s="37"/>
      <c r="J16715" s="26"/>
      <c r="K16715" s="37"/>
    </row>
    <row r="16716" spans="6:11" x14ac:dyDescent="0.25">
      <c r="F16716" s="25"/>
      <c r="G16716" s="27"/>
      <c r="H16716" s="37"/>
      <c r="I16716" s="37"/>
      <c r="J16716" s="26"/>
      <c r="K16716" s="37"/>
    </row>
    <row r="16717" spans="6:11" x14ac:dyDescent="0.25">
      <c r="F16717" s="25"/>
      <c r="G16717" s="27"/>
      <c r="H16717" s="37"/>
      <c r="I16717" s="37"/>
      <c r="J16717" s="26"/>
      <c r="K16717" s="37"/>
    </row>
    <row r="16718" spans="6:11" x14ac:dyDescent="0.25">
      <c r="F16718" s="25"/>
      <c r="G16718" s="27"/>
      <c r="H16718" s="37"/>
      <c r="I16718" s="37"/>
      <c r="J16718" s="26"/>
      <c r="K16718" s="37"/>
    </row>
    <row r="16719" spans="6:11" x14ac:dyDescent="0.25">
      <c r="F16719" s="25"/>
      <c r="G16719" s="27"/>
      <c r="H16719" s="37"/>
      <c r="I16719" s="37"/>
      <c r="J16719" s="26"/>
      <c r="K16719" s="37"/>
    </row>
    <row r="16720" spans="6:11" x14ac:dyDescent="0.25">
      <c r="F16720" s="25"/>
      <c r="G16720" s="27"/>
      <c r="H16720" s="37"/>
      <c r="I16720" s="37"/>
      <c r="J16720" s="26"/>
      <c r="K16720" s="37"/>
    </row>
    <row r="16721" spans="6:11" x14ac:dyDescent="0.25">
      <c r="F16721" s="25"/>
      <c r="G16721" s="27"/>
      <c r="H16721" s="37"/>
      <c r="I16721" s="37"/>
      <c r="J16721" s="26"/>
      <c r="K16721" s="37"/>
    </row>
    <row r="16722" spans="6:11" x14ac:dyDescent="0.25">
      <c r="F16722" s="25"/>
      <c r="G16722" s="27"/>
      <c r="H16722" s="37"/>
      <c r="I16722" s="37"/>
      <c r="J16722" s="26"/>
      <c r="K16722" s="37"/>
    </row>
    <row r="16723" spans="6:11" x14ac:dyDescent="0.25">
      <c r="F16723" s="25"/>
      <c r="G16723" s="27"/>
      <c r="H16723" s="37"/>
      <c r="I16723" s="37"/>
      <c r="J16723" s="26"/>
      <c r="K16723" s="37"/>
    </row>
    <row r="16724" spans="6:11" x14ac:dyDescent="0.25">
      <c r="F16724" s="25"/>
      <c r="G16724" s="27"/>
      <c r="H16724" s="37"/>
      <c r="I16724" s="37"/>
      <c r="J16724" s="26"/>
      <c r="K16724" s="37"/>
    </row>
    <row r="16725" spans="6:11" x14ac:dyDescent="0.25">
      <c r="F16725" s="25"/>
      <c r="G16725" s="27"/>
      <c r="H16725" s="37"/>
      <c r="I16725" s="37"/>
      <c r="J16725" s="26"/>
      <c r="K16725" s="37"/>
    </row>
    <row r="16726" spans="6:11" x14ac:dyDescent="0.25">
      <c r="F16726" s="25"/>
      <c r="G16726" s="27"/>
      <c r="H16726" s="37"/>
      <c r="I16726" s="37"/>
      <c r="J16726" s="26"/>
      <c r="K16726" s="37"/>
    </row>
    <row r="16727" spans="6:11" x14ac:dyDescent="0.25">
      <c r="F16727" s="25"/>
      <c r="G16727" s="27"/>
      <c r="H16727" s="37"/>
      <c r="I16727" s="37"/>
      <c r="J16727" s="26"/>
      <c r="K16727" s="37"/>
    </row>
    <row r="16728" spans="6:11" x14ac:dyDescent="0.25">
      <c r="F16728" s="25"/>
      <c r="G16728" s="27"/>
      <c r="H16728" s="37"/>
      <c r="I16728" s="37"/>
      <c r="J16728" s="26"/>
      <c r="K16728" s="37"/>
    </row>
    <row r="16729" spans="6:11" x14ac:dyDescent="0.25">
      <c r="F16729" s="25"/>
      <c r="G16729" s="27"/>
      <c r="H16729" s="37"/>
      <c r="I16729" s="37"/>
      <c r="J16729" s="26"/>
      <c r="K16729" s="37"/>
    </row>
    <row r="16730" spans="6:11" x14ac:dyDescent="0.25">
      <c r="F16730" s="25"/>
      <c r="G16730" s="27"/>
      <c r="H16730" s="37"/>
      <c r="I16730" s="37"/>
      <c r="J16730" s="26"/>
      <c r="K16730" s="37"/>
    </row>
    <row r="16731" spans="6:11" x14ac:dyDescent="0.25">
      <c r="F16731" s="25"/>
      <c r="G16731" s="27"/>
      <c r="H16731" s="37"/>
      <c r="I16731" s="37"/>
      <c r="J16731" s="26"/>
      <c r="K16731" s="37"/>
    </row>
    <row r="16732" spans="6:11" x14ac:dyDescent="0.25">
      <c r="F16732" s="25"/>
      <c r="G16732" s="27"/>
      <c r="H16732" s="37"/>
      <c r="I16732" s="37"/>
      <c r="J16732" s="26"/>
      <c r="K16732" s="37"/>
    </row>
    <row r="16733" spans="6:11" x14ac:dyDescent="0.25">
      <c r="F16733" s="25"/>
      <c r="G16733" s="27"/>
      <c r="H16733" s="37"/>
      <c r="I16733" s="37"/>
      <c r="J16733" s="26"/>
      <c r="K16733" s="37"/>
    </row>
    <row r="16734" spans="6:11" x14ac:dyDescent="0.25">
      <c r="F16734" s="25"/>
      <c r="G16734" s="27"/>
      <c r="H16734" s="37"/>
      <c r="I16734" s="37"/>
      <c r="J16734" s="26"/>
      <c r="K16734" s="37"/>
    </row>
    <row r="16735" spans="6:11" x14ac:dyDescent="0.25">
      <c r="F16735" s="25"/>
      <c r="G16735" s="27"/>
      <c r="H16735" s="37"/>
      <c r="I16735" s="37"/>
      <c r="J16735" s="26"/>
      <c r="K16735" s="37"/>
    </row>
    <row r="16736" spans="6:11" x14ac:dyDescent="0.25">
      <c r="F16736" s="25"/>
      <c r="G16736" s="27"/>
      <c r="H16736" s="37"/>
      <c r="I16736" s="37"/>
      <c r="J16736" s="26"/>
      <c r="K16736" s="37"/>
    </row>
    <row r="16737" spans="6:11" x14ac:dyDescent="0.25">
      <c r="F16737" s="25"/>
      <c r="G16737" s="27"/>
      <c r="H16737" s="37"/>
      <c r="I16737" s="37"/>
      <c r="J16737" s="26"/>
      <c r="K16737" s="37"/>
    </row>
    <row r="16738" spans="6:11" x14ac:dyDescent="0.25">
      <c r="F16738" s="25"/>
      <c r="G16738" s="27"/>
      <c r="H16738" s="37"/>
      <c r="I16738" s="37"/>
      <c r="J16738" s="26"/>
      <c r="K16738" s="37"/>
    </row>
    <row r="16739" spans="6:11" x14ac:dyDescent="0.25">
      <c r="F16739" s="25"/>
      <c r="G16739" s="27"/>
      <c r="H16739" s="37"/>
      <c r="I16739" s="37"/>
      <c r="J16739" s="26"/>
      <c r="K16739" s="37"/>
    </row>
    <row r="16740" spans="6:11" x14ac:dyDescent="0.25">
      <c r="F16740" s="25"/>
      <c r="G16740" s="27"/>
      <c r="H16740" s="37"/>
      <c r="I16740" s="37"/>
      <c r="J16740" s="26"/>
      <c r="K16740" s="37"/>
    </row>
    <row r="16741" spans="6:11" x14ac:dyDescent="0.25">
      <c r="F16741" s="25"/>
      <c r="G16741" s="27"/>
      <c r="H16741" s="37"/>
      <c r="I16741" s="37"/>
      <c r="J16741" s="26"/>
      <c r="K16741" s="37"/>
    </row>
    <row r="16742" spans="6:11" x14ac:dyDescent="0.25">
      <c r="F16742" s="25"/>
      <c r="G16742" s="27"/>
      <c r="H16742" s="37"/>
      <c r="I16742" s="37"/>
      <c r="J16742" s="26"/>
      <c r="K16742" s="37"/>
    </row>
    <row r="16743" spans="6:11" x14ac:dyDescent="0.25">
      <c r="F16743" s="25"/>
      <c r="G16743" s="27"/>
      <c r="H16743" s="37"/>
      <c r="I16743" s="37"/>
      <c r="J16743" s="26"/>
      <c r="K16743" s="37"/>
    </row>
    <row r="16744" spans="6:11" x14ac:dyDescent="0.25">
      <c r="F16744" s="25"/>
      <c r="G16744" s="27"/>
      <c r="H16744" s="37"/>
      <c r="I16744" s="37"/>
      <c r="J16744" s="26"/>
      <c r="K16744" s="37"/>
    </row>
    <row r="16745" spans="6:11" x14ac:dyDescent="0.25">
      <c r="F16745" s="25"/>
      <c r="G16745" s="27"/>
      <c r="H16745" s="37"/>
      <c r="I16745" s="37"/>
      <c r="J16745" s="26"/>
      <c r="K16745" s="37"/>
    </row>
    <row r="16746" spans="6:11" x14ac:dyDescent="0.25">
      <c r="F16746" s="25"/>
      <c r="G16746" s="27"/>
      <c r="H16746" s="37"/>
      <c r="I16746" s="37"/>
      <c r="J16746" s="26"/>
      <c r="K16746" s="37"/>
    </row>
    <row r="16747" spans="6:11" x14ac:dyDescent="0.25">
      <c r="F16747" s="25"/>
      <c r="G16747" s="27"/>
      <c r="H16747" s="37"/>
      <c r="I16747" s="37"/>
      <c r="J16747" s="26"/>
      <c r="K16747" s="37"/>
    </row>
    <row r="16748" spans="6:11" x14ac:dyDescent="0.25">
      <c r="F16748" s="25"/>
      <c r="G16748" s="27"/>
      <c r="H16748" s="37"/>
      <c r="I16748" s="37"/>
      <c r="J16748" s="26"/>
      <c r="K16748" s="37"/>
    </row>
    <row r="16749" spans="6:11" x14ac:dyDescent="0.25">
      <c r="F16749" s="25"/>
      <c r="G16749" s="27"/>
      <c r="H16749" s="37"/>
      <c r="I16749" s="37"/>
      <c r="J16749" s="26"/>
      <c r="K16749" s="37"/>
    </row>
    <row r="16750" spans="6:11" x14ac:dyDescent="0.25">
      <c r="F16750" s="25"/>
      <c r="G16750" s="27"/>
      <c r="H16750" s="37"/>
      <c r="I16750" s="37"/>
      <c r="J16750" s="26"/>
      <c r="K16750" s="37"/>
    </row>
    <row r="16751" spans="6:11" x14ac:dyDescent="0.25">
      <c r="F16751" s="25"/>
      <c r="G16751" s="27"/>
      <c r="H16751" s="37"/>
      <c r="I16751" s="37"/>
      <c r="J16751" s="26"/>
      <c r="K16751" s="37"/>
    </row>
    <row r="16752" spans="6:11" x14ac:dyDescent="0.25">
      <c r="F16752" s="25"/>
      <c r="G16752" s="27"/>
      <c r="H16752" s="37"/>
      <c r="I16752" s="37"/>
      <c r="J16752" s="26"/>
      <c r="K16752" s="37"/>
    </row>
    <row r="16753" spans="6:11" x14ac:dyDescent="0.25">
      <c r="F16753" s="25"/>
      <c r="G16753" s="27"/>
      <c r="H16753" s="37"/>
      <c r="I16753" s="37"/>
      <c r="J16753" s="26"/>
      <c r="K16753" s="37"/>
    </row>
    <row r="16754" spans="6:11" x14ac:dyDescent="0.25">
      <c r="F16754" s="25"/>
      <c r="G16754" s="27"/>
      <c r="H16754" s="37"/>
      <c r="I16754" s="37"/>
      <c r="J16754" s="26"/>
      <c r="K16754" s="37"/>
    </row>
    <row r="16755" spans="6:11" x14ac:dyDescent="0.25">
      <c r="F16755" s="25"/>
      <c r="G16755" s="27"/>
      <c r="H16755" s="37"/>
      <c r="I16755" s="37"/>
      <c r="J16755" s="26"/>
      <c r="K16755" s="37"/>
    </row>
    <row r="16756" spans="6:11" x14ac:dyDescent="0.25">
      <c r="F16756" s="25"/>
      <c r="G16756" s="27"/>
      <c r="H16756" s="37"/>
      <c r="I16756" s="37"/>
      <c r="J16756" s="26"/>
      <c r="K16756" s="37"/>
    </row>
    <row r="16757" spans="6:11" x14ac:dyDescent="0.25">
      <c r="F16757" s="25"/>
      <c r="G16757" s="27"/>
      <c r="H16757" s="37"/>
      <c r="I16757" s="37"/>
      <c r="J16757" s="26"/>
      <c r="K16757" s="37"/>
    </row>
    <row r="16758" spans="6:11" x14ac:dyDescent="0.25">
      <c r="F16758" s="25"/>
      <c r="G16758" s="27"/>
      <c r="H16758" s="37"/>
      <c r="I16758" s="37"/>
      <c r="J16758" s="26"/>
      <c r="K16758" s="37"/>
    </row>
    <row r="16759" spans="6:11" x14ac:dyDescent="0.25">
      <c r="F16759" s="25"/>
      <c r="G16759" s="27"/>
      <c r="H16759" s="37"/>
      <c r="I16759" s="37"/>
      <c r="J16759" s="26"/>
      <c r="K16759" s="37"/>
    </row>
    <row r="16760" spans="6:11" x14ac:dyDescent="0.25">
      <c r="F16760" s="25"/>
      <c r="G16760" s="27"/>
      <c r="H16760" s="37"/>
      <c r="I16760" s="37"/>
      <c r="J16760" s="26"/>
      <c r="K16760" s="37"/>
    </row>
    <row r="16761" spans="6:11" x14ac:dyDescent="0.25">
      <c r="F16761" s="25"/>
      <c r="G16761" s="27"/>
      <c r="H16761" s="37"/>
      <c r="I16761" s="37"/>
      <c r="J16761" s="26"/>
      <c r="K16761" s="37"/>
    </row>
    <row r="16762" spans="6:11" x14ac:dyDescent="0.25">
      <c r="F16762" s="25"/>
      <c r="G16762" s="27"/>
      <c r="H16762" s="37"/>
      <c r="I16762" s="37"/>
      <c r="J16762" s="26"/>
      <c r="K16762" s="37"/>
    </row>
    <row r="16763" spans="6:11" x14ac:dyDescent="0.25">
      <c r="F16763" s="25"/>
      <c r="G16763" s="27"/>
      <c r="H16763" s="37"/>
      <c r="I16763" s="37"/>
      <c r="J16763" s="26"/>
      <c r="K16763" s="37"/>
    </row>
    <row r="16764" spans="6:11" x14ac:dyDescent="0.25">
      <c r="F16764" s="25"/>
      <c r="G16764" s="27"/>
      <c r="H16764" s="37"/>
      <c r="I16764" s="37"/>
      <c r="J16764" s="26"/>
      <c r="K16764" s="37"/>
    </row>
    <row r="16765" spans="6:11" x14ac:dyDescent="0.25">
      <c r="F16765" s="25"/>
      <c r="G16765" s="27"/>
      <c r="H16765" s="37"/>
      <c r="I16765" s="37"/>
      <c r="J16765" s="26"/>
      <c r="K16765" s="37"/>
    </row>
    <row r="16766" spans="6:11" x14ac:dyDescent="0.25">
      <c r="F16766" s="25"/>
      <c r="G16766" s="27"/>
      <c r="H16766" s="37"/>
      <c r="I16766" s="37"/>
      <c r="J16766" s="26"/>
      <c r="K16766" s="37"/>
    </row>
    <row r="16767" spans="6:11" x14ac:dyDescent="0.25">
      <c r="F16767" s="25"/>
      <c r="G16767" s="27"/>
      <c r="H16767" s="37"/>
      <c r="I16767" s="37"/>
      <c r="J16767" s="26"/>
      <c r="K16767" s="37"/>
    </row>
    <row r="16768" spans="6:11" x14ac:dyDescent="0.25">
      <c r="F16768" s="25"/>
      <c r="G16768" s="27"/>
      <c r="H16768" s="37"/>
      <c r="I16768" s="37"/>
      <c r="J16768" s="26"/>
      <c r="K16768" s="37"/>
    </row>
    <row r="16769" spans="6:11" x14ac:dyDescent="0.25">
      <c r="F16769" s="25"/>
      <c r="G16769" s="27"/>
      <c r="H16769" s="37"/>
      <c r="I16769" s="37"/>
      <c r="J16769" s="26"/>
      <c r="K16769" s="37"/>
    </row>
    <row r="16770" spans="6:11" x14ac:dyDescent="0.25">
      <c r="F16770" s="25"/>
      <c r="G16770" s="27"/>
      <c r="H16770" s="37"/>
      <c r="I16770" s="37"/>
      <c r="J16770" s="26"/>
      <c r="K16770" s="37"/>
    </row>
    <row r="16771" spans="6:11" x14ac:dyDescent="0.25">
      <c r="F16771" s="25"/>
      <c r="G16771" s="27"/>
      <c r="H16771" s="37"/>
      <c r="I16771" s="37"/>
      <c r="J16771" s="26"/>
      <c r="K16771" s="37"/>
    </row>
    <row r="16772" spans="6:11" x14ac:dyDescent="0.25">
      <c r="F16772" s="25"/>
      <c r="G16772" s="27"/>
      <c r="H16772" s="37"/>
      <c r="I16772" s="37"/>
      <c r="J16772" s="26"/>
      <c r="K16772" s="37"/>
    </row>
    <row r="16773" spans="6:11" x14ac:dyDescent="0.25">
      <c r="F16773" s="25"/>
      <c r="G16773" s="27"/>
      <c r="H16773" s="37"/>
      <c r="I16773" s="37"/>
      <c r="J16773" s="26"/>
      <c r="K16773" s="37"/>
    </row>
    <row r="16774" spans="6:11" x14ac:dyDescent="0.25">
      <c r="F16774" s="25"/>
      <c r="G16774" s="27"/>
      <c r="H16774" s="37"/>
      <c r="I16774" s="37"/>
      <c r="J16774" s="26"/>
      <c r="K16774" s="37"/>
    </row>
    <row r="16775" spans="6:11" x14ac:dyDescent="0.25">
      <c r="F16775" s="25"/>
      <c r="G16775" s="27"/>
      <c r="H16775" s="37"/>
      <c r="I16775" s="37"/>
      <c r="J16775" s="26"/>
      <c r="K16775" s="37"/>
    </row>
    <row r="16776" spans="6:11" x14ac:dyDescent="0.25">
      <c r="F16776" s="25"/>
      <c r="G16776" s="27"/>
      <c r="H16776" s="37"/>
      <c r="I16776" s="37"/>
      <c r="J16776" s="26"/>
      <c r="K16776" s="37"/>
    </row>
    <row r="16777" spans="6:11" x14ac:dyDescent="0.25">
      <c r="F16777" s="25"/>
      <c r="G16777" s="27"/>
      <c r="H16777" s="37"/>
      <c r="I16777" s="37"/>
      <c r="J16777" s="26"/>
      <c r="K16777" s="37"/>
    </row>
    <row r="16778" spans="6:11" x14ac:dyDescent="0.25">
      <c r="F16778" s="25"/>
      <c r="G16778" s="27"/>
      <c r="H16778" s="37"/>
      <c r="I16778" s="37"/>
      <c r="J16778" s="26"/>
      <c r="K16778" s="37"/>
    </row>
    <row r="16779" spans="6:11" x14ac:dyDescent="0.25">
      <c r="F16779" s="25"/>
      <c r="G16779" s="27"/>
      <c r="H16779" s="37"/>
      <c r="I16779" s="37"/>
      <c r="J16779" s="26"/>
      <c r="K16779" s="37"/>
    </row>
    <row r="16780" spans="6:11" x14ac:dyDescent="0.25">
      <c r="F16780" s="25"/>
      <c r="G16780" s="27"/>
      <c r="H16780" s="37"/>
      <c r="I16780" s="37"/>
      <c r="J16780" s="26"/>
      <c r="K16780" s="37"/>
    </row>
    <row r="16781" spans="6:11" x14ac:dyDescent="0.25">
      <c r="F16781" s="25"/>
      <c r="G16781" s="27"/>
      <c r="H16781" s="37"/>
      <c r="I16781" s="37"/>
      <c r="J16781" s="26"/>
      <c r="K16781" s="37"/>
    </row>
    <row r="16782" spans="6:11" x14ac:dyDescent="0.25">
      <c r="F16782" s="25"/>
      <c r="G16782" s="27"/>
      <c r="H16782" s="37"/>
      <c r="I16782" s="37"/>
      <c r="J16782" s="26"/>
      <c r="K16782" s="37"/>
    </row>
    <row r="16783" spans="6:11" x14ac:dyDescent="0.25">
      <c r="F16783" s="25"/>
      <c r="G16783" s="27"/>
      <c r="H16783" s="37"/>
      <c r="I16783" s="37"/>
      <c r="J16783" s="26"/>
      <c r="K16783" s="37"/>
    </row>
    <row r="16784" spans="6:11" x14ac:dyDescent="0.25">
      <c r="F16784" s="25"/>
      <c r="G16784" s="27"/>
      <c r="H16784" s="37"/>
      <c r="I16784" s="37"/>
      <c r="J16784" s="26"/>
      <c r="K16784" s="37"/>
    </row>
    <row r="16785" spans="6:11" x14ac:dyDescent="0.25">
      <c r="F16785" s="25"/>
      <c r="G16785" s="27"/>
      <c r="H16785" s="37"/>
      <c r="I16785" s="37"/>
      <c r="J16785" s="26"/>
      <c r="K16785" s="37"/>
    </row>
    <row r="16786" spans="6:11" x14ac:dyDescent="0.25">
      <c r="F16786" s="25"/>
      <c r="G16786" s="27"/>
      <c r="H16786" s="37"/>
      <c r="I16786" s="37"/>
      <c r="J16786" s="26"/>
      <c r="K16786" s="37"/>
    </row>
    <row r="16787" spans="6:11" x14ac:dyDescent="0.25">
      <c r="F16787" s="25"/>
      <c r="G16787" s="27"/>
      <c r="H16787" s="37"/>
      <c r="I16787" s="37"/>
      <c r="J16787" s="26"/>
      <c r="K16787" s="37"/>
    </row>
    <row r="16788" spans="6:11" x14ac:dyDescent="0.25">
      <c r="F16788" s="25"/>
      <c r="G16788" s="27"/>
      <c r="H16788" s="37"/>
      <c r="I16788" s="37"/>
      <c r="J16788" s="26"/>
      <c r="K16788" s="37"/>
    </row>
    <row r="16789" spans="6:11" x14ac:dyDescent="0.25">
      <c r="F16789" s="25"/>
      <c r="G16789" s="27"/>
      <c r="H16789" s="37"/>
      <c r="I16789" s="37"/>
      <c r="J16789" s="26"/>
      <c r="K16789" s="37"/>
    </row>
    <row r="16790" spans="6:11" x14ac:dyDescent="0.25">
      <c r="F16790" s="25"/>
      <c r="G16790" s="27"/>
      <c r="H16790" s="37"/>
      <c r="I16790" s="37"/>
      <c r="J16790" s="26"/>
      <c r="K16790" s="37"/>
    </row>
    <row r="16791" spans="6:11" x14ac:dyDescent="0.25">
      <c r="F16791" s="25"/>
      <c r="G16791" s="27"/>
      <c r="H16791" s="37"/>
      <c r="I16791" s="37"/>
      <c r="J16791" s="26"/>
      <c r="K16791" s="37"/>
    </row>
    <row r="16792" spans="6:11" x14ac:dyDescent="0.25">
      <c r="F16792" s="25"/>
      <c r="G16792" s="27"/>
      <c r="H16792" s="37"/>
      <c r="I16792" s="37"/>
      <c r="J16792" s="26"/>
      <c r="K16792" s="37"/>
    </row>
    <row r="16793" spans="6:11" x14ac:dyDescent="0.25">
      <c r="F16793" s="25"/>
      <c r="G16793" s="27"/>
      <c r="H16793" s="37"/>
      <c r="I16793" s="37"/>
      <c r="J16793" s="26"/>
      <c r="K16793" s="37"/>
    </row>
    <row r="16794" spans="6:11" x14ac:dyDescent="0.25">
      <c r="F16794" s="25"/>
      <c r="G16794" s="27"/>
      <c r="H16794" s="37"/>
      <c r="I16794" s="37"/>
      <c r="J16794" s="26"/>
      <c r="K16794" s="37"/>
    </row>
    <row r="16795" spans="6:11" x14ac:dyDescent="0.25">
      <c r="F16795" s="25"/>
      <c r="G16795" s="27"/>
      <c r="H16795" s="37"/>
      <c r="I16795" s="37"/>
      <c r="J16795" s="26"/>
      <c r="K16795" s="37"/>
    </row>
    <row r="16796" spans="6:11" x14ac:dyDescent="0.25">
      <c r="F16796" s="25"/>
      <c r="G16796" s="27"/>
      <c r="H16796" s="37"/>
      <c r="I16796" s="37"/>
      <c r="J16796" s="26"/>
      <c r="K16796" s="37"/>
    </row>
    <row r="16797" spans="6:11" x14ac:dyDescent="0.25">
      <c r="F16797" s="25"/>
      <c r="G16797" s="27"/>
      <c r="H16797" s="37"/>
      <c r="I16797" s="37"/>
      <c r="J16797" s="26"/>
      <c r="K16797" s="37"/>
    </row>
    <row r="16798" spans="6:11" x14ac:dyDescent="0.25">
      <c r="F16798" s="25"/>
      <c r="G16798" s="27"/>
      <c r="H16798" s="37"/>
      <c r="I16798" s="37"/>
      <c r="J16798" s="26"/>
      <c r="K16798" s="37"/>
    </row>
    <row r="16799" spans="6:11" x14ac:dyDescent="0.25">
      <c r="F16799" s="25"/>
      <c r="G16799" s="27"/>
      <c r="H16799" s="37"/>
      <c r="I16799" s="37"/>
      <c r="J16799" s="26"/>
      <c r="K16799" s="37"/>
    </row>
    <row r="16800" spans="6:11" x14ac:dyDescent="0.25">
      <c r="F16800" s="25"/>
      <c r="G16800" s="27"/>
      <c r="H16800" s="37"/>
      <c r="I16800" s="37"/>
      <c r="J16800" s="26"/>
      <c r="K16800" s="37"/>
    </row>
    <row r="16801" spans="6:11" x14ac:dyDescent="0.25">
      <c r="F16801" s="25"/>
      <c r="G16801" s="27"/>
      <c r="H16801" s="37"/>
      <c r="I16801" s="37"/>
      <c r="J16801" s="26"/>
      <c r="K16801" s="37"/>
    </row>
    <row r="16802" spans="6:11" x14ac:dyDescent="0.25">
      <c r="F16802" s="25"/>
      <c r="G16802" s="27"/>
      <c r="H16802" s="37"/>
      <c r="I16802" s="37"/>
      <c r="J16802" s="26"/>
      <c r="K16802" s="37"/>
    </row>
    <row r="16803" spans="6:11" x14ac:dyDescent="0.25">
      <c r="F16803" s="25"/>
      <c r="G16803" s="27"/>
      <c r="H16803" s="37"/>
      <c r="I16803" s="37"/>
      <c r="J16803" s="26"/>
      <c r="K16803" s="37"/>
    </row>
    <row r="16804" spans="6:11" x14ac:dyDescent="0.25">
      <c r="F16804" s="25"/>
      <c r="G16804" s="27"/>
      <c r="H16804" s="37"/>
      <c r="I16804" s="37"/>
      <c r="J16804" s="26"/>
      <c r="K16804" s="37"/>
    </row>
    <row r="16805" spans="6:11" x14ac:dyDescent="0.25">
      <c r="F16805" s="25"/>
      <c r="G16805" s="27"/>
      <c r="H16805" s="37"/>
      <c r="I16805" s="37"/>
      <c r="J16805" s="26"/>
      <c r="K16805" s="37"/>
    </row>
    <row r="16806" spans="6:11" x14ac:dyDescent="0.25">
      <c r="F16806" s="25"/>
      <c r="G16806" s="27"/>
      <c r="H16806" s="37"/>
      <c r="I16806" s="37"/>
      <c r="J16806" s="26"/>
      <c r="K16806" s="37"/>
    </row>
    <row r="16807" spans="6:11" x14ac:dyDescent="0.25">
      <c r="F16807" s="25"/>
      <c r="G16807" s="27"/>
      <c r="H16807" s="37"/>
      <c r="I16807" s="37"/>
      <c r="J16807" s="26"/>
      <c r="K16807" s="37"/>
    </row>
    <row r="16808" spans="6:11" x14ac:dyDescent="0.25">
      <c r="F16808" s="25"/>
      <c r="G16808" s="27"/>
      <c r="H16808" s="37"/>
      <c r="I16808" s="37"/>
      <c r="J16808" s="26"/>
      <c r="K16808" s="37"/>
    </row>
    <row r="16809" spans="6:11" x14ac:dyDescent="0.25">
      <c r="F16809" s="25"/>
      <c r="G16809" s="27"/>
      <c r="H16809" s="37"/>
      <c r="I16809" s="37"/>
      <c r="J16809" s="26"/>
      <c r="K16809" s="37"/>
    </row>
    <row r="16810" spans="6:11" x14ac:dyDescent="0.25">
      <c r="F16810" s="25"/>
      <c r="G16810" s="27"/>
      <c r="H16810" s="37"/>
      <c r="I16810" s="37"/>
      <c r="J16810" s="26"/>
      <c r="K16810" s="37"/>
    </row>
    <row r="16811" spans="6:11" x14ac:dyDescent="0.25">
      <c r="F16811" s="25"/>
      <c r="G16811" s="27"/>
      <c r="H16811" s="37"/>
      <c r="I16811" s="37"/>
      <c r="J16811" s="26"/>
      <c r="K16811" s="37"/>
    </row>
    <row r="16812" spans="6:11" x14ac:dyDescent="0.25">
      <c r="F16812" s="25"/>
      <c r="G16812" s="27"/>
      <c r="H16812" s="37"/>
      <c r="I16812" s="37"/>
      <c r="J16812" s="26"/>
      <c r="K16812" s="37"/>
    </row>
    <row r="16813" spans="6:11" x14ac:dyDescent="0.25">
      <c r="F16813" s="25"/>
      <c r="G16813" s="27"/>
      <c r="H16813" s="37"/>
      <c r="I16813" s="37"/>
      <c r="J16813" s="26"/>
      <c r="K16813" s="37"/>
    </row>
    <row r="16814" spans="6:11" x14ac:dyDescent="0.25">
      <c r="F16814" s="25"/>
      <c r="G16814" s="27"/>
      <c r="H16814" s="37"/>
      <c r="I16814" s="37"/>
      <c r="J16814" s="26"/>
      <c r="K16814" s="37"/>
    </row>
    <row r="16815" spans="6:11" x14ac:dyDescent="0.25">
      <c r="F16815" s="25"/>
      <c r="G16815" s="27"/>
      <c r="H16815" s="37"/>
      <c r="I16815" s="37"/>
      <c r="J16815" s="26"/>
      <c r="K16815" s="37"/>
    </row>
    <row r="16816" spans="6:11" x14ac:dyDescent="0.25">
      <c r="F16816" s="25"/>
      <c r="G16816" s="27"/>
      <c r="H16816" s="37"/>
      <c r="I16816" s="37"/>
      <c r="J16816" s="26"/>
      <c r="K16816" s="37"/>
    </row>
    <row r="16817" spans="6:11" x14ac:dyDescent="0.25">
      <c r="F16817" s="25"/>
      <c r="G16817" s="27"/>
      <c r="H16817" s="37"/>
      <c r="I16817" s="37"/>
      <c r="J16817" s="26"/>
      <c r="K16817" s="37"/>
    </row>
    <row r="16818" spans="6:11" x14ac:dyDescent="0.25">
      <c r="F16818" s="25"/>
      <c r="G16818" s="27"/>
      <c r="H16818" s="37"/>
      <c r="I16818" s="37"/>
      <c r="J16818" s="26"/>
      <c r="K16818" s="37"/>
    </row>
    <row r="16819" spans="6:11" x14ac:dyDescent="0.25">
      <c r="F16819" s="25"/>
      <c r="G16819" s="27"/>
      <c r="H16819" s="37"/>
      <c r="I16819" s="37"/>
      <c r="J16819" s="26"/>
      <c r="K16819" s="37"/>
    </row>
    <row r="16820" spans="6:11" x14ac:dyDescent="0.25">
      <c r="F16820" s="25"/>
      <c r="G16820" s="27"/>
      <c r="H16820" s="37"/>
      <c r="I16820" s="37"/>
      <c r="J16820" s="26"/>
      <c r="K16820" s="37"/>
    </row>
    <row r="16821" spans="6:11" x14ac:dyDescent="0.25">
      <c r="F16821" s="25"/>
      <c r="G16821" s="27"/>
      <c r="H16821" s="37"/>
      <c r="I16821" s="37"/>
      <c r="J16821" s="26"/>
      <c r="K16821" s="37"/>
    </row>
    <row r="16822" spans="6:11" x14ac:dyDescent="0.25">
      <c r="F16822" s="25"/>
      <c r="G16822" s="27"/>
      <c r="H16822" s="37"/>
      <c r="I16822" s="37"/>
      <c r="J16822" s="26"/>
      <c r="K16822" s="37"/>
    </row>
    <row r="16823" spans="6:11" x14ac:dyDescent="0.25">
      <c r="F16823" s="25"/>
      <c r="G16823" s="27"/>
      <c r="H16823" s="37"/>
      <c r="I16823" s="37"/>
      <c r="J16823" s="26"/>
      <c r="K16823" s="37"/>
    </row>
    <row r="16824" spans="6:11" x14ac:dyDescent="0.25">
      <c r="F16824" s="25"/>
      <c r="G16824" s="27"/>
      <c r="H16824" s="37"/>
      <c r="I16824" s="37"/>
      <c r="J16824" s="26"/>
      <c r="K16824" s="37"/>
    </row>
    <row r="16825" spans="6:11" x14ac:dyDescent="0.25">
      <c r="F16825" s="25"/>
      <c r="G16825" s="27"/>
      <c r="H16825" s="37"/>
      <c r="I16825" s="37"/>
      <c r="J16825" s="26"/>
      <c r="K16825" s="37"/>
    </row>
    <row r="16826" spans="6:11" x14ac:dyDescent="0.25">
      <c r="F16826" s="25"/>
      <c r="G16826" s="27"/>
      <c r="H16826" s="37"/>
      <c r="I16826" s="37"/>
      <c r="J16826" s="26"/>
      <c r="K16826" s="37"/>
    </row>
    <row r="16827" spans="6:11" x14ac:dyDescent="0.25">
      <c r="F16827" s="25"/>
      <c r="G16827" s="27"/>
      <c r="H16827" s="37"/>
      <c r="I16827" s="37"/>
      <c r="J16827" s="26"/>
      <c r="K16827" s="37"/>
    </row>
    <row r="16828" spans="6:11" x14ac:dyDescent="0.25">
      <c r="F16828" s="25"/>
      <c r="G16828" s="27"/>
      <c r="H16828" s="37"/>
      <c r="I16828" s="37"/>
      <c r="J16828" s="26"/>
      <c r="K16828" s="37"/>
    </row>
    <row r="16829" spans="6:11" x14ac:dyDescent="0.25">
      <c r="F16829" s="25"/>
      <c r="G16829" s="27"/>
      <c r="H16829" s="37"/>
      <c r="I16829" s="37"/>
      <c r="J16829" s="26"/>
      <c r="K16829" s="37"/>
    </row>
    <row r="16830" spans="6:11" x14ac:dyDescent="0.25">
      <c r="F16830" s="25"/>
      <c r="G16830" s="27"/>
      <c r="H16830" s="37"/>
      <c r="I16830" s="37"/>
      <c r="J16830" s="26"/>
      <c r="K16830" s="37"/>
    </row>
    <row r="16831" spans="6:11" x14ac:dyDescent="0.25">
      <c r="F16831" s="25"/>
      <c r="G16831" s="27"/>
      <c r="H16831" s="37"/>
      <c r="I16831" s="37"/>
      <c r="J16831" s="26"/>
      <c r="K16831" s="37"/>
    </row>
    <row r="16832" spans="6:11" x14ac:dyDescent="0.25">
      <c r="F16832" s="25"/>
      <c r="G16832" s="27"/>
      <c r="H16832" s="37"/>
      <c r="I16832" s="37"/>
      <c r="J16832" s="26"/>
      <c r="K16832" s="37"/>
    </row>
    <row r="16833" spans="6:11" x14ac:dyDescent="0.25">
      <c r="F16833" s="25"/>
      <c r="G16833" s="27"/>
      <c r="H16833" s="37"/>
      <c r="I16833" s="37"/>
      <c r="J16833" s="26"/>
      <c r="K16833" s="37"/>
    </row>
    <row r="16834" spans="6:11" x14ac:dyDescent="0.25">
      <c r="F16834" s="25"/>
      <c r="G16834" s="27"/>
      <c r="H16834" s="37"/>
      <c r="I16834" s="37"/>
      <c r="J16834" s="26"/>
      <c r="K16834" s="37"/>
    </row>
    <row r="16835" spans="6:11" x14ac:dyDescent="0.25">
      <c r="F16835" s="25"/>
      <c r="G16835" s="27"/>
      <c r="H16835" s="37"/>
      <c r="I16835" s="37"/>
      <c r="J16835" s="26"/>
      <c r="K16835" s="37"/>
    </row>
    <row r="16836" spans="6:11" x14ac:dyDescent="0.25">
      <c r="F16836" s="25"/>
      <c r="G16836" s="27"/>
      <c r="H16836" s="37"/>
      <c r="I16836" s="37"/>
      <c r="J16836" s="26"/>
      <c r="K16836" s="37"/>
    </row>
    <row r="16837" spans="6:11" x14ac:dyDescent="0.25">
      <c r="F16837" s="25"/>
      <c r="G16837" s="27"/>
      <c r="H16837" s="37"/>
      <c r="I16837" s="37"/>
      <c r="J16837" s="26"/>
      <c r="K16837" s="37"/>
    </row>
    <row r="16838" spans="6:11" x14ac:dyDescent="0.25">
      <c r="F16838" s="25"/>
      <c r="G16838" s="27"/>
      <c r="H16838" s="37"/>
      <c r="I16838" s="37"/>
      <c r="J16838" s="26"/>
      <c r="K16838" s="37"/>
    </row>
    <row r="16839" spans="6:11" x14ac:dyDescent="0.25">
      <c r="F16839" s="25"/>
      <c r="G16839" s="27"/>
      <c r="H16839" s="37"/>
      <c r="I16839" s="37"/>
      <c r="J16839" s="26"/>
      <c r="K16839" s="37"/>
    </row>
    <row r="16840" spans="6:11" x14ac:dyDescent="0.25">
      <c r="F16840" s="25"/>
      <c r="G16840" s="27"/>
      <c r="H16840" s="37"/>
      <c r="I16840" s="37"/>
      <c r="J16840" s="26"/>
      <c r="K16840" s="37"/>
    </row>
    <row r="16841" spans="6:11" x14ac:dyDescent="0.25">
      <c r="F16841" s="25"/>
      <c r="G16841" s="27"/>
      <c r="H16841" s="37"/>
      <c r="I16841" s="37"/>
      <c r="J16841" s="26"/>
      <c r="K16841" s="37"/>
    </row>
    <row r="16842" spans="6:11" x14ac:dyDescent="0.25">
      <c r="F16842" s="25"/>
      <c r="G16842" s="27"/>
      <c r="H16842" s="37"/>
      <c r="I16842" s="37"/>
      <c r="J16842" s="26"/>
      <c r="K16842" s="37"/>
    </row>
    <row r="16843" spans="6:11" x14ac:dyDescent="0.25">
      <c r="F16843" s="25"/>
      <c r="G16843" s="27"/>
      <c r="H16843" s="37"/>
      <c r="I16843" s="37"/>
      <c r="J16843" s="26"/>
      <c r="K16843" s="37"/>
    </row>
    <row r="16844" spans="6:11" x14ac:dyDescent="0.25">
      <c r="F16844" s="25"/>
      <c r="G16844" s="27"/>
      <c r="H16844" s="37"/>
      <c r="I16844" s="37"/>
      <c r="J16844" s="26"/>
      <c r="K16844" s="37"/>
    </row>
    <row r="16845" spans="6:11" x14ac:dyDescent="0.25">
      <c r="F16845" s="25"/>
      <c r="G16845" s="27"/>
      <c r="H16845" s="37"/>
      <c r="I16845" s="37"/>
      <c r="J16845" s="26"/>
      <c r="K16845" s="37"/>
    </row>
    <row r="16846" spans="6:11" x14ac:dyDescent="0.25">
      <c r="F16846" s="25"/>
      <c r="G16846" s="27"/>
      <c r="H16846" s="37"/>
      <c r="I16846" s="37"/>
      <c r="J16846" s="26"/>
      <c r="K16846" s="37"/>
    </row>
    <row r="16847" spans="6:11" x14ac:dyDescent="0.25">
      <c r="F16847" s="25"/>
      <c r="G16847" s="27"/>
      <c r="H16847" s="37"/>
      <c r="I16847" s="37"/>
      <c r="J16847" s="26"/>
      <c r="K16847" s="37"/>
    </row>
    <row r="16848" spans="6:11" x14ac:dyDescent="0.25">
      <c r="F16848" s="25"/>
      <c r="G16848" s="27"/>
      <c r="H16848" s="37"/>
      <c r="I16848" s="37"/>
      <c r="J16848" s="26"/>
      <c r="K16848" s="37"/>
    </row>
    <row r="16849" spans="6:11" x14ac:dyDescent="0.25">
      <c r="F16849" s="25"/>
      <c r="G16849" s="27"/>
      <c r="H16849" s="37"/>
      <c r="I16849" s="37"/>
      <c r="J16849" s="26"/>
      <c r="K16849" s="37"/>
    </row>
    <row r="16850" spans="6:11" x14ac:dyDescent="0.25">
      <c r="F16850" s="25"/>
      <c r="G16850" s="27"/>
      <c r="H16850" s="37"/>
      <c r="I16850" s="37"/>
      <c r="J16850" s="26"/>
      <c r="K16850" s="37"/>
    </row>
    <row r="16851" spans="6:11" x14ac:dyDescent="0.25">
      <c r="F16851" s="25"/>
      <c r="G16851" s="27"/>
      <c r="H16851" s="37"/>
      <c r="I16851" s="37"/>
      <c r="J16851" s="26"/>
      <c r="K16851" s="37"/>
    </row>
    <row r="16852" spans="6:11" x14ac:dyDescent="0.25">
      <c r="F16852" s="25"/>
      <c r="G16852" s="27"/>
      <c r="H16852" s="37"/>
      <c r="I16852" s="37"/>
      <c r="J16852" s="26"/>
      <c r="K16852" s="37"/>
    </row>
    <row r="16853" spans="6:11" x14ac:dyDescent="0.25">
      <c r="F16853" s="25"/>
      <c r="G16853" s="27"/>
      <c r="H16853" s="37"/>
      <c r="I16853" s="37"/>
      <c r="J16853" s="26"/>
      <c r="K16853" s="37"/>
    </row>
    <row r="16854" spans="6:11" x14ac:dyDescent="0.25">
      <c r="F16854" s="25"/>
      <c r="G16854" s="27"/>
      <c r="H16854" s="37"/>
      <c r="I16854" s="37"/>
      <c r="J16854" s="26"/>
      <c r="K16854" s="37"/>
    </row>
    <row r="16855" spans="6:11" x14ac:dyDescent="0.25">
      <c r="F16855" s="25"/>
      <c r="G16855" s="27"/>
      <c r="H16855" s="37"/>
      <c r="I16855" s="37"/>
      <c r="J16855" s="26"/>
      <c r="K16855" s="37"/>
    </row>
    <row r="16856" spans="6:11" x14ac:dyDescent="0.25">
      <c r="F16856" s="25"/>
      <c r="G16856" s="27"/>
      <c r="H16856" s="37"/>
      <c r="I16856" s="37"/>
      <c r="J16856" s="26"/>
      <c r="K16856" s="37"/>
    </row>
    <row r="16857" spans="6:11" x14ac:dyDescent="0.25">
      <c r="F16857" s="25"/>
      <c r="G16857" s="27"/>
      <c r="H16857" s="37"/>
      <c r="I16857" s="37"/>
      <c r="J16857" s="26"/>
      <c r="K16857" s="37"/>
    </row>
    <row r="16858" spans="6:11" x14ac:dyDescent="0.25">
      <c r="F16858" s="25"/>
      <c r="G16858" s="27"/>
      <c r="H16858" s="37"/>
      <c r="I16858" s="37"/>
      <c r="J16858" s="26"/>
      <c r="K16858" s="37"/>
    </row>
    <row r="16859" spans="6:11" x14ac:dyDescent="0.25">
      <c r="F16859" s="25"/>
      <c r="G16859" s="27"/>
      <c r="H16859" s="37"/>
      <c r="I16859" s="37"/>
      <c r="J16859" s="26"/>
      <c r="K16859" s="37"/>
    </row>
    <row r="16860" spans="6:11" x14ac:dyDescent="0.25">
      <c r="F16860" s="25"/>
      <c r="G16860" s="27"/>
      <c r="H16860" s="37"/>
      <c r="I16860" s="37"/>
      <c r="J16860" s="26"/>
      <c r="K16860" s="37"/>
    </row>
    <row r="16861" spans="6:11" x14ac:dyDescent="0.25">
      <c r="F16861" s="25"/>
      <c r="G16861" s="27"/>
      <c r="H16861" s="37"/>
      <c r="I16861" s="37"/>
      <c r="J16861" s="26"/>
      <c r="K16861" s="37"/>
    </row>
    <row r="16862" spans="6:11" x14ac:dyDescent="0.25">
      <c r="F16862" s="25"/>
      <c r="G16862" s="27"/>
      <c r="H16862" s="37"/>
      <c r="I16862" s="37"/>
      <c r="J16862" s="26"/>
      <c r="K16862" s="37"/>
    </row>
    <row r="16863" spans="6:11" x14ac:dyDescent="0.25">
      <c r="F16863" s="25"/>
      <c r="G16863" s="27"/>
      <c r="H16863" s="37"/>
      <c r="I16863" s="37"/>
      <c r="J16863" s="26"/>
      <c r="K16863" s="37"/>
    </row>
    <row r="16864" spans="6:11" x14ac:dyDescent="0.25">
      <c r="F16864" s="25"/>
      <c r="G16864" s="27"/>
      <c r="H16864" s="37"/>
      <c r="I16864" s="37"/>
      <c r="J16864" s="26"/>
      <c r="K16864" s="37"/>
    </row>
    <row r="16865" spans="6:11" x14ac:dyDescent="0.25">
      <c r="F16865" s="25"/>
      <c r="G16865" s="27"/>
      <c r="H16865" s="37"/>
      <c r="I16865" s="37"/>
      <c r="J16865" s="26"/>
      <c r="K16865" s="37"/>
    </row>
    <row r="16866" spans="6:11" x14ac:dyDescent="0.25">
      <c r="F16866" s="25"/>
      <c r="G16866" s="27"/>
      <c r="H16866" s="37"/>
      <c r="I16866" s="37"/>
      <c r="J16866" s="26"/>
      <c r="K16866" s="37"/>
    </row>
    <row r="16867" spans="6:11" x14ac:dyDescent="0.25">
      <c r="F16867" s="25"/>
      <c r="G16867" s="27"/>
      <c r="H16867" s="37"/>
      <c r="I16867" s="37"/>
      <c r="J16867" s="26"/>
      <c r="K16867" s="37"/>
    </row>
    <row r="16868" spans="6:11" x14ac:dyDescent="0.25">
      <c r="F16868" s="25"/>
      <c r="G16868" s="27"/>
      <c r="H16868" s="37"/>
      <c r="I16868" s="37"/>
      <c r="J16868" s="26"/>
      <c r="K16868" s="37"/>
    </row>
    <row r="16869" spans="6:11" x14ac:dyDescent="0.25">
      <c r="F16869" s="25"/>
      <c r="G16869" s="27"/>
      <c r="H16869" s="37"/>
      <c r="I16869" s="37"/>
      <c r="J16869" s="26"/>
      <c r="K16869" s="37"/>
    </row>
    <row r="16870" spans="6:11" x14ac:dyDescent="0.25">
      <c r="F16870" s="25"/>
      <c r="G16870" s="27"/>
      <c r="H16870" s="37"/>
      <c r="I16870" s="37"/>
      <c r="J16870" s="26"/>
      <c r="K16870" s="37"/>
    </row>
    <row r="16871" spans="6:11" x14ac:dyDescent="0.25">
      <c r="F16871" s="25"/>
      <c r="G16871" s="27"/>
      <c r="H16871" s="37"/>
      <c r="I16871" s="37"/>
      <c r="J16871" s="26"/>
      <c r="K16871" s="37"/>
    </row>
    <row r="16872" spans="6:11" x14ac:dyDescent="0.25">
      <c r="F16872" s="25"/>
      <c r="G16872" s="27"/>
      <c r="H16872" s="37"/>
      <c r="I16872" s="37"/>
      <c r="J16872" s="26"/>
      <c r="K16872" s="37"/>
    </row>
    <row r="16873" spans="6:11" x14ac:dyDescent="0.25">
      <c r="F16873" s="25"/>
      <c r="G16873" s="27"/>
      <c r="H16873" s="37"/>
      <c r="I16873" s="37"/>
      <c r="J16873" s="26"/>
      <c r="K16873" s="37"/>
    </row>
    <row r="16874" spans="6:11" x14ac:dyDescent="0.25">
      <c r="F16874" s="25"/>
      <c r="G16874" s="27"/>
      <c r="H16874" s="37"/>
      <c r="I16874" s="37"/>
      <c r="J16874" s="26"/>
      <c r="K16874" s="37"/>
    </row>
    <row r="16875" spans="6:11" x14ac:dyDescent="0.25">
      <c r="F16875" s="25"/>
      <c r="G16875" s="27"/>
      <c r="H16875" s="37"/>
      <c r="I16875" s="37"/>
      <c r="J16875" s="26"/>
      <c r="K16875" s="37"/>
    </row>
    <row r="16876" spans="6:11" x14ac:dyDescent="0.25">
      <c r="F16876" s="25"/>
      <c r="G16876" s="27"/>
      <c r="H16876" s="37"/>
      <c r="I16876" s="37"/>
      <c r="J16876" s="26"/>
      <c r="K16876" s="37"/>
    </row>
    <row r="16877" spans="6:11" x14ac:dyDescent="0.25">
      <c r="F16877" s="25"/>
      <c r="G16877" s="27"/>
      <c r="H16877" s="37"/>
      <c r="I16877" s="37"/>
      <c r="J16877" s="26"/>
      <c r="K16877" s="37"/>
    </row>
    <row r="16878" spans="6:11" x14ac:dyDescent="0.25">
      <c r="F16878" s="25"/>
      <c r="G16878" s="27"/>
      <c r="H16878" s="37"/>
      <c r="I16878" s="37"/>
      <c r="J16878" s="26"/>
      <c r="K16878" s="37"/>
    </row>
    <row r="16879" spans="6:11" x14ac:dyDescent="0.25">
      <c r="F16879" s="25"/>
      <c r="G16879" s="27"/>
      <c r="H16879" s="37"/>
      <c r="I16879" s="37"/>
      <c r="J16879" s="26"/>
      <c r="K16879" s="37"/>
    </row>
    <row r="16880" spans="6:11" x14ac:dyDescent="0.25">
      <c r="F16880" s="25"/>
      <c r="G16880" s="27"/>
      <c r="H16880" s="37"/>
      <c r="I16880" s="37"/>
      <c r="J16880" s="26"/>
      <c r="K16880" s="37"/>
    </row>
    <row r="16881" spans="6:11" x14ac:dyDescent="0.25">
      <c r="F16881" s="25"/>
      <c r="G16881" s="27"/>
      <c r="H16881" s="37"/>
      <c r="I16881" s="37"/>
      <c r="J16881" s="26"/>
      <c r="K16881" s="37"/>
    </row>
    <row r="16882" spans="6:11" x14ac:dyDescent="0.25">
      <c r="F16882" s="25"/>
      <c r="G16882" s="27"/>
      <c r="H16882" s="37"/>
      <c r="I16882" s="37"/>
      <c r="J16882" s="26"/>
      <c r="K16882" s="37"/>
    </row>
    <row r="16883" spans="6:11" x14ac:dyDescent="0.25">
      <c r="F16883" s="25"/>
      <c r="G16883" s="27"/>
      <c r="H16883" s="37"/>
      <c r="I16883" s="37"/>
      <c r="J16883" s="26"/>
      <c r="K16883" s="37"/>
    </row>
    <row r="16884" spans="6:11" x14ac:dyDescent="0.25">
      <c r="F16884" s="25"/>
      <c r="G16884" s="27"/>
      <c r="H16884" s="37"/>
      <c r="I16884" s="37"/>
      <c r="J16884" s="26"/>
      <c r="K16884" s="37"/>
    </row>
    <row r="16885" spans="6:11" x14ac:dyDescent="0.25">
      <c r="F16885" s="25"/>
      <c r="G16885" s="27"/>
      <c r="H16885" s="37"/>
      <c r="I16885" s="37"/>
      <c r="J16885" s="26"/>
      <c r="K16885" s="37"/>
    </row>
    <row r="16886" spans="6:11" x14ac:dyDescent="0.25">
      <c r="F16886" s="25"/>
      <c r="G16886" s="27"/>
      <c r="H16886" s="37"/>
      <c r="I16886" s="37"/>
      <c r="J16886" s="26"/>
      <c r="K16886" s="37"/>
    </row>
    <row r="16887" spans="6:11" x14ac:dyDescent="0.25">
      <c r="F16887" s="25"/>
      <c r="G16887" s="27"/>
      <c r="H16887" s="37"/>
      <c r="I16887" s="37"/>
      <c r="J16887" s="26"/>
      <c r="K16887" s="37"/>
    </row>
    <row r="16888" spans="6:11" x14ac:dyDescent="0.25">
      <c r="F16888" s="25"/>
      <c r="G16888" s="27"/>
      <c r="H16888" s="37"/>
      <c r="I16888" s="37"/>
      <c r="J16888" s="26"/>
      <c r="K16888" s="37"/>
    </row>
    <row r="16889" spans="6:11" x14ac:dyDescent="0.25">
      <c r="F16889" s="25"/>
      <c r="G16889" s="27"/>
      <c r="H16889" s="37"/>
      <c r="I16889" s="37"/>
      <c r="J16889" s="26"/>
      <c r="K16889" s="37"/>
    </row>
    <row r="16890" spans="6:11" x14ac:dyDescent="0.25">
      <c r="F16890" s="25"/>
      <c r="G16890" s="27"/>
      <c r="H16890" s="37"/>
      <c r="I16890" s="37"/>
      <c r="J16890" s="26"/>
      <c r="K16890" s="37"/>
    </row>
    <row r="16891" spans="6:11" x14ac:dyDescent="0.25">
      <c r="F16891" s="25"/>
      <c r="G16891" s="27"/>
      <c r="H16891" s="37"/>
      <c r="I16891" s="37"/>
      <c r="J16891" s="26"/>
      <c r="K16891" s="37"/>
    </row>
    <row r="16892" spans="6:11" x14ac:dyDescent="0.25">
      <c r="F16892" s="25"/>
      <c r="G16892" s="27"/>
      <c r="H16892" s="37"/>
      <c r="I16892" s="37"/>
      <c r="J16892" s="26"/>
      <c r="K16892" s="37"/>
    </row>
    <row r="16893" spans="6:11" x14ac:dyDescent="0.25">
      <c r="F16893" s="25"/>
      <c r="G16893" s="27"/>
      <c r="H16893" s="37"/>
      <c r="I16893" s="37"/>
      <c r="J16893" s="26"/>
      <c r="K16893" s="37"/>
    </row>
    <row r="16894" spans="6:11" x14ac:dyDescent="0.25">
      <c r="F16894" s="25"/>
      <c r="G16894" s="27"/>
      <c r="H16894" s="37"/>
      <c r="I16894" s="37"/>
      <c r="J16894" s="26"/>
      <c r="K16894" s="37"/>
    </row>
    <row r="16895" spans="6:11" x14ac:dyDescent="0.25">
      <c r="F16895" s="25"/>
      <c r="G16895" s="27"/>
      <c r="H16895" s="37"/>
      <c r="I16895" s="37"/>
      <c r="J16895" s="26"/>
      <c r="K16895" s="37"/>
    </row>
    <row r="16896" spans="6:11" x14ac:dyDescent="0.25">
      <c r="F16896" s="25"/>
      <c r="G16896" s="27"/>
      <c r="H16896" s="37"/>
      <c r="I16896" s="37"/>
      <c r="J16896" s="26"/>
      <c r="K16896" s="37"/>
    </row>
    <row r="16897" spans="6:11" x14ac:dyDescent="0.25">
      <c r="F16897" s="25"/>
      <c r="G16897" s="27"/>
      <c r="H16897" s="37"/>
      <c r="I16897" s="37"/>
      <c r="J16897" s="26"/>
      <c r="K16897" s="37"/>
    </row>
    <row r="16898" spans="6:11" x14ac:dyDescent="0.25">
      <c r="F16898" s="25"/>
      <c r="G16898" s="27"/>
      <c r="H16898" s="37"/>
      <c r="I16898" s="37"/>
      <c r="J16898" s="26"/>
      <c r="K16898" s="37"/>
    </row>
    <row r="16899" spans="6:11" x14ac:dyDescent="0.25">
      <c r="F16899" s="25"/>
      <c r="G16899" s="27"/>
      <c r="H16899" s="37"/>
      <c r="I16899" s="37"/>
      <c r="J16899" s="26"/>
      <c r="K16899" s="37"/>
    </row>
    <row r="16900" spans="6:11" x14ac:dyDescent="0.25">
      <c r="F16900" s="25"/>
      <c r="G16900" s="27"/>
      <c r="H16900" s="37"/>
      <c r="I16900" s="37"/>
      <c r="J16900" s="26"/>
      <c r="K16900" s="37"/>
    </row>
    <row r="16901" spans="6:11" x14ac:dyDescent="0.25">
      <c r="F16901" s="25"/>
      <c r="G16901" s="27"/>
      <c r="H16901" s="37"/>
      <c r="I16901" s="37"/>
      <c r="J16901" s="26"/>
      <c r="K16901" s="37"/>
    </row>
    <row r="16902" spans="6:11" x14ac:dyDescent="0.25">
      <c r="F16902" s="25"/>
      <c r="G16902" s="27"/>
      <c r="H16902" s="37"/>
      <c r="I16902" s="37"/>
      <c r="J16902" s="26"/>
      <c r="K16902" s="37"/>
    </row>
    <row r="16903" spans="6:11" x14ac:dyDescent="0.25">
      <c r="F16903" s="25"/>
      <c r="G16903" s="27"/>
      <c r="H16903" s="37"/>
      <c r="I16903" s="37"/>
      <c r="J16903" s="26"/>
      <c r="K16903" s="37"/>
    </row>
    <row r="16904" spans="6:11" x14ac:dyDescent="0.25">
      <c r="F16904" s="25"/>
      <c r="G16904" s="27"/>
      <c r="H16904" s="37"/>
      <c r="I16904" s="37"/>
      <c r="J16904" s="26"/>
      <c r="K16904" s="37"/>
    </row>
    <row r="16905" spans="6:11" x14ac:dyDescent="0.25">
      <c r="F16905" s="25"/>
      <c r="G16905" s="27"/>
      <c r="H16905" s="37"/>
      <c r="I16905" s="37"/>
      <c r="J16905" s="26"/>
      <c r="K16905" s="37"/>
    </row>
    <row r="16906" spans="6:11" x14ac:dyDescent="0.25">
      <c r="F16906" s="25"/>
      <c r="G16906" s="27"/>
      <c r="H16906" s="37"/>
      <c r="I16906" s="37"/>
      <c r="J16906" s="26"/>
      <c r="K16906" s="37"/>
    </row>
    <row r="16907" spans="6:11" x14ac:dyDescent="0.25">
      <c r="F16907" s="25"/>
      <c r="G16907" s="27"/>
      <c r="H16907" s="37"/>
      <c r="I16907" s="37"/>
      <c r="J16907" s="26"/>
      <c r="K16907" s="37"/>
    </row>
    <row r="16908" spans="6:11" x14ac:dyDescent="0.25">
      <c r="F16908" s="25"/>
      <c r="G16908" s="27"/>
      <c r="H16908" s="37"/>
      <c r="I16908" s="37"/>
      <c r="J16908" s="26"/>
      <c r="K16908" s="37"/>
    </row>
    <row r="16909" spans="6:11" x14ac:dyDescent="0.25">
      <c r="F16909" s="25"/>
      <c r="G16909" s="27"/>
      <c r="H16909" s="37"/>
      <c r="I16909" s="37"/>
      <c r="J16909" s="26"/>
      <c r="K16909" s="37"/>
    </row>
    <row r="16910" spans="6:11" x14ac:dyDescent="0.25">
      <c r="F16910" s="25"/>
      <c r="G16910" s="27"/>
      <c r="H16910" s="37"/>
      <c r="I16910" s="37"/>
      <c r="J16910" s="26"/>
      <c r="K16910" s="37"/>
    </row>
    <row r="16911" spans="6:11" x14ac:dyDescent="0.25">
      <c r="F16911" s="25"/>
      <c r="G16911" s="27"/>
      <c r="H16911" s="37"/>
      <c r="I16911" s="37"/>
      <c r="J16911" s="26"/>
      <c r="K16911" s="37"/>
    </row>
    <row r="16912" spans="6:11" x14ac:dyDescent="0.25">
      <c r="F16912" s="25"/>
      <c r="G16912" s="27"/>
      <c r="H16912" s="37"/>
      <c r="I16912" s="37"/>
      <c r="J16912" s="26"/>
      <c r="K16912" s="37"/>
    </row>
    <row r="16913" spans="6:11" x14ac:dyDescent="0.25">
      <c r="F16913" s="25"/>
      <c r="G16913" s="27"/>
      <c r="H16913" s="37"/>
      <c r="I16913" s="37"/>
      <c r="J16913" s="26"/>
      <c r="K16913" s="37"/>
    </row>
    <row r="16914" spans="6:11" x14ac:dyDescent="0.25">
      <c r="F16914" s="25"/>
      <c r="G16914" s="27"/>
      <c r="H16914" s="37"/>
      <c r="I16914" s="37"/>
      <c r="J16914" s="26"/>
      <c r="K16914" s="37"/>
    </row>
    <row r="16915" spans="6:11" x14ac:dyDescent="0.25">
      <c r="F16915" s="25"/>
      <c r="G16915" s="27"/>
      <c r="H16915" s="37"/>
      <c r="I16915" s="37"/>
      <c r="J16915" s="26"/>
      <c r="K16915" s="37"/>
    </row>
    <row r="16916" spans="6:11" x14ac:dyDescent="0.25">
      <c r="F16916" s="25"/>
      <c r="G16916" s="27"/>
      <c r="H16916" s="37"/>
      <c r="I16916" s="37"/>
      <c r="J16916" s="26"/>
      <c r="K16916" s="37"/>
    </row>
    <row r="16917" spans="6:11" x14ac:dyDescent="0.25">
      <c r="F16917" s="25"/>
      <c r="G16917" s="27"/>
      <c r="H16917" s="37"/>
      <c r="I16917" s="37"/>
      <c r="J16917" s="26"/>
      <c r="K16917" s="37"/>
    </row>
    <row r="16918" spans="6:11" x14ac:dyDescent="0.25">
      <c r="F16918" s="25"/>
      <c r="G16918" s="27"/>
      <c r="H16918" s="37"/>
      <c r="I16918" s="37"/>
      <c r="J16918" s="26"/>
      <c r="K16918" s="37"/>
    </row>
    <row r="16919" spans="6:11" x14ac:dyDescent="0.25">
      <c r="F16919" s="25"/>
      <c r="G16919" s="27"/>
      <c r="H16919" s="37"/>
      <c r="I16919" s="37"/>
      <c r="J16919" s="26"/>
      <c r="K16919" s="37"/>
    </row>
    <row r="16920" spans="6:11" x14ac:dyDescent="0.25">
      <c r="F16920" s="25"/>
      <c r="G16920" s="27"/>
      <c r="H16920" s="37"/>
      <c r="I16920" s="37"/>
      <c r="J16920" s="26"/>
      <c r="K16920" s="37"/>
    </row>
    <row r="16921" spans="6:11" x14ac:dyDescent="0.25">
      <c r="F16921" s="25"/>
      <c r="G16921" s="27"/>
      <c r="H16921" s="37"/>
      <c r="I16921" s="37"/>
      <c r="J16921" s="26"/>
      <c r="K16921" s="37"/>
    </row>
    <row r="16922" spans="6:11" x14ac:dyDescent="0.25">
      <c r="F16922" s="25"/>
      <c r="G16922" s="27"/>
      <c r="H16922" s="37"/>
      <c r="I16922" s="37"/>
      <c r="J16922" s="26"/>
      <c r="K16922" s="37"/>
    </row>
    <row r="16923" spans="6:11" x14ac:dyDescent="0.25">
      <c r="F16923" s="25"/>
      <c r="G16923" s="27"/>
      <c r="H16923" s="37"/>
      <c r="I16923" s="37"/>
      <c r="J16923" s="26"/>
      <c r="K16923" s="37"/>
    </row>
    <row r="16924" spans="6:11" x14ac:dyDescent="0.25">
      <c r="F16924" s="25"/>
      <c r="G16924" s="27"/>
      <c r="H16924" s="37"/>
      <c r="I16924" s="37"/>
      <c r="J16924" s="26"/>
      <c r="K16924" s="37"/>
    </row>
    <row r="16925" spans="6:11" x14ac:dyDescent="0.25">
      <c r="F16925" s="25"/>
      <c r="G16925" s="27"/>
      <c r="H16925" s="37"/>
      <c r="I16925" s="37"/>
      <c r="J16925" s="26"/>
      <c r="K16925" s="37"/>
    </row>
    <row r="16926" spans="6:11" x14ac:dyDescent="0.25">
      <c r="F16926" s="25"/>
      <c r="G16926" s="27"/>
      <c r="H16926" s="37"/>
      <c r="I16926" s="37"/>
      <c r="J16926" s="26"/>
      <c r="K16926" s="37"/>
    </row>
    <row r="16927" spans="6:11" x14ac:dyDescent="0.25">
      <c r="F16927" s="25"/>
      <c r="G16927" s="27"/>
      <c r="H16927" s="37"/>
      <c r="I16927" s="37"/>
      <c r="J16927" s="26"/>
      <c r="K16927" s="37"/>
    </row>
    <row r="16928" spans="6:11" x14ac:dyDescent="0.25">
      <c r="F16928" s="25"/>
      <c r="G16928" s="27"/>
      <c r="H16928" s="37"/>
      <c r="I16928" s="37"/>
      <c r="J16928" s="26"/>
      <c r="K16928" s="37"/>
    </row>
    <row r="16929" spans="6:11" x14ac:dyDescent="0.25">
      <c r="F16929" s="25"/>
      <c r="G16929" s="27"/>
      <c r="H16929" s="37"/>
      <c r="I16929" s="37"/>
      <c r="J16929" s="26"/>
      <c r="K16929" s="37"/>
    </row>
    <row r="16930" spans="6:11" x14ac:dyDescent="0.25">
      <c r="F16930" s="25"/>
      <c r="G16930" s="27"/>
      <c r="H16930" s="37"/>
      <c r="I16930" s="37"/>
      <c r="J16930" s="26"/>
      <c r="K16930" s="37"/>
    </row>
    <row r="16931" spans="6:11" x14ac:dyDescent="0.25">
      <c r="F16931" s="25"/>
      <c r="G16931" s="27"/>
      <c r="H16931" s="37"/>
      <c r="I16931" s="37"/>
      <c r="J16931" s="26"/>
      <c r="K16931" s="37"/>
    </row>
    <row r="16932" spans="6:11" x14ac:dyDescent="0.25">
      <c r="F16932" s="25"/>
      <c r="G16932" s="27"/>
      <c r="H16932" s="37"/>
      <c r="I16932" s="37"/>
      <c r="J16932" s="26"/>
      <c r="K16932" s="37"/>
    </row>
    <row r="16933" spans="6:11" x14ac:dyDescent="0.25">
      <c r="F16933" s="25"/>
      <c r="G16933" s="27"/>
      <c r="H16933" s="37"/>
      <c r="I16933" s="37"/>
      <c r="J16933" s="26"/>
      <c r="K16933" s="37"/>
    </row>
    <row r="16934" spans="6:11" x14ac:dyDescent="0.25">
      <c r="F16934" s="25"/>
      <c r="G16934" s="27"/>
      <c r="H16934" s="37"/>
      <c r="I16934" s="37"/>
      <c r="J16934" s="26"/>
      <c r="K16934" s="37"/>
    </row>
    <row r="16935" spans="6:11" x14ac:dyDescent="0.25">
      <c r="F16935" s="25"/>
      <c r="G16935" s="27"/>
      <c r="H16935" s="37"/>
      <c r="I16935" s="37"/>
      <c r="J16935" s="26"/>
      <c r="K16935" s="37"/>
    </row>
    <row r="16936" spans="6:11" x14ac:dyDescent="0.25">
      <c r="F16936" s="25"/>
      <c r="G16936" s="27"/>
      <c r="H16936" s="37"/>
      <c r="I16936" s="37"/>
      <c r="J16936" s="26"/>
      <c r="K16936" s="37"/>
    </row>
    <row r="16937" spans="6:11" x14ac:dyDescent="0.25">
      <c r="F16937" s="25"/>
      <c r="G16937" s="27"/>
      <c r="H16937" s="37"/>
      <c r="I16937" s="37"/>
      <c r="J16937" s="26"/>
      <c r="K16937" s="37"/>
    </row>
    <row r="16938" spans="6:11" x14ac:dyDescent="0.25">
      <c r="F16938" s="25"/>
      <c r="G16938" s="27"/>
      <c r="H16938" s="37"/>
      <c r="I16938" s="37"/>
      <c r="J16938" s="26"/>
      <c r="K16938" s="37"/>
    </row>
    <row r="16939" spans="6:11" x14ac:dyDescent="0.25">
      <c r="F16939" s="25"/>
      <c r="G16939" s="27"/>
      <c r="H16939" s="37"/>
      <c r="I16939" s="37"/>
      <c r="J16939" s="26"/>
      <c r="K16939" s="37"/>
    </row>
    <row r="16940" spans="6:11" x14ac:dyDescent="0.25">
      <c r="F16940" s="25"/>
      <c r="G16940" s="27"/>
      <c r="H16940" s="37"/>
      <c r="I16940" s="37"/>
      <c r="J16940" s="26"/>
      <c r="K16940" s="37"/>
    </row>
    <row r="16941" spans="6:11" x14ac:dyDescent="0.25">
      <c r="F16941" s="25"/>
      <c r="G16941" s="27"/>
      <c r="H16941" s="37"/>
      <c r="I16941" s="37"/>
      <c r="J16941" s="26"/>
      <c r="K16941" s="37"/>
    </row>
    <row r="16942" spans="6:11" x14ac:dyDescent="0.25">
      <c r="F16942" s="25"/>
      <c r="G16942" s="27"/>
      <c r="H16942" s="37"/>
      <c r="I16942" s="37"/>
      <c r="J16942" s="26"/>
      <c r="K16942" s="37"/>
    </row>
    <row r="16943" spans="6:11" x14ac:dyDescent="0.25">
      <c r="F16943" s="25"/>
      <c r="G16943" s="27"/>
      <c r="H16943" s="37"/>
      <c r="I16943" s="37"/>
      <c r="J16943" s="26"/>
      <c r="K16943" s="37"/>
    </row>
    <row r="16944" spans="6:11" x14ac:dyDescent="0.25">
      <c r="F16944" s="25"/>
      <c r="G16944" s="27"/>
      <c r="H16944" s="37"/>
      <c r="I16944" s="37"/>
      <c r="J16944" s="26"/>
      <c r="K16944" s="37"/>
    </row>
    <row r="16945" spans="6:11" x14ac:dyDescent="0.25">
      <c r="F16945" s="25"/>
      <c r="G16945" s="27"/>
      <c r="H16945" s="37"/>
      <c r="I16945" s="37"/>
      <c r="J16945" s="26"/>
      <c r="K16945" s="37"/>
    </row>
    <row r="16946" spans="6:11" x14ac:dyDescent="0.25">
      <c r="F16946" s="25"/>
      <c r="G16946" s="27"/>
      <c r="H16946" s="37"/>
      <c r="I16946" s="37"/>
      <c r="J16946" s="26"/>
      <c r="K16946" s="37"/>
    </row>
    <row r="16947" spans="6:11" x14ac:dyDescent="0.25">
      <c r="F16947" s="25"/>
      <c r="G16947" s="27"/>
      <c r="H16947" s="37"/>
      <c r="I16947" s="37"/>
      <c r="J16947" s="26"/>
      <c r="K16947" s="37"/>
    </row>
    <row r="16948" spans="6:11" x14ac:dyDescent="0.25">
      <c r="F16948" s="25"/>
      <c r="G16948" s="27"/>
      <c r="H16948" s="37"/>
      <c r="I16948" s="37"/>
      <c r="J16948" s="26"/>
      <c r="K16948" s="37"/>
    </row>
    <row r="16949" spans="6:11" x14ac:dyDescent="0.25">
      <c r="F16949" s="25"/>
      <c r="G16949" s="27"/>
      <c r="H16949" s="37"/>
      <c r="I16949" s="37"/>
      <c r="J16949" s="26"/>
      <c r="K16949" s="37"/>
    </row>
    <row r="16950" spans="6:11" x14ac:dyDescent="0.25">
      <c r="F16950" s="25"/>
      <c r="G16950" s="27"/>
      <c r="H16950" s="37"/>
      <c r="I16950" s="37"/>
      <c r="J16950" s="26"/>
      <c r="K16950" s="37"/>
    </row>
    <row r="16951" spans="6:11" x14ac:dyDescent="0.25">
      <c r="F16951" s="25"/>
      <c r="G16951" s="27"/>
      <c r="H16951" s="37"/>
      <c r="I16951" s="37"/>
      <c r="J16951" s="26"/>
      <c r="K16951" s="37"/>
    </row>
    <row r="16952" spans="6:11" x14ac:dyDescent="0.25">
      <c r="F16952" s="25"/>
      <c r="G16952" s="27"/>
      <c r="H16952" s="37"/>
      <c r="I16952" s="37"/>
      <c r="J16952" s="26"/>
      <c r="K16952" s="37"/>
    </row>
    <row r="16953" spans="6:11" x14ac:dyDescent="0.25">
      <c r="F16953" s="25"/>
      <c r="G16953" s="27"/>
      <c r="H16953" s="37"/>
      <c r="I16953" s="37"/>
      <c r="J16953" s="26"/>
      <c r="K16953" s="37"/>
    </row>
    <row r="16954" spans="6:11" x14ac:dyDescent="0.25">
      <c r="F16954" s="25"/>
      <c r="G16954" s="27"/>
      <c r="H16954" s="37"/>
      <c r="I16954" s="37"/>
      <c r="J16954" s="26"/>
      <c r="K16954" s="37"/>
    </row>
    <row r="16955" spans="6:11" x14ac:dyDescent="0.25">
      <c r="F16955" s="25"/>
      <c r="G16955" s="27"/>
      <c r="H16955" s="37"/>
      <c r="I16955" s="37"/>
      <c r="J16955" s="26"/>
      <c r="K16955" s="37"/>
    </row>
    <row r="16956" spans="6:11" x14ac:dyDescent="0.25">
      <c r="F16956" s="25"/>
      <c r="G16956" s="27"/>
      <c r="H16956" s="37"/>
      <c r="I16956" s="37"/>
      <c r="J16956" s="26"/>
      <c r="K16956" s="37"/>
    </row>
    <row r="16957" spans="6:11" x14ac:dyDescent="0.25">
      <c r="F16957" s="25"/>
      <c r="G16957" s="27"/>
      <c r="H16957" s="37"/>
      <c r="I16957" s="37"/>
      <c r="J16957" s="26"/>
      <c r="K16957" s="37"/>
    </row>
    <row r="16958" spans="6:11" x14ac:dyDescent="0.25">
      <c r="F16958" s="25"/>
      <c r="G16958" s="27"/>
      <c r="H16958" s="37"/>
      <c r="I16958" s="37"/>
      <c r="J16958" s="26"/>
      <c r="K16958" s="37"/>
    </row>
    <row r="16959" spans="6:11" x14ac:dyDescent="0.25">
      <c r="F16959" s="25"/>
      <c r="G16959" s="27"/>
      <c r="H16959" s="37"/>
      <c r="I16959" s="37"/>
      <c r="J16959" s="26"/>
      <c r="K16959" s="37"/>
    </row>
    <row r="16960" spans="6:11" x14ac:dyDescent="0.25">
      <c r="F16960" s="25"/>
      <c r="G16960" s="27"/>
      <c r="H16960" s="37"/>
      <c r="I16960" s="37"/>
      <c r="J16960" s="26"/>
      <c r="K16960" s="37"/>
    </row>
    <row r="16961" spans="6:11" x14ac:dyDescent="0.25">
      <c r="F16961" s="25"/>
      <c r="G16961" s="27"/>
      <c r="H16961" s="37"/>
      <c r="I16961" s="37"/>
      <c r="J16961" s="26"/>
      <c r="K16961" s="37"/>
    </row>
    <row r="16962" spans="6:11" x14ac:dyDescent="0.25">
      <c r="F16962" s="25"/>
      <c r="G16962" s="27"/>
      <c r="H16962" s="37"/>
      <c r="I16962" s="37"/>
      <c r="J16962" s="26"/>
      <c r="K16962" s="37"/>
    </row>
    <row r="16963" spans="6:11" x14ac:dyDescent="0.25">
      <c r="F16963" s="25"/>
      <c r="G16963" s="27"/>
      <c r="H16963" s="37"/>
      <c r="I16963" s="37"/>
      <c r="J16963" s="26"/>
      <c r="K16963" s="37"/>
    </row>
    <row r="16964" spans="6:11" x14ac:dyDescent="0.25">
      <c r="F16964" s="25"/>
      <c r="G16964" s="27"/>
      <c r="H16964" s="37"/>
      <c r="I16964" s="37"/>
      <c r="J16964" s="26"/>
      <c r="K16964" s="37"/>
    </row>
    <row r="16965" spans="6:11" x14ac:dyDescent="0.25">
      <c r="F16965" s="25"/>
      <c r="G16965" s="27"/>
      <c r="H16965" s="37"/>
      <c r="I16965" s="37"/>
      <c r="J16965" s="26"/>
      <c r="K16965" s="37"/>
    </row>
    <row r="16966" spans="6:11" x14ac:dyDescent="0.25">
      <c r="F16966" s="25"/>
      <c r="G16966" s="27"/>
      <c r="H16966" s="37"/>
      <c r="I16966" s="37"/>
      <c r="J16966" s="26"/>
      <c r="K16966" s="37"/>
    </row>
    <row r="16967" spans="6:11" x14ac:dyDescent="0.25">
      <c r="F16967" s="25"/>
      <c r="G16967" s="27"/>
      <c r="H16967" s="37"/>
      <c r="I16967" s="37"/>
      <c r="J16967" s="26"/>
      <c r="K16967" s="37"/>
    </row>
    <row r="16968" spans="6:11" x14ac:dyDescent="0.25">
      <c r="F16968" s="25"/>
      <c r="G16968" s="27"/>
      <c r="H16968" s="37"/>
      <c r="I16968" s="37"/>
      <c r="J16968" s="26"/>
      <c r="K16968" s="37"/>
    </row>
    <row r="16969" spans="6:11" x14ac:dyDescent="0.25">
      <c r="F16969" s="25"/>
      <c r="G16969" s="27"/>
      <c r="H16969" s="37"/>
      <c r="I16969" s="37"/>
      <c r="J16969" s="26"/>
      <c r="K16969" s="37"/>
    </row>
    <row r="16970" spans="6:11" x14ac:dyDescent="0.25">
      <c r="F16970" s="25"/>
      <c r="G16970" s="27"/>
      <c r="H16970" s="37"/>
      <c r="I16970" s="37"/>
      <c r="J16970" s="26"/>
      <c r="K16970" s="37"/>
    </row>
    <row r="16971" spans="6:11" x14ac:dyDescent="0.25">
      <c r="F16971" s="25"/>
      <c r="G16971" s="27"/>
      <c r="H16971" s="37"/>
      <c r="I16971" s="37"/>
      <c r="J16971" s="26"/>
      <c r="K16971" s="37"/>
    </row>
    <row r="16972" spans="6:11" x14ac:dyDescent="0.25">
      <c r="F16972" s="25"/>
      <c r="G16972" s="27"/>
      <c r="H16972" s="37"/>
      <c r="I16972" s="37"/>
      <c r="J16972" s="26"/>
      <c r="K16972" s="37"/>
    </row>
    <row r="16973" spans="6:11" x14ac:dyDescent="0.25">
      <c r="F16973" s="25"/>
      <c r="G16973" s="27"/>
      <c r="H16973" s="37"/>
      <c r="I16973" s="37"/>
      <c r="J16973" s="26"/>
      <c r="K16973" s="37"/>
    </row>
    <row r="16974" spans="6:11" x14ac:dyDescent="0.25">
      <c r="F16974" s="25"/>
      <c r="G16974" s="27"/>
      <c r="H16974" s="37"/>
      <c r="I16974" s="37"/>
      <c r="J16974" s="26"/>
      <c r="K16974" s="37"/>
    </row>
    <row r="16975" spans="6:11" x14ac:dyDescent="0.25">
      <c r="F16975" s="25"/>
      <c r="G16975" s="27"/>
      <c r="H16975" s="37"/>
      <c r="I16975" s="37"/>
      <c r="J16975" s="26"/>
      <c r="K16975" s="37"/>
    </row>
    <row r="16976" spans="6:11" x14ac:dyDescent="0.25">
      <c r="F16976" s="25"/>
      <c r="G16976" s="27"/>
      <c r="H16976" s="37"/>
      <c r="I16976" s="37"/>
      <c r="J16976" s="26"/>
      <c r="K16976" s="37"/>
    </row>
    <row r="16977" spans="6:11" x14ac:dyDescent="0.25">
      <c r="F16977" s="25"/>
      <c r="G16977" s="27"/>
      <c r="H16977" s="37"/>
      <c r="I16977" s="37"/>
      <c r="J16977" s="26"/>
      <c r="K16977" s="37"/>
    </row>
    <row r="16978" spans="6:11" x14ac:dyDescent="0.25">
      <c r="F16978" s="25"/>
      <c r="G16978" s="27"/>
      <c r="H16978" s="37"/>
      <c r="I16978" s="37"/>
      <c r="J16978" s="26"/>
      <c r="K16978" s="37"/>
    </row>
    <row r="16979" spans="6:11" x14ac:dyDescent="0.25">
      <c r="F16979" s="25"/>
      <c r="G16979" s="27"/>
      <c r="H16979" s="37"/>
      <c r="I16979" s="37"/>
      <c r="J16979" s="26"/>
      <c r="K16979" s="37"/>
    </row>
    <row r="16980" spans="6:11" x14ac:dyDescent="0.25">
      <c r="F16980" s="25"/>
      <c r="G16980" s="27"/>
      <c r="H16980" s="37"/>
      <c r="I16980" s="37"/>
      <c r="J16980" s="26"/>
      <c r="K16980" s="37"/>
    </row>
    <row r="16981" spans="6:11" x14ac:dyDescent="0.25">
      <c r="F16981" s="25"/>
      <c r="G16981" s="27"/>
      <c r="H16981" s="37"/>
      <c r="I16981" s="37"/>
      <c r="J16981" s="26"/>
      <c r="K16981" s="37"/>
    </row>
    <row r="16982" spans="6:11" x14ac:dyDescent="0.25">
      <c r="F16982" s="25"/>
      <c r="G16982" s="27"/>
      <c r="H16982" s="37"/>
      <c r="I16982" s="37"/>
      <c r="J16982" s="26"/>
      <c r="K16982" s="37"/>
    </row>
    <row r="16983" spans="6:11" x14ac:dyDescent="0.25">
      <c r="F16983" s="25"/>
      <c r="G16983" s="27"/>
      <c r="H16983" s="37"/>
      <c r="I16983" s="37"/>
      <c r="J16983" s="26"/>
      <c r="K16983" s="37"/>
    </row>
    <row r="16984" spans="6:11" x14ac:dyDescent="0.25">
      <c r="F16984" s="25"/>
      <c r="G16984" s="27"/>
      <c r="H16984" s="37"/>
      <c r="I16984" s="37"/>
      <c r="J16984" s="26"/>
      <c r="K16984" s="37"/>
    </row>
    <row r="16985" spans="6:11" x14ac:dyDescent="0.25">
      <c r="F16985" s="25"/>
      <c r="G16985" s="27"/>
      <c r="H16985" s="37"/>
      <c r="I16985" s="37"/>
      <c r="J16985" s="26"/>
      <c r="K16985" s="37"/>
    </row>
    <row r="16986" spans="6:11" x14ac:dyDescent="0.25">
      <c r="F16986" s="25"/>
      <c r="G16986" s="27"/>
      <c r="H16986" s="37"/>
      <c r="I16986" s="37"/>
      <c r="J16986" s="26"/>
      <c r="K16986" s="37"/>
    </row>
    <row r="16987" spans="6:11" x14ac:dyDescent="0.25">
      <c r="F16987" s="25"/>
      <c r="G16987" s="27"/>
      <c r="H16987" s="37"/>
      <c r="I16987" s="37"/>
      <c r="J16987" s="26"/>
      <c r="K16987" s="37"/>
    </row>
    <row r="16988" spans="6:11" x14ac:dyDescent="0.25">
      <c r="F16988" s="25"/>
      <c r="G16988" s="27"/>
      <c r="H16988" s="37"/>
      <c r="I16988" s="37"/>
      <c r="J16988" s="26"/>
      <c r="K16988" s="37"/>
    </row>
    <row r="16989" spans="6:11" x14ac:dyDescent="0.25">
      <c r="F16989" s="25"/>
      <c r="G16989" s="27"/>
      <c r="H16989" s="37"/>
      <c r="I16989" s="37"/>
      <c r="J16989" s="26"/>
      <c r="K16989" s="37"/>
    </row>
    <row r="16990" spans="6:11" x14ac:dyDescent="0.25">
      <c r="F16990" s="25"/>
      <c r="G16990" s="27"/>
      <c r="H16990" s="37"/>
      <c r="I16990" s="37"/>
      <c r="J16990" s="26"/>
      <c r="K16990" s="37"/>
    </row>
    <row r="16991" spans="6:11" x14ac:dyDescent="0.25">
      <c r="F16991" s="25"/>
      <c r="G16991" s="27"/>
      <c r="H16991" s="37"/>
      <c r="I16991" s="37"/>
      <c r="J16991" s="26"/>
      <c r="K16991" s="37"/>
    </row>
    <row r="16992" spans="6:11" x14ac:dyDescent="0.25">
      <c r="F16992" s="25"/>
      <c r="G16992" s="27"/>
      <c r="H16992" s="37"/>
      <c r="I16992" s="37"/>
      <c r="J16992" s="26"/>
      <c r="K16992" s="37"/>
    </row>
    <row r="16993" spans="6:11" x14ac:dyDescent="0.25">
      <c r="F16993" s="25"/>
      <c r="G16993" s="27"/>
      <c r="H16993" s="37"/>
      <c r="I16993" s="37"/>
      <c r="J16993" s="26"/>
      <c r="K16993" s="37"/>
    </row>
    <row r="16994" spans="6:11" x14ac:dyDescent="0.25">
      <c r="F16994" s="25"/>
      <c r="G16994" s="27"/>
      <c r="H16994" s="37"/>
      <c r="I16994" s="37"/>
      <c r="J16994" s="26"/>
      <c r="K16994" s="37"/>
    </row>
    <row r="16995" spans="6:11" x14ac:dyDescent="0.25">
      <c r="F16995" s="25"/>
      <c r="G16995" s="27"/>
      <c r="H16995" s="37"/>
      <c r="I16995" s="37"/>
      <c r="J16995" s="26"/>
      <c r="K16995" s="37"/>
    </row>
    <row r="16996" spans="6:11" x14ac:dyDescent="0.25">
      <c r="F16996" s="25"/>
      <c r="G16996" s="27"/>
      <c r="H16996" s="37"/>
      <c r="I16996" s="37"/>
      <c r="J16996" s="26"/>
      <c r="K16996" s="37"/>
    </row>
    <row r="16997" spans="6:11" x14ac:dyDescent="0.25">
      <c r="F16997" s="25"/>
      <c r="G16997" s="27"/>
      <c r="H16997" s="37"/>
      <c r="I16997" s="37"/>
      <c r="J16997" s="26"/>
      <c r="K16997" s="37"/>
    </row>
    <row r="16998" spans="6:11" x14ac:dyDescent="0.25">
      <c r="F16998" s="25"/>
      <c r="G16998" s="27"/>
      <c r="H16998" s="37"/>
      <c r="I16998" s="37"/>
      <c r="J16998" s="26"/>
      <c r="K16998" s="37"/>
    </row>
    <row r="16999" spans="6:11" x14ac:dyDescent="0.25">
      <c r="F16999" s="25"/>
      <c r="G16999" s="27"/>
      <c r="H16999" s="37"/>
      <c r="I16999" s="37"/>
      <c r="J16999" s="26"/>
      <c r="K16999" s="37"/>
    </row>
    <row r="17000" spans="6:11" x14ac:dyDescent="0.25">
      <c r="F17000" s="25"/>
      <c r="G17000" s="27"/>
      <c r="H17000" s="37"/>
      <c r="I17000" s="37"/>
      <c r="J17000" s="26"/>
      <c r="K17000" s="37"/>
    </row>
    <row r="17001" spans="6:11" x14ac:dyDescent="0.25">
      <c r="F17001" s="25"/>
      <c r="G17001" s="27"/>
      <c r="H17001" s="37"/>
      <c r="I17001" s="37"/>
      <c r="J17001" s="26"/>
      <c r="K17001" s="37"/>
    </row>
    <row r="17002" spans="6:11" x14ac:dyDescent="0.25">
      <c r="F17002" s="25"/>
      <c r="G17002" s="27"/>
      <c r="H17002" s="37"/>
      <c r="I17002" s="37"/>
      <c r="J17002" s="26"/>
      <c r="K17002" s="37"/>
    </row>
    <row r="17003" spans="6:11" x14ac:dyDescent="0.25">
      <c r="F17003" s="25"/>
      <c r="G17003" s="27"/>
      <c r="H17003" s="37"/>
      <c r="I17003" s="37"/>
      <c r="J17003" s="26"/>
      <c r="K17003" s="37"/>
    </row>
    <row r="17004" spans="6:11" x14ac:dyDescent="0.25">
      <c r="F17004" s="25"/>
      <c r="G17004" s="27"/>
      <c r="H17004" s="37"/>
      <c r="I17004" s="37"/>
      <c r="J17004" s="26"/>
      <c r="K17004" s="37"/>
    </row>
    <row r="17005" spans="6:11" x14ac:dyDescent="0.25">
      <c r="F17005" s="25"/>
      <c r="G17005" s="27"/>
      <c r="H17005" s="37"/>
      <c r="I17005" s="37"/>
      <c r="J17005" s="26"/>
      <c r="K17005" s="37"/>
    </row>
    <row r="17006" spans="6:11" x14ac:dyDescent="0.25">
      <c r="F17006" s="25"/>
      <c r="G17006" s="27"/>
      <c r="H17006" s="37"/>
      <c r="I17006" s="37"/>
      <c r="J17006" s="26"/>
      <c r="K17006" s="37"/>
    </row>
    <row r="17007" spans="6:11" x14ac:dyDescent="0.25">
      <c r="F17007" s="25"/>
      <c r="G17007" s="27"/>
      <c r="H17007" s="37"/>
      <c r="I17007" s="37"/>
      <c r="J17007" s="26"/>
      <c r="K17007" s="37"/>
    </row>
    <row r="17008" spans="6:11" x14ac:dyDescent="0.25">
      <c r="F17008" s="25"/>
      <c r="G17008" s="27"/>
      <c r="H17008" s="37"/>
      <c r="I17008" s="37"/>
      <c r="J17008" s="26"/>
      <c r="K17008" s="37"/>
    </row>
    <row r="17009" spans="6:11" x14ac:dyDescent="0.25">
      <c r="F17009" s="25"/>
      <c r="G17009" s="27"/>
      <c r="H17009" s="37"/>
      <c r="I17009" s="37"/>
      <c r="J17009" s="26"/>
      <c r="K17009" s="37"/>
    </row>
    <row r="17010" spans="6:11" x14ac:dyDescent="0.25">
      <c r="F17010" s="25"/>
      <c r="G17010" s="27"/>
      <c r="H17010" s="37"/>
      <c r="I17010" s="37"/>
      <c r="J17010" s="26"/>
      <c r="K17010" s="37"/>
    </row>
    <row r="17011" spans="6:11" x14ac:dyDescent="0.25">
      <c r="F17011" s="25"/>
      <c r="G17011" s="27"/>
      <c r="H17011" s="37"/>
      <c r="I17011" s="37"/>
      <c r="J17011" s="26"/>
      <c r="K17011" s="37"/>
    </row>
    <row r="17012" spans="6:11" x14ac:dyDescent="0.25">
      <c r="F17012" s="25"/>
      <c r="G17012" s="27"/>
      <c r="H17012" s="37"/>
      <c r="I17012" s="37"/>
      <c r="J17012" s="26"/>
      <c r="K17012" s="37"/>
    </row>
    <row r="17013" spans="6:11" x14ac:dyDescent="0.25">
      <c r="F17013" s="25"/>
      <c r="G17013" s="27"/>
      <c r="H17013" s="37"/>
      <c r="I17013" s="37"/>
      <c r="J17013" s="26"/>
      <c r="K17013" s="37"/>
    </row>
    <row r="17014" spans="6:11" x14ac:dyDescent="0.25">
      <c r="F17014" s="25"/>
      <c r="G17014" s="27"/>
      <c r="H17014" s="37"/>
      <c r="I17014" s="37"/>
      <c r="J17014" s="26"/>
      <c r="K17014" s="37"/>
    </row>
    <row r="17015" spans="6:11" x14ac:dyDescent="0.25">
      <c r="F17015" s="25"/>
      <c r="G17015" s="27"/>
      <c r="H17015" s="37"/>
      <c r="I17015" s="37"/>
      <c r="J17015" s="26"/>
      <c r="K17015" s="37"/>
    </row>
    <row r="17016" spans="6:11" x14ac:dyDescent="0.25">
      <c r="F17016" s="25"/>
      <c r="G17016" s="27"/>
      <c r="H17016" s="37"/>
      <c r="I17016" s="37"/>
      <c r="J17016" s="26"/>
      <c r="K17016" s="37"/>
    </row>
    <row r="17017" spans="6:11" x14ac:dyDescent="0.25">
      <c r="F17017" s="25"/>
      <c r="G17017" s="27"/>
      <c r="H17017" s="37"/>
      <c r="I17017" s="37"/>
      <c r="J17017" s="26"/>
      <c r="K17017" s="37"/>
    </row>
    <row r="17018" spans="6:11" x14ac:dyDescent="0.25">
      <c r="F17018" s="25"/>
      <c r="G17018" s="27"/>
      <c r="H17018" s="37"/>
      <c r="I17018" s="37"/>
      <c r="J17018" s="26"/>
      <c r="K17018" s="37"/>
    </row>
    <row r="17019" spans="6:11" x14ac:dyDescent="0.25">
      <c r="F17019" s="25"/>
      <c r="G17019" s="27"/>
      <c r="H17019" s="37"/>
      <c r="I17019" s="37"/>
      <c r="J17019" s="26"/>
      <c r="K17019" s="37"/>
    </row>
    <row r="17020" spans="6:11" x14ac:dyDescent="0.25">
      <c r="F17020" s="25"/>
      <c r="G17020" s="27"/>
      <c r="H17020" s="37"/>
      <c r="I17020" s="37"/>
      <c r="J17020" s="26"/>
      <c r="K17020" s="37"/>
    </row>
    <row r="17021" spans="6:11" x14ac:dyDescent="0.25">
      <c r="F17021" s="25"/>
      <c r="G17021" s="27"/>
      <c r="H17021" s="37"/>
      <c r="I17021" s="37"/>
      <c r="J17021" s="26"/>
      <c r="K17021" s="37"/>
    </row>
    <row r="17022" spans="6:11" x14ac:dyDescent="0.25">
      <c r="F17022" s="25"/>
      <c r="G17022" s="27"/>
      <c r="H17022" s="37"/>
      <c r="I17022" s="37"/>
      <c r="J17022" s="26"/>
      <c r="K17022" s="37"/>
    </row>
    <row r="17023" spans="6:11" x14ac:dyDescent="0.25">
      <c r="F17023" s="25"/>
      <c r="G17023" s="27"/>
      <c r="H17023" s="37"/>
      <c r="I17023" s="37"/>
      <c r="J17023" s="26"/>
      <c r="K17023" s="37"/>
    </row>
    <row r="17024" spans="6:11" x14ac:dyDescent="0.25">
      <c r="F17024" s="25"/>
      <c r="G17024" s="27"/>
      <c r="H17024" s="37"/>
      <c r="I17024" s="37"/>
      <c r="J17024" s="26"/>
      <c r="K17024" s="37"/>
    </row>
    <row r="17025" spans="6:11" x14ac:dyDescent="0.25">
      <c r="F17025" s="25"/>
      <c r="G17025" s="27"/>
      <c r="H17025" s="37"/>
      <c r="I17025" s="37"/>
      <c r="J17025" s="26"/>
      <c r="K17025" s="37"/>
    </row>
    <row r="17026" spans="6:11" x14ac:dyDescent="0.25">
      <c r="F17026" s="25"/>
      <c r="G17026" s="27"/>
      <c r="H17026" s="37"/>
      <c r="I17026" s="37"/>
      <c r="J17026" s="26"/>
      <c r="K17026" s="37"/>
    </row>
    <row r="17027" spans="6:11" x14ac:dyDescent="0.25">
      <c r="F17027" s="25"/>
      <c r="G17027" s="27"/>
      <c r="H17027" s="37"/>
      <c r="I17027" s="37"/>
      <c r="J17027" s="26"/>
      <c r="K17027" s="37"/>
    </row>
    <row r="17028" spans="6:11" x14ac:dyDescent="0.25">
      <c r="F17028" s="25"/>
      <c r="G17028" s="27"/>
      <c r="H17028" s="37"/>
      <c r="I17028" s="37"/>
      <c r="J17028" s="26"/>
      <c r="K17028" s="37"/>
    </row>
    <row r="17029" spans="6:11" x14ac:dyDescent="0.25">
      <c r="F17029" s="25"/>
      <c r="G17029" s="27"/>
      <c r="H17029" s="37"/>
      <c r="I17029" s="37"/>
      <c r="J17029" s="26"/>
      <c r="K17029" s="37"/>
    </row>
    <row r="17030" spans="6:11" x14ac:dyDescent="0.25">
      <c r="F17030" s="25"/>
      <c r="G17030" s="27"/>
      <c r="H17030" s="37"/>
      <c r="I17030" s="37"/>
      <c r="J17030" s="26"/>
      <c r="K17030" s="37"/>
    </row>
    <row r="17031" spans="6:11" x14ac:dyDescent="0.25">
      <c r="F17031" s="25"/>
      <c r="G17031" s="27"/>
      <c r="H17031" s="37"/>
      <c r="I17031" s="37"/>
      <c r="J17031" s="26"/>
      <c r="K17031" s="37"/>
    </row>
    <row r="17032" spans="6:11" x14ac:dyDescent="0.25">
      <c r="F17032" s="25"/>
      <c r="G17032" s="27"/>
      <c r="H17032" s="37"/>
      <c r="I17032" s="37"/>
      <c r="J17032" s="26"/>
      <c r="K17032" s="37"/>
    </row>
    <row r="17033" spans="6:11" x14ac:dyDescent="0.25">
      <c r="F17033" s="25"/>
      <c r="G17033" s="27"/>
      <c r="H17033" s="37"/>
      <c r="I17033" s="37"/>
      <c r="J17033" s="26"/>
      <c r="K17033" s="37"/>
    </row>
    <row r="17034" spans="6:11" x14ac:dyDescent="0.25">
      <c r="F17034" s="25"/>
      <c r="G17034" s="27"/>
      <c r="H17034" s="37"/>
      <c r="I17034" s="37"/>
      <c r="J17034" s="26"/>
      <c r="K17034" s="37"/>
    </row>
    <row r="17035" spans="6:11" x14ac:dyDescent="0.25">
      <c r="F17035" s="25"/>
      <c r="G17035" s="27"/>
      <c r="H17035" s="37"/>
      <c r="I17035" s="37"/>
      <c r="J17035" s="26"/>
      <c r="K17035" s="37"/>
    </row>
    <row r="17036" spans="6:11" x14ac:dyDescent="0.25">
      <c r="F17036" s="25"/>
      <c r="G17036" s="27"/>
      <c r="H17036" s="37"/>
      <c r="I17036" s="37"/>
      <c r="J17036" s="26"/>
      <c r="K17036" s="37"/>
    </row>
    <row r="17037" spans="6:11" x14ac:dyDescent="0.25">
      <c r="F17037" s="25"/>
      <c r="G17037" s="27"/>
      <c r="H17037" s="37"/>
      <c r="I17037" s="37"/>
      <c r="J17037" s="26"/>
      <c r="K17037" s="37"/>
    </row>
    <row r="17038" spans="6:11" x14ac:dyDescent="0.25">
      <c r="F17038" s="25"/>
      <c r="G17038" s="27"/>
      <c r="H17038" s="37"/>
      <c r="I17038" s="37"/>
      <c r="J17038" s="26"/>
      <c r="K17038" s="37"/>
    </row>
    <row r="17039" spans="6:11" x14ac:dyDescent="0.25">
      <c r="F17039" s="25"/>
      <c r="G17039" s="27"/>
      <c r="H17039" s="37"/>
      <c r="I17039" s="37"/>
      <c r="J17039" s="26"/>
      <c r="K17039" s="37"/>
    </row>
    <row r="17040" spans="6:11" x14ac:dyDescent="0.25">
      <c r="F17040" s="25"/>
      <c r="G17040" s="27"/>
      <c r="H17040" s="37"/>
      <c r="I17040" s="37"/>
      <c r="J17040" s="26"/>
      <c r="K17040" s="37"/>
    </row>
    <row r="17041" spans="6:11" x14ac:dyDescent="0.25">
      <c r="F17041" s="25"/>
      <c r="G17041" s="27"/>
      <c r="H17041" s="37"/>
      <c r="I17041" s="37"/>
      <c r="J17041" s="26"/>
      <c r="K17041" s="37"/>
    </row>
    <row r="17042" spans="6:11" x14ac:dyDescent="0.25">
      <c r="F17042" s="25"/>
      <c r="G17042" s="27"/>
      <c r="H17042" s="37"/>
      <c r="I17042" s="37"/>
      <c r="J17042" s="26"/>
      <c r="K17042" s="37"/>
    </row>
    <row r="17043" spans="6:11" x14ac:dyDescent="0.25">
      <c r="F17043" s="25"/>
      <c r="G17043" s="27"/>
      <c r="H17043" s="37"/>
      <c r="I17043" s="37"/>
      <c r="J17043" s="26"/>
      <c r="K17043" s="37"/>
    </row>
    <row r="17044" spans="6:11" x14ac:dyDescent="0.25">
      <c r="F17044" s="25"/>
      <c r="G17044" s="27"/>
      <c r="H17044" s="37"/>
      <c r="I17044" s="37"/>
      <c r="J17044" s="26"/>
      <c r="K17044" s="37"/>
    </row>
    <row r="17045" spans="6:11" x14ac:dyDescent="0.25">
      <c r="F17045" s="25"/>
      <c r="G17045" s="27"/>
      <c r="H17045" s="37"/>
      <c r="I17045" s="37"/>
      <c r="J17045" s="26"/>
      <c r="K17045" s="37"/>
    </row>
    <row r="17046" spans="6:11" x14ac:dyDescent="0.25">
      <c r="F17046" s="25"/>
      <c r="G17046" s="27"/>
      <c r="H17046" s="37"/>
      <c r="I17046" s="37"/>
      <c r="J17046" s="26"/>
      <c r="K17046" s="37"/>
    </row>
    <row r="17047" spans="6:11" x14ac:dyDescent="0.25">
      <c r="F17047" s="25"/>
      <c r="G17047" s="27"/>
      <c r="H17047" s="37"/>
      <c r="I17047" s="37"/>
      <c r="J17047" s="26"/>
      <c r="K17047" s="37"/>
    </row>
    <row r="17048" spans="6:11" x14ac:dyDescent="0.25">
      <c r="F17048" s="25"/>
      <c r="G17048" s="27"/>
      <c r="H17048" s="37"/>
      <c r="I17048" s="37"/>
      <c r="J17048" s="26"/>
      <c r="K17048" s="37"/>
    </row>
    <row r="17049" spans="6:11" x14ac:dyDescent="0.25">
      <c r="F17049" s="25"/>
      <c r="G17049" s="27"/>
      <c r="H17049" s="37"/>
      <c r="I17049" s="37"/>
      <c r="J17049" s="26"/>
      <c r="K17049" s="37"/>
    </row>
    <row r="17050" spans="6:11" x14ac:dyDescent="0.25">
      <c r="F17050" s="25"/>
      <c r="G17050" s="27"/>
      <c r="H17050" s="37"/>
      <c r="I17050" s="37"/>
      <c r="J17050" s="26"/>
      <c r="K17050" s="37"/>
    </row>
    <row r="17051" spans="6:11" x14ac:dyDescent="0.25">
      <c r="F17051" s="25"/>
      <c r="G17051" s="27"/>
      <c r="H17051" s="37"/>
      <c r="I17051" s="37"/>
      <c r="J17051" s="26"/>
      <c r="K17051" s="37"/>
    </row>
    <row r="17052" spans="6:11" x14ac:dyDescent="0.25">
      <c r="F17052" s="25"/>
      <c r="G17052" s="27"/>
      <c r="H17052" s="37"/>
      <c r="I17052" s="37"/>
      <c r="J17052" s="26"/>
      <c r="K17052" s="37"/>
    </row>
    <row r="17053" spans="6:11" x14ac:dyDescent="0.25">
      <c r="F17053" s="25"/>
      <c r="G17053" s="27"/>
      <c r="H17053" s="37"/>
      <c r="I17053" s="37"/>
      <c r="J17053" s="26"/>
      <c r="K17053" s="37"/>
    </row>
    <row r="17054" spans="6:11" x14ac:dyDescent="0.25">
      <c r="F17054" s="25"/>
      <c r="G17054" s="27"/>
      <c r="H17054" s="37"/>
      <c r="I17054" s="37"/>
      <c r="J17054" s="26"/>
      <c r="K17054" s="37"/>
    </row>
    <row r="17055" spans="6:11" x14ac:dyDescent="0.25">
      <c r="F17055" s="25"/>
      <c r="G17055" s="27"/>
      <c r="H17055" s="37"/>
      <c r="I17055" s="37"/>
      <c r="J17055" s="26"/>
      <c r="K17055" s="37"/>
    </row>
    <row r="17056" spans="6:11" x14ac:dyDescent="0.25">
      <c r="F17056" s="25"/>
      <c r="G17056" s="27"/>
      <c r="H17056" s="37"/>
      <c r="I17056" s="37"/>
      <c r="J17056" s="26"/>
      <c r="K17056" s="37"/>
    </row>
    <row r="17057" spans="6:11" x14ac:dyDescent="0.25">
      <c r="F17057" s="25"/>
      <c r="G17057" s="27"/>
      <c r="H17057" s="37"/>
      <c r="I17057" s="37"/>
      <c r="J17057" s="26"/>
      <c r="K17057" s="37"/>
    </row>
    <row r="17058" spans="6:11" x14ac:dyDescent="0.25">
      <c r="F17058" s="25"/>
      <c r="G17058" s="27"/>
      <c r="H17058" s="37"/>
      <c r="I17058" s="37"/>
      <c r="J17058" s="26"/>
      <c r="K17058" s="37"/>
    </row>
    <row r="17059" spans="6:11" x14ac:dyDescent="0.25">
      <c r="F17059" s="25"/>
      <c r="G17059" s="27"/>
      <c r="H17059" s="37"/>
      <c r="I17059" s="37"/>
      <c r="J17059" s="26"/>
      <c r="K17059" s="37"/>
    </row>
    <row r="17060" spans="6:11" x14ac:dyDescent="0.25">
      <c r="F17060" s="25"/>
      <c r="G17060" s="27"/>
      <c r="H17060" s="37"/>
      <c r="I17060" s="37"/>
      <c r="J17060" s="26"/>
      <c r="K17060" s="37"/>
    </row>
    <row r="17061" spans="6:11" x14ac:dyDescent="0.25">
      <c r="F17061" s="25"/>
      <c r="G17061" s="27"/>
      <c r="H17061" s="37"/>
      <c r="I17061" s="37"/>
      <c r="J17061" s="26"/>
      <c r="K17061" s="37"/>
    </row>
    <row r="17062" spans="6:11" x14ac:dyDescent="0.25">
      <c r="F17062" s="25"/>
      <c r="G17062" s="27"/>
      <c r="H17062" s="37"/>
      <c r="I17062" s="37"/>
      <c r="J17062" s="26"/>
      <c r="K17062" s="37"/>
    </row>
    <row r="17063" spans="6:11" x14ac:dyDescent="0.25">
      <c r="F17063" s="25"/>
      <c r="G17063" s="27"/>
      <c r="H17063" s="37"/>
      <c r="I17063" s="37"/>
      <c r="J17063" s="26"/>
      <c r="K17063" s="37"/>
    </row>
    <row r="17064" spans="6:11" x14ac:dyDescent="0.25">
      <c r="F17064" s="25"/>
      <c r="G17064" s="27"/>
      <c r="H17064" s="37"/>
      <c r="I17064" s="37"/>
      <c r="J17064" s="26"/>
      <c r="K17064" s="37"/>
    </row>
    <row r="17065" spans="6:11" x14ac:dyDescent="0.25">
      <c r="F17065" s="25"/>
      <c r="G17065" s="27"/>
      <c r="H17065" s="37"/>
      <c r="I17065" s="37"/>
      <c r="J17065" s="26"/>
      <c r="K17065" s="37"/>
    </row>
    <row r="17066" spans="6:11" x14ac:dyDescent="0.25">
      <c r="F17066" s="25"/>
      <c r="G17066" s="27"/>
      <c r="H17066" s="37"/>
      <c r="I17066" s="37"/>
      <c r="J17066" s="26"/>
      <c r="K17066" s="37"/>
    </row>
    <row r="17067" spans="6:11" x14ac:dyDescent="0.25">
      <c r="F17067" s="25"/>
      <c r="G17067" s="27"/>
      <c r="H17067" s="37"/>
      <c r="I17067" s="37"/>
      <c r="J17067" s="26"/>
      <c r="K17067" s="37"/>
    </row>
    <row r="17068" spans="6:11" x14ac:dyDescent="0.25">
      <c r="F17068" s="25"/>
      <c r="G17068" s="27"/>
      <c r="H17068" s="37"/>
      <c r="I17068" s="37"/>
      <c r="J17068" s="26"/>
      <c r="K17068" s="37"/>
    </row>
    <row r="17069" spans="6:11" x14ac:dyDescent="0.25">
      <c r="F17069" s="25"/>
      <c r="G17069" s="27"/>
      <c r="H17069" s="37"/>
      <c r="I17069" s="37"/>
      <c r="J17069" s="26"/>
      <c r="K17069" s="37"/>
    </row>
    <row r="17070" spans="6:11" x14ac:dyDescent="0.25">
      <c r="F17070" s="25"/>
      <c r="G17070" s="27"/>
      <c r="H17070" s="37"/>
      <c r="I17070" s="37"/>
      <c r="J17070" s="26"/>
      <c r="K17070" s="37"/>
    </row>
    <row r="17071" spans="6:11" x14ac:dyDescent="0.25">
      <c r="F17071" s="25"/>
      <c r="G17071" s="27"/>
      <c r="H17071" s="37"/>
      <c r="I17071" s="37"/>
      <c r="J17071" s="26"/>
      <c r="K17071" s="37"/>
    </row>
    <row r="17072" spans="6:11" x14ac:dyDescent="0.25">
      <c r="F17072" s="25"/>
      <c r="G17072" s="27"/>
      <c r="H17072" s="37"/>
      <c r="I17072" s="37"/>
      <c r="J17072" s="26"/>
      <c r="K17072" s="37"/>
    </row>
    <row r="17073" spans="6:11" x14ac:dyDescent="0.25">
      <c r="F17073" s="25"/>
      <c r="G17073" s="27"/>
      <c r="H17073" s="37"/>
      <c r="I17073" s="37"/>
      <c r="J17073" s="26"/>
      <c r="K17073" s="37"/>
    </row>
    <row r="17074" spans="6:11" x14ac:dyDescent="0.25">
      <c r="F17074" s="25"/>
      <c r="G17074" s="27"/>
      <c r="H17074" s="37"/>
      <c r="I17074" s="37"/>
      <c r="J17074" s="26"/>
      <c r="K17074" s="37"/>
    </row>
    <row r="17075" spans="6:11" x14ac:dyDescent="0.25">
      <c r="F17075" s="25"/>
      <c r="G17075" s="27"/>
      <c r="H17075" s="37"/>
      <c r="I17075" s="37"/>
      <c r="J17075" s="26"/>
      <c r="K17075" s="37"/>
    </row>
    <row r="17076" spans="6:11" x14ac:dyDescent="0.25">
      <c r="F17076" s="25"/>
      <c r="G17076" s="27"/>
      <c r="H17076" s="37"/>
      <c r="I17076" s="37"/>
      <c r="J17076" s="26"/>
      <c r="K17076" s="37"/>
    </row>
    <row r="17077" spans="6:11" x14ac:dyDescent="0.25">
      <c r="F17077" s="25"/>
      <c r="G17077" s="27"/>
      <c r="H17077" s="37"/>
      <c r="I17077" s="37"/>
      <c r="J17077" s="26"/>
      <c r="K17077" s="37"/>
    </row>
    <row r="17078" spans="6:11" x14ac:dyDescent="0.25">
      <c r="F17078" s="25"/>
      <c r="G17078" s="27"/>
      <c r="H17078" s="37"/>
      <c r="I17078" s="37"/>
      <c r="J17078" s="26"/>
      <c r="K17078" s="37"/>
    </row>
    <row r="17079" spans="6:11" x14ac:dyDescent="0.25">
      <c r="F17079" s="25"/>
      <c r="G17079" s="27"/>
      <c r="H17079" s="37"/>
      <c r="I17079" s="37"/>
      <c r="J17079" s="26"/>
      <c r="K17079" s="37"/>
    </row>
    <row r="17080" spans="6:11" x14ac:dyDescent="0.25">
      <c r="F17080" s="25"/>
      <c r="G17080" s="27"/>
      <c r="H17080" s="37"/>
      <c r="I17080" s="37"/>
      <c r="J17080" s="26"/>
      <c r="K17080" s="37"/>
    </row>
    <row r="17081" spans="6:11" x14ac:dyDescent="0.25">
      <c r="F17081" s="25"/>
      <c r="G17081" s="27"/>
      <c r="H17081" s="37"/>
      <c r="I17081" s="37"/>
      <c r="J17081" s="26"/>
      <c r="K17081" s="37"/>
    </row>
    <row r="17082" spans="6:11" x14ac:dyDescent="0.25">
      <c r="F17082" s="25"/>
      <c r="G17082" s="27"/>
      <c r="H17082" s="37"/>
      <c r="I17082" s="37"/>
      <c r="J17082" s="26"/>
      <c r="K17082" s="37"/>
    </row>
    <row r="17083" spans="6:11" x14ac:dyDescent="0.25">
      <c r="F17083" s="25"/>
      <c r="G17083" s="27"/>
      <c r="H17083" s="37"/>
      <c r="I17083" s="37"/>
      <c r="J17083" s="26"/>
      <c r="K17083" s="37"/>
    </row>
    <row r="17084" spans="6:11" x14ac:dyDescent="0.25">
      <c r="F17084" s="25"/>
      <c r="G17084" s="27"/>
      <c r="H17084" s="37"/>
      <c r="I17084" s="37"/>
      <c r="J17084" s="26"/>
      <c r="K17084" s="37"/>
    </row>
    <row r="17085" spans="6:11" x14ac:dyDescent="0.25">
      <c r="F17085" s="25"/>
      <c r="G17085" s="27"/>
      <c r="H17085" s="37"/>
      <c r="I17085" s="37"/>
      <c r="J17085" s="26"/>
      <c r="K17085" s="37"/>
    </row>
    <row r="17086" spans="6:11" x14ac:dyDescent="0.25">
      <c r="F17086" s="25"/>
      <c r="G17086" s="27"/>
      <c r="H17086" s="37"/>
      <c r="I17086" s="37"/>
      <c r="J17086" s="26"/>
      <c r="K17086" s="37"/>
    </row>
    <row r="17087" spans="6:11" x14ac:dyDescent="0.25">
      <c r="F17087" s="25"/>
      <c r="G17087" s="27"/>
      <c r="H17087" s="37"/>
      <c r="I17087" s="37"/>
      <c r="J17087" s="26"/>
      <c r="K17087" s="37"/>
    </row>
    <row r="17088" spans="6:11" x14ac:dyDescent="0.25">
      <c r="F17088" s="25"/>
      <c r="G17088" s="27"/>
      <c r="H17088" s="37"/>
      <c r="I17088" s="37"/>
      <c r="J17088" s="26"/>
      <c r="K17088" s="37"/>
    </row>
    <row r="17089" spans="6:11" x14ac:dyDescent="0.25">
      <c r="F17089" s="25"/>
      <c r="G17089" s="27"/>
      <c r="H17089" s="37"/>
      <c r="I17089" s="37"/>
      <c r="J17089" s="26"/>
      <c r="K17089" s="37"/>
    </row>
    <row r="17090" spans="6:11" x14ac:dyDescent="0.25">
      <c r="F17090" s="25"/>
      <c r="G17090" s="27"/>
      <c r="H17090" s="37"/>
      <c r="I17090" s="37"/>
      <c r="J17090" s="26"/>
      <c r="K17090" s="37"/>
    </row>
    <row r="17091" spans="6:11" x14ac:dyDescent="0.25">
      <c r="F17091" s="25"/>
      <c r="G17091" s="27"/>
      <c r="H17091" s="37"/>
      <c r="I17091" s="37"/>
      <c r="J17091" s="26"/>
      <c r="K17091" s="37"/>
    </row>
    <row r="17092" spans="6:11" x14ac:dyDescent="0.25">
      <c r="F17092" s="25"/>
      <c r="G17092" s="27"/>
      <c r="H17092" s="37"/>
      <c r="I17092" s="37"/>
      <c r="J17092" s="26"/>
      <c r="K17092" s="37"/>
    </row>
    <row r="17093" spans="6:11" x14ac:dyDescent="0.25">
      <c r="F17093" s="25"/>
      <c r="G17093" s="27"/>
      <c r="H17093" s="37"/>
      <c r="I17093" s="37"/>
      <c r="J17093" s="26"/>
      <c r="K17093" s="37"/>
    </row>
    <row r="17094" spans="6:11" x14ac:dyDescent="0.25">
      <c r="F17094" s="25"/>
      <c r="G17094" s="27"/>
      <c r="H17094" s="37"/>
      <c r="I17094" s="37"/>
      <c r="J17094" s="26"/>
      <c r="K17094" s="37"/>
    </row>
    <row r="17095" spans="6:11" x14ac:dyDescent="0.25">
      <c r="F17095" s="25"/>
      <c r="G17095" s="27"/>
      <c r="H17095" s="37"/>
      <c r="I17095" s="37"/>
      <c r="J17095" s="26"/>
      <c r="K17095" s="37"/>
    </row>
    <row r="17096" spans="6:11" x14ac:dyDescent="0.25">
      <c r="F17096" s="25"/>
      <c r="G17096" s="27"/>
      <c r="H17096" s="37"/>
      <c r="I17096" s="37"/>
      <c r="J17096" s="26"/>
      <c r="K17096" s="37"/>
    </row>
    <row r="17097" spans="6:11" x14ac:dyDescent="0.25">
      <c r="F17097" s="25"/>
      <c r="G17097" s="27"/>
      <c r="H17097" s="37"/>
      <c r="I17097" s="37"/>
      <c r="J17097" s="26"/>
      <c r="K17097" s="37"/>
    </row>
    <row r="17098" spans="6:11" x14ac:dyDescent="0.25">
      <c r="F17098" s="25"/>
      <c r="G17098" s="27"/>
      <c r="H17098" s="37"/>
      <c r="I17098" s="37"/>
      <c r="J17098" s="26"/>
      <c r="K17098" s="37"/>
    </row>
    <row r="17099" spans="6:11" x14ac:dyDescent="0.25">
      <c r="F17099" s="25"/>
      <c r="G17099" s="27"/>
      <c r="H17099" s="37"/>
      <c r="I17099" s="37"/>
      <c r="J17099" s="26"/>
      <c r="K17099" s="37"/>
    </row>
    <row r="17100" spans="6:11" x14ac:dyDescent="0.25">
      <c r="F17100" s="25"/>
      <c r="G17100" s="27"/>
      <c r="H17100" s="37"/>
      <c r="I17100" s="37"/>
      <c r="J17100" s="26"/>
      <c r="K17100" s="37"/>
    </row>
    <row r="17101" spans="6:11" x14ac:dyDescent="0.25">
      <c r="F17101" s="25"/>
      <c r="G17101" s="27"/>
      <c r="H17101" s="37"/>
      <c r="I17101" s="37"/>
      <c r="J17101" s="26"/>
      <c r="K17101" s="37"/>
    </row>
    <row r="17102" spans="6:11" x14ac:dyDescent="0.25">
      <c r="F17102" s="25"/>
      <c r="G17102" s="27"/>
      <c r="H17102" s="37"/>
      <c r="I17102" s="37"/>
      <c r="J17102" s="26"/>
      <c r="K17102" s="37"/>
    </row>
    <row r="17103" spans="6:11" x14ac:dyDescent="0.25">
      <c r="F17103" s="25"/>
      <c r="G17103" s="27"/>
      <c r="H17103" s="37"/>
      <c r="I17103" s="37"/>
      <c r="J17103" s="26"/>
      <c r="K17103" s="37"/>
    </row>
    <row r="17104" spans="6:11" x14ac:dyDescent="0.25">
      <c r="F17104" s="25"/>
      <c r="G17104" s="27"/>
      <c r="H17104" s="37"/>
      <c r="I17104" s="37"/>
      <c r="J17104" s="26"/>
      <c r="K17104" s="37"/>
    </row>
    <row r="17105" spans="6:11" x14ac:dyDescent="0.25">
      <c r="F17105" s="25"/>
      <c r="G17105" s="27"/>
      <c r="H17105" s="37"/>
      <c r="I17105" s="37"/>
      <c r="J17105" s="26"/>
      <c r="K17105" s="37"/>
    </row>
    <row r="17106" spans="6:11" x14ac:dyDescent="0.25">
      <c r="F17106" s="25"/>
      <c r="G17106" s="27"/>
      <c r="H17106" s="37"/>
      <c r="I17106" s="37"/>
      <c r="J17106" s="26"/>
      <c r="K17106" s="37"/>
    </row>
    <row r="17107" spans="6:11" x14ac:dyDescent="0.25">
      <c r="F17107" s="25"/>
      <c r="G17107" s="27"/>
      <c r="H17107" s="37"/>
      <c r="I17107" s="37"/>
      <c r="J17107" s="26"/>
      <c r="K17107" s="37"/>
    </row>
    <row r="17108" spans="6:11" x14ac:dyDescent="0.25">
      <c r="F17108" s="25"/>
      <c r="G17108" s="27"/>
      <c r="H17108" s="37"/>
      <c r="I17108" s="37"/>
      <c r="J17108" s="26"/>
      <c r="K17108" s="37"/>
    </row>
    <row r="17109" spans="6:11" x14ac:dyDescent="0.25">
      <c r="F17109" s="25"/>
      <c r="G17109" s="27"/>
      <c r="H17109" s="37"/>
      <c r="I17109" s="37"/>
      <c r="J17109" s="26"/>
      <c r="K17109" s="37"/>
    </row>
    <row r="17110" spans="6:11" x14ac:dyDescent="0.25">
      <c r="F17110" s="25"/>
      <c r="G17110" s="27"/>
      <c r="H17110" s="37"/>
      <c r="I17110" s="37"/>
      <c r="J17110" s="26"/>
      <c r="K17110" s="37"/>
    </row>
    <row r="17111" spans="6:11" x14ac:dyDescent="0.25">
      <c r="F17111" s="25"/>
      <c r="G17111" s="27"/>
      <c r="H17111" s="37"/>
      <c r="I17111" s="37"/>
      <c r="J17111" s="26"/>
      <c r="K17111" s="37"/>
    </row>
    <row r="17112" spans="6:11" x14ac:dyDescent="0.25">
      <c r="F17112" s="25"/>
      <c r="G17112" s="27"/>
      <c r="H17112" s="37"/>
      <c r="I17112" s="37"/>
      <c r="J17112" s="26"/>
      <c r="K17112" s="37"/>
    </row>
    <row r="17113" spans="6:11" x14ac:dyDescent="0.25">
      <c r="F17113" s="25"/>
      <c r="G17113" s="27"/>
      <c r="H17113" s="37"/>
      <c r="I17113" s="37"/>
      <c r="J17113" s="26"/>
      <c r="K17113" s="37"/>
    </row>
    <row r="17114" spans="6:11" x14ac:dyDescent="0.25">
      <c r="F17114" s="25"/>
      <c r="G17114" s="27"/>
      <c r="H17114" s="37"/>
      <c r="I17114" s="37"/>
      <c r="J17114" s="26"/>
      <c r="K17114" s="37"/>
    </row>
    <row r="17115" spans="6:11" x14ac:dyDescent="0.25">
      <c r="F17115" s="25"/>
      <c r="G17115" s="27"/>
      <c r="H17115" s="37"/>
      <c r="I17115" s="37"/>
      <c r="J17115" s="26"/>
      <c r="K17115" s="37"/>
    </row>
    <row r="17116" spans="6:11" x14ac:dyDescent="0.25">
      <c r="F17116" s="25"/>
      <c r="G17116" s="27"/>
      <c r="H17116" s="37"/>
      <c r="I17116" s="37"/>
      <c r="J17116" s="26"/>
      <c r="K17116" s="37"/>
    </row>
    <row r="17117" spans="6:11" x14ac:dyDescent="0.25">
      <c r="F17117" s="25"/>
      <c r="G17117" s="27"/>
      <c r="H17117" s="37"/>
      <c r="I17117" s="37"/>
      <c r="J17117" s="26"/>
      <c r="K17117" s="37"/>
    </row>
    <row r="17118" spans="6:11" x14ac:dyDescent="0.25">
      <c r="F17118" s="25"/>
      <c r="G17118" s="27"/>
      <c r="H17118" s="37"/>
      <c r="I17118" s="37"/>
      <c r="J17118" s="26"/>
      <c r="K17118" s="37"/>
    </row>
    <row r="17119" spans="6:11" x14ac:dyDescent="0.25">
      <c r="F17119" s="25"/>
      <c r="G17119" s="27"/>
      <c r="H17119" s="37"/>
      <c r="I17119" s="37"/>
      <c r="J17119" s="26"/>
      <c r="K17119" s="37"/>
    </row>
    <row r="17120" spans="6:11" x14ac:dyDescent="0.25">
      <c r="F17120" s="25"/>
      <c r="G17120" s="27"/>
      <c r="H17120" s="37"/>
      <c r="I17120" s="37"/>
      <c r="J17120" s="26"/>
      <c r="K17120" s="37"/>
    </row>
    <row r="17121" spans="6:11" x14ac:dyDescent="0.25">
      <c r="F17121" s="25"/>
      <c r="G17121" s="27"/>
      <c r="H17121" s="37"/>
      <c r="I17121" s="37"/>
      <c r="J17121" s="26"/>
      <c r="K17121" s="37"/>
    </row>
    <row r="17122" spans="6:11" x14ac:dyDescent="0.25">
      <c r="F17122" s="25"/>
      <c r="G17122" s="27"/>
      <c r="H17122" s="37"/>
      <c r="I17122" s="37"/>
      <c r="J17122" s="26"/>
      <c r="K17122" s="37"/>
    </row>
    <row r="17123" spans="6:11" x14ac:dyDescent="0.25">
      <c r="F17123" s="25"/>
      <c r="G17123" s="27"/>
      <c r="H17123" s="37"/>
      <c r="I17123" s="37"/>
      <c r="J17123" s="26"/>
      <c r="K17123" s="37"/>
    </row>
    <row r="17124" spans="6:11" x14ac:dyDescent="0.25">
      <c r="F17124" s="25"/>
      <c r="G17124" s="27"/>
      <c r="H17124" s="37"/>
      <c r="I17124" s="37"/>
      <c r="J17124" s="26"/>
      <c r="K17124" s="37"/>
    </row>
    <row r="17125" spans="6:11" x14ac:dyDescent="0.25">
      <c r="F17125" s="25"/>
      <c r="G17125" s="27"/>
      <c r="H17125" s="37"/>
      <c r="I17125" s="37"/>
      <c r="J17125" s="26"/>
      <c r="K17125" s="37"/>
    </row>
    <row r="17126" spans="6:11" x14ac:dyDescent="0.25">
      <c r="F17126" s="25"/>
      <c r="G17126" s="27"/>
      <c r="H17126" s="37"/>
      <c r="I17126" s="37"/>
      <c r="J17126" s="26"/>
      <c r="K17126" s="37"/>
    </row>
    <row r="17127" spans="6:11" x14ac:dyDescent="0.25">
      <c r="F17127" s="25"/>
      <c r="G17127" s="27"/>
      <c r="H17127" s="37"/>
      <c r="I17127" s="37"/>
      <c r="J17127" s="26"/>
      <c r="K17127" s="37"/>
    </row>
    <row r="17128" spans="6:11" x14ac:dyDescent="0.25">
      <c r="F17128" s="25"/>
      <c r="G17128" s="27"/>
      <c r="H17128" s="37"/>
      <c r="I17128" s="37"/>
      <c r="J17128" s="26"/>
      <c r="K17128" s="37"/>
    </row>
    <row r="17129" spans="6:11" x14ac:dyDescent="0.25">
      <c r="F17129" s="25"/>
      <c r="G17129" s="27"/>
      <c r="H17129" s="37"/>
      <c r="I17129" s="37"/>
      <c r="J17129" s="26"/>
      <c r="K17129" s="37"/>
    </row>
    <row r="17130" spans="6:11" x14ac:dyDescent="0.25">
      <c r="F17130" s="25"/>
      <c r="G17130" s="27"/>
      <c r="H17130" s="37"/>
      <c r="I17130" s="37"/>
      <c r="J17130" s="26"/>
      <c r="K17130" s="37"/>
    </row>
    <row r="17131" spans="6:11" x14ac:dyDescent="0.25">
      <c r="F17131" s="25"/>
      <c r="G17131" s="27"/>
      <c r="H17131" s="37"/>
      <c r="I17131" s="37"/>
      <c r="J17131" s="26"/>
      <c r="K17131" s="37"/>
    </row>
    <row r="17132" spans="6:11" x14ac:dyDescent="0.25">
      <c r="F17132" s="25"/>
      <c r="G17132" s="27"/>
      <c r="H17132" s="37"/>
      <c r="I17132" s="37"/>
      <c r="J17132" s="26"/>
      <c r="K17132" s="37"/>
    </row>
    <row r="17133" spans="6:11" x14ac:dyDescent="0.25">
      <c r="F17133" s="25"/>
      <c r="G17133" s="27"/>
      <c r="H17133" s="37"/>
      <c r="I17133" s="37"/>
      <c r="J17133" s="26"/>
      <c r="K17133" s="37"/>
    </row>
    <row r="17134" spans="6:11" x14ac:dyDescent="0.25">
      <c r="F17134" s="25"/>
      <c r="G17134" s="27"/>
      <c r="H17134" s="37"/>
      <c r="I17134" s="37"/>
      <c r="J17134" s="26"/>
      <c r="K17134" s="37"/>
    </row>
    <row r="17135" spans="6:11" x14ac:dyDescent="0.25">
      <c r="F17135" s="25"/>
      <c r="G17135" s="27"/>
      <c r="H17135" s="37"/>
      <c r="I17135" s="37"/>
      <c r="J17135" s="26"/>
      <c r="K17135" s="37"/>
    </row>
    <row r="17136" spans="6:11" x14ac:dyDescent="0.25">
      <c r="F17136" s="25"/>
      <c r="G17136" s="27"/>
      <c r="H17136" s="37"/>
      <c r="I17136" s="37"/>
      <c r="J17136" s="26"/>
      <c r="K17136" s="37"/>
    </row>
    <row r="17137" spans="6:11" x14ac:dyDescent="0.25">
      <c r="F17137" s="25"/>
      <c r="G17137" s="27"/>
      <c r="H17137" s="37"/>
      <c r="I17137" s="37"/>
      <c r="J17137" s="26"/>
      <c r="K17137" s="37"/>
    </row>
    <row r="17138" spans="6:11" x14ac:dyDescent="0.25">
      <c r="F17138" s="25"/>
      <c r="G17138" s="27"/>
      <c r="H17138" s="37"/>
      <c r="I17138" s="37"/>
      <c r="J17138" s="26"/>
      <c r="K17138" s="37"/>
    </row>
    <row r="17139" spans="6:11" x14ac:dyDescent="0.25">
      <c r="F17139" s="25"/>
      <c r="G17139" s="27"/>
      <c r="H17139" s="37"/>
      <c r="I17139" s="37"/>
      <c r="J17139" s="26"/>
      <c r="K17139" s="37"/>
    </row>
    <row r="17140" spans="6:11" x14ac:dyDescent="0.25">
      <c r="F17140" s="25"/>
      <c r="G17140" s="27"/>
      <c r="H17140" s="37"/>
      <c r="I17140" s="37"/>
      <c r="J17140" s="26"/>
      <c r="K17140" s="37"/>
    </row>
    <row r="17141" spans="6:11" x14ac:dyDescent="0.25">
      <c r="F17141" s="25"/>
      <c r="G17141" s="27"/>
      <c r="H17141" s="37"/>
      <c r="I17141" s="37"/>
      <c r="J17141" s="26"/>
      <c r="K17141" s="37"/>
    </row>
    <row r="17142" spans="6:11" x14ac:dyDescent="0.25">
      <c r="F17142" s="25"/>
      <c r="G17142" s="27"/>
      <c r="H17142" s="37"/>
      <c r="I17142" s="37"/>
      <c r="J17142" s="26"/>
      <c r="K17142" s="37"/>
    </row>
    <row r="17143" spans="6:11" x14ac:dyDescent="0.25">
      <c r="F17143" s="25"/>
      <c r="G17143" s="27"/>
      <c r="H17143" s="37"/>
      <c r="I17143" s="37"/>
      <c r="J17143" s="26"/>
      <c r="K17143" s="37"/>
    </row>
    <row r="17144" spans="6:11" x14ac:dyDescent="0.25">
      <c r="F17144" s="25"/>
      <c r="G17144" s="27"/>
      <c r="H17144" s="37"/>
      <c r="I17144" s="37"/>
      <c r="J17144" s="26"/>
      <c r="K17144" s="37"/>
    </row>
    <row r="17145" spans="6:11" x14ac:dyDescent="0.25">
      <c r="F17145" s="25"/>
      <c r="G17145" s="27"/>
      <c r="H17145" s="37"/>
      <c r="I17145" s="37"/>
      <c r="J17145" s="26"/>
      <c r="K17145" s="37"/>
    </row>
    <row r="17146" spans="6:11" x14ac:dyDescent="0.25">
      <c r="F17146" s="25"/>
      <c r="G17146" s="27"/>
      <c r="H17146" s="37"/>
      <c r="I17146" s="37"/>
      <c r="J17146" s="26"/>
      <c r="K17146" s="37"/>
    </row>
    <row r="17147" spans="6:11" x14ac:dyDescent="0.25">
      <c r="F17147" s="25"/>
      <c r="G17147" s="27"/>
      <c r="H17147" s="37"/>
      <c r="I17147" s="37"/>
      <c r="J17147" s="26"/>
      <c r="K17147" s="37"/>
    </row>
    <row r="17148" spans="6:11" x14ac:dyDescent="0.25">
      <c r="F17148" s="25"/>
      <c r="G17148" s="27"/>
      <c r="H17148" s="37"/>
      <c r="I17148" s="37"/>
      <c r="J17148" s="26"/>
      <c r="K17148" s="37"/>
    </row>
    <row r="17149" spans="6:11" x14ac:dyDescent="0.25">
      <c r="F17149" s="25"/>
      <c r="G17149" s="27"/>
      <c r="H17149" s="37"/>
      <c r="I17149" s="37"/>
      <c r="J17149" s="26"/>
      <c r="K17149" s="37"/>
    </row>
    <row r="17150" spans="6:11" x14ac:dyDescent="0.25">
      <c r="F17150" s="25"/>
      <c r="G17150" s="27"/>
      <c r="H17150" s="37"/>
      <c r="I17150" s="37"/>
      <c r="J17150" s="26"/>
      <c r="K17150" s="37"/>
    </row>
    <row r="17151" spans="6:11" x14ac:dyDescent="0.25">
      <c r="F17151" s="25"/>
      <c r="G17151" s="27"/>
      <c r="H17151" s="37"/>
      <c r="I17151" s="37"/>
      <c r="J17151" s="26"/>
      <c r="K17151" s="37"/>
    </row>
    <row r="17152" spans="6:11" x14ac:dyDescent="0.25">
      <c r="F17152" s="25"/>
      <c r="G17152" s="27"/>
      <c r="H17152" s="37"/>
      <c r="I17152" s="37"/>
      <c r="J17152" s="26"/>
      <c r="K17152" s="37"/>
    </row>
    <row r="17153" spans="6:11" x14ac:dyDescent="0.25">
      <c r="F17153" s="25"/>
      <c r="G17153" s="27"/>
      <c r="H17153" s="37"/>
      <c r="I17153" s="37"/>
      <c r="J17153" s="26"/>
      <c r="K17153" s="37"/>
    </row>
    <row r="17154" spans="6:11" x14ac:dyDescent="0.25">
      <c r="F17154" s="25"/>
      <c r="G17154" s="27"/>
      <c r="H17154" s="37"/>
      <c r="I17154" s="37"/>
      <c r="J17154" s="26"/>
      <c r="K17154" s="37"/>
    </row>
    <row r="17155" spans="6:11" x14ac:dyDescent="0.25">
      <c r="F17155" s="25"/>
      <c r="G17155" s="27"/>
      <c r="H17155" s="37"/>
      <c r="I17155" s="37"/>
      <c r="J17155" s="26"/>
      <c r="K17155" s="37"/>
    </row>
    <row r="17156" spans="6:11" x14ac:dyDescent="0.25">
      <c r="F17156" s="25"/>
      <c r="G17156" s="27"/>
      <c r="H17156" s="37"/>
      <c r="I17156" s="37"/>
      <c r="J17156" s="26"/>
      <c r="K17156" s="37"/>
    </row>
    <row r="17157" spans="6:11" x14ac:dyDescent="0.25">
      <c r="F17157" s="25"/>
      <c r="G17157" s="27"/>
      <c r="H17157" s="37"/>
      <c r="I17157" s="37"/>
      <c r="J17157" s="26"/>
      <c r="K17157" s="37"/>
    </row>
    <row r="17158" spans="6:11" x14ac:dyDescent="0.25">
      <c r="F17158" s="25"/>
      <c r="G17158" s="27"/>
      <c r="H17158" s="37"/>
      <c r="I17158" s="37"/>
      <c r="J17158" s="26"/>
      <c r="K17158" s="37"/>
    </row>
    <row r="17159" spans="6:11" x14ac:dyDescent="0.25">
      <c r="F17159" s="25"/>
      <c r="G17159" s="27"/>
      <c r="H17159" s="37"/>
      <c r="I17159" s="37"/>
      <c r="J17159" s="26"/>
      <c r="K17159" s="37"/>
    </row>
    <row r="17160" spans="6:11" x14ac:dyDescent="0.25">
      <c r="F17160" s="25"/>
      <c r="G17160" s="27"/>
      <c r="H17160" s="37"/>
      <c r="I17160" s="37"/>
      <c r="J17160" s="26"/>
      <c r="K17160" s="37"/>
    </row>
    <row r="17161" spans="6:11" x14ac:dyDescent="0.25">
      <c r="F17161" s="25"/>
      <c r="G17161" s="27"/>
      <c r="H17161" s="37"/>
      <c r="I17161" s="37"/>
      <c r="J17161" s="26"/>
      <c r="K17161" s="37"/>
    </row>
    <row r="17162" spans="6:11" x14ac:dyDescent="0.25">
      <c r="F17162" s="25"/>
      <c r="G17162" s="27"/>
      <c r="H17162" s="37"/>
      <c r="I17162" s="37"/>
      <c r="J17162" s="26"/>
      <c r="K17162" s="37"/>
    </row>
    <row r="17163" spans="6:11" x14ac:dyDescent="0.25">
      <c r="F17163" s="25"/>
      <c r="G17163" s="27"/>
      <c r="H17163" s="37"/>
      <c r="I17163" s="37"/>
      <c r="J17163" s="26"/>
      <c r="K17163" s="37"/>
    </row>
    <row r="17164" spans="6:11" x14ac:dyDescent="0.25">
      <c r="F17164" s="25"/>
      <c r="G17164" s="27"/>
      <c r="H17164" s="37"/>
      <c r="I17164" s="37"/>
      <c r="J17164" s="26"/>
      <c r="K17164" s="37"/>
    </row>
    <row r="17165" spans="6:11" x14ac:dyDescent="0.25">
      <c r="F17165" s="25"/>
      <c r="G17165" s="27"/>
      <c r="H17165" s="37"/>
      <c r="I17165" s="37"/>
      <c r="J17165" s="26"/>
      <c r="K17165" s="37"/>
    </row>
    <row r="17166" spans="6:11" x14ac:dyDescent="0.25">
      <c r="F17166" s="25"/>
      <c r="G17166" s="27"/>
      <c r="H17166" s="37"/>
      <c r="I17166" s="37"/>
      <c r="J17166" s="26"/>
      <c r="K17166" s="37"/>
    </row>
    <row r="17167" spans="6:11" x14ac:dyDescent="0.25">
      <c r="F17167" s="25"/>
      <c r="G17167" s="27"/>
      <c r="H17167" s="37"/>
      <c r="I17167" s="37"/>
      <c r="J17167" s="26"/>
      <c r="K17167" s="37"/>
    </row>
    <row r="17168" spans="6:11" x14ac:dyDescent="0.25">
      <c r="F17168" s="25"/>
      <c r="G17168" s="27"/>
      <c r="H17168" s="37"/>
      <c r="I17168" s="37"/>
      <c r="J17168" s="26"/>
      <c r="K17168" s="37"/>
    </row>
    <row r="17169" spans="6:11" x14ac:dyDescent="0.25">
      <c r="F17169" s="25"/>
      <c r="G17169" s="27"/>
      <c r="H17169" s="37"/>
      <c r="I17169" s="37"/>
      <c r="J17169" s="26"/>
      <c r="K17169" s="37"/>
    </row>
    <row r="17170" spans="6:11" x14ac:dyDescent="0.25">
      <c r="F17170" s="25"/>
      <c r="G17170" s="27"/>
      <c r="H17170" s="37"/>
      <c r="I17170" s="37"/>
      <c r="J17170" s="26"/>
      <c r="K17170" s="37"/>
    </row>
    <row r="17171" spans="6:11" x14ac:dyDescent="0.25">
      <c r="F17171" s="25"/>
      <c r="G17171" s="27"/>
      <c r="H17171" s="37"/>
      <c r="I17171" s="37"/>
      <c r="J17171" s="26"/>
      <c r="K17171" s="37"/>
    </row>
    <row r="17172" spans="6:11" x14ac:dyDescent="0.25">
      <c r="F17172" s="25"/>
      <c r="G17172" s="27"/>
      <c r="H17172" s="37"/>
      <c r="I17172" s="37"/>
      <c r="J17172" s="26"/>
      <c r="K17172" s="37"/>
    </row>
    <row r="17173" spans="6:11" x14ac:dyDescent="0.25">
      <c r="F17173" s="25"/>
      <c r="G17173" s="27"/>
      <c r="H17173" s="37"/>
      <c r="I17173" s="37"/>
      <c r="J17173" s="26"/>
      <c r="K17173" s="37"/>
    </row>
    <row r="17174" spans="6:11" x14ac:dyDescent="0.25">
      <c r="F17174" s="25"/>
      <c r="G17174" s="27"/>
      <c r="H17174" s="37"/>
      <c r="I17174" s="37"/>
      <c r="J17174" s="26"/>
      <c r="K17174" s="37"/>
    </row>
    <row r="17175" spans="6:11" x14ac:dyDescent="0.25">
      <c r="F17175" s="25"/>
      <c r="G17175" s="27"/>
      <c r="H17175" s="37"/>
      <c r="I17175" s="37"/>
      <c r="J17175" s="26"/>
      <c r="K17175" s="37"/>
    </row>
    <row r="17176" spans="6:11" x14ac:dyDescent="0.25">
      <c r="F17176" s="25"/>
      <c r="G17176" s="27"/>
      <c r="H17176" s="37"/>
      <c r="I17176" s="37"/>
      <c r="J17176" s="26"/>
      <c r="K17176" s="37"/>
    </row>
    <row r="17177" spans="6:11" x14ac:dyDescent="0.25">
      <c r="F17177" s="25"/>
      <c r="G17177" s="27"/>
      <c r="H17177" s="37"/>
      <c r="I17177" s="37"/>
      <c r="J17177" s="26"/>
      <c r="K17177" s="37"/>
    </row>
    <row r="17178" spans="6:11" x14ac:dyDescent="0.25">
      <c r="F17178" s="25"/>
      <c r="G17178" s="27"/>
      <c r="H17178" s="37"/>
      <c r="I17178" s="37"/>
      <c r="J17178" s="26"/>
      <c r="K17178" s="37"/>
    </row>
    <row r="17179" spans="6:11" x14ac:dyDescent="0.25">
      <c r="F17179" s="25"/>
      <c r="G17179" s="27"/>
      <c r="H17179" s="37"/>
      <c r="I17179" s="37"/>
      <c r="J17179" s="26"/>
      <c r="K17179" s="37"/>
    </row>
    <row r="17180" spans="6:11" x14ac:dyDescent="0.25">
      <c r="F17180" s="25"/>
      <c r="G17180" s="27"/>
      <c r="H17180" s="37"/>
      <c r="I17180" s="37"/>
      <c r="J17180" s="26"/>
      <c r="K17180" s="37"/>
    </row>
    <row r="17181" spans="6:11" x14ac:dyDescent="0.25">
      <c r="F17181" s="25"/>
      <c r="G17181" s="27"/>
      <c r="H17181" s="37"/>
      <c r="I17181" s="37"/>
      <c r="J17181" s="26"/>
      <c r="K17181" s="37"/>
    </row>
    <row r="17182" spans="6:11" x14ac:dyDescent="0.25">
      <c r="F17182" s="25"/>
      <c r="G17182" s="27"/>
      <c r="H17182" s="37"/>
      <c r="I17182" s="37"/>
      <c r="J17182" s="26"/>
      <c r="K17182" s="37"/>
    </row>
    <row r="17183" spans="6:11" x14ac:dyDescent="0.25">
      <c r="F17183" s="25"/>
      <c r="G17183" s="27"/>
      <c r="H17183" s="37"/>
      <c r="I17183" s="37"/>
      <c r="J17183" s="26"/>
      <c r="K17183" s="37"/>
    </row>
    <row r="17184" spans="6:11" x14ac:dyDescent="0.25">
      <c r="F17184" s="25"/>
      <c r="G17184" s="27"/>
      <c r="H17184" s="37"/>
      <c r="I17184" s="37"/>
      <c r="J17184" s="26"/>
      <c r="K17184" s="37"/>
    </row>
    <row r="17185" spans="6:11" x14ac:dyDescent="0.25">
      <c r="F17185" s="25"/>
      <c r="G17185" s="27"/>
      <c r="H17185" s="37"/>
      <c r="I17185" s="37"/>
      <c r="J17185" s="26"/>
      <c r="K17185" s="37"/>
    </row>
    <row r="17186" spans="6:11" x14ac:dyDescent="0.25">
      <c r="F17186" s="25"/>
      <c r="G17186" s="27"/>
      <c r="H17186" s="37"/>
      <c r="I17186" s="37"/>
      <c r="J17186" s="26"/>
      <c r="K17186" s="37"/>
    </row>
    <row r="17187" spans="6:11" x14ac:dyDescent="0.25">
      <c r="F17187" s="25"/>
      <c r="G17187" s="27"/>
      <c r="H17187" s="37"/>
      <c r="I17187" s="37"/>
      <c r="J17187" s="26"/>
      <c r="K17187" s="37"/>
    </row>
    <row r="17188" spans="6:11" x14ac:dyDescent="0.25">
      <c r="F17188" s="25"/>
      <c r="G17188" s="27"/>
      <c r="H17188" s="37"/>
      <c r="I17188" s="37"/>
      <c r="J17188" s="26"/>
      <c r="K17188" s="37"/>
    </row>
    <row r="17189" spans="6:11" x14ac:dyDescent="0.25">
      <c r="F17189" s="25"/>
      <c r="G17189" s="27"/>
      <c r="H17189" s="37"/>
      <c r="I17189" s="37"/>
      <c r="J17189" s="26"/>
      <c r="K17189" s="37"/>
    </row>
    <row r="17190" spans="6:11" x14ac:dyDescent="0.25">
      <c r="F17190" s="25"/>
      <c r="G17190" s="27"/>
      <c r="H17190" s="37"/>
      <c r="I17190" s="37"/>
      <c r="J17190" s="26"/>
      <c r="K17190" s="37"/>
    </row>
    <row r="17191" spans="6:11" x14ac:dyDescent="0.25">
      <c r="F17191" s="25"/>
      <c r="G17191" s="27"/>
      <c r="H17191" s="37"/>
      <c r="I17191" s="37"/>
      <c r="J17191" s="26"/>
      <c r="K17191" s="37"/>
    </row>
    <row r="17192" spans="6:11" x14ac:dyDescent="0.25">
      <c r="F17192" s="25"/>
      <c r="G17192" s="27"/>
      <c r="H17192" s="37"/>
      <c r="I17192" s="37"/>
      <c r="J17192" s="26"/>
      <c r="K17192" s="37"/>
    </row>
    <row r="17193" spans="6:11" x14ac:dyDescent="0.25">
      <c r="F17193" s="25"/>
      <c r="G17193" s="27"/>
      <c r="H17193" s="37"/>
      <c r="I17193" s="37"/>
      <c r="J17193" s="26"/>
      <c r="K17193" s="37"/>
    </row>
    <row r="17194" spans="6:11" x14ac:dyDescent="0.25">
      <c r="F17194" s="25"/>
      <c r="G17194" s="27"/>
      <c r="H17194" s="37"/>
      <c r="I17194" s="37"/>
      <c r="J17194" s="26"/>
      <c r="K17194" s="37"/>
    </row>
    <row r="17195" spans="6:11" x14ac:dyDescent="0.25">
      <c r="F17195" s="25"/>
      <c r="G17195" s="27"/>
      <c r="H17195" s="37"/>
      <c r="I17195" s="37"/>
      <c r="J17195" s="26"/>
      <c r="K17195" s="37"/>
    </row>
    <row r="17196" spans="6:11" x14ac:dyDescent="0.25">
      <c r="F17196" s="25"/>
      <c r="G17196" s="27"/>
      <c r="H17196" s="37"/>
      <c r="I17196" s="37"/>
      <c r="J17196" s="26"/>
      <c r="K17196" s="37"/>
    </row>
    <row r="17197" spans="6:11" x14ac:dyDescent="0.25">
      <c r="F17197" s="25"/>
      <c r="G17197" s="27"/>
      <c r="H17197" s="37"/>
      <c r="I17197" s="37"/>
      <c r="J17197" s="26"/>
      <c r="K17197" s="37"/>
    </row>
    <row r="17198" spans="6:11" x14ac:dyDescent="0.25">
      <c r="F17198" s="25"/>
      <c r="G17198" s="27"/>
      <c r="H17198" s="37"/>
      <c r="I17198" s="37"/>
      <c r="J17198" s="26"/>
      <c r="K17198" s="37"/>
    </row>
    <row r="17199" spans="6:11" x14ac:dyDescent="0.25">
      <c r="F17199" s="25"/>
      <c r="G17199" s="27"/>
      <c r="H17199" s="37"/>
      <c r="I17199" s="37"/>
      <c r="J17199" s="26"/>
      <c r="K17199" s="37"/>
    </row>
    <row r="17200" spans="6:11" x14ac:dyDescent="0.25">
      <c r="F17200" s="25"/>
      <c r="G17200" s="27"/>
      <c r="H17200" s="37"/>
      <c r="I17200" s="37"/>
      <c r="J17200" s="26"/>
      <c r="K17200" s="37"/>
    </row>
    <row r="17201" spans="6:11" x14ac:dyDescent="0.25">
      <c r="F17201" s="25"/>
      <c r="G17201" s="27"/>
      <c r="H17201" s="37"/>
      <c r="I17201" s="37"/>
      <c r="J17201" s="26"/>
      <c r="K17201" s="37"/>
    </row>
    <row r="17202" spans="6:11" x14ac:dyDescent="0.25">
      <c r="F17202" s="25"/>
      <c r="G17202" s="27"/>
      <c r="H17202" s="37"/>
      <c r="I17202" s="37"/>
      <c r="J17202" s="26"/>
      <c r="K17202" s="37"/>
    </row>
    <row r="17203" spans="6:11" x14ac:dyDescent="0.25">
      <c r="F17203" s="25"/>
      <c r="G17203" s="27"/>
      <c r="H17203" s="37"/>
      <c r="I17203" s="37"/>
      <c r="J17203" s="26"/>
      <c r="K17203" s="37"/>
    </row>
    <row r="17204" spans="6:11" x14ac:dyDescent="0.25">
      <c r="F17204" s="25"/>
      <c r="G17204" s="27"/>
      <c r="H17204" s="37"/>
      <c r="I17204" s="37"/>
      <c r="J17204" s="26"/>
      <c r="K17204" s="37"/>
    </row>
    <row r="17205" spans="6:11" x14ac:dyDescent="0.25">
      <c r="F17205" s="25"/>
      <c r="G17205" s="27"/>
      <c r="H17205" s="37"/>
      <c r="I17205" s="37"/>
      <c r="J17205" s="26"/>
      <c r="K17205" s="37"/>
    </row>
    <row r="17206" spans="6:11" x14ac:dyDescent="0.25">
      <c r="F17206" s="25"/>
      <c r="G17206" s="27"/>
      <c r="H17206" s="37"/>
      <c r="I17206" s="37"/>
      <c r="J17206" s="26"/>
      <c r="K17206" s="37"/>
    </row>
    <row r="17207" spans="6:11" x14ac:dyDescent="0.25">
      <c r="F17207" s="25"/>
      <c r="G17207" s="27"/>
      <c r="H17207" s="37"/>
      <c r="I17207" s="37"/>
      <c r="J17207" s="26"/>
      <c r="K17207" s="37"/>
    </row>
    <row r="17208" spans="6:11" x14ac:dyDescent="0.25">
      <c r="F17208" s="25"/>
      <c r="G17208" s="27"/>
      <c r="H17208" s="37"/>
      <c r="I17208" s="37"/>
      <c r="J17208" s="26"/>
      <c r="K17208" s="37"/>
    </row>
    <row r="17209" spans="6:11" x14ac:dyDescent="0.25">
      <c r="F17209" s="25"/>
      <c r="G17209" s="27"/>
      <c r="H17209" s="37"/>
      <c r="I17209" s="37"/>
      <c r="J17209" s="26"/>
      <c r="K17209" s="37"/>
    </row>
    <row r="17210" spans="6:11" x14ac:dyDescent="0.25">
      <c r="F17210" s="25"/>
      <c r="G17210" s="27"/>
      <c r="H17210" s="37"/>
      <c r="I17210" s="37"/>
      <c r="J17210" s="26"/>
      <c r="K17210" s="37"/>
    </row>
    <row r="17211" spans="6:11" x14ac:dyDescent="0.25">
      <c r="F17211" s="25"/>
      <c r="G17211" s="27"/>
      <c r="H17211" s="37"/>
      <c r="I17211" s="37"/>
      <c r="J17211" s="26"/>
      <c r="K17211" s="37"/>
    </row>
    <row r="17212" spans="6:11" x14ac:dyDescent="0.25">
      <c r="F17212" s="25"/>
      <c r="G17212" s="27"/>
      <c r="H17212" s="37"/>
      <c r="I17212" s="37"/>
      <c r="J17212" s="26"/>
      <c r="K17212" s="37"/>
    </row>
    <row r="17213" spans="6:11" x14ac:dyDescent="0.25">
      <c r="F17213" s="25"/>
      <c r="G17213" s="27"/>
      <c r="H17213" s="37"/>
      <c r="I17213" s="37"/>
      <c r="J17213" s="26"/>
      <c r="K17213" s="37"/>
    </row>
    <row r="17214" spans="6:11" x14ac:dyDescent="0.25">
      <c r="F17214" s="25"/>
      <c r="G17214" s="27"/>
      <c r="H17214" s="37"/>
      <c r="I17214" s="37"/>
      <c r="J17214" s="26"/>
      <c r="K17214" s="37"/>
    </row>
    <row r="17215" spans="6:11" x14ac:dyDescent="0.25">
      <c r="F17215" s="25"/>
      <c r="G17215" s="27"/>
      <c r="H17215" s="37"/>
      <c r="I17215" s="37"/>
      <c r="J17215" s="26"/>
      <c r="K17215" s="37"/>
    </row>
    <row r="17216" spans="6:11" x14ac:dyDescent="0.25">
      <c r="F17216" s="25"/>
      <c r="G17216" s="27"/>
      <c r="H17216" s="37"/>
      <c r="I17216" s="37"/>
      <c r="J17216" s="26"/>
      <c r="K17216" s="37"/>
    </row>
    <row r="17217" spans="6:11" x14ac:dyDescent="0.25">
      <c r="F17217" s="25"/>
      <c r="G17217" s="27"/>
      <c r="H17217" s="37"/>
      <c r="I17217" s="37"/>
      <c r="J17217" s="26"/>
      <c r="K17217" s="37"/>
    </row>
    <row r="17218" spans="6:11" x14ac:dyDescent="0.25">
      <c r="F17218" s="25"/>
      <c r="G17218" s="27"/>
      <c r="H17218" s="37"/>
      <c r="I17218" s="37"/>
      <c r="J17218" s="26"/>
      <c r="K17218" s="37"/>
    </row>
    <row r="17219" spans="6:11" x14ac:dyDescent="0.25">
      <c r="F17219" s="25"/>
      <c r="G17219" s="27"/>
      <c r="H17219" s="37"/>
      <c r="I17219" s="37"/>
      <c r="J17219" s="26"/>
      <c r="K17219" s="37"/>
    </row>
    <row r="17220" spans="6:11" x14ac:dyDescent="0.25">
      <c r="F17220" s="25"/>
      <c r="G17220" s="27"/>
      <c r="H17220" s="37"/>
      <c r="I17220" s="37"/>
      <c r="J17220" s="26"/>
      <c r="K17220" s="37"/>
    </row>
    <row r="17221" spans="6:11" x14ac:dyDescent="0.25">
      <c r="F17221" s="25"/>
      <c r="G17221" s="27"/>
      <c r="H17221" s="37"/>
      <c r="I17221" s="37"/>
      <c r="J17221" s="26"/>
      <c r="K17221" s="37"/>
    </row>
    <row r="17222" spans="6:11" x14ac:dyDescent="0.25">
      <c r="F17222" s="25"/>
      <c r="G17222" s="27"/>
      <c r="H17222" s="37"/>
      <c r="I17222" s="37"/>
      <c r="J17222" s="26"/>
      <c r="K17222" s="37"/>
    </row>
    <row r="17223" spans="6:11" x14ac:dyDescent="0.25">
      <c r="F17223" s="25"/>
      <c r="G17223" s="27"/>
      <c r="H17223" s="37"/>
      <c r="I17223" s="37"/>
      <c r="J17223" s="26"/>
      <c r="K17223" s="37"/>
    </row>
    <row r="17224" spans="6:11" x14ac:dyDescent="0.25">
      <c r="F17224" s="25"/>
      <c r="G17224" s="27"/>
      <c r="H17224" s="37"/>
      <c r="I17224" s="37"/>
      <c r="J17224" s="26"/>
      <c r="K17224" s="37"/>
    </row>
    <row r="17225" spans="6:11" x14ac:dyDescent="0.25">
      <c r="F17225" s="25"/>
      <c r="G17225" s="27"/>
      <c r="H17225" s="37"/>
      <c r="I17225" s="37"/>
      <c r="J17225" s="26"/>
      <c r="K17225" s="37"/>
    </row>
    <row r="17226" spans="6:11" x14ac:dyDescent="0.25">
      <c r="F17226" s="25"/>
      <c r="G17226" s="27"/>
      <c r="H17226" s="37"/>
      <c r="I17226" s="37"/>
      <c r="J17226" s="26"/>
      <c r="K17226" s="37"/>
    </row>
    <row r="17227" spans="6:11" x14ac:dyDescent="0.25">
      <c r="F17227" s="25"/>
      <c r="G17227" s="27"/>
      <c r="H17227" s="37"/>
      <c r="I17227" s="37"/>
      <c r="J17227" s="26"/>
      <c r="K17227" s="37"/>
    </row>
    <row r="17228" spans="6:11" x14ac:dyDescent="0.25">
      <c r="F17228" s="25"/>
      <c r="G17228" s="27"/>
      <c r="H17228" s="37"/>
      <c r="I17228" s="37"/>
      <c r="J17228" s="26"/>
      <c r="K17228" s="37"/>
    </row>
    <row r="17229" spans="6:11" x14ac:dyDescent="0.25">
      <c r="F17229" s="25"/>
      <c r="G17229" s="27"/>
      <c r="H17229" s="37"/>
      <c r="I17229" s="37"/>
      <c r="J17229" s="26"/>
      <c r="K17229" s="37"/>
    </row>
    <row r="17230" spans="6:11" x14ac:dyDescent="0.25">
      <c r="F17230" s="25"/>
      <c r="G17230" s="27"/>
      <c r="H17230" s="37"/>
      <c r="I17230" s="37"/>
      <c r="J17230" s="26"/>
      <c r="K17230" s="37"/>
    </row>
    <row r="17231" spans="6:11" x14ac:dyDescent="0.25">
      <c r="F17231" s="25"/>
      <c r="G17231" s="27"/>
      <c r="H17231" s="37"/>
      <c r="I17231" s="37"/>
      <c r="J17231" s="26"/>
      <c r="K17231" s="37"/>
    </row>
    <row r="17232" spans="6:11" x14ac:dyDescent="0.25">
      <c r="F17232" s="25"/>
      <c r="G17232" s="27"/>
      <c r="H17232" s="37"/>
      <c r="I17232" s="37"/>
      <c r="J17232" s="26"/>
      <c r="K17232" s="37"/>
    </row>
    <row r="17233" spans="6:11" x14ac:dyDescent="0.25">
      <c r="F17233" s="25"/>
      <c r="G17233" s="27"/>
      <c r="H17233" s="37"/>
      <c r="I17233" s="37"/>
      <c r="J17233" s="26"/>
      <c r="K17233" s="37"/>
    </row>
    <row r="17234" spans="6:11" x14ac:dyDescent="0.25">
      <c r="F17234" s="25"/>
      <c r="G17234" s="27"/>
      <c r="H17234" s="37"/>
      <c r="I17234" s="37"/>
      <c r="J17234" s="26"/>
      <c r="K17234" s="37"/>
    </row>
    <row r="17235" spans="6:11" x14ac:dyDescent="0.25">
      <c r="F17235" s="25"/>
      <c r="G17235" s="27"/>
      <c r="H17235" s="37"/>
      <c r="I17235" s="37"/>
      <c r="J17235" s="26"/>
      <c r="K17235" s="37"/>
    </row>
    <row r="17236" spans="6:11" x14ac:dyDescent="0.25">
      <c r="F17236" s="25"/>
      <c r="G17236" s="27"/>
      <c r="H17236" s="37"/>
      <c r="I17236" s="37"/>
      <c r="J17236" s="26"/>
      <c r="K17236" s="37"/>
    </row>
    <row r="17237" spans="6:11" x14ac:dyDescent="0.25">
      <c r="F17237" s="25"/>
      <c r="G17237" s="27"/>
      <c r="H17237" s="37"/>
      <c r="I17237" s="37"/>
      <c r="J17237" s="26"/>
      <c r="K17237" s="37"/>
    </row>
    <row r="17238" spans="6:11" x14ac:dyDescent="0.25">
      <c r="F17238" s="25"/>
      <c r="G17238" s="27"/>
      <c r="H17238" s="37"/>
      <c r="I17238" s="37"/>
      <c r="J17238" s="26"/>
      <c r="K17238" s="37"/>
    </row>
    <row r="17239" spans="6:11" x14ac:dyDescent="0.25">
      <c r="F17239" s="25"/>
      <c r="G17239" s="27"/>
      <c r="H17239" s="37"/>
      <c r="I17239" s="37"/>
      <c r="J17239" s="26"/>
      <c r="K17239" s="37"/>
    </row>
    <row r="17240" spans="6:11" x14ac:dyDescent="0.25">
      <c r="F17240" s="25"/>
      <c r="G17240" s="27"/>
      <c r="H17240" s="37"/>
      <c r="I17240" s="37"/>
      <c r="J17240" s="26"/>
      <c r="K17240" s="37"/>
    </row>
    <row r="17241" spans="6:11" x14ac:dyDescent="0.25">
      <c r="F17241" s="25"/>
      <c r="G17241" s="27"/>
      <c r="H17241" s="37"/>
      <c r="I17241" s="37"/>
      <c r="J17241" s="26"/>
      <c r="K17241" s="37"/>
    </row>
    <row r="17242" spans="6:11" x14ac:dyDescent="0.25">
      <c r="F17242" s="25"/>
      <c r="G17242" s="27"/>
      <c r="H17242" s="37"/>
      <c r="I17242" s="37"/>
      <c r="J17242" s="26"/>
      <c r="K17242" s="37"/>
    </row>
    <row r="17243" spans="6:11" x14ac:dyDescent="0.25">
      <c r="F17243" s="25"/>
      <c r="G17243" s="27"/>
      <c r="H17243" s="37"/>
      <c r="I17243" s="37"/>
      <c r="J17243" s="26"/>
      <c r="K17243" s="37"/>
    </row>
    <row r="17244" spans="6:11" x14ac:dyDescent="0.25">
      <c r="F17244" s="25"/>
      <c r="G17244" s="27"/>
      <c r="H17244" s="37"/>
      <c r="I17244" s="37"/>
      <c r="J17244" s="26"/>
      <c r="K17244" s="37"/>
    </row>
    <row r="17245" spans="6:11" x14ac:dyDescent="0.25">
      <c r="F17245" s="25"/>
      <c r="G17245" s="27"/>
      <c r="H17245" s="37"/>
      <c r="I17245" s="37"/>
      <c r="J17245" s="26"/>
      <c r="K17245" s="37"/>
    </row>
    <row r="17246" spans="6:11" x14ac:dyDescent="0.25">
      <c r="F17246" s="25"/>
      <c r="G17246" s="27"/>
      <c r="H17246" s="37"/>
      <c r="I17246" s="37"/>
      <c r="J17246" s="26"/>
      <c r="K17246" s="37"/>
    </row>
    <row r="17247" spans="6:11" x14ac:dyDescent="0.25">
      <c r="F17247" s="25"/>
      <c r="G17247" s="27"/>
      <c r="H17247" s="37"/>
      <c r="I17247" s="37"/>
      <c r="J17247" s="26"/>
      <c r="K17247" s="37"/>
    </row>
    <row r="17248" spans="6:11" x14ac:dyDescent="0.25">
      <c r="F17248" s="25"/>
      <c r="G17248" s="27"/>
      <c r="H17248" s="37"/>
      <c r="I17248" s="37"/>
      <c r="J17248" s="26"/>
      <c r="K17248" s="37"/>
    </row>
    <row r="17249" spans="6:11" x14ac:dyDescent="0.25">
      <c r="F17249" s="25"/>
      <c r="G17249" s="27"/>
      <c r="H17249" s="37"/>
      <c r="I17249" s="37"/>
      <c r="J17249" s="26"/>
      <c r="K17249" s="37"/>
    </row>
    <row r="17250" spans="6:11" x14ac:dyDescent="0.25">
      <c r="F17250" s="25"/>
      <c r="G17250" s="27"/>
      <c r="H17250" s="37"/>
      <c r="I17250" s="37"/>
      <c r="J17250" s="26"/>
      <c r="K17250" s="37"/>
    </row>
    <row r="17251" spans="6:11" x14ac:dyDescent="0.25">
      <c r="F17251" s="25"/>
      <c r="G17251" s="27"/>
      <c r="H17251" s="37"/>
      <c r="I17251" s="37"/>
      <c r="J17251" s="26"/>
      <c r="K17251" s="37"/>
    </row>
    <row r="17252" spans="6:11" x14ac:dyDescent="0.25">
      <c r="F17252" s="25"/>
      <c r="G17252" s="27"/>
      <c r="H17252" s="37"/>
      <c r="I17252" s="37"/>
      <c r="J17252" s="26"/>
      <c r="K17252" s="37"/>
    </row>
    <row r="17253" spans="6:11" x14ac:dyDescent="0.25">
      <c r="F17253" s="25"/>
      <c r="G17253" s="27"/>
      <c r="H17253" s="37"/>
      <c r="I17253" s="37"/>
      <c r="J17253" s="26"/>
      <c r="K17253" s="37"/>
    </row>
    <row r="17254" spans="6:11" x14ac:dyDescent="0.25">
      <c r="F17254" s="25"/>
      <c r="G17254" s="27"/>
      <c r="H17254" s="37"/>
      <c r="I17254" s="37"/>
      <c r="J17254" s="26"/>
      <c r="K17254" s="37"/>
    </row>
    <row r="17255" spans="6:11" x14ac:dyDescent="0.25">
      <c r="F17255" s="25"/>
      <c r="G17255" s="27"/>
      <c r="H17255" s="37"/>
      <c r="I17255" s="37"/>
      <c r="J17255" s="26"/>
      <c r="K17255" s="37"/>
    </row>
    <row r="17256" spans="6:11" x14ac:dyDescent="0.25">
      <c r="F17256" s="25"/>
      <c r="G17256" s="27"/>
      <c r="H17256" s="37"/>
      <c r="I17256" s="37"/>
      <c r="J17256" s="26"/>
      <c r="K17256" s="37"/>
    </row>
    <row r="17257" spans="6:11" x14ac:dyDescent="0.25">
      <c r="F17257" s="25"/>
      <c r="G17257" s="27"/>
      <c r="H17257" s="37"/>
      <c r="I17257" s="37"/>
      <c r="J17257" s="26"/>
      <c r="K17257" s="37"/>
    </row>
    <row r="17258" spans="6:11" x14ac:dyDescent="0.25">
      <c r="F17258" s="25"/>
      <c r="G17258" s="27"/>
      <c r="H17258" s="37"/>
      <c r="I17258" s="37"/>
      <c r="J17258" s="26"/>
      <c r="K17258" s="37"/>
    </row>
    <row r="17259" spans="6:11" x14ac:dyDescent="0.25">
      <c r="F17259" s="25"/>
      <c r="G17259" s="27"/>
      <c r="H17259" s="37"/>
      <c r="I17259" s="37"/>
      <c r="J17259" s="26"/>
      <c r="K17259" s="37"/>
    </row>
    <row r="17260" spans="6:11" x14ac:dyDescent="0.25">
      <c r="F17260" s="25"/>
      <c r="G17260" s="27"/>
      <c r="H17260" s="37"/>
      <c r="I17260" s="37"/>
      <c r="J17260" s="26"/>
      <c r="K17260" s="37"/>
    </row>
    <row r="17261" spans="6:11" x14ac:dyDescent="0.25">
      <c r="F17261" s="25"/>
      <c r="G17261" s="27"/>
      <c r="H17261" s="37"/>
      <c r="I17261" s="37"/>
      <c r="J17261" s="26"/>
      <c r="K17261" s="37"/>
    </row>
    <row r="17262" spans="6:11" x14ac:dyDescent="0.25">
      <c r="F17262" s="25"/>
      <c r="G17262" s="27"/>
      <c r="H17262" s="37"/>
      <c r="I17262" s="37"/>
      <c r="J17262" s="26"/>
      <c r="K17262" s="37"/>
    </row>
    <row r="17263" spans="6:11" x14ac:dyDescent="0.25">
      <c r="F17263" s="25"/>
      <c r="G17263" s="27"/>
      <c r="H17263" s="37"/>
      <c r="I17263" s="37"/>
      <c r="J17263" s="26"/>
      <c r="K17263" s="37"/>
    </row>
    <row r="17264" spans="6:11" x14ac:dyDescent="0.25">
      <c r="F17264" s="25"/>
      <c r="G17264" s="27"/>
      <c r="H17264" s="37"/>
      <c r="I17264" s="37"/>
      <c r="J17264" s="26"/>
      <c r="K17264" s="37"/>
    </row>
    <row r="17265" spans="6:11" x14ac:dyDescent="0.25">
      <c r="F17265" s="25"/>
      <c r="G17265" s="27"/>
      <c r="H17265" s="37"/>
      <c r="I17265" s="37"/>
      <c r="J17265" s="26"/>
      <c r="K17265" s="37"/>
    </row>
    <row r="17266" spans="6:11" x14ac:dyDescent="0.25">
      <c r="F17266" s="25"/>
      <c r="G17266" s="27"/>
      <c r="H17266" s="37"/>
      <c r="I17266" s="37"/>
      <c r="J17266" s="26"/>
      <c r="K17266" s="37"/>
    </row>
    <row r="17267" spans="6:11" x14ac:dyDescent="0.25">
      <c r="F17267" s="25"/>
      <c r="G17267" s="27"/>
      <c r="H17267" s="37"/>
      <c r="I17267" s="37"/>
      <c r="J17267" s="26"/>
      <c r="K17267" s="37"/>
    </row>
    <row r="17268" spans="6:11" x14ac:dyDescent="0.25">
      <c r="F17268" s="25"/>
      <c r="G17268" s="27"/>
      <c r="H17268" s="37"/>
      <c r="I17268" s="37"/>
      <c r="J17268" s="26"/>
      <c r="K17268" s="37"/>
    </row>
    <row r="17269" spans="6:11" x14ac:dyDescent="0.25">
      <c r="F17269" s="25"/>
      <c r="G17269" s="27"/>
      <c r="H17269" s="37"/>
      <c r="I17269" s="37"/>
      <c r="J17269" s="26"/>
      <c r="K17269" s="37"/>
    </row>
    <row r="17270" spans="6:11" x14ac:dyDescent="0.25">
      <c r="F17270" s="25"/>
      <c r="G17270" s="27"/>
      <c r="H17270" s="37"/>
      <c r="I17270" s="37"/>
      <c r="J17270" s="26"/>
      <c r="K17270" s="37"/>
    </row>
    <row r="17271" spans="6:11" x14ac:dyDescent="0.25">
      <c r="F17271" s="25"/>
      <c r="G17271" s="27"/>
      <c r="H17271" s="37"/>
      <c r="I17271" s="37"/>
      <c r="J17271" s="26"/>
      <c r="K17271" s="37"/>
    </row>
    <row r="17272" spans="6:11" x14ac:dyDescent="0.25">
      <c r="F17272" s="25"/>
      <c r="G17272" s="27"/>
      <c r="H17272" s="37"/>
      <c r="I17272" s="37"/>
      <c r="J17272" s="26"/>
      <c r="K17272" s="37"/>
    </row>
    <row r="17273" spans="6:11" x14ac:dyDescent="0.25">
      <c r="F17273" s="25"/>
      <c r="G17273" s="27"/>
      <c r="H17273" s="37"/>
      <c r="I17273" s="37"/>
      <c r="J17273" s="26"/>
      <c r="K17273" s="37"/>
    </row>
    <row r="17274" spans="6:11" x14ac:dyDescent="0.25">
      <c r="F17274" s="25"/>
      <c r="G17274" s="27"/>
      <c r="H17274" s="37"/>
      <c r="I17274" s="37"/>
      <c r="J17274" s="26"/>
      <c r="K17274" s="37"/>
    </row>
    <row r="17275" spans="6:11" x14ac:dyDescent="0.25">
      <c r="F17275" s="25"/>
      <c r="G17275" s="27"/>
      <c r="H17275" s="37"/>
      <c r="I17275" s="37"/>
      <c r="J17275" s="26"/>
      <c r="K17275" s="37"/>
    </row>
    <row r="17276" spans="6:11" x14ac:dyDescent="0.25">
      <c r="F17276" s="25"/>
      <c r="G17276" s="27"/>
      <c r="H17276" s="37"/>
      <c r="I17276" s="37"/>
      <c r="J17276" s="26"/>
      <c r="K17276" s="37"/>
    </row>
    <row r="17277" spans="6:11" x14ac:dyDescent="0.25">
      <c r="F17277" s="25"/>
      <c r="G17277" s="27"/>
      <c r="H17277" s="37"/>
      <c r="I17277" s="37"/>
      <c r="J17277" s="26"/>
      <c r="K17277" s="37"/>
    </row>
    <row r="17278" spans="6:11" x14ac:dyDescent="0.25">
      <c r="F17278" s="25"/>
      <c r="G17278" s="27"/>
      <c r="H17278" s="37"/>
      <c r="I17278" s="37"/>
      <c r="J17278" s="26"/>
      <c r="K17278" s="37"/>
    </row>
    <row r="17279" spans="6:11" x14ac:dyDescent="0.25">
      <c r="F17279" s="25"/>
      <c r="G17279" s="27"/>
      <c r="H17279" s="37"/>
      <c r="I17279" s="37"/>
      <c r="J17279" s="26"/>
      <c r="K17279" s="37"/>
    </row>
    <row r="17280" spans="6:11" x14ac:dyDescent="0.25">
      <c r="F17280" s="25"/>
      <c r="G17280" s="27"/>
      <c r="H17280" s="37"/>
      <c r="I17280" s="37"/>
      <c r="J17280" s="26"/>
      <c r="K17280" s="37"/>
    </row>
    <row r="17281" spans="6:11" x14ac:dyDescent="0.25">
      <c r="F17281" s="25"/>
      <c r="G17281" s="27"/>
      <c r="H17281" s="37"/>
      <c r="I17281" s="37"/>
      <c r="J17281" s="26"/>
      <c r="K17281" s="37"/>
    </row>
    <row r="17282" spans="6:11" x14ac:dyDescent="0.25">
      <c r="F17282" s="25"/>
      <c r="G17282" s="27"/>
      <c r="H17282" s="37"/>
      <c r="I17282" s="37"/>
      <c r="J17282" s="26"/>
      <c r="K17282" s="37"/>
    </row>
    <row r="17283" spans="6:11" x14ac:dyDescent="0.25">
      <c r="F17283" s="25"/>
      <c r="G17283" s="27"/>
      <c r="H17283" s="37"/>
      <c r="I17283" s="37"/>
      <c r="J17283" s="26"/>
      <c r="K17283" s="37"/>
    </row>
    <row r="17284" spans="6:11" x14ac:dyDescent="0.25">
      <c r="F17284" s="25"/>
      <c r="G17284" s="27"/>
      <c r="H17284" s="37"/>
      <c r="I17284" s="37"/>
      <c r="J17284" s="26"/>
      <c r="K17284" s="37"/>
    </row>
    <row r="17285" spans="6:11" x14ac:dyDescent="0.25">
      <c r="F17285" s="25"/>
      <c r="G17285" s="27"/>
      <c r="H17285" s="37"/>
      <c r="I17285" s="37"/>
      <c r="J17285" s="26"/>
      <c r="K17285" s="37"/>
    </row>
    <row r="17286" spans="6:11" x14ac:dyDescent="0.25">
      <c r="F17286" s="25"/>
      <c r="G17286" s="27"/>
      <c r="H17286" s="37"/>
      <c r="I17286" s="37"/>
      <c r="J17286" s="26"/>
      <c r="K17286" s="37"/>
    </row>
    <row r="17287" spans="6:11" x14ac:dyDescent="0.25">
      <c r="F17287" s="25"/>
      <c r="G17287" s="27"/>
      <c r="H17287" s="37"/>
      <c r="I17287" s="37"/>
      <c r="J17287" s="26"/>
      <c r="K17287" s="37"/>
    </row>
    <row r="17288" spans="6:11" x14ac:dyDescent="0.25">
      <c r="F17288" s="25"/>
      <c r="G17288" s="27"/>
      <c r="H17288" s="37"/>
      <c r="I17288" s="37"/>
      <c r="J17288" s="26"/>
      <c r="K17288" s="37"/>
    </row>
    <row r="17289" spans="6:11" x14ac:dyDescent="0.25">
      <c r="F17289" s="25"/>
      <c r="G17289" s="27"/>
      <c r="H17289" s="37"/>
      <c r="I17289" s="37"/>
      <c r="J17289" s="26"/>
      <c r="K17289" s="37"/>
    </row>
    <row r="17290" spans="6:11" x14ac:dyDescent="0.25">
      <c r="F17290" s="25"/>
      <c r="G17290" s="27"/>
      <c r="H17290" s="37"/>
      <c r="I17290" s="37"/>
      <c r="J17290" s="26"/>
      <c r="K17290" s="37"/>
    </row>
    <row r="17291" spans="6:11" x14ac:dyDescent="0.25">
      <c r="F17291" s="25"/>
      <c r="G17291" s="27"/>
      <c r="H17291" s="37"/>
      <c r="I17291" s="37"/>
      <c r="J17291" s="26"/>
      <c r="K17291" s="37"/>
    </row>
    <row r="17292" spans="6:11" x14ac:dyDescent="0.25">
      <c r="F17292" s="25"/>
      <c r="G17292" s="27"/>
      <c r="H17292" s="37"/>
      <c r="I17292" s="37"/>
      <c r="J17292" s="26"/>
      <c r="K17292" s="37"/>
    </row>
    <row r="17293" spans="6:11" x14ac:dyDescent="0.25">
      <c r="F17293" s="25"/>
      <c r="G17293" s="27"/>
      <c r="H17293" s="37"/>
      <c r="I17293" s="37"/>
      <c r="J17293" s="26"/>
      <c r="K17293" s="37"/>
    </row>
    <row r="17294" spans="6:11" x14ac:dyDescent="0.25">
      <c r="F17294" s="25"/>
      <c r="G17294" s="27"/>
      <c r="H17294" s="37"/>
      <c r="I17294" s="37"/>
      <c r="J17294" s="26"/>
      <c r="K17294" s="37"/>
    </row>
    <row r="17295" spans="6:11" x14ac:dyDescent="0.25">
      <c r="F17295" s="25"/>
      <c r="G17295" s="27"/>
      <c r="H17295" s="37"/>
      <c r="I17295" s="37"/>
      <c r="J17295" s="26"/>
      <c r="K17295" s="37"/>
    </row>
    <row r="17296" spans="6:11" x14ac:dyDescent="0.25">
      <c r="F17296" s="25"/>
      <c r="G17296" s="27"/>
      <c r="H17296" s="37"/>
      <c r="I17296" s="37"/>
      <c r="J17296" s="26"/>
      <c r="K17296" s="37"/>
    </row>
    <row r="17297" spans="6:11" x14ac:dyDescent="0.25">
      <c r="F17297" s="25"/>
      <c r="G17297" s="27"/>
      <c r="H17297" s="37"/>
      <c r="I17297" s="37"/>
      <c r="J17297" s="26"/>
      <c r="K17297" s="37"/>
    </row>
    <row r="17298" spans="6:11" x14ac:dyDescent="0.25">
      <c r="F17298" s="25"/>
      <c r="G17298" s="27"/>
      <c r="H17298" s="37"/>
      <c r="I17298" s="37"/>
      <c r="J17298" s="26"/>
      <c r="K17298" s="37"/>
    </row>
    <row r="17299" spans="6:11" x14ac:dyDescent="0.25">
      <c r="F17299" s="25"/>
      <c r="G17299" s="27"/>
      <c r="H17299" s="37"/>
      <c r="I17299" s="37"/>
      <c r="J17299" s="26"/>
      <c r="K17299" s="37"/>
    </row>
    <row r="17300" spans="6:11" x14ac:dyDescent="0.25">
      <c r="F17300" s="25"/>
      <c r="G17300" s="27"/>
      <c r="H17300" s="37"/>
      <c r="I17300" s="37"/>
      <c r="J17300" s="26"/>
      <c r="K17300" s="37"/>
    </row>
    <row r="17301" spans="6:11" x14ac:dyDescent="0.25">
      <c r="F17301" s="25"/>
      <c r="G17301" s="27"/>
      <c r="H17301" s="37"/>
      <c r="I17301" s="37"/>
      <c r="J17301" s="26"/>
      <c r="K17301" s="37"/>
    </row>
    <row r="17302" spans="6:11" x14ac:dyDescent="0.25">
      <c r="F17302" s="25"/>
      <c r="G17302" s="27"/>
      <c r="H17302" s="37"/>
      <c r="I17302" s="37"/>
      <c r="J17302" s="26"/>
      <c r="K17302" s="37"/>
    </row>
    <row r="17303" spans="6:11" x14ac:dyDescent="0.25">
      <c r="F17303" s="25"/>
      <c r="G17303" s="27"/>
      <c r="H17303" s="37"/>
      <c r="I17303" s="37"/>
      <c r="J17303" s="26"/>
      <c r="K17303" s="37"/>
    </row>
    <row r="17304" spans="6:11" x14ac:dyDescent="0.25">
      <c r="F17304" s="25"/>
      <c r="G17304" s="27"/>
      <c r="H17304" s="37"/>
      <c r="I17304" s="37"/>
      <c r="J17304" s="26"/>
      <c r="K17304" s="37"/>
    </row>
    <row r="17305" spans="6:11" x14ac:dyDescent="0.25">
      <c r="F17305" s="25"/>
      <c r="G17305" s="27"/>
      <c r="H17305" s="37"/>
      <c r="I17305" s="37"/>
      <c r="J17305" s="26"/>
      <c r="K17305" s="37"/>
    </row>
    <row r="17306" spans="6:11" x14ac:dyDescent="0.25">
      <c r="F17306" s="25"/>
      <c r="G17306" s="27"/>
      <c r="H17306" s="37"/>
      <c r="I17306" s="37"/>
      <c r="J17306" s="26"/>
      <c r="K17306" s="37"/>
    </row>
    <row r="17307" spans="6:11" x14ac:dyDescent="0.25">
      <c r="F17307" s="25"/>
      <c r="G17307" s="27"/>
      <c r="H17307" s="37"/>
      <c r="I17307" s="37"/>
      <c r="J17307" s="26"/>
      <c r="K17307" s="37"/>
    </row>
    <row r="17308" spans="6:11" x14ac:dyDescent="0.25">
      <c r="F17308" s="25"/>
      <c r="G17308" s="27"/>
      <c r="H17308" s="37"/>
      <c r="I17308" s="37"/>
      <c r="J17308" s="26"/>
      <c r="K17308" s="37"/>
    </row>
    <row r="17309" spans="6:11" x14ac:dyDescent="0.25">
      <c r="F17309" s="25"/>
      <c r="G17309" s="27"/>
      <c r="H17309" s="37"/>
      <c r="I17309" s="37"/>
      <c r="J17309" s="26"/>
      <c r="K17309" s="37"/>
    </row>
    <row r="17310" spans="6:11" x14ac:dyDescent="0.25">
      <c r="F17310" s="25"/>
      <c r="G17310" s="27"/>
      <c r="H17310" s="37"/>
      <c r="I17310" s="37"/>
      <c r="J17310" s="26"/>
      <c r="K17310" s="37"/>
    </row>
    <row r="17311" spans="6:11" x14ac:dyDescent="0.25">
      <c r="F17311" s="25"/>
      <c r="G17311" s="27"/>
      <c r="H17311" s="37"/>
      <c r="I17311" s="37"/>
      <c r="J17311" s="26"/>
      <c r="K17311" s="37"/>
    </row>
    <row r="17312" spans="6:11" x14ac:dyDescent="0.25">
      <c r="F17312" s="25"/>
      <c r="G17312" s="27"/>
      <c r="H17312" s="37"/>
      <c r="I17312" s="37"/>
      <c r="J17312" s="26"/>
      <c r="K17312" s="37"/>
    </row>
    <row r="17313" spans="6:11" x14ac:dyDescent="0.25">
      <c r="F17313" s="25"/>
      <c r="G17313" s="27"/>
      <c r="H17313" s="37"/>
      <c r="I17313" s="37"/>
      <c r="J17313" s="26"/>
      <c r="K17313" s="37"/>
    </row>
    <row r="17314" spans="6:11" x14ac:dyDescent="0.25">
      <c r="F17314" s="25"/>
      <c r="G17314" s="27"/>
      <c r="H17314" s="37"/>
      <c r="I17314" s="37"/>
      <c r="J17314" s="26"/>
      <c r="K17314" s="37"/>
    </row>
    <row r="17315" spans="6:11" x14ac:dyDescent="0.25">
      <c r="F17315" s="25"/>
      <c r="G17315" s="27"/>
      <c r="H17315" s="37"/>
      <c r="I17315" s="37"/>
      <c r="J17315" s="26"/>
      <c r="K17315" s="37"/>
    </row>
    <row r="17316" spans="6:11" x14ac:dyDescent="0.25">
      <c r="F17316" s="25"/>
      <c r="G17316" s="27"/>
      <c r="H17316" s="37"/>
      <c r="I17316" s="37"/>
      <c r="J17316" s="26"/>
      <c r="K17316" s="37"/>
    </row>
    <row r="17317" spans="6:11" x14ac:dyDescent="0.25">
      <c r="F17317" s="25"/>
      <c r="G17317" s="27"/>
      <c r="H17317" s="37"/>
      <c r="I17317" s="37"/>
      <c r="J17317" s="26"/>
      <c r="K17317" s="37"/>
    </row>
    <row r="17318" spans="6:11" x14ac:dyDescent="0.25">
      <c r="F17318" s="25"/>
      <c r="G17318" s="27"/>
      <c r="H17318" s="37"/>
      <c r="I17318" s="37"/>
      <c r="J17318" s="26"/>
      <c r="K17318" s="37"/>
    </row>
    <row r="17319" spans="6:11" x14ac:dyDescent="0.25">
      <c r="F17319" s="25"/>
      <c r="G17319" s="27"/>
      <c r="H17319" s="37"/>
      <c r="I17319" s="37"/>
      <c r="J17319" s="26"/>
      <c r="K17319" s="37"/>
    </row>
    <row r="17320" spans="6:11" x14ac:dyDescent="0.25">
      <c r="F17320" s="25"/>
      <c r="G17320" s="27"/>
      <c r="H17320" s="37"/>
      <c r="I17320" s="37"/>
      <c r="J17320" s="26"/>
      <c r="K17320" s="37"/>
    </row>
    <row r="17321" spans="6:11" x14ac:dyDescent="0.25">
      <c r="F17321" s="25"/>
      <c r="G17321" s="27"/>
      <c r="H17321" s="37"/>
      <c r="I17321" s="37"/>
      <c r="J17321" s="26"/>
      <c r="K17321" s="37"/>
    </row>
    <row r="17322" spans="6:11" x14ac:dyDescent="0.25">
      <c r="F17322" s="25"/>
      <c r="G17322" s="27"/>
      <c r="H17322" s="37"/>
      <c r="I17322" s="37"/>
      <c r="J17322" s="26"/>
      <c r="K17322" s="37"/>
    </row>
    <row r="17323" spans="6:11" x14ac:dyDescent="0.25">
      <c r="F17323" s="25"/>
      <c r="G17323" s="27"/>
      <c r="H17323" s="37"/>
      <c r="I17323" s="37"/>
      <c r="J17323" s="26"/>
      <c r="K17323" s="37"/>
    </row>
    <row r="17324" spans="6:11" x14ac:dyDescent="0.25">
      <c r="F17324" s="25"/>
      <c r="G17324" s="27"/>
      <c r="H17324" s="37"/>
      <c r="I17324" s="37"/>
      <c r="J17324" s="26"/>
      <c r="K17324" s="37"/>
    </row>
    <row r="17325" spans="6:11" x14ac:dyDescent="0.25">
      <c r="F17325" s="25"/>
      <c r="G17325" s="27"/>
      <c r="H17325" s="37"/>
      <c r="I17325" s="37"/>
      <c r="J17325" s="26"/>
      <c r="K17325" s="37"/>
    </row>
    <row r="17326" spans="6:11" x14ac:dyDescent="0.25">
      <c r="F17326" s="25"/>
      <c r="G17326" s="27"/>
      <c r="H17326" s="37"/>
      <c r="I17326" s="37"/>
      <c r="J17326" s="26"/>
      <c r="K17326" s="37"/>
    </row>
    <row r="17327" spans="6:11" x14ac:dyDescent="0.25">
      <c r="F17327" s="25"/>
      <c r="G17327" s="27"/>
      <c r="H17327" s="37"/>
      <c r="I17327" s="37"/>
      <c r="J17327" s="26"/>
      <c r="K17327" s="37"/>
    </row>
    <row r="17328" spans="6:11" x14ac:dyDescent="0.25">
      <c r="F17328" s="25"/>
      <c r="G17328" s="27"/>
      <c r="H17328" s="37"/>
      <c r="I17328" s="37"/>
      <c r="J17328" s="26"/>
      <c r="K17328" s="37"/>
    </row>
    <row r="17329" spans="6:11" x14ac:dyDescent="0.25">
      <c r="F17329" s="25"/>
      <c r="G17329" s="27"/>
      <c r="H17329" s="37"/>
      <c r="I17329" s="37"/>
      <c r="J17329" s="26"/>
      <c r="K17329" s="37"/>
    </row>
    <row r="17330" spans="6:11" x14ac:dyDescent="0.25">
      <c r="F17330" s="25"/>
      <c r="G17330" s="27"/>
      <c r="H17330" s="37"/>
      <c r="I17330" s="37"/>
      <c r="J17330" s="26"/>
      <c r="K17330" s="37"/>
    </row>
    <row r="17331" spans="6:11" x14ac:dyDescent="0.25">
      <c r="F17331" s="25"/>
      <c r="G17331" s="27"/>
      <c r="H17331" s="37"/>
      <c r="I17331" s="37"/>
      <c r="J17331" s="26"/>
      <c r="K17331" s="37"/>
    </row>
    <row r="17332" spans="6:11" x14ac:dyDescent="0.25">
      <c r="F17332" s="25"/>
      <c r="G17332" s="27"/>
      <c r="H17332" s="37"/>
      <c r="I17332" s="37"/>
      <c r="J17332" s="26"/>
      <c r="K17332" s="37"/>
    </row>
    <row r="17333" spans="6:11" x14ac:dyDescent="0.25">
      <c r="F17333" s="25"/>
      <c r="G17333" s="27"/>
      <c r="H17333" s="37"/>
      <c r="I17333" s="37"/>
      <c r="J17333" s="26"/>
      <c r="K17333" s="37"/>
    </row>
    <row r="17334" spans="6:11" x14ac:dyDescent="0.25">
      <c r="F17334" s="25"/>
      <c r="G17334" s="27"/>
      <c r="H17334" s="37"/>
      <c r="I17334" s="37"/>
      <c r="J17334" s="26"/>
      <c r="K17334" s="37"/>
    </row>
    <row r="17335" spans="6:11" x14ac:dyDescent="0.25">
      <c r="F17335" s="25"/>
      <c r="G17335" s="27"/>
      <c r="H17335" s="37"/>
      <c r="I17335" s="37"/>
      <c r="J17335" s="26"/>
      <c r="K17335" s="37"/>
    </row>
    <row r="17336" spans="6:11" x14ac:dyDescent="0.25">
      <c r="F17336" s="25"/>
      <c r="G17336" s="27"/>
      <c r="H17336" s="37"/>
      <c r="I17336" s="37"/>
      <c r="J17336" s="26"/>
      <c r="K17336" s="37"/>
    </row>
    <row r="17337" spans="6:11" x14ac:dyDescent="0.25">
      <c r="F17337" s="25"/>
      <c r="G17337" s="27"/>
      <c r="H17337" s="37"/>
      <c r="I17337" s="37"/>
      <c r="J17337" s="26"/>
      <c r="K17337" s="37"/>
    </row>
    <row r="17338" spans="6:11" x14ac:dyDescent="0.25">
      <c r="F17338" s="25"/>
      <c r="G17338" s="27"/>
      <c r="H17338" s="37"/>
      <c r="I17338" s="37"/>
      <c r="J17338" s="26"/>
      <c r="K17338" s="37"/>
    </row>
    <row r="17339" spans="6:11" x14ac:dyDescent="0.25">
      <c r="F17339" s="25"/>
      <c r="G17339" s="27"/>
      <c r="H17339" s="37"/>
      <c r="I17339" s="37"/>
      <c r="J17339" s="26"/>
      <c r="K17339" s="37"/>
    </row>
    <row r="17340" spans="6:11" x14ac:dyDescent="0.25">
      <c r="F17340" s="25"/>
      <c r="G17340" s="27"/>
      <c r="H17340" s="37"/>
      <c r="I17340" s="37"/>
      <c r="J17340" s="26"/>
      <c r="K17340" s="37"/>
    </row>
    <row r="17341" spans="6:11" x14ac:dyDescent="0.25">
      <c r="F17341" s="25"/>
      <c r="G17341" s="27"/>
      <c r="H17341" s="37"/>
      <c r="I17341" s="37"/>
      <c r="J17341" s="26"/>
      <c r="K17341" s="37"/>
    </row>
    <row r="17342" spans="6:11" x14ac:dyDescent="0.25">
      <c r="F17342" s="25"/>
      <c r="G17342" s="27"/>
      <c r="H17342" s="37"/>
      <c r="I17342" s="37"/>
      <c r="J17342" s="26"/>
      <c r="K17342" s="37"/>
    </row>
    <row r="17343" spans="6:11" x14ac:dyDescent="0.25">
      <c r="F17343" s="25"/>
      <c r="G17343" s="27"/>
      <c r="H17343" s="37"/>
      <c r="I17343" s="37"/>
      <c r="J17343" s="26"/>
      <c r="K17343" s="37"/>
    </row>
    <row r="17344" spans="6:11" x14ac:dyDescent="0.25">
      <c r="F17344" s="25"/>
      <c r="G17344" s="27"/>
      <c r="H17344" s="37"/>
      <c r="I17344" s="37"/>
      <c r="J17344" s="26"/>
      <c r="K17344" s="37"/>
    </row>
    <row r="17345" spans="6:11" x14ac:dyDescent="0.25">
      <c r="F17345" s="25"/>
      <c r="G17345" s="27"/>
      <c r="H17345" s="37"/>
      <c r="I17345" s="37"/>
      <c r="J17345" s="26"/>
      <c r="K17345" s="37"/>
    </row>
    <row r="17346" spans="6:11" x14ac:dyDescent="0.25">
      <c r="F17346" s="25"/>
      <c r="G17346" s="27"/>
      <c r="H17346" s="37"/>
      <c r="I17346" s="37"/>
      <c r="J17346" s="26"/>
      <c r="K17346" s="37"/>
    </row>
    <row r="17347" spans="6:11" x14ac:dyDescent="0.25">
      <c r="F17347" s="25"/>
      <c r="G17347" s="27"/>
      <c r="H17347" s="37"/>
      <c r="I17347" s="37"/>
      <c r="J17347" s="26"/>
      <c r="K17347" s="37"/>
    </row>
    <row r="17348" spans="6:11" x14ac:dyDescent="0.25">
      <c r="F17348" s="25"/>
      <c r="G17348" s="27"/>
      <c r="H17348" s="37"/>
      <c r="I17348" s="37"/>
      <c r="J17348" s="26"/>
      <c r="K17348" s="37"/>
    </row>
    <row r="17349" spans="6:11" x14ac:dyDescent="0.25">
      <c r="F17349" s="25"/>
      <c r="G17349" s="27"/>
      <c r="H17349" s="37"/>
      <c r="I17349" s="37"/>
      <c r="J17349" s="26"/>
      <c r="K17349" s="37"/>
    </row>
    <row r="17350" spans="6:11" x14ac:dyDescent="0.25">
      <c r="F17350" s="25"/>
      <c r="G17350" s="27"/>
      <c r="H17350" s="37"/>
      <c r="I17350" s="37"/>
      <c r="J17350" s="26"/>
      <c r="K17350" s="37"/>
    </row>
    <row r="17351" spans="6:11" x14ac:dyDescent="0.25">
      <c r="F17351" s="25"/>
      <c r="G17351" s="27"/>
      <c r="H17351" s="37"/>
      <c r="I17351" s="37"/>
      <c r="J17351" s="26"/>
      <c r="K17351" s="37"/>
    </row>
    <row r="17352" spans="6:11" x14ac:dyDescent="0.25">
      <c r="F17352" s="25"/>
      <c r="G17352" s="27"/>
      <c r="H17352" s="37"/>
      <c r="I17352" s="37"/>
      <c r="J17352" s="26"/>
      <c r="K17352" s="37"/>
    </row>
    <row r="17353" spans="6:11" x14ac:dyDescent="0.25">
      <c r="F17353" s="25"/>
      <c r="G17353" s="27"/>
      <c r="H17353" s="37"/>
      <c r="I17353" s="37"/>
      <c r="J17353" s="26"/>
      <c r="K17353" s="37"/>
    </row>
    <row r="17354" spans="6:11" x14ac:dyDescent="0.25">
      <c r="F17354" s="25"/>
      <c r="G17354" s="27"/>
      <c r="H17354" s="37"/>
      <c r="I17354" s="37"/>
      <c r="J17354" s="26"/>
      <c r="K17354" s="37"/>
    </row>
    <row r="17355" spans="6:11" x14ac:dyDescent="0.25">
      <c r="F17355" s="25"/>
      <c r="G17355" s="27"/>
      <c r="H17355" s="37"/>
      <c r="I17355" s="37"/>
      <c r="J17355" s="26"/>
      <c r="K17355" s="37"/>
    </row>
    <row r="17356" spans="6:11" x14ac:dyDescent="0.25">
      <c r="F17356" s="25"/>
      <c r="G17356" s="27"/>
      <c r="H17356" s="37"/>
      <c r="I17356" s="37"/>
      <c r="J17356" s="26"/>
      <c r="K17356" s="37"/>
    </row>
    <row r="17357" spans="6:11" x14ac:dyDescent="0.25">
      <c r="F17357" s="25"/>
      <c r="G17357" s="27"/>
      <c r="H17357" s="37"/>
      <c r="I17357" s="37"/>
      <c r="J17357" s="26"/>
      <c r="K17357" s="37"/>
    </row>
    <row r="17358" spans="6:11" x14ac:dyDescent="0.25">
      <c r="F17358" s="25"/>
      <c r="G17358" s="27"/>
      <c r="H17358" s="37"/>
      <c r="I17358" s="37"/>
      <c r="J17358" s="26"/>
      <c r="K17358" s="37"/>
    </row>
    <row r="17359" spans="6:11" x14ac:dyDescent="0.25">
      <c r="F17359" s="25"/>
      <c r="G17359" s="27"/>
      <c r="H17359" s="37"/>
      <c r="I17359" s="37"/>
      <c r="J17359" s="26"/>
      <c r="K17359" s="37"/>
    </row>
    <row r="17360" spans="6:11" x14ac:dyDescent="0.25">
      <c r="F17360" s="25"/>
      <c r="G17360" s="27"/>
      <c r="H17360" s="37"/>
      <c r="I17360" s="37"/>
      <c r="J17360" s="26"/>
      <c r="K17360" s="37"/>
    </row>
    <row r="17361" spans="6:11" x14ac:dyDescent="0.25">
      <c r="F17361" s="25"/>
      <c r="G17361" s="27"/>
      <c r="H17361" s="37"/>
      <c r="I17361" s="37"/>
      <c r="J17361" s="26"/>
      <c r="K17361" s="37"/>
    </row>
    <row r="17362" spans="6:11" x14ac:dyDescent="0.25">
      <c r="F17362" s="25"/>
      <c r="G17362" s="27"/>
      <c r="H17362" s="37"/>
      <c r="I17362" s="37"/>
      <c r="J17362" s="26"/>
      <c r="K17362" s="37"/>
    </row>
    <row r="17363" spans="6:11" x14ac:dyDescent="0.25">
      <c r="F17363" s="25"/>
      <c r="G17363" s="27"/>
      <c r="H17363" s="37"/>
      <c r="I17363" s="37"/>
      <c r="J17363" s="26"/>
      <c r="K17363" s="37"/>
    </row>
    <row r="17364" spans="6:11" x14ac:dyDescent="0.25">
      <c r="F17364" s="25"/>
      <c r="G17364" s="27"/>
      <c r="H17364" s="37"/>
      <c r="I17364" s="37"/>
      <c r="J17364" s="26"/>
      <c r="K17364" s="37"/>
    </row>
    <row r="17365" spans="6:11" x14ac:dyDescent="0.25">
      <c r="F17365" s="25"/>
      <c r="G17365" s="27"/>
      <c r="H17365" s="37"/>
      <c r="I17365" s="37"/>
      <c r="J17365" s="26"/>
      <c r="K17365" s="37"/>
    </row>
    <row r="17366" spans="6:11" x14ac:dyDescent="0.25">
      <c r="F17366" s="25"/>
      <c r="G17366" s="27"/>
      <c r="H17366" s="37"/>
      <c r="I17366" s="37"/>
      <c r="J17366" s="26"/>
      <c r="K17366" s="37"/>
    </row>
    <row r="17367" spans="6:11" x14ac:dyDescent="0.25">
      <c r="F17367" s="25"/>
      <c r="G17367" s="27"/>
      <c r="H17367" s="37"/>
      <c r="I17367" s="37"/>
      <c r="J17367" s="26"/>
      <c r="K17367" s="37"/>
    </row>
    <row r="17368" spans="6:11" x14ac:dyDescent="0.25">
      <c r="F17368" s="25"/>
      <c r="G17368" s="27"/>
      <c r="H17368" s="37"/>
      <c r="I17368" s="37"/>
      <c r="J17368" s="26"/>
      <c r="K17368" s="37"/>
    </row>
    <row r="17369" spans="6:11" x14ac:dyDescent="0.25">
      <c r="F17369" s="25"/>
      <c r="G17369" s="27"/>
      <c r="H17369" s="37"/>
      <c r="I17369" s="37"/>
      <c r="J17369" s="26"/>
      <c r="K17369" s="37"/>
    </row>
    <row r="17370" spans="6:11" x14ac:dyDescent="0.25">
      <c r="F17370" s="25"/>
      <c r="G17370" s="27"/>
      <c r="H17370" s="37"/>
      <c r="I17370" s="37"/>
      <c r="J17370" s="26"/>
      <c r="K17370" s="37"/>
    </row>
    <row r="17371" spans="6:11" x14ac:dyDescent="0.25">
      <c r="F17371" s="25"/>
      <c r="G17371" s="27"/>
      <c r="H17371" s="37"/>
      <c r="I17371" s="37"/>
      <c r="J17371" s="26"/>
      <c r="K17371" s="37"/>
    </row>
    <row r="17372" spans="6:11" x14ac:dyDescent="0.25">
      <c r="F17372" s="25"/>
      <c r="G17372" s="27"/>
      <c r="H17372" s="37"/>
      <c r="I17372" s="37"/>
      <c r="J17372" s="26"/>
      <c r="K17372" s="37"/>
    </row>
    <row r="17373" spans="6:11" x14ac:dyDescent="0.25">
      <c r="F17373" s="25"/>
      <c r="G17373" s="27"/>
      <c r="H17373" s="37"/>
      <c r="I17373" s="37"/>
      <c r="J17373" s="26"/>
      <c r="K17373" s="37"/>
    </row>
    <row r="17374" spans="6:11" x14ac:dyDescent="0.25">
      <c r="F17374" s="25"/>
      <c r="G17374" s="27"/>
      <c r="H17374" s="37"/>
      <c r="I17374" s="37"/>
      <c r="J17374" s="26"/>
      <c r="K17374" s="37"/>
    </row>
    <row r="17375" spans="6:11" x14ac:dyDescent="0.25">
      <c r="F17375" s="25"/>
      <c r="G17375" s="27"/>
      <c r="H17375" s="37"/>
      <c r="I17375" s="37"/>
      <c r="J17375" s="26"/>
      <c r="K17375" s="37"/>
    </row>
    <row r="17376" spans="6:11" x14ac:dyDescent="0.25">
      <c r="F17376" s="25"/>
      <c r="G17376" s="27"/>
      <c r="H17376" s="37"/>
      <c r="I17376" s="37"/>
      <c r="J17376" s="26"/>
      <c r="K17376" s="37"/>
    </row>
    <row r="17377" spans="6:11" x14ac:dyDescent="0.25">
      <c r="F17377" s="25"/>
      <c r="G17377" s="27"/>
      <c r="H17377" s="37"/>
      <c r="I17377" s="37"/>
      <c r="J17377" s="26"/>
      <c r="K17377" s="37"/>
    </row>
    <row r="17378" spans="6:11" x14ac:dyDescent="0.25">
      <c r="F17378" s="25"/>
      <c r="G17378" s="27"/>
      <c r="H17378" s="37"/>
      <c r="I17378" s="37"/>
      <c r="J17378" s="26"/>
      <c r="K17378" s="37"/>
    </row>
    <row r="17379" spans="6:11" x14ac:dyDescent="0.25">
      <c r="F17379" s="25"/>
      <c r="G17379" s="27"/>
      <c r="H17379" s="37"/>
      <c r="I17379" s="37"/>
      <c r="J17379" s="26"/>
      <c r="K17379" s="37"/>
    </row>
    <row r="17380" spans="6:11" x14ac:dyDescent="0.25">
      <c r="F17380" s="25"/>
      <c r="G17380" s="27"/>
      <c r="H17380" s="37"/>
      <c r="I17380" s="37"/>
      <c r="J17380" s="26"/>
      <c r="K17380" s="37"/>
    </row>
    <row r="17381" spans="6:11" x14ac:dyDescent="0.25">
      <c r="F17381" s="25"/>
      <c r="G17381" s="27"/>
      <c r="H17381" s="37"/>
      <c r="I17381" s="37"/>
      <c r="J17381" s="26"/>
      <c r="K17381" s="37"/>
    </row>
    <row r="17382" spans="6:11" x14ac:dyDescent="0.25">
      <c r="F17382" s="25"/>
      <c r="G17382" s="27"/>
      <c r="H17382" s="37"/>
      <c r="I17382" s="37"/>
      <c r="J17382" s="26"/>
      <c r="K17382" s="37"/>
    </row>
    <row r="17383" spans="6:11" x14ac:dyDescent="0.25">
      <c r="F17383" s="25"/>
      <c r="G17383" s="27"/>
      <c r="H17383" s="37"/>
      <c r="I17383" s="37"/>
      <c r="J17383" s="26"/>
      <c r="K17383" s="37"/>
    </row>
    <row r="17384" spans="6:11" x14ac:dyDescent="0.25">
      <c r="F17384" s="25"/>
      <c r="G17384" s="27"/>
      <c r="H17384" s="37"/>
      <c r="I17384" s="37"/>
      <c r="J17384" s="26"/>
      <c r="K17384" s="37"/>
    </row>
    <row r="17385" spans="6:11" x14ac:dyDescent="0.25">
      <c r="F17385" s="25"/>
      <c r="G17385" s="27"/>
      <c r="H17385" s="37"/>
      <c r="I17385" s="37"/>
      <c r="J17385" s="26"/>
      <c r="K17385" s="37"/>
    </row>
    <row r="17386" spans="6:11" x14ac:dyDescent="0.25">
      <c r="F17386" s="25"/>
      <c r="G17386" s="27"/>
      <c r="H17386" s="37"/>
      <c r="I17386" s="37"/>
      <c r="J17386" s="26"/>
      <c r="K17386" s="37"/>
    </row>
    <row r="17387" spans="6:11" x14ac:dyDescent="0.25">
      <c r="F17387" s="25"/>
      <c r="G17387" s="27"/>
      <c r="H17387" s="37"/>
      <c r="I17387" s="37"/>
      <c r="J17387" s="26"/>
      <c r="K17387" s="37"/>
    </row>
    <row r="17388" spans="6:11" x14ac:dyDescent="0.25">
      <c r="F17388" s="25"/>
      <c r="G17388" s="27"/>
      <c r="H17388" s="37"/>
      <c r="I17388" s="37"/>
      <c r="J17388" s="26"/>
      <c r="K17388" s="37"/>
    </row>
    <row r="17389" spans="6:11" x14ac:dyDescent="0.25">
      <c r="F17389" s="25"/>
      <c r="G17389" s="27"/>
      <c r="H17389" s="37"/>
      <c r="I17389" s="37"/>
      <c r="J17389" s="26"/>
      <c r="K17389" s="37"/>
    </row>
    <row r="17390" spans="6:11" x14ac:dyDescent="0.25">
      <c r="F17390" s="25"/>
      <c r="G17390" s="27"/>
      <c r="H17390" s="37"/>
      <c r="I17390" s="37"/>
      <c r="J17390" s="26"/>
      <c r="K17390" s="37"/>
    </row>
    <row r="17391" spans="6:11" x14ac:dyDescent="0.25">
      <c r="F17391" s="25"/>
      <c r="G17391" s="27"/>
      <c r="H17391" s="37"/>
      <c r="I17391" s="37"/>
      <c r="J17391" s="26"/>
      <c r="K17391" s="37"/>
    </row>
    <row r="17392" spans="6:11" x14ac:dyDescent="0.25">
      <c r="F17392" s="25"/>
      <c r="G17392" s="27"/>
      <c r="H17392" s="37"/>
      <c r="I17392" s="37"/>
      <c r="J17392" s="26"/>
      <c r="K17392" s="37"/>
    </row>
    <row r="17393" spans="6:11" x14ac:dyDescent="0.25">
      <c r="F17393" s="25"/>
      <c r="G17393" s="27"/>
      <c r="H17393" s="37"/>
      <c r="I17393" s="37"/>
      <c r="J17393" s="26"/>
      <c r="K17393" s="37"/>
    </row>
    <row r="17394" spans="6:11" x14ac:dyDescent="0.25">
      <c r="F17394" s="25"/>
      <c r="G17394" s="27"/>
      <c r="H17394" s="37"/>
      <c r="I17394" s="37"/>
      <c r="J17394" s="26"/>
      <c r="K17394" s="37"/>
    </row>
    <row r="17395" spans="6:11" x14ac:dyDescent="0.25">
      <c r="F17395" s="25"/>
      <c r="G17395" s="27"/>
      <c r="H17395" s="37"/>
      <c r="I17395" s="37"/>
      <c r="J17395" s="26"/>
      <c r="K17395" s="37"/>
    </row>
    <row r="17396" spans="6:11" x14ac:dyDescent="0.25">
      <c r="F17396" s="25"/>
      <c r="G17396" s="27"/>
      <c r="H17396" s="37"/>
      <c r="I17396" s="37"/>
      <c r="J17396" s="26"/>
      <c r="K17396" s="37"/>
    </row>
    <row r="17397" spans="6:11" x14ac:dyDescent="0.25">
      <c r="F17397" s="25"/>
      <c r="G17397" s="27"/>
      <c r="H17397" s="37"/>
      <c r="I17397" s="37"/>
      <c r="J17397" s="26"/>
      <c r="K17397" s="37"/>
    </row>
    <row r="17398" spans="6:11" x14ac:dyDescent="0.25">
      <c r="F17398" s="25"/>
      <c r="G17398" s="27"/>
      <c r="H17398" s="37"/>
      <c r="I17398" s="37"/>
      <c r="J17398" s="26"/>
      <c r="K17398" s="37"/>
    </row>
    <row r="17399" spans="6:11" x14ac:dyDescent="0.25">
      <c r="F17399" s="25"/>
      <c r="G17399" s="27"/>
      <c r="H17399" s="37"/>
      <c r="I17399" s="37"/>
      <c r="J17399" s="26"/>
      <c r="K17399" s="37"/>
    </row>
    <row r="17400" spans="6:11" x14ac:dyDescent="0.25">
      <c r="F17400" s="25"/>
      <c r="G17400" s="27"/>
      <c r="H17400" s="37"/>
      <c r="I17400" s="37"/>
      <c r="J17400" s="26"/>
      <c r="K17400" s="37"/>
    </row>
    <row r="17401" spans="6:11" x14ac:dyDescent="0.25">
      <c r="F17401" s="25"/>
      <c r="G17401" s="27"/>
      <c r="H17401" s="37"/>
      <c r="I17401" s="37"/>
      <c r="J17401" s="26"/>
      <c r="K17401" s="37"/>
    </row>
    <row r="17402" spans="6:11" x14ac:dyDescent="0.25">
      <c r="F17402" s="25"/>
      <c r="G17402" s="27"/>
      <c r="H17402" s="37"/>
      <c r="I17402" s="37"/>
      <c r="J17402" s="26"/>
      <c r="K17402" s="37"/>
    </row>
    <row r="17403" spans="6:11" x14ac:dyDescent="0.25">
      <c r="F17403" s="25"/>
      <c r="G17403" s="27"/>
      <c r="H17403" s="37"/>
      <c r="I17403" s="37"/>
      <c r="J17403" s="26"/>
      <c r="K17403" s="37"/>
    </row>
    <row r="17404" spans="6:11" x14ac:dyDescent="0.25">
      <c r="F17404" s="25"/>
      <c r="G17404" s="27"/>
      <c r="H17404" s="37"/>
      <c r="I17404" s="37"/>
      <c r="J17404" s="26"/>
      <c r="K17404" s="37"/>
    </row>
    <row r="17405" spans="6:11" x14ac:dyDescent="0.25">
      <c r="F17405" s="25"/>
      <c r="G17405" s="27"/>
      <c r="H17405" s="37"/>
      <c r="I17405" s="37"/>
      <c r="J17405" s="26"/>
      <c r="K17405" s="37"/>
    </row>
    <row r="17406" spans="6:11" x14ac:dyDescent="0.25">
      <c r="F17406" s="25"/>
      <c r="G17406" s="27"/>
      <c r="H17406" s="37"/>
      <c r="I17406" s="37"/>
      <c r="J17406" s="26"/>
      <c r="K17406" s="37"/>
    </row>
    <row r="17407" spans="6:11" x14ac:dyDescent="0.25">
      <c r="F17407" s="25"/>
      <c r="G17407" s="27"/>
      <c r="H17407" s="37"/>
      <c r="I17407" s="37"/>
      <c r="J17407" s="26"/>
      <c r="K17407" s="37"/>
    </row>
    <row r="17408" spans="6:11" x14ac:dyDescent="0.25">
      <c r="F17408" s="25"/>
      <c r="G17408" s="27"/>
      <c r="H17408" s="37"/>
      <c r="I17408" s="37"/>
      <c r="J17408" s="26"/>
      <c r="K17408" s="37"/>
    </row>
    <row r="17409" spans="6:11" x14ac:dyDescent="0.25">
      <c r="F17409" s="25"/>
      <c r="G17409" s="27"/>
      <c r="H17409" s="37"/>
      <c r="I17409" s="37"/>
      <c r="J17409" s="26"/>
      <c r="K17409" s="37"/>
    </row>
    <row r="17410" spans="6:11" x14ac:dyDescent="0.25">
      <c r="F17410" s="25"/>
      <c r="G17410" s="27"/>
      <c r="H17410" s="37"/>
      <c r="I17410" s="37"/>
      <c r="J17410" s="26"/>
      <c r="K17410" s="37"/>
    </row>
    <row r="17411" spans="6:11" x14ac:dyDescent="0.25">
      <c r="F17411" s="25"/>
      <c r="G17411" s="27"/>
      <c r="H17411" s="37"/>
      <c r="I17411" s="37"/>
      <c r="J17411" s="26"/>
      <c r="K17411" s="37"/>
    </row>
    <row r="17412" spans="6:11" x14ac:dyDescent="0.25">
      <c r="F17412" s="25"/>
      <c r="G17412" s="27"/>
      <c r="H17412" s="37"/>
      <c r="I17412" s="37"/>
      <c r="J17412" s="26"/>
      <c r="K17412" s="37"/>
    </row>
    <row r="17413" spans="6:11" x14ac:dyDescent="0.25">
      <c r="F17413" s="25"/>
      <c r="G17413" s="27"/>
      <c r="H17413" s="37"/>
      <c r="I17413" s="37"/>
      <c r="J17413" s="26"/>
      <c r="K17413" s="37"/>
    </row>
    <row r="17414" spans="6:11" x14ac:dyDescent="0.25">
      <c r="F17414" s="25"/>
      <c r="G17414" s="27"/>
      <c r="H17414" s="37"/>
      <c r="I17414" s="37"/>
      <c r="J17414" s="26"/>
      <c r="K17414" s="37"/>
    </row>
    <row r="17415" spans="6:11" x14ac:dyDescent="0.25">
      <c r="F17415" s="25"/>
      <c r="G17415" s="27"/>
      <c r="H17415" s="37"/>
      <c r="I17415" s="37"/>
      <c r="J17415" s="26"/>
      <c r="K17415" s="37"/>
    </row>
    <row r="17416" spans="6:11" x14ac:dyDescent="0.25">
      <c r="F17416" s="25"/>
      <c r="G17416" s="27"/>
      <c r="H17416" s="37"/>
      <c r="I17416" s="37"/>
      <c r="J17416" s="26"/>
      <c r="K17416" s="37"/>
    </row>
    <row r="17417" spans="6:11" x14ac:dyDescent="0.25">
      <c r="F17417" s="25"/>
      <c r="G17417" s="27"/>
      <c r="H17417" s="37"/>
      <c r="I17417" s="37"/>
      <c r="J17417" s="26"/>
      <c r="K17417" s="37"/>
    </row>
    <row r="17418" spans="6:11" x14ac:dyDescent="0.25">
      <c r="F17418" s="25"/>
      <c r="G17418" s="27"/>
      <c r="H17418" s="37"/>
      <c r="I17418" s="37"/>
      <c r="J17418" s="26"/>
      <c r="K17418" s="37"/>
    </row>
    <row r="17419" spans="6:11" x14ac:dyDescent="0.25">
      <c r="F17419" s="25"/>
      <c r="G17419" s="27"/>
      <c r="H17419" s="37"/>
      <c r="I17419" s="37"/>
      <c r="J17419" s="26"/>
      <c r="K17419" s="37"/>
    </row>
    <row r="17420" spans="6:11" x14ac:dyDescent="0.25">
      <c r="F17420" s="25"/>
      <c r="G17420" s="27"/>
      <c r="H17420" s="37"/>
      <c r="I17420" s="37"/>
      <c r="J17420" s="26"/>
      <c r="K17420" s="37"/>
    </row>
    <row r="17421" spans="6:11" x14ac:dyDescent="0.25">
      <c r="F17421" s="25"/>
      <c r="G17421" s="27"/>
      <c r="H17421" s="37"/>
      <c r="I17421" s="37"/>
      <c r="J17421" s="26"/>
      <c r="K17421" s="37"/>
    </row>
    <row r="17422" spans="6:11" x14ac:dyDescent="0.25">
      <c r="F17422" s="25"/>
      <c r="G17422" s="27"/>
      <c r="H17422" s="37"/>
      <c r="I17422" s="37"/>
      <c r="J17422" s="26"/>
      <c r="K17422" s="37"/>
    </row>
    <row r="17423" spans="6:11" x14ac:dyDescent="0.25">
      <c r="F17423" s="25"/>
      <c r="G17423" s="27"/>
      <c r="H17423" s="37"/>
      <c r="I17423" s="37"/>
      <c r="J17423" s="26"/>
      <c r="K17423" s="37"/>
    </row>
    <row r="17424" spans="6:11" x14ac:dyDescent="0.25">
      <c r="F17424" s="25"/>
      <c r="G17424" s="27"/>
      <c r="H17424" s="37"/>
      <c r="I17424" s="37"/>
      <c r="J17424" s="26"/>
      <c r="K17424" s="37"/>
    </row>
    <row r="17425" spans="6:11" x14ac:dyDescent="0.25">
      <c r="F17425" s="25"/>
      <c r="G17425" s="27"/>
      <c r="H17425" s="37"/>
      <c r="I17425" s="37"/>
      <c r="J17425" s="26"/>
      <c r="K17425" s="37"/>
    </row>
    <row r="17426" spans="6:11" x14ac:dyDescent="0.25">
      <c r="F17426" s="25"/>
      <c r="G17426" s="27"/>
      <c r="H17426" s="37"/>
      <c r="I17426" s="37"/>
      <c r="J17426" s="26"/>
      <c r="K17426" s="37"/>
    </row>
    <row r="17427" spans="6:11" x14ac:dyDescent="0.25">
      <c r="F17427" s="25"/>
      <c r="G17427" s="27"/>
      <c r="H17427" s="37"/>
      <c r="I17427" s="37"/>
      <c r="J17427" s="26"/>
      <c r="K17427" s="37"/>
    </row>
    <row r="17428" spans="6:11" x14ac:dyDescent="0.25">
      <c r="F17428" s="25"/>
      <c r="G17428" s="27"/>
      <c r="H17428" s="37"/>
      <c r="I17428" s="37"/>
      <c r="J17428" s="26"/>
      <c r="K17428" s="37"/>
    </row>
    <row r="17429" spans="6:11" x14ac:dyDescent="0.25">
      <c r="F17429" s="25"/>
      <c r="G17429" s="27"/>
      <c r="H17429" s="37"/>
      <c r="I17429" s="37"/>
      <c r="J17429" s="26"/>
      <c r="K17429" s="37"/>
    </row>
    <row r="17430" spans="6:11" x14ac:dyDescent="0.25">
      <c r="F17430" s="25"/>
      <c r="G17430" s="27"/>
      <c r="H17430" s="37"/>
      <c r="I17430" s="37"/>
      <c r="J17430" s="26"/>
      <c r="K17430" s="37"/>
    </row>
    <row r="17431" spans="6:11" x14ac:dyDescent="0.25">
      <c r="F17431" s="25"/>
      <c r="G17431" s="27"/>
      <c r="H17431" s="37"/>
      <c r="I17431" s="37"/>
      <c r="J17431" s="26"/>
      <c r="K17431" s="37"/>
    </row>
    <row r="17432" spans="6:11" x14ac:dyDescent="0.25">
      <c r="F17432" s="25"/>
      <c r="G17432" s="27"/>
      <c r="H17432" s="37"/>
      <c r="I17432" s="37"/>
      <c r="J17432" s="26"/>
      <c r="K17432" s="37"/>
    </row>
    <row r="17433" spans="6:11" x14ac:dyDescent="0.25">
      <c r="F17433" s="25"/>
      <c r="G17433" s="27"/>
      <c r="H17433" s="37"/>
      <c r="I17433" s="37"/>
      <c r="J17433" s="26"/>
      <c r="K17433" s="37"/>
    </row>
    <row r="17434" spans="6:11" x14ac:dyDescent="0.25">
      <c r="F17434" s="25"/>
      <c r="G17434" s="27"/>
      <c r="H17434" s="37"/>
      <c r="I17434" s="37"/>
      <c r="J17434" s="26"/>
      <c r="K17434" s="37"/>
    </row>
    <row r="17435" spans="6:11" x14ac:dyDescent="0.25">
      <c r="F17435" s="25"/>
      <c r="G17435" s="27"/>
      <c r="H17435" s="37"/>
      <c r="I17435" s="37"/>
      <c r="J17435" s="26"/>
      <c r="K17435" s="37"/>
    </row>
    <row r="17436" spans="6:11" x14ac:dyDescent="0.25">
      <c r="F17436" s="25"/>
      <c r="G17436" s="27"/>
      <c r="H17436" s="37"/>
      <c r="I17436" s="37"/>
      <c r="J17436" s="26"/>
      <c r="K17436" s="37"/>
    </row>
    <row r="17437" spans="6:11" x14ac:dyDescent="0.25">
      <c r="F17437" s="25"/>
      <c r="G17437" s="27"/>
      <c r="H17437" s="37"/>
      <c r="I17437" s="37"/>
      <c r="J17437" s="26"/>
      <c r="K17437" s="37"/>
    </row>
    <row r="17438" spans="6:11" x14ac:dyDescent="0.25">
      <c r="F17438" s="25"/>
      <c r="G17438" s="27"/>
      <c r="H17438" s="37"/>
      <c r="I17438" s="37"/>
      <c r="J17438" s="26"/>
      <c r="K17438" s="37"/>
    </row>
    <row r="17439" spans="6:11" x14ac:dyDescent="0.25">
      <c r="F17439" s="25"/>
      <c r="G17439" s="27"/>
      <c r="H17439" s="37"/>
      <c r="I17439" s="37"/>
      <c r="J17439" s="26"/>
      <c r="K17439" s="37"/>
    </row>
    <row r="17440" spans="6:11" x14ac:dyDescent="0.25">
      <c r="F17440" s="25"/>
      <c r="G17440" s="27"/>
      <c r="H17440" s="37"/>
      <c r="I17440" s="37"/>
      <c r="J17440" s="26"/>
      <c r="K17440" s="37"/>
    </row>
    <row r="17441" spans="6:11" x14ac:dyDescent="0.25">
      <c r="F17441" s="25"/>
      <c r="G17441" s="27"/>
      <c r="H17441" s="37"/>
      <c r="I17441" s="37"/>
      <c r="J17441" s="26"/>
      <c r="K17441" s="37"/>
    </row>
    <row r="17442" spans="6:11" x14ac:dyDescent="0.25">
      <c r="F17442" s="25"/>
      <c r="G17442" s="27"/>
      <c r="H17442" s="37"/>
      <c r="I17442" s="37"/>
      <c r="J17442" s="26"/>
      <c r="K17442" s="37"/>
    </row>
    <row r="17443" spans="6:11" x14ac:dyDescent="0.25">
      <c r="F17443" s="25"/>
      <c r="G17443" s="27"/>
      <c r="H17443" s="37"/>
      <c r="I17443" s="37"/>
      <c r="J17443" s="26"/>
      <c r="K17443" s="37"/>
    </row>
    <row r="17444" spans="6:11" x14ac:dyDescent="0.25">
      <c r="F17444" s="25"/>
      <c r="G17444" s="27"/>
      <c r="H17444" s="37"/>
      <c r="I17444" s="37"/>
      <c r="J17444" s="26"/>
      <c r="K17444" s="37"/>
    </row>
    <row r="17445" spans="6:11" x14ac:dyDescent="0.25">
      <c r="F17445" s="25"/>
      <c r="G17445" s="27"/>
      <c r="H17445" s="37"/>
      <c r="I17445" s="37"/>
      <c r="J17445" s="26"/>
      <c r="K17445" s="37"/>
    </row>
    <row r="17446" spans="6:11" x14ac:dyDescent="0.25">
      <c r="F17446" s="25"/>
      <c r="G17446" s="27"/>
      <c r="H17446" s="37"/>
      <c r="I17446" s="37"/>
      <c r="J17446" s="26"/>
      <c r="K17446" s="37"/>
    </row>
    <row r="17447" spans="6:11" x14ac:dyDescent="0.25">
      <c r="F17447" s="25"/>
      <c r="G17447" s="27"/>
      <c r="H17447" s="37"/>
      <c r="I17447" s="37"/>
      <c r="J17447" s="26"/>
      <c r="K17447" s="37"/>
    </row>
    <row r="17448" spans="6:11" x14ac:dyDescent="0.25">
      <c r="F17448" s="25"/>
      <c r="G17448" s="27"/>
      <c r="H17448" s="37"/>
      <c r="I17448" s="37"/>
      <c r="J17448" s="26"/>
      <c r="K17448" s="37"/>
    </row>
    <row r="17449" spans="6:11" x14ac:dyDescent="0.25">
      <c r="F17449" s="25"/>
      <c r="G17449" s="27"/>
      <c r="H17449" s="37"/>
      <c r="I17449" s="37"/>
      <c r="J17449" s="26"/>
      <c r="K17449" s="37"/>
    </row>
    <row r="17450" spans="6:11" x14ac:dyDescent="0.25">
      <c r="F17450" s="25"/>
      <c r="G17450" s="27"/>
      <c r="H17450" s="37"/>
      <c r="I17450" s="37"/>
      <c r="J17450" s="26"/>
      <c r="K17450" s="37"/>
    </row>
    <row r="17451" spans="6:11" x14ac:dyDescent="0.25">
      <c r="F17451" s="25"/>
      <c r="G17451" s="27"/>
      <c r="H17451" s="37"/>
      <c r="I17451" s="37"/>
      <c r="J17451" s="26"/>
      <c r="K17451" s="37"/>
    </row>
    <row r="17452" spans="6:11" x14ac:dyDescent="0.25">
      <c r="F17452" s="25"/>
      <c r="G17452" s="27"/>
      <c r="H17452" s="37"/>
      <c r="I17452" s="37"/>
      <c r="J17452" s="26"/>
      <c r="K17452" s="37"/>
    </row>
    <row r="17453" spans="6:11" x14ac:dyDescent="0.25">
      <c r="F17453" s="25"/>
      <c r="G17453" s="27"/>
      <c r="H17453" s="37"/>
      <c r="I17453" s="37"/>
      <c r="J17453" s="26"/>
      <c r="K17453" s="37"/>
    </row>
    <row r="17454" spans="6:11" x14ac:dyDescent="0.25">
      <c r="F17454" s="25"/>
      <c r="G17454" s="27"/>
      <c r="H17454" s="37"/>
      <c r="I17454" s="37"/>
      <c r="J17454" s="26"/>
      <c r="K17454" s="37"/>
    </row>
    <row r="17455" spans="6:11" x14ac:dyDescent="0.25">
      <c r="F17455" s="25"/>
      <c r="G17455" s="27"/>
      <c r="H17455" s="37"/>
      <c r="I17455" s="37"/>
      <c r="J17455" s="26"/>
      <c r="K17455" s="37"/>
    </row>
    <row r="17456" spans="6:11" x14ac:dyDescent="0.25">
      <c r="F17456" s="25"/>
      <c r="G17456" s="27"/>
      <c r="H17456" s="37"/>
      <c r="I17456" s="37"/>
      <c r="J17456" s="26"/>
      <c r="K17456" s="37"/>
    </row>
    <row r="17457" spans="6:11" x14ac:dyDescent="0.25">
      <c r="F17457" s="25"/>
      <c r="G17457" s="27"/>
      <c r="H17457" s="37"/>
      <c r="I17457" s="37"/>
      <c r="J17457" s="26"/>
      <c r="K17457" s="37"/>
    </row>
    <row r="17458" spans="6:11" x14ac:dyDescent="0.25">
      <c r="F17458" s="25"/>
      <c r="G17458" s="27"/>
      <c r="H17458" s="37"/>
      <c r="I17458" s="37"/>
      <c r="J17458" s="26"/>
      <c r="K17458" s="37"/>
    </row>
    <row r="17459" spans="6:11" x14ac:dyDescent="0.25">
      <c r="F17459" s="25"/>
      <c r="G17459" s="27"/>
      <c r="H17459" s="37"/>
      <c r="I17459" s="37"/>
      <c r="J17459" s="26"/>
      <c r="K17459" s="37"/>
    </row>
    <row r="17460" spans="6:11" x14ac:dyDescent="0.25">
      <c r="F17460" s="25"/>
      <c r="G17460" s="27"/>
      <c r="H17460" s="37"/>
      <c r="I17460" s="37"/>
      <c r="J17460" s="26"/>
      <c r="K17460" s="37"/>
    </row>
    <row r="17461" spans="6:11" x14ac:dyDescent="0.25">
      <c r="F17461" s="25"/>
      <c r="G17461" s="27"/>
      <c r="H17461" s="37"/>
      <c r="I17461" s="37"/>
      <c r="J17461" s="26"/>
      <c r="K17461" s="37"/>
    </row>
    <row r="17462" spans="6:11" x14ac:dyDescent="0.25">
      <c r="F17462" s="25"/>
      <c r="G17462" s="27"/>
      <c r="H17462" s="37"/>
      <c r="I17462" s="37"/>
      <c r="J17462" s="26"/>
      <c r="K17462" s="37"/>
    </row>
    <row r="17463" spans="6:11" x14ac:dyDescent="0.25">
      <c r="F17463" s="25"/>
      <c r="G17463" s="27"/>
      <c r="H17463" s="37"/>
      <c r="I17463" s="37"/>
      <c r="J17463" s="26"/>
      <c r="K17463" s="37"/>
    </row>
    <row r="17464" spans="6:11" x14ac:dyDescent="0.25">
      <c r="F17464" s="25"/>
      <c r="G17464" s="27"/>
      <c r="H17464" s="37"/>
      <c r="I17464" s="37"/>
      <c r="J17464" s="26"/>
      <c r="K17464" s="37"/>
    </row>
    <row r="17465" spans="6:11" x14ac:dyDescent="0.25">
      <c r="F17465" s="25"/>
      <c r="G17465" s="27"/>
      <c r="H17465" s="37"/>
      <c r="I17465" s="37"/>
      <c r="J17465" s="26"/>
      <c r="K17465" s="37"/>
    </row>
    <row r="17466" spans="6:11" x14ac:dyDescent="0.25">
      <c r="F17466" s="25"/>
      <c r="G17466" s="27"/>
      <c r="H17466" s="37"/>
      <c r="I17466" s="37"/>
      <c r="J17466" s="26"/>
      <c r="K17466" s="37"/>
    </row>
    <row r="17467" spans="6:11" x14ac:dyDescent="0.25">
      <c r="F17467" s="25"/>
      <c r="G17467" s="27"/>
      <c r="H17467" s="37"/>
      <c r="I17467" s="37"/>
      <c r="J17467" s="26"/>
      <c r="K17467" s="37"/>
    </row>
    <row r="17468" spans="6:11" x14ac:dyDescent="0.25">
      <c r="F17468" s="25"/>
      <c r="G17468" s="27"/>
      <c r="H17468" s="37"/>
      <c r="I17468" s="37"/>
      <c r="J17468" s="26"/>
      <c r="K17468" s="37"/>
    </row>
    <row r="17469" spans="6:11" x14ac:dyDescent="0.25">
      <c r="F17469" s="25"/>
      <c r="G17469" s="27"/>
      <c r="H17469" s="37"/>
      <c r="I17469" s="37"/>
      <c r="J17469" s="26"/>
      <c r="K17469" s="37"/>
    </row>
    <row r="17470" spans="6:11" x14ac:dyDescent="0.25">
      <c r="F17470" s="25"/>
      <c r="G17470" s="27"/>
      <c r="H17470" s="37"/>
      <c r="I17470" s="37"/>
      <c r="J17470" s="26"/>
      <c r="K17470" s="37"/>
    </row>
    <row r="17471" spans="6:11" x14ac:dyDescent="0.25">
      <c r="F17471" s="25"/>
      <c r="G17471" s="27"/>
      <c r="H17471" s="37"/>
      <c r="I17471" s="37"/>
      <c r="J17471" s="26"/>
      <c r="K17471" s="37"/>
    </row>
    <row r="17472" spans="6:11" x14ac:dyDescent="0.25">
      <c r="F17472" s="25"/>
      <c r="G17472" s="27"/>
      <c r="H17472" s="37"/>
      <c r="I17472" s="37"/>
      <c r="J17472" s="26"/>
      <c r="K17472" s="37"/>
    </row>
    <row r="17473" spans="6:11" x14ac:dyDescent="0.25">
      <c r="F17473" s="25"/>
      <c r="G17473" s="27"/>
      <c r="H17473" s="37"/>
      <c r="I17473" s="37"/>
      <c r="J17473" s="26"/>
      <c r="K17473" s="37"/>
    </row>
    <row r="17474" spans="6:11" x14ac:dyDescent="0.25">
      <c r="F17474" s="25"/>
      <c r="G17474" s="27"/>
      <c r="H17474" s="37"/>
      <c r="I17474" s="37"/>
      <c r="J17474" s="26"/>
      <c r="K17474" s="37"/>
    </row>
    <row r="17475" spans="6:11" x14ac:dyDescent="0.25">
      <c r="F17475" s="25"/>
      <c r="G17475" s="27"/>
      <c r="H17475" s="37"/>
      <c r="I17475" s="37"/>
      <c r="J17475" s="26"/>
      <c r="K17475" s="37"/>
    </row>
    <row r="17476" spans="6:11" x14ac:dyDescent="0.25">
      <c r="F17476" s="25"/>
      <c r="G17476" s="27"/>
      <c r="H17476" s="37"/>
      <c r="I17476" s="37"/>
      <c r="J17476" s="26"/>
      <c r="K17476" s="37"/>
    </row>
    <row r="17477" spans="6:11" x14ac:dyDescent="0.25">
      <c r="F17477" s="25"/>
      <c r="G17477" s="27"/>
      <c r="H17477" s="37"/>
      <c r="I17477" s="37"/>
      <c r="J17477" s="26"/>
      <c r="K17477" s="37"/>
    </row>
    <row r="17478" spans="6:11" x14ac:dyDescent="0.25">
      <c r="F17478" s="25"/>
      <c r="G17478" s="27"/>
      <c r="H17478" s="37"/>
      <c r="I17478" s="37"/>
      <c r="J17478" s="26"/>
      <c r="K17478" s="37"/>
    </row>
    <row r="17479" spans="6:11" x14ac:dyDescent="0.25">
      <c r="F17479" s="25"/>
      <c r="G17479" s="27"/>
      <c r="H17479" s="37"/>
      <c r="I17479" s="37"/>
      <c r="J17479" s="26"/>
      <c r="K17479" s="37"/>
    </row>
    <row r="17480" spans="6:11" x14ac:dyDescent="0.25">
      <c r="F17480" s="25"/>
      <c r="G17480" s="27"/>
      <c r="H17480" s="37"/>
      <c r="I17480" s="37"/>
      <c r="J17480" s="26"/>
      <c r="K17480" s="37"/>
    </row>
    <row r="17481" spans="6:11" x14ac:dyDescent="0.25">
      <c r="F17481" s="25"/>
      <c r="G17481" s="27"/>
      <c r="H17481" s="37"/>
      <c r="I17481" s="37"/>
      <c r="J17481" s="26"/>
      <c r="K17481" s="37"/>
    </row>
    <row r="17482" spans="6:11" x14ac:dyDescent="0.25">
      <c r="F17482" s="25"/>
      <c r="G17482" s="27"/>
      <c r="H17482" s="37"/>
      <c r="I17482" s="37"/>
      <c r="J17482" s="26"/>
      <c r="K17482" s="37"/>
    </row>
    <row r="17483" spans="6:11" x14ac:dyDescent="0.25">
      <c r="F17483" s="25"/>
      <c r="G17483" s="27"/>
      <c r="H17483" s="37"/>
      <c r="I17483" s="37"/>
      <c r="J17483" s="26"/>
      <c r="K17483" s="37"/>
    </row>
    <row r="17484" spans="6:11" x14ac:dyDescent="0.25">
      <c r="F17484" s="25"/>
      <c r="G17484" s="27"/>
      <c r="H17484" s="37"/>
      <c r="I17484" s="37"/>
      <c r="J17484" s="26"/>
      <c r="K17484" s="37"/>
    </row>
    <row r="17485" spans="6:11" x14ac:dyDescent="0.25">
      <c r="F17485" s="25"/>
      <c r="G17485" s="27"/>
      <c r="H17485" s="37"/>
      <c r="I17485" s="37"/>
      <c r="J17485" s="26"/>
      <c r="K17485" s="37"/>
    </row>
    <row r="17486" spans="6:11" x14ac:dyDescent="0.25">
      <c r="F17486" s="25"/>
      <c r="G17486" s="27"/>
      <c r="H17486" s="37"/>
      <c r="I17486" s="37"/>
      <c r="J17486" s="26"/>
      <c r="K17486" s="37"/>
    </row>
    <row r="17487" spans="6:11" x14ac:dyDescent="0.25">
      <c r="F17487" s="25"/>
      <c r="G17487" s="27"/>
      <c r="H17487" s="37"/>
      <c r="I17487" s="37"/>
      <c r="J17487" s="26"/>
      <c r="K17487" s="37"/>
    </row>
    <row r="17488" spans="6:11" x14ac:dyDescent="0.25">
      <c r="F17488" s="25"/>
      <c r="G17488" s="27"/>
      <c r="H17488" s="37"/>
      <c r="I17488" s="37"/>
      <c r="J17488" s="26"/>
      <c r="K17488" s="37"/>
    </row>
    <row r="17489" spans="6:11" x14ac:dyDescent="0.25">
      <c r="F17489" s="25"/>
      <c r="G17489" s="27"/>
      <c r="H17489" s="37"/>
      <c r="I17489" s="37"/>
      <c r="J17489" s="26"/>
      <c r="K17489" s="37"/>
    </row>
    <row r="17490" spans="6:11" x14ac:dyDescent="0.25">
      <c r="F17490" s="25"/>
      <c r="G17490" s="27"/>
      <c r="H17490" s="37"/>
      <c r="I17490" s="37"/>
      <c r="J17490" s="26"/>
      <c r="K17490" s="37"/>
    </row>
    <row r="17491" spans="6:11" x14ac:dyDescent="0.25">
      <c r="F17491" s="25"/>
      <c r="G17491" s="27"/>
      <c r="H17491" s="37"/>
      <c r="I17491" s="37"/>
      <c r="J17491" s="26"/>
      <c r="K17491" s="37"/>
    </row>
    <row r="17492" spans="6:11" x14ac:dyDescent="0.25">
      <c r="F17492" s="25"/>
      <c r="G17492" s="27"/>
      <c r="H17492" s="37"/>
      <c r="I17492" s="37"/>
      <c r="J17492" s="26"/>
      <c r="K17492" s="37"/>
    </row>
    <row r="17493" spans="6:11" x14ac:dyDescent="0.25">
      <c r="F17493" s="25"/>
      <c r="G17493" s="27"/>
      <c r="H17493" s="37"/>
      <c r="I17493" s="37"/>
      <c r="J17493" s="26"/>
      <c r="K17493" s="37"/>
    </row>
    <row r="17494" spans="6:11" x14ac:dyDescent="0.25">
      <c r="F17494" s="25"/>
      <c r="G17494" s="27"/>
      <c r="H17494" s="37"/>
      <c r="I17494" s="37"/>
      <c r="J17494" s="26"/>
      <c r="K17494" s="37"/>
    </row>
    <row r="17495" spans="6:11" x14ac:dyDescent="0.25">
      <c r="F17495" s="25"/>
      <c r="G17495" s="27"/>
      <c r="H17495" s="37"/>
      <c r="I17495" s="37"/>
      <c r="J17495" s="26"/>
      <c r="K17495" s="37"/>
    </row>
    <row r="17496" spans="6:11" x14ac:dyDescent="0.25">
      <c r="F17496" s="25"/>
      <c r="G17496" s="27"/>
      <c r="H17496" s="37"/>
      <c r="I17496" s="37"/>
      <c r="J17496" s="26"/>
      <c r="K17496" s="37"/>
    </row>
    <row r="17497" spans="6:11" x14ac:dyDescent="0.25">
      <c r="F17497" s="25"/>
      <c r="G17497" s="27"/>
      <c r="H17497" s="37"/>
      <c r="I17497" s="37"/>
      <c r="J17497" s="26"/>
      <c r="K17497" s="37"/>
    </row>
    <row r="17498" spans="6:11" x14ac:dyDescent="0.25">
      <c r="F17498" s="25"/>
      <c r="G17498" s="27"/>
      <c r="H17498" s="37"/>
      <c r="I17498" s="37"/>
      <c r="J17498" s="26"/>
      <c r="K17498" s="37"/>
    </row>
    <row r="17499" spans="6:11" x14ac:dyDescent="0.25">
      <c r="F17499" s="25"/>
      <c r="G17499" s="27"/>
      <c r="H17499" s="37"/>
      <c r="I17499" s="37"/>
      <c r="J17499" s="26"/>
      <c r="K17499" s="37"/>
    </row>
    <row r="17500" spans="6:11" x14ac:dyDescent="0.25">
      <c r="F17500" s="25"/>
      <c r="G17500" s="27"/>
      <c r="H17500" s="37"/>
      <c r="I17500" s="37"/>
      <c r="J17500" s="26"/>
      <c r="K17500" s="37"/>
    </row>
    <row r="17501" spans="6:11" x14ac:dyDescent="0.25">
      <c r="F17501" s="25"/>
      <c r="G17501" s="27"/>
      <c r="H17501" s="37"/>
      <c r="I17501" s="37"/>
      <c r="J17501" s="26"/>
      <c r="K17501" s="37"/>
    </row>
    <row r="17502" spans="6:11" x14ac:dyDescent="0.25">
      <c r="F17502" s="25"/>
      <c r="G17502" s="27"/>
      <c r="H17502" s="37"/>
      <c r="I17502" s="37"/>
      <c r="J17502" s="26"/>
      <c r="K17502" s="37"/>
    </row>
    <row r="17503" spans="6:11" x14ac:dyDescent="0.25">
      <c r="F17503" s="25"/>
      <c r="G17503" s="27"/>
      <c r="H17503" s="37"/>
      <c r="I17503" s="37"/>
      <c r="J17503" s="26"/>
      <c r="K17503" s="37"/>
    </row>
    <row r="17504" spans="6:11" x14ac:dyDescent="0.25">
      <c r="F17504" s="25"/>
      <c r="G17504" s="27"/>
      <c r="H17504" s="37"/>
      <c r="I17504" s="37"/>
      <c r="J17504" s="26"/>
      <c r="K17504" s="37"/>
    </row>
    <row r="17505" spans="6:11" x14ac:dyDescent="0.25">
      <c r="F17505" s="25"/>
      <c r="G17505" s="27"/>
      <c r="H17505" s="37"/>
      <c r="I17505" s="37"/>
      <c r="J17505" s="26"/>
      <c r="K17505" s="37"/>
    </row>
    <row r="17506" spans="6:11" x14ac:dyDescent="0.25">
      <c r="F17506" s="25"/>
      <c r="G17506" s="27"/>
      <c r="H17506" s="37"/>
      <c r="I17506" s="37"/>
      <c r="J17506" s="26"/>
      <c r="K17506" s="37"/>
    </row>
    <row r="17507" spans="6:11" x14ac:dyDescent="0.25">
      <c r="F17507" s="25"/>
      <c r="G17507" s="27"/>
      <c r="H17507" s="37"/>
      <c r="I17507" s="37"/>
      <c r="J17507" s="26"/>
      <c r="K17507" s="37"/>
    </row>
    <row r="17508" spans="6:11" x14ac:dyDescent="0.25">
      <c r="F17508" s="25"/>
      <c r="G17508" s="27"/>
      <c r="H17508" s="37"/>
      <c r="I17508" s="37"/>
      <c r="J17508" s="26"/>
      <c r="K17508" s="37"/>
    </row>
    <row r="17509" spans="6:11" x14ac:dyDescent="0.25">
      <c r="F17509" s="25"/>
      <c r="G17509" s="27"/>
      <c r="H17509" s="37"/>
      <c r="I17509" s="37"/>
      <c r="J17509" s="26"/>
      <c r="K17509" s="37"/>
    </row>
    <row r="17510" spans="6:11" x14ac:dyDescent="0.25">
      <c r="F17510" s="25"/>
      <c r="G17510" s="27"/>
      <c r="H17510" s="37"/>
      <c r="I17510" s="37"/>
      <c r="J17510" s="26"/>
      <c r="K17510" s="37"/>
    </row>
    <row r="17511" spans="6:11" x14ac:dyDescent="0.25">
      <c r="F17511" s="25"/>
      <c r="G17511" s="27"/>
      <c r="H17511" s="37"/>
      <c r="I17511" s="37"/>
      <c r="J17511" s="26"/>
      <c r="K17511" s="37"/>
    </row>
    <row r="17512" spans="6:11" x14ac:dyDescent="0.25">
      <c r="F17512" s="25"/>
      <c r="G17512" s="27"/>
      <c r="H17512" s="37"/>
      <c r="I17512" s="37"/>
      <c r="J17512" s="26"/>
      <c r="K17512" s="37"/>
    </row>
    <row r="17513" spans="6:11" x14ac:dyDescent="0.25">
      <c r="F17513" s="25"/>
      <c r="G17513" s="27"/>
      <c r="H17513" s="37"/>
      <c r="I17513" s="37"/>
      <c r="J17513" s="26"/>
      <c r="K17513" s="37"/>
    </row>
    <row r="17514" spans="6:11" x14ac:dyDescent="0.25">
      <c r="F17514" s="25"/>
      <c r="G17514" s="27"/>
      <c r="H17514" s="37"/>
      <c r="I17514" s="37"/>
      <c r="J17514" s="26"/>
      <c r="K17514" s="37"/>
    </row>
    <row r="17515" spans="6:11" x14ac:dyDescent="0.25">
      <c r="F17515" s="25"/>
      <c r="G17515" s="27"/>
      <c r="H17515" s="37"/>
      <c r="I17515" s="37"/>
      <c r="J17515" s="26"/>
      <c r="K17515" s="37"/>
    </row>
    <row r="17516" spans="6:11" x14ac:dyDescent="0.25">
      <c r="F17516" s="25"/>
      <c r="G17516" s="27"/>
      <c r="H17516" s="37"/>
      <c r="I17516" s="37"/>
      <c r="J17516" s="26"/>
      <c r="K17516" s="37"/>
    </row>
    <row r="17517" spans="6:11" x14ac:dyDescent="0.25">
      <c r="F17517" s="25"/>
      <c r="G17517" s="27"/>
      <c r="H17517" s="37"/>
      <c r="I17517" s="37"/>
      <c r="J17517" s="26"/>
      <c r="K17517" s="37"/>
    </row>
    <row r="17518" spans="6:11" x14ac:dyDescent="0.25">
      <c r="F17518" s="25"/>
      <c r="G17518" s="27"/>
      <c r="H17518" s="37"/>
      <c r="I17518" s="37"/>
      <c r="J17518" s="26"/>
      <c r="K17518" s="37"/>
    </row>
    <row r="17519" spans="6:11" x14ac:dyDescent="0.25">
      <c r="F17519" s="25"/>
      <c r="G17519" s="27"/>
      <c r="H17519" s="37"/>
      <c r="I17519" s="37"/>
      <c r="J17519" s="26"/>
      <c r="K17519" s="37"/>
    </row>
    <row r="17520" spans="6:11" x14ac:dyDescent="0.25">
      <c r="F17520" s="25"/>
      <c r="G17520" s="27"/>
      <c r="H17520" s="37"/>
      <c r="I17520" s="37"/>
      <c r="J17520" s="26"/>
      <c r="K17520" s="37"/>
    </row>
    <row r="17521" spans="6:11" x14ac:dyDescent="0.25">
      <c r="F17521" s="25"/>
      <c r="G17521" s="27"/>
      <c r="H17521" s="37"/>
      <c r="I17521" s="37"/>
      <c r="J17521" s="26"/>
      <c r="K17521" s="37"/>
    </row>
    <row r="17522" spans="6:11" x14ac:dyDescent="0.25">
      <c r="F17522" s="25"/>
      <c r="G17522" s="27"/>
      <c r="H17522" s="37"/>
      <c r="I17522" s="37"/>
      <c r="J17522" s="26"/>
      <c r="K17522" s="37"/>
    </row>
    <row r="17523" spans="6:11" x14ac:dyDescent="0.25">
      <c r="F17523" s="25"/>
      <c r="G17523" s="27"/>
      <c r="H17523" s="37"/>
      <c r="I17523" s="37"/>
      <c r="J17523" s="26"/>
      <c r="K17523" s="37"/>
    </row>
    <row r="17524" spans="6:11" x14ac:dyDescent="0.25">
      <c r="F17524" s="25"/>
      <c r="G17524" s="27"/>
      <c r="H17524" s="37"/>
      <c r="I17524" s="37"/>
      <c r="J17524" s="26"/>
      <c r="K17524" s="37"/>
    </row>
    <row r="17525" spans="6:11" x14ac:dyDescent="0.25">
      <c r="F17525" s="25"/>
      <c r="G17525" s="27"/>
      <c r="H17525" s="37"/>
      <c r="I17525" s="37"/>
      <c r="J17525" s="26"/>
      <c r="K17525" s="37"/>
    </row>
    <row r="17526" spans="6:11" x14ac:dyDescent="0.25">
      <c r="F17526" s="25"/>
      <c r="G17526" s="27"/>
      <c r="H17526" s="37"/>
      <c r="I17526" s="37"/>
      <c r="J17526" s="26"/>
      <c r="K17526" s="37"/>
    </row>
    <row r="17527" spans="6:11" x14ac:dyDescent="0.25">
      <c r="F17527" s="25"/>
      <c r="G17527" s="27"/>
      <c r="H17527" s="37"/>
      <c r="I17527" s="37"/>
      <c r="J17527" s="26"/>
      <c r="K17527" s="37"/>
    </row>
    <row r="17528" spans="6:11" x14ac:dyDescent="0.25">
      <c r="F17528" s="25"/>
      <c r="G17528" s="27"/>
      <c r="H17528" s="37"/>
      <c r="I17528" s="37"/>
      <c r="J17528" s="26"/>
      <c r="K17528" s="37"/>
    </row>
    <row r="17529" spans="6:11" x14ac:dyDescent="0.25">
      <c r="F17529" s="25"/>
      <c r="G17529" s="27"/>
      <c r="H17529" s="37"/>
      <c r="I17529" s="37"/>
      <c r="J17529" s="26"/>
      <c r="K17529" s="37"/>
    </row>
    <row r="17530" spans="6:11" x14ac:dyDescent="0.25">
      <c r="F17530" s="25"/>
      <c r="G17530" s="27"/>
      <c r="H17530" s="37"/>
      <c r="I17530" s="37"/>
      <c r="J17530" s="26"/>
      <c r="K17530" s="37"/>
    </row>
    <row r="17531" spans="6:11" x14ac:dyDescent="0.25">
      <c r="F17531" s="25"/>
      <c r="G17531" s="27"/>
      <c r="H17531" s="37"/>
      <c r="I17531" s="37"/>
      <c r="J17531" s="26"/>
      <c r="K17531" s="37"/>
    </row>
    <row r="17532" spans="6:11" x14ac:dyDescent="0.25">
      <c r="F17532" s="25"/>
      <c r="G17532" s="27"/>
      <c r="H17532" s="37"/>
      <c r="I17532" s="37"/>
      <c r="J17532" s="26"/>
      <c r="K17532" s="37"/>
    </row>
    <row r="17533" spans="6:11" x14ac:dyDescent="0.25">
      <c r="F17533" s="25"/>
      <c r="G17533" s="27"/>
      <c r="H17533" s="37"/>
      <c r="I17533" s="37"/>
      <c r="J17533" s="26"/>
      <c r="K17533" s="37"/>
    </row>
    <row r="17534" spans="6:11" x14ac:dyDescent="0.25">
      <c r="F17534" s="25"/>
      <c r="G17534" s="27"/>
      <c r="H17534" s="37"/>
      <c r="I17534" s="37"/>
      <c r="J17534" s="26"/>
      <c r="K17534" s="37"/>
    </row>
    <row r="17535" spans="6:11" x14ac:dyDescent="0.25">
      <c r="F17535" s="25"/>
      <c r="G17535" s="27"/>
      <c r="H17535" s="37"/>
      <c r="I17535" s="37"/>
      <c r="J17535" s="26"/>
      <c r="K17535" s="37"/>
    </row>
    <row r="17536" spans="6:11" x14ac:dyDescent="0.25">
      <c r="F17536" s="25"/>
      <c r="G17536" s="27"/>
      <c r="H17536" s="37"/>
      <c r="I17536" s="37"/>
      <c r="J17536" s="26"/>
      <c r="K17536" s="37"/>
    </row>
    <row r="17537" spans="6:11" x14ac:dyDescent="0.25">
      <c r="F17537" s="25"/>
      <c r="G17537" s="27"/>
      <c r="H17537" s="37"/>
      <c r="I17537" s="37"/>
      <c r="J17537" s="26"/>
      <c r="K17537" s="37"/>
    </row>
    <row r="17538" spans="6:11" x14ac:dyDescent="0.25">
      <c r="F17538" s="25"/>
      <c r="G17538" s="27"/>
      <c r="H17538" s="37"/>
      <c r="I17538" s="37"/>
      <c r="J17538" s="26"/>
      <c r="K17538" s="37"/>
    </row>
    <row r="17539" spans="6:11" x14ac:dyDescent="0.25">
      <c r="F17539" s="25"/>
      <c r="G17539" s="27"/>
      <c r="H17539" s="37"/>
      <c r="I17539" s="37"/>
      <c r="J17539" s="26"/>
      <c r="K17539" s="37"/>
    </row>
    <row r="17540" spans="6:11" x14ac:dyDescent="0.25">
      <c r="F17540" s="25"/>
      <c r="G17540" s="27"/>
      <c r="H17540" s="37"/>
      <c r="I17540" s="37"/>
      <c r="J17540" s="26"/>
      <c r="K17540" s="37"/>
    </row>
    <row r="17541" spans="6:11" x14ac:dyDescent="0.25">
      <c r="F17541" s="25"/>
      <c r="G17541" s="27"/>
      <c r="H17541" s="37"/>
      <c r="I17541" s="37"/>
      <c r="J17541" s="26"/>
      <c r="K17541" s="37"/>
    </row>
    <row r="17542" spans="6:11" x14ac:dyDescent="0.25">
      <c r="F17542" s="25"/>
      <c r="G17542" s="27"/>
      <c r="H17542" s="37"/>
      <c r="I17542" s="37"/>
      <c r="J17542" s="26"/>
      <c r="K17542" s="37"/>
    </row>
    <row r="17543" spans="6:11" x14ac:dyDescent="0.25">
      <c r="F17543" s="25"/>
      <c r="G17543" s="27"/>
      <c r="H17543" s="37"/>
      <c r="I17543" s="37"/>
      <c r="J17543" s="26"/>
      <c r="K17543" s="37"/>
    </row>
    <row r="17544" spans="6:11" x14ac:dyDescent="0.25">
      <c r="F17544" s="25"/>
      <c r="G17544" s="27"/>
      <c r="H17544" s="37"/>
      <c r="I17544" s="37"/>
      <c r="J17544" s="26"/>
      <c r="K17544" s="37"/>
    </row>
    <row r="17545" spans="6:11" x14ac:dyDescent="0.25">
      <c r="F17545" s="25"/>
      <c r="G17545" s="27"/>
      <c r="H17545" s="37"/>
      <c r="I17545" s="37"/>
      <c r="J17545" s="26"/>
      <c r="K17545" s="37"/>
    </row>
    <row r="17546" spans="6:11" x14ac:dyDescent="0.25">
      <c r="F17546" s="25"/>
      <c r="G17546" s="27"/>
      <c r="H17546" s="37"/>
      <c r="I17546" s="37"/>
      <c r="J17546" s="26"/>
      <c r="K17546" s="37"/>
    </row>
    <row r="17547" spans="6:11" x14ac:dyDescent="0.25">
      <c r="F17547" s="25"/>
      <c r="G17547" s="27"/>
      <c r="H17547" s="37"/>
      <c r="I17547" s="37"/>
      <c r="J17547" s="26"/>
      <c r="K17547" s="37"/>
    </row>
    <row r="17548" spans="6:11" x14ac:dyDescent="0.25">
      <c r="F17548" s="25"/>
      <c r="G17548" s="27"/>
      <c r="H17548" s="37"/>
      <c r="I17548" s="37"/>
      <c r="J17548" s="26"/>
      <c r="K17548" s="37"/>
    </row>
    <row r="17549" spans="6:11" x14ac:dyDescent="0.25">
      <c r="F17549" s="25"/>
      <c r="G17549" s="27"/>
      <c r="H17549" s="37"/>
      <c r="I17549" s="37"/>
      <c r="J17549" s="26"/>
      <c r="K17549" s="37"/>
    </row>
    <row r="17550" spans="6:11" x14ac:dyDescent="0.25">
      <c r="F17550" s="25"/>
      <c r="G17550" s="27"/>
      <c r="H17550" s="37"/>
      <c r="I17550" s="37"/>
      <c r="J17550" s="26"/>
      <c r="K17550" s="37"/>
    </row>
    <row r="17551" spans="6:11" x14ac:dyDescent="0.25">
      <c r="F17551" s="25"/>
      <c r="G17551" s="27"/>
      <c r="H17551" s="37"/>
      <c r="I17551" s="37"/>
      <c r="J17551" s="26"/>
      <c r="K17551" s="37"/>
    </row>
    <row r="17552" spans="6:11" x14ac:dyDescent="0.25">
      <c r="F17552" s="25"/>
      <c r="G17552" s="27"/>
      <c r="H17552" s="37"/>
      <c r="I17552" s="37"/>
      <c r="J17552" s="26"/>
      <c r="K17552" s="37"/>
    </row>
    <row r="17553" spans="6:11" x14ac:dyDescent="0.25">
      <c r="F17553" s="25"/>
      <c r="G17553" s="27"/>
      <c r="H17553" s="37"/>
      <c r="I17553" s="37"/>
      <c r="J17553" s="26"/>
      <c r="K17553" s="37"/>
    </row>
    <row r="17554" spans="6:11" x14ac:dyDescent="0.25">
      <c r="F17554" s="25"/>
      <c r="G17554" s="27"/>
      <c r="H17554" s="37"/>
      <c r="I17554" s="37"/>
      <c r="J17554" s="26"/>
      <c r="K17554" s="37"/>
    </row>
    <row r="17555" spans="6:11" x14ac:dyDescent="0.25">
      <c r="F17555" s="25"/>
      <c r="G17555" s="27"/>
      <c r="H17555" s="37"/>
      <c r="I17555" s="37"/>
      <c r="J17555" s="26"/>
      <c r="K17555" s="37"/>
    </row>
    <row r="17556" spans="6:11" x14ac:dyDescent="0.25">
      <c r="F17556" s="25"/>
      <c r="G17556" s="27"/>
      <c r="H17556" s="37"/>
      <c r="I17556" s="37"/>
      <c r="J17556" s="26"/>
      <c r="K17556" s="37"/>
    </row>
    <row r="17557" spans="6:11" x14ac:dyDescent="0.25">
      <c r="F17557" s="25"/>
      <c r="G17557" s="27"/>
      <c r="H17557" s="37"/>
      <c r="I17557" s="37"/>
      <c r="J17557" s="26"/>
      <c r="K17557" s="37"/>
    </row>
    <row r="17558" spans="6:11" x14ac:dyDescent="0.25">
      <c r="F17558" s="25"/>
      <c r="G17558" s="27"/>
      <c r="H17558" s="37"/>
      <c r="I17558" s="37"/>
      <c r="J17558" s="26"/>
      <c r="K17558" s="37"/>
    </row>
    <row r="17559" spans="6:11" x14ac:dyDescent="0.25">
      <c r="F17559" s="25"/>
      <c r="G17559" s="27"/>
      <c r="H17559" s="37"/>
      <c r="I17559" s="37"/>
      <c r="J17559" s="26"/>
      <c r="K17559" s="37"/>
    </row>
    <row r="17560" spans="6:11" x14ac:dyDescent="0.25">
      <c r="F17560" s="25"/>
      <c r="G17560" s="27"/>
      <c r="H17560" s="37"/>
      <c r="I17560" s="37"/>
      <c r="J17560" s="26"/>
      <c r="K17560" s="37"/>
    </row>
    <row r="17561" spans="6:11" x14ac:dyDescent="0.25">
      <c r="F17561" s="25"/>
      <c r="G17561" s="27"/>
      <c r="H17561" s="37"/>
      <c r="I17561" s="37"/>
      <c r="J17561" s="26"/>
      <c r="K17561" s="37"/>
    </row>
    <row r="17562" spans="6:11" x14ac:dyDescent="0.25">
      <c r="F17562" s="25"/>
      <c r="G17562" s="27"/>
      <c r="H17562" s="37"/>
      <c r="I17562" s="37"/>
      <c r="J17562" s="26"/>
      <c r="K17562" s="37"/>
    </row>
    <row r="17563" spans="6:11" x14ac:dyDescent="0.25">
      <c r="F17563" s="25"/>
      <c r="G17563" s="27"/>
      <c r="H17563" s="37"/>
      <c r="I17563" s="37"/>
      <c r="J17563" s="26"/>
      <c r="K17563" s="37"/>
    </row>
    <row r="17564" spans="6:11" x14ac:dyDescent="0.25">
      <c r="F17564" s="25"/>
      <c r="G17564" s="27"/>
      <c r="H17564" s="37"/>
      <c r="I17564" s="37"/>
      <c r="J17564" s="26"/>
      <c r="K17564" s="37"/>
    </row>
    <row r="17565" spans="6:11" x14ac:dyDescent="0.25">
      <c r="F17565" s="25"/>
      <c r="G17565" s="27"/>
      <c r="H17565" s="37"/>
      <c r="I17565" s="37"/>
      <c r="J17565" s="26"/>
      <c r="K17565" s="37"/>
    </row>
    <row r="17566" spans="6:11" x14ac:dyDescent="0.25">
      <c r="F17566" s="25"/>
      <c r="G17566" s="27"/>
      <c r="H17566" s="37"/>
      <c r="I17566" s="37"/>
      <c r="J17566" s="26"/>
      <c r="K17566" s="37"/>
    </row>
    <row r="17567" spans="6:11" x14ac:dyDescent="0.25">
      <c r="F17567" s="25"/>
      <c r="G17567" s="27"/>
      <c r="H17567" s="37"/>
      <c r="I17567" s="37"/>
      <c r="J17567" s="26"/>
      <c r="K17567" s="37"/>
    </row>
    <row r="17568" spans="6:11" x14ac:dyDescent="0.25">
      <c r="F17568" s="25"/>
      <c r="G17568" s="27"/>
      <c r="H17568" s="37"/>
      <c r="I17568" s="37"/>
      <c r="J17568" s="26"/>
      <c r="K17568" s="37"/>
    </row>
    <row r="17569" spans="6:11" x14ac:dyDescent="0.25">
      <c r="F17569" s="25"/>
      <c r="G17569" s="27"/>
      <c r="H17569" s="37"/>
      <c r="I17569" s="37"/>
      <c r="J17569" s="26"/>
      <c r="K17569" s="37"/>
    </row>
    <row r="17570" spans="6:11" x14ac:dyDescent="0.25">
      <c r="F17570" s="25"/>
      <c r="G17570" s="27"/>
      <c r="H17570" s="37"/>
      <c r="I17570" s="37"/>
      <c r="J17570" s="26"/>
      <c r="K17570" s="37"/>
    </row>
    <row r="17571" spans="6:11" x14ac:dyDescent="0.25">
      <c r="F17571" s="25"/>
      <c r="G17571" s="27"/>
      <c r="H17571" s="37"/>
      <c r="I17571" s="37"/>
      <c r="J17571" s="26"/>
      <c r="K17571" s="37"/>
    </row>
    <row r="17572" spans="6:11" x14ac:dyDescent="0.25">
      <c r="F17572" s="25"/>
      <c r="G17572" s="27"/>
      <c r="H17572" s="37"/>
      <c r="I17572" s="37"/>
      <c r="J17572" s="26"/>
      <c r="K17572" s="37"/>
    </row>
    <row r="17573" spans="6:11" x14ac:dyDescent="0.25">
      <c r="F17573" s="25"/>
      <c r="G17573" s="27"/>
      <c r="H17573" s="37"/>
      <c r="I17573" s="37"/>
      <c r="J17573" s="26"/>
      <c r="K17573" s="37"/>
    </row>
    <row r="17574" spans="6:11" x14ac:dyDescent="0.25">
      <c r="F17574" s="25"/>
      <c r="G17574" s="27"/>
      <c r="H17574" s="37"/>
      <c r="I17574" s="37"/>
      <c r="J17574" s="26"/>
      <c r="K17574" s="37"/>
    </row>
    <row r="17575" spans="6:11" x14ac:dyDescent="0.25">
      <c r="F17575" s="25"/>
      <c r="G17575" s="27"/>
      <c r="H17575" s="37"/>
      <c r="I17575" s="37"/>
      <c r="J17575" s="26"/>
      <c r="K17575" s="37"/>
    </row>
    <row r="17576" spans="6:11" x14ac:dyDescent="0.25">
      <c r="F17576" s="25"/>
      <c r="G17576" s="27"/>
      <c r="H17576" s="37"/>
      <c r="I17576" s="37"/>
      <c r="J17576" s="26"/>
      <c r="K17576" s="37"/>
    </row>
    <row r="17577" spans="6:11" x14ac:dyDescent="0.25">
      <c r="F17577" s="25"/>
      <c r="G17577" s="27"/>
      <c r="H17577" s="37"/>
      <c r="I17577" s="37"/>
      <c r="J17577" s="26"/>
      <c r="K17577" s="37"/>
    </row>
    <row r="17578" spans="6:11" x14ac:dyDescent="0.25">
      <c r="F17578" s="25"/>
      <c r="G17578" s="27"/>
      <c r="H17578" s="37"/>
      <c r="I17578" s="37"/>
      <c r="J17578" s="26"/>
      <c r="K17578" s="37"/>
    </row>
    <row r="17579" spans="6:11" x14ac:dyDescent="0.25">
      <c r="F17579" s="25"/>
      <c r="G17579" s="27"/>
      <c r="H17579" s="37"/>
      <c r="I17579" s="37"/>
      <c r="J17579" s="26"/>
      <c r="K17579" s="37"/>
    </row>
    <row r="17580" spans="6:11" x14ac:dyDescent="0.25">
      <c r="F17580" s="25"/>
      <c r="G17580" s="27"/>
      <c r="H17580" s="37"/>
      <c r="I17580" s="37"/>
      <c r="J17580" s="26"/>
      <c r="K17580" s="37"/>
    </row>
    <row r="17581" spans="6:11" x14ac:dyDescent="0.25">
      <c r="F17581" s="25"/>
      <c r="G17581" s="27"/>
      <c r="H17581" s="37"/>
      <c r="I17581" s="37"/>
      <c r="J17581" s="26"/>
      <c r="K17581" s="37"/>
    </row>
    <row r="17582" spans="6:11" x14ac:dyDescent="0.25">
      <c r="F17582" s="25"/>
      <c r="G17582" s="27"/>
      <c r="H17582" s="37"/>
      <c r="I17582" s="37"/>
      <c r="J17582" s="26"/>
      <c r="K17582" s="37"/>
    </row>
    <row r="17583" spans="6:11" x14ac:dyDescent="0.25">
      <c r="F17583" s="25"/>
      <c r="G17583" s="27"/>
      <c r="H17583" s="37"/>
      <c r="I17583" s="37"/>
      <c r="J17583" s="26"/>
      <c r="K17583" s="37"/>
    </row>
    <row r="17584" spans="6:11" x14ac:dyDescent="0.25">
      <c r="F17584" s="25"/>
      <c r="G17584" s="27"/>
      <c r="H17584" s="37"/>
      <c r="I17584" s="37"/>
      <c r="J17584" s="26"/>
      <c r="K17584" s="37"/>
    </row>
    <row r="17585" spans="6:11" x14ac:dyDescent="0.25">
      <c r="F17585" s="25"/>
      <c r="G17585" s="27"/>
      <c r="H17585" s="37"/>
      <c r="I17585" s="37"/>
      <c r="J17585" s="26"/>
      <c r="K17585" s="37"/>
    </row>
    <row r="17586" spans="6:11" x14ac:dyDescent="0.25">
      <c r="F17586" s="25"/>
      <c r="G17586" s="27"/>
      <c r="H17586" s="37"/>
      <c r="I17586" s="37"/>
      <c r="J17586" s="26"/>
      <c r="K17586" s="37"/>
    </row>
    <row r="17587" spans="6:11" x14ac:dyDescent="0.25">
      <c r="F17587" s="25"/>
      <c r="G17587" s="27"/>
      <c r="H17587" s="37"/>
      <c r="I17587" s="37"/>
      <c r="J17587" s="26"/>
      <c r="K17587" s="37"/>
    </row>
    <row r="17588" spans="6:11" x14ac:dyDescent="0.25">
      <c r="F17588" s="25"/>
      <c r="G17588" s="27"/>
      <c r="H17588" s="37"/>
      <c r="I17588" s="37"/>
      <c r="J17588" s="26"/>
      <c r="K17588" s="37"/>
    </row>
    <row r="17589" spans="6:11" x14ac:dyDescent="0.25">
      <c r="F17589" s="25"/>
      <c r="G17589" s="27"/>
      <c r="H17589" s="37"/>
      <c r="I17589" s="37"/>
      <c r="J17589" s="26"/>
      <c r="K17589" s="37"/>
    </row>
    <row r="17590" spans="6:11" x14ac:dyDescent="0.25">
      <c r="F17590" s="25"/>
      <c r="G17590" s="27"/>
      <c r="H17590" s="37"/>
      <c r="I17590" s="37"/>
      <c r="J17590" s="26"/>
      <c r="K17590" s="37"/>
    </row>
    <row r="17591" spans="6:11" x14ac:dyDescent="0.25">
      <c r="F17591" s="25"/>
      <c r="G17591" s="27"/>
      <c r="H17591" s="37"/>
      <c r="I17591" s="37"/>
      <c r="J17591" s="26"/>
      <c r="K17591" s="37"/>
    </row>
    <row r="17592" spans="6:11" x14ac:dyDescent="0.25">
      <c r="F17592" s="25"/>
      <c r="G17592" s="27"/>
      <c r="H17592" s="37"/>
      <c r="I17592" s="37"/>
      <c r="J17592" s="26"/>
      <c r="K17592" s="37"/>
    </row>
    <row r="17593" spans="6:11" x14ac:dyDescent="0.25">
      <c r="F17593" s="25"/>
      <c r="G17593" s="27"/>
      <c r="H17593" s="37"/>
      <c r="I17593" s="37"/>
      <c r="J17593" s="26"/>
      <c r="K17593" s="37"/>
    </row>
    <row r="17594" spans="6:11" x14ac:dyDescent="0.25">
      <c r="F17594" s="25"/>
      <c r="G17594" s="27"/>
      <c r="H17594" s="37"/>
      <c r="I17594" s="37"/>
      <c r="J17594" s="26"/>
      <c r="K17594" s="37"/>
    </row>
    <row r="17595" spans="6:11" x14ac:dyDescent="0.25">
      <c r="F17595" s="25"/>
      <c r="G17595" s="27"/>
      <c r="H17595" s="37"/>
      <c r="I17595" s="37"/>
      <c r="J17595" s="26"/>
      <c r="K17595" s="37"/>
    </row>
    <row r="17596" spans="6:11" x14ac:dyDescent="0.25">
      <c r="F17596" s="25"/>
      <c r="G17596" s="27"/>
      <c r="H17596" s="37"/>
      <c r="I17596" s="37"/>
      <c r="J17596" s="26"/>
      <c r="K17596" s="37"/>
    </row>
    <row r="17597" spans="6:11" x14ac:dyDescent="0.25">
      <c r="F17597" s="25"/>
      <c r="G17597" s="27"/>
      <c r="H17597" s="37"/>
      <c r="I17597" s="37"/>
      <c r="J17597" s="26"/>
      <c r="K17597" s="37"/>
    </row>
    <row r="17598" spans="6:11" x14ac:dyDescent="0.25">
      <c r="F17598" s="25"/>
      <c r="G17598" s="27"/>
      <c r="H17598" s="37"/>
      <c r="I17598" s="37"/>
      <c r="J17598" s="26"/>
      <c r="K17598" s="37"/>
    </row>
    <row r="17599" spans="6:11" x14ac:dyDescent="0.25">
      <c r="F17599" s="25"/>
      <c r="G17599" s="27"/>
      <c r="H17599" s="37"/>
      <c r="I17599" s="37"/>
      <c r="J17599" s="26"/>
      <c r="K17599" s="37"/>
    </row>
    <row r="17600" spans="6:11" x14ac:dyDescent="0.25">
      <c r="F17600" s="25"/>
      <c r="G17600" s="27"/>
      <c r="H17600" s="37"/>
      <c r="I17600" s="37"/>
      <c r="J17600" s="26"/>
      <c r="K17600" s="37"/>
    </row>
    <row r="17601" spans="6:11" x14ac:dyDescent="0.25">
      <c r="F17601" s="25"/>
      <c r="G17601" s="27"/>
      <c r="H17601" s="37"/>
      <c r="I17601" s="37"/>
      <c r="J17601" s="26"/>
      <c r="K17601" s="37"/>
    </row>
    <row r="17602" spans="6:11" x14ac:dyDescent="0.25">
      <c r="F17602" s="25"/>
      <c r="G17602" s="27"/>
      <c r="H17602" s="37"/>
      <c r="I17602" s="37"/>
      <c r="J17602" s="26"/>
      <c r="K17602" s="37"/>
    </row>
    <row r="17603" spans="6:11" x14ac:dyDescent="0.25">
      <c r="F17603" s="25"/>
      <c r="G17603" s="27"/>
      <c r="H17603" s="37"/>
      <c r="I17603" s="37"/>
      <c r="J17603" s="26"/>
      <c r="K17603" s="37"/>
    </row>
    <row r="17604" spans="6:11" x14ac:dyDescent="0.25">
      <c r="F17604" s="25"/>
      <c r="G17604" s="27"/>
      <c r="H17604" s="37"/>
      <c r="I17604" s="37"/>
      <c r="J17604" s="26"/>
      <c r="K17604" s="37"/>
    </row>
    <row r="17605" spans="6:11" x14ac:dyDescent="0.25">
      <c r="F17605" s="25"/>
      <c r="G17605" s="27"/>
      <c r="H17605" s="37"/>
      <c r="I17605" s="37"/>
      <c r="J17605" s="26"/>
      <c r="K17605" s="37"/>
    </row>
    <row r="17606" spans="6:11" x14ac:dyDescent="0.25">
      <c r="F17606" s="25"/>
      <c r="G17606" s="27"/>
      <c r="H17606" s="37"/>
      <c r="I17606" s="37"/>
      <c r="J17606" s="26"/>
      <c r="K17606" s="37"/>
    </row>
    <row r="17607" spans="6:11" x14ac:dyDescent="0.25">
      <c r="F17607" s="25"/>
      <c r="G17607" s="27"/>
      <c r="H17607" s="37"/>
      <c r="I17607" s="37"/>
      <c r="J17607" s="26"/>
      <c r="K17607" s="37"/>
    </row>
    <row r="17608" spans="6:11" x14ac:dyDescent="0.25">
      <c r="F17608" s="25"/>
      <c r="G17608" s="27"/>
      <c r="H17608" s="37"/>
      <c r="I17608" s="37"/>
      <c r="J17608" s="26"/>
      <c r="K17608" s="37"/>
    </row>
    <row r="17609" spans="6:11" x14ac:dyDescent="0.25">
      <c r="F17609" s="25"/>
      <c r="G17609" s="27"/>
      <c r="H17609" s="37"/>
      <c r="I17609" s="37"/>
      <c r="J17609" s="26"/>
      <c r="K17609" s="37"/>
    </row>
    <row r="17610" spans="6:11" x14ac:dyDescent="0.25">
      <c r="F17610" s="25"/>
      <c r="G17610" s="27"/>
      <c r="H17610" s="37"/>
      <c r="I17610" s="37"/>
      <c r="J17610" s="26"/>
      <c r="K17610" s="37"/>
    </row>
    <row r="17611" spans="6:11" x14ac:dyDescent="0.25">
      <c r="F17611" s="25"/>
      <c r="G17611" s="27"/>
      <c r="H17611" s="37"/>
      <c r="I17611" s="37"/>
      <c r="J17611" s="26"/>
      <c r="K17611" s="37"/>
    </row>
    <row r="17612" spans="6:11" x14ac:dyDescent="0.25">
      <c r="F17612" s="25"/>
      <c r="G17612" s="27"/>
      <c r="H17612" s="37"/>
      <c r="I17612" s="37"/>
      <c r="J17612" s="26"/>
      <c r="K17612" s="37"/>
    </row>
    <row r="17613" spans="6:11" x14ac:dyDescent="0.25">
      <c r="F17613" s="25"/>
      <c r="G17613" s="27"/>
      <c r="H17613" s="37"/>
      <c r="I17613" s="37"/>
      <c r="J17613" s="26"/>
      <c r="K17613" s="37"/>
    </row>
    <row r="17614" spans="6:11" x14ac:dyDescent="0.25">
      <c r="F17614" s="25"/>
      <c r="G17614" s="27"/>
      <c r="H17614" s="37"/>
      <c r="I17614" s="37"/>
      <c r="J17614" s="26"/>
      <c r="K17614" s="37"/>
    </row>
    <row r="17615" spans="6:11" x14ac:dyDescent="0.25">
      <c r="F17615" s="25"/>
      <c r="G17615" s="27"/>
      <c r="H17615" s="37"/>
      <c r="I17615" s="37"/>
      <c r="J17615" s="26"/>
      <c r="K17615" s="37"/>
    </row>
    <row r="17616" spans="6:11" x14ac:dyDescent="0.25">
      <c r="F17616" s="25"/>
      <c r="G17616" s="27"/>
      <c r="H17616" s="37"/>
      <c r="I17616" s="37"/>
      <c r="J17616" s="26"/>
      <c r="K17616" s="37"/>
    </row>
    <row r="17617" spans="6:11" x14ac:dyDescent="0.25">
      <c r="F17617" s="25"/>
      <c r="G17617" s="27"/>
      <c r="H17617" s="37"/>
      <c r="I17617" s="37"/>
      <c r="J17617" s="26"/>
      <c r="K17617" s="37"/>
    </row>
    <row r="17618" spans="6:11" x14ac:dyDescent="0.25">
      <c r="F17618" s="25"/>
      <c r="G17618" s="27"/>
      <c r="H17618" s="37"/>
      <c r="I17618" s="37"/>
      <c r="J17618" s="26"/>
      <c r="K17618" s="37"/>
    </row>
    <row r="17619" spans="6:11" x14ac:dyDescent="0.25">
      <c r="F17619" s="25"/>
      <c r="G17619" s="27"/>
      <c r="H17619" s="37"/>
      <c r="I17619" s="37"/>
      <c r="J17619" s="26"/>
      <c r="K17619" s="37"/>
    </row>
    <row r="17620" spans="6:11" x14ac:dyDescent="0.25">
      <c r="F17620" s="25"/>
      <c r="G17620" s="27"/>
      <c r="H17620" s="37"/>
      <c r="I17620" s="37"/>
      <c r="J17620" s="26"/>
      <c r="K17620" s="37"/>
    </row>
    <row r="17621" spans="6:11" x14ac:dyDescent="0.25">
      <c r="F17621" s="25"/>
      <c r="G17621" s="27"/>
      <c r="H17621" s="37"/>
      <c r="I17621" s="37"/>
      <c r="J17621" s="26"/>
      <c r="K17621" s="37"/>
    </row>
    <row r="17622" spans="6:11" x14ac:dyDescent="0.25">
      <c r="F17622" s="25"/>
      <c r="G17622" s="27"/>
      <c r="H17622" s="37"/>
      <c r="I17622" s="37"/>
      <c r="J17622" s="26"/>
      <c r="K17622" s="37"/>
    </row>
    <row r="17623" spans="6:11" x14ac:dyDescent="0.25">
      <c r="F17623" s="25"/>
      <c r="G17623" s="27"/>
      <c r="H17623" s="37"/>
      <c r="I17623" s="37"/>
      <c r="J17623" s="26"/>
      <c r="K17623" s="37"/>
    </row>
    <row r="17624" spans="6:11" x14ac:dyDescent="0.25">
      <c r="F17624" s="25"/>
      <c r="G17624" s="27"/>
      <c r="H17624" s="37"/>
      <c r="I17624" s="37"/>
      <c r="J17624" s="26"/>
      <c r="K17624" s="37"/>
    </row>
    <row r="17625" spans="6:11" x14ac:dyDescent="0.25">
      <c r="F17625" s="25"/>
      <c r="G17625" s="27"/>
      <c r="H17625" s="37"/>
      <c r="I17625" s="37"/>
      <c r="J17625" s="26"/>
      <c r="K17625" s="37"/>
    </row>
    <row r="17626" spans="6:11" x14ac:dyDescent="0.25">
      <c r="F17626" s="25"/>
      <c r="G17626" s="27"/>
      <c r="H17626" s="37"/>
      <c r="I17626" s="37"/>
      <c r="J17626" s="26"/>
      <c r="K17626" s="37"/>
    </row>
    <row r="17627" spans="6:11" x14ac:dyDescent="0.25">
      <c r="F17627" s="25"/>
      <c r="G17627" s="27"/>
      <c r="H17627" s="37"/>
      <c r="I17627" s="37"/>
      <c r="J17627" s="26"/>
      <c r="K17627" s="37"/>
    </row>
    <row r="17628" spans="6:11" x14ac:dyDescent="0.25">
      <c r="F17628" s="25"/>
      <c r="G17628" s="27"/>
      <c r="H17628" s="37"/>
      <c r="I17628" s="37"/>
      <c r="J17628" s="26"/>
      <c r="K17628" s="37"/>
    </row>
    <row r="17629" spans="6:11" x14ac:dyDescent="0.25">
      <c r="F17629" s="25"/>
      <c r="G17629" s="27"/>
      <c r="H17629" s="37"/>
      <c r="I17629" s="37"/>
      <c r="J17629" s="26"/>
      <c r="K17629" s="37"/>
    </row>
    <row r="17630" spans="6:11" x14ac:dyDescent="0.25">
      <c r="F17630" s="25"/>
      <c r="G17630" s="27"/>
      <c r="H17630" s="37"/>
      <c r="I17630" s="37"/>
      <c r="J17630" s="26"/>
      <c r="K17630" s="37"/>
    </row>
    <row r="17631" spans="6:11" x14ac:dyDescent="0.25">
      <c r="F17631" s="25"/>
      <c r="G17631" s="27"/>
      <c r="H17631" s="37"/>
      <c r="I17631" s="37"/>
      <c r="J17631" s="26"/>
      <c r="K17631" s="37"/>
    </row>
    <row r="17632" spans="6:11" x14ac:dyDescent="0.25">
      <c r="F17632" s="25"/>
      <c r="G17632" s="27"/>
      <c r="H17632" s="37"/>
      <c r="I17632" s="37"/>
      <c r="J17632" s="26"/>
      <c r="K17632" s="37"/>
    </row>
    <row r="17633" spans="6:11" x14ac:dyDescent="0.25">
      <c r="F17633" s="25"/>
      <c r="G17633" s="27"/>
      <c r="H17633" s="37"/>
      <c r="I17633" s="37"/>
      <c r="J17633" s="26"/>
      <c r="K17633" s="37"/>
    </row>
    <row r="17634" spans="6:11" x14ac:dyDescent="0.25">
      <c r="F17634" s="25"/>
      <c r="G17634" s="27"/>
      <c r="H17634" s="37"/>
      <c r="I17634" s="37"/>
      <c r="J17634" s="26"/>
      <c r="K17634" s="37"/>
    </row>
    <row r="17635" spans="6:11" x14ac:dyDescent="0.25">
      <c r="F17635" s="25"/>
      <c r="G17635" s="27"/>
      <c r="H17635" s="37"/>
      <c r="I17635" s="37"/>
      <c r="J17635" s="26"/>
      <c r="K17635" s="37"/>
    </row>
    <row r="17636" spans="6:11" x14ac:dyDescent="0.25">
      <c r="F17636" s="25"/>
      <c r="G17636" s="27"/>
      <c r="H17636" s="37"/>
      <c r="I17636" s="37"/>
      <c r="J17636" s="26"/>
      <c r="K17636" s="37"/>
    </row>
    <row r="17637" spans="6:11" x14ac:dyDescent="0.25">
      <c r="F17637" s="25"/>
      <c r="G17637" s="27"/>
      <c r="H17637" s="37"/>
      <c r="I17637" s="37"/>
      <c r="J17637" s="26"/>
      <c r="K17637" s="37"/>
    </row>
    <row r="17638" spans="6:11" x14ac:dyDescent="0.25">
      <c r="F17638" s="25"/>
      <c r="G17638" s="27"/>
      <c r="H17638" s="37"/>
      <c r="I17638" s="37"/>
      <c r="J17638" s="26"/>
      <c r="K17638" s="37"/>
    </row>
    <row r="17639" spans="6:11" x14ac:dyDescent="0.25">
      <c r="F17639" s="25"/>
      <c r="G17639" s="27"/>
      <c r="H17639" s="37"/>
      <c r="I17639" s="37"/>
      <c r="J17639" s="26"/>
      <c r="K17639" s="37"/>
    </row>
    <row r="17640" spans="6:11" x14ac:dyDescent="0.25">
      <c r="F17640" s="25"/>
      <c r="G17640" s="27"/>
      <c r="H17640" s="37"/>
      <c r="I17640" s="37"/>
      <c r="J17640" s="26"/>
      <c r="K17640" s="37"/>
    </row>
    <row r="17641" spans="6:11" x14ac:dyDescent="0.25">
      <c r="F17641" s="25"/>
      <c r="G17641" s="27"/>
      <c r="H17641" s="37"/>
      <c r="I17641" s="37"/>
      <c r="J17641" s="26"/>
      <c r="K17641" s="37"/>
    </row>
    <row r="17642" spans="6:11" x14ac:dyDescent="0.25">
      <c r="F17642" s="25"/>
      <c r="G17642" s="27"/>
      <c r="H17642" s="37"/>
      <c r="I17642" s="37"/>
      <c r="J17642" s="26"/>
      <c r="K17642" s="37"/>
    </row>
    <row r="17643" spans="6:11" x14ac:dyDescent="0.25">
      <c r="F17643" s="25"/>
      <c r="G17643" s="27"/>
      <c r="H17643" s="37"/>
      <c r="I17643" s="37"/>
      <c r="J17643" s="26"/>
      <c r="K17643" s="37"/>
    </row>
    <row r="17644" spans="6:11" x14ac:dyDescent="0.25">
      <c r="F17644" s="25"/>
      <c r="G17644" s="27"/>
      <c r="H17644" s="37"/>
      <c r="I17644" s="37"/>
      <c r="J17644" s="26"/>
      <c r="K17644" s="37"/>
    </row>
    <row r="17645" spans="6:11" x14ac:dyDescent="0.25">
      <c r="F17645" s="25"/>
      <c r="G17645" s="27"/>
      <c r="H17645" s="37"/>
      <c r="I17645" s="37"/>
      <c r="J17645" s="26"/>
      <c r="K17645" s="37"/>
    </row>
    <row r="17646" spans="6:11" x14ac:dyDescent="0.25">
      <c r="F17646" s="25"/>
      <c r="G17646" s="27"/>
      <c r="H17646" s="37"/>
      <c r="I17646" s="37"/>
      <c r="J17646" s="26"/>
      <c r="K17646" s="37"/>
    </row>
    <row r="17647" spans="6:11" x14ac:dyDescent="0.25">
      <c r="F17647" s="25"/>
      <c r="G17647" s="27"/>
      <c r="H17647" s="37"/>
      <c r="I17647" s="37"/>
      <c r="J17647" s="26"/>
      <c r="K17647" s="37"/>
    </row>
    <row r="17648" spans="6:11" x14ac:dyDescent="0.25">
      <c r="F17648" s="25"/>
      <c r="G17648" s="27"/>
      <c r="H17648" s="37"/>
      <c r="I17648" s="37"/>
      <c r="J17648" s="26"/>
      <c r="K17648" s="37"/>
    </row>
    <row r="17649" spans="6:11" x14ac:dyDescent="0.25">
      <c r="F17649" s="25"/>
      <c r="G17649" s="27"/>
      <c r="H17649" s="37"/>
      <c r="I17649" s="37"/>
      <c r="J17649" s="26"/>
      <c r="K17649" s="37"/>
    </row>
    <row r="17650" spans="6:11" x14ac:dyDescent="0.25">
      <c r="F17650" s="25"/>
      <c r="G17650" s="27"/>
      <c r="H17650" s="37"/>
      <c r="I17650" s="37"/>
      <c r="J17650" s="26"/>
      <c r="K17650" s="37"/>
    </row>
    <row r="17651" spans="6:11" x14ac:dyDescent="0.25">
      <c r="F17651" s="25"/>
      <c r="G17651" s="27"/>
      <c r="H17651" s="37"/>
      <c r="I17651" s="37"/>
      <c r="J17651" s="26"/>
      <c r="K17651" s="37"/>
    </row>
    <row r="17652" spans="6:11" x14ac:dyDescent="0.25">
      <c r="F17652" s="25"/>
      <c r="G17652" s="27"/>
      <c r="H17652" s="37"/>
      <c r="I17652" s="37"/>
      <c r="J17652" s="26"/>
      <c r="K17652" s="37"/>
    </row>
    <row r="17653" spans="6:11" x14ac:dyDescent="0.25">
      <c r="F17653" s="25"/>
      <c r="G17653" s="27"/>
      <c r="H17653" s="37"/>
      <c r="I17653" s="37"/>
      <c r="J17653" s="26"/>
      <c r="K17653" s="37"/>
    </row>
    <row r="17654" spans="6:11" x14ac:dyDescent="0.25">
      <c r="F17654" s="25"/>
      <c r="G17654" s="27"/>
      <c r="H17654" s="37"/>
      <c r="I17654" s="37"/>
      <c r="J17654" s="26"/>
      <c r="K17654" s="37"/>
    </row>
    <row r="17655" spans="6:11" x14ac:dyDescent="0.25">
      <c r="F17655" s="25"/>
      <c r="G17655" s="27"/>
      <c r="H17655" s="37"/>
      <c r="I17655" s="37"/>
      <c r="J17655" s="26"/>
      <c r="K17655" s="37"/>
    </row>
    <row r="17656" spans="6:11" x14ac:dyDescent="0.25">
      <c r="F17656" s="25"/>
      <c r="G17656" s="27"/>
      <c r="H17656" s="37"/>
      <c r="I17656" s="37"/>
      <c r="J17656" s="26"/>
      <c r="K17656" s="37"/>
    </row>
    <row r="17657" spans="6:11" x14ac:dyDescent="0.25">
      <c r="F17657" s="25"/>
      <c r="G17657" s="27"/>
      <c r="H17657" s="37"/>
      <c r="I17657" s="37"/>
      <c r="J17657" s="26"/>
      <c r="K17657" s="37"/>
    </row>
    <row r="17658" spans="6:11" x14ac:dyDescent="0.25">
      <c r="F17658" s="25"/>
      <c r="G17658" s="27"/>
      <c r="H17658" s="37"/>
      <c r="I17658" s="37"/>
      <c r="J17658" s="26"/>
      <c r="K17658" s="37"/>
    </row>
    <row r="17659" spans="6:11" x14ac:dyDescent="0.25">
      <c r="F17659" s="25"/>
      <c r="G17659" s="27"/>
      <c r="H17659" s="37"/>
      <c r="I17659" s="37"/>
      <c r="J17659" s="26"/>
      <c r="K17659" s="37"/>
    </row>
    <row r="17660" spans="6:11" x14ac:dyDescent="0.25">
      <c r="F17660" s="25"/>
      <c r="G17660" s="27"/>
      <c r="H17660" s="37"/>
      <c r="I17660" s="37"/>
      <c r="J17660" s="26"/>
      <c r="K17660" s="37"/>
    </row>
    <row r="17661" spans="6:11" x14ac:dyDescent="0.25">
      <c r="F17661" s="25"/>
      <c r="G17661" s="27"/>
      <c r="H17661" s="37"/>
      <c r="I17661" s="37"/>
      <c r="J17661" s="26"/>
      <c r="K17661" s="37"/>
    </row>
    <row r="17662" spans="6:11" x14ac:dyDescent="0.25">
      <c r="F17662" s="25"/>
      <c r="G17662" s="27"/>
      <c r="H17662" s="37"/>
      <c r="I17662" s="37"/>
      <c r="J17662" s="26"/>
      <c r="K17662" s="37"/>
    </row>
    <row r="17663" spans="6:11" x14ac:dyDescent="0.25">
      <c r="F17663" s="25"/>
      <c r="G17663" s="27"/>
      <c r="H17663" s="37"/>
      <c r="I17663" s="37"/>
      <c r="J17663" s="26"/>
      <c r="K17663" s="37"/>
    </row>
    <row r="17664" spans="6:11" x14ac:dyDescent="0.25">
      <c r="F17664" s="25"/>
      <c r="G17664" s="27"/>
      <c r="H17664" s="37"/>
      <c r="I17664" s="37"/>
      <c r="J17664" s="26"/>
      <c r="K17664" s="37"/>
    </row>
    <row r="17665" spans="6:11" x14ac:dyDescent="0.25">
      <c r="F17665" s="25"/>
      <c r="G17665" s="27"/>
      <c r="H17665" s="37"/>
      <c r="I17665" s="37"/>
      <c r="J17665" s="26"/>
      <c r="K17665" s="37"/>
    </row>
    <row r="17666" spans="6:11" x14ac:dyDescent="0.25">
      <c r="F17666" s="25"/>
      <c r="G17666" s="27"/>
      <c r="H17666" s="37"/>
      <c r="I17666" s="37"/>
      <c r="J17666" s="26"/>
      <c r="K17666" s="37"/>
    </row>
    <row r="17667" spans="6:11" x14ac:dyDescent="0.25">
      <c r="F17667" s="25"/>
      <c r="G17667" s="27"/>
      <c r="H17667" s="37"/>
      <c r="I17667" s="37"/>
      <c r="J17667" s="26"/>
      <c r="K17667" s="37"/>
    </row>
    <row r="17668" spans="6:11" x14ac:dyDescent="0.25">
      <c r="F17668" s="25"/>
      <c r="G17668" s="27"/>
      <c r="H17668" s="37"/>
      <c r="I17668" s="37"/>
      <c r="J17668" s="26"/>
      <c r="K17668" s="37"/>
    </row>
    <row r="17669" spans="6:11" x14ac:dyDescent="0.25">
      <c r="F17669" s="25"/>
      <c r="G17669" s="27"/>
      <c r="H17669" s="37"/>
      <c r="I17669" s="37"/>
      <c r="J17669" s="26"/>
      <c r="K17669" s="37"/>
    </row>
    <row r="17670" spans="6:11" x14ac:dyDescent="0.25">
      <c r="F17670" s="25"/>
      <c r="G17670" s="27"/>
      <c r="H17670" s="37"/>
      <c r="I17670" s="37"/>
      <c r="J17670" s="26"/>
      <c r="K17670" s="37"/>
    </row>
    <row r="17671" spans="6:11" x14ac:dyDescent="0.25">
      <c r="F17671" s="25"/>
      <c r="G17671" s="27"/>
      <c r="H17671" s="37"/>
      <c r="I17671" s="37"/>
      <c r="J17671" s="26"/>
      <c r="K17671" s="37"/>
    </row>
    <row r="17672" spans="6:11" x14ac:dyDescent="0.25">
      <c r="F17672" s="25"/>
      <c r="G17672" s="27"/>
      <c r="H17672" s="37"/>
      <c r="I17672" s="37"/>
      <c r="J17672" s="26"/>
      <c r="K17672" s="37"/>
    </row>
    <row r="17673" spans="6:11" x14ac:dyDescent="0.25">
      <c r="F17673" s="25"/>
      <c r="G17673" s="27"/>
      <c r="H17673" s="37"/>
      <c r="I17673" s="37"/>
      <c r="J17673" s="26"/>
      <c r="K17673" s="37"/>
    </row>
    <row r="17674" spans="6:11" x14ac:dyDescent="0.25">
      <c r="F17674" s="25"/>
      <c r="G17674" s="27"/>
      <c r="H17674" s="37"/>
      <c r="I17674" s="37"/>
      <c r="J17674" s="26"/>
      <c r="K17674" s="37"/>
    </row>
    <row r="17675" spans="6:11" x14ac:dyDescent="0.25">
      <c r="F17675" s="25"/>
      <c r="G17675" s="27"/>
      <c r="H17675" s="37"/>
      <c r="I17675" s="37"/>
      <c r="J17675" s="26"/>
      <c r="K17675" s="37"/>
    </row>
    <row r="17676" spans="6:11" x14ac:dyDescent="0.25">
      <c r="F17676" s="25"/>
      <c r="G17676" s="27"/>
      <c r="H17676" s="37"/>
      <c r="I17676" s="37"/>
      <c r="J17676" s="26"/>
      <c r="K17676" s="37"/>
    </row>
    <row r="17677" spans="6:11" x14ac:dyDescent="0.25">
      <c r="F17677" s="25"/>
      <c r="G17677" s="27"/>
      <c r="H17677" s="37"/>
      <c r="I17677" s="37"/>
      <c r="J17677" s="26"/>
      <c r="K17677" s="37"/>
    </row>
    <row r="17678" spans="6:11" x14ac:dyDescent="0.25">
      <c r="F17678" s="25"/>
      <c r="G17678" s="27"/>
      <c r="H17678" s="37"/>
      <c r="I17678" s="37"/>
      <c r="J17678" s="26"/>
      <c r="K17678" s="37"/>
    </row>
    <row r="17679" spans="6:11" x14ac:dyDescent="0.25">
      <c r="F17679" s="25"/>
      <c r="G17679" s="27"/>
      <c r="H17679" s="37"/>
      <c r="I17679" s="37"/>
      <c r="J17679" s="26"/>
      <c r="K17679" s="37"/>
    </row>
    <row r="17680" spans="6:11" x14ac:dyDescent="0.25">
      <c r="F17680" s="25"/>
      <c r="G17680" s="27"/>
      <c r="H17680" s="37"/>
      <c r="I17680" s="37"/>
      <c r="J17680" s="26"/>
      <c r="K17680" s="37"/>
    </row>
    <row r="17681" spans="6:11" x14ac:dyDescent="0.25">
      <c r="F17681" s="25"/>
      <c r="G17681" s="27"/>
      <c r="H17681" s="37"/>
      <c r="I17681" s="37"/>
      <c r="J17681" s="26"/>
      <c r="K17681" s="37"/>
    </row>
    <row r="17682" spans="6:11" x14ac:dyDescent="0.25">
      <c r="F17682" s="25"/>
      <c r="G17682" s="27"/>
      <c r="H17682" s="37"/>
      <c r="I17682" s="37"/>
      <c r="J17682" s="26"/>
      <c r="K17682" s="37"/>
    </row>
    <row r="17683" spans="6:11" x14ac:dyDescent="0.25">
      <c r="F17683" s="25"/>
      <c r="G17683" s="27"/>
      <c r="H17683" s="37"/>
      <c r="I17683" s="37"/>
      <c r="J17683" s="26"/>
      <c r="K17683" s="37"/>
    </row>
    <row r="17684" spans="6:11" x14ac:dyDescent="0.25">
      <c r="F17684" s="25"/>
      <c r="G17684" s="27"/>
      <c r="H17684" s="37"/>
      <c r="I17684" s="37"/>
      <c r="J17684" s="26"/>
      <c r="K17684" s="37"/>
    </row>
    <row r="17685" spans="6:11" x14ac:dyDescent="0.25">
      <c r="F17685" s="25"/>
      <c r="G17685" s="27"/>
      <c r="H17685" s="37"/>
      <c r="I17685" s="37"/>
      <c r="J17685" s="26"/>
      <c r="K17685" s="37"/>
    </row>
    <row r="17686" spans="6:11" x14ac:dyDescent="0.25">
      <c r="F17686" s="25"/>
      <c r="G17686" s="27"/>
      <c r="H17686" s="37"/>
      <c r="I17686" s="37"/>
      <c r="J17686" s="26"/>
      <c r="K17686" s="37"/>
    </row>
    <row r="17687" spans="6:11" x14ac:dyDescent="0.25">
      <c r="F17687" s="25"/>
      <c r="G17687" s="27"/>
      <c r="H17687" s="37"/>
      <c r="I17687" s="37"/>
      <c r="J17687" s="26"/>
      <c r="K17687" s="37"/>
    </row>
    <row r="17688" spans="6:11" x14ac:dyDescent="0.25">
      <c r="F17688" s="25"/>
      <c r="G17688" s="27"/>
      <c r="H17688" s="37"/>
      <c r="I17688" s="37"/>
      <c r="J17688" s="26"/>
      <c r="K17688" s="37"/>
    </row>
    <row r="17689" spans="6:11" x14ac:dyDescent="0.25">
      <c r="F17689" s="25"/>
      <c r="G17689" s="27"/>
      <c r="H17689" s="37"/>
      <c r="I17689" s="37"/>
      <c r="J17689" s="26"/>
      <c r="K17689" s="37"/>
    </row>
    <row r="17690" spans="6:11" x14ac:dyDescent="0.25">
      <c r="F17690" s="25"/>
      <c r="G17690" s="27"/>
      <c r="H17690" s="37"/>
      <c r="I17690" s="37"/>
      <c r="J17690" s="26"/>
      <c r="K17690" s="37"/>
    </row>
    <row r="17691" spans="6:11" x14ac:dyDescent="0.25">
      <c r="F17691" s="25"/>
      <c r="G17691" s="27"/>
      <c r="H17691" s="37"/>
      <c r="I17691" s="37"/>
      <c r="J17691" s="26"/>
      <c r="K17691" s="37"/>
    </row>
    <row r="17692" spans="6:11" x14ac:dyDescent="0.25">
      <c r="F17692" s="25"/>
      <c r="G17692" s="27"/>
      <c r="H17692" s="37"/>
      <c r="I17692" s="37"/>
      <c r="J17692" s="26"/>
      <c r="K17692" s="37"/>
    </row>
    <row r="17693" spans="6:11" x14ac:dyDescent="0.25">
      <c r="F17693" s="25"/>
      <c r="G17693" s="27"/>
      <c r="H17693" s="37"/>
      <c r="I17693" s="37"/>
      <c r="J17693" s="26"/>
      <c r="K17693" s="37"/>
    </row>
    <row r="17694" spans="6:11" x14ac:dyDescent="0.25">
      <c r="F17694" s="25"/>
      <c r="G17694" s="27"/>
      <c r="H17694" s="37"/>
      <c r="I17694" s="37"/>
      <c r="J17694" s="26"/>
      <c r="K17694" s="37"/>
    </row>
    <row r="17695" spans="6:11" x14ac:dyDescent="0.25">
      <c r="F17695" s="25"/>
      <c r="G17695" s="27"/>
      <c r="H17695" s="37"/>
      <c r="I17695" s="37"/>
      <c r="J17695" s="26"/>
      <c r="K17695" s="37"/>
    </row>
    <row r="17696" spans="6:11" x14ac:dyDescent="0.25">
      <c r="F17696" s="25"/>
      <c r="G17696" s="27"/>
      <c r="H17696" s="37"/>
      <c r="I17696" s="37"/>
      <c r="J17696" s="26"/>
      <c r="K17696" s="37"/>
    </row>
    <row r="17697" spans="6:11" x14ac:dyDescent="0.25">
      <c r="F17697" s="25"/>
      <c r="G17697" s="27"/>
      <c r="H17697" s="37"/>
      <c r="I17697" s="37"/>
      <c r="J17697" s="26"/>
      <c r="K17697" s="37"/>
    </row>
    <row r="17698" spans="6:11" x14ac:dyDescent="0.25">
      <c r="F17698" s="25"/>
      <c r="G17698" s="27"/>
      <c r="H17698" s="37"/>
      <c r="I17698" s="37"/>
      <c r="J17698" s="26"/>
      <c r="K17698" s="37"/>
    </row>
    <row r="17699" spans="6:11" x14ac:dyDescent="0.25">
      <c r="F17699" s="25"/>
      <c r="G17699" s="27"/>
      <c r="H17699" s="37"/>
      <c r="I17699" s="37"/>
      <c r="J17699" s="26"/>
      <c r="K17699" s="37"/>
    </row>
    <row r="17700" spans="6:11" x14ac:dyDescent="0.25">
      <c r="F17700" s="25"/>
      <c r="G17700" s="27"/>
      <c r="H17700" s="37"/>
      <c r="I17700" s="37"/>
      <c r="J17700" s="26"/>
      <c r="K17700" s="37"/>
    </row>
    <row r="17701" spans="6:11" x14ac:dyDescent="0.25">
      <c r="F17701" s="25"/>
      <c r="G17701" s="27"/>
      <c r="H17701" s="37"/>
      <c r="I17701" s="37"/>
      <c r="J17701" s="26"/>
      <c r="K17701" s="37"/>
    </row>
    <row r="17702" spans="6:11" x14ac:dyDescent="0.25">
      <c r="F17702" s="25"/>
      <c r="G17702" s="27"/>
      <c r="H17702" s="37"/>
      <c r="I17702" s="37"/>
      <c r="J17702" s="26"/>
      <c r="K17702" s="37"/>
    </row>
    <row r="17703" spans="6:11" x14ac:dyDescent="0.25">
      <c r="F17703" s="25"/>
      <c r="G17703" s="27"/>
      <c r="H17703" s="37"/>
      <c r="I17703" s="37"/>
      <c r="J17703" s="26"/>
      <c r="K17703" s="37"/>
    </row>
    <row r="17704" spans="6:11" x14ac:dyDescent="0.25">
      <c r="F17704" s="25"/>
      <c r="G17704" s="27"/>
      <c r="H17704" s="37"/>
      <c r="I17704" s="37"/>
      <c r="J17704" s="26"/>
      <c r="K17704" s="37"/>
    </row>
    <row r="17705" spans="6:11" x14ac:dyDescent="0.25">
      <c r="F17705" s="25"/>
      <c r="G17705" s="27"/>
      <c r="H17705" s="37"/>
      <c r="I17705" s="37"/>
      <c r="J17705" s="26"/>
      <c r="K17705" s="37"/>
    </row>
    <row r="17706" spans="6:11" x14ac:dyDescent="0.25">
      <c r="F17706" s="25"/>
      <c r="G17706" s="27"/>
      <c r="H17706" s="37"/>
      <c r="I17706" s="37"/>
      <c r="J17706" s="26"/>
      <c r="K17706" s="37"/>
    </row>
    <row r="17707" spans="6:11" x14ac:dyDescent="0.25">
      <c r="F17707" s="25"/>
      <c r="G17707" s="27"/>
      <c r="H17707" s="37"/>
      <c r="I17707" s="37"/>
      <c r="J17707" s="26"/>
      <c r="K17707" s="37"/>
    </row>
    <row r="17708" spans="6:11" x14ac:dyDescent="0.25">
      <c r="F17708" s="25"/>
      <c r="G17708" s="27"/>
      <c r="H17708" s="37"/>
      <c r="I17708" s="37"/>
      <c r="J17708" s="26"/>
      <c r="K17708" s="37"/>
    </row>
    <row r="17709" spans="6:11" x14ac:dyDescent="0.25">
      <c r="F17709" s="25"/>
      <c r="G17709" s="27"/>
      <c r="H17709" s="37"/>
      <c r="I17709" s="37"/>
      <c r="J17709" s="26"/>
      <c r="K17709" s="37"/>
    </row>
    <row r="17710" spans="6:11" x14ac:dyDescent="0.25">
      <c r="F17710" s="25"/>
      <c r="G17710" s="27"/>
      <c r="H17710" s="37"/>
      <c r="I17710" s="37"/>
      <c r="J17710" s="26"/>
      <c r="K17710" s="37"/>
    </row>
    <row r="17711" spans="6:11" x14ac:dyDescent="0.25">
      <c r="F17711" s="25"/>
      <c r="G17711" s="27"/>
      <c r="H17711" s="37"/>
      <c r="I17711" s="37"/>
      <c r="J17711" s="26"/>
      <c r="K17711" s="37"/>
    </row>
    <row r="17712" spans="6:11" x14ac:dyDescent="0.25">
      <c r="F17712" s="25"/>
      <c r="G17712" s="27"/>
      <c r="H17712" s="37"/>
      <c r="I17712" s="37"/>
      <c r="J17712" s="26"/>
      <c r="K17712" s="37"/>
    </row>
    <row r="17713" spans="6:11" x14ac:dyDescent="0.25">
      <c r="F17713" s="25"/>
      <c r="G17713" s="27"/>
      <c r="H17713" s="37"/>
      <c r="I17713" s="37"/>
      <c r="J17713" s="26"/>
      <c r="K17713" s="37"/>
    </row>
    <row r="17714" spans="6:11" x14ac:dyDescent="0.25">
      <c r="F17714" s="25"/>
      <c r="G17714" s="27"/>
      <c r="H17714" s="37"/>
      <c r="I17714" s="37"/>
      <c r="J17714" s="26"/>
      <c r="K17714" s="37"/>
    </row>
    <row r="17715" spans="6:11" x14ac:dyDescent="0.25">
      <c r="F17715" s="25"/>
      <c r="G17715" s="27"/>
      <c r="H17715" s="37"/>
      <c r="I17715" s="37"/>
      <c r="J17715" s="26"/>
      <c r="K17715" s="37"/>
    </row>
    <row r="17716" spans="6:11" x14ac:dyDescent="0.25">
      <c r="F17716" s="25"/>
      <c r="G17716" s="27"/>
      <c r="H17716" s="37"/>
      <c r="I17716" s="37"/>
      <c r="J17716" s="26"/>
      <c r="K17716" s="37"/>
    </row>
    <row r="17717" spans="6:11" x14ac:dyDescent="0.25">
      <c r="F17717" s="25"/>
      <c r="G17717" s="27"/>
      <c r="H17717" s="37"/>
      <c r="I17717" s="37"/>
      <c r="J17717" s="26"/>
      <c r="K17717" s="37"/>
    </row>
    <row r="17718" spans="6:11" x14ac:dyDescent="0.25">
      <c r="F17718" s="25"/>
      <c r="G17718" s="27"/>
      <c r="H17718" s="37"/>
      <c r="I17718" s="37"/>
      <c r="J17718" s="26"/>
      <c r="K17718" s="37"/>
    </row>
    <row r="17719" spans="6:11" x14ac:dyDescent="0.25">
      <c r="F17719" s="25"/>
      <c r="G17719" s="27"/>
      <c r="H17719" s="37"/>
      <c r="I17719" s="37"/>
      <c r="J17719" s="26"/>
      <c r="K17719" s="37"/>
    </row>
    <row r="17720" spans="6:11" x14ac:dyDescent="0.25">
      <c r="F17720" s="25"/>
      <c r="G17720" s="27"/>
      <c r="H17720" s="37"/>
      <c r="I17720" s="37"/>
      <c r="J17720" s="26"/>
      <c r="K17720" s="37"/>
    </row>
    <row r="17721" spans="6:11" x14ac:dyDescent="0.25">
      <c r="F17721" s="25"/>
      <c r="G17721" s="27"/>
      <c r="H17721" s="37"/>
      <c r="I17721" s="37"/>
      <c r="J17721" s="26"/>
      <c r="K17721" s="37"/>
    </row>
    <row r="17722" spans="6:11" x14ac:dyDescent="0.25">
      <c r="F17722" s="25"/>
      <c r="G17722" s="27"/>
      <c r="H17722" s="37"/>
      <c r="I17722" s="37"/>
      <c r="J17722" s="26"/>
      <c r="K17722" s="37"/>
    </row>
    <row r="17723" spans="6:11" x14ac:dyDescent="0.25">
      <c r="F17723" s="25"/>
      <c r="G17723" s="27"/>
      <c r="H17723" s="37"/>
      <c r="I17723" s="37"/>
      <c r="J17723" s="26"/>
      <c r="K17723" s="37"/>
    </row>
    <row r="17724" spans="6:11" x14ac:dyDescent="0.25">
      <c r="F17724" s="25"/>
      <c r="G17724" s="27"/>
      <c r="H17724" s="37"/>
      <c r="I17724" s="37"/>
      <c r="J17724" s="26"/>
      <c r="K17724" s="37"/>
    </row>
    <row r="17725" spans="6:11" x14ac:dyDescent="0.25">
      <c r="F17725" s="25"/>
      <c r="G17725" s="27"/>
      <c r="H17725" s="37"/>
      <c r="I17725" s="37"/>
      <c r="J17725" s="26"/>
      <c r="K17725" s="37"/>
    </row>
    <row r="17726" spans="6:11" x14ac:dyDescent="0.25">
      <c r="F17726" s="25"/>
      <c r="G17726" s="27"/>
      <c r="H17726" s="37"/>
      <c r="I17726" s="37"/>
      <c r="J17726" s="26"/>
      <c r="K17726" s="37"/>
    </row>
    <row r="17727" spans="6:11" x14ac:dyDescent="0.25">
      <c r="F17727" s="25"/>
      <c r="G17727" s="27"/>
      <c r="H17727" s="37"/>
      <c r="I17727" s="37"/>
      <c r="J17727" s="26"/>
      <c r="K17727" s="37"/>
    </row>
    <row r="17728" spans="6:11" x14ac:dyDescent="0.25">
      <c r="F17728" s="25"/>
      <c r="G17728" s="27"/>
      <c r="H17728" s="37"/>
      <c r="I17728" s="37"/>
      <c r="J17728" s="26"/>
      <c r="K17728" s="37"/>
    </row>
    <row r="17729" spans="6:11" x14ac:dyDescent="0.25">
      <c r="F17729" s="25"/>
      <c r="G17729" s="27"/>
      <c r="H17729" s="37"/>
      <c r="I17729" s="37"/>
      <c r="J17729" s="26"/>
      <c r="K17729" s="37"/>
    </row>
    <row r="17730" spans="6:11" x14ac:dyDescent="0.25">
      <c r="F17730" s="25"/>
      <c r="G17730" s="27"/>
      <c r="H17730" s="37"/>
      <c r="I17730" s="37"/>
      <c r="J17730" s="26"/>
      <c r="K17730" s="37"/>
    </row>
    <row r="17731" spans="6:11" x14ac:dyDescent="0.25">
      <c r="F17731" s="25"/>
      <c r="G17731" s="27"/>
      <c r="H17731" s="37"/>
      <c r="I17731" s="37"/>
      <c r="J17731" s="26"/>
      <c r="K17731" s="37"/>
    </row>
    <row r="17732" spans="6:11" x14ac:dyDescent="0.25">
      <c r="F17732" s="25"/>
      <c r="G17732" s="27"/>
      <c r="H17732" s="37"/>
      <c r="I17732" s="37"/>
      <c r="J17732" s="26"/>
      <c r="K17732" s="37"/>
    </row>
    <row r="17733" spans="6:11" x14ac:dyDescent="0.25">
      <c r="F17733" s="25"/>
      <c r="G17733" s="27"/>
      <c r="H17733" s="37"/>
      <c r="I17733" s="37"/>
      <c r="J17733" s="26"/>
      <c r="K17733" s="37"/>
    </row>
    <row r="17734" spans="6:11" x14ac:dyDescent="0.25">
      <c r="F17734" s="25"/>
      <c r="G17734" s="27"/>
      <c r="H17734" s="37"/>
      <c r="I17734" s="37"/>
      <c r="J17734" s="26"/>
      <c r="K17734" s="37"/>
    </row>
    <row r="17735" spans="6:11" x14ac:dyDescent="0.25">
      <c r="F17735" s="25"/>
      <c r="G17735" s="27"/>
      <c r="H17735" s="37"/>
      <c r="I17735" s="37"/>
      <c r="J17735" s="26"/>
      <c r="K17735" s="37"/>
    </row>
    <row r="17736" spans="6:11" x14ac:dyDescent="0.25">
      <c r="F17736" s="25"/>
      <c r="G17736" s="27"/>
      <c r="H17736" s="37"/>
      <c r="I17736" s="37"/>
      <c r="J17736" s="26"/>
      <c r="K17736" s="37"/>
    </row>
    <row r="17737" spans="6:11" x14ac:dyDescent="0.25">
      <c r="F17737" s="25"/>
      <c r="G17737" s="27"/>
      <c r="H17737" s="37"/>
      <c r="I17737" s="37"/>
      <c r="J17737" s="26"/>
      <c r="K17737" s="37"/>
    </row>
    <row r="17738" spans="6:11" x14ac:dyDescent="0.25">
      <c r="F17738" s="25"/>
      <c r="G17738" s="27"/>
      <c r="H17738" s="37"/>
      <c r="I17738" s="37"/>
      <c r="J17738" s="26"/>
      <c r="K17738" s="37"/>
    </row>
    <row r="17739" spans="6:11" x14ac:dyDescent="0.25">
      <c r="F17739" s="25"/>
      <c r="G17739" s="27"/>
      <c r="H17739" s="37"/>
      <c r="I17739" s="37"/>
      <c r="J17739" s="26"/>
      <c r="K17739" s="37"/>
    </row>
    <row r="17740" spans="6:11" x14ac:dyDescent="0.25">
      <c r="F17740" s="25"/>
      <c r="G17740" s="27"/>
      <c r="H17740" s="37"/>
      <c r="I17740" s="37"/>
      <c r="J17740" s="26"/>
      <c r="K17740" s="37"/>
    </row>
    <row r="17741" spans="6:11" x14ac:dyDescent="0.25">
      <c r="F17741" s="25"/>
      <c r="G17741" s="27"/>
      <c r="H17741" s="37"/>
      <c r="I17741" s="37"/>
      <c r="J17741" s="26"/>
      <c r="K17741" s="37"/>
    </row>
    <row r="17742" spans="6:11" x14ac:dyDescent="0.25">
      <c r="F17742" s="25"/>
      <c r="G17742" s="27"/>
      <c r="H17742" s="37"/>
      <c r="I17742" s="37"/>
      <c r="J17742" s="26"/>
      <c r="K17742" s="37"/>
    </row>
    <row r="17743" spans="6:11" x14ac:dyDescent="0.25">
      <c r="F17743" s="25"/>
      <c r="G17743" s="27"/>
      <c r="H17743" s="37"/>
      <c r="I17743" s="37"/>
      <c r="J17743" s="26"/>
      <c r="K17743" s="37"/>
    </row>
    <row r="17744" spans="6:11" x14ac:dyDescent="0.25">
      <c r="F17744" s="25"/>
      <c r="G17744" s="27"/>
      <c r="H17744" s="37"/>
      <c r="I17744" s="37"/>
      <c r="J17744" s="26"/>
      <c r="K17744" s="37"/>
    </row>
    <row r="17745" spans="6:11" x14ac:dyDescent="0.25">
      <c r="F17745" s="25"/>
      <c r="G17745" s="27"/>
      <c r="H17745" s="37"/>
      <c r="I17745" s="37"/>
      <c r="J17745" s="26"/>
      <c r="K17745" s="37"/>
    </row>
    <row r="17746" spans="6:11" x14ac:dyDescent="0.25">
      <c r="F17746" s="25"/>
      <c r="G17746" s="27"/>
      <c r="H17746" s="37"/>
      <c r="I17746" s="37"/>
      <c r="J17746" s="26"/>
      <c r="K17746" s="37"/>
    </row>
    <row r="17747" spans="6:11" x14ac:dyDescent="0.25">
      <c r="F17747" s="25"/>
      <c r="G17747" s="27"/>
      <c r="H17747" s="37"/>
      <c r="I17747" s="37"/>
      <c r="J17747" s="26"/>
      <c r="K17747" s="37"/>
    </row>
    <row r="17748" spans="6:11" x14ac:dyDescent="0.25">
      <c r="F17748" s="25"/>
      <c r="G17748" s="27"/>
      <c r="H17748" s="37"/>
      <c r="I17748" s="37"/>
      <c r="J17748" s="26"/>
      <c r="K17748" s="37"/>
    </row>
    <row r="17749" spans="6:11" x14ac:dyDescent="0.25">
      <c r="F17749" s="25"/>
      <c r="G17749" s="27"/>
      <c r="H17749" s="37"/>
      <c r="I17749" s="37"/>
      <c r="J17749" s="26"/>
      <c r="K17749" s="37"/>
    </row>
    <row r="17750" spans="6:11" x14ac:dyDescent="0.25">
      <c r="F17750" s="25"/>
      <c r="G17750" s="27"/>
      <c r="H17750" s="37"/>
      <c r="I17750" s="37"/>
      <c r="J17750" s="26"/>
      <c r="K17750" s="37"/>
    </row>
    <row r="17751" spans="6:11" x14ac:dyDescent="0.25">
      <c r="F17751" s="25"/>
      <c r="G17751" s="27"/>
      <c r="H17751" s="37"/>
      <c r="I17751" s="37"/>
      <c r="J17751" s="26"/>
      <c r="K17751" s="37"/>
    </row>
    <row r="17752" spans="6:11" x14ac:dyDescent="0.25">
      <c r="F17752" s="25"/>
      <c r="G17752" s="27"/>
      <c r="H17752" s="37"/>
      <c r="I17752" s="37"/>
      <c r="J17752" s="26"/>
      <c r="K17752" s="37"/>
    </row>
    <row r="17753" spans="6:11" x14ac:dyDescent="0.25">
      <c r="F17753" s="25"/>
      <c r="G17753" s="27"/>
      <c r="H17753" s="37"/>
      <c r="I17753" s="37"/>
      <c r="J17753" s="26"/>
      <c r="K17753" s="37"/>
    </row>
    <row r="17754" spans="6:11" x14ac:dyDescent="0.25">
      <c r="F17754" s="25"/>
      <c r="G17754" s="27"/>
      <c r="H17754" s="37"/>
      <c r="I17754" s="37"/>
      <c r="J17754" s="26"/>
      <c r="K17754" s="37"/>
    </row>
    <row r="17755" spans="6:11" x14ac:dyDescent="0.25">
      <c r="F17755" s="25"/>
      <c r="G17755" s="27"/>
      <c r="H17755" s="37"/>
      <c r="I17755" s="37"/>
      <c r="J17755" s="26"/>
      <c r="K17755" s="37"/>
    </row>
    <row r="17756" spans="6:11" x14ac:dyDescent="0.25">
      <c r="F17756" s="25"/>
      <c r="G17756" s="27"/>
      <c r="H17756" s="37"/>
      <c r="I17756" s="37"/>
      <c r="J17756" s="26"/>
      <c r="K17756" s="37"/>
    </row>
    <row r="17757" spans="6:11" x14ac:dyDescent="0.25">
      <c r="F17757" s="25"/>
      <c r="G17757" s="27"/>
      <c r="H17757" s="37"/>
      <c r="I17757" s="37"/>
      <c r="J17757" s="26"/>
      <c r="K17757" s="37"/>
    </row>
    <row r="17758" spans="6:11" x14ac:dyDescent="0.25">
      <c r="F17758" s="25"/>
      <c r="G17758" s="27"/>
      <c r="H17758" s="37"/>
      <c r="I17758" s="37"/>
      <c r="J17758" s="26"/>
      <c r="K17758" s="37"/>
    </row>
    <row r="17759" spans="6:11" x14ac:dyDescent="0.25">
      <c r="F17759" s="25"/>
      <c r="G17759" s="27"/>
      <c r="H17759" s="37"/>
      <c r="I17759" s="37"/>
      <c r="J17759" s="26"/>
      <c r="K17759" s="37"/>
    </row>
    <row r="17760" spans="6:11" x14ac:dyDescent="0.25">
      <c r="F17760" s="25"/>
      <c r="G17760" s="27"/>
      <c r="H17760" s="37"/>
      <c r="I17760" s="37"/>
      <c r="J17760" s="26"/>
      <c r="K17760" s="37"/>
    </row>
    <row r="17761" spans="6:11" x14ac:dyDescent="0.25">
      <c r="F17761" s="25"/>
      <c r="G17761" s="27"/>
      <c r="H17761" s="37"/>
      <c r="I17761" s="37"/>
      <c r="J17761" s="26"/>
      <c r="K17761" s="37"/>
    </row>
    <row r="17762" spans="6:11" x14ac:dyDescent="0.25">
      <c r="F17762" s="25"/>
      <c r="G17762" s="27"/>
      <c r="H17762" s="37"/>
      <c r="I17762" s="37"/>
      <c r="J17762" s="26"/>
      <c r="K17762" s="37"/>
    </row>
    <row r="17763" spans="6:11" x14ac:dyDescent="0.25">
      <c r="F17763" s="25"/>
      <c r="G17763" s="27"/>
      <c r="H17763" s="37"/>
      <c r="I17763" s="37"/>
      <c r="J17763" s="26"/>
      <c r="K17763" s="37"/>
    </row>
    <row r="17764" spans="6:11" x14ac:dyDescent="0.25">
      <c r="F17764" s="25"/>
      <c r="G17764" s="27"/>
      <c r="H17764" s="37"/>
      <c r="I17764" s="37"/>
      <c r="J17764" s="26"/>
      <c r="K17764" s="37"/>
    </row>
    <row r="17765" spans="6:11" x14ac:dyDescent="0.25">
      <c r="F17765" s="25"/>
      <c r="G17765" s="27"/>
      <c r="H17765" s="37"/>
      <c r="I17765" s="37"/>
      <c r="J17765" s="26"/>
      <c r="K17765" s="37"/>
    </row>
    <row r="17766" spans="6:11" x14ac:dyDescent="0.25">
      <c r="F17766" s="25"/>
      <c r="G17766" s="27"/>
      <c r="H17766" s="37"/>
      <c r="I17766" s="37"/>
      <c r="J17766" s="26"/>
      <c r="K17766" s="37"/>
    </row>
    <row r="17767" spans="6:11" x14ac:dyDescent="0.25">
      <c r="F17767" s="25"/>
      <c r="G17767" s="27"/>
      <c r="H17767" s="37"/>
      <c r="I17767" s="37"/>
      <c r="J17767" s="26"/>
      <c r="K17767" s="37"/>
    </row>
    <row r="17768" spans="6:11" x14ac:dyDescent="0.25">
      <c r="F17768" s="25"/>
      <c r="G17768" s="27"/>
      <c r="H17768" s="37"/>
      <c r="I17768" s="37"/>
      <c r="J17768" s="26"/>
      <c r="K17768" s="37"/>
    </row>
    <row r="17769" spans="6:11" x14ac:dyDescent="0.25">
      <c r="F17769" s="25"/>
      <c r="G17769" s="27"/>
      <c r="H17769" s="37"/>
      <c r="I17769" s="37"/>
      <c r="J17769" s="26"/>
      <c r="K17769" s="37"/>
    </row>
    <row r="17770" spans="6:11" x14ac:dyDescent="0.25">
      <c r="F17770" s="25"/>
      <c r="G17770" s="27"/>
      <c r="H17770" s="37"/>
      <c r="I17770" s="37"/>
      <c r="J17770" s="26"/>
      <c r="K17770" s="37"/>
    </row>
    <row r="17771" spans="6:11" x14ac:dyDescent="0.25">
      <c r="F17771" s="25"/>
      <c r="G17771" s="27"/>
      <c r="H17771" s="37"/>
      <c r="I17771" s="37"/>
      <c r="J17771" s="26"/>
      <c r="K17771" s="37"/>
    </row>
    <row r="17772" spans="6:11" x14ac:dyDescent="0.25">
      <c r="F17772" s="25"/>
      <c r="G17772" s="27"/>
      <c r="H17772" s="37"/>
      <c r="I17772" s="37"/>
      <c r="J17772" s="26"/>
      <c r="K17772" s="37"/>
    </row>
    <row r="17773" spans="6:11" x14ac:dyDescent="0.25">
      <c r="F17773" s="25"/>
      <c r="G17773" s="27"/>
      <c r="H17773" s="37"/>
      <c r="I17773" s="37"/>
      <c r="J17773" s="26"/>
      <c r="K17773" s="37"/>
    </row>
    <row r="17774" spans="6:11" x14ac:dyDescent="0.25">
      <c r="F17774" s="25"/>
      <c r="G17774" s="27"/>
      <c r="H17774" s="37"/>
      <c r="I17774" s="37"/>
      <c r="J17774" s="26"/>
      <c r="K17774" s="37"/>
    </row>
    <row r="17775" spans="6:11" x14ac:dyDescent="0.25">
      <c r="F17775" s="25"/>
      <c r="G17775" s="27"/>
      <c r="H17775" s="37"/>
      <c r="I17775" s="37"/>
      <c r="J17775" s="26"/>
      <c r="K17775" s="37"/>
    </row>
    <row r="17776" spans="6:11" x14ac:dyDescent="0.25">
      <c r="F17776" s="25"/>
      <c r="G17776" s="27"/>
      <c r="H17776" s="37"/>
      <c r="I17776" s="37"/>
      <c r="J17776" s="26"/>
      <c r="K17776" s="37"/>
    </row>
    <row r="17777" spans="6:11" x14ac:dyDescent="0.25">
      <c r="F17777" s="25"/>
      <c r="G17777" s="27"/>
      <c r="H17777" s="37"/>
      <c r="I17777" s="37"/>
      <c r="J17777" s="26"/>
      <c r="K17777" s="37"/>
    </row>
    <row r="17778" spans="6:11" x14ac:dyDescent="0.25">
      <c r="F17778" s="25"/>
      <c r="G17778" s="27"/>
      <c r="H17778" s="37"/>
      <c r="I17778" s="37"/>
      <c r="J17778" s="26"/>
      <c r="K17778" s="37"/>
    </row>
    <row r="17779" spans="6:11" x14ac:dyDescent="0.25">
      <c r="F17779" s="25"/>
      <c r="G17779" s="27"/>
      <c r="H17779" s="37"/>
      <c r="I17779" s="37"/>
      <c r="J17779" s="26"/>
      <c r="K17779" s="37"/>
    </row>
    <row r="17780" spans="6:11" x14ac:dyDescent="0.25">
      <c r="F17780" s="25"/>
      <c r="G17780" s="27"/>
      <c r="H17780" s="37"/>
      <c r="I17780" s="37"/>
      <c r="J17780" s="26"/>
      <c r="K17780" s="37"/>
    </row>
    <row r="17781" spans="6:11" x14ac:dyDescent="0.25">
      <c r="F17781" s="25"/>
      <c r="G17781" s="27"/>
      <c r="H17781" s="37"/>
      <c r="I17781" s="37"/>
      <c r="J17781" s="26"/>
      <c r="K17781" s="37"/>
    </row>
    <row r="17782" spans="6:11" x14ac:dyDescent="0.25">
      <c r="F17782" s="25"/>
      <c r="G17782" s="27"/>
      <c r="H17782" s="37"/>
      <c r="I17782" s="37"/>
      <c r="J17782" s="26"/>
      <c r="K17782" s="37"/>
    </row>
    <row r="17783" spans="6:11" x14ac:dyDescent="0.25">
      <c r="F17783" s="25"/>
      <c r="G17783" s="27"/>
      <c r="H17783" s="37"/>
      <c r="I17783" s="37"/>
      <c r="J17783" s="26"/>
      <c r="K17783" s="37"/>
    </row>
    <row r="17784" spans="6:11" x14ac:dyDescent="0.25">
      <c r="F17784" s="25"/>
      <c r="G17784" s="27"/>
      <c r="H17784" s="37"/>
      <c r="I17784" s="37"/>
      <c r="J17784" s="26"/>
      <c r="K17784" s="37"/>
    </row>
    <row r="17785" spans="6:11" x14ac:dyDescent="0.25">
      <c r="F17785" s="25"/>
      <c r="G17785" s="27"/>
      <c r="H17785" s="37"/>
      <c r="I17785" s="37"/>
      <c r="J17785" s="26"/>
      <c r="K17785" s="37"/>
    </row>
    <row r="17786" spans="6:11" x14ac:dyDescent="0.25">
      <c r="F17786" s="25"/>
      <c r="G17786" s="27"/>
      <c r="H17786" s="37"/>
      <c r="I17786" s="37"/>
      <c r="J17786" s="26"/>
      <c r="K17786" s="37"/>
    </row>
    <row r="17787" spans="6:11" x14ac:dyDescent="0.25">
      <c r="F17787" s="25"/>
      <c r="G17787" s="27"/>
      <c r="H17787" s="37"/>
      <c r="I17787" s="37"/>
      <c r="J17787" s="26"/>
      <c r="K17787" s="37"/>
    </row>
    <row r="17788" spans="6:11" x14ac:dyDescent="0.25">
      <c r="F17788" s="25"/>
      <c r="G17788" s="27"/>
      <c r="H17788" s="37"/>
      <c r="I17788" s="37"/>
      <c r="J17788" s="26"/>
      <c r="K17788" s="37"/>
    </row>
    <row r="17789" spans="6:11" x14ac:dyDescent="0.25">
      <c r="F17789" s="25"/>
      <c r="G17789" s="27"/>
      <c r="H17789" s="37"/>
      <c r="I17789" s="37"/>
      <c r="J17789" s="26"/>
      <c r="K17789" s="37"/>
    </row>
    <row r="17790" spans="6:11" x14ac:dyDescent="0.25">
      <c r="F17790" s="25"/>
      <c r="G17790" s="27"/>
      <c r="H17790" s="37"/>
      <c r="I17790" s="37"/>
      <c r="J17790" s="26"/>
      <c r="K17790" s="37"/>
    </row>
    <row r="17791" spans="6:11" x14ac:dyDescent="0.25">
      <c r="F17791" s="25"/>
      <c r="G17791" s="27"/>
      <c r="H17791" s="37"/>
      <c r="I17791" s="37"/>
      <c r="J17791" s="26"/>
      <c r="K17791" s="37"/>
    </row>
    <row r="17792" spans="6:11" x14ac:dyDescent="0.25">
      <c r="F17792" s="25"/>
      <c r="G17792" s="27"/>
      <c r="H17792" s="37"/>
      <c r="I17792" s="37"/>
      <c r="J17792" s="26"/>
      <c r="K17792" s="37"/>
    </row>
    <row r="17793" spans="6:11" x14ac:dyDescent="0.25">
      <c r="F17793" s="25"/>
      <c r="G17793" s="27"/>
      <c r="H17793" s="37"/>
      <c r="I17793" s="37"/>
      <c r="J17793" s="26"/>
      <c r="K17793" s="37"/>
    </row>
    <row r="17794" spans="6:11" x14ac:dyDescent="0.25">
      <c r="F17794" s="25"/>
      <c r="G17794" s="27"/>
      <c r="H17794" s="37"/>
      <c r="I17794" s="37"/>
      <c r="J17794" s="26"/>
      <c r="K17794" s="37"/>
    </row>
    <row r="17795" spans="6:11" x14ac:dyDescent="0.25">
      <c r="F17795" s="25"/>
      <c r="G17795" s="27"/>
      <c r="H17795" s="37"/>
      <c r="I17795" s="37"/>
      <c r="J17795" s="26"/>
      <c r="K17795" s="37"/>
    </row>
    <row r="17796" spans="6:11" x14ac:dyDescent="0.25">
      <c r="F17796" s="25"/>
      <c r="G17796" s="27"/>
      <c r="H17796" s="37"/>
      <c r="I17796" s="37"/>
      <c r="J17796" s="26"/>
      <c r="K17796" s="37"/>
    </row>
    <row r="17797" spans="6:11" x14ac:dyDescent="0.25">
      <c r="F17797" s="25"/>
      <c r="G17797" s="27"/>
      <c r="H17797" s="37"/>
      <c r="I17797" s="37"/>
      <c r="J17797" s="26"/>
      <c r="K17797" s="37"/>
    </row>
    <row r="17798" spans="6:11" x14ac:dyDescent="0.25">
      <c r="F17798" s="25"/>
      <c r="G17798" s="27"/>
      <c r="H17798" s="37"/>
      <c r="I17798" s="37"/>
      <c r="J17798" s="26"/>
      <c r="K17798" s="37"/>
    </row>
    <row r="17799" spans="6:11" x14ac:dyDescent="0.25">
      <c r="F17799" s="25"/>
      <c r="G17799" s="27"/>
      <c r="H17799" s="37"/>
      <c r="I17799" s="37"/>
      <c r="J17799" s="26"/>
      <c r="K17799" s="37"/>
    </row>
    <row r="17800" spans="6:11" x14ac:dyDescent="0.25">
      <c r="F17800" s="25"/>
      <c r="G17800" s="27"/>
      <c r="H17800" s="37"/>
      <c r="I17800" s="37"/>
      <c r="J17800" s="26"/>
      <c r="K17800" s="37"/>
    </row>
    <row r="17801" spans="6:11" x14ac:dyDescent="0.25">
      <c r="F17801" s="25"/>
      <c r="G17801" s="27"/>
      <c r="H17801" s="37"/>
      <c r="I17801" s="37"/>
      <c r="J17801" s="26"/>
      <c r="K17801" s="37"/>
    </row>
    <row r="17802" spans="6:11" x14ac:dyDescent="0.25">
      <c r="F17802" s="25"/>
      <c r="G17802" s="27"/>
      <c r="H17802" s="37"/>
      <c r="I17802" s="37"/>
      <c r="J17802" s="26"/>
      <c r="K17802" s="37"/>
    </row>
    <row r="17803" spans="6:11" x14ac:dyDescent="0.25">
      <c r="F17803" s="25"/>
      <c r="G17803" s="27"/>
      <c r="H17803" s="37"/>
      <c r="I17803" s="37"/>
      <c r="J17803" s="26"/>
      <c r="K17803" s="37"/>
    </row>
    <row r="17804" spans="6:11" x14ac:dyDescent="0.25">
      <c r="F17804" s="25"/>
      <c r="G17804" s="27"/>
      <c r="H17804" s="37"/>
      <c r="I17804" s="37"/>
      <c r="J17804" s="26"/>
      <c r="K17804" s="37"/>
    </row>
    <row r="17805" spans="6:11" x14ac:dyDescent="0.25">
      <c r="F17805" s="25"/>
      <c r="G17805" s="27"/>
      <c r="H17805" s="37"/>
      <c r="I17805" s="37"/>
      <c r="J17805" s="26"/>
      <c r="K17805" s="37"/>
    </row>
    <row r="17806" spans="6:11" x14ac:dyDescent="0.25">
      <c r="F17806" s="25"/>
      <c r="G17806" s="27"/>
      <c r="H17806" s="37"/>
      <c r="I17806" s="37"/>
      <c r="J17806" s="26"/>
      <c r="K17806" s="37"/>
    </row>
    <row r="17807" spans="6:11" x14ac:dyDescent="0.25">
      <c r="F17807" s="25"/>
      <c r="G17807" s="27"/>
      <c r="H17807" s="37"/>
      <c r="I17807" s="37"/>
      <c r="J17807" s="26"/>
      <c r="K17807" s="37"/>
    </row>
    <row r="17808" spans="6:11" x14ac:dyDescent="0.25">
      <c r="F17808" s="25"/>
      <c r="G17808" s="27"/>
      <c r="H17808" s="37"/>
      <c r="I17808" s="37"/>
      <c r="J17808" s="26"/>
      <c r="K17808" s="37"/>
    </row>
    <row r="17809" spans="6:11" x14ac:dyDescent="0.25">
      <c r="F17809" s="25"/>
      <c r="G17809" s="27"/>
      <c r="H17809" s="37"/>
      <c r="I17809" s="37"/>
      <c r="J17809" s="26"/>
      <c r="K17809" s="37"/>
    </row>
    <row r="17810" spans="6:11" x14ac:dyDescent="0.25">
      <c r="F17810" s="25"/>
      <c r="G17810" s="27"/>
      <c r="H17810" s="37"/>
      <c r="I17810" s="37"/>
      <c r="J17810" s="26"/>
      <c r="K17810" s="37"/>
    </row>
    <row r="17811" spans="6:11" x14ac:dyDescent="0.25">
      <c r="F17811" s="25"/>
      <c r="G17811" s="27"/>
      <c r="H17811" s="37"/>
      <c r="I17811" s="37"/>
      <c r="J17811" s="26"/>
      <c r="K17811" s="37"/>
    </row>
    <row r="17812" spans="6:11" x14ac:dyDescent="0.25">
      <c r="F17812" s="25"/>
      <c r="G17812" s="27"/>
      <c r="H17812" s="37"/>
      <c r="I17812" s="37"/>
      <c r="J17812" s="26"/>
      <c r="K17812" s="37"/>
    </row>
    <row r="17813" spans="6:11" x14ac:dyDescent="0.25">
      <c r="F17813" s="25"/>
      <c r="G17813" s="27"/>
      <c r="H17813" s="37"/>
      <c r="I17813" s="37"/>
      <c r="J17813" s="26"/>
      <c r="K17813" s="37"/>
    </row>
    <row r="17814" spans="6:11" x14ac:dyDescent="0.25">
      <c r="F17814" s="25"/>
      <c r="G17814" s="27"/>
      <c r="H17814" s="37"/>
      <c r="I17814" s="37"/>
      <c r="J17814" s="26"/>
      <c r="K17814" s="37"/>
    </row>
    <row r="17815" spans="6:11" x14ac:dyDescent="0.25">
      <c r="F17815" s="25"/>
      <c r="G17815" s="27"/>
      <c r="H17815" s="37"/>
      <c r="I17815" s="37"/>
      <c r="J17815" s="26"/>
      <c r="K17815" s="37"/>
    </row>
    <row r="17816" spans="6:11" x14ac:dyDescent="0.25">
      <c r="F17816" s="25"/>
      <c r="G17816" s="27"/>
      <c r="H17816" s="37"/>
      <c r="I17816" s="37"/>
      <c r="J17816" s="26"/>
      <c r="K17816" s="37"/>
    </row>
    <row r="17817" spans="6:11" x14ac:dyDescent="0.25">
      <c r="F17817" s="25"/>
      <c r="G17817" s="27"/>
      <c r="H17817" s="37"/>
      <c r="I17817" s="37"/>
      <c r="J17817" s="26"/>
      <c r="K17817" s="37"/>
    </row>
    <row r="17818" spans="6:11" x14ac:dyDescent="0.25">
      <c r="F17818" s="25"/>
      <c r="G17818" s="27"/>
      <c r="H17818" s="37"/>
      <c r="I17818" s="37"/>
      <c r="J17818" s="26"/>
      <c r="K17818" s="37"/>
    </row>
    <row r="17819" spans="6:11" x14ac:dyDescent="0.25">
      <c r="F17819" s="25"/>
      <c r="G17819" s="27"/>
      <c r="H17819" s="37"/>
      <c r="I17819" s="37"/>
      <c r="J17819" s="26"/>
      <c r="K17819" s="37"/>
    </row>
    <row r="17820" spans="6:11" x14ac:dyDescent="0.25">
      <c r="F17820" s="25"/>
      <c r="G17820" s="27"/>
      <c r="H17820" s="37"/>
      <c r="I17820" s="37"/>
      <c r="J17820" s="26"/>
      <c r="K17820" s="37"/>
    </row>
    <row r="17821" spans="6:11" x14ac:dyDescent="0.25">
      <c r="F17821" s="25"/>
      <c r="G17821" s="27"/>
      <c r="H17821" s="37"/>
      <c r="I17821" s="37"/>
      <c r="J17821" s="26"/>
      <c r="K17821" s="37"/>
    </row>
    <row r="17822" spans="6:11" x14ac:dyDescent="0.25">
      <c r="F17822" s="25"/>
      <c r="G17822" s="27"/>
      <c r="H17822" s="37"/>
      <c r="I17822" s="37"/>
      <c r="J17822" s="26"/>
      <c r="K17822" s="37"/>
    </row>
    <row r="17823" spans="6:11" x14ac:dyDescent="0.25">
      <c r="F17823" s="25"/>
      <c r="G17823" s="27"/>
      <c r="H17823" s="37"/>
      <c r="I17823" s="37"/>
      <c r="J17823" s="26"/>
      <c r="K17823" s="37"/>
    </row>
    <row r="17824" spans="6:11" x14ac:dyDescent="0.25">
      <c r="F17824" s="25"/>
      <c r="G17824" s="27"/>
      <c r="H17824" s="37"/>
      <c r="I17824" s="37"/>
      <c r="J17824" s="26"/>
      <c r="K17824" s="37"/>
    </row>
    <row r="17825" spans="6:11" x14ac:dyDescent="0.25">
      <c r="F17825" s="25"/>
      <c r="G17825" s="27"/>
      <c r="H17825" s="37"/>
      <c r="I17825" s="37"/>
      <c r="J17825" s="26"/>
      <c r="K17825" s="37"/>
    </row>
    <row r="17826" spans="6:11" x14ac:dyDescent="0.25">
      <c r="F17826" s="25"/>
      <c r="G17826" s="27"/>
      <c r="H17826" s="37"/>
      <c r="I17826" s="37"/>
      <c r="J17826" s="26"/>
      <c r="K17826" s="37"/>
    </row>
    <row r="17827" spans="6:11" x14ac:dyDescent="0.25">
      <c r="F17827" s="25"/>
      <c r="G17827" s="27"/>
      <c r="H17827" s="37"/>
      <c r="I17827" s="37"/>
      <c r="J17827" s="26"/>
      <c r="K17827" s="37"/>
    </row>
    <row r="17828" spans="6:11" x14ac:dyDescent="0.25">
      <c r="F17828" s="25"/>
      <c r="G17828" s="27"/>
      <c r="H17828" s="37"/>
      <c r="I17828" s="37"/>
      <c r="J17828" s="26"/>
      <c r="K17828" s="37"/>
    </row>
    <row r="17829" spans="6:11" x14ac:dyDescent="0.25">
      <c r="F17829" s="25"/>
      <c r="G17829" s="27"/>
      <c r="H17829" s="37"/>
      <c r="I17829" s="37"/>
      <c r="J17829" s="26"/>
      <c r="K17829" s="37"/>
    </row>
    <row r="17830" spans="6:11" x14ac:dyDescent="0.25">
      <c r="F17830" s="25"/>
      <c r="G17830" s="27"/>
      <c r="H17830" s="37"/>
      <c r="I17830" s="37"/>
      <c r="J17830" s="26"/>
      <c r="K17830" s="37"/>
    </row>
    <row r="17831" spans="6:11" x14ac:dyDescent="0.25">
      <c r="F17831" s="25"/>
      <c r="G17831" s="27"/>
      <c r="H17831" s="37"/>
      <c r="I17831" s="37"/>
      <c r="J17831" s="26"/>
      <c r="K17831" s="37"/>
    </row>
    <row r="17832" spans="6:11" x14ac:dyDescent="0.25">
      <c r="F17832" s="25"/>
      <c r="G17832" s="27"/>
      <c r="H17832" s="37"/>
      <c r="I17832" s="37"/>
      <c r="J17832" s="26"/>
      <c r="K17832" s="37"/>
    </row>
    <row r="17833" spans="6:11" x14ac:dyDescent="0.25">
      <c r="F17833" s="25"/>
      <c r="G17833" s="27"/>
      <c r="H17833" s="37"/>
      <c r="I17833" s="37"/>
      <c r="J17833" s="26"/>
      <c r="K17833" s="37"/>
    </row>
    <row r="17834" spans="6:11" x14ac:dyDescent="0.25">
      <c r="F17834" s="25"/>
      <c r="G17834" s="27"/>
      <c r="H17834" s="37"/>
      <c r="I17834" s="37"/>
      <c r="J17834" s="26"/>
      <c r="K17834" s="37"/>
    </row>
    <row r="17835" spans="6:11" x14ac:dyDescent="0.25">
      <c r="F17835" s="25"/>
      <c r="G17835" s="27"/>
      <c r="H17835" s="37"/>
      <c r="I17835" s="37"/>
      <c r="J17835" s="26"/>
      <c r="K17835" s="37"/>
    </row>
    <row r="17836" spans="6:11" x14ac:dyDescent="0.25">
      <c r="F17836" s="25"/>
      <c r="G17836" s="27"/>
      <c r="H17836" s="37"/>
      <c r="I17836" s="37"/>
      <c r="J17836" s="26"/>
      <c r="K17836" s="37"/>
    </row>
    <row r="17837" spans="6:11" x14ac:dyDescent="0.25">
      <c r="F17837" s="25"/>
      <c r="G17837" s="27"/>
      <c r="H17837" s="37"/>
      <c r="I17837" s="37"/>
      <c r="J17837" s="26"/>
      <c r="K17837" s="37"/>
    </row>
    <row r="17838" spans="6:11" x14ac:dyDescent="0.25">
      <c r="F17838" s="25"/>
      <c r="G17838" s="27"/>
      <c r="H17838" s="37"/>
      <c r="I17838" s="37"/>
      <c r="J17838" s="26"/>
      <c r="K17838" s="37"/>
    </row>
    <row r="17839" spans="6:11" x14ac:dyDescent="0.25">
      <c r="F17839" s="25"/>
      <c r="G17839" s="27"/>
      <c r="H17839" s="37"/>
      <c r="I17839" s="37"/>
      <c r="J17839" s="26"/>
      <c r="K17839" s="37"/>
    </row>
    <row r="17840" spans="6:11" x14ac:dyDescent="0.25">
      <c r="F17840" s="25"/>
      <c r="G17840" s="27"/>
      <c r="H17840" s="37"/>
      <c r="I17840" s="37"/>
      <c r="J17840" s="26"/>
      <c r="K17840" s="37"/>
    </row>
    <row r="17841" spans="6:11" x14ac:dyDescent="0.25">
      <c r="F17841" s="25"/>
      <c r="G17841" s="27"/>
      <c r="H17841" s="37"/>
      <c r="I17841" s="37"/>
      <c r="J17841" s="26"/>
      <c r="K17841" s="37"/>
    </row>
    <row r="17842" spans="6:11" x14ac:dyDescent="0.25">
      <c r="F17842" s="25"/>
      <c r="G17842" s="27"/>
      <c r="H17842" s="37"/>
      <c r="I17842" s="37"/>
      <c r="J17842" s="26"/>
      <c r="K17842" s="37"/>
    </row>
    <row r="17843" spans="6:11" x14ac:dyDescent="0.25">
      <c r="F17843" s="25"/>
      <c r="G17843" s="27"/>
      <c r="H17843" s="37"/>
      <c r="I17843" s="37"/>
      <c r="J17843" s="26"/>
      <c r="K17843" s="37"/>
    </row>
    <row r="17844" spans="6:11" x14ac:dyDescent="0.25">
      <c r="F17844" s="25"/>
      <c r="G17844" s="27"/>
      <c r="H17844" s="37"/>
      <c r="I17844" s="37"/>
      <c r="J17844" s="26"/>
      <c r="K17844" s="37"/>
    </row>
    <row r="17845" spans="6:11" x14ac:dyDescent="0.25">
      <c r="F17845" s="25"/>
      <c r="G17845" s="27"/>
      <c r="H17845" s="37"/>
      <c r="I17845" s="37"/>
      <c r="J17845" s="26"/>
      <c r="K17845" s="37"/>
    </row>
    <row r="17846" spans="6:11" x14ac:dyDescent="0.25">
      <c r="F17846" s="25"/>
      <c r="G17846" s="27"/>
      <c r="H17846" s="37"/>
      <c r="I17846" s="37"/>
      <c r="J17846" s="26"/>
      <c r="K17846" s="37"/>
    </row>
    <row r="17847" spans="6:11" x14ac:dyDescent="0.25">
      <c r="F17847" s="25"/>
      <c r="G17847" s="27"/>
      <c r="H17847" s="37"/>
      <c r="I17847" s="37"/>
      <c r="J17847" s="26"/>
      <c r="K17847" s="37"/>
    </row>
    <row r="17848" spans="6:11" x14ac:dyDescent="0.25">
      <c r="F17848" s="25"/>
      <c r="G17848" s="27"/>
      <c r="H17848" s="37"/>
      <c r="I17848" s="37"/>
      <c r="J17848" s="26"/>
      <c r="K17848" s="37"/>
    </row>
    <row r="17849" spans="6:11" x14ac:dyDescent="0.25">
      <c r="F17849" s="25"/>
      <c r="G17849" s="27"/>
      <c r="H17849" s="37"/>
      <c r="I17849" s="37"/>
      <c r="J17849" s="26"/>
      <c r="K17849" s="37"/>
    </row>
    <row r="17850" spans="6:11" x14ac:dyDescent="0.25">
      <c r="F17850" s="25"/>
      <c r="G17850" s="27"/>
      <c r="H17850" s="37"/>
      <c r="I17850" s="37"/>
      <c r="J17850" s="26"/>
      <c r="K17850" s="37"/>
    </row>
    <row r="17851" spans="6:11" x14ac:dyDescent="0.25">
      <c r="F17851" s="25"/>
      <c r="G17851" s="27"/>
      <c r="H17851" s="37"/>
      <c r="I17851" s="37"/>
      <c r="J17851" s="26"/>
      <c r="K17851" s="37"/>
    </row>
    <row r="17852" spans="6:11" x14ac:dyDescent="0.25">
      <c r="F17852" s="25"/>
      <c r="G17852" s="27"/>
      <c r="H17852" s="37"/>
      <c r="I17852" s="37"/>
      <c r="J17852" s="26"/>
      <c r="K17852" s="37"/>
    </row>
    <row r="17853" spans="6:11" x14ac:dyDescent="0.25">
      <c r="F17853" s="25"/>
      <c r="G17853" s="27"/>
      <c r="H17853" s="37"/>
      <c r="I17853" s="37"/>
      <c r="J17853" s="26"/>
      <c r="K17853" s="37"/>
    </row>
    <row r="17854" spans="6:11" x14ac:dyDescent="0.25">
      <c r="F17854" s="25"/>
      <c r="G17854" s="27"/>
      <c r="H17854" s="37"/>
      <c r="I17854" s="37"/>
      <c r="J17854" s="26"/>
      <c r="K17854" s="37"/>
    </row>
    <row r="17855" spans="6:11" x14ac:dyDescent="0.25">
      <c r="F17855" s="25"/>
      <c r="G17855" s="27"/>
      <c r="H17855" s="37"/>
      <c r="I17855" s="37"/>
      <c r="J17855" s="26"/>
      <c r="K17855" s="37"/>
    </row>
    <row r="17856" spans="6:11" x14ac:dyDescent="0.25">
      <c r="F17856" s="25"/>
      <c r="G17856" s="27"/>
      <c r="H17856" s="37"/>
      <c r="I17856" s="37"/>
      <c r="J17856" s="26"/>
      <c r="K17856" s="37"/>
    </row>
    <row r="17857" spans="6:11" x14ac:dyDescent="0.25">
      <c r="F17857" s="25"/>
      <c r="G17857" s="27"/>
      <c r="H17857" s="37"/>
      <c r="I17857" s="37"/>
      <c r="J17857" s="26"/>
      <c r="K17857" s="37"/>
    </row>
    <row r="17858" spans="6:11" x14ac:dyDescent="0.25">
      <c r="F17858" s="25"/>
      <c r="G17858" s="27"/>
      <c r="H17858" s="37"/>
      <c r="I17858" s="37"/>
      <c r="J17858" s="26"/>
      <c r="K17858" s="37"/>
    </row>
    <row r="17859" spans="6:11" x14ac:dyDescent="0.25">
      <c r="F17859" s="25"/>
      <c r="G17859" s="27"/>
      <c r="H17859" s="37"/>
      <c r="I17859" s="37"/>
      <c r="J17859" s="26"/>
      <c r="K17859" s="37"/>
    </row>
    <row r="17860" spans="6:11" x14ac:dyDescent="0.25">
      <c r="F17860" s="25"/>
      <c r="G17860" s="27"/>
      <c r="H17860" s="37"/>
      <c r="I17860" s="37"/>
      <c r="J17860" s="26"/>
      <c r="K17860" s="37"/>
    </row>
    <row r="17861" spans="6:11" x14ac:dyDescent="0.25">
      <c r="F17861" s="25"/>
      <c r="G17861" s="27"/>
      <c r="H17861" s="37"/>
      <c r="I17861" s="37"/>
      <c r="J17861" s="26"/>
      <c r="K17861" s="37"/>
    </row>
    <row r="17862" spans="6:11" x14ac:dyDescent="0.25">
      <c r="F17862" s="25"/>
      <c r="G17862" s="27"/>
      <c r="H17862" s="37"/>
      <c r="I17862" s="37"/>
      <c r="J17862" s="26"/>
      <c r="K17862" s="37"/>
    </row>
    <row r="17863" spans="6:11" x14ac:dyDescent="0.25">
      <c r="F17863" s="25"/>
      <c r="G17863" s="27"/>
      <c r="H17863" s="37"/>
      <c r="I17863" s="37"/>
      <c r="J17863" s="26"/>
      <c r="K17863" s="37"/>
    </row>
    <row r="17864" spans="6:11" x14ac:dyDescent="0.25">
      <c r="F17864" s="25"/>
      <c r="G17864" s="27"/>
      <c r="H17864" s="37"/>
      <c r="I17864" s="37"/>
      <c r="J17864" s="26"/>
      <c r="K17864" s="37"/>
    </row>
    <row r="17865" spans="6:11" x14ac:dyDescent="0.25">
      <c r="F17865" s="25"/>
      <c r="G17865" s="27"/>
      <c r="H17865" s="37"/>
      <c r="I17865" s="37"/>
      <c r="J17865" s="26"/>
      <c r="K17865" s="37"/>
    </row>
    <row r="17866" spans="6:11" x14ac:dyDescent="0.25">
      <c r="F17866" s="25"/>
      <c r="G17866" s="27"/>
      <c r="H17866" s="37"/>
      <c r="I17866" s="37"/>
      <c r="J17866" s="26"/>
      <c r="K17866" s="37"/>
    </row>
    <row r="17867" spans="6:11" x14ac:dyDescent="0.25">
      <c r="F17867" s="25"/>
      <c r="G17867" s="27"/>
      <c r="H17867" s="37"/>
      <c r="I17867" s="37"/>
      <c r="J17867" s="26"/>
      <c r="K17867" s="37"/>
    </row>
    <row r="17868" spans="6:11" x14ac:dyDescent="0.25">
      <c r="F17868" s="25"/>
      <c r="G17868" s="27"/>
      <c r="H17868" s="37"/>
      <c r="I17868" s="37"/>
      <c r="J17868" s="26"/>
      <c r="K17868" s="37"/>
    </row>
    <row r="17869" spans="6:11" x14ac:dyDescent="0.25">
      <c r="F17869" s="25"/>
      <c r="G17869" s="27"/>
      <c r="H17869" s="37"/>
      <c r="I17869" s="37"/>
      <c r="J17869" s="26"/>
      <c r="K17869" s="37"/>
    </row>
    <row r="17870" spans="6:11" x14ac:dyDescent="0.25">
      <c r="F17870" s="25"/>
      <c r="G17870" s="27"/>
      <c r="H17870" s="37"/>
      <c r="I17870" s="37"/>
      <c r="J17870" s="26"/>
      <c r="K17870" s="37"/>
    </row>
    <row r="17871" spans="6:11" x14ac:dyDescent="0.25">
      <c r="F17871" s="25"/>
      <c r="G17871" s="27"/>
      <c r="H17871" s="37"/>
      <c r="I17871" s="37"/>
      <c r="J17871" s="26"/>
      <c r="K17871" s="37"/>
    </row>
    <row r="17872" spans="6:11" x14ac:dyDescent="0.25">
      <c r="F17872" s="25"/>
      <c r="G17872" s="27"/>
      <c r="H17872" s="37"/>
      <c r="I17872" s="37"/>
      <c r="J17872" s="26"/>
      <c r="K17872" s="37"/>
    </row>
    <row r="17873" spans="6:11" x14ac:dyDescent="0.25">
      <c r="F17873" s="25"/>
      <c r="G17873" s="27"/>
      <c r="H17873" s="37"/>
      <c r="I17873" s="37"/>
      <c r="J17873" s="26"/>
      <c r="K17873" s="37"/>
    </row>
    <row r="17874" spans="6:11" x14ac:dyDescent="0.25">
      <c r="F17874" s="25"/>
      <c r="G17874" s="27"/>
      <c r="H17874" s="37"/>
      <c r="I17874" s="37"/>
      <c r="J17874" s="26"/>
      <c r="K17874" s="37"/>
    </row>
    <row r="17875" spans="6:11" x14ac:dyDescent="0.25">
      <c r="F17875" s="25"/>
      <c r="G17875" s="27"/>
      <c r="H17875" s="37"/>
      <c r="I17875" s="37"/>
      <c r="J17875" s="26"/>
      <c r="K17875" s="37"/>
    </row>
    <row r="17876" spans="6:11" x14ac:dyDescent="0.25">
      <c r="F17876" s="25"/>
      <c r="G17876" s="27"/>
      <c r="H17876" s="37"/>
      <c r="I17876" s="37"/>
      <c r="J17876" s="26"/>
      <c r="K17876" s="37"/>
    </row>
    <row r="17877" spans="6:11" x14ac:dyDescent="0.25">
      <c r="F17877" s="25"/>
      <c r="G17877" s="27"/>
      <c r="H17877" s="37"/>
      <c r="I17877" s="37"/>
      <c r="J17877" s="26"/>
      <c r="K17877" s="37"/>
    </row>
    <row r="17878" spans="6:11" x14ac:dyDescent="0.25">
      <c r="F17878" s="25"/>
      <c r="G17878" s="27"/>
      <c r="H17878" s="37"/>
      <c r="I17878" s="37"/>
      <c r="J17878" s="26"/>
      <c r="K17878" s="37"/>
    </row>
    <row r="17879" spans="6:11" x14ac:dyDescent="0.25">
      <c r="F17879" s="25"/>
      <c r="G17879" s="27"/>
      <c r="H17879" s="37"/>
      <c r="I17879" s="37"/>
      <c r="J17879" s="26"/>
      <c r="K17879" s="37"/>
    </row>
    <row r="17880" spans="6:11" x14ac:dyDescent="0.25">
      <c r="F17880" s="25"/>
      <c r="G17880" s="27"/>
      <c r="H17880" s="37"/>
      <c r="I17880" s="37"/>
      <c r="J17880" s="26"/>
      <c r="K17880" s="37"/>
    </row>
    <row r="17881" spans="6:11" x14ac:dyDescent="0.25">
      <c r="F17881" s="25"/>
      <c r="G17881" s="27"/>
      <c r="H17881" s="37"/>
      <c r="I17881" s="37"/>
      <c r="J17881" s="26"/>
      <c r="K17881" s="37"/>
    </row>
    <row r="17882" spans="6:11" x14ac:dyDescent="0.25">
      <c r="F17882" s="25"/>
      <c r="G17882" s="27"/>
      <c r="H17882" s="37"/>
      <c r="I17882" s="37"/>
      <c r="J17882" s="26"/>
      <c r="K17882" s="37"/>
    </row>
    <row r="17883" spans="6:11" x14ac:dyDescent="0.25">
      <c r="F17883" s="25"/>
      <c r="G17883" s="27"/>
      <c r="H17883" s="37"/>
      <c r="I17883" s="37"/>
      <c r="J17883" s="26"/>
      <c r="K17883" s="37"/>
    </row>
    <row r="17884" spans="6:11" x14ac:dyDescent="0.25">
      <c r="F17884" s="25"/>
      <c r="G17884" s="27"/>
      <c r="H17884" s="37"/>
      <c r="I17884" s="37"/>
      <c r="J17884" s="26"/>
      <c r="K17884" s="37"/>
    </row>
    <row r="17885" spans="6:11" x14ac:dyDescent="0.25">
      <c r="F17885" s="25"/>
      <c r="G17885" s="27"/>
      <c r="H17885" s="37"/>
      <c r="I17885" s="37"/>
      <c r="J17885" s="26"/>
      <c r="K17885" s="37"/>
    </row>
    <row r="17886" spans="6:11" x14ac:dyDescent="0.25">
      <c r="F17886" s="25"/>
      <c r="G17886" s="27"/>
      <c r="H17886" s="37"/>
      <c r="I17886" s="37"/>
      <c r="J17886" s="26"/>
      <c r="K17886" s="37"/>
    </row>
    <row r="17887" spans="6:11" x14ac:dyDescent="0.25">
      <c r="F17887" s="25"/>
      <c r="G17887" s="27"/>
      <c r="H17887" s="37"/>
      <c r="I17887" s="37"/>
      <c r="J17887" s="26"/>
      <c r="K17887" s="37"/>
    </row>
    <row r="17888" spans="6:11" x14ac:dyDescent="0.25">
      <c r="F17888" s="25"/>
      <c r="G17888" s="27"/>
      <c r="H17888" s="37"/>
      <c r="I17888" s="37"/>
      <c r="J17888" s="26"/>
      <c r="K17888" s="37"/>
    </row>
    <row r="17889" spans="6:11" x14ac:dyDescent="0.25">
      <c r="F17889" s="25"/>
      <c r="G17889" s="27"/>
      <c r="H17889" s="37"/>
      <c r="I17889" s="37"/>
      <c r="J17889" s="26"/>
      <c r="K17889" s="37"/>
    </row>
    <row r="17890" spans="6:11" x14ac:dyDescent="0.25">
      <c r="F17890" s="25"/>
      <c r="G17890" s="27"/>
      <c r="H17890" s="37"/>
      <c r="I17890" s="37"/>
      <c r="J17890" s="26"/>
      <c r="K17890" s="37"/>
    </row>
    <row r="17891" spans="6:11" x14ac:dyDescent="0.25">
      <c r="F17891" s="25"/>
      <c r="G17891" s="27"/>
      <c r="H17891" s="37"/>
      <c r="I17891" s="37"/>
      <c r="J17891" s="26"/>
      <c r="K17891" s="37"/>
    </row>
    <row r="17892" spans="6:11" x14ac:dyDescent="0.25">
      <c r="F17892" s="25"/>
      <c r="G17892" s="27"/>
      <c r="H17892" s="37"/>
      <c r="I17892" s="37"/>
      <c r="J17892" s="26"/>
      <c r="K17892" s="37"/>
    </row>
    <row r="17893" spans="6:11" x14ac:dyDescent="0.25">
      <c r="F17893" s="25"/>
      <c r="G17893" s="27"/>
      <c r="H17893" s="37"/>
      <c r="I17893" s="37"/>
      <c r="J17893" s="26"/>
      <c r="K17893" s="37"/>
    </row>
    <row r="17894" spans="6:11" x14ac:dyDescent="0.25">
      <c r="F17894" s="25"/>
      <c r="G17894" s="27"/>
      <c r="H17894" s="37"/>
      <c r="I17894" s="37"/>
      <c r="J17894" s="26"/>
      <c r="K17894" s="37"/>
    </row>
    <row r="17895" spans="6:11" x14ac:dyDescent="0.25">
      <c r="F17895" s="25"/>
      <c r="G17895" s="27"/>
      <c r="H17895" s="37"/>
      <c r="I17895" s="37"/>
      <c r="J17895" s="26"/>
      <c r="K17895" s="37"/>
    </row>
    <row r="17896" spans="6:11" x14ac:dyDescent="0.25">
      <c r="F17896" s="25"/>
      <c r="G17896" s="27"/>
      <c r="H17896" s="37"/>
      <c r="I17896" s="37"/>
      <c r="J17896" s="26"/>
      <c r="K17896" s="37"/>
    </row>
    <row r="17897" spans="6:11" x14ac:dyDescent="0.25">
      <c r="F17897" s="25"/>
      <c r="G17897" s="27"/>
      <c r="H17897" s="37"/>
      <c r="I17897" s="37"/>
      <c r="J17897" s="26"/>
      <c r="K17897" s="37"/>
    </row>
    <row r="17898" spans="6:11" x14ac:dyDescent="0.25">
      <c r="F17898" s="25"/>
      <c r="G17898" s="27"/>
      <c r="H17898" s="37"/>
      <c r="I17898" s="37"/>
      <c r="J17898" s="26"/>
      <c r="K17898" s="37"/>
    </row>
    <row r="17899" spans="6:11" x14ac:dyDescent="0.25">
      <c r="F17899" s="25"/>
      <c r="G17899" s="27"/>
      <c r="H17899" s="37"/>
      <c r="I17899" s="37"/>
      <c r="J17899" s="26"/>
      <c r="K17899" s="37"/>
    </row>
    <row r="17900" spans="6:11" x14ac:dyDescent="0.25">
      <c r="F17900" s="25"/>
      <c r="G17900" s="27"/>
      <c r="H17900" s="37"/>
      <c r="I17900" s="37"/>
      <c r="J17900" s="26"/>
      <c r="K17900" s="37"/>
    </row>
    <row r="17901" spans="6:11" x14ac:dyDescent="0.25">
      <c r="F17901" s="25"/>
      <c r="G17901" s="27"/>
      <c r="H17901" s="37"/>
      <c r="I17901" s="37"/>
      <c r="J17901" s="26"/>
      <c r="K17901" s="37"/>
    </row>
    <row r="17902" spans="6:11" x14ac:dyDescent="0.25">
      <c r="F17902" s="25"/>
      <c r="G17902" s="27"/>
      <c r="H17902" s="37"/>
      <c r="I17902" s="37"/>
      <c r="J17902" s="26"/>
      <c r="K17902" s="37"/>
    </row>
    <row r="17903" spans="6:11" x14ac:dyDescent="0.25">
      <c r="F17903" s="25"/>
      <c r="G17903" s="27"/>
      <c r="H17903" s="37"/>
      <c r="I17903" s="37"/>
      <c r="J17903" s="26"/>
      <c r="K17903" s="37"/>
    </row>
    <row r="17904" spans="6:11" x14ac:dyDescent="0.25">
      <c r="F17904" s="25"/>
      <c r="G17904" s="27"/>
      <c r="H17904" s="37"/>
      <c r="I17904" s="37"/>
      <c r="J17904" s="26"/>
      <c r="K17904" s="37"/>
    </row>
    <row r="17905" spans="6:11" x14ac:dyDescent="0.25">
      <c r="F17905" s="25"/>
      <c r="G17905" s="27"/>
      <c r="H17905" s="37"/>
      <c r="I17905" s="37"/>
      <c r="J17905" s="26"/>
      <c r="K17905" s="37"/>
    </row>
    <row r="17906" spans="6:11" x14ac:dyDescent="0.25">
      <c r="F17906" s="25"/>
      <c r="G17906" s="27"/>
      <c r="H17906" s="37"/>
      <c r="I17906" s="37"/>
      <c r="J17906" s="26"/>
      <c r="K17906" s="37"/>
    </row>
    <row r="17907" spans="6:11" x14ac:dyDescent="0.25">
      <c r="F17907" s="25"/>
      <c r="G17907" s="27"/>
      <c r="H17907" s="37"/>
      <c r="I17907" s="37"/>
      <c r="J17907" s="26"/>
      <c r="K17907" s="37"/>
    </row>
    <row r="17908" spans="6:11" x14ac:dyDescent="0.25">
      <c r="F17908" s="25"/>
      <c r="G17908" s="27"/>
      <c r="H17908" s="37"/>
      <c r="I17908" s="37"/>
      <c r="J17908" s="26"/>
      <c r="K17908" s="37"/>
    </row>
    <row r="17909" spans="6:11" x14ac:dyDescent="0.25">
      <c r="F17909" s="25"/>
      <c r="G17909" s="27"/>
      <c r="H17909" s="37"/>
      <c r="I17909" s="37"/>
      <c r="J17909" s="26"/>
      <c r="K17909" s="37"/>
    </row>
    <row r="17910" spans="6:11" x14ac:dyDescent="0.25">
      <c r="F17910" s="25"/>
      <c r="G17910" s="27"/>
      <c r="H17910" s="37"/>
      <c r="I17910" s="37"/>
      <c r="J17910" s="26"/>
      <c r="K17910" s="37"/>
    </row>
    <row r="17911" spans="6:11" x14ac:dyDescent="0.25">
      <c r="F17911" s="25"/>
      <c r="G17911" s="27"/>
      <c r="H17911" s="37"/>
      <c r="I17911" s="37"/>
      <c r="J17911" s="26"/>
      <c r="K17911" s="37"/>
    </row>
    <row r="17912" spans="6:11" x14ac:dyDescent="0.25">
      <c r="F17912" s="25"/>
      <c r="G17912" s="27"/>
      <c r="H17912" s="37"/>
      <c r="I17912" s="37"/>
      <c r="J17912" s="26"/>
      <c r="K17912" s="37"/>
    </row>
    <row r="17913" spans="6:11" x14ac:dyDescent="0.25">
      <c r="F17913" s="25"/>
      <c r="G17913" s="27"/>
      <c r="H17913" s="37"/>
      <c r="I17913" s="37"/>
      <c r="J17913" s="26"/>
      <c r="K17913" s="37"/>
    </row>
    <row r="17914" spans="6:11" x14ac:dyDescent="0.25">
      <c r="F17914" s="25"/>
      <c r="G17914" s="27"/>
      <c r="H17914" s="37"/>
      <c r="I17914" s="37"/>
      <c r="J17914" s="26"/>
      <c r="K17914" s="37"/>
    </row>
    <row r="17915" spans="6:11" x14ac:dyDescent="0.25">
      <c r="F17915" s="25"/>
      <c r="G17915" s="27"/>
      <c r="H17915" s="37"/>
      <c r="I17915" s="37"/>
      <c r="J17915" s="26"/>
      <c r="K17915" s="37"/>
    </row>
    <row r="17916" spans="6:11" x14ac:dyDescent="0.25">
      <c r="F17916" s="25"/>
      <c r="G17916" s="27"/>
      <c r="H17916" s="37"/>
      <c r="I17916" s="37"/>
      <c r="J17916" s="26"/>
      <c r="K17916" s="37"/>
    </row>
    <row r="17917" spans="6:11" x14ac:dyDescent="0.25">
      <c r="F17917" s="25"/>
      <c r="G17917" s="27"/>
      <c r="H17917" s="37"/>
      <c r="I17917" s="37"/>
      <c r="J17917" s="26"/>
      <c r="K17917" s="37"/>
    </row>
    <row r="17918" spans="6:11" x14ac:dyDescent="0.25">
      <c r="F17918" s="25"/>
      <c r="G17918" s="27"/>
      <c r="H17918" s="37"/>
      <c r="I17918" s="37"/>
      <c r="J17918" s="26"/>
      <c r="K17918" s="37"/>
    </row>
    <row r="17919" spans="6:11" x14ac:dyDescent="0.25">
      <c r="F17919" s="25"/>
      <c r="G17919" s="27"/>
      <c r="H17919" s="37"/>
      <c r="I17919" s="37"/>
      <c r="J17919" s="26"/>
      <c r="K17919" s="37"/>
    </row>
    <row r="17920" spans="6:11" x14ac:dyDescent="0.25">
      <c r="F17920" s="25"/>
      <c r="G17920" s="27"/>
      <c r="H17920" s="37"/>
      <c r="I17920" s="37"/>
      <c r="J17920" s="26"/>
      <c r="K17920" s="37"/>
    </row>
    <row r="17921" spans="6:11" x14ac:dyDescent="0.25">
      <c r="F17921" s="25"/>
      <c r="G17921" s="27"/>
      <c r="H17921" s="37"/>
      <c r="I17921" s="37"/>
      <c r="J17921" s="26"/>
      <c r="K17921" s="37"/>
    </row>
    <row r="17922" spans="6:11" x14ac:dyDescent="0.25">
      <c r="F17922" s="25"/>
      <c r="G17922" s="27"/>
      <c r="H17922" s="37"/>
      <c r="I17922" s="37"/>
      <c r="J17922" s="26"/>
      <c r="K17922" s="37"/>
    </row>
    <row r="17923" spans="6:11" x14ac:dyDescent="0.25">
      <c r="F17923" s="25"/>
      <c r="G17923" s="27"/>
      <c r="H17923" s="37"/>
      <c r="I17923" s="37"/>
      <c r="J17923" s="26"/>
      <c r="K17923" s="37"/>
    </row>
    <row r="17924" spans="6:11" x14ac:dyDescent="0.25">
      <c r="F17924" s="25"/>
      <c r="G17924" s="27"/>
      <c r="H17924" s="37"/>
      <c r="I17924" s="37"/>
      <c r="J17924" s="26"/>
      <c r="K17924" s="37"/>
    </row>
    <row r="17925" spans="6:11" x14ac:dyDescent="0.25">
      <c r="F17925" s="25"/>
      <c r="G17925" s="27"/>
      <c r="H17925" s="37"/>
      <c r="I17925" s="37"/>
      <c r="J17925" s="26"/>
      <c r="K17925" s="37"/>
    </row>
    <row r="17926" spans="6:11" x14ac:dyDescent="0.25">
      <c r="F17926" s="25"/>
      <c r="G17926" s="27"/>
      <c r="H17926" s="37"/>
      <c r="I17926" s="37"/>
      <c r="J17926" s="26"/>
      <c r="K17926" s="37"/>
    </row>
    <row r="17927" spans="6:11" x14ac:dyDescent="0.25">
      <c r="F17927" s="25"/>
      <c r="G17927" s="27"/>
      <c r="H17927" s="37"/>
      <c r="I17927" s="37"/>
      <c r="J17927" s="26"/>
      <c r="K17927" s="37"/>
    </row>
    <row r="17928" spans="6:11" x14ac:dyDescent="0.25">
      <c r="F17928" s="25"/>
      <c r="G17928" s="27"/>
      <c r="H17928" s="37"/>
      <c r="I17928" s="37"/>
      <c r="J17928" s="26"/>
      <c r="K17928" s="37"/>
    </row>
    <row r="17929" spans="6:11" x14ac:dyDescent="0.25">
      <c r="F17929" s="25"/>
      <c r="G17929" s="27"/>
      <c r="H17929" s="37"/>
      <c r="I17929" s="37"/>
      <c r="J17929" s="26"/>
      <c r="K17929" s="37"/>
    </row>
    <row r="17930" spans="6:11" x14ac:dyDescent="0.25">
      <c r="F17930" s="25"/>
      <c r="G17930" s="27"/>
      <c r="H17930" s="37"/>
      <c r="I17930" s="37"/>
      <c r="J17930" s="26"/>
      <c r="K17930" s="37"/>
    </row>
    <row r="17931" spans="6:11" x14ac:dyDescent="0.25">
      <c r="F17931" s="25"/>
      <c r="G17931" s="27"/>
      <c r="H17931" s="37"/>
      <c r="I17931" s="37"/>
      <c r="J17931" s="26"/>
      <c r="K17931" s="37"/>
    </row>
    <row r="17932" spans="6:11" x14ac:dyDescent="0.25">
      <c r="F17932" s="25"/>
      <c r="G17932" s="27"/>
      <c r="H17932" s="37"/>
      <c r="I17932" s="37"/>
      <c r="J17932" s="26"/>
      <c r="K17932" s="37"/>
    </row>
    <row r="17933" spans="6:11" x14ac:dyDescent="0.25">
      <c r="F17933" s="25"/>
      <c r="G17933" s="27"/>
      <c r="H17933" s="37"/>
      <c r="I17933" s="37"/>
      <c r="J17933" s="26"/>
      <c r="K17933" s="37"/>
    </row>
    <row r="17934" spans="6:11" x14ac:dyDescent="0.25">
      <c r="F17934" s="25"/>
      <c r="G17934" s="27"/>
      <c r="H17934" s="37"/>
      <c r="I17934" s="37"/>
      <c r="J17934" s="26"/>
      <c r="K17934" s="37"/>
    </row>
    <row r="17935" spans="6:11" x14ac:dyDescent="0.25">
      <c r="F17935" s="25"/>
      <c r="G17935" s="27"/>
      <c r="H17935" s="37"/>
      <c r="I17935" s="37"/>
      <c r="J17935" s="26"/>
      <c r="K17935" s="37"/>
    </row>
    <row r="17936" spans="6:11" x14ac:dyDescent="0.25">
      <c r="F17936" s="25"/>
      <c r="G17936" s="27"/>
      <c r="H17936" s="37"/>
      <c r="I17936" s="37"/>
      <c r="J17936" s="26"/>
      <c r="K17936" s="37"/>
    </row>
    <row r="17937" spans="6:11" x14ac:dyDescent="0.25">
      <c r="F17937" s="25"/>
      <c r="G17937" s="27"/>
      <c r="H17937" s="37"/>
      <c r="I17937" s="37"/>
      <c r="J17937" s="26"/>
      <c r="K17937" s="37"/>
    </row>
    <row r="17938" spans="6:11" x14ac:dyDescent="0.25">
      <c r="F17938" s="25"/>
      <c r="G17938" s="27"/>
      <c r="H17938" s="37"/>
      <c r="I17938" s="37"/>
      <c r="J17938" s="26"/>
      <c r="K17938" s="37"/>
    </row>
    <row r="17939" spans="6:11" x14ac:dyDescent="0.25">
      <c r="F17939" s="25"/>
      <c r="G17939" s="27"/>
      <c r="H17939" s="37"/>
      <c r="I17939" s="37"/>
      <c r="J17939" s="26"/>
      <c r="K17939" s="37"/>
    </row>
    <row r="17940" spans="6:11" x14ac:dyDescent="0.25">
      <c r="F17940" s="25"/>
      <c r="G17940" s="27"/>
      <c r="H17940" s="37"/>
      <c r="I17940" s="37"/>
      <c r="J17940" s="26"/>
      <c r="K17940" s="37"/>
    </row>
    <row r="17941" spans="6:11" x14ac:dyDescent="0.25">
      <c r="F17941" s="25"/>
      <c r="G17941" s="27"/>
      <c r="H17941" s="37"/>
      <c r="I17941" s="37"/>
      <c r="J17941" s="26"/>
      <c r="K17941" s="37"/>
    </row>
    <row r="17942" spans="6:11" x14ac:dyDescent="0.25">
      <c r="F17942" s="25"/>
      <c r="G17942" s="27"/>
      <c r="H17942" s="37"/>
      <c r="I17942" s="37"/>
      <c r="J17942" s="26"/>
      <c r="K17942" s="37"/>
    </row>
    <row r="17943" spans="6:11" x14ac:dyDescent="0.25">
      <c r="F17943" s="25"/>
      <c r="G17943" s="27"/>
      <c r="H17943" s="37"/>
      <c r="I17943" s="37"/>
      <c r="J17943" s="26"/>
      <c r="K17943" s="37"/>
    </row>
    <row r="17944" spans="6:11" x14ac:dyDescent="0.25">
      <c r="F17944" s="25"/>
      <c r="G17944" s="27"/>
      <c r="H17944" s="37"/>
      <c r="I17944" s="37"/>
      <c r="J17944" s="26"/>
      <c r="K17944" s="37"/>
    </row>
    <row r="17945" spans="6:11" x14ac:dyDescent="0.25">
      <c r="F17945" s="25"/>
      <c r="G17945" s="27"/>
      <c r="H17945" s="37"/>
      <c r="I17945" s="37"/>
      <c r="J17945" s="26"/>
      <c r="K17945" s="37"/>
    </row>
    <row r="17946" spans="6:11" x14ac:dyDescent="0.25">
      <c r="F17946" s="25"/>
      <c r="G17946" s="27"/>
      <c r="H17946" s="37"/>
      <c r="I17946" s="37"/>
      <c r="J17946" s="26"/>
      <c r="K17946" s="37"/>
    </row>
    <row r="17947" spans="6:11" x14ac:dyDescent="0.25">
      <c r="F17947" s="25"/>
      <c r="G17947" s="27"/>
      <c r="H17947" s="37"/>
      <c r="I17947" s="37"/>
      <c r="J17947" s="26"/>
      <c r="K17947" s="37"/>
    </row>
    <row r="17948" spans="6:11" x14ac:dyDescent="0.25">
      <c r="F17948" s="25"/>
      <c r="G17948" s="27"/>
      <c r="H17948" s="37"/>
      <c r="I17948" s="37"/>
      <c r="J17948" s="26"/>
      <c r="K17948" s="37"/>
    </row>
    <row r="17949" spans="6:11" x14ac:dyDescent="0.25">
      <c r="F17949" s="25"/>
      <c r="G17949" s="27"/>
      <c r="H17949" s="37"/>
      <c r="I17949" s="37"/>
      <c r="J17949" s="26"/>
      <c r="K17949" s="37"/>
    </row>
    <row r="17950" spans="6:11" x14ac:dyDescent="0.25">
      <c r="F17950" s="25"/>
      <c r="G17950" s="27"/>
      <c r="H17950" s="37"/>
      <c r="I17950" s="37"/>
      <c r="J17950" s="26"/>
      <c r="K17950" s="37"/>
    </row>
    <row r="17951" spans="6:11" x14ac:dyDescent="0.25">
      <c r="F17951" s="25"/>
      <c r="G17951" s="27"/>
      <c r="H17951" s="37"/>
      <c r="I17951" s="37"/>
      <c r="J17951" s="26"/>
      <c r="K17951" s="37"/>
    </row>
    <row r="17952" spans="6:11" x14ac:dyDescent="0.25">
      <c r="F17952" s="25"/>
      <c r="G17952" s="27"/>
      <c r="H17952" s="37"/>
      <c r="I17952" s="37"/>
      <c r="J17952" s="26"/>
      <c r="K17952" s="37"/>
    </row>
    <row r="17953" spans="6:11" x14ac:dyDescent="0.25">
      <c r="F17953" s="25"/>
      <c r="G17953" s="27"/>
      <c r="H17953" s="37"/>
      <c r="I17953" s="37"/>
      <c r="J17953" s="26"/>
      <c r="K17953" s="37"/>
    </row>
    <row r="17954" spans="6:11" x14ac:dyDescent="0.25">
      <c r="F17954" s="25"/>
      <c r="G17954" s="27"/>
      <c r="H17954" s="37"/>
      <c r="I17954" s="37"/>
      <c r="J17954" s="26"/>
      <c r="K17954" s="37"/>
    </row>
    <row r="17955" spans="6:11" x14ac:dyDescent="0.25">
      <c r="F17955" s="25"/>
      <c r="G17955" s="27"/>
      <c r="H17955" s="37"/>
      <c r="I17955" s="37"/>
      <c r="J17955" s="26"/>
      <c r="K17955" s="37"/>
    </row>
    <row r="17956" spans="6:11" x14ac:dyDescent="0.25">
      <c r="F17956" s="25"/>
      <c r="G17956" s="27"/>
      <c r="H17956" s="37"/>
      <c r="I17956" s="37"/>
      <c r="J17956" s="26"/>
      <c r="K17956" s="37"/>
    </row>
    <row r="17957" spans="6:11" x14ac:dyDescent="0.25">
      <c r="F17957" s="25"/>
      <c r="G17957" s="27"/>
      <c r="H17957" s="37"/>
      <c r="I17957" s="37"/>
      <c r="J17957" s="26"/>
      <c r="K17957" s="37"/>
    </row>
    <row r="17958" spans="6:11" x14ac:dyDescent="0.25">
      <c r="F17958" s="25"/>
      <c r="G17958" s="27"/>
      <c r="H17958" s="37"/>
      <c r="I17958" s="37"/>
      <c r="J17958" s="26"/>
      <c r="K17958" s="37"/>
    </row>
    <row r="17959" spans="6:11" x14ac:dyDescent="0.25">
      <c r="F17959" s="25"/>
      <c r="G17959" s="27"/>
      <c r="H17959" s="37"/>
      <c r="I17959" s="37"/>
      <c r="J17959" s="26"/>
      <c r="K17959" s="37"/>
    </row>
    <row r="17960" spans="6:11" x14ac:dyDescent="0.25">
      <c r="F17960" s="25"/>
      <c r="G17960" s="27"/>
      <c r="H17960" s="37"/>
      <c r="I17960" s="37"/>
      <c r="J17960" s="26"/>
      <c r="K17960" s="37"/>
    </row>
    <row r="17961" spans="6:11" x14ac:dyDescent="0.25">
      <c r="F17961" s="25"/>
      <c r="G17961" s="27"/>
      <c r="H17961" s="37"/>
      <c r="I17961" s="37"/>
      <c r="J17961" s="26"/>
      <c r="K17961" s="37"/>
    </row>
    <row r="17962" spans="6:11" x14ac:dyDescent="0.25">
      <c r="F17962" s="25"/>
      <c r="G17962" s="27"/>
      <c r="H17962" s="37"/>
      <c r="I17962" s="37"/>
      <c r="J17962" s="26"/>
      <c r="K17962" s="37"/>
    </row>
    <row r="17963" spans="6:11" x14ac:dyDescent="0.25">
      <c r="F17963" s="25"/>
      <c r="G17963" s="27"/>
      <c r="H17963" s="37"/>
      <c r="I17963" s="37"/>
      <c r="J17963" s="26"/>
      <c r="K17963" s="37"/>
    </row>
    <row r="17964" spans="6:11" x14ac:dyDescent="0.25">
      <c r="F17964" s="25"/>
      <c r="G17964" s="27"/>
      <c r="H17964" s="37"/>
      <c r="I17964" s="37"/>
      <c r="J17964" s="26"/>
      <c r="K17964" s="37"/>
    </row>
    <row r="17965" spans="6:11" x14ac:dyDescent="0.25">
      <c r="F17965" s="25"/>
      <c r="G17965" s="27"/>
      <c r="H17965" s="37"/>
      <c r="I17965" s="37"/>
      <c r="J17965" s="26"/>
      <c r="K17965" s="37"/>
    </row>
    <row r="17966" spans="6:11" x14ac:dyDescent="0.25">
      <c r="F17966" s="25"/>
      <c r="G17966" s="27"/>
      <c r="H17966" s="37"/>
      <c r="I17966" s="37"/>
      <c r="J17966" s="26"/>
      <c r="K17966" s="37"/>
    </row>
    <row r="17967" spans="6:11" x14ac:dyDescent="0.25">
      <c r="F17967" s="25"/>
      <c r="G17967" s="27"/>
      <c r="H17967" s="37"/>
      <c r="I17967" s="37"/>
      <c r="J17967" s="26"/>
      <c r="K17967" s="37"/>
    </row>
    <row r="17968" spans="6:11" x14ac:dyDescent="0.25">
      <c r="F17968" s="25"/>
      <c r="G17968" s="27"/>
      <c r="H17968" s="37"/>
      <c r="I17968" s="37"/>
      <c r="J17968" s="26"/>
      <c r="K17968" s="37"/>
    </row>
    <row r="17969" spans="6:11" x14ac:dyDescent="0.25">
      <c r="F17969" s="25"/>
      <c r="G17969" s="27"/>
      <c r="H17969" s="37"/>
      <c r="I17969" s="37"/>
      <c r="J17969" s="26"/>
      <c r="K17969" s="37"/>
    </row>
    <row r="17970" spans="6:11" x14ac:dyDescent="0.25">
      <c r="F17970" s="25"/>
      <c r="G17970" s="27"/>
      <c r="H17970" s="37"/>
      <c r="I17970" s="37"/>
      <c r="J17970" s="26"/>
      <c r="K17970" s="37"/>
    </row>
    <row r="17971" spans="6:11" x14ac:dyDescent="0.25">
      <c r="F17971" s="25"/>
      <c r="G17971" s="27"/>
      <c r="H17971" s="37"/>
      <c r="I17971" s="37"/>
      <c r="J17971" s="26"/>
      <c r="K17971" s="37"/>
    </row>
    <row r="17972" spans="6:11" x14ac:dyDescent="0.25">
      <c r="F17972" s="25"/>
      <c r="G17972" s="27"/>
      <c r="H17972" s="37"/>
      <c r="I17972" s="37"/>
      <c r="J17972" s="26"/>
      <c r="K17972" s="37"/>
    </row>
    <row r="17973" spans="6:11" x14ac:dyDescent="0.25">
      <c r="F17973" s="25"/>
      <c r="G17973" s="27"/>
      <c r="H17973" s="37"/>
      <c r="I17973" s="37"/>
      <c r="J17973" s="26"/>
      <c r="K17973" s="37"/>
    </row>
    <row r="17974" spans="6:11" x14ac:dyDescent="0.25">
      <c r="F17974" s="25"/>
      <c r="G17974" s="27"/>
      <c r="H17974" s="37"/>
      <c r="I17974" s="37"/>
      <c r="J17974" s="26"/>
      <c r="K17974" s="37"/>
    </row>
    <row r="17975" spans="6:11" x14ac:dyDescent="0.25">
      <c r="F17975" s="25"/>
      <c r="G17975" s="27"/>
      <c r="H17975" s="37"/>
      <c r="I17975" s="37"/>
      <c r="J17975" s="26"/>
      <c r="K17975" s="37"/>
    </row>
    <row r="17976" spans="6:11" x14ac:dyDescent="0.25">
      <c r="F17976" s="25"/>
      <c r="G17976" s="27"/>
      <c r="H17976" s="37"/>
      <c r="I17976" s="37"/>
      <c r="J17976" s="26"/>
      <c r="K17976" s="37"/>
    </row>
    <row r="17977" spans="6:11" x14ac:dyDescent="0.25">
      <c r="F17977" s="25"/>
      <c r="G17977" s="27"/>
      <c r="H17977" s="37"/>
      <c r="I17977" s="37"/>
      <c r="J17977" s="26"/>
      <c r="K17977" s="37"/>
    </row>
    <row r="17978" spans="6:11" x14ac:dyDescent="0.25">
      <c r="F17978" s="25"/>
      <c r="G17978" s="27"/>
      <c r="H17978" s="37"/>
      <c r="I17978" s="37"/>
      <c r="J17978" s="26"/>
      <c r="K17978" s="37"/>
    </row>
    <row r="17979" spans="6:11" x14ac:dyDescent="0.25">
      <c r="F17979" s="25"/>
      <c r="G17979" s="27"/>
      <c r="H17979" s="37"/>
      <c r="I17979" s="37"/>
      <c r="J17979" s="26"/>
      <c r="K17979" s="37"/>
    </row>
    <row r="17980" spans="6:11" x14ac:dyDescent="0.25">
      <c r="F17980" s="25"/>
      <c r="G17980" s="27"/>
      <c r="H17980" s="37"/>
      <c r="I17980" s="37"/>
      <c r="J17980" s="26"/>
      <c r="K17980" s="37"/>
    </row>
    <row r="17981" spans="6:11" x14ac:dyDescent="0.25">
      <c r="F17981" s="25"/>
      <c r="G17981" s="27"/>
      <c r="H17981" s="37"/>
      <c r="I17981" s="37"/>
      <c r="J17981" s="26"/>
      <c r="K17981" s="37"/>
    </row>
    <row r="17982" spans="6:11" x14ac:dyDescent="0.25">
      <c r="F17982" s="25"/>
      <c r="G17982" s="27"/>
      <c r="H17982" s="37"/>
      <c r="I17982" s="37"/>
      <c r="J17982" s="26"/>
      <c r="K17982" s="37"/>
    </row>
    <row r="17983" spans="6:11" x14ac:dyDescent="0.25">
      <c r="F17983" s="25"/>
      <c r="G17983" s="27"/>
      <c r="H17983" s="37"/>
      <c r="I17983" s="37"/>
      <c r="J17983" s="26"/>
      <c r="K17983" s="37"/>
    </row>
    <row r="17984" spans="6:11" x14ac:dyDescent="0.25">
      <c r="F17984" s="25"/>
      <c r="G17984" s="27"/>
      <c r="H17984" s="37"/>
      <c r="I17984" s="37"/>
      <c r="J17984" s="26"/>
      <c r="K17984" s="37"/>
    </row>
    <row r="17985" spans="6:11" x14ac:dyDescent="0.25">
      <c r="F17985" s="25"/>
      <c r="G17985" s="27"/>
      <c r="H17985" s="37"/>
      <c r="I17985" s="37"/>
      <c r="J17985" s="26"/>
      <c r="K17985" s="37"/>
    </row>
    <row r="17986" spans="6:11" x14ac:dyDescent="0.25">
      <c r="F17986" s="25"/>
      <c r="G17986" s="27"/>
      <c r="H17986" s="37"/>
      <c r="I17986" s="37"/>
      <c r="J17986" s="26"/>
      <c r="K17986" s="37"/>
    </row>
    <row r="17987" spans="6:11" x14ac:dyDescent="0.25">
      <c r="F17987" s="25"/>
      <c r="G17987" s="27"/>
      <c r="H17987" s="37"/>
      <c r="I17987" s="37"/>
      <c r="J17987" s="26"/>
      <c r="K17987" s="37"/>
    </row>
    <row r="17988" spans="6:11" x14ac:dyDescent="0.25">
      <c r="F17988" s="25"/>
      <c r="G17988" s="27"/>
      <c r="H17988" s="37"/>
      <c r="I17988" s="37"/>
      <c r="J17988" s="26"/>
      <c r="K17988" s="37"/>
    </row>
    <row r="17989" spans="6:11" x14ac:dyDescent="0.25">
      <c r="F17989" s="25"/>
      <c r="G17989" s="27"/>
      <c r="H17989" s="37"/>
      <c r="I17989" s="37"/>
      <c r="J17989" s="26"/>
      <c r="K17989" s="37"/>
    </row>
    <row r="17990" spans="6:11" x14ac:dyDescent="0.25">
      <c r="F17990" s="25"/>
      <c r="G17990" s="27"/>
      <c r="H17990" s="37"/>
      <c r="I17990" s="37"/>
      <c r="J17990" s="26"/>
      <c r="K17990" s="37"/>
    </row>
    <row r="17991" spans="6:11" x14ac:dyDescent="0.25">
      <c r="F17991" s="25"/>
      <c r="G17991" s="27"/>
      <c r="H17991" s="37"/>
      <c r="I17991" s="37"/>
      <c r="J17991" s="26"/>
      <c r="K17991" s="37"/>
    </row>
    <row r="17992" spans="6:11" x14ac:dyDescent="0.25">
      <c r="F17992" s="25"/>
      <c r="G17992" s="27"/>
      <c r="H17992" s="37"/>
      <c r="I17992" s="37"/>
      <c r="J17992" s="26"/>
      <c r="K17992" s="37"/>
    </row>
    <row r="17993" spans="6:11" x14ac:dyDescent="0.25">
      <c r="F17993" s="25"/>
      <c r="G17993" s="27"/>
      <c r="H17993" s="37"/>
      <c r="I17993" s="37"/>
      <c r="J17993" s="26"/>
      <c r="K17993" s="37"/>
    </row>
    <row r="17994" spans="6:11" x14ac:dyDescent="0.25">
      <c r="F17994" s="25"/>
      <c r="G17994" s="27"/>
      <c r="H17994" s="37"/>
      <c r="I17994" s="37"/>
      <c r="J17994" s="26"/>
      <c r="K17994" s="37"/>
    </row>
    <row r="17995" spans="6:11" x14ac:dyDescent="0.25">
      <c r="F17995" s="25"/>
      <c r="G17995" s="27"/>
      <c r="H17995" s="37"/>
      <c r="I17995" s="37"/>
      <c r="J17995" s="26"/>
      <c r="K17995" s="37"/>
    </row>
    <row r="17996" spans="6:11" x14ac:dyDescent="0.25">
      <c r="F17996" s="25"/>
      <c r="G17996" s="27"/>
      <c r="H17996" s="37"/>
      <c r="I17996" s="37"/>
      <c r="J17996" s="26"/>
      <c r="K17996" s="37"/>
    </row>
    <row r="17997" spans="6:11" x14ac:dyDescent="0.25">
      <c r="F17997" s="25"/>
      <c r="G17997" s="27"/>
      <c r="H17997" s="37"/>
      <c r="I17997" s="37"/>
      <c r="J17997" s="26"/>
      <c r="K17997" s="37"/>
    </row>
    <row r="17998" spans="6:11" x14ac:dyDescent="0.25">
      <c r="F17998" s="25"/>
      <c r="G17998" s="27"/>
      <c r="H17998" s="37"/>
      <c r="I17998" s="37"/>
      <c r="J17998" s="26"/>
      <c r="K17998" s="37"/>
    </row>
    <row r="17999" spans="6:11" x14ac:dyDescent="0.25">
      <c r="F17999" s="25"/>
      <c r="G17999" s="27"/>
      <c r="H17999" s="37"/>
      <c r="I17999" s="37"/>
      <c r="J17999" s="26"/>
      <c r="K17999" s="37"/>
    </row>
    <row r="18000" spans="6:11" x14ac:dyDescent="0.25">
      <c r="F18000" s="25"/>
      <c r="G18000" s="27"/>
      <c r="H18000" s="37"/>
      <c r="I18000" s="37"/>
      <c r="J18000" s="26"/>
      <c r="K18000" s="37"/>
    </row>
    <row r="18001" spans="6:11" x14ac:dyDescent="0.25">
      <c r="F18001" s="25"/>
      <c r="G18001" s="27"/>
      <c r="H18001" s="37"/>
      <c r="I18001" s="37"/>
      <c r="J18001" s="26"/>
      <c r="K18001" s="37"/>
    </row>
    <row r="18002" spans="6:11" x14ac:dyDescent="0.25">
      <c r="F18002" s="25"/>
      <c r="G18002" s="27"/>
      <c r="H18002" s="37"/>
      <c r="I18002" s="37"/>
      <c r="J18002" s="26"/>
      <c r="K18002" s="37"/>
    </row>
    <row r="18003" spans="6:11" x14ac:dyDescent="0.25">
      <c r="F18003" s="25"/>
      <c r="G18003" s="27"/>
      <c r="H18003" s="37"/>
      <c r="I18003" s="37"/>
      <c r="J18003" s="26"/>
      <c r="K18003" s="37"/>
    </row>
    <row r="18004" spans="6:11" x14ac:dyDescent="0.25">
      <c r="F18004" s="25"/>
      <c r="G18004" s="27"/>
      <c r="H18004" s="37"/>
      <c r="I18004" s="37"/>
      <c r="J18004" s="26"/>
      <c r="K18004" s="37"/>
    </row>
    <row r="18005" spans="6:11" x14ac:dyDescent="0.25">
      <c r="F18005" s="25"/>
      <c r="G18005" s="27"/>
      <c r="H18005" s="37"/>
      <c r="I18005" s="37"/>
      <c r="J18005" s="26"/>
      <c r="K18005" s="37"/>
    </row>
    <row r="18006" spans="6:11" x14ac:dyDescent="0.25">
      <c r="F18006" s="25"/>
      <c r="G18006" s="27"/>
      <c r="H18006" s="37"/>
      <c r="I18006" s="37"/>
      <c r="J18006" s="26"/>
      <c r="K18006" s="37"/>
    </row>
    <row r="18007" spans="6:11" x14ac:dyDescent="0.25">
      <c r="F18007" s="25"/>
      <c r="G18007" s="27"/>
      <c r="H18007" s="37"/>
      <c r="I18007" s="37"/>
      <c r="J18007" s="26"/>
      <c r="K18007" s="37"/>
    </row>
    <row r="18008" spans="6:11" x14ac:dyDescent="0.25">
      <c r="F18008" s="25"/>
      <c r="G18008" s="27"/>
      <c r="H18008" s="37"/>
      <c r="I18008" s="37"/>
      <c r="J18008" s="26"/>
      <c r="K18008" s="37"/>
    </row>
    <row r="18009" spans="6:11" x14ac:dyDescent="0.25">
      <c r="F18009" s="25"/>
      <c r="G18009" s="27"/>
      <c r="H18009" s="37"/>
      <c r="I18009" s="37"/>
      <c r="J18009" s="26"/>
      <c r="K18009" s="37"/>
    </row>
    <row r="18010" spans="6:11" x14ac:dyDescent="0.25">
      <c r="F18010" s="25"/>
      <c r="G18010" s="27"/>
      <c r="H18010" s="37"/>
      <c r="I18010" s="37"/>
      <c r="J18010" s="26"/>
      <c r="K18010" s="37"/>
    </row>
    <row r="18011" spans="6:11" x14ac:dyDescent="0.25">
      <c r="F18011" s="25"/>
      <c r="G18011" s="27"/>
      <c r="H18011" s="37"/>
      <c r="I18011" s="37"/>
      <c r="J18011" s="26"/>
      <c r="K18011" s="37"/>
    </row>
    <row r="18012" spans="6:11" x14ac:dyDescent="0.25">
      <c r="F18012" s="25"/>
      <c r="G18012" s="27"/>
      <c r="H18012" s="37"/>
      <c r="I18012" s="37"/>
      <c r="J18012" s="26"/>
      <c r="K18012" s="37"/>
    </row>
    <row r="18013" spans="6:11" x14ac:dyDescent="0.25">
      <c r="F18013" s="25"/>
      <c r="G18013" s="27"/>
      <c r="H18013" s="37"/>
      <c r="I18013" s="37"/>
      <c r="J18013" s="26"/>
      <c r="K18013" s="37"/>
    </row>
    <row r="18014" spans="6:11" x14ac:dyDescent="0.25">
      <c r="F18014" s="25"/>
      <c r="G18014" s="27"/>
      <c r="H18014" s="37"/>
      <c r="I18014" s="37"/>
      <c r="J18014" s="26"/>
      <c r="K18014" s="37"/>
    </row>
    <row r="18015" spans="6:11" x14ac:dyDescent="0.25">
      <c r="F18015" s="25"/>
      <c r="G18015" s="27"/>
      <c r="H18015" s="37"/>
      <c r="I18015" s="37"/>
      <c r="J18015" s="26"/>
      <c r="K18015" s="37"/>
    </row>
    <row r="18016" spans="6:11" x14ac:dyDescent="0.25">
      <c r="F18016" s="25"/>
      <c r="G18016" s="27"/>
      <c r="H18016" s="37"/>
      <c r="I18016" s="37"/>
      <c r="J18016" s="26"/>
      <c r="K18016" s="37"/>
    </row>
    <row r="18017" spans="6:11" x14ac:dyDescent="0.25">
      <c r="F18017" s="25"/>
      <c r="G18017" s="27"/>
      <c r="H18017" s="37"/>
      <c r="I18017" s="37"/>
      <c r="J18017" s="26"/>
      <c r="K18017" s="37"/>
    </row>
    <row r="18018" spans="6:11" x14ac:dyDescent="0.25">
      <c r="F18018" s="25"/>
      <c r="G18018" s="27"/>
      <c r="H18018" s="37"/>
      <c r="I18018" s="37"/>
      <c r="J18018" s="26"/>
      <c r="K18018" s="37"/>
    </row>
    <row r="18019" spans="6:11" x14ac:dyDescent="0.25">
      <c r="F18019" s="25"/>
      <c r="G18019" s="27"/>
      <c r="H18019" s="37"/>
      <c r="I18019" s="37"/>
      <c r="J18019" s="26"/>
      <c r="K18019" s="37"/>
    </row>
    <row r="18020" spans="6:11" x14ac:dyDescent="0.25">
      <c r="F18020" s="25"/>
      <c r="G18020" s="27"/>
      <c r="H18020" s="37"/>
      <c r="I18020" s="37"/>
      <c r="J18020" s="26"/>
      <c r="K18020" s="37"/>
    </row>
    <row r="18021" spans="6:11" x14ac:dyDescent="0.25">
      <c r="F18021" s="25"/>
      <c r="G18021" s="27"/>
      <c r="H18021" s="37"/>
      <c r="I18021" s="37"/>
      <c r="J18021" s="26"/>
      <c r="K18021" s="37"/>
    </row>
    <row r="18022" spans="6:11" x14ac:dyDescent="0.25">
      <c r="F18022" s="25"/>
      <c r="G18022" s="27"/>
      <c r="H18022" s="37"/>
      <c r="I18022" s="37"/>
      <c r="J18022" s="26"/>
      <c r="K18022" s="37"/>
    </row>
    <row r="18023" spans="6:11" x14ac:dyDescent="0.25">
      <c r="F18023" s="25"/>
      <c r="G18023" s="27"/>
      <c r="H18023" s="37"/>
      <c r="I18023" s="37"/>
      <c r="J18023" s="26"/>
      <c r="K18023" s="37"/>
    </row>
    <row r="18024" spans="6:11" x14ac:dyDescent="0.25">
      <c r="F18024" s="25"/>
      <c r="G18024" s="27"/>
      <c r="H18024" s="37"/>
      <c r="I18024" s="37"/>
      <c r="J18024" s="26"/>
      <c r="K18024" s="37"/>
    </row>
    <row r="18025" spans="6:11" x14ac:dyDescent="0.25">
      <c r="F18025" s="25"/>
      <c r="G18025" s="27"/>
      <c r="H18025" s="37"/>
      <c r="I18025" s="37"/>
      <c r="J18025" s="26"/>
      <c r="K18025" s="37"/>
    </row>
    <row r="18026" spans="6:11" x14ac:dyDescent="0.25">
      <c r="F18026" s="25"/>
      <c r="G18026" s="27"/>
      <c r="H18026" s="37"/>
      <c r="I18026" s="37"/>
      <c r="J18026" s="26"/>
      <c r="K18026" s="37"/>
    </row>
    <row r="18027" spans="6:11" x14ac:dyDescent="0.25">
      <c r="F18027" s="25"/>
      <c r="G18027" s="27"/>
      <c r="H18027" s="37"/>
      <c r="I18027" s="37"/>
      <c r="J18027" s="26"/>
      <c r="K18027" s="37"/>
    </row>
    <row r="18028" spans="6:11" x14ac:dyDescent="0.25">
      <c r="F18028" s="25"/>
      <c r="G18028" s="27"/>
      <c r="H18028" s="37"/>
      <c r="I18028" s="37"/>
      <c r="J18028" s="26"/>
      <c r="K18028" s="37"/>
    </row>
    <row r="18029" spans="6:11" x14ac:dyDescent="0.25">
      <c r="F18029" s="25"/>
      <c r="G18029" s="27"/>
      <c r="H18029" s="37"/>
      <c r="I18029" s="37"/>
      <c r="J18029" s="26"/>
      <c r="K18029" s="37"/>
    </row>
    <row r="18030" spans="6:11" x14ac:dyDescent="0.25">
      <c r="F18030" s="25"/>
      <c r="G18030" s="27"/>
      <c r="H18030" s="37"/>
      <c r="I18030" s="37"/>
      <c r="J18030" s="26"/>
      <c r="K18030" s="37"/>
    </row>
    <row r="18031" spans="6:11" x14ac:dyDescent="0.25">
      <c r="F18031" s="25"/>
      <c r="G18031" s="27"/>
      <c r="H18031" s="37"/>
      <c r="I18031" s="37"/>
      <c r="J18031" s="26"/>
      <c r="K18031" s="37"/>
    </row>
    <row r="18032" spans="6:11" x14ac:dyDescent="0.25">
      <c r="F18032" s="25"/>
      <c r="G18032" s="27"/>
      <c r="H18032" s="37"/>
      <c r="I18032" s="37"/>
      <c r="J18032" s="26"/>
      <c r="K18032" s="37"/>
    </row>
    <row r="18033" spans="6:11" x14ac:dyDescent="0.25">
      <c r="F18033" s="25"/>
      <c r="G18033" s="27"/>
      <c r="H18033" s="37"/>
      <c r="I18033" s="37"/>
      <c r="J18033" s="26"/>
      <c r="K18033" s="37"/>
    </row>
    <row r="18034" spans="6:11" x14ac:dyDescent="0.25">
      <c r="F18034" s="25"/>
      <c r="G18034" s="27"/>
      <c r="H18034" s="37"/>
      <c r="I18034" s="37"/>
      <c r="J18034" s="26"/>
      <c r="K18034" s="37"/>
    </row>
    <row r="18035" spans="6:11" x14ac:dyDescent="0.25">
      <c r="F18035" s="25"/>
      <c r="G18035" s="27"/>
      <c r="H18035" s="37"/>
      <c r="I18035" s="37"/>
      <c r="J18035" s="26"/>
      <c r="K18035" s="37"/>
    </row>
    <row r="18036" spans="6:11" x14ac:dyDescent="0.25">
      <c r="F18036" s="25"/>
      <c r="G18036" s="27"/>
      <c r="H18036" s="37"/>
      <c r="I18036" s="37"/>
      <c r="J18036" s="26"/>
      <c r="K18036" s="37"/>
    </row>
    <row r="18037" spans="6:11" x14ac:dyDescent="0.25">
      <c r="F18037" s="25"/>
      <c r="G18037" s="27"/>
      <c r="H18037" s="37"/>
      <c r="I18037" s="37"/>
      <c r="J18037" s="26"/>
      <c r="K18037" s="37"/>
    </row>
    <row r="18038" spans="6:11" x14ac:dyDescent="0.25">
      <c r="F18038" s="25"/>
      <c r="G18038" s="27"/>
      <c r="H18038" s="37"/>
      <c r="I18038" s="37"/>
      <c r="J18038" s="26"/>
      <c r="K18038" s="37"/>
    </row>
    <row r="18039" spans="6:11" x14ac:dyDescent="0.25">
      <c r="F18039" s="25"/>
      <c r="G18039" s="27"/>
      <c r="H18039" s="37"/>
      <c r="I18039" s="37"/>
      <c r="J18039" s="26"/>
      <c r="K18039" s="37"/>
    </row>
    <row r="18040" spans="6:11" x14ac:dyDescent="0.25">
      <c r="F18040" s="25"/>
      <c r="G18040" s="27"/>
      <c r="H18040" s="37"/>
      <c r="I18040" s="37"/>
      <c r="J18040" s="26"/>
      <c r="K18040" s="37"/>
    </row>
    <row r="18041" spans="6:11" x14ac:dyDescent="0.25">
      <c r="F18041" s="25"/>
      <c r="G18041" s="27"/>
      <c r="H18041" s="37"/>
      <c r="I18041" s="37"/>
      <c r="J18041" s="26"/>
      <c r="K18041" s="37"/>
    </row>
    <row r="18042" spans="6:11" x14ac:dyDescent="0.25">
      <c r="F18042" s="25"/>
      <c r="G18042" s="27"/>
      <c r="H18042" s="37"/>
      <c r="I18042" s="37"/>
      <c r="J18042" s="26"/>
      <c r="K18042" s="37"/>
    </row>
    <row r="18043" spans="6:11" x14ac:dyDescent="0.25">
      <c r="F18043" s="25"/>
      <c r="G18043" s="27"/>
      <c r="H18043" s="37"/>
      <c r="I18043" s="37"/>
      <c r="J18043" s="26"/>
      <c r="K18043" s="37"/>
    </row>
    <row r="18044" spans="6:11" x14ac:dyDescent="0.25">
      <c r="F18044" s="25"/>
      <c r="G18044" s="27"/>
      <c r="H18044" s="37"/>
      <c r="I18044" s="37"/>
      <c r="J18044" s="26"/>
      <c r="K18044" s="37"/>
    </row>
    <row r="18045" spans="6:11" x14ac:dyDescent="0.25">
      <c r="F18045" s="25"/>
      <c r="G18045" s="27"/>
      <c r="H18045" s="37"/>
      <c r="I18045" s="37"/>
      <c r="J18045" s="26"/>
      <c r="K18045" s="37"/>
    </row>
    <row r="18046" spans="6:11" x14ac:dyDescent="0.25">
      <c r="F18046" s="25"/>
      <c r="G18046" s="27"/>
      <c r="H18046" s="37"/>
      <c r="I18046" s="37"/>
      <c r="J18046" s="26"/>
      <c r="K18046" s="37"/>
    </row>
    <row r="18047" spans="6:11" x14ac:dyDescent="0.25">
      <c r="F18047" s="25"/>
      <c r="G18047" s="27"/>
      <c r="H18047" s="37"/>
      <c r="I18047" s="37"/>
      <c r="J18047" s="26"/>
      <c r="K18047" s="37"/>
    </row>
    <row r="18048" spans="6:11" x14ac:dyDescent="0.25">
      <c r="F18048" s="25"/>
      <c r="G18048" s="27"/>
      <c r="H18048" s="37"/>
      <c r="I18048" s="37"/>
      <c r="J18048" s="26"/>
      <c r="K18048" s="37"/>
    </row>
    <row r="18049" spans="6:11" x14ac:dyDescent="0.25">
      <c r="F18049" s="25"/>
      <c r="G18049" s="27"/>
      <c r="H18049" s="37"/>
      <c r="I18049" s="37"/>
      <c r="J18049" s="26"/>
      <c r="K18049" s="37"/>
    </row>
    <row r="18050" spans="6:11" x14ac:dyDescent="0.25">
      <c r="F18050" s="25"/>
      <c r="G18050" s="27"/>
      <c r="H18050" s="37"/>
      <c r="I18050" s="37"/>
      <c r="J18050" s="26"/>
      <c r="K18050" s="37"/>
    </row>
    <row r="18051" spans="6:11" x14ac:dyDescent="0.25">
      <c r="F18051" s="25"/>
      <c r="G18051" s="27"/>
      <c r="H18051" s="37"/>
      <c r="I18051" s="37"/>
      <c r="J18051" s="26"/>
      <c r="K18051" s="37"/>
    </row>
    <row r="18052" spans="6:11" x14ac:dyDescent="0.25">
      <c r="F18052" s="25"/>
      <c r="G18052" s="27"/>
      <c r="H18052" s="37"/>
      <c r="I18052" s="37"/>
      <c r="J18052" s="26"/>
      <c r="K18052" s="37"/>
    </row>
    <row r="18053" spans="6:11" x14ac:dyDescent="0.25">
      <c r="F18053" s="25"/>
      <c r="G18053" s="27"/>
      <c r="H18053" s="37"/>
      <c r="I18053" s="37"/>
      <c r="J18053" s="26"/>
      <c r="K18053" s="37"/>
    </row>
    <row r="18054" spans="6:11" x14ac:dyDescent="0.25">
      <c r="F18054" s="25"/>
      <c r="G18054" s="27"/>
      <c r="H18054" s="37"/>
      <c r="I18054" s="37"/>
      <c r="J18054" s="26"/>
      <c r="K18054" s="37"/>
    </row>
    <row r="18055" spans="6:11" x14ac:dyDescent="0.25">
      <c r="F18055" s="25"/>
      <c r="G18055" s="27"/>
      <c r="H18055" s="37"/>
      <c r="I18055" s="37"/>
      <c r="J18055" s="26"/>
      <c r="K18055" s="37"/>
    </row>
    <row r="18056" spans="6:11" x14ac:dyDescent="0.25">
      <c r="F18056" s="25"/>
      <c r="G18056" s="27"/>
      <c r="H18056" s="37"/>
      <c r="I18056" s="37"/>
      <c r="J18056" s="26"/>
      <c r="K18056" s="37"/>
    </row>
    <row r="18057" spans="6:11" x14ac:dyDescent="0.25">
      <c r="F18057" s="25"/>
      <c r="G18057" s="27"/>
      <c r="H18057" s="37"/>
      <c r="I18057" s="37"/>
      <c r="J18057" s="26"/>
      <c r="K18057" s="37"/>
    </row>
    <row r="18058" spans="6:11" x14ac:dyDescent="0.25">
      <c r="F18058" s="25"/>
      <c r="G18058" s="27"/>
      <c r="H18058" s="37"/>
      <c r="I18058" s="37"/>
      <c r="J18058" s="26"/>
      <c r="K18058" s="37"/>
    </row>
    <row r="18059" spans="6:11" x14ac:dyDescent="0.25">
      <c r="F18059" s="25"/>
      <c r="G18059" s="27"/>
      <c r="H18059" s="37"/>
      <c r="I18059" s="37"/>
      <c r="J18059" s="26"/>
      <c r="K18059" s="37"/>
    </row>
    <row r="18060" spans="6:11" x14ac:dyDescent="0.25">
      <c r="F18060" s="25"/>
      <c r="G18060" s="27"/>
      <c r="H18060" s="37"/>
      <c r="I18060" s="37"/>
      <c r="J18060" s="26"/>
      <c r="K18060" s="37"/>
    </row>
    <row r="18061" spans="6:11" x14ac:dyDescent="0.25">
      <c r="F18061" s="25"/>
      <c r="G18061" s="27"/>
      <c r="H18061" s="37"/>
      <c r="I18061" s="37"/>
      <c r="J18061" s="26"/>
      <c r="K18061" s="37"/>
    </row>
    <row r="18062" spans="6:11" x14ac:dyDescent="0.25">
      <c r="F18062" s="25"/>
      <c r="G18062" s="27"/>
      <c r="H18062" s="37"/>
      <c r="I18062" s="37"/>
      <c r="J18062" s="26"/>
      <c r="K18062" s="37"/>
    </row>
    <row r="18063" spans="6:11" x14ac:dyDescent="0.25">
      <c r="F18063" s="25"/>
      <c r="G18063" s="27"/>
      <c r="H18063" s="37"/>
      <c r="I18063" s="37"/>
      <c r="J18063" s="26"/>
      <c r="K18063" s="37"/>
    </row>
    <row r="18064" spans="6:11" x14ac:dyDescent="0.25">
      <c r="F18064" s="25"/>
      <c r="G18064" s="27"/>
      <c r="H18064" s="37"/>
      <c r="I18064" s="37"/>
      <c r="J18064" s="26"/>
      <c r="K18064" s="37"/>
    </row>
    <row r="18065" spans="6:11" x14ac:dyDescent="0.25">
      <c r="F18065" s="25"/>
      <c r="G18065" s="27"/>
      <c r="H18065" s="37"/>
      <c r="I18065" s="37"/>
      <c r="J18065" s="26"/>
      <c r="K18065" s="37"/>
    </row>
    <row r="18066" spans="6:11" x14ac:dyDescent="0.25">
      <c r="F18066" s="25"/>
      <c r="G18066" s="27"/>
      <c r="H18066" s="37"/>
      <c r="I18066" s="37"/>
      <c r="J18066" s="26"/>
      <c r="K18066" s="37"/>
    </row>
    <row r="18067" spans="6:11" x14ac:dyDescent="0.25">
      <c r="F18067" s="25"/>
      <c r="G18067" s="27"/>
      <c r="H18067" s="37"/>
      <c r="I18067" s="37"/>
      <c r="J18067" s="26"/>
      <c r="K18067" s="37"/>
    </row>
    <row r="18068" spans="6:11" x14ac:dyDescent="0.25">
      <c r="F18068" s="25"/>
      <c r="G18068" s="27"/>
      <c r="H18068" s="37"/>
      <c r="I18068" s="37"/>
      <c r="J18068" s="26"/>
      <c r="K18068" s="37"/>
    </row>
    <row r="18069" spans="6:11" x14ac:dyDescent="0.25">
      <c r="F18069" s="25"/>
      <c r="G18069" s="27"/>
      <c r="H18069" s="37"/>
      <c r="I18069" s="37"/>
      <c r="J18069" s="26"/>
      <c r="K18069" s="37"/>
    </row>
    <row r="18070" spans="6:11" x14ac:dyDescent="0.25">
      <c r="F18070" s="25"/>
      <c r="G18070" s="27"/>
      <c r="H18070" s="37"/>
      <c r="I18070" s="37"/>
      <c r="J18070" s="26"/>
      <c r="K18070" s="37"/>
    </row>
    <row r="18071" spans="6:11" x14ac:dyDescent="0.25">
      <c r="F18071" s="25"/>
      <c r="G18071" s="27"/>
      <c r="H18071" s="37"/>
      <c r="I18071" s="37"/>
      <c r="J18071" s="26"/>
      <c r="K18071" s="37"/>
    </row>
    <row r="18072" spans="6:11" x14ac:dyDescent="0.25">
      <c r="F18072" s="25"/>
      <c r="G18072" s="27"/>
      <c r="H18072" s="37"/>
      <c r="I18072" s="37"/>
      <c r="J18072" s="26"/>
      <c r="K18072" s="37"/>
    </row>
    <row r="18073" spans="6:11" x14ac:dyDescent="0.25">
      <c r="F18073" s="25"/>
      <c r="G18073" s="27"/>
      <c r="H18073" s="37"/>
      <c r="I18073" s="37"/>
      <c r="J18073" s="26"/>
      <c r="K18073" s="37"/>
    </row>
    <row r="18074" spans="6:11" x14ac:dyDescent="0.25">
      <c r="F18074" s="25"/>
      <c r="G18074" s="27"/>
      <c r="H18074" s="37"/>
      <c r="I18074" s="37"/>
      <c r="J18074" s="26"/>
      <c r="K18074" s="37"/>
    </row>
    <row r="18075" spans="6:11" x14ac:dyDescent="0.25">
      <c r="F18075" s="25"/>
      <c r="G18075" s="27"/>
      <c r="H18075" s="37"/>
      <c r="I18075" s="37"/>
      <c r="J18075" s="26"/>
      <c r="K18075" s="37"/>
    </row>
    <row r="18076" spans="6:11" x14ac:dyDescent="0.25">
      <c r="F18076" s="25"/>
      <c r="G18076" s="27"/>
      <c r="H18076" s="37"/>
      <c r="I18076" s="37"/>
      <c r="J18076" s="26"/>
      <c r="K18076" s="37"/>
    </row>
    <row r="18077" spans="6:11" x14ac:dyDescent="0.25">
      <c r="F18077" s="25"/>
      <c r="G18077" s="27"/>
      <c r="H18077" s="37"/>
      <c r="I18077" s="37"/>
      <c r="J18077" s="26"/>
      <c r="K18077" s="37"/>
    </row>
    <row r="18078" spans="6:11" x14ac:dyDescent="0.25">
      <c r="F18078" s="25"/>
      <c r="G18078" s="27"/>
      <c r="H18078" s="37"/>
      <c r="I18078" s="37"/>
      <c r="J18078" s="26"/>
      <c r="K18078" s="37"/>
    </row>
    <row r="18079" spans="6:11" x14ac:dyDescent="0.25">
      <c r="F18079" s="25"/>
      <c r="G18079" s="27"/>
      <c r="H18079" s="37"/>
      <c r="I18079" s="37"/>
      <c r="J18079" s="26"/>
      <c r="K18079" s="37"/>
    </row>
    <row r="18080" spans="6:11" x14ac:dyDescent="0.25">
      <c r="F18080" s="25"/>
      <c r="G18080" s="27"/>
      <c r="H18080" s="37"/>
      <c r="I18080" s="37"/>
      <c r="J18080" s="26"/>
      <c r="K18080" s="37"/>
    </row>
    <row r="18081" spans="6:11" x14ac:dyDescent="0.25">
      <c r="F18081" s="25"/>
      <c r="G18081" s="27"/>
      <c r="H18081" s="37"/>
      <c r="I18081" s="37"/>
      <c r="J18081" s="26"/>
      <c r="K18081" s="37"/>
    </row>
    <row r="18082" spans="6:11" x14ac:dyDescent="0.25">
      <c r="F18082" s="25"/>
      <c r="G18082" s="27"/>
      <c r="H18082" s="37"/>
      <c r="I18082" s="37"/>
      <c r="J18082" s="26"/>
      <c r="K18082" s="37"/>
    </row>
    <row r="18083" spans="6:11" x14ac:dyDescent="0.25">
      <c r="F18083" s="25"/>
      <c r="G18083" s="27"/>
      <c r="H18083" s="37"/>
      <c r="I18083" s="37"/>
      <c r="J18083" s="26"/>
      <c r="K18083" s="37"/>
    </row>
    <row r="18084" spans="6:11" x14ac:dyDescent="0.25">
      <c r="F18084" s="25"/>
      <c r="G18084" s="27"/>
      <c r="H18084" s="37"/>
      <c r="I18084" s="37"/>
      <c r="J18084" s="26"/>
      <c r="K18084" s="37"/>
    </row>
    <row r="18085" spans="6:11" x14ac:dyDescent="0.25">
      <c r="F18085" s="25"/>
      <c r="G18085" s="27"/>
      <c r="H18085" s="37"/>
      <c r="I18085" s="37"/>
      <c r="J18085" s="26"/>
      <c r="K18085" s="37"/>
    </row>
    <row r="18086" spans="6:11" x14ac:dyDescent="0.25">
      <c r="F18086" s="25"/>
      <c r="G18086" s="27"/>
      <c r="H18086" s="37"/>
      <c r="I18086" s="37"/>
      <c r="J18086" s="26"/>
      <c r="K18086" s="37"/>
    </row>
    <row r="18087" spans="6:11" x14ac:dyDescent="0.25">
      <c r="F18087" s="25"/>
      <c r="G18087" s="27"/>
      <c r="H18087" s="37"/>
      <c r="I18087" s="37"/>
      <c r="J18087" s="26"/>
      <c r="K18087" s="37"/>
    </row>
    <row r="18088" spans="6:11" x14ac:dyDescent="0.25">
      <c r="F18088" s="25"/>
      <c r="G18088" s="27"/>
      <c r="H18088" s="37"/>
      <c r="I18088" s="37"/>
      <c r="J18088" s="26"/>
      <c r="K18088" s="37"/>
    </row>
    <row r="18089" spans="6:11" x14ac:dyDescent="0.25">
      <c r="F18089" s="25"/>
      <c r="G18089" s="27"/>
      <c r="H18089" s="37"/>
      <c r="I18089" s="37"/>
      <c r="J18089" s="26"/>
      <c r="K18089" s="37"/>
    </row>
    <row r="18090" spans="6:11" x14ac:dyDescent="0.25">
      <c r="F18090" s="25"/>
      <c r="G18090" s="27"/>
      <c r="H18090" s="37"/>
      <c r="I18090" s="37"/>
      <c r="J18090" s="26"/>
      <c r="K18090" s="37"/>
    </row>
    <row r="18091" spans="6:11" x14ac:dyDescent="0.25">
      <c r="F18091" s="25"/>
      <c r="G18091" s="27"/>
      <c r="H18091" s="37"/>
      <c r="I18091" s="37"/>
      <c r="J18091" s="26"/>
      <c r="K18091" s="37"/>
    </row>
    <row r="18092" spans="6:11" x14ac:dyDescent="0.25">
      <c r="F18092" s="25"/>
      <c r="G18092" s="27"/>
      <c r="H18092" s="37"/>
      <c r="I18092" s="37"/>
      <c r="J18092" s="26"/>
      <c r="K18092" s="37"/>
    </row>
    <row r="18093" spans="6:11" x14ac:dyDescent="0.25">
      <c r="F18093" s="25"/>
      <c r="G18093" s="27"/>
      <c r="H18093" s="37"/>
      <c r="I18093" s="37"/>
      <c r="J18093" s="26"/>
      <c r="K18093" s="37"/>
    </row>
    <row r="18094" spans="6:11" x14ac:dyDescent="0.25">
      <c r="F18094" s="25"/>
      <c r="G18094" s="27"/>
      <c r="H18094" s="37"/>
      <c r="I18094" s="37"/>
      <c r="J18094" s="26"/>
      <c r="K18094" s="37"/>
    </row>
    <row r="18095" spans="6:11" x14ac:dyDescent="0.25">
      <c r="F18095" s="25"/>
      <c r="G18095" s="27"/>
      <c r="H18095" s="37"/>
      <c r="I18095" s="37"/>
      <c r="J18095" s="26"/>
      <c r="K18095" s="37"/>
    </row>
    <row r="18096" spans="6:11" x14ac:dyDescent="0.25">
      <c r="F18096" s="25"/>
      <c r="G18096" s="27"/>
      <c r="H18096" s="37"/>
      <c r="I18096" s="37"/>
      <c r="J18096" s="26"/>
      <c r="K18096" s="37"/>
    </row>
    <row r="18097" spans="6:11" x14ac:dyDescent="0.25">
      <c r="F18097" s="25"/>
      <c r="G18097" s="27"/>
      <c r="H18097" s="37"/>
      <c r="I18097" s="37"/>
      <c r="J18097" s="26"/>
      <c r="K18097" s="37"/>
    </row>
    <row r="18098" spans="6:11" x14ac:dyDescent="0.25">
      <c r="F18098" s="25"/>
      <c r="G18098" s="27"/>
      <c r="H18098" s="37"/>
      <c r="I18098" s="37"/>
      <c r="J18098" s="26"/>
      <c r="K18098" s="37"/>
    </row>
    <row r="18099" spans="6:11" x14ac:dyDescent="0.25">
      <c r="F18099" s="25"/>
      <c r="G18099" s="27"/>
      <c r="H18099" s="37"/>
      <c r="I18099" s="37"/>
      <c r="J18099" s="26"/>
      <c r="K18099" s="37"/>
    </row>
    <row r="18100" spans="6:11" x14ac:dyDescent="0.25">
      <c r="F18100" s="25"/>
      <c r="G18100" s="27"/>
      <c r="H18100" s="37"/>
      <c r="I18100" s="37"/>
      <c r="J18100" s="26"/>
      <c r="K18100" s="37"/>
    </row>
    <row r="18101" spans="6:11" x14ac:dyDescent="0.25">
      <c r="F18101" s="25"/>
      <c r="G18101" s="27"/>
      <c r="H18101" s="37"/>
      <c r="I18101" s="37"/>
      <c r="J18101" s="26"/>
      <c r="K18101" s="37"/>
    </row>
    <row r="18102" spans="6:11" x14ac:dyDescent="0.25">
      <c r="F18102" s="25"/>
      <c r="G18102" s="27"/>
      <c r="H18102" s="37"/>
      <c r="I18102" s="37"/>
      <c r="J18102" s="26"/>
      <c r="K18102" s="37"/>
    </row>
    <row r="18103" spans="6:11" x14ac:dyDescent="0.25">
      <c r="F18103" s="25"/>
      <c r="G18103" s="27"/>
      <c r="H18103" s="37"/>
      <c r="I18103" s="37"/>
      <c r="J18103" s="26"/>
      <c r="K18103" s="37"/>
    </row>
    <row r="18104" spans="6:11" x14ac:dyDescent="0.25">
      <c r="F18104" s="25"/>
      <c r="G18104" s="27"/>
      <c r="H18104" s="37"/>
      <c r="I18104" s="37"/>
      <c r="J18104" s="26"/>
      <c r="K18104" s="37"/>
    </row>
    <row r="18105" spans="6:11" x14ac:dyDescent="0.25">
      <c r="F18105" s="25"/>
      <c r="G18105" s="27"/>
      <c r="H18105" s="37"/>
      <c r="I18105" s="37"/>
      <c r="J18105" s="26"/>
      <c r="K18105" s="37"/>
    </row>
    <row r="18106" spans="6:11" x14ac:dyDescent="0.25">
      <c r="F18106" s="25"/>
      <c r="G18106" s="27"/>
      <c r="H18106" s="37"/>
      <c r="I18106" s="37"/>
      <c r="J18106" s="26"/>
      <c r="K18106" s="37"/>
    </row>
    <row r="18107" spans="6:11" x14ac:dyDescent="0.25">
      <c r="F18107" s="25"/>
      <c r="G18107" s="27"/>
      <c r="H18107" s="37"/>
      <c r="I18107" s="37"/>
      <c r="J18107" s="26"/>
      <c r="K18107" s="37"/>
    </row>
    <row r="18108" spans="6:11" x14ac:dyDescent="0.25">
      <c r="F18108" s="25"/>
      <c r="G18108" s="27"/>
      <c r="H18108" s="37"/>
      <c r="I18108" s="37"/>
      <c r="J18108" s="26"/>
      <c r="K18108" s="37"/>
    </row>
    <row r="18109" spans="6:11" x14ac:dyDescent="0.25">
      <c r="F18109" s="25"/>
      <c r="G18109" s="27"/>
      <c r="H18109" s="37"/>
      <c r="I18109" s="37"/>
      <c r="J18109" s="26"/>
      <c r="K18109" s="37"/>
    </row>
    <row r="18110" spans="6:11" x14ac:dyDescent="0.25">
      <c r="F18110" s="25"/>
      <c r="G18110" s="27"/>
      <c r="H18110" s="37"/>
      <c r="I18110" s="37"/>
      <c r="J18110" s="26"/>
      <c r="K18110" s="37"/>
    </row>
    <row r="18111" spans="6:11" x14ac:dyDescent="0.25">
      <c r="F18111" s="25"/>
      <c r="G18111" s="27"/>
      <c r="H18111" s="37"/>
      <c r="I18111" s="37"/>
      <c r="J18111" s="26"/>
      <c r="K18111" s="37"/>
    </row>
    <row r="18112" spans="6:11" x14ac:dyDescent="0.25">
      <c r="F18112" s="25"/>
      <c r="G18112" s="27"/>
      <c r="H18112" s="37"/>
      <c r="I18112" s="37"/>
      <c r="J18112" s="26"/>
      <c r="K18112" s="37"/>
    </row>
    <row r="18113" spans="6:11" x14ac:dyDescent="0.25">
      <c r="F18113" s="25"/>
      <c r="G18113" s="27"/>
      <c r="H18113" s="37"/>
      <c r="I18113" s="37"/>
      <c r="J18113" s="26"/>
      <c r="K18113" s="37"/>
    </row>
    <row r="18114" spans="6:11" x14ac:dyDescent="0.25">
      <c r="F18114" s="25"/>
      <c r="G18114" s="27"/>
      <c r="H18114" s="37"/>
      <c r="I18114" s="37"/>
      <c r="J18114" s="26"/>
      <c r="K18114" s="37"/>
    </row>
    <row r="18115" spans="6:11" x14ac:dyDescent="0.25">
      <c r="F18115" s="25"/>
      <c r="G18115" s="27"/>
      <c r="H18115" s="37"/>
      <c r="I18115" s="37"/>
      <c r="J18115" s="26"/>
      <c r="K18115" s="37"/>
    </row>
    <row r="18116" spans="6:11" x14ac:dyDescent="0.25">
      <c r="F18116" s="25"/>
      <c r="G18116" s="27"/>
      <c r="H18116" s="37"/>
      <c r="I18116" s="37"/>
      <c r="J18116" s="26"/>
      <c r="K18116" s="37"/>
    </row>
    <row r="18117" spans="6:11" x14ac:dyDescent="0.25">
      <c r="F18117" s="25"/>
      <c r="G18117" s="27"/>
      <c r="H18117" s="37"/>
      <c r="I18117" s="37"/>
      <c r="J18117" s="26"/>
      <c r="K18117" s="37"/>
    </row>
    <row r="18118" spans="6:11" x14ac:dyDescent="0.25">
      <c r="F18118" s="25"/>
      <c r="G18118" s="27"/>
      <c r="H18118" s="37"/>
      <c r="I18118" s="37"/>
      <c r="J18118" s="26"/>
      <c r="K18118" s="37"/>
    </row>
    <row r="18119" spans="6:11" x14ac:dyDescent="0.25">
      <c r="F18119" s="25"/>
      <c r="G18119" s="27"/>
      <c r="H18119" s="37"/>
      <c r="I18119" s="37"/>
      <c r="J18119" s="26"/>
      <c r="K18119" s="37"/>
    </row>
    <row r="18120" spans="6:11" x14ac:dyDescent="0.25">
      <c r="F18120" s="25"/>
      <c r="G18120" s="27"/>
      <c r="H18120" s="37"/>
      <c r="I18120" s="37"/>
      <c r="J18120" s="26"/>
      <c r="K18120" s="37"/>
    </row>
    <row r="18121" spans="6:11" x14ac:dyDescent="0.25">
      <c r="F18121" s="25"/>
      <c r="G18121" s="27"/>
      <c r="H18121" s="37"/>
      <c r="I18121" s="37"/>
      <c r="J18121" s="26"/>
      <c r="K18121" s="37"/>
    </row>
    <row r="18122" spans="6:11" x14ac:dyDescent="0.25">
      <c r="F18122" s="25"/>
      <c r="G18122" s="27"/>
      <c r="H18122" s="37"/>
      <c r="I18122" s="37"/>
      <c r="J18122" s="26"/>
      <c r="K18122" s="37"/>
    </row>
    <row r="18123" spans="6:11" x14ac:dyDescent="0.25">
      <c r="F18123" s="25"/>
      <c r="G18123" s="27"/>
      <c r="H18123" s="37"/>
      <c r="I18123" s="37"/>
      <c r="J18123" s="26"/>
      <c r="K18123" s="37"/>
    </row>
    <row r="18124" spans="6:11" x14ac:dyDescent="0.25">
      <c r="F18124" s="25"/>
      <c r="G18124" s="27"/>
      <c r="H18124" s="37"/>
      <c r="I18124" s="37"/>
      <c r="J18124" s="26"/>
      <c r="K18124" s="37"/>
    </row>
    <row r="18125" spans="6:11" x14ac:dyDescent="0.25">
      <c r="F18125" s="25"/>
      <c r="G18125" s="27"/>
      <c r="H18125" s="37"/>
      <c r="I18125" s="37"/>
      <c r="J18125" s="26"/>
      <c r="K18125" s="37"/>
    </row>
    <row r="18126" spans="6:11" x14ac:dyDescent="0.25">
      <c r="F18126" s="25"/>
      <c r="G18126" s="27"/>
      <c r="H18126" s="37"/>
      <c r="I18126" s="37"/>
      <c r="J18126" s="26"/>
      <c r="K18126" s="37"/>
    </row>
    <row r="18127" spans="6:11" x14ac:dyDescent="0.25">
      <c r="F18127" s="25"/>
      <c r="G18127" s="27"/>
      <c r="H18127" s="37"/>
      <c r="I18127" s="37"/>
      <c r="J18127" s="26"/>
      <c r="K18127" s="37"/>
    </row>
    <row r="18128" spans="6:11" x14ac:dyDescent="0.25">
      <c r="F18128" s="25"/>
      <c r="G18128" s="27"/>
      <c r="H18128" s="37"/>
      <c r="I18128" s="37"/>
      <c r="J18128" s="26"/>
      <c r="K18128" s="37"/>
    </row>
    <row r="18129" spans="6:11" x14ac:dyDescent="0.25">
      <c r="F18129" s="25"/>
      <c r="G18129" s="27"/>
      <c r="H18129" s="37"/>
      <c r="I18129" s="37"/>
      <c r="J18129" s="26"/>
      <c r="K18129" s="37"/>
    </row>
    <row r="18130" spans="6:11" x14ac:dyDescent="0.25">
      <c r="F18130" s="25"/>
      <c r="G18130" s="27"/>
      <c r="H18130" s="37"/>
      <c r="I18130" s="37"/>
      <c r="J18130" s="26"/>
      <c r="K18130" s="37"/>
    </row>
    <row r="18131" spans="6:11" x14ac:dyDescent="0.25">
      <c r="F18131" s="25"/>
      <c r="G18131" s="27"/>
      <c r="H18131" s="37"/>
      <c r="I18131" s="37"/>
      <c r="J18131" s="26"/>
      <c r="K18131" s="37"/>
    </row>
    <row r="18132" spans="6:11" x14ac:dyDescent="0.25">
      <c r="F18132" s="25"/>
      <c r="G18132" s="27"/>
      <c r="H18132" s="37"/>
      <c r="I18132" s="37"/>
      <c r="J18132" s="26"/>
      <c r="K18132" s="37"/>
    </row>
    <row r="18133" spans="6:11" x14ac:dyDescent="0.25">
      <c r="F18133" s="25"/>
      <c r="G18133" s="27"/>
      <c r="H18133" s="37"/>
      <c r="I18133" s="37"/>
      <c r="J18133" s="26"/>
      <c r="K18133" s="37"/>
    </row>
    <row r="18134" spans="6:11" x14ac:dyDescent="0.25">
      <c r="F18134" s="25"/>
      <c r="G18134" s="27"/>
      <c r="H18134" s="37"/>
      <c r="I18134" s="37"/>
      <c r="J18134" s="26"/>
      <c r="K18134" s="37"/>
    </row>
    <row r="18135" spans="6:11" x14ac:dyDescent="0.25">
      <c r="F18135" s="25"/>
      <c r="G18135" s="27"/>
      <c r="H18135" s="37"/>
      <c r="I18135" s="37"/>
      <c r="J18135" s="26"/>
      <c r="K18135" s="37"/>
    </row>
    <row r="18136" spans="6:11" x14ac:dyDescent="0.25">
      <c r="F18136" s="25"/>
      <c r="G18136" s="27"/>
      <c r="H18136" s="37"/>
      <c r="I18136" s="37"/>
      <c r="J18136" s="26"/>
      <c r="K18136" s="37"/>
    </row>
    <row r="18137" spans="6:11" x14ac:dyDescent="0.25">
      <c r="F18137" s="25"/>
      <c r="G18137" s="27"/>
      <c r="H18137" s="37"/>
      <c r="I18137" s="37"/>
      <c r="J18137" s="26"/>
      <c r="K18137" s="37"/>
    </row>
    <row r="18138" spans="6:11" x14ac:dyDescent="0.25">
      <c r="F18138" s="25"/>
      <c r="G18138" s="27"/>
      <c r="H18138" s="37"/>
      <c r="I18138" s="37"/>
      <c r="J18138" s="26"/>
      <c r="K18138" s="37"/>
    </row>
    <row r="18139" spans="6:11" x14ac:dyDescent="0.25">
      <c r="F18139" s="25"/>
      <c r="G18139" s="27"/>
      <c r="H18139" s="37"/>
      <c r="I18139" s="37"/>
      <c r="J18139" s="26"/>
      <c r="K18139" s="37"/>
    </row>
    <row r="18140" spans="6:11" x14ac:dyDescent="0.25">
      <c r="F18140" s="25"/>
      <c r="G18140" s="27"/>
      <c r="H18140" s="37"/>
      <c r="I18140" s="37"/>
      <c r="J18140" s="26"/>
      <c r="K18140" s="37"/>
    </row>
    <row r="18141" spans="6:11" x14ac:dyDescent="0.25">
      <c r="F18141" s="25"/>
      <c r="G18141" s="27"/>
      <c r="H18141" s="37"/>
      <c r="I18141" s="37"/>
      <c r="J18141" s="26"/>
      <c r="K18141" s="37"/>
    </row>
    <row r="18142" spans="6:11" x14ac:dyDescent="0.25">
      <c r="F18142" s="25"/>
      <c r="G18142" s="27"/>
      <c r="H18142" s="37"/>
      <c r="I18142" s="37"/>
      <c r="J18142" s="26"/>
      <c r="K18142" s="37"/>
    </row>
    <row r="18143" spans="6:11" x14ac:dyDescent="0.25">
      <c r="F18143" s="25"/>
      <c r="G18143" s="27"/>
      <c r="H18143" s="37"/>
      <c r="I18143" s="37"/>
      <c r="J18143" s="26"/>
      <c r="K18143" s="37"/>
    </row>
    <row r="18144" spans="6:11" x14ac:dyDescent="0.25">
      <c r="F18144" s="25"/>
      <c r="G18144" s="27"/>
      <c r="H18144" s="37"/>
      <c r="I18144" s="37"/>
      <c r="J18144" s="26"/>
      <c r="K18144" s="37"/>
    </row>
    <row r="18145" spans="6:11" x14ac:dyDescent="0.25">
      <c r="F18145" s="25"/>
      <c r="G18145" s="27"/>
      <c r="H18145" s="37"/>
      <c r="I18145" s="37"/>
      <c r="J18145" s="26"/>
      <c r="K18145" s="37"/>
    </row>
    <row r="18146" spans="6:11" x14ac:dyDescent="0.25">
      <c r="F18146" s="25"/>
      <c r="G18146" s="27"/>
      <c r="H18146" s="37"/>
      <c r="I18146" s="37"/>
      <c r="J18146" s="26"/>
      <c r="K18146" s="37"/>
    </row>
    <row r="18147" spans="6:11" x14ac:dyDescent="0.25">
      <c r="F18147" s="25"/>
      <c r="G18147" s="27"/>
      <c r="H18147" s="37"/>
      <c r="I18147" s="37"/>
      <c r="J18147" s="26"/>
      <c r="K18147" s="37"/>
    </row>
    <row r="18148" spans="6:11" x14ac:dyDescent="0.25">
      <c r="F18148" s="25"/>
      <c r="G18148" s="27"/>
      <c r="H18148" s="37"/>
      <c r="I18148" s="37"/>
      <c r="J18148" s="26"/>
      <c r="K18148" s="37"/>
    </row>
    <row r="18149" spans="6:11" x14ac:dyDescent="0.25">
      <c r="F18149" s="25"/>
      <c r="G18149" s="27"/>
      <c r="H18149" s="37"/>
      <c r="I18149" s="37"/>
      <c r="J18149" s="26"/>
      <c r="K18149" s="37"/>
    </row>
    <row r="18150" spans="6:11" x14ac:dyDescent="0.25">
      <c r="F18150" s="25"/>
      <c r="G18150" s="27"/>
      <c r="H18150" s="37"/>
      <c r="I18150" s="37"/>
      <c r="J18150" s="26"/>
      <c r="K18150" s="37"/>
    </row>
    <row r="18151" spans="6:11" x14ac:dyDescent="0.25">
      <c r="F18151" s="25"/>
      <c r="G18151" s="27"/>
      <c r="H18151" s="37"/>
      <c r="I18151" s="37"/>
      <c r="J18151" s="26"/>
      <c r="K18151" s="37"/>
    </row>
    <row r="18152" spans="6:11" x14ac:dyDescent="0.25">
      <c r="F18152" s="25"/>
      <c r="G18152" s="27"/>
      <c r="H18152" s="37"/>
      <c r="I18152" s="37"/>
      <c r="J18152" s="26"/>
      <c r="K18152" s="37"/>
    </row>
    <row r="18153" spans="6:11" x14ac:dyDescent="0.25">
      <c r="F18153" s="25"/>
      <c r="G18153" s="27"/>
      <c r="H18153" s="37"/>
      <c r="I18153" s="37"/>
      <c r="J18153" s="26"/>
      <c r="K18153" s="37"/>
    </row>
    <row r="18154" spans="6:11" x14ac:dyDescent="0.25">
      <c r="F18154" s="25"/>
      <c r="G18154" s="27"/>
      <c r="H18154" s="37"/>
      <c r="I18154" s="37"/>
      <c r="J18154" s="26"/>
      <c r="K18154" s="37"/>
    </row>
    <row r="18155" spans="6:11" x14ac:dyDescent="0.25">
      <c r="F18155" s="25"/>
      <c r="G18155" s="27"/>
      <c r="H18155" s="37"/>
      <c r="I18155" s="37"/>
      <c r="J18155" s="26"/>
      <c r="K18155" s="37"/>
    </row>
    <row r="18156" spans="6:11" x14ac:dyDescent="0.25">
      <c r="F18156" s="25"/>
      <c r="G18156" s="27"/>
      <c r="H18156" s="37"/>
      <c r="I18156" s="37"/>
      <c r="J18156" s="26"/>
      <c r="K18156" s="37"/>
    </row>
    <row r="18157" spans="6:11" x14ac:dyDescent="0.25">
      <c r="F18157" s="25"/>
      <c r="G18157" s="27"/>
      <c r="H18157" s="37"/>
      <c r="I18157" s="37"/>
      <c r="J18157" s="26"/>
      <c r="K18157" s="37"/>
    </row>
    <row r="18158" spans="6:11" x14ac:dyDescent="0.25">
      <c r="F18158" s="25"/>
      <c r="G18158" s="27"/>
      <c r="H18158" s="37"/>
      <c r="I18158" s="37"/>
      <c r="J18158" s="26"/>
      <c r="K18158" s="37"/>
    </row>
    <row r="18159" spans="6:11" x14ac:dyDescent="0.25">
      <c r="F18159" s="25"/>
      <c r="G18159" s="27"/>
      <c r="H18159" s="37"/>
      <c r="I18159" s="37"/>
      <c r="J18159" s="26"/>
      <c r="K18159" s="37"/>
    </row>
    <row r="18160" spans="6:11" x14ac:dyDescent="0.25">
      <c r="F18160" s="25"/>
      <c r="G18160" s="27"/>
      <c r="H18160" s="37"/>
      <c r="I18160" s="37"/>
      <c r="J18160" s="26"/>
      <c r="K18160" s="37"/>
    </row>
    <row r="18161" spans="6:11" x14ac:dyDescent="0.25">
      <c r="F18161" s="25"/>
      <c r="G18161" s="27"/>
      <c r="H18161" s="37"/>
      <c r="I18161" s="37"/>
      <c r="J18161" s="26"/>
      <c r="K18161" s="37"/>
    </row>
    <row r="18162" spans="6:11" x14ac:dyDescent="0.25">
      <c r="F18162" s="25"/>
      <c r="G18162" s="27"/>
      <c r="H18162" s="37"/>
      <c r="I18162" s="37"/>
      <c r="J18162" s="26"/>
      <c r="K18162" s="37"/>
    </row>
    <row r="18163" spans="6:11" x14ac:dyDescent="0.25">
      <c r="F18163" s="25"/>
      <c r="G18163" s="27"/>
      <c r="H18163" s="37"/>
      <c r="I18163" s="37"/>
      <c r="J18163" s="26"/>
      <c r="K18163" s="37"/>
    </row>
    <row r="18164" spans="6:11" x14ac:dyDescent="0.25">
      <c r="F18164" s="25"/>
      <c r="G18164" s="27"/>
      <c r="H18164" s="37"/>
      <c r="I18164" s="37"/>
      <c r="J18164" s="26"/>
      <c r="K18164" s="37"/>
    </row>
    <row r="18165" spans="6:11" x14ac:dyDescent="0.25">
      <c r="F18165" s="25"/>
      <c r="G18165" s="27"/>
      <c r="H18165" s="37"/>
      <c r="I18165" s="37"/>
      <c r="J18165" s="26"/>
      <c r="K18165" s="37"/>
    </row>
    <row r="18166" spans="6:11" x14ac:dyDescent="0.25">
      <c r="F18166" s="25"/>
      <c r="G18166" s="27"/>
      <c r="H18166" s="37"/>
      <c r="I18166" s="37"/>
      <c r="J18166" s="26"/>
      <c r="K18166" s="37"/>
    </row>
    <row r="18167" spans="6:11" x14ac:dyDescent="0.25">
      <c r="F18167" s="25"/>
      <c r="G18167" s="27"/>
      <c r="H18167" s="37"/>
      <c r="I18167" s="37"/>
      <c r="J18167" s="26"/>
      <c r="K18167" s="37"/>
    </row>
    <row r="18168" spans="6:11" x14ac:dyDescent="0.25">
      <c r="F18168" s="25"/>
      <c r="G18168" s="27"/>
      <c r="H18168" s="37"/>
      <c r="I18168" s="37"/>
      <c r="J18168" s="26"/>
      <c r="K18168" s="37"/>
    </row>
    <row r="18169" spans="6:11" x14ac:dyDescent="0.25">
      <c r="F18169" s="25"/>
      <c r="G18169" s="27"/>
      <c r="H18169" s="37"/>
      <c r="I18169" s="37"/>
      <c r="J18169" s="26"/>
      <c r="K18169" s="37"/>
    </row>
    <row r="18170" spans="6:11" x14ac:dyDescent="0.25">
      <c r="F18170" s="25"/>
      <c r="G18170" s="27"/>
      <c r="H18170" s="37"/>
      <c r="I18170" s="37"/>
      <c r="J18170" s="26"/>
      <c r="K18170" s="37"/>
    </row>
    <row r="18171" spans="6:11" x14ac:dyDescent="0.25">
      <c r="F18171" s="25"/>
      <c r="G18171" s="27"/>
      <c r="H18171" s="37"/>
      <c r="I18171" s="37"/>
      <c r="J18171" s="26"/>
      <c r="K18171" s="37"/>
    </row>
    <row r="18172" spans="6:11" x14ac:dyDescent="0.25">
      <c r="F18172" s="25"/>
      <c r="G18172" s="27"/>
      <c r="H18172" s="37"/>
      <c r="I18172" s="37"/>
      <c r="J18172" s="26"/>
      <c r="K18172" s="37"/>
    </row>
    <row r="18173" spans="6:11" x14ac:dyDescent="0.25">
      <c r="F18173" s="25"/>
      <c r="G18173" s="27"/>
      <c r="H18173" s="37"/>
      <c r="I18173" s="37"/>
      <c r="J18173" s="26"/>
      <c r="K18173" s="37"/>
    </row>
    <row r="18174" spans="6:11" x14ac:dyDescent="0.25">
      <c r="F18174" s="25"/>
      <c r="G18174" s="27"/>
      <c r="H18174" s="37"/>
      <c r="I18174" s="37"/>
      <c r="J18174" s="26"/>
      <c r="K18174" s="37"/>
    </row>
    <row r="18175" spans="6:11" x14ac:dyDescent="0.25">
      <c r="F18175" s="25"/>
      <c r="G18175" s="27"/>
      <c r="H18175" s="37"/>
      <c r="I18175" s="37"/>
      <c r="J18175" s="26"/>
      <c r="K18175" s="37"/>
    </row>
    <row r="18176" spans="6:11" x14ac:dyDescent="0.25">
      <c r="F18176" s="25"/>
      <c r="G18176" s="27"/>
      <c r="H18176" s="37"/>
      <c r="I18176" s="37"/>
      <c r="J18176" s="26"/>
      <c r="K18176" s="37"/>
    </row>
    <row r="18177" spans="6:11" x14ac:dyDescent="0.25">
      <c r="F18177" s="25"/>
      <c r="G18177" s="27"/>
      <c r="H18177" s="37"/>
      <c r="I18177" s="37"/>
      <c r="J18177" s="26"/>
      <c r="K18177" s="37"/>
    </row>
    <row r="18178" spans="6:11" x14ac:dyDescent="0.25">
      <c r="F18178" s="25"/>
      <c r="G18178" s="27"/>
      <c r="H18178" s="37"/>
      <c r="I18178" s="37"/>
      <c r="J18178" s="26"/>
      <c r="K18178" s="37"/>
    </row>
    <row r="18179" spans="6:11" x14ac:dyDescent="0.25">
      <c r="F18179" s="25"/>
      <c r="G18179" s="27"/>
      <c r="H18179" s="37"/>
      <c r="I18179" s="37"/>
      <c r="J18179" s="26"/>
      <c r="K18179" s="37"/>
    </row>
    <row r="18180" spans="6:11" x14ac:dyDescent="0.25">
      <c r="F18180" s="25"/>
      <c r="G18180" s="27"/>
      <c r="H18180" s="37"/>
      <c r="I18180" s="37"/>
      <c r="J18180" s="26"/>
      <c r="K18180" s="37"/>
    </row>
    <row r="18181" spans="6:11" x14ac:dyDescent="0.25">
      <c r="F18181" s="25"/>
      <c r="G18181" s="27"/>
      <c r="H18181" s="37"/>
      <c r="I18181" s="37"/>
      <c r="J18181" s="26"/>
      <c r="K18181" s="37"/>
    </row>
    <row r="18182" spans="6:11" x14ac:dyDescent="0.25">
      <c r="F18182" s="25"/>
      <c r="G18182" s="27"/>
      <c r="H18182" s="37"/>
      <c r="I18182" s="37"/>
      <c r="J18182" s="26"/>
      <c r="K18182" s="37"/>
    </row>
    <row r="18183" spans="6:11" x14ac:dyDescent="0.25">
      <c r="F18183" s="25"/>
      <c r="G18183" s="27"/>
      <c r="H18183" s="37"/>
      <c r="I18183" s="37"/>
      <c r="J18183" s="26"/>
      <c r="K18183" s="37"/>
    </row>
    <row r="18184" spans="6:11" x14ac:dyDescent="0.25">
      <c r="F18184" s="25"/>
      <c r="G18184" s="27"/>
      <c r="H18184" s="37"/>
      <c r="I18184" s="37"/>
      <c r="J18184" s="26"/>
      <c r="K18184" s="37"/>
    </row>
    <row r="18185" spans="6:11" x14ac:dyDescent="0.25">
      <c r="F18185" s="25"/>
      <c r="G18185" s="27"/>
      <c r="H18185" s="37"/>
      <c r="I18185" s="37"/>
      <c r="J18185" s="26"/>
      <c r="K18185" s="37"/>
    </row>
    <row r="18186" spans="6:11" x14ac:dyDescent="0.25">
      <c r="F18186" s="25"/>
      <c r="G18186" s="27"/>
      <c r="H18186" s="37"/>
      <c r="I18186" s="37"/>
      <c r="J18186" s="26"/>
      <c r="K18186" s="37"/>
    </row>
    <row r="18187" spans="6:11" x14ac:dyDescent="0.25">
      <c r="F18187" s="25"/>
      <c r="G18187" s="27"/>
      <c r="H18187" s="37"/>
      <c r="I18187" s="37"/>
      <c r="J18187" s="26"/>
      <c r="K18187" s="37"/>
    </row>
    <row r="18188" spans="6:11" x14ac:dyDescent="0.25">
      <c r="F18188" s="25"/>
      <c r="G18188" s="27"/>
      <c r="H18188" s="37"/>
      <c r="I18188" s="37"/>
      <c r="J18188" s="26"/>
      <c r="K18188" s="37"/>
    </row>
    <row r="18189" spans="6:11" x14ac:dyDescent="0.25">
      <c r="F18189" s="25"/>
      <c r="G18189" s="27"/>
      <c r="H18189" s="37"/>
      <c r="I18189" s="37"/>
      <c r="J18189" s="26"/>
      <c r="K18189" s="37"/>
    </row>
    <row r="18190" spans="6:11" x14ac:dyDescent="0.25">
      <c r="F18190" s="25"/>
      <c r="G18190" s="27"/>
      <c r="H18190" s="37"/>
      <c r="I18190" s="37"/>
      <c r="J18190" s="26"/>
      <c r="K18190" s="37"/>
    </row>
    <row r="18191" spans="6:11" x14ac:dyDescent="0.25">
      <c r="F18191" s="25"/>
      <c r="G18191" s="27"/>
      <c r="H18191" s="37"/>
      <c r="I18191" s="37"/>
      <c r="J18191" s="26"/>
      <c r="K18191" s="37"/>
    </row>
    <row r="18192" spans="6:11" x14ac:dyDescent="0.25">
      <c r="F18192" s="25"/>
      <c r="G18192" s="27"/>
      <c r="H18192" s="37"/>
      <c r="I18192" s="37"/>
      <c r="J18192" s="26"/>
      <c r="K18192" s="37"/>
    </row>
    <row r="18193" spans="6:11" x14ac:dyDescent="0.25">
      <c r="F18193" s="25"/>
      <c r="G18193" s="27"/>
      <c r="H18193" s="37"/>
      <c r="I18193" s="37"/>
      <c r="J18193" s="26"/>
      <c r="K18193" s="37"/>
    </row>
    <row r="18194" spans="6:11" x14ac:dyDescent="0.25">
      <c r="F18194" s="25"/>
      <c r="G18194" s="27"/>
      <c r="H18194" s="37"/>
      <c r="I18194" s="37"/>
      <c r="J18194" s="26"/>
      <c r="K18194" s="37"/>
    </row>
    <row r="18195" spans="6:11" x14ac:dyDescent="0.25">
      <c r="F18195" s="25"/>
      <c r="G18195" s="27"/>
      <c r="H18195" s="37"/>
      <c r="I18195" s="37"/>
      <c r="J18195" s="26"/>
      <c r="K18195" s="37"/>
    </row>
    <row r="18196" spans="6:11" x14ac:dyDescent="0.25">
      <c r="F18196" s="25"/>
      <c r="G18196" s="27"/>
      <c r="H18196" s="37"/>
      <c r="I18196" s="37"/>
      <c r="J18196" s="26"/>
      <c r="K18196" s="37"/>
    </row>
    <row r="18197" spans="6:11" x14ac:dyDescent="0.25">
      <c r="F18197" s="25"/>
      <c r="G18197" s="27"/>
      <c r="H18197" s="37"/>
      <c r="I18197" s="37"/>
      <c r="J18197" s="26"/>
      <c r="K18197" s="37"/>
    </row>
    <row r="18198" spans="6:11" x14ac:dyDescent="0.25">
      <c r="F18198" s="25"/>
      <c r="G18198" s="27"/>
      <c r="H18198" s="37"/>
      <c r="I18198" s="37"/>
      <c r="J18198" s="26"/>
      <c r="K18198" s="37"/>
    </row>
    <row r="18199" spans="6:11" x14ac:dyDescent="0.25">
      <c r="F18199" s="25"/>
      <c r="G18199" s="27"/>
      <c r="H18199" s="37"/>
      <c r="I18199" s="37"/>
      <c r="J18199" s="26"/>
      <c r="K18199" s="37"/>
    </row>
    <row r="18200" spans="6:11" x14ac:dyDescent="0.25">
      <c r="F18200" s="25"/>
      <c r="G18200" s="27"/>
      <c r="H18200" s="37"/>
      <c r="I18200" s="37"/>
      <c r="J18200" s="26"/>
      <c r="K18200" s="37"/>
    </row>
    <row r="18201" spans="6:11" x14ac:dyDescent="0.25">
      <c r="F18201" s="25"/>
      <c r="G18201" s="27"/>
      <c r="H18201" s="37"/>
      <c r="I18201" s="37"/>
      <c r="J18201" s="26"/>
      <c r="K18201" s="37"/>
    </row>
    <row r="18202" spans="6:11" x14ac:dyDescent="0.25">
      <c r="F18202" s="25"/>
      <c r="G18202" s="27"/>
      <c r="H18202" s="37"/>
      <c r="I18202" s="37"/>
      <c r="J18202" s="26"/>
      <c r="K18202" s="37"/>
    </row>
    <row r="18203" spans="6:11" x14ac:dyDescent="0.25">
      <c r="F18203" s="25"/>
      <c r="G18203" s="27"/>
      <c r="H18203" s="37"/>
      <c r="I18203" s="37"/>
      <c r="J18203" s="26"/>
      <c r="K18203" s="37"/>
    </row>
    <row r="18204" spans="6:11" x14ac:dyDescent="0.25">
      <c r="F18204" s="25"/>
      <c r="G18204" s="27"/>
      <c r="H18204" s="37"/>
      <c r="I18204" s="37"/>
      <c r="J18204" s="26"/>
      <c r="K18204" s="37"/>
    </row>
    <row r="18205" spans="6:11" x14ac:dyDescent="0.25">
      <c r="F18205" s="25"/>
      <c r="G18205" s="27"/>
      <c r="H18205" s="37"/>
      <c r="I18205" s="37"/>
      <c r="J18205" s="26"/>
      <c r="K18205" s="37"/>
    </row>
    <row r="18206" spans="6:11" x14ac:dyDescent="0.25">
      <c r="F18206" s="25"/>
      <c r="G18206" s="27"/>
      <c r="H18206" s="37"/>
      <c r="I18206" s="37"/>
      <c r="J18206" s="26"/>
      <c r="K18206" s="37"/>
    </row>
    <row r="18207" spans="6:11" x14ac:dyDescent="0.25">
      <c r="F18207" s="25"/>
      <c r="G18207" s="27"/>
      <c r="H18207" s="37"/>
      <c r="I18207" s="37"/>
      <c r="J18207" s="26"/>
      <c r="K18207" s="37"/>
    </row>
    <row r="18208" spans="6:11" x14ac:dyDescent="0.25">
      <c r="F18208" s="25"/>
      <c r="G18208" s="27"/>
      <c r="H18208" s="37"/>
      <c r="I18208" s="37"/>
      <c r="J18208" s="26"/>
      <c r="K18208" s="37"/>
    </row>
    <row r="18209" spans="6:11" x14ac:dyDescent="0.25">
      <c r="F18209" s="25"/>
      <c r="G18209" s="27"/>
      <c r="H18209" s="37"/>
      <c r="I18209" s="37"/>
      <c r="J18209" s="26"/>
      <c r="K18209" s="37"/>
    </row>
    <row r="18210" spans="6:11" x14ac:dyDescent="0.25">
      <c r="F18210" s="25"/>
      <c r="G18210" s="27"/>
      <c r="H18210" s="37"/>
      <c r="I18210" s="37"/>
      <c r="J18210" s="26"/>
      <c r="K18210" s="37"/>
    </row>
    <row r="18211" spans="6:11" x14ac:dyDescent="0.25">
      <c r="F18211" s="25"/>
      <c r="G18211" s="27"/>
      <c r="H18211" s="37"/>
      <c r="I18211" s="37"/>
      <c r="J18211" s="26"/>
      <c r="K18211" s="37"/>
    </row>
    <row r="18212" spans="6:11" x14ac:dyDescent="0.25">
      <c r="F18212" s="25"/>
      <c r="G18212" s="27"/>
      <c r="H18212" s="37"/>
      <c r="I18212" s="37"/>
      <c r="J18212" s="26"/>
      <c r="K18212" s="37"/>
    </row>
    <row r="18213" spans="6:11" x14ac:dyDescent="0.25">
      <c r="F18213" s="25"/>
      <c r="G18213" s="27"/>
      <c r="H18213" s="37"/>
      <c r="I18213" s="37"/>
      <c r="J18213" s="26"/>
      <c r="K18213" s="37"/>
    </row>
    <row r="18214" spans="6:11" x14ac:dyDescent="0.25">
      <c r="F18214" s="25"/>
      <c r="G18214" s="27"/>
      <c r="H18214" s="37"/>
      <c r="I18214" s="37"/>
      <c r="J18214" s="26"/>
      <c r="K18214" s="37"/>
    </row>
    <row r="18215" spans="6:11" x14ac:dyDescent="0.25">
      <c r="F18215" s="25"/>
      <c r="G18215" s="27"/>
      <c r="H18215" s="37"/>
      <c r="I18215" s="37"/>
      <c r="J18215" s="26"/>
      <c r="K18215" s="37"/>
    </row>
    <row r="18216" spans="6:11" x14ac:dyDescent="0.25">
      <c r="F18216" s="25"/>
      <c r="G18216" s="27"/>
      <c r="H18216" s="37"/>
      <c r="I18216" s="37"/>
      <c r="J18216" s="26"/>
      <c r="K18216" s="37"/>
    </row>
    <row r="18217" spans="6:11" x14ac:dyDescent="0.25">
      <c r="F18217" s="25"/>
      <c r="G18217" s="27"/>
      <c r="H18217" s="37"/>
      <c r="I18217" s="37"/>
      <c r="J18217" s="26"/>
      <c r="K18217" s="37"/>
    </row>
    <row r="18218" spans="6:11" x14ac:dyDescent="0.25">
      <c r="F18218" s="25"/>
      <c r="G18218" s="27"/>
      <c r="H18218" s="37"/>
      <c r="I18218" s="37"/>
      <c r="J18218" s="26"/>
      <c r="K18218" s="37"/>
    </row>
    <row r="18219" spans="6:11" x14ac:dyDescent="0.25">
      <c r="F18219" s="25"/>
      <c r="G18219" s="27"/>
      <c r="H18219" s="37"/>
      <c r="I18219" s="37"/>
      <c r="J18219" s="26"/>
      <c r="K18219" s="37"/>
    </row>
    <row r="18220" spans="6:11" x14ac:dyDescent="0.25">
      <c r="F18220" s="25"/>
      <c r="G18220" s="27"/>
      <c r="H18220" s="37"/>
      <c r="I18220" s="37"/>
      <c r="J18220" s="26"/>
      <c r="K18220" s="37"/>
    </row>
    <row r="18221" spans="6:11" x14ac:dyDescent="0.25">
      <c r="F18221" s="25"/>
      <c r="G18221" s="27"/>
      <c r="H18221" s="37"/>
      <c r="I18221" s="37"/>
      <c r="J18221" s="26"/>
      <c r="K18221" s="37"/>
    </row>
    <row r="18222" spans="6:11" x14ac:dyDescent="0.25">
      <c r="F18222" s="25"/>
      <c r="G18222" s="27"/>
      <c r="H18222" s="37"/>
      <c r="I18222" s="37"/>
      <c r="J18222" s="26"/>
      <c r="K18222" s="37"/>
    </row>
    <row r="18223" spans="6:11" x14ac:dyDescent="0.25">
      <c r="F18223" s="25"/>
      <c r="G18223" s="27"/>
      <c r="H18223" s="37"/>
      <c r="I18223" s="37"/>
      <c r="J18223" s="26"/>
      <c r="K18223" s="37"/>
    </row>
    <row r="18224" spans="6:11" x14ac:dyDescent="0.25">
      <c r="F18224" s="25"/>
      <c r="G18224" s="27"/>
      <c r="H18224" s="37"/>
      <c r="I18224" s="37"/>
      <c r="J18224" s="26"/>
      <c r="K18224" s="37"/>
    </row>
    <row r="18225" spans="6:11" x14ac:dyDescent="0.25">
      <c r="F18225" s="25"/>
      <c r="G18225" s="27"/>
      <c r="H18225" s="37"/>
      <c r="I18225" s="37"/>
      <c r="J18225" s="26"/>
      <c r="K18225" s="37"/>
    </row>
    <row r="18226" spans="6:11" x14ac:dyDescent="0.25">
      <c r="F18226" s="25"/>
      <c r="G18226" s="27"/>
      <c r="H18226" s="37"/>
      <c r="I18226" s="37"/>
      <c r="J18226" s="26"/>
      <c r="K18226" s="37"/>
    </row>
    <row r="18227" spans="6:11" x14ac:dyDescent="0.25">
      <c r="F18227" s="25"/>
      <c r="G18227" s="27"/>
      <c r="H18227" s="37"/>
      <c r="I18227" s="37"/>
      <c r="J18227" s="26"/>
      <c r="K18227" s="37"/>
    </row>
    <row r="18228" spans="6:11" x14ac:dyDescent="0.25">
      <c r="F18228" s="25"/>
      <c r="G18228" s="27"/>
      <c r="H18228" s="37"/>
      <c r="I18228" s="37"/>
      <c r="J18228" s="26"/>
      <c r="K18228" s="37"/>
    </row>
    <row r="18229" spans="6:11" x14ac:dyDescent="0.25">
      <c r="F18229" s="25"/>
      <c r="G18229" s="27"/>
      <c r="H18229" s="37"/>
      <c r="I18229" s="37"/>
      <c r="J18229" s="26"/>
      <c r="K18229" s="37"/>
    </row>
    <row r="18230" spans="6:11" x14ac:dyDescent="0.25">
      <c r="F18230" s="25"/>
      <c r="G18230" s="27"/>
      <c r="H18230" s="37"/>
      <c r="I18230" s="37"/>
      <c r="J18230" s="26"/>
      <c r="K18230" s="37"/>
    </row>
    <row r="18231" spans="6:11" x14ac:dyDescent="0.25">
      <c r="F18231" s="25"/>
      <c r="G18231" s="27"/>
      <c r="H18231" s="37"/>
      <c r="I18231" s="37"/>
      <c r="J18231" s="26"/>
      <c r="K18231" s="37"/>
    </row>
    <row r="18232" spans="6:11" x14ac:dyDescent="0.25">
      <c r="F18232" s="25"/>
      <c r="G18232" s="27"/>
      <c r="H18232" s="37"/>
      <c r="I18232" s="37"/>
      <c r="J18232" s="26"/>
      <c r="K18232" s="37"/>
    </row>
    <row r="18233" spans="6:11" x14ac:dyDescent="0.25">
      <c r="F18233" s="25"/>
      <c r="G18233" s="27"/>
      <c r="H18233" s="37"/>
      <c r="I18233" s="37"/>
      <c r="J18233" s="26"/>
      <c r="K18233" s="37"/>
    </row>
    <row r="18234" spans="6:11" x14ac:dyDescent="0.25">
      <c r="F18234" s="25"/>
      <c r="G18234" s="27"/>
      <c r="H18234" s="37"/>
      <c r="I18234" s="37"/>
      <c r="J18234" s="26"/>
      <c r="K18234" s="37"/>
    </row>
    <row r="18235" spans="6:11" x14ac:dyDescent="0.25">
      <c r="F18235" s="25"/>
      <c r="G18235" s="27"/>
      <c r="H18235" s="37"/>
      <c r="I18235" s="37"/>
      <c r="J18235" s="26"/>
      <c r="K18235" s="37"/>
    </row>
    <row r="18236" spans="6:11" x14ac:dyDescent="0.25">
      <c r="F18236" s="25"/>
      <c r="G18236" s="27"/>
      <c r="H18236" s="37"/>
      <c r="I18236" s="37"/>
      <c r="J18236" s="26"/>
      <c r="K18236" s="37"/>
    </row>
    <row r="18237" spans="6:11" x14ac:dyDescent="0.25">
      <c r="F18237" s="25"/>
      <c r="G18237" s="27"/>
      <c r="H18237" s="37"/>
      <c r="I18237" s="37"/>
      <c r="J18237" s="26"/>
      <c r="K18237" s="37"/>
    </row>
    <row r="18238" spans="6:11" x14ac:dyDescent="0.25">
      <c r="F18238" s="25"/>
      <c r="G18238" s="27"/>
      <c r="H18238" s="37"/>
      <c r="I18238" s="37"/>
      <c r="J18238" s="26"/>
      <c r="K18238" s="37"/>
    </row>
    <row r="18239" spans="6:11" x14ac:dyDescent="0.25">
      <c r="F18239" s="25"/>
      <c r="G18239" s="27"/>
      <c r="H18239" s="37"/>
      <c r="I18239" s="37"/>
      <c r="J18239" s="26"/>
      <c r="K18239" s="37"/>
    </row>
    <row r="18240" spans="6:11" x14ac:dyDescent="0.25">
      <c r="F18240" s="25"/>
      <c r="G18240" s="27"/>
      <c r="H18240" s="37"/>
      <c r="I18240" s="37"/>
      <c r="J18240" s="26"/>
      <c r="K18240" s="37"/>
    </row>
    <row r="18241" spans="6:11" x14ac:dyDescent="0.25">
      <c r="F18241" s="25"/>
      <c r="G18241" s="27"/>
      <c r="H18241" s="37"/>
      <c r="I18241" s="37"/>
      <c r="J18241" s="26"/>
      <c r="K18241" s="37"/>
    </row>
    <row r="18242" spans="6:11" x14ac:dyDescent="0.25">
      <c r="F18242" s="25"/>
      <c r="G18242" s="27"/>
      <c r="H18242" s="37"/>
      <c r="I18242" s="37"/>
      <c r="J18242" s="26"/>
      <c r="K18242" s="37"/>
    </row>
    <row r="18243" spans="6:11" x14ac:dyDescent="0.25">
      <c r="F18243" s="25"/>
      <c r="G18243" s="27"/>
      <c r="H18243" s="37"/>
      <c r="I18243" s="37"/>
      <c r="J18243" s="26"/>
      <c r="K18243" s="37"/>
    </row>
    <row r="18244" spans="6:11" x14ac:dyDescent="0.25">
      <c r="F18244" s="25"/>
      <c r="G18244" s="27"/>
      <c r="H18244" s="37"/>
      <c r="I18244" s="37"/>
      <c r="J18244" s="26"/>
      <c r="K18244" s="37"/>
    </row>
    <row r="18245" spans="6:11" x14ac:dyDescent="0.25">
      <c r="F18245" s="25"/>
      <c r="G18245" s="27"/>
      <c r="H18245" s="37"/>
      <c r="I18245" s="37"/>
      <c r="J18245" s="26"/>
      <c r="K18245" s="37"/>
    </row>
    <row r="18246" spans="6:11" x14ac:dyDescent="0.25">
      <c r="F18246" s="25"/>
      <c r="G18246" s="27"/>
      <c r="H18246" s="37"/>
      <c r="I18246" s="37"/>
      <c r="J18246" s="26"/>
      <c r="K18246" s="37"/>
    </row>
    <row r="18247" spans="6:11" x14ac:dyDescent="0.25">
      <c r="F18247" s="25"/>
      <c r="G18247" s="27"/>
      <c r="H18247" s="37"/>
      <c r="I18247" s="37"/>
      <c r="J18247" s="26"/>
      <c r="K18247" s="37"/>
    </row>
    <row r="18248" spans="6:11" x14ac:dyDescent="0.25">
      <c r="F18248" s="25"/>
      <c r="G18248" s="27"/>
      <c r="H18248" s="37"/>
      <c r="I18248" s="37"/>
      <c r="J18248" s="26"/>
      <c r="K18248" s="37"/>
    </row>
    <row r="18249" spans="6:11" x14ac:dyDescent="0.25">
      <c r="F18249" s="25"/>
      <c r="G18249" s="27"/>
      <c r="H18249" s="37"/>
      <c r="I18249" s="37"/>
      <c r="J18249" s="26"/>
      <c r="K18249" s="37"/>
    </row>
    <row r="18250" spans="6:11" x14ac:dyDescent="0.25">
      <c r="F18250" s="25"/>
      <c r="G18250" s="27"/>
      <c r="H18250" s="37"/>
      <c r="I18250" s="37"/>
      <c r="J18250" s="26"/>
      <c r="K18250" s="37"/>
    </row>
    <row r="18251" spans="6:11" x14ac:dyDescent="0.25">
      <c r="F18251" s="25"/>
      <c r="G18251" s="27"/>
      <c r="H18251" s="37"/>
      <c r="I18251" s="37"/>
      <c r="J18251" s="26"/>
      <c r="K18251" s="37"/>
    </row>
    <row r="18252" spans="6:11" x14ac:dyDescent="0.25">
      <c r="F18252" s="25"/>
      <c r="G18252" s="27"/>
      <c r="H18252" s="37"/>
      <c r="I18252" s="37"/>
      <c r="J18252" s="26"/>
      <c r="K18252" s="37"/>
    </row>
    <row r="18253" spans="6:11" x14ac:dyDescent="0.25">
      <c r="F18253" s="25"/>
      <c r="G18253" s="27"/>
      <c r="H18253" s="37"/>
      <c r="I18253" s="37"/>
      <c r="J18253" s="26"/>
      <c r="K18253" s="37"/>
    </row>
    <row r="18254" spans="6:11" x14ac:dyDescent="0.25">
      <c r="F18254" s="25"/>
      <c r="G18254" s="27"/>
      <c r="H18254" s="37"/>
      <c r="I18254" s="37"/>
      <c r="J18254" s="26"/>
      <c r="K18254" s="37"/>
    </row>
    <row r="18255" spans="6:11" x14ac:dyDescent="0.25">
      <c r="F18255" s="25"/>
      <c r="G18255" s="27"/>
      <c r="H18255" s="37"/>
      <c r="I18255" s="37"/>
      <c r="J18255" s="26"/>
      <c r="K18255" s="37"/>
    </row>
    <row r="18256" spans="6:11" x14ac:dyDescent="0.25">
      <c r="F18256" s="25"/>
      <c r="G18256" s="27"/>
      <c r="H18256" s="37"/>
      <c r="I18256" s="37"/>
      <c r="J18256" s="26"/>
      <c r="K18256" s="37"/>
    </row>
    <row r="18257" spans="6:11" x14ac:dyDescent="0.25">
      <c r="F18257" s="25"/>
      <c r="G18257" s="27"/>
      <c r="H18257" s="37"/>
      <c r="I18257" s="37"/>
      <c r="J18257" s="26"/>
      <c r="K18257" s="37"/>
    </row>
    <row r="18258" spans="6:11" x14ac:dyDescent="0.25">
      <c r="F18258" s="25"/>
      <c r="G18258" s="27"/>
      <c r="H18258" s="37"/>
      <c r="I18258" s="37"/>
      <c r="J18258" s="26"/>
      <c r="K18258" s="37"/>
    </row>
    <row r="18259" spans="6:11" x14ac:dyDescent="0.25">
      <c r="F18259" s="25"/>
      <c r="G18259" s="27"/>
      <c r="H18259" s="37"/>
      <c r="I18259" s="37"/>
      <c r="J18259" s="26"/>
      <c r="K18259" s="37"/>
    </row>
    <row r="18260" spans="6:11" x14ac:dyDescent="0.25">
      <c r="F18260" s="25"/>
      <c r="G18260" s="27"/>
      <c r="H18260" s="37"/>
      <c r="I18260" s="37"/>
      <c r="J18260" s="26"/>
      <c r="K18260" s="37"/>
    </row>
    <row r="18261" spans="6:11" x14ac:dyDescent="0.25">
      <c r="F18261" s="25"/>
      <c r="G18261" s="27"/>
      <c r="H18261" s="37"/>
      <c r="I18261" s="37"/>
      <c r="J18261" s="26"/>
      <c r="K18261" s="37"/>
    </row>
    <row r="18262" spans="6:11" x14ac:dyDescent="0.25">
      <c r="F18262" s="25"/>
      <c r="G18262" s="27"/>
      <c r="H18262" s="37"/>
      <c r="I18262" s="37"/>
      <c r="J18262" s="26"/>
      <c r="K18262" s="37"/>
    </row>
    <row r="18263" spans="6:11" x14ac:dyDescent="0.25">
      <c r="F18263" s="25"/>
      <c r="G18263" s="27"/>
      <c r="H18263" s="37"/>
      <c r="I18263" s="37"/>
      <c r="J18263" s="26"/>
      <c r="K18263" s="37"/>
    </row>
    <row r="18264" spans="6:11" x14ac:dyDescent="0.25">
      <c r="F18264" s="25"/>
      <c r="G18264" s="27"/>
      <c r="H18264" s="37"/>
      <c r="I18264" s="37"/>
      <c r="J18264" s="26"/>
      <c r="K18264" s="37"/>
    </row>
    <row r="18265" spans="6:11" x14ac:dyDescent="0.25">
      <c r="F18265" s="25"/>
      <c r="G18265" s="27"/>
      <c r="H18265" s="37"/>
      <c r="I18265" s="37"/>
      <c r="J18265" s="26"/>
      <c r="K18265" s="37"/>
    </row>
    <row r="18266" spans="6:11" x14ac:dyDescent="0.25">
      <c r="F18266" s="25"/>
      <c r="G18266" s="27"/>
      <c r="H18266" s="37"/>
      <c r="I18266" s="37"/>
      <c r="J18266" s="26"/>
      <c r="K18266" s="37"/>
    </row>
    <row r="18267" spans="6:11" x14ac:dyDescent="0.25">
      <c r="F18267" s="25"/>
      <c r="G18267" s="27"/>
      <c r="H18267" s="37"/>
      <c r="I18267" s="37"/>
      <c r="J18267" s="26"/>
      <c r="K18267" s="37"/>
    </row>
    <row r="18268" spans="6:11" x14ac:dyDescent="0.25">
      <c r="F18268" s="25"/>
      <c r="G18268" s="27"/>
      <c r="H18268" s="37"/>
      <c r="I18268" s="37"/>
      <c r="J18268" s="26"/>
      <c r="K18268" s="37"/>
    </row>
    <row r="18269" spans="6:11" x14ac:dyDescent="0.25">
      <c r="F18269" s="25"/>
      <c r="G18269" s="27"/>
      <c r="H18269" s="37"/>
      <c r="I18269" s="37"/>
      <c r="J18269" s="26"/>
      <c r="K18269" s="37"/>
    </row>
    <row r="18270" spans="6:11" x14ac:dyDescent="0.25">
      <c r="F18270" s="25"/>
      <c r="G18270" s="27"/>
      <c r="H18270" s="37"/>
      <c r="I18270" s="37"/>
      <c r="J18270" s="26"/>
      <c r="K18270" s="37"/>
    </row>
    <row r="18271" spans="6:11" x14ac:dyDescent="0.25">
      <c r="F18271" s="25"/>
      <c r="G18271" s="27"/>
      <c r="H18271" s="37"/>
      <c r="I18271" s="37"/>
      <c r="J18271" s="26"/>
      <c r="K18271" s="37"/>
    </row>
    <row r="18272" spans="6:11" x14ac:dyDescent="0.25">
      <c r="F18272" s="25"/>
      <c r="G18272" s="27"/>
      <c r="H18272" s="37"/>
      <c r="I18272" s="37"/>
      <c r="J18272" s="26"/>
      <c r="K18272" s="37"/>
    </row>
    <row r="18273" spans="6:11" x14ac:dyDescent="0.25">
      <c r="F18273" s="25"/>
      <c r="G18273" s="27"/>
      <c r="H18273" s="37"/>
      <c r="I18273" s="37"/>
      <c r="J18273" s="26"/>
      <c r="K18273" s="37"/>
    </row>
    <row r="18274" spans="6:11" x14ac:dyDescent="0.25">
      <c r="F18274" s="25"/>
      <c r="G18274" s="27"/>
      <c r="H18274" s="37"/>
      <c r="I18274" s="37"/>
      <c r="J18274" s="26"/>
      <c r="K18274" s="37"/>
    </row>
    <row r="18275" spans="6:11" x14ac:dyDescent="0.25">
      <c r="F18275" s="25"/>
      <c r="G18275" s="27"/>
      <c r="H18275" s="37"/>
      <c r="I18275" s="37"/>
      <c r="J18275" s="26"/>
      <c r="K18275" s="37"/>
    </row>
    <row r="18276" spans="6:11" x14ac:dyDescent="0.25">
      <c r="F18276" s="25"/>
      <c r="G18276" s="27"/>
      <c r="H18276" s="37"/>
      <c r="I18276" s="37"/>
      <c r="J18276" s="26"/>
      <c r="K18276" s="37"/>
    </row>
    <row r="18277" spans="6:11" x14ac:dyDescent="0.25">
      <c r="F18277" s="25"/>
      <c r="G18277" s="27"/>
      <c r="H18277" s="37"/>
      <c r="I18277" s="37"/>
      <c r="J18277" s="26"/>
      <c r="K18277" s="37"/>
    </row>
    <row r="18278" spans="6:11" x14ac:dyDescent="0.25">
      <c r="F18278" s="25"/>
      <c r="G18278" s="27"/>
      <c r="H18278" s="37"/>
      <c r="I18278" s="37"/>
      <c r="J18278" s="26"/>
      <c r="K18278" s="37"/>
    </row>
    <row r="18279" spans="6:11" x14ac:dyDescent="0.25">
      <c r="F18279" s="25"/>
      <c r="G18279" s="27"/>
      <c r="H18279" s="37"/>
      <c r="I18279" s="37"/>
      <c r="J18279" s="26"/>
      <c r="K18279" s="37"/>
    </row>
    <row r="18280" spans="6:11" x14ac:dyDescent="0.25">
      <c r="F18280" s="25"/>
      <c r="G18280" s="27"/>
      <c r="H18280" s="37"/>
      <c r="I18280" s="37"/>
      <c r="J18280" s="26"/>
      <c r="K18280" s="37"/>
    </row>
    <row r="18281" spans="6:11" x14ac:dyDescent="0.25">
      <c r="F18281" s="25"/>
      <c r="G18281" s="27"/>
      <c r="H18281" s="37"/>
      <c r="I18281" s="37"/>
      <c r="J18281" s="26"/>
      <c r="K18281" s="37"/>
    </row>
    <row r="18282" spans="6:11" x14ac:dyDescent="0.25">
      <c r="F18282" s="25"/>
      <c r="G18282" s="27"/>
      <c r="H18282" s="37"/>
      <c r="I18282" s="37"/>
      <c r="J18282" s="26"/>
      <c r="K18282" s="37"/>
    </row>
    <row r="18283" spans="6:11" x14ac:dyDescent="0.25">
      <c r="F18283" s="25"/>
      <c r="G18283" s="27"/>
      <c r="H18283" s="37"/>
      <c r="I18283" s="37"/>
      <c r="J18283" s="26"/>
      <c r="K18283" s="37"/>
    </row>
    <row r="18284" spans="6:11" x14ac:dyDescent="0.25">
      <c r="F18284" s="25"/>
      <c r="G18284" s="27"/>
      <c r="H18284" s="37"/>
      <c r="I18284" s="37"/>
      <c r="J18284" s="26"/>
      <c r="K18284" s="37"/>
    </row>
    <row r="18285" spans="6:11" x14ac:dyDescent="0.25">
      <c r="F18285" s="25"/>
      <c r="G18285" s="27"/>
      <c r="H18285" s="37"/>
      <c r="I18285" s="37"/>
      <c r="J18285" s="26"/>
      <c r="K18285" s="37"/>
    </row>
    <row r="18286" spans="6:11" x14ac:dyDescent="0.25">
      <c r="F18286" s="25"/>
      <c r="G18286" s="27"/>
      <c r="H18286" s="37"/>
      <c r="I18286" s="37"/>
      <c r="J18286" s="26"/>
      <c r="K18286" s="37"/>
    </row>
    <row r="18287" spans="6:11" x14ac:dyDescent="0.25">
      <c r="F18287" s="25"/>
      <c r="G18287" s="27"/>
      <c r="H18287" s="37"/>
      <c r="I18287" s="37"/>
      <c r="J18287" s="26"/>
      <c r="K18287" s="37"/>
    </row>
    <row r="18288" spans="6:11" x14ac:dyDescent="0.25">
      <c r="F18288" s="25"/>
      <c r="G18288" s="27"/>
      <c r="H18288" s="37"/>
      <c r="I18288" s="37"/>
      <c r="J18288" s="26"/>
      <c r="K18288" s="37"/>
    </row>
    <row r="18289" spans="6:11" x14ac:dyDescent="0.25">
      <c r="F18289" s="25"/>
      <c r="G18289" s="27"/>
      <c r="H18289" s="37"/>
      <c r="I18289" s="37"/>
      <c r="J18289" s="26"/>
      <c r="K18289" s="37"/>
    </row>
    <row r="18290" spans="6:11" x14ac:dyDescent="0.25">
      <c r="F18290" s="25"/>
      <c r="G18290" s="27"/>
      <c r="H18290" s="37"/>
      <c r="I18290" s="37"/>
      <c r="J18290" s="26"/>
      <c r="K18290" s="37"/>
    </row>
    <row r="18291" spans="6:11" x14ac:dyDescent="0.25">
      <c r="F18291" s="25"/>
      <c r="G18291" s="27"/>
      <c r="H18291" s="37"/>
      <c r="I18291" s="37"/>
      <c r="J18291" s="26"/>
      <c r="K18291" s="37"/>
    </row>
    <row r="18292" spans="6:11" x14ac:dyDescent="0.25">
      <c r="F18292" s="25"/>
      <c r="G18292" s="27"/>
      <c r="H18292" s="37"/>
      <c r="I18292" s="37"/>
      <c r="J18292" s="26"/>
      <c r="K18292" s="37"/>
    </row>
    <row r="18293" spans="6:11" x14ac:dyDescent="0.25">
      <c r="F18293" s="25"/>
      <c r="G18293" s="27"/>
      <c r="H18293" s="37"/>
      <c r="I18293" s="37"/>
      <c r="J18293" s="26"/>
      <c r="K18293" s="37"/>
    </row>
    <row r="18294" spans="6:11" x14ac:dyDescent="0.25">
      <c r="F18294" s="25"/>
      <c r="G18294" s="27"/>
      <c r="H18294" s="37"/>
      <c r="I18294" s="37"/>
      <c r="J18294" s="26"/>
      <c r="K18294" s="37"/>
    </row>
    <row r="18295" spans="6:11" x14ac:dyDescent="0.25">
      <c r="F18295" s="25"/>
      <c r="G18295" s="27"/>
      <c r="H18295" s="37"/>
      <c r="I18295" s="37"/>
      <c r="J18295" s="26"/>
      <c r="K18295" s="37"/>
    </row>
    <row r="18296" spans="6:11" x14ac:dyDescent="0.25">
      <c r="F18296" s="25"/>
      <c r="G18296" s="27"/>
      <c r="H18296" s="37"/>
      <c r="I18296" s="37"/>
      <c r="J18296" s="26"/>
      <c r="K18296" s="37"/>
    </row>
    <row r="18297" spans="6:11" x14ac:dyDescent="0.25">
      <c r="F18297" s="25"/>
      <c r="G18297" s="27"/>
      <c r="H18297" s="37"/>
      <c r="I18297" s="37"/>
      <c r="J18297" s="26"/>
      <c r="K18297" s="37"/>
    </row>
    <row r="18298" spans="6:11" x14ac:dyDescent="0.25">
      <c r="F18298" s="25"/>
      <c r="G18298" s="27"/>
      <c r="H18298" s="37"/>
      <c r="I18298" s="37"/>
      <c r="J18298" s="26"/>
      <c r="K18298" s="37"/>
    </row>
    <row r="18299" spans="6:11" x14ac:dyDescent="0.25">
      <c r="F18299" s="25"/>
      <c r="G18299" s="27"/>
      <c r="H18299" s="37"/>
      <c r="I18299" s="37"/>
      <c r="J18299" s="26"/>
      <c r="K18299" s="37"/>
    </row>
    <row r="18300" spans="6:11" x14ac:dyDescent="0.25">
      <c r="F18300" s="25"/>
      <c r="G18300" s="27"/>
      <c r="H18300" s="37"/>
      <c r="I18300" s="37"/>
      <c r="J18300" s="26"/>
      <c r="K18300" s="37"/>
    </row>
    <row r="18301" spans="6:11" x14ac:dyDescent="0.25">
      <c r="F18301" s="25"/>
      <c r="G18301" s="27"/>
      <c r="H18301" s="37"/>
      <c r="I18301" s="37"/>
      <c r="J18301" s="26"/>
      <c r="K18301" s="37"/>
    </row>
    <row r="18302" spans="6:11" x14ac:dyDescent="0.25">
      <c r="F18302" s="25"/>
      <c r="G18302" s="27"/>
      <c r="H18302" s="37"/>
      <c r="I18302" s="37"/>
      <c r="J18302" s="26"/>
      <c r="K18302" s="37"/>
    </row>
    <row r="18303" spans="6:11" x14ac:dyDescent="0.25">
      <c r="F18303" s="25"/>
      <c r="G18303" s="27"/>
      <c r="H18303" s="37"/>
      <c r="I18303" s="37"/>
      <c r="J18303" s="26"/>
      <c r="K18303" s="37"/>
    </row>
    <row r="18304" spans="6:11" x14ac:dyDescent="0.25">
      <c r="F18304" s="25"/>
      <c r="G18304" s="27"/>
      <c r="H18304" s="37"/>
      <c r="I18304" s="37"/>
      <c r="J18304" s="26"/>
      <c r="K18304" s="37"/>
    </row>
    <row r="18305" spans="6:11" x14ac:dyDescent="0.25">
      <c r="F18305" s="25"/>
      <c r="G18305" s="27"/>
      <c r="H18305" s="37"/>
      <c r="I18305" s="37"/>
      <c r="J18305" s="26"/>
      <c r="K18305" s="37"/>
    </row>
    <row r="18306" spans="6:11" x14ac:dyDescent="0.25">
      <c r="F18306" s="25"/>
      <c r="G18306" s="27"/>
      <c r="H18306" s="37"/>
      <c r="I18306" s="37"/>
      <c r="J18306" s="26"/>
      <c r="K18306" s="37"/>
    </row>
    <row r="18307" spans="6:11" x14ac:dyDescent="0.25">
      <c r="F18307" s="25"/>
      <c r="G18307" s="27"/>
      <c r="H18307" s="37"/>
      <c r="I18307" s="37"/>
      <c r="J18307" s="26"/>
      <c r="K18307" s="37"/>
    </row>
    <row r="18308" spans="6:11" x14ac:dyDescent="0.25">
      <c r="F18308" s="25"/>
      <c r="G18308" s="27"/>
      <c r="H18308" s="37"/>
      <c r="I18308" s="37"/>
      <c r="J18308" s="26"/>
      <c r="K18308" s="37"/>
    </row>
    <row r="18309" spans="6:11" x14ac:dyDescent="0.25">
      <c r="F18309" s="25"/>
      <c r="G18309" s="27"/>
      <c r="H18309" s="37"/>
      <c r="I18309" s="37"/>
      <c r="J18309" s="26"/>
      <c r="K18309" s="37"/>
    </row>
    <row r="18310" spans="6:11" x14ac:dyDescent="0.25">
      <c r="F18310" s="25"/>
      <c r="G18310" s="27"/>
      <c r="H18310" s="37"/>
      <c r="I18310" s="37"/>
      <c r="J18310" s="26"/>
      <c r="K18310" s="37"/>
    </row>
    <row r="18311" spans="6:11" x14ac:dyDescent="0.25">
      <c r="F18311" s="25"/>
      <c r="G18311" s="27"/>
      <c r="H18311" s="37"/>
      <c r="I18311" s="37"/>
      <c r="J18311" s="26"/>
      <c r="K18311" s="37"/>
    </row>
    <row r="18312" spans="6:11" x14ac:dyDescent="0.25">
      <c r="F18312" s="25"/>
      <c r="G18312" s="27"/>
      <c r="H18312" s="37"/>
      <c r="I18312" s="37"/>
      <c r="J18312" s="26"/>
      <c r="K18312" s="37"/>
    </row>
    <row r="18313" spans="6:11" x14ac:dyDescent="0.25">
      <c r="F18313" s="25"/>
      <c r="G18313" s="27"/>
      <c r="H18313" s="37"/>
      <c r="I18313" s="37"/>
      <c r="J18313" s="26"/>
      <c r="K18313" s="37"/>
    </row>
    <row r="18314" spans="6:11" x14ac:dyDescent="0.25">
      <c r="F18314" s="25"/>
      <c r="G18314" s="27"/>
      <c r="H18314" s="37"/>
      <c r="I18314" s="37"/>
      <c r="J18314" s="26"/>
      <c r="K18314" s="37"/>
    </row>
    <row r="18315" spans="6:11" x14ac:dyDescent="0.25">
      <c r="F18315" s="25"/>
      <c r="G18315" s="27"/>
      <c r="H18315" s="37"/>
      <c r="I18315" s="37"/>
      <c r="J18315" s="26"/>
      <c r="K18315" s="37"/>
    </row>
    <row r="18316" spans="6:11" x14ac:dyDescent="0.25">
      <c r="F18316" s="25"/>
      <c r="G18316" s="27"/>
      <c r="H18316" s="37"/>
      <c r="I18316" s="37"/>
      <c r="J18316" s="26"/>
      <c r="K18316" s="37"/>
    </row>
    <row r="18317" spans="6:11" x14ac:dyDescent="0.25">
      <c r="F18317" s="25"/>
      <c r="G18317" s="27"/>
      <c r="H18317" s="37"/>
      <c r="I18317" s="37"/>
      <c r="J18317" s="26"/>
      <c r="K18317" s="37"/>
    </row>
    <row r="18318" spans="6:11" x14ac:dyDescent="0.25">
      <c r="F18318" s="25"/>
      <c r="G18318" s="27"/>
      <c r="H18318" s="37"/>
      <c r="I18318" s="37"/>
      <c r="J18318" s="26"/>
      <c r="K18318" s="37"/>
    </row>
    <row r="18319" spans="6:11" x14ac:dyDescent="0.25">
      <c r="F18319" s="25"/>
      <c r="G18319" s="27"/>
      <c r="H18319" s="37"/>
      <c r="I18319" s="37"/>
      <c r="J18319" s="26"/>
      <c r="K18319" s="37"/>
    </row>
    <row r="18320" spans="6:11" x14ac:dyDescent="0.25">
      <c r="F18320" s="25"/>
      <c r="G18320" s="27"/>
      <c r="H18320" s="37"/>
      <c r="I18320" s="37"/>
      <c r="J18320" s="26"/>
      <c r="K18320" s="37"/>
    </row>
    <row r="18321" spans="6:11" x14ac:dyDescent="0.25">
      <c r="F18321" s="25"/>
      <c r="G18321" s="27"/>
      <c r="H18321" s="37"/>
      <c r="I18321" s="37"/>
      <c r="J18321" s="26"/>
      <c r="K18321" s="37"/>
    </row>
    <row r="18322" spans="6:11" x14ac:dyDescent="0.25">
      <c r="F18322" s="25"/>
      <c r="G18322" s="27"/>
      <c r="H18322" s="37"/>
      <c r="I18322" s="37"/>
      <c r="J18322" s="26"/>
      <c r="K18322" s="37"/>
    </row>
    <row r="18323" spans="6:11" x14ac:dyDescent="0.25">
      <c r="F18323" s="25"/>
      <c r="G18323" s="27"/>
      <c r="H18323" s="37"/>
      <c r="I18323" s="37"/>
      <c r="J18323" s="26"/>
      <c r="K18323" s="37"/>
    </row>
    <row r="18324" spans="6:11" x14ac:dyDescent="0.25">
      <c r="F18324" s="25"/>
      <c r="G18324" s="27"/>
      <c r="H18324" s="37"/>
      <c r="I18324" s="37"/>
      <c r="J18324" s="26"/>
      <c r="K18324" s="37"/>
    </row>
    <row r="18325" spans="6:11" x14ac:dyDescent="0.25">
      <c r="F18325" s="25"/>
      <c r="G18325" s="27"/>
      <c r="H18325" s="37"/>
      <c r="I18325" s="37"/>
      <c r="J18325" s="26"/>
      <c r="K18325" s="37"/>
    </row>
    <row r="18326" spans="6:11" x14ac:dyDescent="0.25">
      <c r="F18326" s="25"/>
      <c r="G18326" s="27"/>
      <c r="H18326" s="37"/>
      <c r="I18326" s="37"/>
      <c r="J18326" s="26"/>
      <c r="K18326" s="37"/>
    </row>
    <row r="18327" spans="6:11" x14ac:dyDescent="0.25">
      <c r="F18327" s="25"/>
      <c r="G18327" s="27"/>
      <c r="H18327" s="37"/>
      <c r="I18327" s="37"/>
      <c r="J18327" s="26"/>
      <c r="K18327" s="37"/>
    </row>
    <row r="18328" spans="6:11" x14ac:dyDescent="0.25">
      <c r="F18328" s="25"/>
      <c r="G18328" s="27"/>
      <c r="H18328" s="37"/>
      <c r="I18328" s="37"/>
      <c r="J18328" s="26"/>
      <c r="K18328" s="37"/>
    </row>
    <row r="18329" spans="6:11" x14ac:dyDescent="0.25">
      <c r="F18329" s="25"/>
      <c r="G18329" s="27"/>
      <c r="H18329" s="37"/>
      <c r="I18329" s="37"/>
      <c r="J18329" s="26"/>
      <c r="K18329" s="37"/>
    </row>
    <row r="18330" spans="6:11" x14ac:dyDescent="0.25">
      <c r="F18330" s="25"/>
      <c r="G18330" s="27"/>
      <c r="H18330" s="37"/>
      <c r="I18330" s="37"/>
      <c r="J18330" s="26"/>
      <c r="K18330" s="37"/>
    </row>
    <row r="18331" spans="6:11" x14ac:dyDescent="0.25">
      <c r="F18331" s="25"/>
      <c r="G18331" s="27"/>
      <c r="H18331" s="37"/>
      <c r="I18331" s="37"/>
      <c r="J18331" s="26"/>
      <c r="K18331" s="37"/>
    </row>
    <row r="18332" spans="6:11" x14ac:dyDescent="0.25">
      <c r="F18332" s="25"/>
      <c r="G18332" s="27"/>
      <c r="H18332" s="37"/>
      <c r="I18332" s="37"/>
      <c r="J18332" s="26"/>
      <c r="K18332" s="37"/>
    </row>
    <row r="18333" spans="6:11" x14ac:dyDescent="0.25">
      <c r="F18333" s="25"/>
      <c r="G18333" s="27"/>
      <c r="H18333" s="37"/>
      <c r="I18333" s="37"/>
      <c r="J18333" s="26"/>
      <c r="K18333" s="37"/>
    </row>
    <row r="18334" spans="6:11" x14ac:dyDescent="0.25">
      <c r="F18334" s="25"/>
      <c r="G18334" s="27"/>
      <c r="H18334" s="37"/>
      <c r="I18334" s="37"/>
      <c r="J18334" s="26"/>
      <c r="K18334" s="37"/>
    </row>
    <row r="18335" spans="6:11" x14ac:dyDescent="0.25">
      <c r="F18335" s="25"/>
      <c r="G18335" s="27"/>
      <c r="H18335" s="37"/>
      <c r="I18335" s="37"/>
      <c r="J18335" s="26"/>
      <c r="K18335" s="37"/>
    </row>
    <row r="18336" spans="6:11" x14ac:dyDescent="0.25">
      <c r="F18336" s="25"/>
      <c r="G18336" s="27"/>
      <c r="H18336" s="37"/>
      <c r="I18336" s="37"/>
      <c r="J18336" s="26"/>
      <c r="K18336" s="37"/>
    </row>
    <row r="18337" spans="6:11" x14ac:dyDescent="0.25">
      <c r="F18337" s="25"/>
      <c r="G18337" s="27"/>
      <c r="H18337" s="37"/>
      <c r="I18337" s="37"/>
      <c r="J18337" s="26"/>
      <c r="K18337" s="37"/>
    </row>
    <row r="18338" spans="6:11" x14ac:dyDescent="0.25">
      <c r="F18338" s="25"/>
      <c r="G18338" s="27"/>
      <c r="H18338" s="37"/>
      <c r="I18338" s="37"/>
      <c r="J18338" s="26"/>
      <c r="K18338" s="37"/>
    </row>
    <row r="18339" spans="6:11" x14ac:dyDescent="0.25">
      <c r="F18339" s="25"/>
      <c r="G18339" s="27"/>
      <c r="H18339" s="37"/>
      <c r="I18339" s="37"/>
      <c r="J18339" s="26"/>
      <c r="K18339" s="37"/>
    </row>
    <row r="18340" spans="6:11" x14ac:dyDescent="0.25">
      <c r="F18340" s="25"/>
      <c r="G18340" s="27"/>
      <c r="H18340" s="37"/>
      <c r="I18340" s="37"/>
      <c r="J18340" s="26"/>
      <c r="K18340" s="37"/>
    </row>
    <row r="18341" spans="6:11" x14ac:dyDescent="0.25">
      <c r="F18341" s="25"/>
      <c r="G18341" s="27"/>
      <c r="H18341" s="37"/>
      <c r="I18341" s="37"/>
      <c r="J18341" s="26"/>
      <c r="K18341" s="37"/>
    </row>
    <row r="18342" spans="6:11" x14ac:dyDescent="0.25">
      <c r="F18342" s="25"/>
      <c r="G18342" s="27"/>
      <c r="H18342" s="37"/>
      <c r="I18342" s="37"/>
      <c r="J18342" s="26"/>
      <c r="K18342" s="37"/>
    </row>
    <row r="18343" spans="6:11" x14ac:dyDescent="0.25">
      <c r="F18343" s="25"/>
      <c r="G18343" s="27"/>
      <c r="H18343" s="37"/>
      <c r="I18343" s="37"/>
      <c r="J18343" s="26"/>
      <c r="K18343" s="37"/>
    </row>
    <row r="18344" spans="6:11" x14ac:dyDescent="0.25">
      <c r="F18344" s="25"/>
      <c r="G18344" s="27"/>
      <c r="H18344" s="37"/>
      <c r="I18344" s="37"/>
      <c r="J18344" s="26"/>
      <c r="K18344" s="37"/>
    </row>
    <row r="18345" spans="6:11" x14ac:dyDescent="0.25">
      <c r="F18345" s="25"/>
      <c r="G18345" s="27"/>
      <c r="H18345" s="37"/>
      <c r="I18345" s="37"/>
      <c r="J18345" s="26"/>
      <c r="K18345" s="37"/>
    </row>
    <row r="18346" spans="6:11" x14ac:dyDescent="0.25">
      <c r="F18346" s="25"/>
      <c r="G18346" s="27"/>
      <c r="H18346" s="37"/>
      <c r="I18346" s="37"/>
      <c r="J18346" s="26"/>
      <c r="K18346" s="37"/>
    </row>
    <row r="18347" spans="6:11" x14ac:dyDescent="0.25">
      <c r="F18347" s="25"/>
      <c r="G18347" s="27"/>
      <c r="H18347" s="37"/>
      <c r="I18347" s="37"/>
      <c r="J18347" s="26"/>
      <c r="K18347" s="37"/>
    </row>
    <row r="18348" spans="6:11" x14ac:dyDescent="0.25">
      <c r="F18348" s="25"/>
      <c r="G18348" s="27"/>
      <c r="H18348" s="37"/>
      <c r="I18348" s="37"/>
      <c r="J18348" s="26"/>
      <c r="K18348" s="37"/>
    </row>
    <row r="18349" spans="6:11" x14ac:dyDescent="0.25">
      <c r="F18349" s="25"/>
      <c r="G18349" s="27"/>
      <c r="H18349" s="37"/>
      <c r="I18349" s="37"/>
      <c r="J18349" s="26"/>
      <c r="K18349" s="37"/>
    </row>
    <row r="18350" spans="6:11" x14ac:dyDescent="0.25">
      <c r="F18350" s="25"/>
      <c r="G18350" s="27"/>
      <c r="H18350" s="37"/>
      <c r="I18350" s="37"/>
      <c r="J18350" s="26"/>
      <c r="K18350" s="37"/>
    </row>
    <row r="18351" spans="6:11" x14ac:dyDescent="0.25">
      <c r="F18351" s="25"/>
      <c r="G18351" s="27"/>
      <c r="H18351" s="37"/>
      <c r="I18351" s="37"/>
      <c r="J18351" s="26"/>
      <c r="K18351" s="37"/>
    </row>
    <row r="18352" spans="6:11" x14ac:dyDescent="0.25">
      <c r="F18352" s="25"/>
      <c r="G18352" s="27"/>
      <c r="H18352" s="37"/>
      <c r="I18352" s="37"/>
      <c r="J18352" s="26"/>
      <c r="K18352" s="37"/>
    </row>
    <row r="18353" spans="6:11" x14ac:dyDescent="0.25">
      <c r="F18353" s="25"/>
      <c r="G18353" s="27"/>
      <c r="H18353" s="37"/>
      <c r="I18353" s="37"/>
      <c r="J18353" s="26"/>
      <c r="K18353" s="37"/>
    </row>
    <row r="18354" spans="6:11" x14ac:dyDescent="0.25">
      <c r="F18354" s="25"/>
      <c r="G18354" s="27"/>
      <c r="H18354" s="37"/>
      <c r="I18354" s="37"/>
      <c r="J18354" s="26"/>
      <c r="K18354" s="37"/>
    </row>
    <row r="18355" spans="6:11" x14ac:dyDescent="0.25">
      <c r="F18355" s="25"/>
      <c r="G18355" s="27"/>
      <c r="H18355" s="37"/>
      <c r="I18355" s="37"/>
      <c r="J18355" s="26"/>
      <c r="K18355" s="37"/>
    </row>
    <row r="18356" spans="6:11" x14ac:dyDescent="0.25">
      <c r="F18356" s="25"/>
      <c r="G18356" s="27"/>
      <c r="H18356" s="37"/>
      <c r="I18356" s="37"/>
      <c r="J18356" s="26"/>
      <c r="K18356" s="37"/>
    </row>
    <row r="18357" spans="6:11" x14ac:dyDescent="0.25">
      <c r="F18357" s="25"/>
      <c r="G18357" s="27"/>
      <c r="H18357" s="37"/>
      <c r="I18357" s="37"/>
      <c r="J18357" s="26"/>
      <c r="K18357" s="37"/>
    </row>
    <row r="18358" spans="6:11" x14ac:dyDescent="0.25">
      <c r="F18358" s="25"/>
      <c r="G18358" s="27"/>
      <c r="H18358" s="37"/>
      <c r="I18358" s="37"/>
      <c r="J18358" s="26"/>
      <c r="K18358" s="37"/>
    </row>
    <row r="18359" spans="6:11" x14ac:dyDescent="0.25">
      <c r="F18359" s="25"/>
      <c r="G18359" s="27"/>
      <c r="H18359" s="37"/>
      <c r="I18359" s="37"/>
      <c r="J18359" s="26"/>
      <c r="K18359" s="37"/>
    </row>
    <row r="18360" spans="6:11" x14ac:dyDescent="0.25">
      <c r="F18360" s="25"/>
      <c r="G18360" s="27"/>
      <c r="H18360" s="37"/>
      <c r="I18360" s="37"/>
      <c r="J18360" s="26"/>
      <c r="K18360" s="37"/>
    </row>
    <row r="18361" spans="6:11" x14ac:dyDescent="0.25">
      <c r="F18361" s="25"/>
      <c r="G18361" s="27"/>
      <c r="H18361" s="37"/>
      <c r="I18361" s="37"/>
      <c r="J18361" s="26"/>
      <c r="K18361" s="37"/>
    </row>
    <row r="18362" spans="6:11" x14ac:dyDescent="0.25">
      <c r="F18362" s="25"/>
      <c r="G18362" s="27"/>
      <c r="H18362" s="37"/>
      <c r="I18362" s="37"/>
      <c r="J18362" s="26"/>
      <c r="K18362" s="37"/>
    </row>
    <row r="18363" spans="6:11" x14ac:dyDescent="0.25">
      <c r="F18363" s="25"/>
      <c r="G18363" s="27"/>
      <c r="H18363" s="37"/>
      <c r="I18363" s="37"/>
      <c r="J18363" s="26"/>
      <c r="K18363" s="37"/>
    </row>
    <row r="18364" spans="6:11" x14ac:dyDescent="0.25">
      <c r="F18364" s="25"/>
      <c r="G18364" s="27"/>
      <c r="H18364" s="37"/>
      <c r="I18364" s="37"/>
      <c r="J18364" s="26"/>
      <c r="K18364" s="37"/>
    </row>
    <row r="18365" spans="6:11" x14ac:dyDescent="0.25">
      <c r="F18365" s="25"/>
      <c r="G18365" s="27"/>
      <c r="H18365" s="37"/>
      <c r="I18365" s="37"/>
      <c r="J18365" s="26"/>
      <c r="K18365" s="37"/>
    </row>
    <row r="18366" spans="6:11" x14ac:dyDescent="0.25">
      <c r="F18366" s="25"/>
      <c r="G18366" s="27"/>
      <c r="H18366" s="37"/>
      <c r="I18366" s="37"/>
      <c r="J18366" s="26"/>
      <c r="K18366" s="37"/>
    </row>
    <row r="18367" spans="6:11" x14ac:dyDescent="0.25">
      <c r="F18367" s="25"/>
      <c r="G18367" s="27"/>
      <c r="H18367" s="37"/>
      <c r="I18367" s="37"/>
      <c r="J18367" s="26"/>
      <c r="K18367" s="37"/>
    </row>
    <row r="18368" spans="6:11" x14ac:dyDescent="0.25">
      <c r="F18368" s="25"/>
      <c r="G18368" s="27"/>
      <c r="H18368" s="37"/>
      <c r="I18368" s="37"/>
      <c r="J18368" s="26"/>
      <c r="K18368" s="37"/>
    </row>
    <row r="18369" spans="6:11" x14ac:dyDescent="0.25">
      <c r="F18369" s="25"/>
      <c r="G18369" s="27"/>
      <c r="H18369" s="37"/>
      <c r="I18369" s="37"/>
      <c r="J18369" s="26"/>
      <c r="K18369" s="37"/>
    </row>
    <row r="18370" spans="6:11" x14ac:dyDescent="0.25">
      <c r="F18370" s="25"/>
      <c r="G18370" s="27"/>
      <c r="H18370" s="37"/>
      <c r="I18370" s="37"/>
      <c r="J18370" s="26"/>
      <c r="K18370" s="37"/>
    </row>
    <row r="18371" spans="6:11" x14ac:dyDescent="0.25">
      <c r="F18371" s="25"/>
      <c r="G18371" s="27"/>
      <c r="H18371" s="37"/>
      <c r="I18371" s="37"/>
      <c r="J18371" s="26"/>
      <c r="K18371" s="37"/>
    </row>
    <row r="18372" spans="6:11" x14ac:dyDescent="0.25">
      <c r="F18372" s="25"/>
      <c r="G18372" s="27"/>
      <c r="H18372" s="37"/>
      <c r="I18372" s="37"/>
      <c r="J18372" s="26"/>
      <c r="K18372" s="37"/>
    </row>
    <row r="18373" spans="6:11" x14ac:dyDescent="0.25">
      <c r="F18373" s="25"/>
      <c r="G18373" s="27"/>
      <c r="H18373" s="37"/>
      <c r="I18373" s="37"/>
      <c r="J18373" s="26"/>
      <c r="K18373" s="37"/>
    </row>
    <row r="18374" spans="6:11" x14ac:dyDescent="0.25">
      <c r="F18374" s="25"/>
      <c r="G18374" s="27"/>
      <c r="H18374" s="37"/>
      <c r="I18374" s="37"/>
      <c r="J18374" s="26"/>
      <c r="K18374" s="37"/>
    </row>
    <row r="18375" spans="6:11" x14ac:dyDescent="0.25">
      <c r="F18375" s="25"/>
      <c r="G18375" s="27"/>
      <c r="H18375" s="37"/>
      <c r="I18375" s="37"/>
      <c r="J18375" s="26"/>
      <c r="K18375" s="37"/>
    </row>
    <row r="18376" spans="6:11" x14ac:dyDescent="0.25">
      <c r="F18376" s="25"/>
      <c r="G18376" s="27"/>
      <c r="H18376" s="37"/>
      <c r="I18376" s="37"/>
      <c r="J18376" s="26"/>
      <c r="K18376" s="37"/>
    </row>
    <row r="18377" spans="6:11" x14ac:dyDescent="0.25">
      <c r="F18377" s="25"/>
      <c r="G18377" s="27"/>
      <c r="H18377" s="37"/>
      <c r="I18377" s="37"/>
      <c r="J18377" s="26"/>
      <c r="K18377" s="37"/>
    </row>
    <row r="18378" spans="6:11" x14ac:dyDescent="0.25">
      <c r="F18378" s="25"/>
      <c r="G18378" s="27"/>
      <c r="H18378" s="37"/>
      <c r="I18378" s="37"/>
      <c r="J18378" s="26"/>
      <c r="K18378" s="37"/>
    </row>
    <row r="18379" spans="6:11" x14ac:dyDescent="0.25">
      <c r="F18379" s="25"/>
      <c r="G18379" s="27"/>
      <c r="H18379" s="37"/>
      <c r="I18379" s="37"/>
      <c r="J18379" s="26"/>
      <c r="K18379" s="37"/>
    </row>
    <row r="18380" spans="6:11" x14ac:dyDescent="0.25">
      <c r="F18380" s="25"/>
      <c r="G18380" s="27"/>
      <c r="H18380" s="37"/>
      <c r="I18380" s="37"/>
      <c r="J18380" s="26"/>
      <c r="K18380" s="37"/>
    </row>
    <row r="18381" spans="6:11" x14ac:dyDescent="0.25">
      <c r="F18381" s="25"/>
      <c r="G18381" s="27"/>
      <c r="H18381" s="37"/>
      <c r="I18381" s="37"/>
      <c r="J18381" s="26"/>
      <c r="K18381" s="37"/>
    </row>
    <row r="18382" spans="6:11" x14ac:dyDescent="0.25">
      <c r="F18382" s="25"/>
      <c r="G18382" s="27"/>
      <c r="H18382" s="37"/>
      <c r="I18382" s="37"/>
      <c r="J18382" s="26"/>
      <c r="K18382" s="37"/>
    </row>
    <row r="18383" spans="6:11" x14ac:dyDescent="0.25">
      <c r="F18383" s="25"/>
      <c r="G18383" s="27"/>
      <c r="H18383" s="37"/>
      <c r="I18383" s="37"/>
      <c r="J18383" s="26"/>
      <c r="K18383" s="37"/>
    </row>
    <row r="18384" spans="6:11" x14ac:dyDescent="0.25">
      <c r="F18384" s="25"/>
      <c r="G18384" s="27"/>
      <c r="H18384" s="37"/>
      <c r="I18384" s="37"/>
      <c r="J18384" s="26"/>
      <c r="K18384" s="37"/>
    </row>
    <row r="18385" spans="6:11" x14ac:dyDescent="0.25">
      <c r="F18385" s="25"/>
      <c r="G18385" s="27"/>
      <c r="H18385" s="37"/>
      <c r="I18385" s="37"/>
      <c r="J18385" s="26"/>
      <c r="K18385" s="37"/>
    </row>
    <row r="18386" spans="6:11" x14ac:dyDescent="0.25">
      <c r="F18386" s="25"/>
      <c r="G18386" s="27"/>
      <c r="H18386" s="37"/>
      <c r="I18386" s="37"/>
      <c r="J18386" s="26"/>
      <c r="K18386" s="37"/>
    </row>
    <row r="18387" spans="6:11" x14ac:dyDescent="0.25">
      <c r="F18387" s="25"/>
      <c r="G18387" s="27"/>
      <c r="H18387" s="37"/>
      <c r="I18387" s="37"/>
      <c r="J18387" s="26"/>
      <c r="K18387" s="37"/>
    </row>
    <row r="18388" spans="6:11" x14ac:dyDescent="0.25">
      <c r="F18388" s="25"/>
      <c r="G18388" s="27"/>
      <c r="H18388" s="37"/>
      <c r="I18388" s="37"/>
      <c r="J18388" s="26"/>
      <c r="K18388" s="37"/>
    </row>
    <row r="18389" spans="6:11" x14ac:dyDescent="0.25">
      <c r="F18389" s="25"/>
      <c r="G18389" s="27"/>
      <c r="H18389" s="37"/>
      <c r="I18389" s="37"/>
      <c r="J18389" s="26"/>
      <c r="K18389" s="37"/>
    </row>
    <row r="18390" spans="6:11" x14ac:dyDescent="0.25">
      <c r="F18390" s="25"/>
      <c r="G18390" s="27"/>
      <c r="H18390" s="37"/>
      <c r="I18390" s="37"/>
      <c r="J18390" s="26"/>
      <c r="K18390" s="37"/>
    </row>
    <row r="18391" spans="6:11" x14ac:dyDescent="0.25">
      <c r="F18391" s="25"/>
      <c r="G18391" s="27"/>
      <c r="H18391" s="37"/>
      <c r="I18391" s="37"/>
      <c r="J18391" s="26"/>
      <c r="K18391" s="37"/>
    </row>
    <row r="18392" spans="6:11" x14ac:dyDescent="0.25">
      <c r="F18392" s="25"/>
      <c r="G18392" s="27"/>
      <c r="H18392" s="37"/>
      <c r="I18392" s="37"/>
      <c r="J18392" s="26"/>
      <c r="K18392" s="37"/>
    </row>
    <row r="18393" spans="6:11" x14ac:dyDescent="0.25">
      <c r="F18393" s="25"/>
      <c r="G18393" s="27"/>
      <c r="H18393" s="37"/>
      <c r="I18393" s="37"/>
      <c r="J18393" s="26"/>
      <c r="K18393" s="37"/>
    </row>
    <row r="18394" spans="6:11" x14ac:dyDescent="0.25">
      <c r="F18394" s="25"/>
      <c r="G18394" s="27"/>
      <c r="H18394" s="37"/>
      <c r="I18394" s="37"/>
      <c r="J18394" s="26"/>
      <c r="K18394" s="37"/>
    </row>
    <row r="18395" spans="6:11" x14ac:dyDescent="0.25">
      <c r="F18395" s="25"/>
      <c r="G18395" s="27"/>
      <c r="H18395" s="37"/>
      <c r="I18395" s="37"/>
      <c r="J18395" s="26"/>
      <c r="K18395" s="37"/>
    </row>
    <row r="18396" spans="6:11" x14ac:dyDescent="0.25">
      <c r="F18396" s="25"/>
      <c r="G18396" s="27"/>
      <c r="H18396" s="37"/>
      <c r="I18396" s="37"/>
      <c r="J18396" s="26"/>
      <c r="K18396" s="37"/>
    </row>
    <row r="18397" spans="6:11" x14ac:dyDescent="0.25">
      <c r="F18397" s="25"/>
      <c r="G18397" s="27"/>
      <c r="H18397" s="37"/>
      <c r="I18397" s="37"/>
      <c r="J18397" s="26"/>
      <c r="K18397" s="37"/>
    </row>
    <row r="18398" spans="6:11" x14ac:dyDescent="0.25">
      <c r="F18398" s="25"/>
      <c r="G18398" s="27"/>
      <c r="H18398" s="37"/>
      <c r="I18398" s="37"/>
      <c r="J18398" s="26"/>
      <c r="K18398" s="37"/>
    </row>
    <row r="18399" spans="6:11" x14ac:dyDescent="0.25">
      <c r="F18399" s="25"/>
      <c r="G18399" s="27"/>
      <c r="H18399" s="37"/>
      <c r="I18399" s="37"/>
      <c r="J18399" s="26"/>
      <c r="K18399" s="37"/>
    </row>
    <row r="18400" spans="6:11" x14ac:dyDescent="0.25">
      <c r="F18400" s="25"/>
      <c r="G18400" s="27"/>
      <c r="H18400" s="37"/>
      <c r="I18400" s="37"/>
      <c r="J18400" s="26"/>
      <c r="K18400" s="37"/>
    </row>
    <row r="18401" spans="6:11" x14ac:dyDescent="0.25">
      <c r="F18401" s="25"/>
      <c r="G18401" s="27"/>
      <c r="H18401" s="37"/>
      <c r="I18401" s="37"/>
      <c r="J18401" s="26"/>
      <c r="K18401" s="37"/>
    </row>
    <row r="18402" spans="6:11" x14ac:dyDescent="0.25">
      <c r="F18402" s="25"/>
      <c r="G18402" s="27"/>
      <c r="H18402" s="37"/>
      <c r="I18402" s="37"/>
      <c r="J18402" s="26"/>
      <c r="K18402" s="37"/>
    </row>
    <row r="18403" spans="6:11" x14ac:dyDescent="0.25">
      <c r="F18403" s="25"/>
      <c r="G18403" s="27"/>
      <c r="H18403" s="37"/>
      <c r="I18403" s="37"/>
      <c r="J18403" s="26"/>
      <c r="K18403" s="37"/>
    </row>
    <row r="18404" spans="6:11" x14ac:dyDescent="0.25">
      <c r="F18404" s="25"/>
      <c r="G18404" s="27"/>
      <c r="H18404" s="37"/>
      <c r="I18404" s="37"/>
      <c r="J18404" s="26"/>
      <c r="K18404" s="37"/>
    </row>
    <row r="18405" spans="6:11" x14ac:dyDescent="0.25">
      <c r="F18405" s="25"/>
      <c r="G18405" s="27"/>
      <c r="H18405" s="37"/>
      <c r="I18405" s="37"/>
      <c r="J18405" s="26"/>
      <c r="K18405" s="37"/>
    </row>
    <row r="18406" spans="6:11" x14ac:dyDescent="0.25">
      <c r="F18406" s="25"/>
      <c r="G18406" s="27"/>
      <c r="H18406" s="37"/>
      <c r="I18406" s="37"/>
      <c r="J18406" s="26"/>
      <c r="K18406" s="37"/>
    </row>
    <row r="18407" spans="6:11" x14ac:dyDescent="0.25">
      <c r="F18407" s="25"/>
      <c r="G18407" s="27"/>
      <c r="H18407" s="37"/>
      <c r="I18407" s="37"/>
      <c r="J18407" s="26"/>
      <c r="K18407" s="37"/>
    </row>
    <row r="18408" spans="6:11" x14ac:dyDescent="0.25">
      <c r="F18408" s="25"/>
      <c r="G18408" s="27"/>
      <c r="H18408" s="37"/>
      <c r="I18408" s="37"/>
      <c r="J18408" s="26"/>
      <c r="K18408" s="37"/>
    </row>
    <row r="18409" spans="6:11" x14ac:dyDescent="0.25">
      <c r="F18409" s="25"/>
      <c r="G18409" s="27"/>
      <c r="H18409" s="37"/>
      <c r="I18409" s="37"/>
      <c r="J18409" s="26"/>
      <c r="K18409" s="37"/>
    </row>
    <row r="18410" spans="6:11" x14ac:dyDescent="0.25">
      <c r="F18410" s="25"/>
      <c r="G18410" s="27"/>
      <c r="H18410" s="37"/>
      <c r="I18410" s="37"/>
      <c r="J18410" s="26"/>
      <c r="K18410" s="37"/>
    </row>
    <row r="18411" spans="6:11" x14ac:dyDescent="0.25">
      <c r="F18411" s="25"/>
      <c r="G18411" s="27"/>
      <c r="H18411" s="37"/>
      <c r="I18411" s="37"/>
      <c r="J18411" s="26"/>
      <c r="K18411" s="37"/>
    </row>
    <row r="18412" spans="6:11" x14ac:dyDescent="0.25">
      <c r="F18412" s="25"/>
      <c r="G18412" s="27"/>
      <c r="H18412" s="37"/>
      <c r="I18412" s="37"/>
      <c r="J18412" s="26"/>
      <c r="K18412" s="37"/>
    </row>
    <row r="18413" spans="6:11" x14ac:dyDescent="0.25">
      <c r="F18413" s="25"/>
      <c r="G18413" s="27"/>
      <c r="H18413" s="37"/>
      <c r="I18413" s="37"/>
      <c r="J18413" s="26"/>
      <c r="K18413" s="37"/>
    </row>
    <row r="18414" spans="6:11" x14ac:dyDescent="0.25">
      <c r="F18414" s="25"/>
      <c r="G18414" s="27"/>
      <c r="H18414" s="37"/>
      <c r="I18414" s="37"/>
      <c r="J18414" s="26"/>
      <c r="K18414" s="37"/>
    </row>
    <row r="18415" spans="6:11" x14ac:dyDescent="0.25">
      <c r="F18415" s="25"/>
      <c r="G18415" s="27"/>
      <c r="H18415" s="37"/>
      <c r="I18415" s="37"/>
      <c r="J18415" s="26"/>
      <c r="K18415" s="37"/>
    </row>
    <row r="18416" spans="6:11" x14ac:dyDescent="0.25">
      <c r="F18416" s="25"/>
      <c r="G18416" s="27"/>
      <c r="H18416" s="37"/>
      <c r="I18416" s="37"/>
      <c r="J18416" s="26"/>
      <c r="K18416" s="37"/>
    </row>
    <row r="18417" spans="6:11" x14ac:dyDescent="0.25">
      <c r="F18417" s="25"/>
      <c r="G18417" s="27"/>
      <c r="H18417" s="37"/>
      <c r="I18417" s="37"/>
      <c r="J18417" s="26"/>
      <c r="K18417" s="37"/>
    </row>
    <row r="18418" spans="6:11" x14ac:dyDescent="0.25">
      <c r="F18418" s="25"/>
      <c r="G18418" s="27"/>
      <c r="H18418" s="37"/>
      <c r="I18418" s="37"/>
      <c r="J18418" s="26"/>
      <c r="K18418" s="37"/>
    </row>
    <row r="18419" spans="6:11" x14ac:dyDescent="0.25">
      <c r="F18419" s="25"/>
      <c r="G18419" s="27"/>
      <c r="H18419" s="37"/>
      <c r="I18419" s="37"/>
      <c r="J18419" s="26"/>
      <c r="K18419" s="37"/>
    </row>
    <row r="18420" spans="6:11" x14ac:dyDescent="0.25">
      <c r="F18420" s="25"/>
      <c r="G18420" s="27"/>
      <c r="H18420" s="37"/>
      <c r="I18420" s="37"/>
      <c r="J18420" s="26"/>
      <c r="K18420" s="37"/>
    </row>
    <row r="18421" spans="6:11" x14ac:dyDescent="0.25">
      <c r="F18421" s="25"/>
      <c r="G18421" s="27"/>
      <c r="H18421" s="37"/>
      <c r="I18421" s="37"/>
      <c r="J18421" s="26"/>
      <c r="K18421" s="37"/>
    </row>
    <row r="18422" spans="6:11" x14ac:dyDescent="0.25">
      <c r="F18422" s="25"/>
      <c r="G18422" s="27"/>
      <c r="H18422" s="37"/>
      <c r="I18422" s="37"/>
      <c r="J18422" s="26"/>
      <c r="K18422" s="37"/>
    </row>
    <row r="18423" spans="6:11" x14ac:dyDescent="0.25">
      <c r="F18423" s="25"/>
      <c r="G18423" s="27"/>
      <c r="H18423" s="37"/>
      <c r="I18423" s="37"/>
      <c r="J18423" s="26"/>
      <c r="K18423" s="37"/>
    </row>
    <row r="18424" spans="6:11" x14ac:dyDescent="0.25">
      <c r="F18424" s="25"/>
      <c r="G18424" s="27"/>
      <c r="H18424" s="37"/>
      <c r="I18424" s="37"/>
      <c r="J18424" s="26"/>
      <c r="K18424" s="37"/>
    </row>
    <row r="18425" spans="6:11" x14ac:dyDescent="0.25">
      <c r="F18425" s="25"/>
      <c r="G18425" s="27"/>
      <c r="H18425" s="37"/>
      <c r="I18425" s="37"/>
      <c r="J18425" s="26"/>
      <c r="K18425" s="37"/>
    </row>
    <row r="18426" spans="6:11" x14ac:dyDescent="0.25">
      <c r="F18426" s="25"/>
      <c r="G18426" s="27"/>
      <c r="H18426" s="37"/>
      <c r="I18426" s="37"/>
      <c r="J18426" s="26"/>
      <c r="K18426" s="37"/>
    </row>
    <row r="18427" spans="6:11" x14ac:dyDescent="0.25">
      <c r="F18427" s="25"/>
      <c r="G18427" s="27"/>
      <c r="H18427" s="37"/>
      <c r="I18427" s="37"/>
      <c r="J18427" s="26"/>
      <c r="K18427" s="37"/>
    </row>
    <row r="18428" spans="6:11" x14ac:dyDescent="0.25">
      <c r="F18428" s="25"/>
      <c r="G18428" s="27"/>
      <c r="H18428" s="37"/>
      <c r="I18428" s="37"/>
      <c r="J18428" s="26"/>
      <c r="K18428" s="37"/>
    </row>
    <row r="18429" spans="6:11" x14ac:dyDescent="0.25">
      <c r="F18429" s="25"/>
      <c r="G18429" s="27"/>
      <c r="H18429" s="37"/>
      <c r="I18429" s="37"/>
      <c r="J18429" s="26"/>
      <c r="K18429" s="37"/>
    </row>
    <row r="18430" spans="6:11" x14ac:dyDescent="0.25">
      <c r="F18430" s="25"/>
      <c r="G18430" s="27"/>
      <c r="H18430" s="37"/>
      <c r="I18430" s="37"/>
      <c r="J18430" s="26"/>
      <c r="K18430" s="37"/>
    </row>
    <row r="18431" spans="6:11" x14ac:dyDescent="0.25">
      <c r="F18431" s="25"/>
      <c r="G18431" s="27"/>
      <c r="H18431" s="37"/>
      <c r="I18431" s="37"/>
      <c r="J18431" s="26"/>
      <c r="K18431" s="37"/>
    </row>
    <row r="18432" spans="6:11" x14ac:dyDescent="0.25">
      <c r="F18432" s="25"/>
      <c r="G18432" s="27"/>
      <c r="H18432" s="37"/>
      <c r="I18432" s="37"/>
      <c r="J18432" s="26"/>
      <c r="K18432" s="37"/>
    </row>
    <row r="18433" spans="6:11" x14ac:dyDescent="0.25">
      <c r="F18433" s="25"/>
      <c r="G18433" s="27"/>
      <c r="H18433" s="37"/>
      <c r="I18433" s="37"/>
      <c r="J18433" s="26"/>
      <c r="K18433" s="37"/>
    </row>
    <row r="18434" spans="6:11" x14ac:dyDescent="0.25">
      <c r="F18434" s="25"/>
      <c r="G18434" s="27"/>
      <c r="H18434" s="37"/>
      <c r="I18434" s="37"/>
      <c r="J18434" s="26"/>
      <c r="K18434" s="37"/>
    </row>
    <row r="18435" spans="6:11" x14ac:dyDescent="0.25">
      <c r="F18435" s="25"/>
      <c r="G18435" s="27"/>
      <c r="H18435" s="37"/>
      <c r="I18435" s="37"/>
      <c r="J18435" s="26"/>
      <c r="K18435" s="37"/>
    </row>
    <row r="18436" spans="6:11" x14ac:dyDescent="0.25">
      <c r="F18436" s="25"/>
      <c r="G18436" s="27"/>
      <c r="H18436" s="37"/>
      <c r="I18436" s="37"/>
      <c r="J18436" s="26"/>
      <c r="K18436" s="37"/>
    </row>
    <row r="18437" spans="6:11" x14ac:dyDescent="0.25">
      <c r="F18437" s="25"/>
      <c r="G18437" s="27"/>
      <c r="H18437" s="37"/>
      <c r="I18437" s="37"/>
      <c r="J18437" s="26"/>
      <c r="K18437" s="37"/>
    </row>
    <row r="18438" spans="6:11" x14ac:dyDescent="0.25">
      <c r="F18438" s="25"/>
      <c r="G18438" s="27"/>
      <c r="H18438" s="37"/>
      <c r="I18438" s="37"/>
      <c r="J18438" s="26"/>
      <c r="K18438" s="37"/>
    </row>
    <row r="18439" spans="6:11" x14ac:dyDescent="0.25">
      <c r="F18439" s="25"/>
      <c r="G18439" s="27"/>
      <c r="H18439" s="37"/>
      <c r="I18439" s="37"/>
      <c r="J18439" s="26"/>
      <c r="K18439" s="37"/>
    </row>
    <row r="18440" spans="6:11" x14ac:dyDescent="0.25">
      <c r="F18440" s="25"/>
      <c r="G18440" s="27"/>
      <c r="H18440" s="37"/>
      <c r="I18440" s="37"/>
      <c r="J18440" s="26"/>
      <c r="K18440" s="37"/>
    </row>
    <row r="18441" spans="6:11" x14ac:dyDescent="0.25">
      <c r="F18441" s="25"/>
      <c r="G18441" s="27"/>
      <c r="H18441" s="37"/>
      <c r="I18441" s="37"/>
      <c r="J18441" s="26"/>
      <c r="K18441" s="37"/>
    </row>
    <row r="18442" spans="6:11" x14ac:dyDescent="0.25">
      <c r="F18442" s="25"/>
      <c r="G18442" s="27"/>
      <c r="H18442" s="37"/>
      <c r="I18442" s="37"/>
      <c r="J18442" s="26"/>
      <c r="K18442" s="37"/>
    </row>
    <row r="18443" spans="6:11" x14ac:dyDescent="0.25">
      <c r="F18443" s="25"/>
      <c r="G18443" s="27"/>
      <c r="H18443" s="37"/>
      <c r="I18443" s="37"/>
      <c r="J18443" s="26"/>
      <c r="K18443" s="37"/>
    </row>
    <row r="18444" spans="6:11" x14ac:dyDescent="0.25">
      <c r="F18444" s="25"/>
      <c r="G18444" s="27"/>
      <c r="H18444" s="37"/>
      <c r="I18444" s="37"/>
      <c r="J18444" s="26"/>
      <c r="K18444" s="37"/>
    </row>
    <row r="18445" spans="6:11" x14ac:dyDescent="0.25">
      <c r="F18445" s="25"/>
      <c r="G18445" s="27"/>
      <c r="H18445" s="37"/>
      <c r="I18445" s="37"/>
      <c r="J18445" s="26"/>
      <c r="K18445" s="37"/>
    </row>
    <row r="18446" spans="6:11" x14ac:dyDescent="0.25">
      <c r="F18446" s="25"/>
      <c r="G18446" s="27"/>
      <c r="H18446" s="37"/>
      <c r="I18446" s="37"/>
      <c r="J18446" s="26"/>
      <c r="K18446" s="37"/>
    </row>
    <row r="18447" spans="6:11" x14ac:dyDescent="0.25">
      <c r="F18447" s="25"/>
      <c r="G18447" s="27"/>
      <c r="H18447" s="37"/>
      <c r="I18447" s="37"/>
      <c r="J18447" s="26"/>
      <c r="K18447" s="37"/>
    </row>
    <row r="18448" spans="6:11" x14ac:dyDescent="0.25">
      <c r="F18448" s="25"/>
      <c r="G18448" s="27"/>
      <c r="H18448" s="37"/>
      <c r="I18448" s="37"/>
      <c r="J18448" s="26"/>
      <c r="K18448" s="37"/>
    </row>
    <row r="18449" spans="6:11" x14ac:dyDescent="0.25">
      <c r="F18449" s="25"/>
      <c r="G18449" s="27"/>
      <c r="H18449" s="37"/>
      <c r="I18449" s="37"/>
      <c r="J18449" s="26"/>
      <c r="K18449" s="37"/>
    </row>
    <row r="18450" spans="6:11" x14ac:dyDescent="0.25">
      <c r="F18450" s="25"/>
      <c r="G18450" s="27"/>
      <c r="H18450" s="37"/>
      <c r="I18450" s="37"/>
      <c r="J18450" s="26"/>
      <c r="K18450" s="37"/>
    </row>
    <row r="18451" spans="6:11" x14ac:dyDescent="0.25">
      <c r="F18451" s="25"/>
      <c r="G18451" s="27"/>
      <c r="H18451" s="37"/>
      <c r="I18451" s="37"/>
      <c r="J18451" s="26"/>
      <c r="K18451" s="37"/>
    </row>
    <row r="18452" spans="6:11" x14ac:dyDescent="0.25">
      <c r="F18452" s="25"/>
      <c r="G18452" s="27"/>
      <c r="H18452" s="37"/>
      <c r="I18452" s="37"/>
      <c r="J18452" s="26"/>
      <c r="K18452" s="37"/>
    </row>
    <row r="18453" spans="6:11" x14ac:dyDescent="0.25">
      <c r="F18453" s="25"/>
      <c r="G18453" s="27"/>
      <c r="H18453" s="37"/>
      <c r="I18453" s="37"/>
      <c r="J18453" s="26"/>
      <c r="K18453" s="37"/>
    </row>
    <row r="18454" spans="6:11" x14ac:dyDescent="0.25">
      <c r="F18454" s="25"/>
      <c r="G18454" s="27"/>
      <c r="H18454" s="37"/>
      <c r="I18454" s="37"/>
      <c r="J18454" s="26"/>
      <c r="K18454" s="37"/>
    </row>
    <row r="18455" spans="6:11" x14ac:dyDescent="0.25">
      <c r="F18455" s="25"/>
      <c r="G18455" s="27"/>
      <c r="H18455" s="37"/>
      <c r="I18455" s="37"/>
      <c r="J18455" s="26"/>
      <c r="K18455" s="37"/>
    </row>
    <row r="18456" spans="6:11" x14ac:dyDescent="0.25">
      <c r="F18456" s="25"/>
      <c r="G18456" s="27"/>
      <c r="H18456" s="37"/>
      <c r="I18456" s="37"/>
      <c r="J18456" s="26"/>
      <c r="K18456" s="37"/>
    </row>
    <row r="18457" spans="6:11" x14ac:dyDescent="0.25">
      <c r="F18457" s="25"/>
      <c r="G18457" s="27"/>
      <c r="H18457" s="37"/>
      <c r="I18457" s="37"/>
      <c r="J18457" s="26"/>
      <c r="K18457" s="37"/>
    </row>
    <row r="18458" spans="6:11" x14ac:dyDescent="0.25">
      <c r="F18458" s="25"/>
      <c r="G18458" s="27"/>
      <c r="H18458" s="37"/>
      <c r="I18458" s="37"/>
      <c r="J18458" s="26"/>
      <c r="K18458" s="37"/>
    </row>
    <row r="18459" spans="6:11" x14ac:dyDescent="0.25">
      <c r="F18459" s="25"/>
      <c r="G18459" s="27"/>
      <c r="H18459" s="37"/>
      <c r="I18459" s="37"/>
      <c r="J18459" s="26"/>
      <c r="K18459" s="37"/>
    </row>
    <row r="18460" spans="6:11" x14ac:dyDescent="0.25">
      <c r="F18460" s="25"/>
      <c r="G18460" s="27"/>
      <c r="H18460" s="37"/>
      <c r="I18460" s="37"/>
      <c r="J18460" s="26"/>
      <c r="K18460" s="37"/>
    </row>
    <row r="18461" spans="6:11" x14ac:dyDescent="0.25">
      <c r="F18461" s="25"/>
      <c r="G18461" s="27"/>
      <c r="H18461" s="37"/>
      <c r="I18461" s="37"/>
      <c r="J18461" s="26"/>
      <c r="K18461" s="37"/>
    </row>
    <row r="18462" spans="6:11" x14ac:dyDescent="0.25">
      <c r="F18462" s="25"/>
      <c r="G18462" s="27"/>
      <c r="H18462" s="37"/>
      <c r="I18462" s="37"/>
      <c r="J18462" s="26"/>
      <c r="K18462" s="37"/>
    </row>
    <row r="18463" spans="6:11" x14ac:dyDescent="0.25">
      <c r="F18463" s="25"/>
      <c r="G18463" s="27"/>
      <c r="H18463" s="37"/>
      <c r="I18463" s="37"/>
      <c r="J18463" s="26"/>
      <c r="K18463" s="37"/>
    </row>
    <row r="18464" spans="6:11" x14ac:dyDescent="0.25">
      <c r="F18464" s="25"/>
      <c r="G18464" s="27"/>
      <c r="H18464" s="37"/>
      <c r="I18464" s="37"/>
      <c r="J18464" s="26"/>
      <c r="K18464" s="37"/>
    </row>
    <row r="18465" spans="6:11" x14ac:dyDescent="0.25">
      <c r="F18465" s="25"/>
      <c r="G18465" s="27"/>
      <c r="H18465" s="37"/>
      <c r="I18465" s="37"/>
      <c r="J18465" s="26"/>
      <c r="K18465" s="37"/>
    </row>
    <row r="18466" spans="6:11" x14ac:dyDescent="0.25">
      <c r="F18466" s="25"/>
      <c r="G18466" s="27"/>
      <c r="H18466" s="37"/>
      <c r="I18466" s="37"/>
      <c r="J18466" s="26"/>
      <c r="K18466" s="37"/>
    </row>
    <row r="18467" spans="6:11" x14ac:dyDescent="0.25">
      <c r="F18467" s="25"/>
      <c r="G18467" s="27"/>
      <c r="H18467" s="37"/>
      <c r="I18467" s="37"/>
      <c r="J18467" s="26"/>
      <c r="K18467" s="37"/>
    </row>
    <row r="18468" spans="6:11" x14ac:dyDescent="0.25">
      <c r="F18468" s="25"/>
      <c r="G18468" s="27"/>
      <c r="H18468" s="37"/>
      <c r="I18468" s="37"/>
      <c r="J18468" s="26"/>
      <c r="K18468" s="37"/>
    </row>
    <row r="18469" spans="6:11" x14ac:dyDescent="0.25">
      <c r="F18469" s="25"/>
      <c r="G18469" s="27"/>
      <c r="H18469" s="37"/>
      <c r="I18469" s="37"/>
      <c r="J18469" s="26"/>
      <c r="K18469" s="37"/>
    </row>
    <row r="18470" spans="6:11" x14ac:dyDescent="0.25">
      <c r="F18470" s="25"/>
      <c r="G18470" s="27"/>
      <c r="H18470" s="37"/>
      <c r="I18470" s="37"/>
      <c r="J18470" s="26"/>
      <c r="K18470" s="37"/>
    </row>
    <row r="18471" spans="6:11" x14ac:dyDescent="0.25">
      <c r="F18471" s="25"/>
      <c r="G18471" s="27"/>
      <c r="H18471" s="37"/>
      <c r="I18471" s="37"/>
      <c r="J18471" s="26"/>
      <c r="K18471" s="37"/>
    </row>
    <row r="18472" spans="6:11" x14ac:dyDescent="0.25">
      <c r="F18472" s="25"/>
      <c r="G18472" s="27"/>
      <c r="H18472" s="37"/>
      <c r="I18472" s="37"/>
      <c r="J18472" s="26"/>
      <c r="K18472" s="37"/>
    </row>
    <row r="18473" spans="6:11" x14ac:dyDescent="0.25">
      <c r="F18473" s="25"/>
      <c r="G18473" s="27"/>
      <c r="H18473" s="37"/>
      <c r="I18473" s="37"/>
      <c r="J18473" s="26"/>
      <c r="K18473" s="37"/>
    </row>
    <row r="18474" spans="6:11" x14ac:dyDescent="0.25">
      <c r="F18474" s="25"/>
      <c r="G18474" s="27"/>
      <c r="H18474" s="37"/>
      <c r="I18474" s="37"/>
      <c r="J18474" s="26"/>
      <c r="K18474" s="37"/>
    </row>
    <row r="18475" spans="6:11" x14ac:dyDescent="0.25">
      <c r="F18475" s="25"/>
      <c r="G18475" s="27"/>
      <c r="H18475" s="37"/>
      <c r="I18475" s="37"/>
      <c r="J18475" s="26"/>
      <c r="K18475" s="37"/>
    </row>
    <row r="18476" spans="6:11" x14ac:dyDescent="0.25">
      <c r="F18476" s="25"/>
      <c r="G18476" s="27"/>
      <c r="H18476" s="37"/>
      <c r="I18476" s="37"/>
      <c r="J18476" s="26"/>
      <c r="K18476" s="37"/>
    </row>
    <row r="18477" spans="6:11" x14ac:dyDescent="0.25">
      <c r="F18477" s="25"/>
      <c r="G18477" s="27"/>
      <c r="H18477" s="37"/>
      <c r="I18477" s="37"/>
      <c r="J18477" s="26"/>
      <c r="K18477" s="37"/>
    </row>
    <row r="18478" spans="6:11" x14ac:dyDescent="0.25">
      <c r="F18478" s="25"/>
      <c r="G18478" s="27"/>
      <c r="H18478" s="37"/>
      <c r="I18478" s="37"/>
      <c r="J18478" s="26"/>
      <c r="K18478" s="37"/>
    </row>
    <row r="18479" spans="6:11" x14ac:dyDescent="0.25">
      <c r="F18479" s="25"/>
      <c r="G18479" s="27"/>
      <c r="H18479" s="37"/>
      <c r="I18479" s="37"/>
      <c r="J18479" s="26"/>
      <c r="K18479" s="37"/>
    </row>
    <row r="18480" spans="6:11" x14ac:dyDescent="0.25">
      <c r="F18480" s="25"/>
      <c r="G18480" s="27"/>
      <c r="H18480" s="37"/>
      <c r="I18480" s="37"/>
      <c r="J18480" s="26"/>
      <c r="K18480" s="37"/>
    </row>
    <row r="18481" spans="6:11" x14ac:dyDescent="0.25">
      <c r="F18481" s="25"/>
      <c r="G18481" s="27"/>
      <c r="H18481" s="37"/>
      <c r="I18481" s="37"/>
      <c r="J18481" s="26"/>
      <c r="K18481" s="37"/>
    </row>
    <row r="18482" spans="6:11" x14ac:dyDescent="0.25">
      <c r="F18482" s="25"/>
      <c r="G18482" s="27"/>
      <c r="H18482" s="37"/>
      <c r="I18482" s="37"/>
      <c r="J18482" s="26"/>
      <c r="K18482" s="37"/>
    </row>
    <row r="18483" spans="6:11" x14ac:dyDescent="0.25">
      <c r="F18483" s="25"/>
      <c r="G18483" s="27"/>
      <c r="H18483" s="37"/>
      <c r="I18483" s="37"/>
      <c r="J18483" s="26"/>
      <c r="K18483" s="37"/>
    </row>
    <row r="18484" spans="6:11" x14ac:dyDescent="0.25">
      <c r="F18484" s="25"/>
      <c r="G18484" s="27"/>
      <c r="H18484" s="37"/>
      <c r="I18484" s="37"/>
      <c r="J18484" s="26"/>
      <c r="K18484" s="37"/>
    </row>
    <row r="18485" spans="6:11" x14ac:dyDescent="0.25">
      <c r="F18485" s="25"/>
      <c r="G18485" s="27"/>
      <c r="H18485" s="37"/>
      <c r="I18485" s="37"/>
      <c r="J18485" s="26"/>
      <c r="K18485" s="37"/>
    </row>
    <row r="18486" spans="6:11" x14ac:dyDescent="0.25">
      <c r="F18486" s="25"/>
      <c r="G18486" s="27"/>
      <c r="H18486" s="37"/>
      <c r="I18486" s="37"/>
      <c r="J18486" s="26"/>
      <c r="K18486" s="37"/>
    </row>
    <row r="18487" spans="6:11" x14ac:dyDescent="0.25">
      <c r="F18487" s="25"/>
      <c r="G18487" s="27"/>
      <c r="H18487" s="37"/>
      <c r="I18487" s="37"/>
      <c r="J18487" s="26"/>
      <c r="K18487" s="37"/>
    </row>
    <row r="18488" spans="6:11" x14ac:dyDescent="0.25">
      <c r="F18488" s="25"/>
      <c r="G18488" s="27"/>
      <c r="H18488" s="37"/>
      <c r="I18488" s="37"/>
      <c r="J18488" s="26"/>
      <c r="K18488" s="37"/>
    </row>
    <row r="18489" spans="6:11" x14ac:dyDescent="0.25">
      <c r="F18489" s="25"/>
      <c r="G18489" s="27"/>
      <c r="H18489" s="37"/>
      <c r="I18489" s="37"/>
      <c r="J18489" s="26"/>
      <c r="K18489" s="37"/>
    </row>
    <row r="18490" spans="6:11" x14ac:dyDescent="0.25">
      <c r="F18490" s="25"/>
      <c r="G18490" s="27"/>
      <c r="H18490" s="37"/>
      <c r="I18490" s="37"/>
      <c r="J18490" s="26"/>
      <c r="K18490" s="37"/>
    </row>
    <row r="18491" spans="6:11" x14ac:dyDescent="0.25">
      <c r="F18491" s="25"/>
      <c r="G18491" s="27"/>
      <c r="H18491" s="37"/>
      <c r="I18491" s="37"/>
      <c r="J18491" s="26"/>
      <c r="K18491" s="37"/>
    </row>
    <row r="18492" spans="6:11" x14ac:dyDescent="0.25">
      <c r="F18492" s="25"/>
      <c r="G18492" s="27"/>
      <c r="H18492" s="37"/>
      <c r="I18492" s="37"/>
      <c r="J18492" s="26"/>
      <c r="K18492" s="37"/>
    </row>
    <row r="18493" spans="6:11" x14ac:dyDescent="0.25">
      <c r="F18493" s="25"/>
      <c r="G18493" s="27"/>
      <c r="H18493" s="37"/>
      <c r="I18493" s="37"/>
      <c r="J18493" s="26"/>
      <c r="K18493" s="37"/>
    </row>
    <row r="18494" spans="6:11" x14ac:dyDescent="0.25">
      <c r="F18494" s="25"/>
      <c r="G18494" s="27"/>
      <c r="H18494" s="37"/>
      <c r="I18494" s="37"/>
      <c r="J18494" s="26"/>
      <c r="K18494" s="37"/>
    </row>
    <row r="18495" spans="6:11" x14ac:dyDescent="0.25">
      <c r="F18495" s="25"/>
      <c r="G18495" s="27"/>
      <c r="H18495" s="37"/>
      <c r="I18495" s="37"/>
      <c r="J18495" s="26"/>
      <c r="K18495" s="37"/>
    </row>
    <row r="18496" spans="6:11" x14ac:dyDescent="0.25">
      <c r="F18496" s="25"/>
      <c r="G18496" s="27"/>
      <c r="H18496" s="37"/>
      <c r="I18496" s="37"/>
      <c r="J18496" s="26"/>
      <c r="K18496" s="37"/>
    </row>
    <row r="18497" spans="6:11" x14ac:dyDescent="0.25">
      <c r="F18497" s="25"/>
      <c r="G18497" s="27"/>
      <c r="H18497" s="37"/>
      <c r="I18497" s="37"/>
      <c r="J18497" s="26"/>
      <c r="K18497" s="37"/>
    </row>
    <row r="18498" spans="6:11" x14ac:dyDescent="0.25">
      <c r="F18498" s="25"/>
      <c r="G18498" s="27"/>
      <c r="H18498" s="37"/>
      <c r="I18498" s="37"/>
      <c r="J18498" s="26"/>
      <c r="K18498" s="37"/>
    </row>
    <row r="18499" spans="6:11" x14ac:dyDescent="0.25">
      <c r="F18499" s="25"/>
      <c r="G18499" s="27"/>
      <c r="H18499" s="37"/>
      <c r="I18499" s="37"/>
      <c r="J18499" s="26"/>
      <c r="K18499" s="37"/>
    </row>
    <row r="18500" spans="6:11" x14ac:dyDescent="0.25">
      <c r="F18500" s="25"/>
      <c r="G18500" s="27"/>
      <c r="H18500" s="37"/>
      <c r="I18500" s="37"/>
      <c r="J18500" s="26"/>
      <c r="K18500" s="37"/>
    </row>
    <row r="18501" spans="6:11" x14ac:dyDescent="0.25">
      <c r="F18501" s="25"/>
      <c r="G18501" s="27"/>
      <c r="H18501" s="37"/>
      <c r="I18501" s="37"/>
      <c r="J18501" s="26"/>
      <c r="K18501" s="37"/>
    </row>
    <row r="18502" spans="6:11" x14ac:dyDescent="0.25">
      <c r="F18502" s="25"/>
      <c r="G18502" s="27"/>
      <c r="H18502" s="37"/>
      <c r="I18502" s="37"/>
      <c r="J18502" s="26"/>
      <c r="K18502" s="37"/>
    </row>
    <row r="18503" spans="6:11" x14ac:dyDescent="0.25">
      <c r="F18503" s="25"/>
      <c r="G18503" s="27"/>
      <c r="H18503" s="37"/>
      <c r="I18503" s="37"/>
      <c r="J18503" s="26"/>
      <c r="K18503" s="37"/>
    </row>
    <row r="18504" spans="6:11" x14ac:dyDescent="0.25">
      <c r="F18504" s="25"/>
      <c r="G18504" s="27"/>
      <c r="H18504" s="37"/>
      <c r="I18504" s="37"/>
      <c r="J18504" s="26"/>
      <c r="K18504" s="37"/>
    </row>
    <row r="18505" spans="6:11" x14ac:dyDescent="0.25">
      <c r="F18505" s="25"/>
      <c r="G18505" s="27"/>
      <c r="H18505" s="37"/>
      <c r="I18505" s="37"/>
      <c r="J18505" s="26"/>
      <c r="K18505" s="37"/>
    </row>
    <row r="18506" spans="6:11" x14ac:dyDescent="0.25">
      <c r="F18506" s="25"/>
      <c r="G18506" s="27"/>
      <c r="H18506" s="37"/>
      <c r="I18506" s="37"/>
      <c r="J18506" s="26"/>
      <c r="K18506" s="37"/>
    </row>
    <row r="18507" spans="6:11" x14ac:dyDescent="0.25">
      <c r="F18507" s="25"/>
      <c r="G18507" s="27"/>
      <c r="H18507" s="37"/>
      <c r="I18507" s="37"/>
      <c r="J18507" s="26"/>
      <c r="K18507" s="37"/>
    </row>
    <row r="18508" spans="6:11" x14ac:dyDescent="0.25">
      <c r="F18508" s="25"/>
      <c r="G18508" s="27"/>
      <c r="H18508" s="37"/>
      <c r="I18508" s="37"/>
      <c r="J18508" s="26"/>
      <c r="K18508" s="37"/>
    </row>
    <row r="18509" spans="6:11" x14ac:dyDescent="0.25">
      <c r="F18509" s="25"/>
      <c r="G18509" s="27"/>
      <c r="H18509" s="37"/>
      <c r="I18509" s="37"/>
      <c r="J18509" s="26"/>
      <c r="K18509" s="37"/>
    </row>
    <row r="18510" spans="6:11" x14ac:dyDescent="0.25">
      <c r="F18510" s="25"/>
      <c r="G18510" s="27"/>
      <c r="H18510" s="37"/>
      <c r="I18510" s="37"/>
      <c r="J18510" s="26"/>
      <c r="K18510" s="37"/>
    </row>
    <row r="18511" spans="6:11" x14ac:dyDescent="0.25">
      <c r="F18511" s="25"/>
      <c r="G18511" s="27"/>
      <c r="H18511" s="37"/>
      <c r="I18511" s="37"/>
      <c r="J18511" s="26"/>
      <c r="K18511" s="37"/>
    </row>
    <row r="18512" spans="6:11" x14ac:dyDescent="0.25">
      <c r="F18512" s="25"/>
      <c r="G18512" s="27"/>
      <c r="H18512" s="37"/>
      <c r="I18512" s="37"/>
      <c r="J18512" s="26"/>
      <c r="K18512" s="37"/>
    </row>
    <row r="18513" spans="6:11" x14ac:dyDescent="0.25">
      <c r="F18513" s="25"/>
      <c r="G18513" s="27"/>
      <c r="H18513" s="37"/>
      <c r="I18513" s="37"/>
      <c r="J18513" s="26"/>
      <c r="K18513" s="37"/>
    </row>
    <row r="18514" spans="6:11" x14ac:dyDescent="0.25">
      <c r="F18514" s="25"/>
      <c r="G18514" s="27"/>
      <c r="H18514" s="37"/>
      <c r="I18514" s="37"/>
      <c r="J18514" s="26"/>
      <c r="K18514" s="37"/>
    </row>
    <row r="18515" spans="6:11" x14ac:dyDescent="0.25">
      <c r="F18515" s="25"/>
      <c r="G18515" s="27"/>
      <c r="H18515" s="37"/>
      <c r="I18515" s="37"/>
      <c r="J18515" s="26"/>
      <c r="K18515" s="37"/>
    </row>
    <row r="18516" spans="6:11" x14ac:dyDescent="0.25">
      <c r="F18516" s="25"/>
      <c r="G18516" s="27"/>
      <c r="H18516" s="37"/>
      <c r="I18516" s="37"/>
      <c r="J18516" s="26"/>
      <c r="K18516" s="37"/>
    </row>
    <row r="18517" spans="6:11" x14ac:dyDescent="0.25">
      <c r="F18517" s="25"/>
      <c r="G18517" s="27"/>
      <c r="H18517" s="37"/>
      <c r="I18517" s="37"/>
      <c r="J18517" s="26"/>
      <c r="K18517" s="37"/>
    </row>
    <row r="18518" spans="6:11" x14ac:dyDescent="0.25">
      <c r="F18518" s="25"/>
      <c r="G18518" s="27"/>
      <c r="H18518" s="37"/>
      <c r="I18518" s="37"/>
      <c r="J18518" s="26"/>
      <c r="K18518" s="37"/>
    </row>
    <row r="18519" spans="6:11" x14ac:dyDescent="0.25">
      <c r="F18519" s="25"/>
      <c r="G18519" s="27"/>
      <c r="H18519" s="37"/>
      <c r="I18519" s="37"/>
      <c r="J18519" s="26"/>
      <c r="K18519" s="37"/>
    </row>
    <row r="18520" spans="6:11" x14ac:dyDescent="0.25">
      <c r="F18520" s="25"/>
      <c r="G18520" s="27"/>
      <c r="H18520" s="37"/>
      <c r="I18520" s="37"/>
      <c r="J18520" s="26"/>
      <c r="K18520" s="37"/>
    </row>
    <row r="18521" spans="6:11" x14ac:dyDescent="0.25">
      <c r="F18521" s="25"/>
      <c r="G18521" s="27"/>
      <c r="H18521" s="37"/>
      <c r="I18521" s="37"/>
      <c r="J18521" s="26"/>
      <c r="K18521" s="37"/>
    </row>
    <row r="18522" spans="6:11" x14ac:dyDescent="0.25">
      <c r="F18522" s="25"/>
      <c r="G18522" s="27"/>
      <c r="H18522" s="37"/>
      <c r="I18522" s="37"/>
      <c r="J18522" s="26"/>
      <c r="K18522" s="37"/>
    </row>
    <row r="18523" spans="6:11" x14ac:dyDescent="0.25">
      <c r="F18523" s="25"/>
      <c r="G18523" s="27"/>
      <c r="H18523" s="37"/>
      <c r="I18523" s="37"/>
      <c r="J18523" s="26"/>
      <c r="K18523" s="37"/>
    </row>
    <row r="18524" spans="6:11" x14ac:dyDescent="0.25">
      <c r="F18524" s="25"/>
      <c r="G18524" s="27"/>
      <c r="H18524" s="37"/>
      <c r="I18524" s="37"/>
      <c r="J18524" s="26"/>
      <c r="K18524" s="37"/>
    </row>
    <row r="18525" spans="6:11" x14ac:dyDescent="0.25">
      <c r="F18525" s="25"/>
      <c r="G18525" s="27"/>
      <c r="H18525" s="37"/>
      <c r="I18525" s="37"/>
      <c r="J18525" s="26"/>
      <c r="K18525" s="37"/>
    </row>
    <row r="18526" spans="6:11" x14ac:dyDescent="0.25">
      <c r="F18526" s="25"/>
      <c r="G18526" s="27"/>
      <c r="H18526" s="37"/>
      <c r="I18526" s="37"/>
      <c r="J18526" s="26"/>
      <c r="K18526" s="37"/>
    </row>
    <row r="18527" spans="6:11" x14ac:dyDescent="0.25">
      <c r="F18527" s="25"/>
      <c r="G18527" s="27"/>
      <c r="H18527" s="37"/>
      <c r="I18527" s="37"/>
      <c r="J18527" s="26"/>
      <c r="K18527" s="37"/>
    </row>
    <row r="18528" spans="6:11" x14ac:dyDescent="0.25">
      <c r="F18528" s="25"/>
      <c r="G18528" s="27"/>
      <c r="H18528" s="37"/>
      <c r="I18528" s="37"/>
      <c r="J18528" s="26"/>
      <c r="K18528" s="37"/>
    </row>
    <row r="18529" spans="6:11" x14ac:dyDescent="0.25">
      <c r="F18529" s="25"/>
      <c r="G18529" s="27"/>
      <c r="H18529" s="37"/>
      <c r="I18529" s="37"/>
      <c r="J18529" s="26"/>
      <c r="K18529" s="37"/>
    </row>
    <row r="18530" spans="6:11" x14ac:dyDescent="0.25">
      <c r="F18530" s="25"/>
      <c r="G18530" s="27"/>
      <c r="H18530" s="37"/>
      <c r="I18530" s="37"/>
      <c r="J18530" s="26"/>
      <c r="K18530" s="37"/>
    </row>
    <row r="18531" spans="6:11" x14ac:dyDescent="0.25">
      <c r="F18531" s="25"/>
      <c r="G18531" s="27"/>
      <c r="H18531" s="37"/>
      <c r="I18531" s="37"/>
      <c r="J18531" s="26"/>
      <c r="K18531" s="37"/>
    </row>
    <row r="18532" spans="6:11" x14ac:dyDescent="0.25">
      <c r="F18532" s="25"/>
      <c r="G18532" s="27"/>
      <c r="H18532" s="37"/>
      <c r="I18532" s="37"/>
      <c r="J18532" s="26"/>
      <c r="K18532" s="37"/>
    </row>
    <row r="18533" spans="6:11" x14ac:dyDescent="0.25">
      <c r="F18533" s="25"/>
      <c r="G18533" s="27"/>
      <c r="H18533" s="37"/>
      <c r="I18533" s="37"/>
      <c r="J18533" s="26"/>
      <c r="K18533" s="37"/>
    </row>
    <row r="18534" spans="6:11" x14ac:dyDescent="0.25">
      <c r="F18534" s="25"/>
      <c r="G18534" s="27"/>
      <c r="H18534" s="37"/>
      <c r="I18534" s="37"/>
      <c r="J18534" s="26"/>
      <c r="K18534" s="37"/>
    </row>
    <row r="18535" spans="6:11" x14ac:dyDescent="0.25">
      <c r="F18535" s="25"/>
      <c r="G18535" s="27"/>
      <c r="H18535" s="37"/>
      <c r="I18535" s="37"/>
      <c r="J18535" s="26"/>
      <c r="K18535" s="37"/>
    </row>
    <row r="18536" spans="6:11" x14ac:dyDescent="0.25">
      <c r="F18536" s="25"/>
      <c r="G18536" s="27"/>
      <c r="H18536" s="37"/>
      <c r="I18536" s="37"/>
      <c r="J18536" s="26"/>
      <c r="K18536" s="37"/>
    </row>
    <row r="18537" spans="6:11" x14ac:dyDescent="0.25">
      <c r="F18537" s="25"/>
      <c r="G18537" s="27"/>
      <c r="H18537" s="37"/>
      <c r="I18537" s="37"/>
      <c r="J18537" s="26"/>
      <c r="K18537" s="37"/>
    </row>
    <row r="18538" spans="6:11" x14ac:dyDescent="0.25">
      <c r="F18538" s="25"/>
      <c r="G18538" s="27"/>
      <c r="H18538" s="37"/>
      <c r="I18538" s="37"/>
      <c r="J18538" s="26"/>
      <c r="K18538" s="37"/>
    </row>
    <row r="18539" spans="6:11" x14ac:dyDescent="0.25">
      <c r="F18539" s="25"/>
      <c r="G18539" s="27"/>
      <c r="H18539" s="37"/>
      <c r="I18539" s="37"/>
      <c r="J18539" s="26"/>
      <c r="K18539" s="37"/>
    </row>
    <row r="18540" spans="6:11" x14ac:dyDescent="0.25">
      <c r="F18540" s="25"/>
      <c r="G18540" s="27"/>
      <c r="H18540" s="37"/>
      <c r="I18540" s="37"/>
      <c r="J18540" s="26"/>
      <c r="K18540" s="37"/>
    </row>
    <row r="18541" spans="6:11" x14ac:dyDescent="0.25">
      <c r="F18541" s="25"/>
      <c r="G18541" s="27"/>
      <c r="H18541" s="37"/>
      <c r="I18541" s="37"/>
      <c r="J18541" s="26"/>
      <c r="K18541" s="37"/>
    </row>
    <row r="18542" spans="6:11" x14ac:dyDescent="0.25">
      <c r="F18542" s="25"/>
      <c r="G18542" s="27"/>
      <c r="H18542" s="37"/>
      <c r="I18542" s="37"/>
      <c r="J18542" s="26"/>
      <c r="K18542" s="37"/>
    </row>
    <row r="18543" spans="6:11" x14ac:dyDescent="0.25">
      <c r="F18543" s="25"/>
      <c r="G18543" s="27"/>
      <c r="H18543" s="37"/>
      <c r="I18543" s="37"/>
      <c r="J18543" s="26"/>
      <c r="K18543" s="37"/>
    </row>
    <row r="18544" spans="6:11" x14ac:dyDescent="0.25">
      <c r="F18544" s="25"/>
      <c r="G18544" s="27"/>
      <c r="H18544" s="37"/>
      <c r="I18544" s="37"/>
      <c r="J18544" s="26"/>
      <c r="K18544" s="37"/>
    </row>
    <row r="18545" spans="6:11" x14ac:dyDescent="0.25">
      <c r="F18545" s="25"/>
      <c r="G18545" s="27"/>
      <c r="H18545" s="37"/>
      <c r="I18545" s="37"/>
      <c r="J18545" s="26"/>
      <c r="K18545" s="37"/>
    </row>
    <row r="18546" spans="6:11" x14ac:dyDescent="0.25">
      <c r="F18546" s="25"/>
      <c r="G18546" s="27"/>
      <c r="H18546" s="37"/>
      <c r="I18546" s="37"/>
      <c r="J18546" s="26"/>
      <c r="K18546" s="37"/>
    </row>
    <row r="18547" spans="6:11" x14ac:dyDescent="0.25">
      <c r="F18547" s="25"/>
      <c r="G18547" s="27"/>
      <c r="H18547" s="37"/>
      <c r="I18547" s="37"/>
      <c r="J18547" s="26"/>
      <c r="K18547" s="37"/>
    </row>
    <row r="18548" spans="6:11" x14ac:dyDescent="0.25">
      <c r="F18548" s="25"/>
      <c r="G18548" s="27"/>
      <c r="H18548" s="37"/>
      <c r="I18548" s="37"/>
      <c r="J18548" s="26"/>
      <c r="K18548" s="37"/>
    </row>
    <row r="18549" spans="6:11" x14ac:dyDescent="0.25">
      <c r="F18549" s="25"/>
      <c r="G18549" s="27"/>
      <c r="H18549" s="37"/>
      <c r="I18549" s="37"/>
      <c r="J18549" s="26"/>
      <c r="K18549" s="37"/>
    </row>
    <row r="18550" spans="6:11" x14ac:dyDescent="0.25">
      <c r="F18550" s="25"/>
      <c r="G18550" s="27"/>
      <c r="H18550" s="37"/>
      <c r="I18550" s="37"/>
      <c r="J18550" s="26"/>
      <c r="K18550" s="37"/>
    </row>
    <row r="18551" spans="6:11" x14ac:dyDescent="0.25">
      <c r="F18551" s="25"/>
      <c r="G18551" s="27"/>
      <c r="H18551" s="37"/>
      <c r="I18551" s="37"/>
      <c r="J18551" s="26"/>
      <c r="K18551" s="37"/>
    </row>
    <row r="18552" spans="6:11" x14ac:dyDescent="0.25">
      <c r="F18552" s="25"/>
      <c r="G18552" s="27"/>
      <c r="H18552" s="37"/>
      <c r="I18552" s="37"/>
      <c r="J18552" s="26"/>
      <c r="K18552" s="37"/>
    </row>
    <row r="18553" spans="6:11" x14ac:dyDescent="0.25">
      <c r="F18553" s="25"/>
      <c r="G18553" s="27"/>
      <c r="H18553" s="37"/>
      <c r="I18553" s="37"/>
      <c r="J18553" s="26"/>
      <c r="K18553" s="37"/>
    </row>
    <row r="18554" spans="6:11" x14ac:dyDescent="0.25">
      <c r="F18554" s="25"/>
      <c r="G18554" s="27"/>
      <c r="H18554" s="37"/>
      <c r="I18554" s="37"/>
      <c r="J18554" s="26"/>
      <c r="K18554" s="37"/>
    </row>
    <row r="18555" spans="6:11" x14ac:dyDescent="0.25">
      <c r="F18555" s="25"/>
      <c r="G18555" s="27"/>
      <c r="H18555" s="37"/>
      <c r="I18555" s="37"/>
      <c r="J18555" s="26"/>
      <c r="K18555" s="37"/>
    </row>
    <row r="18556" spans="6:11" x14ac:dyDescent="0.25">
      <c r="F18556" s="25"/>
      <c r="G18556" s="27"/>
      <c r="H18556" s="37"/>
      <c r="I18556" s="37"/>
      <c r="J18556" s="26"/>
      <c r="K18556" s="37"/>
    </row>
    <row r="18557" spans="6:11" x14ac:dyDescent="0.25">
      <c r="F18557" s="25"/>
      <c r="G18557" s="27"/>
      <c r="H18557" s="37"/>
      <c r="I18557" s="37"/>
      <c r="J18557" s="26"/>
      <c r="K18557" s="37"/>
    </row>
    <row r="18558" spans="6:11" x14ac:dyDescent="0.25">
      <c r="F18558" s="25"/>
      <c r="G18558" s="27"/>
      <c r="H18558" s="37"/>
      <c r="I18558" s="37"/>
      <c r="J18558" s="26"/>
      <c r="K18558" s="37"/>
    </row>
    <row r="18559" spans="6:11" x14ac:dyDescent="0.25">
      <c r="F18559" s="25"/>
      <c r="G18559" s="27"/>
      <c r="H18559" s="37"/>
      <c r="I18559" s="37"/>
      <c r="J18559" s="26"/>
      <c r="K18559" s="37"/>
    </row>
    <row r="18560" spans="6:11" x14ac:dyDescent="0.25">
      <c r="F18560" s="25"/>
      <c r="G18560" s="27"/>
      <c r="H18560" s="37"/>
      <c r="I18560" s="37"/>
      <c r="J18560" s="26"/>
      <c r="K18560" s="37"/>
    </row>
    <row r="18561" spans="6:11" x14ac:dyDescent="0.25">
      <c r="F18561" s="25"/>
      <c r="G18561" s="27"/>
      <c r="H18561" s="37"/>
      <c r="I18561" s="37"/>
      <c r="J18561" s="26"/>
      <c r="K18561" s="37"/>
    </row>
    <row r="18562" spans="6:11" x14ac:dyDescent="0.25">
      <c r="F18562" s="25"/>
      <c r="G18562" s="27"/>
      <c r="H18562" s="37"/>
      <c r="I18562" s="37"/>
      <c r="J18562" s="26"/>
      <c r="K18562" s="37"/>
    </row>
    <row r="18563" spans="6:11" x14ac:dyDescent="0.25">
      <c r="F18563" s="25"/>
      <c r="G18563" s="27"/>
      <c r="H18563" s="37"/>
      <c r="I18563" s="37"/>
      <c r="J18563" s="26"/>
      <c r="K18563" s="37"/>
    </row>
    <row r="18564" spans="6:11" x14ac:dyDescent="0.25">
      <c r="F18564" s="25"/>
      <c r="G18564" s="27"/>
      <c r="H18564" s="37"/>
      <c r="I18564" s="37"/>
      <c r="J18564" s="26"/>
      <c r="K18564" s="37"/>
    </row>
    <row r="18565" spans="6:11" x14ac:dyDescent="0.25">
      <c r="F18565" s="25"/>
      <c r="G18565" s="27"/>
      <c r="H18565" s="37"/>
      <c r="I18565" s="37"/>
      <c r="J18565" s="26"/>
      <c r="K18565" s="37"/>
    </row>
    <row r="18566" spans="6:11" x14ac:dyDescent="0.25">
      <c r="F18566" s="25"/>
      <c r="G18566" s="27"/>
      <c r="H18566" s="37"/>
      <c r="I18566" s="37"/>
      <c r="J18566" s="26"/>
      <c r="K18566" s="37"/>
    </row>
    <row r="18567" spans="6:11" x14ac:dyDescent="0.25">
      <c r="F18567" s="25"/>
      <c r="G18567" s="27"/>
      <c r="H18567" s="37"/>
      <c r="I18567" s="37"/>
      <c r="J18567" s="26"/>
      <c r="K18567" s="37"/>
    </row>
    <row r="18568" spans="6:11" x14ac:dyDescent="0.25">
      <c r="F18568" s="25"/>
      <c r="G18568" s="27"/>
      <c r="H18568" s="37"/>
      <c r="I18568" s="37"/>
      <c r="J18568" s="26"/>
      <c r="K18568" s="37"/>
    </row>
    <row r="18569" spans="6:11" x14ac:dyDescent="0.25">
      <c r="F18569" s="25"/>
      <c r="G18569" s="27"/>
      <c r="H18569" s="37"/>
      <c r="I18569" s="37"/>
      <c r="J18569" s="26"/>
      <c r="K18569" s="37"/>
    </row>
    <row r="18570" spans="6:11" x14ac:dyDescent="0.25">
      <c r="F18570" s="25"/>
      <c r="G18570" s="27"/>
      <c r="H18570" s="37"/>
      <c r="I18570" s="37"/>
      <c r="J18570" s="26"/>
      <c r="K18570" s="37"/>
    </row>
    <row r="18571" spans="6:11" x14ac:dyDescent="0.25">
      <c r="F18571" s="25"/>
      <c r="G18571" s="27"/>
      <c r="H18571" s="37"/>
      <c r="I18571" s="37"/>
      <c r="J18571" s="26"/>
      <c r="K18571" s="37"/>
    </row>
    <row r="18572" spans="6:11" x14ac:dyDescent="0.25">
      <c r="F18572" s="25"/>
      <c r="G18572" s="27"/>
      <c r="H18572" s="37"/>
      <c r="I18572" s="37"/>
      <c r="J18572" s="26"/>
      <c r="K18572" s="37"/>
    </row>
    <row r="18573" spans="6:11" x14ac:dyDescent="0.25">
      <c r="F18573" s="25"/>
      <c r="G18573" s="27"/>
      <c r="H18573" s="37"/>
      <c r="I18573" s="37"/>
      <c r="J18573" s="26"/>
      <c r="K18573" s="37"/>
    </row>
    <row r="18574" spans="6:11" x14ac:dyDescent="0.25">
      <c r="F18574" s="25"/>
      <c r="G18574" s="27"/>
      <c r="H18574" s="37"/>
      <c r="I18574" s="37"/>
      <c r="J18574" s="26"/>
      <c r="K18574" s="37"/>
    </row>
    <row r="18575" spans="6:11" x14ac:dyDescent="0.25">
      <c r="F18575" s="25"/>
      <c r="G18575" s="27"/>
      <c r="H18575" s="37"/>
      <c r="I18575" s="37"/>
      <c r="J18575" s="26"/>
      <c r="K18575" s="37"/>
    </row>
    <row r="18576" spans="6:11" x14ac:dyDescent="0.25">
      <c r="F18576" s="25"/>
      <c r="G18576" s="27"/>
      <c r="H18576" s="37"/>
      <c r="I18576" s="37"/>
      <c r="J18576" s="26"/>
      <c r="K18576" s="37"/>
    </row>
    <row r="18577" spans="6:11" x14ac:dyDescent="0.25">
      <c r="F18577" s="25"/>
      <c r="G18577" s="27"/>
      <c r="H18577" s="37"/>
      <c r="I18577" s="37"/>
      <c r="J18577" s="26"/>
      <c r="K18577" s="37"/>
    </row>
    <row r="18578" spans="6:11" x14ac:dyDescent="0.25">
      <c r="F18578" s="25"/>
      <c r="G18578" s="27"/>
      <c r="H18578" s="37"/>
      <c r="I18578" s="37"/>
      <c r="J18578" s="26"/>
      <c r="K18578" s="37"/>
    </row>
    <row r="18579" spans="6:11" x14ac:dyDescent="0.25">
      <c r="F18579" s="25"/>
      <c r="G18579" s="27"/>
      <c r="H18579" s="37"/>
      <c r="I18579" s="37"/>
      <c r="J18579" s="26"/>
      <c r="K18579" s="37"/>
    </row>
    <row r="18580" spans="6:11" x14ac:dyDescent="0.25">
      <c r="F18580" s="25"/>
      <c r="G18580" s="27"/>
      <c r="H18580" s="37"/>
      <c r="I18580" s="37"/>
      <c r="J18580" s="26"/>
      <c r="K18580" s="37"/>
    </row>
    <row r="18581" spans="6:11" x14ac:dyDescent="0.25">
      <c r="F18581" s="25"/>
      <c r="G18581" s="27"/>
      <c r="H18581" s="37"/>
      <c r="I18581" s="37"/>
      <c r="J18581" s="26"/>
      <c r="K18581" s="37"/>
    </row>
    <row r="18582" spans="6:11" x14ac:dyDescent="0.25">
      <c r="F18582" s="25"/>
      <c r="G18582" s="27"/>
      <c r="H18582" s="37"/>
      <c r="I18582" s="37"/>
      <c r="J18582" s="26"/>
      <c r="K18582" s="37"/>
    </row>
    <row r="18583" spans="6:11" x14ac:dyDescent="0.25">
      <c r="F18583" s="25"/>
      <c r="G18583" s="27"/>
      <c r="H18583" s="37"/>
      <c r="I18583" s="37"/>
      <c r="J18583" s="26"/>
      <c r="K18583" s="37"/>
    </row>
    <row r="18584" spans="6:11" x14ac:dyDescent="0.25">
      <c r="F18584" s="25"/>
      <c r="G18584" s="27"/>
      <c r="H18584" s="37"/>
      <c r="I18584" s="37"/>
      <c r="J18584" s="26"/>
      <c r="K18584" s="37"/>
    </row>
    <row r="18585" spans="6:11" x14ac:dyDescent="0.25">
      <c r="F18585" s="25"/>
      <c r="G18585" s="27"/>
      <c r="H18585" s="37"/>
      <c r="I18585" s="37"/>
      <c r="J18585" s="26"/>
      <c r="K18585" s="37"/>
    </row>
    <row r="18586" spans="6:11" x14ac:dyDescent="0.25">
      <c r="F18586" s="25"/>
      <c r="G18586" s="27"/>
      <c r="H18586" s="37"/>
      <c r="I18586" s="37"/>
      <c r="J18586" s="26"/>
      <c r="K18586" s="37"/>
    </row>
    <row r="18587" spans="6:11" x14ac:dyDescent="0.25">
      <c r="F18587" s="25"/>
      <c r="G18587" s="27"/>
      <c r="H18587" s="37"/>
      <c r="I18587" s="37"/>
      <c r="J18587" s="26"/>
      <c r="K18587" s="37"/>
    </row>
    <row r="18588" spans="6:11" x14ac:dyDescent="0.25">
      <c r="F18588" s="25"/>
      <c r="G18588" s="27"/>
      <c r="H18588" s="37"/>
      <c r="I18588" s="37"/>
      <c r="J18588" s="26"/>
      <c r="K18588" s="37"/>
    </row>
    <row r="18589" spans="6:11" x14ac:dyDescent="0.25">
      <c r="F18589" s="25"/>
      <c r="G18589" s="27"/>
      <c r="H18589" s="37"/>
      <c r="I18589" s="37"/>
      <c r="J18589" s="26"/>
      <c r="K18589" s="37"/>
    </row>
    <row r="18590" spans="6:11" x14ac:dyDescent="0.25">
      <c r="F18590" s="25"/>
      <c r="G18590" s="27"/>
      <c r="H18590" s="37"/>
      <c r="I18590" s="37"/>
      <c r="J18590" s="26"/>
      <c r="K18590" s="37"/>
    </row>
    <row r="18591" spans="6:11" x14ac:dyDescent="0.25">
      <c r="F18591" s="25"/>
      <c r="G18591" s="27"/>
      <c r="H18591" s="37"/>
      <c r="I18591" s="37"/>
      <c r="J18591" s="26"/>
      <c r="K18591" s="37"/>
    </row>
    <row r="18592" spans="6:11" x14ac:dyDescent="0.25">
      <c r="F18592" s="25"/>
      <c r="G18592" s="27"/>
      <c r="H18592" s="37"/>
      <c r="I18592" s="37"/>
      <c r="J18592" s="26"/>
      <c r="K18592" s="37"/>
    </row>
    <row r="18593" spans="6:11" x14ac:dyDescent="0.25">
      <c r="F18593" s="25"/>
      <c r="G18593" s="27"/>
      <c r="H18593" s="37"/>
      <c r="I18593" s="37"/>
      <c r="J18593" s="26"/>
      <c r="K18593" s="37"/>
    </row>
    <row r="18594" spans="6:11" x14ac:dyDescent="0.25">
      <c r="F18594" s="25"/>
      <c r="G18594" s="27"/>
      <c r="H18594" s="37"/>
      <c r="I18594" s="37"/>
      <c r="J18594" s="26"/>
      <c r="K18594" s="37"/>
    </row>
    <row r="18595" spans="6:11" x14ac:dyDescent="0.25">
      <c r="F18595" s="25"/>
      <c r="G18595" s="27"/>
      <c r="H18595" s="37"/>
      <c r="I18595" s="37"/>
      <c r="J18595" s="26"/>
      <c r="K18595" s="37"/>
    </row>
    <row r="18596" spans="6:11" x14ac:dyDescent="0.25">
      <c r="F18596" s="25"/>
      <c r="G18596" s="27"/>
      <c r="H18596" s="37"/>
      <c r="I18596" s="37"/>
      <c r="J18596" s="26"/>
      <c r="K18596" s="37"/>
    </row>
    <row r="18597" spans="6:11" x14ac:dyDescent="0.25">
      <c r="F18597" s="25"/>
      <c r="G18597" s="27"/>
      <c r="H18597" s="37"/>
      <c r="I18597" s="37"/>
      <c r="J18597" s="26"/>
      <c r="K18597" s="37"/>
    </row>
    <row r="18598" spans="6:11" x14ac:dyDescent="0.25">
      <c r="F18598" s="25"/>
      <c r="G18598" s="27"/>
      <c r="H18598" s="37"/>
      <c r="I18598" s="37"/>
      <c r="J18598" s="26"/>
      <c r="K18598" s="37"/>
    </row>
    <row r="18599" spans="6:11" x14ac:dyDescent="0.25">
      <c r="F18599" s="25"/>
      <c r="G18599" s="27"/>
      <c r="H18599" s="37"/>
      <c r="I18599" s="37"/>
      <c r="J18599" s="26"/>
      <c r="K18599" s="37"/>
    </row>
    <row r="18600" spans="6:11" x14ac:dyDescent="0.25">
      <c r="F18600" s="25"/>
      <c r="G18600" s="27"/>
      <c r="H18600" s="37"/>
      <c r="I18600" s="37"/>
      <c r="J18600" s="26"/>
      <c r="K18600" s="37"/>
    </row>
    <row r="18601" spans="6:11" x14ac:dyDescent="0.25">
      <c r="F18601" s="25"/>
      <c r="G18601" s="27"/>
      <c r="H18601" s="37"/>
      <c r="I18601" s="37"/>
      <c r="J18601" s="26"/>
      <c r="K18601" s="37"/>
    </row>
    <row r="18602" spans="6:11" x14ac:dyDescent="0.25">
      <c r="F18602" s="25"/>
      <c r="G18602" s="27"/>
      <c r="H18602" s="37"/>
      <c r="I18602" s="37"/>
      <c r="J18602" s="26"/>
      <c r="K18602" s="37"/>
    </row>
    <row r="18603" spans="6:11" x14ac:dyDescent="0.25">
      <c r="F18603" s="25"/>
      <c r="G18603" s="27"/>
      <c r="H18603" s="37"/>
      <c r="I18603" s="37"/>
      <c r="J18603" s="26"/>
      <c r="K18603" s="37"/>
    </row>
    <row r="18604" spans="6:11" x14ac:dyDescent="0.25">
      <c r="F18604" s="25"/>
      <c r="G18604" s="27"/>
      <c r="H18604" s="37"/>
      <c r="I18604" s="37"/>
      <c r="J18604" s="26"/>
      <c r="K18604" s="37"/>
    </row>
    <row r="18605" spans="6:11" x14ac:dyDescent="0.25">
      <c r="F18605" s="25"/>
      <c r="G18605" s="27"/>
      <c r="H18605" s="37"/>
      <c r="I18605" s="37"/>
      <c r="J18605" s="26"/>
      <c r="K18605" s="37"/>
    </row>
    <row r="18606" spans="6:11" x14ac:dyDescent="0.25">
      <c r="F18606" s="25"/>
      <c r="G18606" s="27"/>
      <c r="H18606" s="37"/>
      <c r="I18606" s="37"/>
      <c r="J18606" s="26"/>
      <c r="K18606" s="37"/>
    </row>
    <row r="18607" spans="6:11" x14ac:dyDescent="0.25">
      <c r="F18607" s="25"/>
      <c r="G18607" s="27"/>
      <c r="H18607" s="37"/>
      <c r="I18607" s="37"/>
      <c r="J18607" s="26"/>
      <c r="K18607" s="37"/>
    </row>
    <row r="18608" spans="6:11" x14ac:dyDescent="0.25">
      <c r="F18608" s="25"/>
      <c r="G18608" s="27"/>
      <c r="H18608" s="37"/>
      <c r="I18608" s="37"/>
      <c r="J18608" s="26"/>
      <c r="K18608" s="37"/>
    </row>
    <row r="18609" spans="6:11" x14ac:dyDescent="0.25">
      <c r="F18609" s="25"/>
      <c r="G18609" s="27"/>
      <c r="H18609" s="37"/>
      <c r="I18609" s="37"/>
      <c r="J18609" s="26"/>
      <c r="K18609" s="37"/>
    </row>
    <row r="18610" spans="6:11" x14ac:dyDescent="0.25">
      <c r="F18610" s="25"/>
      <c r="G18610" s="27"/>
      <c r="H18610" s="37"/>
      <c r="I18610" s="37"/>
      <c r="J18610" s="26"/>
      <c r="K18610" s="37"/>
    </row>
    <row r="18611" spans="6:11" x14ac:dyDescent="0.25">
      <c r="F18611" s="25"/>
      <c r="G18611" s="27"/>
      <c r="H18611" s="37"/>
      <c r="I18611" s="37"/>
      <c r="J18611" s="26"/>
      <c r="K18611" s="37"/>
    </row>
    <row r="18612" spans="6:11" x14ac:dyDescent="0.25">
      <c r="F18612" s="25"/>
      <c r="G18612" s="27"/>
      <c r="H18612" s="37"/>
      <c r="I18612" s="37"/>
      <c r="J18612" s="26"/>
      <c r="K18612" s="37"/>
    </row>
    <row r="18613" spans="6:11" x14ac:dyDescent="0.25">
      <c r="F18613" s="25"/>
      <c r="G18613" s="27"/>
      <c r="H18613" s="37"/>
      <c r="I18613" s="37"/>
      <c r="J18613" s="26"/>
      <c r="K18613" s="37"/>
    </row>
    <row r="18614" spans="6:11" x14ac:dyDescent="0.25">
      <c r="F18614" s="25"/>
      <c r="G18614" s="27"/>
      <c r="H18614" s="37"/>
      <c r="I18614" s="37"/>
      <c r="J18614" s="26"/>
      <c r="K18614" s="37"/>
    </row>
    <row r="18615" spans="6:11" x14ac:dyDescent="0.25">
      <c r="F18615" s="25"/>
      <c r="G18615" s="27"/>
      <c r="H18615" s="37"/>
      <c r="I18615" s="37"/>
      <c r="J18615" s="26"/>
      <c r="K18615" s="37"/>
    </row>
    <row r="18616" spans="6:11" x14ac:dyDescent="0.25">
      <c r="F18616" s="25"/>
      <c r="G18616" s="27"/>
      <c r="H18616" s="37"/>
      <c r="I18616" s="37"/>
      <c r="J18616" s="26"/>
      <c r="K18616" s="37"/>
    </row>
    <row r="18617" spans="6:11" x14ac:dyDescent="0.25">
      <c r="F18617" s="25"/>
      <c r="G18617" s="27"/>
      <c r="H18617" s="37"/>
      <c r="I18617" s="37"/>
      <c r="J18617" s="26"/>
      <c r="K18617" s="37"/>
    </row>
    <row r="18618" spans="6:11" x14ac:dyDescent="0.25">
      <c r="F18618" s="25"/>
      <c r="G18618" s="27"/>
      <c r="H18618" s="37"/>
      <c r="I18618" s="37"/>
      <c r="J18618" s="26"/>
      <c r="K18618" s="37"/>
    </row>
    <row r="18619" spans="6:11" x14ac:dyDescent="0.25">
      <c r="F18619" s="25"/>
      <c r="G18619" s="27"/>
      <c r="H18619" s="37"/>
      <c r="I18619" s="37"/>
      <c r="J18619" s="26"/>
      <c r="K18619" s="37"/>
    </row>
    <row r="18620" spans="6:11" x14ac:dyDescent="0.25">
      <c r="F18620" s="25"/>
      <c r="G18620" s="27"/>
      <c r="H18620" s="37"/>
      <c r="I18620" s="37"/>
      <c r="J18620" s="26"/>
      <c r="K18620" s="37"/>
    </row>
    <row r="18621" spans="6:11" x14ac:dyDescent="0.25">
      <c r="F18621" s="25"/>
      <c r="G18621" s="27"/>
      <c r="H18621" s="37"/>
      <c r="I18621" s="37"/>
      <c r="J18621" s="26"/>
      <c r="K18621" s="37"/>
    </row>
    <row r="18622" spans="6:11" x14ac:dyDescent="0.25">
      <c r="F18622" s="25"/>
      <c r="G18622" s="27"/>
      <c r="H18622" s="37"/>
      <c r="I18622" s="37"/>
      <c r="J18622" s="26"/>
      <c r="K18622" s="37"/>
    </row>
    <row r="18623" spans="6:11" x14ac:dyDescent="0.25">
      <c r="F18623" s="25"/>
      <c r="G18623" s="27"/>
      <c r="H18623" s="37"/>
      <c r="I18623" s="37"/>
      <c r="J18623" s="26"/>
      <c r="K18623" s="37"/>
    </row>
    <row r="18624" spans="6:11" x14ac:dyDescent="0.25">
      <c r="F18624" s="25"/>
      <c r="G18624" s="27"/>
      <c r="H18624" s="37"/>
      <c r="I18624" s="37"/>
      <c r="J18624" s="26"/>
      <c r="K18624" s="37"/>
    </row>
    <row r="18625" spans="6:11" x14ac:dyDescent="0.25">
      <c r="F18625" s="25"/>
      <c r="G18625" s="27"/>
      <c r="H18625" s="37"/>
      <c r="I18625" s="37"/>
      <c r="J18625" s="26"/>
      <c r="K18625" s="37"/>
    </row>
    <row r="18626" spans="6:11" x14ac:dyDescent="0.25">
      <c r="F18626" s="25"/>
      <c r="G18626" s="27"/>
      <c r="H18626" s="37"/>
      <c r="I18626" s="37"/>
      <c r="J18626" s="26"/>
      <c r="K18626" s="37"/>
    </row>
    <row r="18627" spans="6:11" x14ac:dyDescent="0.25">
      <c r="F18627" s="25"/>
      <c r="G18627" s="27"/>
      <c r="H18627" s="37"/>
      <c r="I18627" s="37"/>
      <c r="J18627" s="26"/>
      <c r="K18627" s="37"/>
    </row>
    <row r="18628" spans="6:11" x14ac:dyDescent="0.25">
      <c r="F18628" s="25"/>
      <c r="G18628" s="27"/>
      <c r="H18628" s="37"/>
      <c r="I18628" s="37"/>
      <c r="J18628" s="26"/>
      <c r="K18628" s="37"/>
    </row>
    <row r="18629" spans="6:11" x14ac:dyDescent="0.25">
      <c r="F18629" s="25"/>
      <c r="G18629" s="27"/>
      <c r="H18629" s="37"/>
      <c r="I18629" s="37"/>
      <c r="J18629" s="26"/>
      <c r="K18629" s="37"/>
    </row>
    <row r="18630" spans="6:11" x14ac:dyDescent="0.25">
      <c r="F18630" s="25"/>
      <c r="G18630" s="27"/>
      <c r="H18630" s="37"/>
      <c r="I18630" s="37"/>
      <c r="J18630" s="26"/>
      <c r="K18630" s="37"/>
    </row>
    <row r="18631" spans="6:11" x14ac:dyDescent="0.25">
      <c r="F18631" s="25"/>
      <c r="G18631" s="27"/>
      <c r="H18631" s="37"/>
      <c r="I18631" s="37"/>
      <c r="J18631" s="26"/>
      <c r="K18631" s="37"/>
    </row>
    <row r="18632" spans="6:11" x14ac:dyDescent="0.25">
      <c r="F18632" s="25"/>
      <c r="G18632" s="27"/>
      <c r="H18632" s="37"/>
      <c r="I18632" s="37"/>
      <c r="J18632" s="26"/>
      <c r="K18632" s="37"/>
    </row>
    <row r="18633" spans="6:11" x14ac:dyDescent="0.25">
      <c r="F18633" s="25"/>
      <c r="G18633" s="27"/>
      <c r="H18633" s="37"/>
      <c r="I18633" s="37"/>
      <c r="J18633" s="26"/>
      <c r="K18633" s="37"/>
    </row>
    <row r="18634" spans="6:11" x14ac:dyDescent="0.25">
      <c r="F18634" s="25"/>
      <c r="G18634" s="27"/>
      <c r="H18634" s="37"/>
      <c r="I18634" s="37"/>
      <c r="J18634" s="26"/>
      <c r="K18634" s="37"/>
    </row>
    <row r="18635" spans="6:11" x14ac:dyDescent="0.25">
      <c r="F18635" s="25"/>
      <c r="G18635" s="27"/>
      <c r="H18635" s="37"/>
      <c r="I18635" s="37"/>
      <c r="J18635" s="26"/>
      <c r="K18635" s="37"/>
    </row>
    <row r="18636" spans="6:11" x14ac:dyDescent="0.25">
      <c r="F18636" s="25"/>
      <c r="G18636" s="27"/>
      <c r="H18636" s="37"/>
      <c r="I18636" s="37"/>
      <c r="J18636" s="26"/>
      <c r="K18636" s="37"/>
    </row>
    <row r="18637" spans="6:11" x14ac:dyDescent="0.25">
      <c r="F18637" s="25"/>
      <c r="G18637" s="27"/>
      <c r="H18637" s="37"/>
      <c r="I18637" s="37"/>
      <c r="J18637" s="26"/>
      <c r="K18637" s="37"/>
    </row>
    <row r="18638" spans="6:11" x14ac:dyDescent="0.25">
      <c r="F18638" s="25"/>
      <c r="G18638" s="27"/>
      <c r="H18638" s="37"/>
      <c r="I18638" s="37"/>
      <c r="J18638" s="26"/>
      <c r="K18638" s="37"/>
    </row>
    <row r="18639" spans="6:11" x14ac:dyDescent="0.25">
      <c r="F18639" s="25"/>
      <c r="G18639" s="27"/>
      <c r="H18639" s="37"/>
      <c r="I18639" s="37"/>
      <c r="J18639" s="26"/>
      <c r="K18639" s="37"/>
    </row>
    <row r="18640" spans="6:11" x14ac:dyDescent="0.25">
      <c r="F18640" s="25"/>
      <c r="G18640" s="27"/>
      <c r="H18640" s="37"/>
      <c r="I18640" s="37"/>
      <c r="J18640" s="26"/>
      <c r="K18640" s="37"/>
    </row>
    <row r="18641" spans="6:11" x14ac:dyDescent="0.25">
      <c r="F18641" s="25"/>
      <c r="G18641" s="27"/>
      <c r="H18641" s="37"/>
      <c r="I18641" s="37"/>
      <c r="J18641" s="26"/>
      <c r="K18641" s="37"/>
    </row>
    <row r="18642" spans="6:11" x14ac:dyDescent="0.25">
      <c r="F18642" s="25"/>
      <c r="G18642" s="27"/>
      <c r="H18642" s="37"/>
      <c r="I18642" s="37"/>
      <c r="J18642" s="26"/>
      <c r="K18642" s="37"/>
    </row>
    <row r="18643" spans="6:11" x14ac:dyDescent="0.25">
      <c r="F18643" s="25"/>
      <c r="G18643" s="27"/>
      <c r="H18643" s="37"/>
      <c r="I18643" s="37"/>
      <c r="J18643" s="26"/>
      <c r="K18643" s="37"/>
    </row>
    <row r="18644" spans="6:11" x14ac:dyDescent="0.25">
      <c r="F18644" s="25"/>
      <c r="G18644" s="27"/>
      <c r="H18644" s="37"/>
      <c r="I18644" s="37"/>
      <c r="J18644" s="26"/>
      <c r="K18644" s="37"/>
    </row>
    <row r="18645" spans="6:11" x14ac:dyDescent="0.25">
      <c r="F18645" s="25"/>
      <c r="G18645" s="27"/>
      <c r="H18645" s="37"/>
      <c r="I18645" s="37"/>
      <c r="J18645" s="26"/>
      <c r="K18645" s="37"/>
    </row>
    <row r="18646" spans="6:11" x14ac:dyDescent="0.25">
      <c r="F18646" s="25"/>
      <c r="G18646" s="27"/>
      <c r="H18646" s="37"/>
      <c r="I18646" s="37"/>
      <c r="J18646" s="26"/>
      <c r="K18646" s="37"/>
    </row>
    <row r="18647" spans="6:11" x14ac:dyDescent="0.25">
      <c r="F18647" s="25"/>
      <c r="G18647" s="27"/>
      <c r="H18647" s="37"/>
      <c r="I18647" s="37"/>
      <c r="J18647" s="26"/>
      <c r="K18647" s="37"/>
    </row>
    <row r="18648" spans="6:11" x14ac:dyDescent="0.25">
      <c r="F18648" s="25"/>
      <c r="G18648" s="27"/>
      <c r="H18648" s="37"/>
      <c r="I18648" s="37"/>
      <c r="J18648" s="26"/>
      <c r="K18648" s="37"/>
    </row>
    <row r="18649" spans="6:11" x14ac:dyDescent="0.25">
      <c r="F18649" s="25"/>
      <c r="G18649" s="27"/>
      <c r="H18649" s="37"/>
      <c r="I18649" s="37"/>
      <c r="J18649" s="26"/>
      <c r="K18649" s="37"/>
    </row>
    <row r="18650" spans="6:11" x14ac:dyDescent="0.25">
      <c r="F18650" s="25"/>
      <c r="G18650" s="27"/>
      <c r="H18650" s="37"/>
      <c r="I18650" s="37"/>
      <c r="J18650" s="26"/>
      <c r="K18650" s="37"/>
    </row>
    <row r="18651" spans="6:11" x14ac:dyDescent="0.25">
      <c r="F18651" s="25"/>
      <c r="G18651" s="27"/>
      <c r="H18651" s="37"/>
      <c r="I18651" s="37"/>
      <c r="J18651" s="26"/>
      <c r="K18651" s="37"/>
    </row>
    <row r="18652" spans="6:11" x14ac:dyDescent="0.25">
      <c r="F18652" s="25"/>
      <c r="G18652" s="27"/>
      <c r="H18652" s="37"/>
      <c r="I18652" s="37"/>
      <c r="J18652" s="26"/>
      <c r="K18652" s="37"/>
    </row>
    <row r="18653" spans="6:11" x14ac:dyDescent="0.25">
      <c r="F18653" s="25"/>
      <c r="G18653" s="27"/>
      <c r="H18653" s="37"/>
      <c r="I18653" s="37"/>
      <c r="J18653" s="26"/>
      <c r="K18653" s="37"/>
    </row>
    <row r="18654" spans="6:11" x14ac:dyDescent="0.25">
      <c r="F18654" s="25"/>
      <c r="G18654" s="27"/>
      <c r="H18654" s="37"/>
      <c r="I18654" s="37"/>
      <c r="J18654" s="26"/>
      <c r="K18654" s="37"/>
    </row>
    <row r="18655" spans="6:11" x14ac:dyDescent="0.25">
      <c r="F18655" s="25"/>
      <c r="G18655" s="27"/>
      <c r="H18655" s="37"/>
      <c r="I18655" s="37"/>
      <c r="J18655" s="26"/>
      <c r="K18655" s="37"/>
    </row>
    <row r="18656" spans="6:11" x14ac:dyDescent="0.25">
      <c r="F18656" s="25"/>
      <c r="G18656" s="27"/>
      <c r="H18656" s="37"/>
      <c r="I18656" s="37"/>
      <c r="J18656" s="26"/>
      <c r="K18656" s="37"/>
    </row>
    <row r="18657" spans="6:11" x14ac:dyDescent="0.25">
      <c r="F18657" s="25"/>
      <c r="G18657" s="27"/>
      <c r="H18657" s="37"/>
      <c r="I18657" s="37"/>
      <c r="J18657" s="26"/>
      <c r="K18657" s="37"/>
    </row>
    <row r="18658" spans="6:11" x14ac:dyDescent="0.25">
      <c r="F18658" s="25"/>
      <c r="G18658" s="27"/>
      <c r="H18658" s="37"/>
      <c r="I18658" s="37"/>
      <c r="J18658" s="26"/>
      <c r="K18658" s="37"/>
    </row>
    <row r="18659" spans="6:11" x14ac:dyDescent="0.25">
      <c r="F18659" s="25"/>
      <c r="G18659" s="27"/>
      <c r="H18659" s="37"/>
      <c r="I18659" s="37"/>
      <c r="J18659" s="26"/>
      <c r="K18659" s="37"/>
    </row>
    <row r="18660" spans="6:11" x14ac:dyDescent="0.25">
      <c r="F18660" s="25"/>
      <c r="G18660" s="27"/>
      <c r="H18660" s="37"/>
      <c r="I18660" s="37"/>
      <c r="J18660" s="26"/>
      <c r="K18660" s="37"/>
    </row>
    <row r="18661" spans="6:11" x14ac:dyDescent="0.25">
      <c r="F18661" s="25"/>
      <c r="G18661" s="27"/>
      <c r="H18661" s="37"/>
      <c r="I18661" s="37"/>
      <c r="J18661" s="26"/>
      <c r="K18661" s="37"/>
    </row>
    <row r="18662" spans="6:11" x14ac:dyDescent="0.25">
      <c r="F18662" s="25"/>
      <c r="G18662" s="27"/>
      <c r="H18662" s="37"/>
      <c r="I18662" s="37"/>
      <c r="J18662" s="26"/>
      <c r="K18662" s="37"/>
    </row>
    <row r="18663" spans="6:11" x14ac:dyDescent="0.25">
      <c r="F18663" s="25"/>
      <c r="G18663" s="27"/>
      <c r="H18663" s="37"/>
      <c r="I18663" s="37"/>
      <c r="J18663" s="26"/>
      <c r="K18663" s="37"/>
    </row>
    <row r="18664" spans="6:11" x14ac:dyDescent="0.25">
      <c r="F18664" s="25"/>
      <c r="G18664" s="27"/>
      <c r="H18664" s="37"/>
      <c r="I18664" s="37"/>
      <c r="J18664" s="26"/>
      <c r="K18664" s="37"/>
    </row>
    <row r="18665" spans="6:11" x14ac:dyDescent="0.25">
      <c r="F18665" s="25"/>
      <c r="G18665" s="27"/>
      <c r="H18665" s="37"/>
      <c r="I18665" s="37"/>
      <c r="J18665" s="26"/>
      <c r="K18665" s="37"/>
    </row>
    <row r="18666" spans="6:11" x14ac:dyDescent="0.25">
      <c r="F18666" s="25"/>
      <c r="G18666" s="27"/>
      <c r="H18666" s="37"/>
      <c r="I18666" s="37"/>
      <c r="J18666" s="26"/>
      <c r="K18666" s="37"/>
    </row>
    <row r="18667" spans="6:11" x14ac:dyDescent="0.25">
      <c r="F18667" s="25"/>
      <c r="G18667" s="27"/>
      <c r="H18667" s="37"/>
      <c r="I18667" s="37"/>
      <c r="J18667" s="26"/>
      <c r="K18667" s="37"/>
    </row>
    <row r="18668" spans="6:11" x14ac:dyDescent="0.25">
      <c r="F18668" s="25"/>
      <c r="G18668" s="27"/>
      <c r="H18668" s="37"/>
      <c r="I18668" s="37"/>
      <c r="J18668" s="26"/>
      <c r="K18668" s="37"/>
    </row>
    <row r="18669" spans="6:11" x14ac:dyDescent="0.25">
      <c r="F18669" s="25"/>
      <c r="G18669" s="27"/>
      <c r="H18669" s="37"/>
      <c r="I18669" s="37"/>
      <c r="J18669" s="26"/>
      <c r="K18669" s="37"/>
    </row>
    <row r="18670" spans="6:11" x14ac:dyDescent="0.25">
      <c r="F18670" s="25"/>
      <c r="G18670" s="27"/>
      <c r="H18670" s="37"/>
      <c r="I18670" s="37"/>
      <c r="J18670" s="26"/>
      <c r="K18670" s="37"/>
    </row>
    <row r="18671" spans="6:11" x14ac:dyDescent="0.25">
      <c r="F18671" s="25"/>
      <c r="G18671" s="27"/>
      <c r="H18671" s="37"/>
      <c r="I18671" s="37"/>
      <c r="J18671" s="26"/>
      <c r="K18671" s="37"/>
    </row>
    <row r="18672" spans="6:11" x14ac:dyDescent="0.25">
      <c r="F18672" s="25"/>
      <c r="G18672" s="27"/>
      <c r="H18672" s="37"/>
      <c r="I18672" s="37"/>
      <c r="J18672" s="26"/>
      <c r="K18672" s="37"/>
    </row>
    <row r="18673" spans="6:11" x14ac:dyDescent="0.25">
      <c r="F18673" s="25"/>
      <c r="G18673" s="27"/>
      <c r="H18673" s="37"/>
      <c r="I18673" s="37"/>
      <c r="J18673" s="26"/>
      <c r="K18673" s="37"/>
    </row>
    <row r="18674" spans="6:11" x14ac:dyDescent="0.25">
      <c r="F18674" s="25"/>
      <c r="G18674" s="27"/>
      <c r="H18674" s="37"/>
      <c r="I18674" s="37"/>
      <c r="J18674" s="26"/>
      <c r="K18674" s="37"/>
    </row>
    <row r="18675" spans="6:11" x14ac:dyDescent="0.25">
      <c r="F18675" s="25"/>
      <c r="G18675" s="27"/>
      <c r="H18675" s="37"/>
      <c r="I18675" s="37"/>
      <c r="J18675" s="26"/>
      <c r="K18675" s="37"/>
    </row>
    <row r="18676" spans="6:11" x14ac:dyDescent="0.25">
      <c r="F18676" s="25"/>
      <c r="G18676" s="27"/>
      <c r="H18676" s="37"/>
      <c r="I18676" s="37"/>
      <c r="J18676" s="26"/>
      <c r="K18676" s="37"/>
    </row>
    <row r="18677" spans="6:11" x14ac:dyDescent="0.25">
      <c r="F18677" s="25"/>
      <c r="G18677" s="27"/>
      <c r="H18677" s="37"/>
      <c r="I18677" s="37"/>
      <c r="J18677" s="26"/>
      <c r="K18677" s="37"/>
    </row>
    <row r="18678" spans="6:11" x14ac:dyDescent="0.25">
      <c r="F18678" s="25"/>
      <c r="G18678" s="27"/>
      <c r="H18678" s="37"/>
      <c r="I18678" s="37"/>
      <c r="J18678" s="26"/>
      <c r="K18678" s="37"/>
    </row>
    <row r="18679" spans="6:11" x14ac:dyDescent="0.25">
      <c r="F18679" s="25"/>
      <c r="G18679" s="27"/>
      <c r="H18679" s="37"/>
      <c r="I18679" s="37"/>
      <c r="J18679" s="26"/>
      <c r="K18679" s="37"/>
    </row>
    <row r="18680" spans="6:11" x14ac:dyDescent="0.25">
      <c r="F18680" s="25"/>
      <c r="G18680" s="27"/>
      <c r="H18680" s="37"/>
      <c r="I18680" s="37"/>
      <c r="J18680" s="26"/>
      <c r="K18680" s="37"/>
    </row>
    <row r="18681" spans="6:11" x14ac:dyDescent="0.25">
      <c r="F18681" s="25"/>
      <c r="G18681" s="27"/>
      <c r="H18681" s="37"/>
      <c r="I18681" s="37"/>
      <c r="J18681" s="26"/>
      <c r="K18681" s="37"/>
    </row>
    <row r="18682" spans="6:11" x14ac:dyDescent="0.25">
      <c r="F18682" s="25"/>
      <c r="G18682" s="27"/>
      <c r="H18682" s="37"/>
      <c r="I18682" s="37"/>
      <c r="J18682" s="26"/>
      <c r="K18682" s="37"/>
    </row>
    <row r="18683" spans="6:11" x14ac:dyDescent="0.25">
      <c r="F18683" s="25"/>
      <c r="G18683" s="27"/>
      <c r="H18683" s="37"/>
      <c r="I18683" s="37"/>
      <c r="J18683" s="26"/>
      <c r="K18683" s="37"/>
    </row>
    <row r="18684" spans="6:11" x14ac:dyDescent="0.25">
      <c r="F18684" s="25"/>
      <c r="G18684" s="27"/>
      <c r="H18684" s="37"/>
      <c r="I18684" s="37"/>
      <c r="J18684" s="26"/>
      <c r="K18684" s="37"/>
    </row>
    <row r="18685" spans="6:11" x14ac:dyDescent="0.25">
      <c r="F18685" s="25"/>
      <c r="G18685" s="27"/>
      <c r="H18685" s="37"/>
      <c r="I18685" s="37"/>
      <c r="J18685" s="26"/>
      <c r="K18685" s="37"/>
    </row>
    <row r="18686" spans="6:11" x14ac:dyDescent="0.25">
      <c r="F18686" s="25"/>
      <c r="G18686" s="27"/>
      <c r="H18686" s="37"/>
      <c r="I18686" s="37"/>
      <c r="J18686" s="26"/>
      <c r="K18686" s="37"/>
    </row>
    <row r="18687" spans="6:11" x14ac:dyDescent="0.25">
      <c r="F18687" s="25"/>
      <c r="G18687" s="27"/>
      <c r="H18687" s="37"/>
      <c r="I18687" s="37"/>
      <c r="J18687" s="26"/>
      <c r="K18687" s="37"/>
    </row>
    <row r="18688" spans="6:11" x14ac:dyDescent="0.25">
      <c r="F18688" s="25"/>
      <c r="G18688" s="27"/>
      <c r="H18688" s="37"/>
      <c r="I18688" s="37"/>
      <c r="J18688" s="26"/>
      <c r="K18688" s="37"/>
    </row>
    <row r="18689" spans="6:11" x14ac:dyDescent="0.25">
      <c r="F18689" s="25"/>
      <c r="G18689" s="27"/>
      <c r="H18689" s="37"/>
      <c r="I18689" s="37"/>
      <c r="J18689" s="26"/>
      <c r="K18689" s="37"/>
    </row>
    <row r="18690" spans="6:11" x14ac:dyDescent="0.25">
      <c r="F18690" s="25"/>
      <c r="G18690" s="27"/>
      <c r="H18690" s="37"/>
      <c r="I18690" s="37"/>
      <c r="J18690" s="26"/>
      <c r="K18690" s="37"/>
    </row>
    <row r="18691" spans="6:11" x14ac:dyDescent="0.25">
      <c r="F18691" s="25"/>
      <c r="G18691" s="27"/>
      <c r="H18691" s="37"/>
      <c r="I18691" s="37"/>
      <c r="J18691" s="26"/>
      <c r="K18691" s="37"/>
    </row>
    <row r="18692" spans="6:11" x14ac:dyDescent="0.25">
      <c r="F18692" s="25"/>
      <c r="G18692" s="27"/>
      <c r="H18692" s="37"/>
      <c r="I18692" s="37"/>
      <c r="J18692" s="26"/>
      <c r="K18692" s="37"/>
    </row>
    <row r="18693" spans="6:11" x14ac:dyDescent="0.25">
      <c r="F18693" s="25"/>
      <c r="G18693" s="27"/>
      <c r="H18693" s="37"/>
      <c r="I18693" s="37"/>
      <c r="J18693" s="26"/>
      <c r="K18693" s="37"/>
    </row>
    <row r="18694" spans="6:11" x14ac:dyDescent="0.25">
      <c r="F18694" s="25"/>
      <c r="G18694" s="27"/>
      <c r="H18694" s="37"/>
      <c r="I18694" s="37"/>
      <c r="J18694" s="26"/>
      <c r="K18694" s="37"/>
    </row>
    <row r="18695" spans="6:11" x14ac:dyDescent="0.25">
      <c r="F18695" s="25"/>
      <c r="G18695" s="27"/>
      <c r="H18695" s="37"/>
      <c r="I18695" s="37"/>
      <c r="J18695" s="26"/>
      <c r="K18695" s="37"/>
    </row>
    <row r="18696" spans="6:11" x14ac:dyDescent="0.25">
      <c r="F18696" s="25"/>
      <c r="G18696" s="27"/>
      <c r="H18696" s="37"/>
      <c r="I18696" s="37"/>
      <c r="J18696" s="26"/>
      <c r="K18696" s="37"/>
    </row>
    <row r="18697" spans="6:11" x14ac:dyDescent="0.25">
      <c r="F18697" s="25"/>
      <c r="G18697" s="27"/>
      <c r="H18697" s="37"/>
      <c r="I18697" s="37"/>
      <c r="J18697" s="26"/>
      <c r="K18697" s="37"/>
    </row>
    <row r="18698" spans="6:11" x14ac:dyDescent="0.25">
      <c r="F18698" s="25"/>
      <c r="G18698" s="27"/>
      <c r="H18698" s="37"/>
      <c r="I18698" s="37"/>
      <c r="J18698" s="26"/>
      <c r="K18698" s="37"/>
    </row>
    <row r="18699" spans="6:11" x14ac:dyDescent="0.25">
      <c r="F18699" s="25"/>
      <c r="G18699" s="27"/>
      <c r="H18699" s="37"/>
      <c r="I18699" s="37"/>
      <c r="J18699" s="26"/>
      <c r="K18699" s="37"/>
    </row>
    <row r="18700" spans="6:11" x14ac:dyDescent="0.25">
      <c r="F18700" s="25"/>
      <c r="G18700" s="27"/>
      <c r="H18700" s="37"/>
      <c r="I18700" s="37"/>
      <c r="J18700" s="26"/>
      <c r="K18700" s="37"/>
    </row>
    <row r="18701" spans="6:11" x14ac:dyDescent="0.25">
      <c r="F18701" s="25"/>
      <c r="G18701" s="27"/>
      <c r="H18701" s="37"/>
      <c r="I18701" s="37"/>
      <c r="J18701" s="26"/>
      <c r="K18701" s="37"/>
    </row>
    <row r="18702" spans="6:11" x14ac:dyDescent="0.25">
      <c r="F18702" s="25"/>
      <c r="G18702" s="27"/>
      <c r="H18702" s="37"/>
      <c r="I18702" s="37"/>
      <c r="J18702" s="26"/>
      <c r="K18702" s="37"/>
    </row>
    <row r="18703" spans="6:11" x14ac:dyDescent="0.25">
      <c r="F18703" s="25"/>
      <c r="G18703" s="27"/>
      <c r="H18703" s="37"/>
      <c r="I18703" s="37"/>
      <c r="J18703" s="26"/>
      <c r="K18703" s="37"/>
    </row>
    <row r="18704" spans="6:11" x14ac:dyDescent="0.25">
      <c r="F18704" s="25"/>
      <c r="G18704" s="27"/>
      <c r="H18704" s="37"/>
      <c r="I18704" s="37"/>
      <c r="J18704" s="26"/>
      <c r="K18704" s="37"/>
    </row>
    <row r="18705" spans="6:11" x14ac:dyDescent="0.25">
      <c r="F18705" s="25"/>
      <c r="G18705" s="27"/>
      <c r="H18705" s="37"/>
      <c r="I18705" s="37"/>
      <c r="J18705" s="26"/>
      <c r="K18705" s="37"/>
    </row>
    <row r="18706" spans="6:11" x14ac:dyDescent="0.25">
      <c r="F18706" s="25"/>
      <c r="G18706" s="27"/>
      <c r="H18706" s="37"/>
      <c r="I18706" s="37"/>
      <c r="J18706" s="26"/>
      <c r="K18706" s="37"/>
    </row>
    <row r="18707" spans="6:11" x14ac:dyDescent="0.25">
      <c r="F18707" s="25"/>
      <c r="G18707" s="27"/>
      <c r="H18707" s="37"/>
      <c r="I18707" s="37"/>
      <c r="J18707" s="26"/>
      <c r="K18707" s="37"/>
    </row>
    <row r="18708" spans="6:11" x14ac:dyDescent="0.25">
      <c r="F18708" s="25"/>
      <c r="G18708" s="27"/>
      <c r="H18708" s="37"/>
      <c r="I18708" s="37"/>
      <c r="J18708" s="26"/>
      <c r="K18708" s="37"/>
    </row>
    <row r="18709" spans="6:11" x14ac:dyDescent="0.25">
      <c r="F18709" s="25"/>
      <c r="G18709" s="27"/>
      <c r="H18709" s="37"/>
      <c r="I18709" s="37"/>
      <c r="J18709" s="26"/>
      <c r="K18709" s="37"/>
    </row>
    <row r="18710" spans="6:11" x14ac:dyDescent="0.25">
      <c r="F18710" s="25"/>
      <c r="G18710" s="27"/>
      <c r="H18710" s="37"/>
      <c r="I18710" s="37"/>
      <c r="J18710" s="26"/>
      <c r="K18710" s="37"/>
    </row>
    <row r="18711" spans="6:11" x14ac:dyDescent="0.25">
      <c r="F18711" s="25"/>
      <c r="G18711" s="27"/>
      <c r="H18711" s="37"/>
      <c r="I18711" s="37"/>
      <c r="J18711" s="26"/>
      <c r="K18711" s="37"/>
    </row>
    <row r="18712" spans="6:11" x14ac:dyDescent="0.25">
      <c r="F18712" s="25"/>
      <c r="G18712" s="27"/>
      <c r="H18712" s="37"/>
      <c r="I18712" s="37"/>
      <c r="J18712" s="26"/>
      <c r="K18712" s="37"/>
    </row>
    <row r="18713" spans="6:11" x14ac:dyDescent="0.25">
      <c r="F18713" s="25"/>
      <c r="G18713" s="27"/>
      <c r="H18713" s="37"/>
      <c r="I18713" s="37"/>
      <c r="J18713" s="26"/>
      <c r="K18713" s="37"/>
    </row>
    <row r="18714" spans="6:11" x14ac:dyDescent="0.25">
      <c r="F18714" s="25"/>
      <c r="G18714" s="27"/>
      <c r="H18714" s="37"/>
      <c r="I18714" s="37"/>
      <c r="J18714" s="26"/>
      <c r="K18714" s="37"/>
    </row>
    <row r="18715" spans="6:11" x14ac:dyDescent="0.25">
      <c r="F18715" s="25"/>
      <c r="G18715" s="27"/>
      <c r="H18715" s="37"/>
      <c r="I18715" s="37"/>
      <c r="J18715" s="26"/>
      <c r="K18715" s="37"/>
    </row>
    <row r="18716" spans="6:11" x14ac:dyDescent="0.25">
      <c r="F18716" s="25"/>
      <c r="G18716" s="27"/>
      <c r="H18716" s="37"/>
      <c r="I18716" s="37"/>
      <c r="J18716" s="26"/>
      <c r="K18716" s="37"/>
    </row>
    <row r="18717" spans="6:11" x14ac:dyDescent="0.25">
      <c r="F18717" s="25"/>
      <c r="G18717" s="27"/>
      <c r="H18717" s="37"/>
      <c r="I18717" s="37"/>
      <c r="J18717" s="26"/>
      <c r="K18717" s="37"/>
    </row>
    <row r="18718" spans="6:11" x14ac:dyDescent="0.25">
      <c r="F18718" s="25"/>
      <c r="G18718" s="27"/>
      <c r="H18718" s="37"/>
      <c r="I18718" s="37"/>
      <c r="J18718" s="26"/>
      <c r="K18718" s="37"/>
    </row>
    <row r="18719" spans="6:11" x14ac:dyDescent="0.25">
      <c r="F18719" s="25"/>
      <c r="G18719" s="27"/>
      <c r="H18719" s="37"/>
      <c r="I18719" s="37"/>
      <c r="J18719" s="26"/>
      <c r="K18719" s="37"/>
    </row>
    <row r="18720" spans="6:11" x14ac:dyDescent="0.25">
      <c r="F18720" s="25"/>
      <c r="G18720" s="27"/>
      <c r="H18720" s="37"/>
      <c r="I18720" s="37"/>
      <c r="J18720" s="26"/>
      <c r="K18720" s="37"/>
    </row>
    <row r="18721" spans="6:11" x14ac:dyDescent="0.25">
      <c r="F18721" s="25"/>
      <c r="G18721" s="27"/>
      <c r="H18721" s="37"/>
      <c r="I18721" s="37"/>
      <c r="J18721" s="26"/>
      <c r="K18721" s="37"/>
    </row>
    <row r="18722" spans="6:11" x14ac:dyDescent="0.25">
      <c r="F18722" s="25"/>
      <c r="G18722" s="27"/>
      <c r="H18722" s="37"/>
      <c r="I18722" s="37"/>
      <c r="J18722" s="26"/>
      <c r="K18722" s="37"/>
    </row>
    <row r="18723" spans="6:11" x14ac:dyDescent="0.25">
      <c r="F18723" s="25"/>
      <c r="G18723" s="27"/>
      <c r="H18723" s="37"/>
      <c r="I18723" s="37"/>
      <c r="J18723" s="26"/>
      <c r="K18723" s="37"/>
    </row>
    <row r="18724" spans="6:11" x14ac:dyDescent="0.25">
      <c r="F18724" s="25"/>
      <c r="G18724" s="27"/>
      <c r="H18724" s="37"/>
      <c r="I18724" s="37"/>
      <c r="J18724" s="26"/>
      <c r="K18724" s="37"/>
    </row>
    <row r="18725" spans="6:11" x14ac:dyDescent="0.25">
      <c r="F18725" s="25"/>
      <c r="G18725" s="27"/>
      <c r="H18725" s="37"/>
      <c r="I18725" s="37"/>
      <c r="J18725" s="26"/>
      <c r="K18725" s="37"/>
    </row>
    <row r="18726" spans="6:11" x14ac:dyDescent="0.25">
      <c r="F18726" s="25"/>
      <c r="G18726" s="27"/>
      <c r="H18726" s="37"/>
      <c r="I18726" s="37"/>
      <c r="J18726" s="26"/>
      <c r="K18726" s="37"/>
    </row>
    <row r="18727" spans="6:11" x14ac:dyDescent="0.25">
      <c r="F18727" s="25"/>
      <c r="G18727" s="27"/>
      <c r="H18727" s="37"/>
      <c r="I18727" s="37"/>
      <c r="J18727" s="26"/>
      <c r="K18727" s="37"/>
    </row>
    <row r="18728" spans="6:11" x14ac:dyDescent="0.25">
      <c r="F18728" s="25"/>
      <c r="G18728" s="27"/>
      <c r="H18728" s="37"/>
      <c r="I18728" s="37"/>
      <c r="J18728" s="26"/>
      <c r="K18728" s="37"/>
    </row>
    <row r="18729" spans="6:11" x14ac:dyDescent="0.25">
      <c r="F18729" s="25"/>
      <c r="G18729" s="27"/>
      <c r="H18729" s="37"/>
      <c r="I18729" s="37"/>
      <c r="J18729" s="26"/>
      <c r="K18729" s="37"/>
    </row>
    <row r="18730" spans="6:11" x14ac:dyDescent="0.25">
      <c r="F18730" s="25"/>
      <c r="G18730" s="27"/>
      <c r="H18730" s="37"/>
      <c r="I18730" s="37"/>
      <c r="J18730" s="26"/>
      <c r="K18730" s="37"/>
    </row>
    <row r="18731" spans="6:11" x14ac:dyDescent="0.25">
      <c r="F18731" s="25"/>
      <c r="G18731" s="27"/>
      <c r="H18731" s="37"/>
      <c r="I18731" s="37"/>
      <c r="J18731" s="26"/>
      <c r="K18731" s="37"/>
    </row>
    <row r="18732" spans="6:11" x14ac:dyDescent="0.25">
      <c r="F18732" s="25"/>
      <c r="G18732" s="27"/>
      <c r="H18732" s="37"/>
      <c r="I18732" s="37"/>
      <c r="J18732" s="26"/>
      <c r="K18732" s="37"/>
    </row>
    <row r="18733" spans="6:11" x14ac:dyDescent="0.25">
      <c r="F18733" s="25"/>
      <c r="G18733" s="27"/>
      <c r="H18733" s="37"/>
      <c r="I18733" s="37"/>
      <c r="J18733" s="26"/>
      <c r="K18733" s="37"/>
    </row>
    <row r="18734" spans="6:11" x14ac:dyDescent="0.25">
      <c r="F18734" s="25"/>
      <c r="G18734" s="27"/>
      <c r="H18734" s="37"/>
      <c r="I18734" s="37"/>
      <c r="J18734" s="26"/>
      <c r="K18734" s="37"/>
    </row>
    <row r="18735" spans="6:11" x14ac:dyDescent="0.25">
      <c r="F18735" s="25"/>
      <c r="G18735" s="27"/>
      <c r="H18735" s="37"/>
      <c r="I18735" s="37"/>
      <c r="J18735" s="26"/>
      <c r="K18735" s="37"/>
    </row>
    <row r="18736" spans="6:11" x14ac:dyDescent="0.25">
      <c r="F18736" s="25"/>
      <c r="G18736" s="27"/>
      <c r="H18736" s="37"/>
      <c r="I18736" s="37"/>
      <c r="J18736" s="26"/>
      <c r="K18736" s="37"/>
    </row>
    <row r="18737" spans="6:11" x14ac:dyDescent="0.25">
      <c r="F18737" s="25"/>
      <c r="G18737" s="27"/>
      <c r="H18737" s="37"/>
      <c r="I18737" s="37"/>
      <c r="J18737" s="26"/>
      <c r="K18737" s="37"/>
    </row>
    <row r="18738" spans="6:11" x14ac:dyDescent="0.25">
      <c r="F18738" s="25"/>
      <c r="G18738" s="27"/>
      <c r="H18738" s="37"/>
      <c r="I18738" s="37"/>
      <c r="J18738" s="26"/>
      <c r="K18738" s="37"/>
    </row>
    <row r="18739" spans="6:11" x14ac:dyDescent="0.25">
      <c r="F18739" s="25"/>
      <c r="G18739" s="27"/>
      <c r="H18739" s="37"/>
      <c r="I18739" s="37"/>
      <c r="J18739" s="26"/>
      <c r="K18739" s="37"/>
    </row>
    <row r="18740" spans="6:11" x14ac:dyDescent="0.25">
      <c r="F18740" s="25"/>
      <c r="G18740" s="27"/>
      <c r="H18740" s="37"/>
      <c r="I18740" s="37"/>
      <c r="J18740" s="26"/>
      <c r="K18740" s="37"/>
    </row>
    <row r="18741" spans="6:11" x14ac:dyDescent="0.25">
      <c r="F18741" s="25"/>
      <c r="G18741" s="27"/>
      <c r="H18741" s="37"/>
      <c r="I18741" s="37"/>
      <c r="J18741" s="26"/>
      <c r="K18741" s="37"/>
    </row>
    <row r="18742" spans="6:11" x14ac:dyDescent="0.25">
      <c r="F18742" s="25"/>
      <c r="G18742" s="27"/>
      <c r="H18742" s="37"/>
      <c r="I18742" s="37"/>
      <c r="J18742" s="26"/>
      <c r="K18742" s="37"/>
    </row>
    <row r="18743" spans="6:11" x14ac:dyDescent="0.25">
      <c r="F18743" s="25"/>
      <c r="G18743" s="27"/>
      <c r="H18743" s="37"/>
      <c r="I18743" s="37"/>
      <c r="J18743" s="26"/>
      <c r="K18743" s="37"/>
    </row>
    <row r="18744" spans="6:11" x14ac:dyDescent="0.25">
      <c r="F18744" s="25"/>
      <c r="G18744" s="27"/>
      <c r="H18744" s="37"/>
      <c r="I18744" s="37"/>
      <c r="J18744" s="26"/>
      <c r="K18744" s="37"/>
    </row>
    <row r="18745" spans="6:11" x14ac:dyDescent="0.25">
      <c r="F18745" s="25"/>
      <c r="G18745" s="27"/>
      <c r="H18745" s="37"/>
      <c r="I18745" s="37"/>
      <c r="J18745" s="26"/>
      <c r="K18745" s="37"/>
    </row>
    <row r="18746" spans="6:11" x14ac:dyDescent="0.25">
      <c r="F18746" s="25"/>
      <c r="G18746" s="27"/>
      <c r="H18746" s="37"/>
      <c r="I18746" s="37"/>
      <c r="J18746" s="26"/>
      <c r="K18746" s="37"/>
    </row>
    <row r="18747" spans="6:11" x14ac:dyDescent="0.25">
      <c r="F18747" s="25"/>
      <c r="G18747" s="27"/>
      <c r="H18747" s="37"/>
      <c r="I18747" s="37"/>
      <c r="J18747" s="26"/>
      <c r="K18747" s="37"/>
    </row>
    <row r="18748" spans="6:11" x14ac:dyDescent="0.25">
      <c r="F18748" s="25"/>
      <c r="G18748" s="27"/>
      <c r="H18748" s="37"/>
      <c r="I18748" s="37"/>
      <c r="J18748" s="26"/>
      <c r="K18748" s="37"/>
    </row>
    <row r="18749" spans="6:11" x14ac:dyDescent="0.25">
      <c r="F18749" s="25"/>
      <c r="G18749" s="27"/>
      <c r="H18749" s="37"/>
      <c r="I18749" s="37"/>
      <c r="J18749" s="26"/>
      <c r="K18749" s="37"/>
    </row>
    <row r="18750" spans="6:11" x14ac:dyDescent="0.25">
      <c r="F18750" s="25"/>
      <c r="G18750" s="27"/>
      <c r="H18750" s="37"/>
      <c r="I18750" s="37"/>
      <c r="J18750" s="26"/>
      <c r="K18750" s="37"/>
    </row>
    <row r="18751" spans="6:11" x14ac:dyDescent="0.25">
      <c r="F18751" s="25"/>
      <c r="G18751" s="27"/>
      <c r="H18751" s="37"/>
      <c r="I18751" s="37"/>
      <c r="J18751" s="26"/>
      <c r="K18751" s="37"/>
    </row>
    <row r="18752" spans="6:11" x14ac:dyDescent="0.25">
      <c r="F18752" s="25"/>
      <c r="G18752" s="27"/>
      <c r="H18752" s="37"/>
      <c r="I18752" s="37"/>
      <c r="J18752" s="26"/>
      <c r="K18752" s="37"/>
    </row>
    <row r="18753" spans="6:11" x14ac:dyDescent="0.25">
      <c r="F18753" s="25"/>
      <c r="G18753" s="27"/>
      <c r="H18753" s="37"/>
      <c r="I18753" s="37"/>
      <c r="J18753" s="26"/>
      <c r="K18753" s="37"/>
    </row>
    <row r="18754" spans="6:11" x14ac:dyDescent="0.25">
      <c r="F18754" s="25"/>
      <c r="G18754" s="27"/>
      <c r="H18754" s="37"/>
      <c r="I18754" s="37"/>
      <c r="J18754" s="26"/>
      <c r="K18754" s="37"/>
    </row>
    <row r="18755" spans="6:11" x14ac:dyDescent="0.25">
      <c r="F18755" s="25"/>
      <c r="G18755" s="27"/>
      <c r="H18755" s="37"/>
      <c r="I18755" s="37"/>
      <c r="J18755" s="26"/>
      <c r="K18755" s="37"/>
    </row>
    <row r="18756" spans="6:11" x14ac:dyDescent="0.25">
      <c r="F18756" s="25"/>
      <c r="G18756" s="27"/>
      <c r="H18756" s="37"/>
      <c r="I18756" s="37"/>
      <c r="J18756" s="26"/>
      <c r="K18756" s="37"/>
    </row>
    <row r="18757" spans="6:11" x14ac:dyDescent="0.25">
      <c r="F18757" s="25"/>
      <c r="G18757" s="27"/>
      <c r="H18757" s="37"/>
      <c r="I18757" s="37"/>
      <c r="J18757" s="26"/>
      <c r="K18757" s="37"/>
    </row>
    <row r="18758" spans="6:11" x14ac:dyDescent="0.25">
      <c r="F18758" s="25"/>
      <c r="G18758" s="27"/>
      <c r="H18758" s="37"/>
      <c r="I18758" s="37"/>
      <c r="J18758" s="26"/>
      <c r="K18758" s="37"/>
    </row>
    <row r="18759" spans="6:11" x14ac:dyDescent="0.25">
      <c r="F18759" s="25"/>
      <c r="G18759" s="27"/>
      <c r="H18759" s="37"/>
      <c r="I18759" s="37"/>
      <c r="J18759" s="26"/>
      <c r="K18759" s="37"/>
    </row>
    <row r="18760" spans="6:11" x14ac:dyDescent="0.25">
      <c r="F18760" s="25"/>
      <c r="G18760" s="27"/>
      <c r="H18760" s="37"/>
      <c r="I18760" s="37"/>
      <c r="J18760" s="26"/>
      <c r="K18760" s="37"/>
    </row>
    <row r="18761" spans="6:11" x14ac:dyDescent="0.25">
      <c r="F18761" s="25"/>
      <c r="G18761" s="27"/>
      <c r="H18761" s="37"/>
      <c r="I18761" s="37"/>
      <c r="J18761" s="26"/>
      <c r="K18761" s="37"/>
    </row>
    <row r="18762" spans="6:11" x14ac:dyDescent="0.25">
      <c r="F18762" s="25"/>
      <c r="G18762" s="27"/>
      <c r="H18762" s="37"/>
      <c r="I18762" s="37"/>
      <c r="J18762" s="26"/>
      <c r="K18762" s="37"/>
    </row>
    <row r="18763" spans="6:11" x14ac:dyDescent="0.25">
      <c r="F18763" s="25"/>
      <c r="G18763" s="27"/>
      <c r="H18763" s="37"/>
      <c r="I18763" s="37"/>
      <c r="J18763" s="26"/>
      <c r="K18763" s="37"/>
    </row>
    <row r="18764" spans="6:11" x14ac:dyDescent="0.25">
      <c r="F18764" s="25"/>
      <c r="G18764" s="27"/>
      <c r="H18764" s="37"/>
      <c r="I18764" s="37"/>
      <c r="J18764" s="26"/>
      <c r="K18764" s="37"/>
    </row>
    <row r="18765" spans="6:11" x14ac:dyDescent="0.25">
      <c r="F18765" s="25"/>
      <c r="G18765" s="27"/>
      <c r="H18765" s="37"/>
      <c r="I18765" s="37"/>
      <c r="J18765" s="26"/>
      <c r="K18765" s="37"/>
    </row>
    <row r="18766" spans="6:11" x14ac:dyDescent="0.25">
      <c r="F18766" s="25"/>
      <c r="G18766" s="27"/>
      <c r="H18766" s="37"/>
      <c r="I18766" s="37"/>
      <c r="J18766" s="26"/>
      <c r="K18766" s="37"/>
    </row>
    <row r="18767" spans="6:11" x14ac:dyDescent="0.25">
      <c r="F18767" s="25"/>
      <c r="G18767" s="27"/>
      <c r="H18767" s="37"/>
      <c r="I18767" s="37"/>
      <c r="J18767" s="26"/>
      <c r="K18767" s="37"/>
    </row>
    <row r="18768" spans="6:11" x14ac:dyDescent="0.25">
      <c r="F18768" s="25"/>
      <c r="G18768" s="27"/>
      <c r="H18768" s="37"/>
      <c r="I18768" s="37"/>
      <c r="J18768" s="26"/>
      <c r="K18768" s="37"/>
    </row>
    <row r="18769" spans="6:11" x14ac:dyDescent="0.25">
      <c r="F18769" s="25"/>
      <c r="G18769" s="27"/>
      <c r="H18769" s="37"/>
      <c r="I18769" s="37"/>
      <c r="J18769" s="26"/>
      <c r="K18769" s="37"/>
    </row>
    <row r="18770" spans="6:11" x14ac:dyDescent="0.25">
      <c r="F18770" s="25"/>
      <c r="G18770" s="27"/>
      <c r="H18770" s="37"/>
      <c r="I18770" s="37"/>
      <c r="J18770" s="26"/>
      <c r="K18770" s="37"/>
    </row>
    <row r="18771" spans="6:11" x14ac:dyDescent="0.25">
      <c r="F18771" s="25"/>
      <c r="G18771" s="27"/>
      <c r="H18771" s="37"/>
      <c r="I18771" s="37"/>
      <c r="J18771" s="26"/>
      <c r="K18771" s="37"/>
    </row>
    <row r="18772" spans="6:11" x14ac:dyDescent="0.25">
      <c r="F18772" s="25"/>
      <c r="G18772" s="27"/>
      <c r="H18772" s="37"/>
      <c r="I18772" s="37"/>
      <c r="J18772" s="26"/>
      <c r="K18772" s="37"/>
    </row>
    <row r="18773" spans="6:11" x14ac:dyDescent="0.25">
      <c r="F18773" s="25"/>
      <c r="G18773" s="27"/>
      <c r="H18773" s="37"/>
      <c r="I18773" s="37"/>
      <c r="J18773" s="26"/>
      <c r="K18773" s="37"/>
    </row>
    <row r="18774" spans="6:11" x14ac:dyDescent="0.25">
      <c r="F18774" s="25"/>
      <c r="G18774" s="27"/>
      <c r="H18774" s="37"/>
      <c r="I18774" s="37"/>
      <c r="J18774" s="26"/>
      <c r="K18774" s="37"/>
    </row>
    <row r="18775" spans="6:11" x14ac:dyDescent="0.25">
      <c r="F18775" s="25"/>
      <c r="G18775" s="27"/>
      <c r="H18775" s="37"/>
      <c r="I18775" s="37"/>
      <c r="J18775" s="26"/>
      <c r="K18775" s="37"/>
    </row>
    <row r="18776" spans="6:11" x14ac:dyDescent="0.25">
      <c r="F18776" s="25"/>
      <c r="G18776" s="27"/>
      <c r="H18776" s="37"/>
      <c r="I18776" s="37"/>
      <c r="J18776" s="26"/>
      <c r="K18776" s="37"/>
    </row>
    <row r="18777" spans="6:11" x14ac:dyDescent="0.25">
      <c r="F18777" s="25"/>
      <c r="G18777" s="27"/>
      <c r="H18777" s="37"/>
      <c r="I18777" s="37"/>
      <c r="J18777" s="26"/>
      <c r="K18777" s="37"/>
    </row>
    <row r="18778" spans="6:11" x14ac:dyDescent="0.25">
      <c r="F18778" s="25"/>
      <c r="G18778" s="27"/>
      <c r="H18778" s="37"/>
      <c r="I18778" s="37"/>
      <c r="J18778" s="26"/>
      <c r="K18778" s="37"/>
    </row>
    <row r="18779" spans="6:11" x14ac:dyDescent="0.25">
      <c r="F18779" s="25"/>
      <c r="G18779" s="27"/>
      <c r="H18779" s="37"/>
      <c r="I18779" s="37"/>
      <c r="J18779" s="26"/>
      <c r="K18779" s="37"/>
    </row>
    <row r="18780" spans="6:11" x14ac:dyDescent="0.25">
      <c r="F18780" s="25"/>
      <c r="G18780" s="27"/>
      <c r="H18780" s="37"/>
      <c r="I18780" s="37"/>
      <c r="J18780" s="26"/>
      <c r="K18780" s="37"/>
    </row>
    <row r="18781" spans="6:11" x14ac:dyDescent="0.25">
      <c r="F18781" s="25"/>
      <c r="G18781" s="27"/>
      <c r="H18781" s="37"/>
      <c r="I18781" s="37"/>
      <c r="J18781" s="26"/>
      <c r="K18781" s="37"/>
    </row>
    <row r="18782" spans="6:11" x14ac:dyDescent="0.25">
      <c r="F18782" s="25"/>
      <c r="G18782" s="27"/>
      <c r="H18782" s="37"/>
      <c r="I18782" s="37"/>
      <c r="J18782" s="26"/>
      <c r="K18782" s="37"/>
    </row>
    <row r="18783" spans="6:11" x14ac:dyDescent="0.25">
      <c r="F18783" s="25"/>
      <c r="G18783" s="27"/>
      <c r="H18783" s="37"/>
      <c r="I18783" s="37"/>
      <c r="J18783" s="26"/>
      <c r="K18783" s="37"/>
    </row>
    <row r="18784" spans="6:11" x14ac:dyDescent="0.25">
      <c r="F18784" s="25"/>
      <c r="G18784" s="27"/>
      <c r="H18784" s="37"/>
      <c r="I18784" s="37"/>
      <c r="J18784" s="26"/>
      <c r="K18784" s="37"/>
    </row>
    <row r="18785" spans="6:11" x14ac:dyDescent="0.25">
      <c r="F18785" s="25"/>
      <c r="G18785" s="27"/>
      <c r="H18785" s="37"/>
      <c r="I18785" s="37"/>
      <c r="J18785" s="26"/>
      <c r="K18785" s="37"/>
    </row>
    <row r="18786" spans="6:11" x14ac:dyDescent="0.25">
      <c r="F18786" s="25"/>
      <c r="G18786" s="27"/>
      <c r="H18786" s="37"/>
      <c r="I18786" s="37"/>
      <c r="J18786" s="26"/>
      <c r="K18786" s="37"/>
    </row>
    <row r="18787" spans="6:11" x14ac:dyDescent="0.25">
      <c r="F18787" s="25"/>
      <c r="G18787" s="27"/>
      <c r="H18787" s="37"/>
      <c r="I18787" s="37"/>
      <c r="J18787" s="26"/>
      <c r="K18787" s="37"/>
    </row>
    <row r="18788" spans="6:11" x14ac:dyDescent="0.25">
      <c r="F18788" s="25"/>
      <c r="G18788" s="27"/>
      <c r="H18788" s="37"/>
      <c r="I18788" s="37"/>
      <c r="J18788" s="26"/>
      <c r="K18788" s="37"/>
    </row>
    <row r="18789" spans="6:11" x14ac:dyDescent="0.25">
      <c r="F18789" s="25"/>
      <c r="G18789" s="27"/>
      <c r="H18789" s="37"/>
      <c r="I18789" s="37"/>
      <c r="J18789" s="26"/>
      <c r="K18789" s="37"/>
    </row>
    <row r="18790" spans="6:11" x14ac:dyDescent="0.25">
      <c r="F18790" s="25"/>
      <c r="G18790" s="27"/>
      <c r="H18790" s="37"/>
      <c r="I18790" s="37"/>
      <c r="J18790" s="26"/>
      <c r="K18790" s="37"/>
    </row>
    <row r="18791" spans="6:11" x14ac:dyDescent="0.25">
      <c r="F18791" s="25"/>
      <c r="G18791" s="27"/>
      <c r="H18791" s="37"/>
      <c r="I18791" s="37"/>
      <c r="J18791" s="26"/>
      <c r="K18791" s="37"/>
    </row>
    <row r="18792" spans="6:11" x14ac:dyDescent="0.25">
      <c r="F18792" s="25"/>
      <c r="G18792" s="27"/>
      <c r="H18792" s="37"/>
      <c r="I18792" s="37"/>
      <c r="J18792" s="26"/>
      <c r="K18792" s="37"/>
    </row>
    <row r="18793" spans="6:11" x14ac:dyDescent="0.25">
      <c r="F18793" s="25"/>
      <c r="G18793" s="27"/>
      <c r="H18793" s="37"/>
      <c r="I18793" s="37"/>
      <c r="J18793" s="26"/>
      <c r="K18793" s="37"/>
    </row>
    <row r="18794" spans="6:11" x14ac:dyDescent="0.25">
      <c r="F18794" s="25"/>
      <c r="G18794" s="27"/>
      <c r="H18794" s="37"/>
      <c r="I18794" s="37"/>
      <c r="J18794" s="26"/>
      <c r="K18794" s="37"/>
    </row>
    <row r="18795" spans="6:11" x14ac:dyDescent="0.25">
      <c r="F18795" s="25"/>
      <c r="G18795" s="27"/>
      <c r="H18795" s="37"/>
      <c r="I18795" s="37"/>
      <c r="J18795" s="26"/>
      <c r="K18795" s="37"/>
    </row>
    <row r="18796" spans="6:11" x14ac:dyDescent="0.25">
      <c r="F18796" s="25"/>
      <c r="G18796" s="27"/>
      <c r="H18796" s="37"/>
      <c r="I18796" s="37"/>
      <c r="J18796" s="26"/>
      <c r="K18796" s="37"/>
    </row>
    <row r="18797" spans="6:11" x14ac:dyDescent="0.25">
      <c r="F18797" s="25"/>
      <c r="G18797" s="27"/>
      <c r="H18797" s="37"/>
      <c r="I18797" s="37"/>
      <c r="J18797" s="26"/>
      <c r="K18797" s="37"/>
    </row>
    <row r="18798" spans="6:11" x14ac:dyDescent="0.25">
      <c r="F18798" s="25"/>
      <c r="G18798" s="27"/>
      <c r="H18798" s="37"/>
      <c r="I18798" s="37"/>
      <c r="J18798" s="26"/>
      <c r="K18798" s="37"/>
    </row>
    <row r="18799" spans="6:11" x14ac:dyDescent="0.25">
      <c r="F18799" s="25"/>
      <c r="G18799" s="27"/>
      <c r="H18799" s="37"/>
      <c r="I18799" s="37"/>
      <c r="J18799" s="26"/>
      <c r="K18799" s="37"/>
    </row>
    <row r="18800" spans="6:11" x14ac:dyDescent="0.25">
      <c r="F18800" s="25"/>
      <c r="G18800" s="27"/>
      <c r="H18800" s="37"/>
      <c r="I18800" s="37"/>
      <c r="J18800" s="26"/>
      <c r="K18800" s="37"/>
    </row>
    <row r="18801" spans="6:11" x14ac:dyDescent="0.25">
      <c r="F18801" s="25"/>
      <c r="G18801" s="27"/>
      <c r="H18801" s="37"/>
      <c r="I18801" s="37"/>
      <c r="J18801" s="26"/>
      <c r="K18801" s="37"/>
    </row>
    <row r="18802" spans="6:11" x14ac:dyDescent="0.25">
      <c r="F18802" s="25"/>
      <c r="G18802" s="27"/>
      <c r="H18802" s="37"/>
      <c r="I18802" s="37"/>
      <c r="J18802" s="26"/>
      <c r="K18802" s="37"/>
    </row>
    <row r="18803" spans="6:11" x14ac:dyDescent="0.25">
      <c r="F18803" s="25"/>
      <c r="G18803" s="27"/>
      <c r="H18803" s="37"/>
      <c r="I18803" s="37"/>
      <c r="J18803" s="26"/>
      <c r="K18803" s="37"/>
    </row>
    <row r="18804" spans="6:11" x14ac:dyDescent="0.25">
      <c r="F18804" s="25"/>
      <c r="G18804" s="27"/>
      <c r="H18804" s="37"/>
      <c r="I18804" s="37"/>
      <c r="J18804" s="26"/>
      <c r="K18804" s="37"/>
    </row>
    <row r="18805" spans="6:11" x14ac:dyDescent="0.25">
      <c r="F18805" s="25"/>
      <c r="G18805" s="27"/>
      <c r="H18805" s="37"/>
      <c r="I18805" s="37"/>
      <c r="J18805" s="26"/>
      <c r="K18805" s="37"/>
    </row>
    <row r="18806" spans="6:11" x14ac:dyDescent="0.25">
      <c r="F18806" s="25"/>
      <c r="G18806" s="27"/>
      <c r="H18806" s="37"/>
      <c r="I18806" s="37"/>
      <c r="J18806" s="26"/>
      <c r="K18806" s="37"/>
    </row>
    <row r="18807" spans="6:11" x14ac:dyDescent="0.25">
      <c r="F18807" s="25"/>
      <c r="G18807" s="27"/>
      <c r="H18807" s="37"/>
      <c r="I18807" s="37"/>
      <c r="J18807" s="26"/>
      <c r="K18807" s="37"/>
    </row>
    <row r="18808" spans="6:11" x14ac:dyDescent="0.25">
      <c r="F18808" s="25"/>
      <c r="G18808" s="27"/>
      <c r="H18808" s="37"/>
      <c r="I18808" s="37"/>
      <c r="J18808" s="26"/>
      <c r="K18808" s="37"/>
    </row>
    <row r="18809" spans="6:11" x14ac:dyDescent="0.25">
      <c r="F18809" s="25"/>
      <c r="G18809" s="27"/>
      <c r="H18809" s="37"/>
      <c r="I18809" s="37"/>
      <c r="J18809" s="26"/>
      <c r="K18809" s="37"/>
    </row>
    <row r="18810" spans="6:11" x14ac:dyDescent="0.25">
      <c r="F18810" s="25"/>
      <c r="G18810" s="27"/>
      <c r="H18810" s="37"/>
      <c r="I18810" s="37"/>
      <c r="J18810" s="26"/>
      <c r="K18810" s="37"/>
    </row>
    <row r="18811" spans="6:11" x14ac:dyDescent="0.25">
      <c r="F18811" s="25"/>
      <c r="G18811" s="27"/>
      <c r="H18811" s="37"/>
      <c r="I18811" s="37"/>
      <c r="J18811" s="26"/>
      <c r="K18811" s="37"/>
    </row>
    <row r="18812" spans="6:11" x14ac:dyDescent="0.25">
      <c r="F18812" s="25"/>
      <c r="G18812" s="27"/>
      <c r="H18812" s="37"/>
      <c r="I18812" s="37"/>
      <c r="J18812" s="26"/>
      <c r="K18812" s="37"/>
    </row>
    <row r="18813" spans="6:11" x14ac:dyDescent="0.25">
      <c r="F18813" s="25"/>
      <c r="G18813" s="27"/>
      <c r="H18813" s="37"/>
      <c r="I18813" s="37"/>
      <c r="J18813" s="26"/>
      <c r="K18813" s="37"/>
    </row>
    <row r="18814" spans="6:11" x14ac:dyDescent="0.25">
      <c r="F18814" s="25"/>
      <c r="G18814" s="27"/>
      <c r="H18814" s="37"/>
      <c r="I18814" s="37"/>
      <c r="J18814" s="26"/>
      <c r="K18814" s="37"/>
    </row>
    <row r="18815" spans="6:11" x14ac:dyDescent="0.25">
      <c r="F18815" s="25"/>
      <c r="G18815" s="27"/>
      <c r="H18815" s="37"/>
      <c r="I18815" s="37"/>
      <c r="J18815" s="26"/>
      <c r="K18815" s="37"/>
    </row>
    <row r="18816" spans="6:11" x14ac:dyDescent="0.25">
      <c r="F18816" s="25"/>
      <c r="G18816" s="27"/>
      <c r="H18816" s="37"/>
      <c r="I18816" s="37"/>
      <c r="J18816" s="26"/>
      <c r="K18816" s="37"/>
    </row>
    <row r="18817" spans="6:11" x14ac:dyDescent="0.25">
      <c r="F18817" s="25"/>
      <c r="G18817" s="27"/>
      <c r="H18817" s="37"/>
      <c r="I18817" s="37"/>
      <c r="J18817" s="26"/>
      <c r="K18817" s="37"/>
    </row>
    <row r="18818" spans="6:11" x14ac:dyDescent="0.25">
      <c r="F18818" s="25"/>
      <c r="G18818" s="27"/>
      <c r="H18818" s="37"/>
      <c r="I18818" s="37"/>
      <c r="J18818" s="26"/>
      <c r="K18818" s="37"/>
    </row>
    <row r="18819" spans="6:11" x14ac:dyDescent="0.25">
      <c r="F18819" s="25"/>
      <c r="G18819" s="27"/>
      <c r="H18819" s="37"/>
      <c r="I18819" s="37"/>
      <c r="J18819" s="26"/>
      <c r="K18819" s="37"/>
    </row>
    <row r="18820" spans="6:11" x14ac:dyDescent="0.25">
      <c r="F18820" s="25"/>
      <c r="G18820" s="27"/>
      <c r="H18820" s="37"/>
      <c r="I18820" s="37"/>
      <c r="J18820" s="26"/>
      <c r="K18820" s="37"/>
    </row>
    <row r="18821" spans="6:11" x14ac:dyDescent="0.25">
      <c r="F18821" s="25"/>
      <c r="G18821" s="27"/>
      <c r="H18821" s="37"/>
      <c r="I18821" s="37"/>
      <c r="J18821" s="26"/>
      <c r="K18821" s="37"/>
    </row>
    <row r="18822" spans="6:11" x14ac:dyDescent="0.25">
      <c r="F18822" s="25"/>
      <c r="G18822" s="27"/>
      <c r="H18822" s="37"/>
      <c r="I18822" s="37"/>
      <c r="J18822" s="26"/>
      <c r="K18822" s="37"/>
    </row>
    <row r="18823" spans="6:11" x14ac:dyDescent="0.25">
      <c r="F18823" s="25"/>
      <c r="G18823" s="27"/>
      <c r="H18823" s="37"/>
      <c r="I18823" s="37"/>
      <c r="J18823" s="26"/>
      <c r="K18823" s="37"/>
    </row>
    <row r="18824" spans="6:11" x14ac:dyDescent="0.25">
      <c r="F18824" s="25"/>
      <c r="G18824" s="27"/>
      <c r="H18824" s="37"/>
      <c r="I18824" s="37"/>
      <c r="J18824" s="26"/>
      <c r="K18824" s="37"/>
    </row>
    <row r="18825" spans="6:11" x14ac:dyDescent="0.25">
      <c r="F18825" s="25"/>
      <c r="G18825" s="27"/>
      <c r="H18825" s="37"/>
      <c r="I18825" s="37"/>
      <c r="J18825" s="26"/>
      <c r="K18825" s="37"/>
    </row>
    <row r="18826" spans="6:11" x14ac:dyDescent="0.25">
      <c r="F18826" s="25"/>
      <c r="G18826" s="27"/>
      <c r="H18826" s="37"/>
      <c r="I18826" s="37"/>
      <c r="J18826" s="26"/>
      <c r="K18826" s="37"/>
    </row>
    <row r="18827" spans="6:11" x14ac:dyDescent="0.25">
      <c r="F18827" s="25"/>
      <c r="G18827" s="27"/>
      <c r="H18827" s="37"/>
      <c r="I18827" s="37"/>
      <c r="J18827" s="26"/>
      <c r="K18827" s="37"/>
    </row>
    <row r="18828" spans="6:11" x14ac:dyDescent="0.25">
      <c r="F18828" s="25"/>
      <c r="G18828" s="27"/>
      <c r="H18828" s="37"/>
      <c r="I18828" s="37"/>
      <c r="J18828" s="26"/>
      <c r="K18828" s="37"/>
    </row>
    <row r="18829" spans="6:11" x14ac:dyDescent="0.25">
      <c r="F18829" s="25"/>
      <c r="G18829" s="27"/>
      <c r="H18829" s="37"/>
      <c r="I18829" s="37"/>
      <c r="J18829" s="26"/>
      <c r="K18829" s="37"/>
    </row>
    <row r="18830" spans="6:11" x14ac:dyDescent="0.25">
      <c r="F18830" s="25"/>
      <c r="G18830" s="27"/>
      <c r="H18830" s="37"/>
      <c r="I18830" s="37"/>
      <c r="J18830" s="26"/>
      <c r="K18830" s="37"/>
    </row>
    <row r="18831" spans="6:11" x14ac:dyDescent="0.25">
      <c r="F18831" s="25"/>
      <c r="G18831" s="27"/>
      <c r="H18831" s="37"/>
      <c r="I18831" s="37"/>
      <c r="J18831" s="26"/>
      <c r="K18831" s="37"/>
    </row>
    <row r="18832" spans="6:11" x14ac:dyDescent="0.25">
      <c r="F18832" s="25"/>
      <c r="G18832" s="27"/>
      <c r="H18832" s="37"/>
      <c r="I18832" s="37"/>
      <c r="J18832" s="26"/>
      <c r="K18832" s="37"/>
    </row>
    <row r="18833" spans="6:11" x14ac:dyDescent="0.25">
      <c r="F18833" s="25"/>
      <c r="G18833" s="27"/>
      <c r="H18833" s="37"/>
      <c r="I18833" s="37"/>
      <c r="J18833" s="26"/>
      <c r="K18833" s="37"/>
    </row>
    <row r="18834" spans="6:11" x14ac:dyDescent="0.25">
      <c r="F18834" s="25"/>
      <c r="G18834" s="27"/>
      <c r="H18834" s="37"/>
      <c r="I18834" s="37"/>
      <c r="J18834" s="26"/>
      <c r="K18834" s="37"/>
    </row>
    <row r="18835" spans="6:11" x14ac:dyDescent="0.25">
      <c r="F18835" s="25"/>
      <c r="G18835" s="27"/>
      <c r="H18835" s="37"/>
      <c r="I18835" s="37"/>
      <c r="J18835" s="26"/>
      <c r="K18835" s="37"/>
    </row>
    <row r="18836" spans="6:11" x14ac:dyDescent="0.25">
      <c r="F18836" s="25"/>
      <c r="G18836" s="27"/>
      <c r="H18836" s="37"/>
      <c r="I18836" s="37"/>
      <c r="J18836" s="26"/>
      <c r="K18836" s="37"/>
    </row>
    <row r="18837" spans="6:11" x14ac:dyDescent="0.25">
      <c r="F18837" s="25"/>
      <c r="G18837" s="27"/>
      <c r="H18837" s="37"/>
      <c r="I18837" s="37"/>
      <c r="J18837" s="26"/>
      <c r="K18837" s="37"/>
    </row>
    <row r="18838" spans="6:11" x14ac:dyDescent="0.25">
      <c r="F18838" s="25"/>
      <c r="G18838" s="27"/>
      <c r="H18838" s="37"/>
      <c r="I18838" s="37"/>
      <c r="J18838" s="26"/>
      <c r="K18838" s="37"/>
    </row>
    <row r="18839" spans="6:11" x14ac:dyDescent="0.25">
      <c r="F18839" s="25"/>
      <c r="G18839" s="27"/>
      <c r="H18839" s="37"/>
      <c r="I18839" s="37"/>
      <c r="J18839" s="26"/>
      <c r="K18839" s="37"/>
    </row>
    <row r="18840" spans="6:11" x14ac:dyDescent="0.25">
      <c r="F18840" s="25"/>
      <c r="G18840" s="27"/>
      <c r="H18840" s="37"/>
      <c r="I18840" s="37"/>
      <c r="J18840" s="26"/>
      <c r="K18840" s="37"/>
    </row>
    <row r="18841" spans="6:11" x14ac:dyDescent="0.25">
      <c r="F18841" s="25"/>
      <c r="G18841" s="27"/>
      <c r="H18841" s="37"/>
      <c r="I18841" s="37"/>
      <c r="J18841" s="26"/>
      <c r="K18841" s="37"/>
    </row>
    <row r="18842" spans="6:11" x14ac:dyDescent="0.25">
      <c r="F18842" s="25"/>
      <c r="G18842" s="27"/>
      <c r="H18842" s="37"/>
      <c r="I18842" s="37"/>
      <c r="J18842" s="26"/>
      <c r="K18842" s="37"/>
    </row>
    <row r="18843" spans="6:11" x14ac:dyDescent="0.25">
      <c r="F18843" s="25"/>
      <c r="G18843" s="27"/>
      <c r="H18843" s="37"/>
      <c r="I18843" s="37"/>
      <c r="J18843" s="26"/>
      <c r="K18843" s="37"/>
    </row>
    <row r="18844" spans="6:11" x14ac:dyDescent="0.25">
      <c r="F18844" s="25"/>
      <c r="G18844" s="27"/>
      <c r="H18844" s="37"/>
      <c r="I18844" s="37"/>
      <c r="J18844" s="26"/>
      <c r="K18844" s="37"/>
    </row>
    <row r="18845" spans="6:11" x14ac:dyDescent="0.25">
      <c r="F18845" s="25"/>
      <c r="G18845" s="27"/>
      <c r="H18845" s="37"/>
      <c r="I18845" s="37"/>
      <c r="J18845" s="26"/>
      <c r="K18845" s="37"/>
    </row>
    <row r="18846" spans="6:11" x14ac:dyDescent="0.25">
      <c r="F18846" s="25"/>
      <c r="G18846" s="27"/>
      <c r="H18846" s="37"/>
      <c r="I18846" s="37"/>
      <c r="J18846" s="26"/>
      <c r="K18846" s="37"/>
    </row>
    <row r="18847" spans="6:11" x14ac:dyDescent="0.25">
      <c r="F18847" s="25"/>
      <c r="G18847" s="27"/>
      <c r="H18847" s="37"/>
      <c r="I18847" s="37"/>
      <c r="J18847" s="26"/>
      <c r="K18847" s="37"/>
    </row>
    <row r="18848" spans="6:11" x14ac:dyDescent="0.25">
      <c r="F18848" s="25"/>
      <c r="G18848" s="27"/>
      <c r="H18848" s="37"/>
      <c r="I18848" s="37"/>
      <c r="J18848" s="26"/>
      <c r="K18848" s="37"/>
    </row>
    <row r="18849" spans="6:11" x14ac:dyDescent="0.25">
      <c r="F18849" s="25"/>
      <c r="G18849" s="27"/>
      <c r="H18849" s="37"/>
      <c r="I18849" s="37"/>
      <c r="J18849" s="26"/>
      <c r="K18849" s="37"/>
    </row>
    <row r="18850" spans="6:11" x14ac:dyDescent="0.25">
      <c r="F18850" s="25"/>
      <c r="G18850" s="27"/>
      <c r="H18850" s="37"/>
      <c r="I18850" s="37"/>
      <c r="J18850" s="26"/>
      <c r="K18850" s="37"/>
    </row>
    <row r="18851" spans="6:11" x14ac:dyDescent="0.25">
      <c r="F18851" s="25"/>
      <c r="G18851" s="27"/>
      <c r="H18851" s="37"/>
      <c r="I18851" s="37"/>
      <c r="J18851" s="26"/>
      <c r="K18851" s="37"/>
    </row>
    <row r="18852" spans="6:11" x14ac:dyDescent="0.25">
      <c r="F18852" s="25"/>
      <c r="G18852" s="27"/>
      <c r="H18852" s="37"/>
      <c r="I18852" s="37"/>
      <c r="J18852" s="26"/>
      <c r="K18852" s="37"/>
    </row>
    <row r="18853" spans="6:11" x14ac:dyDescent="0.25">
      <c r="F18853" s="25"/>
      <c r="G18853" s="27"/>
      <c r="H18853" s="37"/>
      <c r="I18853" s="37"/>
      <c r="J18853" s="26"/>
      <c r="K18853" s="37"/>
    </row>
    <row r="18854" spans="6:11" x14ac:dyDescent="0.25">
      <c r="F18854" s="25"/>
      <c r="G18854" s="27"/>
      <c r="H18854" s="37"/>
      <c r="I18854" s="37"/>
      <c r="J18854" s="26"/>
      <c r="K18854" s="37"/>
    </row>
    <row r="18855" spans="6:11" x14ac:dyDescent="0.25">
      <c r="F18855" s="25"/>
      <c r="G18855" s="27"/>
      <c r="H18855" s="37"/>
      <c r="I18855" s="37"/>
      <c r="J18855" s="26"/>
      <c r="K18855" s="37"/>
    </row>
    <row r="18856" spans="6:11" x14ac:dyDescent="0.25">
      <c r="F18856" s="25"/>
      <c r="G18856" s="27"/>
      <c r="H18856" s="37"/>
      <c r="I18856" s="37"/>
      <c r="J18856" s="26"/>
      <c r="K18856" s="37"/>
    </row>
    <row r="18857" spans="6:11" x14ac:dyDescent="0.25">
      <c r="F18857" s="25"/>
      <c r="G18857" s="27"/>
      <c r="H18857" s="37"/>
      <c r="I18857" s="37"/>
      <c r="J18857" s="26"/>
      <c r="K18857" s="37"/>
    </row>
    <row r="18858" spans="6:11" x14ac:dyDescent="0.25">
      <c r="F18858" s="25"/>
      <c r="G18858" s="27"/>
      <c r="H18858" s="37"/>
      <c r="I18858" s="37"/>
      <c r="J18858" s="26"/>
      <c r="K18858" s="37"/>
    </row>
    <row r="18859" spans="6:11" x14ac:dyDescent="0.25">
      <c r="F18859" s="25"/>
      <c r="G18859" s="27"/>
      <c r="H18859" s="37"/>
      <c r="I18859" s="37"/>
      <c r="J18859" s="26"/>
      <c r="K18859" s="37"/>
    </row>
    <row r="18860" spans="6:11" x14ac:dyDescent="0.25">
      <c r="F18860" s="25"/>
      <c r="G18860" s="27"/>
      <c r="H18860" s="37"/>
      <c r="I18860" s="37"/>
      <c r="J18860" s="26"/>
      <c r="K18860" s="37"/>
    </row>
    <row r="18861" spans="6:11" x14ac:dyDescent="0.25">
      <c r="F18861" s="25"/>
      <c r="G18861" s="27"/>
      <c r="H18861" s="37"/>
      <c r="I18861" s="37"/>
      <c r="J18861" s="26"/>
      <c r="K18861" s="37"/>
    </row>
    <row r="18862" spans="6:11" x14ac:dyDescent="0.25">
      <c r="F18862" s="25"/>
      <c r="G18862" s="27"/>
      <c r="H18862" s="37"/>
      <c r="I18862" s="37"/>
      <c r="J18862" s="26"/>
      <c r="K18862" s="37"/>
    </row>
    <row r="18863" spans="6:11" x14ac:dyDescent="0.25">
      <c r="F18863" s="25"/>
      <c r="G18863" s="27"/>
      <c r="H18863" s="37"/>
      <c r="I18863" s="37"/>
      <c r="J18863" s="26"/>
      <c r="K18863" s="37"/>
    </row>
    <row r="18864" spans="6:11" x14ac:dyDescent="0.25">
      <c r="F18864" s="25"/>
      <c r="G18864" s="27"/>
      <c r="H18864" s="37"/>
      <c r="I18864" s="37"/>
      <c r="J18864" s="26"/>
      <c r="K18864" s="37"/>
    </row>
    <row r="18865" spans="6:11" x14ac:dyDescent="0.25">
      <c r="F18865" s="25"/>
      <c r="G18865" s="27"/>
      <c r="H18865" s="37"/>
      <c r="I18865" s="37"/>
      <c r="J18865" s="26"/>
      <c r="K18865" s="37"/>
    </row>
    <row r="18866" spans="6:11" x14ac:dyDescent="0.25">
      <c r="F18866" s="25"/>
      <c r="G18866" s="27"/>
      <c r="H18866" s="37"/>
      <c r="I18866" s="37"/>
      <c r="J18866" s="26"/>
      <c r="K18866" s="37"/>
    </row>
    <row r="18867" spans="6:11" x14ac:dyDescent="0.25">
      <c r="F18867" s="25"/>
      <c r="G18867" s="27"/>
      <c r="H18867" s="37"/>
      <c r="I18867" s="37"/>
      <c r="J18867" s="26"/>
      <c r="K18867" s="37"/>
    </row>
    <row r="18868" spans="6:11" x14ac:dyDescent="0.25">
      <c r="F18868" s="25"/>
      <c r="G18868" s="27"/>
      <c r="H18868" s="37"/>
      <c r="I18868" s="37"/>
      <c r="J18868" s="26"/>
      <c r="K18868" s="37"/>
    </row>
    <row r="18869" spans="6:11" x14ac:dyDescent="0.25">
      <c r="F18869" s="25"/>
      <c r="G18869" s="27"/>
      <c r="H18869" s="37"/>
      <c r="I18869" s="37"/>
      <c r="J18869" s="26"/>
      <c r="K18869" s="37"/>
    </row>
    <row r="18870" spans="6:11" x14ac:dyDescent="0.25">
      <c r="F18870" s="25"/>
      <c r="G18870" s="27"/>
      <c r="H18870" s="37"/>
      <c r="I18870" s="37"/>
      <c r="J18870" s="26"/>
      <c r="K18870" s="37"/>
    </row>
    <row r="18871" spans="6:11" x14ac:dyDescent="0.25">
      <c r="F18871" s="25"/>
      <c r="G18871" s="27"/>
      <c r="H18871" s="37"/>
      <c r="I18871" s="37"/>
      <c r="J18871" s="26"/>
      <c r="K18871" s="37"/>
    </row>
    <row r="18872" spans="6:11" x14ac:dyDescent="0.25">
      <c r="F18872" s="25"/>
      <c r="G18872" s="27"/>
      <c r="H18872" s="37"/>
      <c r="I18872" s="37"/>
      <c r="J18872" s="26"/>
      <c r="K18872" s="37"/>
    </row>
    <row r="18873" spans="6:11" x14ac:dyDescent="0.25">
      <c r="F18873" s="25"/>
      <c r="G18873" s="27"/>
      <c r="H18873" s="37"/>
      <c r="I18873" s="37"/>
      <c r="J18873" s="26"/>
      <c r="K18873" s="37"/>
    </row>
    <row r="18874" spans="6:11" x14ac:dyDescent="0.25">
      <c r="F18874" s="25"/>
      <c r="G18874" s="27"/>
      <c r="H18874" s="37"/>
      <c r="I18874" s="37"/>
      <c r="J18874" s="26"/>
      <c r="K18874" s="37"/>
    </row>
    <row r="18875" spans="6:11" x14ac:dyDescent="0.25">
      <c r="F18875" s="25"/>
      <c r="G18875" s="27"/>
      <c r="H18875" s="37"/>
      <c r="I18875" s="37"/>
      <c r="J18875" s="26"/>
      <c r="K18875" s="37"/>
    </row>
    <row r="18876" spans="6:11" x14ac:dyDescent="0.25">
      <c r="F18876" s="25"/>
      <c r="G18876" s="27"/>
      <c r="H18876" s="37"/>
      <c r="I18876" s="37"/>
      <c r="J18876" s="26"/>
      <c r="K18876" s="37"/>
    </row>
    <row r="18877" spans="6:11" x14ac:dyDescent="0.25">
      <c r="F18877" s="25"/>
      <c r="G18877" s="27"/>
      <c r="H18877" s="37"/>
      <c r="I18877" s="37"/>
      <c r="J18877" s="26"/>
      <c r="K18877" s="37"/>
    </row>
    <row r="18878" spans="6:11" x14ac:dyDescent="0.25">
      <c r="F18878" s="25"/>
      <c r="G18878" s="27"/>
      <c r="H18878" s="37"/>
      <c r="I18878" s="37"/>
      <c r="J18878" s="26"/>
      <c r="K18878" s="37"/>
    </row>
    <row r="18879" spans="6:11" x14ac:dyDescent="0.25">
      <c r="F18879" s="25"/>
      <c r="G18879" s="27"/>
      <c r="H18879" s="37"/>
      <c r="I18879" s="37"/>
      <c r="J18879" s="26"/>
      <c r="K18879" s="37"/>
    </row>
    <row r="18880" spans="6:11" x14ac:dyDescent="0.25">
      <c r="F18880" s="25"/>
      <c r="G18880" s="27"/>
      <c r="H18880" s="37"/>
      <c r="I18880" s="37"/>
      <c r="J18880" s="26"/>
      <c r="K18880" s="37"/>
    </row>
    <row r="18881" spans="6:11" x14ac:dyDescent="0.25">
      <c r="F18881" s="25"/>
      <c r="G18881" s="27"/>
      <c r="H18881" s="37"/>
      <c r="I18881" s="37"/>
      <c r="J18881" s="26"/>
      <c r="K18881" s="37"/>
    </row>
    <row r="18882" spans="6:11" x14ac:dyDescent="0.25">
      <c r="F18882" s="25"/>
      <c r="G18882" s="27"/>
      <c r="H18882" s="37"/>
      <c r="I18882" s="37"/>
      <c r="J18882" s="26"/>
      <c r="K18882" s="37"/>
    </row>
    <row r="18883" spans="6:11" x14ac:dyDescent="0.25">
      <c r="F18883" s="25"/>
      <c r="G18883" s="27"/>
      <c r="H18883" s="37"/>
      <c r="I18883" s="37"/>
      <c r="J18883" s="26"/>
      <c r="K18883" s="37"/>
    </row>
    <row r="18884" spans="6:11" x14ac:dyDescent="0.25">
      <c r="F18884" s="25"/>
      <c r="G18884" s="27"/>
      <c r="H18884" s="37"/>
      <c r="I18884" s="37"/>
      <c r="J18884" s="26"/>
      <c r="K18884" s="37"/>
    </row>
    <row r="18885" spans="6:11" x14ac:dyDescent="0.25">
      <c r="F18885" s="25"/>
      <c r="G18885" s="27"/>
      <c r="H18885" s="37"/>
      <c r="I18885" s="37"/>
      <c r="J18885" s="26"/>
      <c r="K18885" s="37"/>
    </row>
    <row r="18886" spans="6:11" x14ac:dyDescent="0.25">
      <c r="F18886" s="25"/>
      <c r="G18886" s="27"/>
      <c r="H18886" s="37"/>
      <c r="I18886" s="37"/>
      <c r="J18886" s="26"/>
      <c r="K18886" s="37"/>
    </row>
    <row r="18887" spans="6:11" x14ac:dyDescent="0.25">
      <c r="F18887" s="25"/>
      <c r="G18887" s="27"/>
      <c r="H18887" s="37"/>
      <c r="I18887" s="37"/>
      <c r="J18887" s="26"/>
      <c r="K18887" s="37"/>
    </row>
    <row r="18888" spans="6:11" x14ac:dyDescent="0.25">
      <c r="F18888" s="25"/>
      <c r="G18888" s="27"/>
      <c r="H18888" s="37"/>
      <c r="I18888" s="37"/>
      <c r="J18888" s="26"/>
      <c r="K18888" s="37"/>
    </row>
    <row r="18889" spans="6:11" x14ac:dyDescent="0.25">
      <c r="F18889" s="25"/>
      <c r="G18889" s="27"/>
      <c r="H18889" s="37"/>
      <c r="I18889" s="37"/>
      <c r="J18889" s="26"/>
      <c r="K18889" s="37"/>
    </row>
    <row r="18890" spans="6:11" x14ac:dyDescent="0.25">
      <c r="F18890" s="25"/>
      <c r="G18890" s="27"/>
      <c r="H18890" s="37"/>
      <c r="I18890" s="37"/>
      <c r="J18890" s="26"/>
      <c r="K18890" s="37"/>
    </row>
    <row r="18891" spans="6:11" x14ac:dyDescent="0.25">
      <c r="F18891" s="25"/>
      <c r="G18891" s="27"/>
      <c r="H18891" s="37"/>
      <c r="I18891" s="37"/>
      <c r="J18891" s="26"/>
      <c r="K18891" s="37"/>
    </row>
    <row r="18892" spans="6:11" x14ac:dyDescent="0.25">
      <c r="F18892" s="25"/>
      <c r="G18892" s="27"/>
      <c r="H18892" s="37"/>
      <c r="I18892" s="37"/>
      <c r="J18892" s="26"/>
      <c r="K18892" s="37"/>
    </row>
    <row r="18893" spans="6:11" x14ac:dyDescent="0.25">
      <c r="F18893" s="25"/>
      <c r="G18893" s="27"/>
      <c r="H18893" s="37"/>
      <c r="I18893" s="37"/>
      <c r="J18893" s="26"/>
      <c r="K18893" s="37"/>
    </row>
    <row r="18894" spans="6:11" x14ac:dyDescent="0.25">
      <c r="F18894" s="25"/>
      <c r="G18894" s="27"/>
      <c r="H18894" s="37"/>
      <c r="I18894" s="37"/>
      <c r="J18894" s="26"/>
      <c r="K18894" s="37"/>
    </row>
    <row r="18895" spans="6:11" x14ac:dyDescent="0.25">
      <c r="F18895" s="25"/>
      <c r="G18895" s="27"/>
      <c r="H18895" s="37"/>
      <c r="I18895" s="37"/>
      <c r="J18895" s="26"/>
      <c r="K18895" s="37"/>
    </row>
    <row r="18896" spans="6:11" x14ac:dyDescent="0.25">
      <c r="F18896" s="25"/>
      <c r="G18896" s="27"/>
      <c r="H18896" s="37"/>
      <c r="I18896" s="37"/>
      <c r="J18896" s="26"/>
      <c r="K18896" s="37"/>
    </row>
    <row r="18897" spans="6:11" x14ac:dyDescent="0.25">
      <c r="F18897" s="25"/>
      <c r="G18897" s="27"/>
      <c r="H18897" s="37"/>
      <c r="I18897" s="37"/>
      <c r="J18897" s="26"/>
      <c r="K18897" s="37"/>
    </row>
    <row r="18898" spans="6:11" x14ac:dyDescent="0.25">
      <c r="F18898" s="25"/>
      <c r="G18898" s="27"/>
      <c r="H18898" s="37"/>
      <c r="I18898" s="37"/>
      <c r="J18898" s="26"/>
      <c r="K18898" s="37"/>
    </row>
    <row r="18899" spans="6:11" x14ac:dyDescent="0.25">
      <c r="F18899" s="25"/>
      <c r="G18899" s="27"/>
      <c r="H18899" s="37"/>
      <c r="I18899" s="37"/>
      <c r="J18899" s="26"/>
      <c r="K18899" s="37"/>
    </row>
    <row r="18900" spans="6:11" x14ac:dyDescent="0.25">
      <c r="F18900" s="25"/>
      <c r="G18900" s="27"/>
      <c r="H18900" s="37"/>
      <c r="I18900" s="37"/>
      <c r="J18900" s="26"/>
      <c r="K18900" s="37"/>
    </row>
    <row r="18901" spans="6:11" x14ac:dyDescent="0.25">
      <c r="F18901" s="25"/>
      <c r="G18901" s="27"/>
      <c r="H18901" s="37"/>
      <c r="I18901" s="37"/>
      <c r="J18901" s="26"/>
      <c r="K18901" s="37"/>
    </row>
    <row r="18902" spans="6:11" x14ac:dyDescent="0.25">
      <c r="F18902" s="25"/>
      <c r="G18902" s="27"/>
      <c r="H18902" s="37"/>
      <c r="I18902" s="37"/>
      <c r="J18902" s="26"/>
      <c r="K18902" s="37"/>
    </row>
    <row r="18903" spans="6:11" x14ac:dyDescent="0.25">
      <c r="F18903" s="25"/>
      <c r="G18903" s="27"/>
      <c r="H18903" s="37"/>
      <c r="I18903" s="37"/>
      <c r="J18903" s="26"/>
      <c r="K18903" s="37"/>
    </row>
    <row r="18904" spans="6:11" x14ac:dyDescent="0.25">
      <c r="F18904" s="25"/>
      <c r="G18904" s="27"/>
      <c r="H18904" s="37"/>
      <c r="I18904" s="37"/>
      <c r="J18904" s="26"/>
      <c r="K18904" s="37"/>
    </row>
    <row r="18905" spans="6:11" x14ac:dyDescent="0.25">
      <c r="F18905" s="25"/>
      <c r="G18905" s="27"/>
      <c r="H18905" s="37"/>
      <c r="I18905" s="37"/>
      <c r="J18905" s="26"/>
      <c r="K18905" s="37"/>
    </row>
    <row r="18906" spans="6:11" x14ac:dyDescent="0.25">
      <c r="F18906" s="25"/>
      <c r="G18906" s="27"/>
      <c r="H18906" s="37"/>
      <c r="I18906" s="37"/>
      <c r="J18906" s="26"/>
      <c r="K18906" s="37"/>
    </row>
    <row r="18907" spans="6:11" x14ac:dyDescent="0.25">
      <c r="F18907" s="25"/>
      <c r="G18907" s="27"/>
      <c r="H18907" s="37"/>
      <c r="I18907" s="37"/>
      <c r="J18907" s="26"/>
      <c r="K18907" s="37"/>
    </row>
    <row r="18908" spans="6:11" x14ac:dyDescent="0.25">
      <c r="F18908" s="25"/>
      <c r="G18908" s="27"/>
      <c r="H18908" s="37"/>
      <c r="I18908" s="37"/>
      <c r="J18908" s="26"/>
      <c r="K18908" s="37"/>
    </row>
    <row r="18909" spans="6:11" x14ac:dyDescent="0.25">
      <c r="F18909" s="25"/>
      <c r="G18909" s="27"/>
      <c r="H18909" s="37"/>
      <c r="I18909" s="37"/>
      <c r="J18909" s="26"/>
      <c r="K18909" s="37"/>
    </row>
    <row r="18910" spans="6:11" x14ac:dyDescent="0.25">
      <c r="F18910" s="25"/>
      <c r="G18910" s="27"/>
      <c r="H18910" s="37"/>
      <c r="I18910" s="37"/>
      <c r="J18910" s="26"/>
      <c r="K18910" s="37"/>
    </row>
    <row r="18911" spans="6:11" x14ac:dyDescent="0.25">
      <c r="F18911" s="25"/>
      <c r="G18911" s="27"/>
      <c r="H18911" s="37"/>
      <c r="I18911" s="37"/>
      <c r="J18911" s="26"/>
      <c r="K18911" s="37"/>
    </row>
    <row r="18912" spans="6:11" x14ac:dyDescent="0.25">
      <c r="F18912" s="25"/>
      <c r="G18912" s="27"/>
      <c r="H18912" s="37"/>
      <c r="I18912" s="37"/>
      <c r="J18912" s="26"/>
      <c r="K18912" s="37"/>
    </row>
    <row r="18913" spans="6:11" x14ac:dyDescent="0.25">
      <c r="F18913" s="25"/>
      <c r="G18913" s="27"/>
      <c r="H18913" s="37"/>
      <c r="I18913" s="37"/>
      <c r="J18913" s="26"/>
      <c r="K18913" s="37"/>
    </row>
    <row r="18914" spans="6:11" x14ac:dyDescent="0.25">
      <c r="F18914" s="25"/>
      <c r="G18914" s="27"/>
      <c r="H18914" s="37"/>
      <c r="I18914" s="37"/>
      <c r="J18914" s="26"/>
      <c r="K18914" s="37"/>
    </row>
    <row r="18915" spans="6:11" x14ac:dyDescent="0.25">
      <c r="F18915" s="25"/>
      <c r="G18915" s="27"/>
      <c r="H18915" s="37"/>
      <c r="I18915" s="37"/>
      <c r="J18915" s="26"/>
      <c r="K18915" s="37"/>
    </row>
    <row r="18916" spans="6:11" x14ac:dyDescent="0.25">
      <c r="F18916" s="25"/>
      <c r="G18916" s="27"/>
      <c r="H18916" s="37"/>
      <c r="I18916" s="37"/>
      <c r="J18916" s="26"/>
      <c r="K18916" s="37"/>
    </row>
    <row r="18917" spans="6:11" x14ac:dyDescent="0.25">
      <c r="F18917" s="25"/>
      <c r="G18917" s="27"/>
      <c r="H18917" s="37"/>
      <c r="I18917" s="37"/>
      <c r="J18917" s="26"/>
      <c r="K18917" s="37"/>
    </row>
    <row r="18918" spans="6:11" x14ac:dyDescent="0.25">
      <c r="F18918" s="25"/>
      <c r="G18918" s="27"/>
      <c r="H18918" s="37"/>
      <c r="I18918" s="37"/>
      <c r="J18918" s="26"/>
      <c r="K18918" s="37"/>
    </row>
    <row r="18919" spans="6:11" x14ac:dyDescent="0.25">
      <c r="F18919" s="25"/>
      <c r="G18919" s="27"/>
      <c r="H18919" s="37"/>
      <c r="I18919" s="37"/>
      <c r="J18919" s="26"/>
      <c r="K18919" s="37"/>
    </row>
    <row r="18920" spans="6:11" x14ac:dyDescent="0.25">
      <c r="F18920" s="25"/>
      <c r="G18920" s="27"/>
      <c r="H18920" s="37"/>
      <c r="I18920" s="37"/>
      <c r="J18920" s="26"/>
      <c r="K18920" s="37"/>
    </row>
    <row r="18921" spans="6:11" x14ac:dyDescent="0.25">
      <c r="F18921" s="25"/>
      <c r="G18921" s="27"/>
      <c r="H18921" s="37"/>
      <c r="I18921" s="37"/>
      <c r="J18921" s="26"/>
      <c r="K18921" s="37"/>
    </row>
    <row r="18922" spans="6:11" x14ac:dyDescent="0.25">
      <c r="F18922" s="25"/>
      <c r="G18922" s="27"/>
      <c r="H18922" s="37"/>
      <c r="I18922" s="37"/>
      <c r="J18922" s="26"/>
      <c r="K18922" s="37"/>
    </row>
    <row r="18923" spans="6:11" x14ac:dyDescent="0.25">
      <c r="F18923" s="25"/>
      <c r="G18923" s="27"/>
      <c r="H18923" s="37"/>
      <c r="I18923" s="37"/>
      <c r="J18923" s="26"/>
      <c r="K18923" s="37"/>
    </row>
    <row r="18924" spans="6:11" x14ac:dyDescent="0.25">
      <c r="F18924" s="25"/>
      <c r="G18924" s="27"/>
      <c r="H18924" s="37"/>
      <c r="I18924" s="37"/>
      <c r="J18924" s="26"/>
      <c r="K18924" s="37"/>
    </row>
    <row r="18925" spans="6:11" x14ac:dyDescent="0.25">
      <c r="F18925" s="25"/>
      <c r="G18925" s="27"/>
      <c r="H18925" s="37"/>
      <c r="I18925" s="37"/>
      <c r="J18925" s="26"/>
      <c r="K18925" s="37"/>
    </row>
    <row r="18926" spans="6:11" x14ac:dyDescent="0.25">
      <c r="F18926" s="25"/>
      <c r="G18926" s="27"/>
      <c r="H18926" s="37"/>
      <c r="I18926" s="37"/>
      <c r="J18926" s="26"/>
      <c r="K18926" s="37"/>
    </row>
    <row r="18927" spans="6:11" x14ac:dyDescent="0.25">
      <c r="F18927" s="25"/>
      <c r="G18927" s="27"/>
      <c r="H18927" s="37"/>
      <c r="I18927" s="37"/>
      <c r="J18927" s="26"/>
      <c r="K18927" s="37"/>
    </row>
    <row r="18928" spans="6:11" x14ac:dyDescent="0.25">
      <c r="F18928" s="25"/>
      <c r="G18928" s="27"/>
      <c r="H18928" s="37"/>
      <c r="I18928" s="37"/>
      <c r="J18928" s="26"/>
      <c r="K18928" s="37"/>
    </row>
    <row r="18929" spans="6:11" x14ac:dyDescent="0.25">
      <c r="F18929" s="25"/>
      <c r="G18929" s="27"/>
      <c r="H18929" s="37"/>
      <c r="I18929" s="37"/>
      <c r="J18929" s="26"/>
      <c r="K18929" s="37"/>
    </row>
    <row r="18930" spans="6:11" x14ac:dyDescent="0.25">
      <c r="F18930" s="25"/>
      <c r="G18930" s="27"/>
      <c r="H18930" s="37"/>
      <c r="I18930" s="37"/>
      <c r="J18930" s="26"/>
      <c r="K18930" s="37"/>
    </row>
    <row r="18931" spans="6:11" x14ac:dyDescent="0.25">
      <c r="F18931" s="25"/>
      <c r="G18931" s="27"/>
      <c r="H18931" s="37"/>
      <c r="I18931" s="37"/>
      <c r="J18931" s="26"/>
      <c r="K18931" s="37"/>
    </row>
    <row r="18932" spans="6:11" x14ac:dyDescent="0.25">
      <c r="F18932" s="25"/>
      <c r="G18932" s="27"/>
      <c r="H18932" s="37"/>
      <c r="I18932" s="37"/>
      <c r="J18932" s="26"/>
      <c r="K18932" s="37"/>
    </row>
    <row r="18933" spans="6:11" x14ac:dyDescent="0.25">
      <c r="F18933" s="25"/>
      <c r="G18933" s="27"/>
      <c r="H18933" s="37"/>
      <c r="I18933" s="37"/>
      <c r="J18933" s="26"/>
      <c r="K18933" s="37"/>
    </row>
    <row r="18934" spans="6:11" x14ac:dyDescent="0.25">
      <c r="F18934" s="25"/>
      <c r="G18934" s="27"/>
      <c r="H18934" s="37"/>
      <c r="I18934" s="37"/>
      <c r="J18934" s="26"/>
      <c r="K18934" s="37"/>
    </row>
    <row r="18935" spans="6:11" x14ac:dyDescent="0.25">
      <c r="F18935" s="25"/>
      <c r="G18935" s="27"/>
      <c r="H18935" s="37"/>
      <c r="I18935" s="37"/>
      <c r="J18935" s="26"/>
      <c r="K18935" s="37"/>
    </row>
    <row r="18936" spans="6:11" x14ac:dyDescent="0.25">
      <c r="F18936" s="25"/>
      <c r="G18936" s="27"/>
      <c r="H18936" s="37"/>
      <c r="I18936" s="37"/>
      <c r="J18936" s="26"/>
      <c r="K18936" s="37"/>
    </row>
    <row r="18937" spans="6:11" x14ac:dyDescent="0.25">
      <c r="F18937" s="25"/>
      <c r="G18937" s="27"/>
      <c r="H18937" s="37"/>
      <c r="I18937" s="37"/>
      <c r="J18937" s="26"/>
      <c r="K18937" s="37"/>
    </row>
    <row r="18938" spans="6:11" x14ac:dyDescent="0.25">
      <c r="F18938" s="25"/>
      <c r="G18938" s="27"/>
      <c r="H18938" s="37"/>
      <c r="I18938" s="37"/>
      <c r="J18938" s="26"/>
      <c r="K18938" s="37"/>
    </row>
    <row r="18939" spans="6:11" x14ac:dyDescent="0.25">
      <c r="F18939" s="25"/>
      <c r="G18939" s="27"/>
      <c r="H18939" s="37"/>
      <c r="I18939" s="37"/>
      <c r="J18939" s="26"/>
      <c r="K18939" s="37"/>
    </row>
    <row r="18940" spans="6:11" x14ac:dyDescent="0.25">
      <c r="F18940" s="25"/>
      <c r="G18940" s="27"/>
      <c r="H18940" s="37"/>
      <c r="I18940" s="37"/>
      <c r="J18940" s="26"/>
      <c r="K18940" s="37"/>
    </row>
    <row r="18941" spans="6:11" x14ac:dyDescent="0.25">
      <c r="F18941" s="25"/>
      <c r="G18941" s="27"/>
      <c r="H18941" s="37"/>
      <c r="I18941" s="37"/>
      <c r="J18941" s="26"/>
      <c r="K18941" s="37"/>
    </row>
    <row r="18942" spans="6:11" x14ac:dyDescent="0.25">
      <c r="F18942" s="25"/>
      <c r="G18942" s="27"/>
      <c r="H18942" s="37"/>
      <c r="I18942" s="37"/>
      <c r="J18942" s="26"/>
      <c r="K18942" s="37"/>
    </row>
    <row r="18943" spans="6:11" x14ac:dyDescent="0.25">
      <c r="F18943" s="25"/>
      <c r="G18943" s="27"/>
      <c r="H18943" s="37"/>
      <c r="I18943" s="37"/>
      <c r="J18943" s="26"/>
      <c r="K18943" s="37"/>
    </row>
    <row r="18944" spans="6:11" x14ac:dyDescent="0.25">
      <c r="F18944" s="25"/>
      <c r="G18944" s="27"/>
      <c r="H18944" s="37"/>
      <c r="I18944" s="37"/>
      <c r="J18944" s="26"/>
      <c r="K18944" s="37"/>
    </row>
    <row r="18945" spans="6:11" x14ac:dyDescent="0.25">
      <c r="F18945" s="25"/>
      <c r="G18945" s="27"/>
      <c r="H18945" s="37"/>
      <c r="I18945" s="37"/>
      <c r="J18945" s="26"/>
      <c r="K18945" s="37"/>
    </row>
    <row r="18946" spans="6:11" x14ac:dyDescent="0.25">
      <c r="F18946" s="25"/>
      <c r="G18946" s="27"/>
      <c r="H18946" s="37"/>
      <c r="I18946" s="37"/>
      <c r="J18946" s="26"/>
      <c r="K18946" s="37"/>
    </row>
    <row r="18947" spans="6:11" x14ac:dyDescent="0.25">
      <c r="F18947" s="25"/>
      <c r="G18947" s="27"/>
      <c r="H18947" s="37"/>
      <c r="I18947" s="37"/>
      <c r="J18947" s="26"/>
      <c r="K18947" s="37"/>
    </row>
    <row r="18948" spans="6:11" x14ac:dyDescent="0.25">
      <c r="F18948" s="25"/>
      <c r="G18948" s="27"/>
      <c r="H18948" s="37"/>
      <c r="I18948" s="37"/>
      <c r="J18948" s="26"/>
      <c r="K18948" s="37"/>
    </row>
    <row r="18949" spans="6:11" x14ac:dyDescent="0.25">
      <c r="F18949" s="25"/>
      <c r="G18949" s="27"/>
      <c r="H18949" s="37"/>
      <c r="I18949" s="37"/>
      <c r="J18949" s="26"/>
      <c r="K18949" s="37"/>
    </row>
    <row r="18950" spans="6:11" x14ac:dyDescent="0.25">
      <c r="F18950" s="25"/>
      <c r="G18950" s="27"/>
      <c r="H18950" s="37"/>
      <c r="I18950" s="37"/>
      <c r="J18950" s="26"/>
      <c r="K18950" s="37"/>
    </row>
    <row r="18951" spans="6:11" x14ac:dyDescent="0.25">
      <c r="F18951" s="25"/>
      <c r="G18951" s="27"/>
      <c r="H18951" s="37"/>
      <c r="I18951" s="37"/>
      <c r="J18951" s="26"/>
      <c r="K18951" s="37"/>
    </row>
    <row r="18952" spans="6:11" x14ac:dyDescent="0.25">
      <c r="F18952" s="25"/>
      <c r="G18952" s="27"/>
      <c r="H18952" s="37"/>
      <c r="I18952" s="37"/>
      <c r="J18952" s="26"/>
      <c r="K18952" s="37"/>
    </row>
    <row r="18953" spans="6:11" x14ac:dyDescent="0.25">
      <c r="F18953" s="25"/>
      <c r="G18953" s="27"/>
      <c r="H18953" s="37"/>
      <c r="I18953" s="37"/>
      <c r="J18953" s="26"/>
      <c r="K18953" s="37"/>
    </row>
    <row r="18954" spans="6:11" x14ac:dyDescent="0.25">
      <c r="F18954" s="25"/>
      <c r="G18954" s="27"/>
      <c r="H18954" s="37"/>
      <c r="I18954" s="37"/>
      <c r="J18954" s="26"/>
      <c r="K18954" s="37"/>
    </row>
    <row r="18955" spans="6:11" x14ac:dyDescent="0.25">
      <c r="F18955" s="25"/>
      <c r="G18955" s="27"/>
      <c r="H18955" s="37"/>
      <c r="I18955" s="37"/>
      <c r="J18955" s="26"/>
      <c r="K18955" s="37"/>
    </row>
    <row r="18956" spans="6:11" x14ac:dyDescent="0.25">
      <c r="F18956" s="25"/>
      <c r="G18956" s="27"/>
      <c r="H18956" s="37"/>
      <c r="I18956" s="37"/>
      <c r="J18956" s="26"/>
      <c r="K18956" s="37"/>
    </row>
    <row r="18957" spans="6:11" x14ac:dyDescent="0.25">
      <c r="F18957" s="25"/>
      <c r="G18957" s="27"/>
      <c r="H18957" s="37"/>
      <c r="I18957" s="37"/>
      <c r="J18957" s="26"/>
      <c r="K18957" s="37"/>
    </row>
    <row r="18958" spans="6:11" x14ac:dyDescent="0.25">
      <c r="F18958" s="25"/>
      <c r="G18958" s="27"/>
      <c r="H18958" s="37"/>
      <c r="I18958" s="37"/>
      <c r="J18958" s="26"/>
      <c r="K18958" s="37"/>
    </row>
    <row r="18959" spans="6:11" x14ac:dyDescent="0.25">
      <c r="F18959" s="25"/>
      <c r="G18959" s="27"/>
      <c r="H18959" s="37"/>
      <c r="I18959" s="37"/>
      <c r="J18959" s="26"/>
      <c r="K18959" s="37"/>
    </row>
    <row r="18960" spans="6:11" x14ac:dyDescent="0.25">
      <c r="F18960" s="25"/>
      <c r="G18960" s="27"/>
      <c r="H18960" s="37"/>
      <c r="I18960" s="37"/>
      <c r="J18960" s="26"/>
      <c r="K18960" s="37"/>
    </row>
    <row r="18961" spans="6:11" x14ac:dyDescent="0.25">
      <c r="F18961" s="25"/>
      <c r="G18961" s="27"/>
      <c r="H18961" s="37"/>
      <c r="I18961" s="37"/>
      <c r="J18961" s="26"/>
      <c r="K18961" s="37"/>
    </row>
    <row r="18962" spans="6:11" x14ac:dyDescent="0.25">
      <c r="F18962" s="25"/>
      <c r="G18962" s="27"/>
      <c r="H18962" s="37"/>
      <c r="I18962" s="37"/>
      <c r="J18962" s="26"/>
      <c r="K18962" s="37"/>
    </row>
    <row r="18963" spans="6:11" x14ac:dyDescent="0.25">
      <c r="F18963" s="25"/>
      <c r="G18963" s="27"/>
      <c r="H18963" s="37"/>
      <c r="I18963" s="37"/>
      <c r="J18963" s="26"/>
      <c r="K18963" s="37"/>
    </row>
    <row r="18964" spans="6:11" x14ac:dyDescent="0.25">
      <c r="F18964" s="25"/>
      <c r="G18964" s="27"/>
      <c r="H18964" s="37"/>
      <c r="I18964" s="37"/>
      <c r="J18964" s="26"/>
      <c r="K18964" s="37"/>
    </row>
    <row r="18965" spans="6:11" x14ac:dyDescent="0.25">
      <c r="F18965" s="25"/>
      <c r="G18965" s="27"/>
      <c r="H18965" s="37"/>
      <c r="I18965" s="37"/>
      <c r="J18965" s="26"/>
      <c r="K18965" s="37"/>
    </row>
    <row r="18966" spans="6:11" x14ac:dyDescent="0.25">
      <c r="F18966" s="25"/>
      <c r="G18966" s="27"/>
      <c r="H18966" s="37"/>
      <c r="I18966" s="37"/>
      <c r="J18966" s="26"/>
      <c r="K18966" s="37"/>
    </row>
    <row r="18967" spans="6:11" x14ac:dyDescent="0.25">
      <c r="F18967" s="25"/>
      <c r="G18967" s="27"/>
      <c r="H18967" s="37"/>
      <c r="I18967" s="37"/>
      <c r="J18967" s="26"/>
      <c r="K18967" s="37"/>
    </row>
    <row r="18968" spans="6:11" x14ac:dyDescent="0.25">
      <c r="F18968" s="25"/>
      <c r="G18968" s="27"/>
      <c r="H18968" s="37"/>
      <c r="I18968" s="37"/>
      <c r="J18968" s="26"/>
      <c r="K18968" s="37"/>
    </row>
    <row r="18969" spans="6:11" x14ac:dyDescent="0.25">
      <c r="F18969" s="25"/>
      <c r="G18969" s="27"/>
      <c r="H18969" s="37"/>
      <c r="I18969" s="37"/>
      <c r="J18969" s="26"/>
      <c r="K18969" s="37"/>
    </row>
    <row r="18970" spans="6:11" x14ac:dyDescent="0.25">
      <c r="F18970" s="25"/>
      <c r="G18970" s="27"/>
      <c r="H18970" s="37"/>
      <c r="I18970" s="37"/>
      <c r="J18970" s="26"/>
      <c r="K18970" s="37"/>
    </row>
    <row r="18971" spans="6:11" x14ac:dyDescent="0.25">
      <c r="F18971" s="25"/>
      <c r="G18971" s="27"/>
      <c r="H18971" s="37"/>
      <c r="I18971" s="37"/>
      <c r="J18971" s="26"/>
      <c r="K18971" s="37"/>
    </row>
    <row r="18972" spans="6:11" x14ac:dyDescent="0.25">
      <c r="F18972" s="25"/>
      <c r="G18972" s="27"/>
      <c r="H18972" s="37"/>
      <c r="I18972" s="37"/>
      <c r="J18972" s="26"/>
      <c r="K18972" s="37"/>
    </row>
    <row r="18973" spans="6:11" x14ac:dyDescent="0.25">
      <c r="F18973" s="25"/>
      <c r="G18973" s="27"/>
      <c r="H18973" s="37"/>
      <c r="I18973" s="37"/>
      <c r="J18973" s="26"/>
      <c r="K18973" s="37"/>
    </row>
    <row r="18974" spans="6:11" x14ac:dyDescent="0.25">
      <c r="F18974" s="25"/>
      <c r="G18974" s="27"/>
      <c r="H18974" s="37"/>
      <c r="I18974" s="37"/>
      <c r="J18974" s="26"/>
      <c r="K18974" s="37"/>
    </row>
    <row r="18975" spans="6:11" x14ac:dyDescent="0.25">
      <c r="F18975" s="25"/>
      <c r="G18975" s="27"/>
      <c r="H18975" s="37"/>
      <c r="I18975" s="37"/>
      <c r="J18975" s="26"/>
      <c r="K18975" s="37"/>
    </row>
    <row r="18976" spans="6:11" x14ac:dyDescent="0.25">
      <c r="F18976" s="25"/>
      <c r="G18976" s="27"/>
      <c r="H18976" s="37"/>
      <c r="I18976" s="37"/>
      <c r="J18976" s="26"/>
      <c r="K18976" s="37"/>
    </row>
    <row r="18977" spans="6:11" x14ac:dyDescent="0.25">
      <c r="F18977" s="25"/>
      <c r="G18977" s="27"/>
      <c r="H18977" s="37"/>
      <c r="I18977" s="37"/>
      <c r="J18977" s="26"/>
      <c r="K18977" s="37"/>
    </row>
    <row r="18978" spans="6:11" x14ac:dyDescent="0.25">
      <c r="F18978" s="25"/>
      <c r="G18978" s="27"/>
      <c r="H18978" s="37"/>
      <c r="I18978" s="37"/>
      <c r="J18978" s="26"/>
      <c r="K18978" s="37"/>
    </row>
    <row r="18979" spans="6:11" x14ac:dyDescent="0.25">
      <c r="F18979" s="25"/>
      <c r="G18979" s="27"/>
      <c r="H18979" s="37"/>
      <c r="I18979" s="37"/>
      <c r="J18979" s="26"/>
      <c r="K18979" s="37"/>
    </row>
    <row r="18980" spans="6:11" x14ac:dyDescent="0.25">
      <c r="F18980" s="25"/>
      <c r="G18980" s="27"/>
      <c r="H18980" s="37"/>
      <c r="I18980" s="37"/>
      <c r="J18980" s="26"/>
      <c r="K18980" s="37"/>
    </row>
    <row r="18981" spans="6:11" x14ac:dyDescent="0.25">
      <c r="F18981" s="25"/>
      <c r="G18981" s="27"/>
      <c r="H18981" s="37"/>
      <c r="I18981" s="37"/>
      <c r="J18981" s="26"/>
      <c r="K18981" s="37"/>
    </row>
    <row r="18982" spans="6:11" x14ac:dyDescent="0.25">
      <c r="F18982" s="25"/>
      <c r="G18982" s="27"/>
      <c r="H18982" s="37"/>
      <c r="I18982" s="37"/>
      <c r="J18982" s="26"/>
      <c r="K18982" s="37"/>
    </row>
    <row r="18983" spans="6:11" x14ac:dyDescent="0.25">
      <c r="F18983" s="25"/>
      <c r="G18983" s="27"/>
      <c r="H18983" s="37"/>
      <c r="I18983" s="37"/>
      <c r="J18983" s="26"/>
      <c r="K18983" s="37"/>
    </row>
    <row r="18984" spans="6:11" x14ac:dyDescent="0.25">
      <c r="F18984" s="25"/>
      <c r="G18984" s="27"/>
      <c r="H18984" s="37"/>
      <c r="I18984" s="37"/>
      <c r="J18984" s="26"/>
      <c r="K18984" s="37"/>
    </row>
    <row r="18985" spans="6:11" x14ac:dyDescent="0.25">
      <c r="F18985" s="25"/>
      <c r="G18985" s="27"/>
      <c r="H18985" s="37"/>
      <c r="I18985" s="37"/>
      <c r="J18985" s="26"/>
      <c r="K18985" s="37"/>
    </row>
    <row r="18986" spans="6:11" x14ac:dyDescent="0.25">
      <c r="F18986" s="25"/>
      <c r="G18986" s="27"/>
      <c r="H18986" s="37"/>
      <c r="I18986" s="37"/>
      <c r="J18986" s="26"/>
      <c r="K18986" s="37"/>
    </row>
    <row r="18987" spans="6:11" x14ac:dyDescent="0.25">
      <c r="F18987" s="25"/>
      <c r="G18987" s="27"/>
      <c r="H18987" s="37"/>
      <c r="I18987" s="37"/>
      <c r="J18987" s="26"/>
      <c r="K18987" s="37"/>
    </row>
    <row r="18988" spans="6:11" x14ac:dyDescent="0.25">
      <c r="F18988" s="25"/>
      <c r="G18988" s="27"/>
      <c r="H18988" s="37"/>
      <c r="I18988" s="37"/>
      <c r="J18988" s="26"/>
      <c r="K18988" s="37"/>
    </row>
    <row r="18989" spans="6:11" x14ac:dyDescent="0.25">
      <c r="F18989" s="25"/>
      <c r="G18989" s="27"/>
      <c r="H18989" s="37"/>
      <c r="I18989" s="37"/>
      <c r="J18989" s="26"/>
      <c r="K18989" s="37"/>
    </row>
    <row r="18990" spans="6:11" x14ac:dyDescent="0.25">
      <c r="F18990" s="25"/>
      <c r="G18990" s="27"/>
      <c r="H18990" s="37"/>
      <c r="I18990" s="37"/>
      <c r="J18990" s="26"/>
      <c r="K18990" s="37"/>
    </row>
    <row r="18991" spans="6:11" x14ac:dyDescent="0.25">
      <c r="F18991" s="25"/>
      <c r="G18991" s="27"/>
      <c r="H18991" s="37"/>
      <c r="I18991" s="37"/>
      <c r="J18991" s="26"/>
      <c r="K18991" s="37"/>
    </row>
    <row r="18992" spans="6:11" x14ac:dyDescent="0.25">
      <c r="F18992" s="25"/>
      <c r="G18992" s="27"/>
      <c r="H18992" s="37"/>
      <c r="I18992" s="37"/>
      <c r="J18992" s="26"/>
      <c r="K18992" s="37"/>
    </row>
    <row r="18993" spans="6:11" x14ac:dyDescent="0.25">
      <c r="F18993" s="25"/>
      <c r="G18993" s="27"/>
      <c r="H18993" s="37"/>
      <c r="I18993" s="37"/>
      <c r="J18993" s="26"/>
      <c r="K18993" s="37"/>
    </row>
    <row r="18994" spans="6:11" x14ac:dyDescent="0.25">
      <c r="F18994" s="25"/>
      <c r="G18994" s="27"/>
      <c r="H18994" s="37"/>
      <c r="I18994" s="37"/>
      <c r="J18994" s="26"/>
      <c r="K18994" s="37"/>
    </row>
    <row r="18995" spans="6:11" x14ac:dyDescent="0.25">
      <c r="F18995" s="25"/>
      <c r="G18995" s="27"/>
      <c r="H18995" s="37"/>
      <c r="I18995" s="37"/>
      <c r="J18995" s="26"/>
      <c r="K18995" s="37"/>
    </row>
    <row r="18996" spans="6:11" x14ac:dyDescent="0.25">
      <c r="F18996" s="25"/>
      <c r="G18996" s="27"/>
      <c r="H18996" s="37"/>
      <c r="I18996" s="37"/>
      <c r="J18996" s="26"/>
      <c r="K18996" s="37"/>
    </row>
    <row r="18997" spans="6:11" x14ac:dyDescent="0.25">
      <c r="F18997" s="25"/>
      <c r="G18997" s="27"/>
      <c r="H18997" s="37"/>
      <c r="I18997" s="37"/>
      <c r="J18997" s="26"/>
      <c r="K18997" s="37"/>
    </row>
    <row r="18998" spans="6:11" x14ac:dyDescent="0.25">
      <c r="F18998" s="25"/>
      <c r="G18998" s="27"/>
      <c r="H18998" s="37"/>
      <c r="I18998" s="37"/>
      <c r="J18998" s="26"/>
      <c r="K18998" s="37"/>
    </row>
    <row r="18999" spans="6:11" x14ac:dyDescent="0.25">
      <c r="F18999" s="25"/>
      <c r="G18999" s="27"/>
      <c r="H18999" s="37"/>
      <c r="I18999" s="37"/>
      <c r="J18999" s="26"/>
      <c r="K18999" s="37"/>
    </row>
    <row r="19000" spans="6:11" x14ac:dyDescent="0.25">
      <c r="F19000" s="25"/>
      <c r="G19000" s="27"/>
      <c r="H19000" s="37"/>
      <c r="I19000" s="37"/>
      <c r="J19000" s="26"/>
      <c r="K19000" s="37"/>
    </row>
    <row r="19001" spans="6:11" x14ac:dyDescent="0.25">
      <c r="F19001" s="25"/>
      <c r="G19001" s="27"/>
      <c r="H19001" s="37"/>
      <c r="I19001" s="37"/>
      <c r="J19001" s="26"/>
      <c r="K19001" s="37"/>
    </row>
    <row r="19002" spans="6:11" x14ac:dyDescent="0.25">
      <c r="F19002" s="25"/>
      <c r="G19002" s="27"/>
      <c r="H19002" s="37"/>
      <c r="I19002" s="37"/>
      <c r="J19002" s="26"/>
      <c r="K19002" s="37"/>
    </row>
    <row r="19003" spans="6:11" x14ac:dyDescent="0.25">
      <c r="F19003" s="25"/>
      <c r="G19003" s="27"/>
      <c r="H19003" s="37"/>
      <c r="I19003" s="37"/>
      <c r="J19003" s="26"/>
      <c r="K19003" s="37"/>
    </row>
    <row r="19004" spans="6:11" x14ac:dyDescent="0.25">
      <c r="F19004" s="25"/>
      <c r="G19004" s="27"/>
      <c r="H19004" s="37"/>
      <c r="I19004" s="37"/>
      <c r="J19004" s="26"/>
      <c r="K19004" s="37"/>
    </row>
    <row r="19005" spans="6:11" x14ac:dyDescent="0.25">
      <c r="F19005" s="25"/>
      <c r="G19005" s="27"/>
      <c r="H19005" s="37"/>
      <c r="I19005" s="37"/>
      <c r="J19005" s="26"/>
      <c r="K19005" s="37"/>
    </row>
    <row r="19006" spans="6:11" x14ac:dyDescent="0.25">
      <c r="F19006" s="25"/>
      <c r="G19006" s="27"/>
      <c r="H19006" s="37"/>
      <c r="I19006" s="37"/>
      <c r="J19006" s="26"/>
      <c r="K19006" s="37"/>
    </row>
    <row r="19007" spans="6:11" x14ac:dyDescent="0.25">
      <c r="F19007" s="25"/>
      <c r="G19007" s="27"/>
      <c r="H19007" s="37"/>
      <c r="I19007" s="37"/>
      <c r="J19007" s="26"/>
      <c r="K19007" s="37"/>
    </row>
    <row r="19008" spans="6:11" x14ac:dyDescent="0.25">
      <c r="F19008" s="25"/>
      <c r="G19008" s="27"/>
      <c r="H19008" s="37"/>
      <c r="I19008" s="37"/>
      <c r="J19008" s="26"/>
      <c r="K19008" s="37"/>
    </row>
    <row r="19009" spans="6:11" x14ac:dyDescent="0.25">
      <c r="F19009" s="25"/>
      <c r="G19009" s="27"/>
      <c r="H19009" s="37"/>
      <c r="I19009" s="37"/>
      <c r="J19009" s="26"/>
      <c r="K19009" s="37"/>
    </row>
    <row r="19010" spans="6:11" x14ac:dyDescent="0.25">
      <c r="F19010" s="25"/>
      <c r="G19010" s="27"/>
      <c r="H19010" s="37"/>
      <c r="I19010" s="37"/>
      <c r="J19010" s="26"/>
      <c r="K19010" s="37"/>
    </row>
    <row r="19011" spans="6:11" x14ac:dyDescent="0.25">
      <c r="F19011" s="25"/>
      <c r="G19011" s="27"/>
      <c r="H19011" s="37"/>
      <c r="I19011" s="37"/>
      <c r="J19011" s="26"/>
      <c r="K19011" s="37"/>
    </row>
    <row r="19012" spans="6:11" x14ac:dyDescent="0.25">
      <c r="F19012" s="25"/>
      <c r="G19012" s="27"/>
      <c r="H19012" s="37"/>
      <c r="I19012" s="37"/>
      <c r="J19012" s="26"/>
      <c r="K19012" s="37"/>
    </row>
    <row r="19013" spans="6:11" x14ac:dyDescent="0.25">
      <c r="F19013" s="25"/>
      <c r="G19013" s="27"/>
      <c r="H19013" s="37"/>
      <c r="I19013" s="37"/>
      <c r="J19013" s="26"/>
      <c r="K19013" s="37"/>
    </row>
    <row r="19014" spans="6:11" x14ac:dyDescent="0.25">
      <c r="F19014" s="25"/>
      <c r="G19014" s="27"/>
      <c r="H19014" s="37"/>
      <c r="I19014" s="37"/>
      <c r="J19014" s="26"/>
      <c r="K19014" s="37"/>
    </row>
    <row r="19015" spans="6:11" x14ac:dyDescent="0.25">
      <c r="F19015" s="25"/>
      <c r="G19015" s="27"/>
      <c r="H19015" s="37"/>
      <c r="I19015" s="37"/>
      <c r="J19015" s="26"/>
      <c r="K19015" s="37"/>
    </row>
    <row r="19016" spans="6:11" x14ac:dyDescent="0.25">
      <c r="F19016" s="25"/>
      <c r="G19016" s="27"/>
      <c r="H19016" s="37"/>
      <c r="I19016" s="37"/>
      <c r="J19016" s="26"/>
      <c r="K19016" s="37"/>
    </row>
    <row r="19017" spans="6:11" x14ac:dyDescent="0.25">
      <c r="F19017" s="25"/>
      <c r="G19017" s="27"/>
      <c r="H19017" s="37"/>
      <c r="I19017" s="37"/>
      <c r="J19017" s="26"/>
      <c r="K19017" s="37"/>
    </row>
    <row r="19018" spans="6:11" x14ac:dyDescent="0.25">
      <c r="F19018" s="25"/>
      <c r="G19018" s="27"/>
      <c r="H19018" s="37"/>
      <c r="I19018" s="37"/>
      <c r="J19018" s="26"/>
      <c r="K19018" s="37"/>
    </row>
    <row r="19019" spans="6:11" x14ac:dyDescent="0.25">
      <c r="F19019" s="25"/>
      <c r="G19019" s="27"/>
      <c r="H19019" s="37"/>
      <c r="I19019" s="37"/>
      <c r="J19019" s="26"/>
      <c r="K19019" s="37"/>
    </row>
    <row r="19020" spans="6:11" x14ac:dyDescent="0.25">
      <c r="F19020" s="25"/>
      <c r="G19020" s="27"/>
      <c r="H19020" s="37"/>
      <c r="I19020" s="37"/>
      <c r="J19020" s="26"/>
      <c r="K19020" s="37"/>
    </row>
    <row r="19021" spans="6:11" x14ac:dyDescent="0.25">
      <c r="F19021" s="25"/>
      <c r="G19021" s="27"/>
      <c r="H19021" s="37"/>
      <c r="I19021" s="37"/>
      <c r="J19021" s="26"/>
      <c r="K19021" s="37"/>
    </row>
    <row r="19022" spans="6:11" x14ac:dyDescent="0.25">
      <c r="F19022" s="25"/>
      <c r="G19022" s="27"/>
      <c r="H19022" s="37"/>
      <c r="I19022" s="37"/>
      <c r="J19022" s="26"/>
      <c r="K19022" s="37"/>
    </row>
    <row r="19023" spans="6:11" x14ac:dyDescent="0.25">
      <c r="F19023" s="25"/>
      <c r="G19023" s="27"/>
      <c r="H19023" s="37"/>
      <c r="I19023" s="37"/>
      <c r="J19023" s="26"/>
      <c r="K19023" s="37"/>
    </row>
    <row r="19024" spans="6:11" x14ac:dyDescent="0.25">
      <c r="F19024" s="25"/>
      <c r="G19024" s="27"/>
      <c r="H19024" s="37"/>
      <c r="I19024" s="37"/>
      <c r="J19024" s="26"/>
      <c r="K19024" s="37"/>
    </row>
    <row r="19025" spans="6:11" x14ac:dyDescent="0.25">
      <c r="F19025" s="25"/>
      <c r="G19025" s="27"/>
      <c r="H19025" s="37"/>
      <c r="I19025" s="37"/>
      <c r="J19025" s="26"/>
      <c r="K19025" s="37"/>
    </row>
    <row r="19026" spans="6:11" x14ac:dyDescent="0.25">
      <c r="F19026" s="25"/>
      <c r="G19026" s="27"/>
      <c r="H19026" s="37"/>
      <c r="I19026" s="37"/>
      <c r="J19026" s="26"/>
      <c r="K19026" s="37"/>
    </row>
    <row r="19027" spans="6:11" x14ac:dyDescent="0.25">
      <c r="F19027" s="25"/>
      <c r="G19027" s="27"/>
      <c r="H19027" s="37"/>
      <c r="I19027" s="37"/>
      <c r="J19027" s="26"/>
      <c r="K19027" s="37"/>
    </row>
    <row r="19028" spans="6:11" x14ac:dyDescent="0.25">
      <c r="F19028" s="25"/>
      <c r="G19028" s="27"/>
      <c r="H19028" s="37"/>
      <c r="I19028" s="37"/>
      <c r="J19028" s="26"/>
      <c r="K19028" s="37"/>
    </row>
    <row r="19029" spans="6:11" x14ac:dyDescent="0.25">
      <c r="F19029" s="25"/>
      <c r="G19029" s="27"/>
      <c r="H19029" s="37"/>
      <c r="I19029" s="37"/>
      <c r="J19029" s="26"/>
      <c r="K19029" s="37"/>
    </row>
    <row r="19030" spans="6:11" x14ac:dyDescent="0.25">
      <c r="F19030" s="25"/>
      <c r="G19030" s="27"/>
      <c r="H19030" s="37"/>
      <c r="I19030" s="37"/>
      <c r="J19030" s="26"/>
      <c r="K19030" s="37"/>
    </row>
    <row r="19031" spans="6:11" x14ac:dyDescent="0.25">
      <c r="F19031" s="25"/>
      <c r="G19031" s="27"/>
      <c r="H19031" s="37"/>
      <c r="I19031" s="37"/>
      <c r="J19031" s="26"/>
      <c r="K19031" s="37"/>
    </row>
    <row r="19032" spans="6:11" x14ac:dyDescent="0.25">
      <c r="F19032" s="25"/>
      <c r="G19032" s="27"/>
      <c r="H19032" s="37"/>
      <c r="I19032" s="37"/>
      <c r="J19032" s="26"/>
      <c r="K19032" s="37"/>
    </row>
    <row r="19033" spans="6:11" x14ac:dyDescent="0.25">
      <c r="F19033" s="25"/>
      <c r="G19033" s="27"/>
      <c r="H19033" s="37"/>
      <c r="I19033" s="37"/>
      <c r="J19033" s="26"/>
      <c r="K19033" s="37"/>
    </row>
    <row r="19034" spans="6:11" x14ac:dyDescent="0.25">
      <c r="F19034" s="25"/>
      <c r="G19034" s="27"/>
      <c r="H19034" s="37"/>
      <c r="I19034" s="37"/>
      <c r="J19034" s="26"/>
      <c r="K19034" s="37"/>
    </row>
    <row r="19035" spans="6:11" x14ac:dyDescent="0.25">
      <c r="F19035" s="25"/>
      <c r="G19035" s="27"/>
      <c r="H19035" s="37"/>
      <c r="I19035" s="37"/>
      <c r="J19035" s="26"/>
      <c r="K19035" s="37"/>
    </row>
    <row r="19036" spans="6:11" x14ac:dyDescent="0.25">
      <c r="F19036" s="25"/>
      <c r="G19036" s="27"/>
      <c r="H19036" s="37"/>
      <c r="I19036" s="37"/>
      <c r="J19036" s="26"/>
      <c r="K19036" s="37"/>
    </row>
    <row r="19037" spans="6:11" x14ac:dyDescent="0.25">
      <c r="F19037" s="25"/>
      <c r="G19037" s="27"/>
      <c r="H19037" s="37"/>
      <c r="I19037" s="37"/>
      <c r="J19037" s="26"/>
      <c r="K19037" s="37"/>
    </row>
    <row r="19038" spans="6:11" x14ac:dyDescent="0.25">
      <c r="F19038" s="25"/>
      <c r="G19038" s="27"/>
      <c r="H19038" s="37"/>
      <c r="I19038" s="37"/>
      <c r="J19038" s="26"/>
      <c r="K19038" s="37"/>
    </row>
    <row r="19039" spans="6:11" x14ac:dyDescent="0.25">
      <c r="F19039" s="25"/>
      <c r="G19039" s="27"/>
      <c r="H19039" s="37"/>
      <c r="I19039" s="37"/>
      <c r="J19039" s="26"/>
      <c r="K19039" s="37"/>
    </row>
    <row r="19040" spans="6:11" x14ac:dyDescent="0.25">
      <c r="F19040" s="25"/>
      <c r="G19040" s="27"/>
      <c r="H19040" s="37"/>
      <c r="I19040" s="37"/>
      <c r="J19040" s="26"/>
      <c r="K19040" s="37"/>
    </row>
    <row r="19041" spans="6:11" x14ac:dyDescent="0.25">
      <c r="F19041" s="25"/>
      <c r="G19041" s="27"/>
      <c r="H19041" s="37"/>
      <c r="I19041" s="37"/>
      <c r="J19041" s="26"/>
      <c r="K19041" s="37"/>
    </row>
    <row r="19042" spans="6:11" x14ac:dyDescent="0.25">
      <c r="F19042" s="25"/>
      <c r="G19042" s="27"/>
      <c r="H19042" s="37"/>
      <c r="I19042" s="37"/>
      <c r="J19042" s="26"/>
      <c r="K19042" s="37"/>
    </row>
    <row r="19043" spans="6:11" x14ac:dyDescent="0.25">
      <c r="F19043" s="25"/>
      <c r="G19043" s="27"/>
      <c r="H19043" s="37"/>
      <c r="I19043" s="37"/>
      <c r="J19043" s="26"/>
      <c r="K19043" s="37"/>
    </row>
    <row r="19044" spans="6:11" x14ac:dyDescent="0.25">
      <c r="F19044" s="25"/>
      <c r="G19044" s="27"/>
      <c r="H19044" s="37"/>
      <c r="I19044" s="37"/>
      <c r="J19044" s="26"/>
      <c r="K19044" s="37"/>
    </row>
    <row r="19045" spans="6:11" x14ac:dyDescent="0.25">
      <c r="F19045" s="25"/>
      <c r="G19045" s="27"/>
      <c r="H19045" s="37"/>
      <c r="I19045" s="37"/>
      <c r="J19045" s="26"/>
      <c r="K19045" s="37"/>
    </row>
    <row r="19046" spans="6:11" x14ac:dyDescent="0.25">
      <c r="F19046" s="25"/>
      <c r="G19046" s="27"/>
      <c r="H19046" s="37"/>
      <c r="I19046" s="37"/>
      <c r="J19046" s="26"/>
      <c r="K19046" s="37"/>
    </row>
    <row r="19047" spans="6:11" x14ac:dyDescent="0.25">
      <c r="F19047" s="25"/>
      <c r="G19047" s="27"/>
      <c r="H19047" s="37"/>
      <c r="I19047" s="37"/>
      <c r="J19047" s="26"/>
      <c r="K19047" s="37"/>
    </row>
    <row r="19048" spans="6:11" x14ac:dyDescent="0.25">
      <c r="F19048" s="25"/>
      <c r="G19048" s="27"/>
      <c r="H19048" s="37"/>
      <c r="I19048" s="37"/>
      <c r="J19048" s="26"/>
      <c r="K19048" s="37"/>
    </row>
    <row r="19049" spans="6:11" x14ac:dyDescent="0.25">
      <c r="F19049" s="25"/>
      <c r="G19049" s="27"/>
      <c r="H19049" s="37"/>
      <c r="I19049" s="37"/>
      <c r="J19049" s="26"/>
      <c r="K19049" s="37"/>
    </row>
    <row r="19050" spans="6:11" x14ac:dyDescent="0.25">
      <c r="F19050" s="25"/>
      <c r="G19050" s="27"/>
      <c r="H19050" s="37"/>
      <c r="I19050" s="37"/>
      <c r="J19050" s="26"/>
      <c r="K19050" s="37"/>
    </row>
    <row r="19051" spans="6:11" x14ac:dyDescent="0.25">
      <c r="F19051" s="25"/>
      <c r="G19051" s="27"/>
      <c r="H19051" s="37"/>
      <c r="I19051" s="37"/>
      <c r="J19051" s="26"/>
      <c r="K19051" s="37"/>
    </row>
    <row r="19052" spans="6:11" x14ac:dyDescent="0.25">
      <c r="F19052" s="25"/>
      <c r="G19052" s="27"/>
      <c r="H19052" s="37"/>
      <c r="I19052" s="37"/>
      <c r="J19052" s="26"/>
      <c r="K19052" s="37"/>
    </row>
    <row r="19053" spans="6:11" x14ac:dyDescent="0.25">
      <c r="F19053" s="25"/>
      <c r="G19053" s="27"/>
      <c r="H19053" s="37"/>
      <c r="I19053" s="37"/>
      <c r="J19053" s="26"/>
      <c r="K19053" s="37"/>
    </row>
    <row r="19054" spans="6:11" x14ac:dyDescent="0.25">
      <c r="F19054" s="25"/>
      <c r="G19054" s="27"/>
      <c r="H19054" s="37"/>
      <c r="I19054" s="37"/>
      <c r="J19054" s="26"/>
      <c r="K19054" s="37"/>
    </row>
    <row r="19055" spans="6:11" x14ac:dyDescent="0.25">
      <c r="F19055" s="25"/>
      <c r="G19055" s="27"/>
      <c r="H19055" s="37"/>
      <c r="I19055" s="37"/>
      <c r="J19055" s="26"/>
      <c r="K19055" s="37"/>
    </row>
    <row r="19056" spans="6:11" x14ac:dyDescent="0.25">
      <c r="F19056" s="25"/>
      <c r="G19056" s="27"/>
      <c r="H19056" s="37"/>
      <c r="I19056" s="37"/>
      <c r="J19056" s="26"/>
      <c r="K19056" s="37"/>
    </row>
    <row r="19057" spans="6:11" x14ac:dyDescent="0.25">
      <c r="F19057" s="25"/>
      <c r="G19057" s="27"/>
      <c r="H19057" s="37"/>
      <c r="I19057" s="37"/>
      <c r="J19057" s="26"/>
      <c r="K19057" s="37"/>
    </row>
    <row r="19058" spans="6:11" x14ac:dyDescent="0.25">
      <c r="F19058" s="25"/>
      <c r="G19058" s="27"/>
      <c r="H19058" s="37"/>
      <c r="I19058" s="37"/>
      <c r="J19058" s="26"/>
      <c r="K19058" s="37"/>
    </row>
    <row r="19059" spans="6:11" x14ac:dyDescent="0.25">
      <c r="F19059" s="25"/>
      <c r="G19059" s="27"/>
      <c r="H19059" s="37"/>
      <c r="I19059" s="37"/>
      <c r="J19059" s="26"/>
      <c r="K19059" s="37"/>
    </row>
    <row r="19060" spans="6:11" x14ac:dyDescent="0.25">
      <c r="F19060" s="25"/>
      <c r="G19060" s="27"/>
      <c r="H19060" s="37"/>
      <c r="I19060" s="37"/>
      <c r="J19060" s="26"/>
      <c r="K19060" s="37"/>
    </row>
    <row r="19061" spans="6:11" x14ac:dyDescent="0.25">
      <c r="F19061" s="25"/>
      <c r="G19061" s="27"/>
      <c r="H19061" s="37"/>
      <c r="I19061" s="37"/>
      <c r="J19061" s="26"/>
      <c r="K19061" s="37"/>
    </row>
    <row r="19062" spans="6:11" x14ac:dyDescent="0.25">
      <c r="F19062" s="25"/>
      <c r="G19062" s="27"/>
      <c r="H19062" s="37"/>
      <c r="I19062" s="37"/>
      <c r="J19062" s="26"/>
      <c r="K19062" s="37"/>
    </row>
    <row r="19063" spans="6:11" x14ac:dyDescent="0.25">
      <c r="F19063" s="25"/>
      <c r="G19063" s="27"/>
      <c r="H19063" s="37"/>
      <c r="I19063" s="37"/>
      <c r="J19063" s="26"/>
      <c r="K19063" s="37"/>
    </row>
    <row r="19064" spans="6:11" x14ac:dyDescent="0.25">
      <c r="F19064" s="25"/>
      <c r="G19064" s="27"/>
      <c r="H19064" s="37"/>
      <c r="I19064" s="37"/>
      <c r="J19064" s="26"/>
      <c r="K19064" s="37"/>
    </row>
    <row r="19065" spans="6:11" x14ac:dyDescent="0.25">
      <c r="F19065" s="25"/>
      <c r="G19065" s="27"/>
      <c r="H19065" s="37"/>
      <c r="I19065" s="37"/>
      <c r="J19065" s="26"/>
      <c r="K19065" s="37"/>
    </row>
    <row r="19066" spans="6:11" x14ac:dyDescent="0.25">
      <c r="F19066" s="25"/>
      <c r="G19066" s="27"/>
      <c r="H19066" s="37"/>
      <c r="I19066" s="37"/>
      <c r="J19066" s="26"/>
      <c r="K19066" s="37"/>
    </row>
    <row r="19067" spans="6:11" x14ac:dyDescent="0.25">
      <c r="F19067" s="25"/>
      <c r="G19067" s="27"/>
      <c r="H19067" s="37"/>
      <c r="I19067" s="37"/>
      <c r="J19067" s="26"/>
      <c r="K19067" s="37"/>
    </row>
    <row r="19068" spans="6:11" x14ac:dyDescent="0.25">
      <c r="F19068" s="25"/>
      <c r="G19068" s="27"/>
      <c r="H19068" s="37"/>
      <c r="I19068" s="37"/>
      <c r="J19068" s="26"/>
      <c r="K19068" s="37"/>
    </row>
    <row r="19069" spans="6:11" x14ac:dyDescent="0.25">
      <c r="F19069" s="25"/>
      <c r="G19069" s="27"/>
      <c r="H19069" s="37"/>
      <c r="I19069" s="37"/>
      <c r="J19069" s="26"/>
      <c r="K19069" s="37"/>
    </row>
    <row r="19070" spans="6:11" x14ac:dyDescent="0.25">
      <c r="F19070" s="25"/>
      <c r="G19070" s="27"/>
      <c r="H19070" s="37"/>
      <c r="I19070" s="37"/>
      <c r="J19070" s="26"/>
      <c r="K19070" s="37"/>
    </row>
    <row r="19071" spans="6:11" x14ac:dyDescent="0.25">
      <c r="F19071" s="25"/>
      <c r="G19071" s="27"/>
      <c r="H19071" s="37"/>
      <c r="I19071" s="37"/>
      <c r="J19071" s="26"/>
      <c r="K19071" s="37"/>
    </row>
    <row r="19072" spans="6:11" x14ac:dyDescent="0.25">
      <c r="F19072" s="25"/>
      <c r="G19072" s="27"/>
      <c r="H19072" s="37"/>
      <c r="I19072" s="37"/>
      <c r="J19072" s="26"/>
      <c r="K19072" s="37"/>
    </row>
    <row r="19073" spans="6:11" x14ac:dyDescent="0.25">
      <c r="F19073" s="25"/>
      <c r="G19073" s="27"/>
      <c r="H19073" s="37"/>
      <c r="I19073" s="37"/>
      <c r="J19073" s="26"/>
      <c r="K19073" s="37"/>
    </row>
    <row r="19074" spans="6:11" x14ac:dyDescent="0.25">
      <c r="F19074" s="25"/>
      <c r="G19074" s="27"/>
      <c r="H19074" s="37"/>
      <c r="I19074" s="37"/>
      <c r="J19074" s="26"/>
      <c r="K19074" s="37"/>
    </row>
    <row r="19075" spans="6:11" x14ac:dyDescent="0.25">
      <c r="F19075" s="25"/>
      <c r="G19075" s="27"/>
      <c r="H19075" s="37"/>
      <c r="I19075" s="37"/>
      <c r="J19075" s="26"/>
      <c r="K19075" s="37"/>
    </row>
    <row r="19076" spans="6:11" x14ac:dyDescent="0.25">
      <c r="F19076" s="25"/>
      <c r="G19076" s="27"/>
      <c r="H19076" s="37"/>
      <c r="I19076" s="37"/>
      <c r="J19076" s="26"/>
      <c r="K19076" s="37"/>
    </row>
    <row r="19077" spans="6:11" x14ac:dyDescent="0.25">
      <c r="F19077" s="25"/>
      <c r="G19077" s="27"/>
      <c r="H19077" s="37"/>
      <c r="I19077" s="37"/>
      <c r="J19077" s="26"/>
      <c r="K19077" s="37"/>
    </row>
    <row r="19078" spans="6:11" x14ac:dyDescent="0.25">
      <c r="F19078" s="25"/>
      <c r="G19078" s="27"/>
      <c r="H19078" s="37"/>
      <c r="I19078" s="37"/>
      <c r="J19078" s="26"/>
      <c r="K19078" s="37"/>
    </row>
    <row r="19079" spans="6:11" x14ac:dyDescent="0.25">
      <c r="F19079" s="25"/>
      <c r="G19079" s="27"/>
      <c r="H19079" s="37"/>
      <c r="I19079" s="37"/>
      <c r="J19079" s="26"/>
      <c r="K19079" s="37"/>
    </row>
    <row r="19080" spans="6:11" x14ac:dyDescent="0.25">
      <c r="F19080" s="25"/>
      <c r="G19080" s="27"/>
      <c r="H19080" s="37"/>
      <c r="I19080" s="37"/>
      <c r="J19080" s="26"/>
      <c r="K19080" s="37"/>
    </row>
    <row r="19081" spans="6:11" x14ac:dyDescent="0.25">
      <c r="F19081" s="25"/>
      <c r="G19081" s="27"/>
      <c r="H19081" s="37"/>
      <c r="I19081" s="37"/>
      <c r="J19081" s="26"/>
      <c r="K19081" s="37"/>
    </row>
    <row r="19082" spans="6:11" x14ac:dyDescent="0.25">
      <c r="F19082" s="25"/>
      <c r="G19082" s="27"/>
      <c r="H19082" s="37"/>
      <c r="I19082" s="37"/>
      <c r="J19082" s="26"/>
      <c r="K19082" s="37"/>
    </row>
    <row r="19083" spans="6:11" x14ac:dyDescent="0.25">
      <c r="F19083" s="25"/>
      <c r="G19083" s="27"/>
      <c r="H19083" s="37"/>
      <c r="I19083" s="37"/>
      <c r="J19083" s="26"/>
      <c r="K19083" s="37"/>
    </row>
    <row r="19084" spans="6:11" x14ac:dyDescent="0.25">
      <c r="F19084" s="25"/>
      <c r="G19084" s="27"/>
      <c r="H19084" s="37"/>
      <c r="I19084" s="37"/>
      <c r="J19084" s="26"/>
      <c r="K19084" s="37"/>
    </row>
    <row r="19085" spans="6:11" x14ac:dyDescent="0.25">
      <c r="F19085" s="25"/>
      <c r="G19085" s="27"/>
      <c r="H19085" s="37"/>
      <c r="I19085" s="37"/>
      <c r="J19085" s="26"/>
      <c r="K19085" s="37"/>
    </row>
    <row r="19086" spans="6:11" x14ac:dyDescent="0.25">
      <c r="F19086" s="25"/>
      <c r="G19086" s="27"/>
      <c r="H19086" s="37"/>
      <c r="I19086" s="37"/>
      <c r="J19086" s="26"/>
      <c r="K19086" s="37"/>
    </row>
    <row r="19087" spans="6:11" x14ac:dyDescent="0.25">
      <c r="F19087" s="25"/>
      <c r="G19087" s="27"/>
      <c r="H19087" s="37"/>
      <c r="I19087" s="37"/>
      <c r="J19087" s="26"/>
      <c r="K19087" s="37"/>
    </row>
    <row r="19088" spans="6:11" x14ac:dyDescent="0.25">
      <c r="F19088" s="25"/>
      <c r="G19088" s="27"/>
      <c r="H19088" s="37"/>
      <c r="I19088" s="37"/>
      <c r="J19088" s="26"/>
      <c r="K19088" s="37"/>
    </row>
    <row r="19089" spans="6:11" x14ac:dyDescent="0.25">
      <c r="F19089" s="25"/>
      <c r="G19089" s="27"/>
      <c r="H19089" s="37"/>
      <c r="I19089" s="37"/>
      <c r="J19089" s="26"/>
      <c r="K19089" s="37"/>
    </row>
    <row r="19090" spans="6:11" x14ac:dyDescent="0.25">
      <c r="F19090" s="25"/>
      <c r="G19090" s="27"/>
      <c r="H19090" s="37"/>
      <c r="I19090" s="37"/>
      <c r="J19090" s="26"/>
      <c r="K19090" s="37"/>
    </row>
    <row r="19091" spans="6:11" x14ac:dyDescent="0.25">
      <c r="F19091" s="25"/>
      <c r="G19091" s="27"/>
      <c r="H19091" s="37"/>
      <c r="I19091" s="37"/>
      <c r="J19091" s="26"/>
      <c r="K19091" s="37"/>
    </row>
    <row r="19092" spans="6:11" x14ac:dyDescent="0.25">
      <c r="F19092" s="25"/>
      <c r="G19092" s="27"/>
      <c r="H19092" s="37"/>
      <c r="I19092" s="37"/>
      <c r="J19092" s="26"/>
      <c r="K19092" s="37"/>
    </row>
    <row r="19093" spans="6:11" x14ac:dyDescent="0.25">
      <c r="F19093" s="25"/>
      <c r="G19093" s="27"/>
      <c r="H19093" s="37"/>
      <c r="I19093" s="37"/>
      <c r="J19093" s="26"/>
      <c r="K19093" s="37"/>
    </row>
    <row r="19094" spans="6:11" x14ac:dyDescent="0.25">
      <c r="F19094" s="25"/>
      <c r="G19094" s="27"/>
      <c r="H19094" s="37"/>
      <c r="I19094" s="37"/>
      <c r="J19094" s="26"/>
      <c r="K19094" s="37"/>
    </row>
    <row r="19095" spans="6:11" x14ac:dyDescent="0.25">
      <c r="F19095" s="25"/>
      <c r="G19095" s="27"/>
      <c r="H19095" s="37"/>
      <c r="I19095" s="37"/>
      <c r="J19095" s="26"/>
      <c r="K19095" s="37"/>
    </row>
    <row r="19096" spans="6:11" x14ac:dyDescent="0.25">
      <c r="F19096" s="25"/>
      <c r="G19096" s="27"/>
      <c r="H19096" s="37"/>
      <c r="I19096" s="37"/>
      <c r="J19096" s="26"/>
      <c r="K19096" s="37"/>
    </row>
    <row r="19097" spans="6:11" x14ac:dyDescent="0.25">
      <c r="F19097" s="25"/>
      <c r="G19097" s="27"/>
      <c r="H19097" s="37"/>
      <c r="I19097" s="37"/>
      <c r="J19097" s="26"/>
      <c r="K19097" s="37"/>
    </row>
    <row r="19098" spans="6:11" x14ac:dyDescent="0.25">
      <c r="F19098" s="25"/>
      <c r="G19098" s="27"/>
      <c r="H19098" s="37"/>
      <c r="I19098" s="37"/>
      <c r="J19098" s="26"/>
      <c r="K19098" s="37"/>
    </row>
    <row r="19099" spans="6:11" x14ac:dyDescent="0.25">
      <c r="F19099" s="25"/>
      <c r="G19099" s="27"/>
      <c r="H19099" s="37"/>
      <c r="I19099" s="37"/>
      <c r="J19099" s="26"/>
      <c r="K19099" s="37"/>
    </row>
    <row r="19100" spans="6:11" x14ac:dyDescent="0.25">
      <c r="F19100" s="25"/>
      <c r="G19100" s="27"/>
      <c r="H19100" s="37"/>
      <c r="I19100" s="37"/>
      <c r="J19100" s="26"/>
      <c r="K19100" s="37"/>
    </row>
    <row r="19101" spans="6:11" x14ac:dyDescent="0.25">
      <c r="F19101" s="25"/>
      <c r="G19101" s="27"/>
      <c r="H19101" s="37"/>
      <c r="I19101" s="37"/>
      <c r="J19101" s="26"/>
      <c r="K19101" s="37"/>
    </row>
    <row r="19102" spans="6:11" x14ac:dyDescent="0.25">
      <c r="F19102" s="25"/>
      <c r="G19102" s="27"/>
      <c r="H19102" s="37"/>
      <c r="I19102" s="37"/>
      <c r="J19102" s="26"/>
      <c r="K19102" s="37"/>
    </row>
    <row r="19103" spans="6:11" x14ac:dyDescent="0.25">
      <c r="F19103" s="25"/>
      <c r="G19103" s="27"/>
      <c r="H19103" s="37"/>
      <c r="I19103" s="37"/>
      <c r="J19103" s="26"/>
      <c r="K19103" s="37"/>
    </row>
    <row r="19104" spans="6:11" x14ac:dyDescent="0.25">
      <c r="F19104" s="25"/>
      <c r="G19104" s="27"/>
      <c r="H19104" s="37"/>
      <c r="I19104" s="37"/>
      <c r="J19104" s="26"/>
      <c r="K19104" s="37"/>
    </row>
    <row r="19105" spans="6:11" x14ac:dyDescent="0.25">
      <c r="F19105" s="25"/>
      <c r="G19105" s="27"/>
      <c r="H19105" s="37"/>
      <c r="I19105" s="37"/>
      <c r="J19105" s="26"/>
      <c r="K19105" s="37"/>
    </row>
    <row r="19106" spans="6:11" x14ac:dyDescent="0.25">
      <c r="F19106" s="25"/>
      <c r="G19106" s="27"/>
      <c r="H19106" s="37"/>
      <c r="I19106" s="37"/>
      <c r="J19106" s="26"/>
      <c r="K19106" s="37"/>
    </row>
    <row r="19107" spans="6:11" x14ac:dyDescent="0.25">
      <c r="F19107" s="25"/>
      <c r="G19107" s="27"/>
      <c r="H19107" s="37"/>
      <c r="I19107" s="37"/>
      <c r="J19107" s="26"/>
      <c r="K19107" s="37"/>
    </row>
    <row r="19108" spans="6:11" x14ac:dyDescent="0.25">
      <c r="F19108" s="25"/>
      <c r="G19108" s="27"/>
      <c r="H19108" s="37"/>
      <c r="I19108" s="37"/>
      <c r="J19108" s="26"/>
      <c r="K19108" s="37"/>
    </row>
    <row r="19109" spans="6:11" x14ac:dyDescent="0.25">
      <c r="F19109" s="25"/>
      <c r="G19109" s="27"/>
      <c r="H19109" s="37"/>
      <c r="I19109" s="37"/>
      <c r="J19109" s="26"/>
      <c r="K19109" s="37"/>
    </row>
    <row r="19110" spans="6:11" x14ac:dyDescent="0.25">
      <c r="F19110" s="25"/>
      <c r="G19110" s="27"/>
      <c r="H19110" s="37"/>
      <c r="I19110" s="37"/>
      <c r="J19110" s="26"/>
      <c r="K19110" s="37"/>
    </row>
    <row r="19111" spans="6:11" x14ac:dyDescent="0.25">
      <c r="F19111" s="25"/>
      <c r="G19111" s="27"/>
      <c r="H19111" s="37"/>
      <c r="I19111" s="37"/>
      <c r="J19111" s="26"/>
      <c r="K19111" s="37"/>
    </row>
    <row r="19112" spans="6:11" x14ac:dyDescent="0.25">
      <c r="F19112" s="25"/>
      <c r="G19112" s="27"/>
      <c r="H19112" s="37"/>
      <c r="I19112" s="37"/>
      <c r="J19112" s="26"/>
      <c r="K19112" s="37"/>
    </row>
    <row r="19113" spans="6:11" x14ac:dyDescent="0.25">
      <c r="F19113" s="25"/>
      <c r="G19113" s="27"/>
      <c r="H19113" s="37"/>
      <c r="I19113" s="37"/>
      <c r="J19113" s="26"/>
      <c r="K19113" s="37"/>
    </row>
    <row r="19114" spans="6:11" x14ac:dyDescent="0.25">
      <c r="F19114" s="25"/>
      <c r="G19114" s="27"/>
      <c r="H19114" s="37"/>
      <c r="I19114" s="37"/>
      <c r="J19114" s="26"/>
      <c r="K19114" s="37"/>
    </row>
    <row r="19115" spans="6:11" x14ac:dyDescent="0.25">
      <c r="F19115" s="25"/>
      <c r="G19115" s="27"/>
      <c r="H19115" s="37"/>
      <c r="I19115" s="37"/>
      <c r="J19115" s="26"/>
      <c r="K19115" s="37"/>
    </row>
    <row r="19116" spans="6:11" x14ac:dyDescent="0.25">
      <c r="F19116" s="25"/>
      <c r="G19116" s="27"/>
      <c r="H19116" s="37"/>
      <c r="I19116" s="37"/>
      <c r="J19116" s="26"/>
      <c r="K19116" s="37"/>
    </row>
    <row r="19117" spans="6:11" x14ac:dyDescent="0.25">
      <c r="F19117" s="25"/>
      <c r="G19117" s="27"/>
      <c r="H19117" s="37"/>
      <c r="I19117" s="37"/>
      <c r="J19117" s="26"/>
      <c r="K19117" s="37"/>
    </row>
    <row r="19118" spans="6:11" x14ac:dyDescent="0.25">
      <c r="F19118" s="25"/>
      <c r="G19118" s="27"/>
      <c r="H19118" s="37"/>
      <c r="I19118" s="37"/>
      <c r="J19118" s="26"/>
      <c r="K19118" s="37"/>
    </row>
    <row r="19119" spans="6:11" x14ac:dyDescent="0.25">
      <c r="F19119" s="25"/>
      <c r="G19119" s="27"/>
      <c r="H19119" s="37"/>
      <c r="I19119" s="37"/>
      <c r="J19119" s="26"/>
      <c r="K19119" s="37"/>
    </row>
    <row r="19120" spans="6:11" x14ac:dyDescent="0.25">
      <c r="F19120" s="25"/>
      <c r="G19120" s="27"/>
      <c r="H19120" s="37"/>
      <c r="I19120" s="37"/>
      <c r="J19120" s="26"/>
      <c r="K19120" s="37"/>
    </row>
    <row r="19121" spans="6:11" x14ac:dyDescent="0.25">
      <c r="F19121" s="25"/>
      <c r="G19121" s="27"/>
      <c r="H19121" s="37"/>
      <c r="I19121" s="37"/>
      <c r="J19121" s="26"/>
      <c r="K19121" s="37"/>
    </row>
    <row r="19122" spans="6:11" x14ac:dyDescent="0.25">
      <c r="F19122" s="25"/>
      <c r="G19122" s="27"/>
      <c r="H19122" s="37"/>
      <c r="I19122" s="37"/>
      <c r="J19122" s="26"/>
      <c r="K19122" s="37"/>
    </row>
    <row r="19123" spans="6:11" x14ac:dyDescent="0.25">
      <c r="F19123" s="25"/>
      <c r="G19123" s="27"/>
      <c r="H19123" s="37"/>
      <c r="I19123" s="37"/>
      <c r="J19123" s="26"/>
      <c r="K19123" s="37"/>
    </row>
    <row r="19124" spans="6:11" x14ac:dyDescent="0.25">
      <c r="F19124" s="25"/>
      <c r="G19124" s="27"/>
      <c r="H19124" s="37"/>
      <c r="I19124" s="37"/>
      <c r="J19124" s="26"/>
      <c r="K19124" s="37"/>
    </row>
    <row r="19125" spans="6:11" x14ac:dyDescent="0.25">
      <c r="F19125" s="25"/>
      <c r="G19125" s="27"/>
      <c r="H19125" s="37"/>
      <c r="I19125" s="37"/>
      <c r="J19125" s="26"/>
      <c r="K19125" s="37"/>
    </row>
    <row r="19126" spans="6:11" x14ac:dyDescent="0.25">
      <c r="F19126" s="25"/>
      <c r="G19126" s="27"/>
      <c r="H19126" s="37"/>
      <c r="I19126" s="37"/>
      <c r="J19126" s="26"/>
      <c r="K19126" s="37"/>
    </row>
    <row r="19127" spans="6:11" x14ac:dyDescent="0.25">
      <c r="F19127" s="25"/>
      <c r="G19127" s="27"/>
      <c r="H19127" s="37"/>
      <c r="I19127" s="37"/>
      <c r="J19127" s="26"/>
      <c r="K19127" s="37"/>
    </row>
    <row r="19128" spans="6:11" x14ac:dyDescent="0.25">
      <c r="F19128" s="25"/>
      <c r="G19128" s="27"/>
      <c r="H19128" s="37"/>
      <c r="I19128" s="37"/>
      <c r="J19128" s="26"/>
      <c r="K19128" s="37"/>
    </row>
    <row r="19129" spans="6:11" x14ac:dyDescent="0.25">
      <c r="F19129" s="25"/>
      <c r="G19129" s="27"/>
      <c r="H19129" s="37"/>
      <c r="I19129" s="37"/>
      <c r="J19129" s="26"/>
      <c r="K19129" s="37"/>
    </row>
    <row r="19130" spans="6:11" x14ac:dyDescent="0.25">
      <c r="F19130" s="25"/>
      <c r="G19130" s="27"/>
      <c r="H19130" s="37"/>
      <c r="I19130" s="37"/>
      <c r="J19130" s="26"/>
      <c r="K19130" s="37"/>
    </row>
    <row r="19131" spans="6:11" x14ac:dyDescent="0.25">
      <c r="F19131" s="25"/>
      <c r="G19131" s="27"/>
      <c r="H19131" s="37"/>
      <c r="I19131" s="37"/>
      <c r="J19131" s="26"/>
      <c r="K19131" s="37"/>
    </row>
    <row r="19132" spans="6:11" x14ac:dyDescent="0.25">
      <c r="F19132" s="25"/>
      <c r="G19132" s="27"/>
      <c r="H19132" s="37"/>
      <c r="I19132" s="37"/>
      <c r="J19132" s="26"/>
      <c r="K19132" s="37"/>
    </row>
    <row r="19133" spans="6:11" x14ac:dyDescent="0.25">
      <c r="F19133" s="25"/>
      <c r="G19133" s="27"/>
      <c r="H19133" s="37"/>
      <c r="I19133" s="37"/>
      <c r="J19133" s="26"/>
      <c r="K19133" s="37"/>
    </row>
    <row r="19134" spans="6:11" x14ac:dyDescent="0.25">
      <c r="F19134" s="25"/>
      <c r="G19134" s="27"/>
      <c r="H19134" s="37"/>
      <c r="I19134" s="37"/>
      <c r="J19134" s="26"/>
      <c r="K19134" s="37"/>
    </row>
    <row r="19135" spans="6:11" x14ac:dyDescent="0.25">
      <c r="F19135" s="25"/>
      <c r="G19135" s="27"/>
      <c r="H19135" s="37"/>
      <c r="I19135" s="37"/>
      <c r="J19135" s="26"/>
      <c r="K19135" s="37"/>
    </row>
    <row r="19136" spans="6:11" x14ac:dyDescent="0.25">
      <c r="F19136" s="25"/>
      <c r="G19136" s="27"/>
      <c r="H19136" s="37"/>
      <c r="I19136" s="37"/>
      <c r="J19136" s="26"/>
      <c r="K19136" s="37"/>
    </row>
    <row r="19137" spans="6:11" x14ac:dyDescent="0.25">
      <c r="F19137" s="25"/>
      <c r="G19137" s="27"/>
      <c r="H19137" s="37"/>
      <c r="I19137" s="37"/>
      <c r="J19137" s="26"/>
      <c r="K19137" s="37"/>
    </row>
    <row r="19138" spans="6:11" x14ac:dyDescent="0.25">
      <c r="F19138" s="25"/>
      <c r="G19138" s="27"/>
      <c r="H19138" s="37"/>
      <c r="I19138" s="37"/>
      <c r="J19138" s="26"/>
      <c r="K19138" s="37"/>
    </row>
    <row r="19139" spans="6:11" x14ac:dyDescent="0.25">
      <c r="F19139" s="25"/>
      <c r="G19139" s="27"/>
      <c r="H19139" s="37"/>
      <c r="I19139" s="37"/>
      <c r="J19139" s="26"/>
      <c r="K19139" s="37"/>
    </row>
    <row r="19140" spans="6:11" x14ac:dyDescent="0.25">
      <c r="F19140" s="25"/>
      <c r="G19140" s="27"/>
      <c r="H19140" s="37"/>
      <c r="I19140" s="37"/>
      <c r="J19140" s="26"/>
      <c r="K19140" s="37"/>
    </row>
    <row r="19141" spans="6:11" x14ac:dyDescent="0.25">
      <c r="F19141" s="25"/>
      <c r="G19141" s="27"/>
      <c r="H19141" s="37"/>
      <c r="I19141" s="37"/>
      <c r="J19141" s="26"/>
      <c r="K19141" s="37"/>
    </row>
    <row r="19142" spans="6:11" x14ac:dyDescent="0.25">
      <c r="F19142" s="25"/>
      <c r="G19142" s="27"/>
      <c r="H19142" s="37"/>
      <c r="I19142" s="37"/>
      <c r="J19142" s="26"/>
      <c r="K19142" s="37"/>
    </row>
    <row r="19143" spans="6:11" x14ac:dyDescent="0.25">
      <c r="F19143" s="25"/>
      <c r="G19143" s="27"/>
      <c r="H19143" s="37"/>
      <c r="I19143" s="37"/>
      <c r="J19143" s="26"/>
      <c r="K19143" s="37"/>
    </row>
    <row r="19144" spans="6:11" x14ac:dyDescent="0.25">
      <c r="F19144" s="25"/>
      <c r="G19144" s="27"/>
      <c r="H19144" s="37"/>
      <c r="I19144" s="37"/>
      <c r="J19144" s="26"/>
      <c r="K19144" s="37"/>
    </row>
    <row r="19145" spans="6:11" x14ac:dyDescent="0.25">
      <c r="F19145" s="25"/>
      <c r="G19145" s="27"/>
      <c r="H19145" s="37"/>
      <c r="I19145" s="37"/>
      <c r="J19145" s="26"/>
      <c r="K19145" s="37"/>
    </row>
    <row r="19146" spans="6:11" x14ac:dyDescent="0.25">
      <c r="F19146" s="25"/>
      <c r="G19146" s="27"/>
      <c r="H19146" s="37"/>
      <c r="I19146" s="37"/>
      <c r="J19146" s="26"/>
      <c r="K19146" s="37"/>
    </row>
    <row r="19147" spans="6:11" x14ac:dyDescent="0.25">
      <c r="F19147" s="25"/>
      <c r="G19147" s="27"/>
      <c r="H19147" s="37"/>
      <c r="I19147" s="37"/>
      <c r="J19147" s="26"/>
      <c r="K19147" s="37"/>
    </row>
    <row r="19148" spans="6:11" x14ac:dyDescent="0.25">
      <c r="F19148" s="25"/>
      <c r="G19148" s="27"/>
      <c r="H19148" s="37"/>
      <c r="I19148" s="37"/>
      <c r="J19148" s="26"/>
      <c r="K19148" s="37"/>
    </row>
    <row r="19149" spans="6:11" x14ac:dyDescent="0.25">
      <c r="F19149" s="25"/>
      <c r="G19149" s="27"/>
      <c r="H19149" s="37"/>
      <c r="I19149" s="37"/>
      <c r="J19149" s="26"/>
      <c r="K19149" s="37"/>
    </row>
    <row r="19150" spans="6:11" x14ac:dyDescent="0.25">
      <c r="F19150" s="25"/>
      <c r="G19150" s="27"/>
      <c r="H19150" s="37"/>
      <c r="I19150" s="37"/>
      <c r="J19150" s="26"/>
      <c r="K19150" s="37"/>
    </row>
    <row r="19151" spans="6:11" x14ac:dyDescent="0.25">
      <c r="F19151" s="25"/>
      <c r="G19151" s="27"/>
      <c r="H19151" s="37"/>
      <c r="I19151" s="37"/>
      <c r="J19151" s="26"/>
      <c r="K19151" s="37"/>
    </row>
    <row r="19152" spans="6:11" x14ac:dyDescent="0.25">
      <c r="F19152" s="25"/>
      <c r="G19152" s="27"/>
      <c r="H19152" s="37"/>
      <c r="I19152" s="37"/>
      <c r="J19152" s="26"/>
      <c r="K19152" s="37"/>
    </row>
    <row r="19153" spans="6:11" x14ac:dyDescent="0.25">
      <c r="F19153" s="25"/>
      <c r="G19153" s="27"/>
      <c r="H19153" s="37"/>
      <c r="I19153" s="37"/>
      <c r="J19153" s="26"/>
      <c r="K19153" s="37"/>
    </row>
    <row r="19154" spans="6:11" x14ac:dyDescent="0.25">
      <c r="F19154" s="25"/>
      <c r="G19154" s="27"/>
      <c r="H19154" s="37"/>
      <c r="I19154" s="37"/>
      <c r="J19154" s="26"/>
      <c r="K19154" s="37"/>
    </row>
    <row r="19155" spans="6:11" x14ac:dyDescent="0.25">
      <c r="F19155" s="25"/>
      <c r="G19155" s="27"/>
      <c r="H19155" s="37"/>
      <c r="I19155" s="37"/>
      <c r="J19155" s="26"/>
      <c r="K19155" s="37"/>
    </row>
    <row r="19156" spans="6:11" x14ac:dyDescent="0.25">
      <c r="F19156" s="25"/>
      <c r="G19156" s="27"/>
      <c r="H19156" s="37"/>
      <c r="I19156" s="37"/>
      <c r="J19156" s="26"/>
      <c r="K19156" s="37"/>
    </row>
    <row r="19157" spans="6:11" x14ac:dyDescent="0.25">
      <c r="F19157" s="25"/>
      <c r="G19157" s="27"/>
      <c r="H19157" s="37"/>
      <c r="I19157" s="37"/>
      <c r="J19157" s="26"/>
      <c r="K19157" s="37"/>
    </row>
    <row r="19158" spans="6:11" x14ac:dyDescent="0.25">
      <c r="F19158" s="25"/>
      <c r="G19158" s="27"/>
      <c r="H19158" s="37"/>
      <c r="I19158" s="37"/>
      <c r="J19158" s="26"/>
      <c r="K19158" s="37"/>
    </row>
    <row r="19159" spans="6:11" x14ac:dyDescent="0.25">
      <c r="F19159" s="25"/>
      <c r="G19159" s="27"/>
      <c r="H19159" s="37"/>
      <c r="I19159" s="37"/>
      <c r="J19159" s="26"/>
      <c r="K19159" s="37"/>
    </row>
    <row r="19160" spans="6:11" x14ac:dyDescent="0.25">
      <c r="F19160" s="25"/>
      <c r="G19160" s="27"/>
      <c r="H19160" s="37"/>
      <c r="I19160" s="37"/>
      <c r="J19160" s="26"/>
      <c r="K19160" s="37"/>
    </row>
    <row r="19161" spans="6:11" x14ac:dyDescent="0.25">
      <c r="F19161" s="25"/>
      <c r="G19161" s="27"/>
      <c r="H19161" s="37"/>
      <c r="I19161" s="37"/>
      <c r="J19161" s="26"/>
      <c r="K19161" s="37"/>
    </row>
    <row r="19162" spans="6:11" x14ac:dyDescent="0.25">
      <c r="F19162" s="25"/>
      <c r="G19162" s="27"/>
      <c r="H19162" s="37"/>
      <c r="I19162" s="37"/>
      <c r="J19162" s="26"/>
      <c r="K19162" s="37"/>
    </row>
    <row r="19163" spans="6:11" x14ac:dyDescent="0.25">
      <c r="F19163" s="25"/>
      <c r="G19163" s="27"/>
      <c r="H19163" s="37"/>
      <c r="I19163" s="37"/>
      <c r="J19163" s="26"/>
      <c r="K19163" s="37"/>
    </row>
    <row r="19164" spans="6:11" x14ac:dyDescent="0.25">
      <c r="F19164" s="25"/>
      <c r="G19164" s="27"/>
      <c r="H19164" s="37"/>
      <c r="I19164" s="37"/>
      <c r="J19164" s="26"/>
      <c r="K19164" s="37"/>
    </row>
    <row r="19165" spans="6:11" x14ac:dyDescent="0.25">
      <c r="F19165" s="25"/>
      <c r="G19165" s="27"/>
      <c r="H19165" s="37"/>
      <c r="I19165" s="37"/>
      <c r="J19165" s="26"/>
      <c r="K19165" s="37"/>
    </row>
    <row r="19166" spans="6:11" x14ac:dyDescent="0.25">
      <c r="F19166" s="25"/>
      <c r="G19166" s="27"/>
      <c r="H19166" s="37"/>
      <c r="I19166" s="37"/>
      <c r="J19166" s="26"/>
      <c r="K19166" s="37"/>
    </row>
    <row r="19167" spans="6:11" x14ac:dyDescent="0.25">
      <c r="F19167" s="25"/>
      <c r="G19167" s="27"/>
      <c r="H19167" s="37"/>
      <c r="I19167" s="37"/>
      <c r="J19167" s="26"/>
      <c r="K19167" s="37"/>
    </row>
    <row r="19168" spans="6:11" x14ac:dyDescent="0.25">
      <c r="F19168" s="25"/>
      <c r="G19168" s="27"/>
      <c r="H19168" s="37"/>
      <c r="I19168" s="37"/>
      <c r="J19168" s="26"/>
      <c r="K19168" s="37"/>
    </row>
    <row r="19169" spans="6:11" x14ac:dyDescent="0.25">
      <c r="F19169" s="25"/>
      <c r="G19169" s="27"/>
      <c r="H19169" s="37"/>
      <c r="I19169" s="37"/>
      <c r="J19169" s="26"/>
      <c r="K19169" s="37"/>
    </row>
    <row r="19170" spans="6:11" x14ac:dyDescent="0.25">
      <c r="F19170" s="25"/>
      <c r="G19170" s="27"/>
      <c r="H19170" s="37"/>
      <c r="I19170" s="37"/>
      <c r="J19170" s="26"/>
      <c r="K19170" s="37"/>
    </row>
    <row r="19171" spans="6:11" x14ac:dyDescent="0.25">
      <c r="F19171" s="25"/>
      <c r="G19171" s="27"/>
      <c r="H19171" s="37"/>
      <c r="I19171" s="37"/>
      <c r="J19171" s="26"/>
      <c r="K19171" s="37"/>
    </row>
    <row r="19172" spans="6:11" x14ac:dyDescent="0.25">
      <c r="F19172" s="25"/>
      <c r="G19172" s="27"/>
      <c r="H19172" s="37"/>
      <c r="I19172" s="37"/>
      <c r="J19172" s="26"/>
      <c r="K19172" s="37"/>
    </row>
    <row r="19173" spans="6:11" x14ac:dyDescent="0.25">
      <c r="F19173" s="25"/>
      <c r="G19173" s="27"/>
      <c r="H19173" s="37"/>
      <c r="I19173" s="37"/>
      <c r="J19173" s="26"/>
      <c r="K19173" s="37"/>
    </row>
    <row r="19174" spans="6:11" x14ac:dyDescent="0.25">
      <c r="F19174" s="25"/>
      <c r="G19174" s="27"/>
      <c r="H19174" s="37"/>
      <c r="I19174" s="37"/>
      <c r="J19174" s="26"/>
      <c r="K19174" s="37"/>
    </row>
    <row r="19175" spans="6:11" x14ac:dyDescent="0.25">
      <c r="F19175" s="25"/>
      <c r="G19175" s="27"/>
      <c r="H19175" s="37"/>
      <c r="I19175" s="37"/>
      <c r="J19175" s="26"/>
      <c r="K19175" s="37"/>
    </row>
    <row r="19176" spans="6:11" x14ac:dyDescent="0.25">
      <c r="F19176" s="25"/>
      <c r="G19176" s="27"/>
      <c r="H19176" s="37"/>
      <c r="I19176" s="37"/>
      <c r="J19176" s="26"/>
      <c r="K19176" s="37"/>
    </row>
    <row r="19177" spans="6:11" x14ac:dyDescent="0.25">
      <c r="F19177" s="25"/>
      <c r="G19177" s="27"/>
      <c r="H19177" s="37"/>
      <c r="I19177" s="37"/>
      <c r="J19177" s="26"/>
      <c r="K19177" s="37"/>
    </row>
    <row r="19178" spans="6:11" x14ac:dyDescent="0.25">
      <c r="F19178" s="25"/>
      <c r="G19178" s="27"/>
      <c r="H19178" s="37"/>
      <c r="I19178" s="37"/>
      <c r="J19178" s="26"/>
      <c r="K19178" s="37"/>
    </row>
    <row r="19179" spans="6:11" x14ac:dyDescent="0.25">
      <c r="F19179" s="25"/>
      <c r="G19179" s="27"/>
      <c r="H19179" s="37"/>
      <c r="I19179" s="37"/>
      <c r="J19179" s="26"/>
      <c r="K19179" s="37"/>
    </row>
    <row r="19180" spans="6:11" x14ac:dyDescent="0.25">
      <c r="F19180" s="25"/>
      <c r="G19180" s="27"/>
      <c r="H19180" s="37"/>
      <c r="I19180" s="37"/>
      <c r="J19180" s="26"/>
      <c r="K19180" s="37"/>
    </row>
    <row r="19181" spans="6:11" x14ac:dyDescent="0.25">
      <c r="F19181" s="25"/>
      <c r="G19181" s="27"/>
      <c r="H19181" s="37"/>
      <c r="I19181" s="37"/>
      <c r="J19181" s="26"/>
      <c r="K19181" s="37"/>
    </row>
    <row r="19182" spans="6:11" x14ac:dyDescent="0.25">
      <c r="F19182" s="25"/>
      <c r="G19182" s="27"/>
      <c r="H19182" s="37"/>
      <c r="I19182" s="37"/>
      <c r="J19182" s="26"/>
      <c r="K19182" s="37"/>
    </row>
    <row r="19183" spans="6:11" x14ac:dyDescent="0.25">
      <c r="F19183" s="25"/>
      <c r="G19183" s="27"/>
      <c r="H19183" s="37"/>
      <c r="I19183" s="37"/>
      <c r="J19183" s="26"/>
      <c r="K19183" s="37"/>
    </row>
    <row r="19184" spans="6:11" x14ac:dyDescent="0.25">
      <c r="F19184" s="25"/>
      <c r="G19184" s="27"/>
      <c r="H19184" s="37"/>
      <c r="I19184" s="37"/>
      <c r="J19184" s="26"/>
      <c r="K19184" s="37"/>
    </row>
    <row r="19185" spans="6:11" x14ac:dyDescent="0.25">
      <c r="F19185" s="25"/>
      <c r="G19185" s="27"/>
      <c r="H19185" s="37"/>
      <c r="I19185" s="37"/>
      <c r="J19185" s="26"/>
      <c r="K19185" s="37"/>
    </row>
    <row r="19186" spans="6:11" x14ac:dyDescent="0.25">
      <c r="F19186" s="25"/>
      <c r="G19186" s="27"/>
      <c r="H19186" s="37"/>
      <c r="I19186" s="37"/>
      <c r="J19186" s="26"/>
      <c r="K19186" s="37"/>
    </row>
    <row r="19187" spans="6:11" x14ac:dyDescent="0.25">
      <c r="F19187" s="25"/>
      <c r="G19187" s="27"/>
      <c r="H19187" s="37"/>
      <c r="I19187" s="37"/>
      <c r="J19187" s="26"/>
      <c r="K19187" s="37"/>
    </row>
    <row r="19188" spans="6:11" x14ac:dyDescent="0.25">
      <c r="F19188" s="25"/>
      <c r="G19188" s="27"/>
      <c r="H19188" s="37"/>
      <c r="I19188" s="37"/>
      <c r="J19188" s="26"/>
      <c r="K19188" s="37"/>
    </row>
    <row r="19189" spans="6:11" x14ac:dyDescent="0.25">
      <c r="F19189" s="25"/>
      <c r="G19189" s="27"/>
      <c r="H19189" s="37"/>
      <c r="I19189" s="37"/>
      <c r="J19189" s="26"/>
      <c r="K19189" s="37"/>
    </row>
    <row r="19190" spans="6:11" x14ac:dyDescent="0.25">
      <c r="F19190" s="25"/>
      <c r="G19190" s="27"/>
      <c r="H19190" s="37"/>
      <c r="I19190" s="37"/>
      <c r="J19190" s="26"/>
      <c r="K19190" s="37"/>
    </row>
    <row r="19191" spans="6:11" x14ac:dyDescent="0.25">
      <c r="F19191" s="25"/>
      <c r="G19191" s="27"/>
      <c r="H19191" s="37"/>
      <c r="I19191" s="37"/>
      <c r="J19191" s="26"/>
      <c r="K19191" s="37"/>
    </row>
    <row r="19192" spans="6:11" x14ac:dyDescent="0.25">
      <c r="F19192" s="25"/>
      <c r="G19192" s="27"/>
      <c r="H19192" s="37"/>
      <c r="I19192" s="37"/>
      <c r="J19192" s="26"/>
      <c r="K19192" s="37"/>
    </row>
    <row r="19193" spans="6:11" x14ac:dyDescent="0.25">
      <c r="F19193" s="25"/>
      <c r="G19193" s="27"/>
      <c r="H19193" s="37"/>
      <c r="I19193" s="37"/>
      <c r="J19193" s="26"/>
      <c r="K19193" s="37"/>
    </row>
    <row r="19194" spans="6:11" x14ac:dyDescent="0.25">
      <c r="F19194" s="25"/>
      <c r="G19194" s="27"/>
      <c r="H19194" s="37"/>
      <c r="I19194" s="37"/>
      <c r="J19194" s="26"/>
      <c r="K19194" s="37"/>
    </row>
    <row r="19195" spans="6:11" x14ac:dyDescent="0.25">
      <c r="F19195" s="25"/>
      <c r="G19195" s="27"/>
      <c r="H19195" s="37"/>
      <c r="I19195" s="37"/>
      <c r="J19195" s="26"/>
      <c r="K19195" s="37"/>
    </row>
    <row r="19196" spans="6:11" x14ac:dyDescent="0.25">
      <c r="F19196" s="25"/>
      <c r="G19196" s="27"/>
      <c r="H19196" s="37"/>
      <c r="I19196" s="37"/>
      <c r="J19196" s="26"/>
      <c r="K19196" s="37"/>
    </row>
    <row r="19197" spans="6:11" x14ac:dyDescent="0.25">
      <c r="F19197" s="25"/>
      <c r="G19197" s="27"/>
      <c r="H19197" s="37"/>
      <c r="I19197" s="37"/>
      <c r="J19197" s="26"/>
      <c r="K19197" s="37"/>
    </row>
    <row r="19198" spans="6:11" x14ac:dyDescent="0.25">
      <c r="F19198" s="25"/>
      <c r="G19198" s="27"/>
      <c r="H19198" s="37"/>
      <c r="I19198" s="37"/>
      <c r="J19198" s="26"/>
      <c r="K19198" s="37"/>
    </row>
    <row r="19199" spans="6:11" x14ac:dyDescent="0.25">
      <c r="F19199" s="25"/>
      <c r="G19199" s="27"/>
      <c r="H19199" s="37"/>
      <c r="I19199" s="37"/>
      <c r="J19199" s="26"/>
      <c r="K19199" s="37"/>
    </row>
    <row r="19200" spans="6:11" x14ac:dyDescent="0.25">
      <c r="F19200" s="25"/>
      <c r="G19200" s="27"/>
      <c r="H19200" s="37"/>
      <c r="I19200" s="37"/>
      <c r="J19200" s="26"/>
      <c r="K19200" s="37"/>
    </row>
    <row r="19201" spans="6:11" x14ac:dyDescent="0.25">
      <c r="F19201" s="25"/>
      <c r="G19201" s="27"/>
      <c r="H19201" s="37"/>
      <c r="I19201" s="37"/>
      <c r="J19201" s="26"/>
      <c r="K19201" s="37"/>
    </row>
    <row r="19202" spans="6:11" x14ac:dyDescent="0.25">
      <c r="F19202" s="25"/>
      <c r="G19202" s="27"/>
      <c r="H19202" s="37"/>
      <c r="I19202" s="37"/>
      <c r="J19202" s="26"/>
      <c r="K19202" s="37"/>
    </row>
    <row r="19203" spans="6:11" x14ac:dyDescent="0.25">
      <c r="F19203" s="25"/>
      <c r="G19203" s="27"/>
      <c r="H19203" s="37"/>
      <c r="I19203" s="37"/>
      <c r="J19203" s="26"/>
      <c r="K19203" s="37"/>
    </row>
    <row r="19204" spans="6:11" x14ac:dyDescent="0.25">
      <c r="F19204" s="25"/>
      <c r="G19204" s="27"/>
      <c r="H19204" s="37"/>
      <c r="I19204" s="37"/>
      <c r="J19204" s="26"/>
      <c r="K19204" s="37"/>
    </row>
    <row r="19205" spans="6:11" x14ac:dyDescent="0.25">
      <c r="F19205" s="25"/>
      <c r="G19205" s="27"/>
      <c r="H19205" s="37"/>
      <c r="I19205" s="37"/>
      <c r="J19205" s="26"/>
      <c r="K19205" s="37"/>
    </row>
    <row r="19206" spans="6:11" x14ac:dyDescent="0.25">
      <c r="F19206" s="25"/>
      <c r="G19206" s="27"/>
      <c r="H19206" s="37"/>
      <c r="I19206" s="37"/>
      <c r="J19206" s="26"/>
      <c r="K19206" s="37"/>
    </row>
    <row r="19207" spans="6:11" x14ac:dyDescent="0.25">
      <c r="F19207" s="25"/>
      <c r="G19207" s="27"/>
      <c r="H19207" s="37"/>
      <c r="I19207" s="37"/>
      <c r="J19207" s="26"/>
      <c r="K19207" s="37"/>
    </row>
    <row r="19208" spans="6:11" x14ac:dyDescent="0.25">
      <c r="F19208" s="25"/>
      <c r="G19208" s="27"/>
      <c r="H19208" s="37"/>
      <c r="I19208" s="37"/>
      <c r="J19208" s="26"/>
      <c r="K19208" s="37"/>
    </row>
    <row r="19209" spans="6:11" x14ac:dyDescent="0.25">
      <c r="F19209" s="25"/>
      <c r="G19209" s="27"/>
      <c r="H19209" s="37"/>
      <c r="I19209" s="37"/>
      <c r="J19209" s="26"/>
      <c r="K19209" s="37"/>
    </row>
    <row r="19210" spans="6:11" x14ac:dyDescent="0.25">
      <c r="F19210" s="25"/>
      <c r="G19210" s="27"/>
      <c r="H19210" s="37"/>
      <c r="I19210" s="37"/>
      <c r="J19210" s="26"/>
      <c r="K19210" s="37"/>
    </row>
    <row r="19211" spans="6:11" x14ac:dyDescent="0.25">
      <c r="F19211" s="25"/>
      <c r="G19211" s="27"/>
      <c r="H19211" s="37"/>
      <c r="I19211" s="37"/>
      <c r="J19211" s="26"/>
      <c r="K19211" s="37"/>
    </row>
    <row r="19212" spans="6:11" x14ac:dyDescent="0.25">
      <c r="F19212" s="25"/>
      <c r="G19212" s="27"/>
      <c r="H19212" s="37"/>
      <c r="I19212" s="37"/>
      <c r="J19212" s="26"/>
      <c r="K19212" s="37"/>
    </row>
    <row r="19213" spans="6:11" x14ac:dyDescent="0.25">
      <c r="F19213" s="25"/>
      <c r="G19213" s="27"/>
      <c r="H19213" s="37"/>
      <c r="I19213" s="37"/>
      <c r="J19213" s="26"/>
      <c r="K19213" s="37"/>
    </row>
    <row r="19214" spans="6:11" x14ac:dyDescent="0.25">
      <c r="F19214" s="25"/>
      <c r="G19214" s="27"/>
      <c r="H19214" s="37"/>
      <c r="I19214" s="37"/>
      <c r="J19214" s="26"/>
      <c r="K19214" s="37"/>
    </row>
    <row r="19215" spans="6:11" x14ac:dyDescent="0.25">
      <c r="F19215" s="25"/>
      <c r="G19215" s="27"/>
      <c r="H19215" s="37"/>
      <c r="I19215" s="37"/>
      <c r="J19215" s="26"/>
      <c r="K19215" s="37"/>
    </row>
    <row r="19216" spans="6:11" x14ac:dyDescent="0.25">
      <c r="F19216" s="25"/>
      <c r="G19216" s="27"/>
      <c r="H19216" s="37"/>
      <c r="I19216" s="37"/>
      <c r="J19216" s="26"/>
      <c r="K19216" s="37"/>
    </row>
    <row r="19217" spans="6:11" x14ac:dyDescent="0.25">
      <c r="F19217" s="25"/>
      <c r="G19217" s="27"/>
      <c r="H19217" s="37"/>
      <c r="I19217" s="37"/>
      <c r="J19217" s="26"/>
      <c r="K19217" s="37"/>
    </row>
    <row r="19218" spans="6:11" x14ac:dyDescent="0.25">
      <c r="F19218" s="25"/>
      <c r="G19218" s="27"/>
      <c r="H19218" s="37"/>
      <c r="I19218" s="37"/>
      <c r="J19218" s="26"/>
      <c r="K19218" s="37"/>
    </row>
    <row r="19219" spans="6:11" x14ac:dyDescent="0.25">
      <c r="F19219" s="25"/>
      <c r="G19219" s="27"/>
      <c r="H19219" s="37"/>
      <c r="I19219" s="37"/>
      <c r="J19219" s="26"/>
      <c r="K19219" s="37"/>
    </row>
    <row r="19220" spans="6:11" x14ac:dyDescent="0.25">
      <c r="F19220" s="25"/>
      <c r="G19220" s="27"/>
      <c r="H19220" s="37"/>
      <c r="I19220" s="37"/>
      <c r="J19220" s="26"/>
      <c r="K19220" s="37"/>
    </row>
    <row r="19221" spans="6:11" x14ac:dyDescent="0.25">
      <c r="F19221" s="25"/>
      <c r="G19221" s="27"/>
      <c r="H19221" s="37"/>
      <c r="I19221" s="37"/>
      <c r="J19221" s="26"/>
      <c r="K19221" s="37"/>
    </row>
    <row r="19222" spans="6:11" x14ac:dyDescent="0.25">
      <c r="F19222" s="25"/>
      <c r="G19222" s="27"/>
      <c r="H19222" s="37"/>
      <c r="I19222" s="37"/>
      <c r="J19222" s="26"/>
      <c r="K19222" s="37"/>
    </row>
    <row r="19223" spans="6:11" x14ac:dyDescent="0.25">
      <c r="F19223" s="25"/>
      <c r="G19223" s="27"/>
      <c r="H19223" s="37"/>
      <c r="I19223" s="37"/>
      <c r="J19223" s="26"/>
      <c r="K19223" s="37"/>
    </row>
    <row r="19224" spans="6:11" x14ac:dyDescent="0.25">
      <c r="F19224" s="25"/>
      <c r="G19224" s="27"/>
      <c r="H19224" s="37"/>
      <c r="I19224" s="37"/>
      <c r="J19224" s="26"/>
      <c r="K19224" s="37"/>
    </row>
    <row r="19225" spans="6:11" x14ac:dyDescent="0.25">
      <c r="F19225" s="25"/>
      <c r="G19225" s="27"/>
      <c r="H19225" s="37"/>
      <c r="I19225" s="37"/>
      <c r="J19225" s="26"/>
      <c r="K19225" s="37"/>
    </row>
    <row r="19226" spans="6:11" x14ac:dyDescent="0.25">
      <c r="F19226" s="25"/>
      <c r="G19226" s="27"/>
      <c r="H19226" s="37"/>
      <c r="I19226" s="37"/>
      <c r="J19226" s="26"/>
      <c r="K19226" s="37"/>
    </row>
    <row r="19227" spans="6:11" x14ac:dyDescent="0.25">
      <c r="F19227" s="25"/>
      <c r="G19227" s="27"/>
      <c r="H19227" s="37"/>
      <c r="I19227" s="37"/>
      <c r="J19227" s="26"/>
      <c r="K19227" s="37"/>
    </row>
    <row r="19228" spans="6:11" x14ac:dyDescent="0.25">
      <c r="F19228" s="25"/>
      <c r="G19228" s="27"/>
      <c r="H19228" s="37"/>
      <c r="I19228" s="37"/>
      <c r="J19228" s="26"/>
      <c r="K19228" s="37"/>
    </row>
    <row r="19229" spans="6:11" x14ac:dyDescent="0.25">
      <c r="F19229" s="25"/>
      <c r="G19229" s="27"/>
      <c r="H19229" s="37"/>
      <c r="I19229" s="37"/>
      <c r="J19229" s="26"/>
      <c r="K19229" s="37"/>
    </row>
    <row r="19230" spans="6:11" x14ac:dyDescent="0.25">
      <c r="F19230" s="25"/>
      <c r="G19230" s="27"/>
      <c r="H19230" s="37"/>
      <c r="I19230" s="37"/>
      <c r="J19230" s="26"/>
      <c r="K19230" s="37"/>
    </row>
    <row r="19231" spans="6:11" x14ac:dyDescent="0.25">
      <c r="F19231" s="25"/>
      <c r="G19231" s="27"/>
      <c r="H19231" s="37"/>
      <c r="I19231" s="37"/>
      <c r="J19231" s="26"/>
      <c r="K19231" s="37"/>
    </row>
    <row r="19232" spans="6:11" x14ac:dyDescent="0.25">
      <c r="F19232" s="25"/>
      <c r="G19232" s="27"/>
      <c r="H19232" s="37"/>
      <c r="I19232" s="37"/>
      <c r="J19232" s="26"/>
      <c r="K19232" s="37"/>
    </row>
    <row r="19233" spans="6:11" x14ac:dyDescent="0.25">
      <c r="F19233" s="25"/>
      <c r="G19233" s="27"/>
      <c r="H19233" s="37"/>
      <c r="I19233" s="37"/>
      <c r="J19233" s="26"/>
      <c r="K19233" s="37"/>
    </row>
    <row r="19234" spans="6:11" x14ac:dyDescent="0.25">
      <c r="F19234" s="25"/>
      <c r="G19234" s="27"/>
      <c r="H19234" s="37"/>
      <c r="I19234" s="37"/>
      <c r="J19234" s="26"/>
      <c r="K19234" s="37"/>
    </row>
    <row r="19235" spans="6:11" x14ac:dyDescent="0.25">
      <c r="F19235" s="25"/>
      <c r="G19235" s="27"/>
      <c r="H19235" s="37"/>
      <c r="I19235" s="37"/>
      <c r="J19235" s="26"/>
      <c r="K19235" s="37"/>
    </row>
    <row r="19236" spans="6:11" x14ac:dyDescent="0.25">
      <c r="F19236" s="25"/>
      <c r="G19236" s="27"/>
      <c r="H19236" s="37"/>
      <c r="I19236" s="37"/>
      <c r="J19236" s="26"/>
      <c r="K19236" s="37"/>
    </row>
    <row r="19237" spans="6:11" x14ac:dyDescent="0.25">
      <c r="F19237" s="25"/>
      <c r="G19237" s="27"/>
      <c r="H19237" s="37"/>
      <c r="I19237" s="37"/>
      <c r="J19237" s="26"/>
      <c r="K19237" s="37"/>
    </row>
    <row r="19238" spans="6:11" x14ac:dyDescent="0.25">
      <c r="F19238" s="25"/>
      <c r="G19238" s="27"/>
      <c r="H19238" s="37"/>
      <c r="I19238" s="37"/>
      <c r="J19238" s="26"/>
      <c r="K19238" s="37"/>
    </row>
    <row r="19239" spans="6:11" x14ac:dyDescent="0.25">
      <c r="F19239" s="25"/>
      <c r="G19239" s="27"/>
      <c r="H19239" s="37"/>
      <c r="I19239" s="37"/>
      <c r="J19239" s="26"/>
      <c r="K19239" s="37"/>
    </row>
    <row r="19240" spans="6:11" x14ac:dyDescent="0.25">
      <c r="F19240" s="25"/>
      <c r="G19240" s="27"/>
      <c r="H19240" s="37"/>
      <c r="I19240" s="37"/>
      <c r="J19240" s="26"/>
      <c r="K19240" s="37"/>
    </row>
    <row r="19241" spans="6:11" x14ac:dyDescent="0.25">
      <c r="F19241" s="25"/>
      <c r="G19241" s="27"/>
      <c r="H19241" s="37"/>
      <c r="I19241" s="37"/>
      <c r="J19241" s="26"/>
      <c r="K19241" s="37"/>
    </row>
    <row r="19242" spans="6:11" x14ac:dyDescent="0.25">
      <c r="F19242" s="25"/>
      <c r="G19242" s="27"/>
      <c r="H19242" s="37"/>
      <c r="I19242" s="37"/>
      <c r="J19242" s="26"/>
      <c r="K19242" s="37"/>
    </row>
    <row r="19243" spans="6:11" x14ac:dyDescent="0.25">
      <c r="F19243" s="25"/>
      <c r="G19243" s="27"/>
      <c r="H19243" s="37"/>
      <c r="I19243" s="37"/>
      <c r="J19243" s="26"/>
      <c r="K19243" s="37"/>
    </row>
    <row r="19244" spans="6:11" x14ac:dyDescent="0.25">
      <c r="F19244" s="25"/>
      <c r="G19244" s="27"/>
      <c r="H19244" s="37"/>
      <c r="I19244" s="37"/>
      <c r="J19244" s="26"/>
      <c r="K19244" s="37"/>
    </row>
    <row r="19245" spans="6:11" x14ac:dyDescent="0.25">
      <c r="F19245" s="25"/>
      <c r="G19245" s="27"/>
      <c r="H19245" s="37"/>
      <c r="I19245" s="37"/>
      <c r="J19245" s="26"/>
      <c r="K19245" s="37"/>
    </row>
    <row r="19246" spans="6:11" x14ac:dyDescent="0.25">
      <c r="F19246" s="25"/>
      <c r="G19246" s="27"/>
      <c r="H19246" s="37"/>
      <c r="I19246" s="37"/>
      <c r="J19246" s="26"/>
      <c r="K19246" s="37"/>
    </row>
    <row r="19247" spans="6:11" x14ac:dyDescent="0.25">
      <c r="F19247" s="25"/>
      <c r="G19247" s="27"/>
      <c r="H19247" s="37"/>
      <c r="I19247" s="37"/>
      <c r="J19247" s="26"/>
      <c r="K19247" s="37"/>
    </row>
    <row r="19248" spans="6:11" x14ac:dyDescent="0.25">
      <c r="F19248" s="25"/>
      <c r="G19248" s="27"/>
      <c r="H19248" s="37"/>
      <c r="I19248" s="37"/>
      <c r="J19248" s="26"/>
      <c r="K19248" s="37"/>
    </row>
    <row r="19249" spans="6:11" x14ac:dyDescent="0.25">
      <c r="F19249" s="25"/>
      <c r="G19249" s="27"/>
      <c r="H19249" s="37"/>
      <c r="I19249" s="37"/>
      <c r="J19249" s="26"/>
      <c r="K19249" s="37"/>
    </row>
    <row r="19250" spans="6:11" x14ac:dyDescent="0.25">
      <c r="F19250" s="25"/>
      <c r="G19250" s="27"/>
      <c r="H19250" s="37"/>
      <c r="I19250" s="37"/>
      <c r="J19250" s="26"/>
      <c r="K19250" s="37"/>
    </row>
    <row r="19251" spans="6:11" x14ac:dyDescent="0.25">
      <c r="F19251" s="25"/>
      <c r="G19251" s="27"/>
      <c r="H19251" s="37"/>
      <c r="I19251" s="37"/>
      <c r="J19251" s="26"/>
      <c r="K19251" s="37"/>
    </row>
    <row r="19252" spans="6:11" x14ac:dyDescent="0.25">
      <c r="F19252" s="25"/>
      <c r="G19252" s="27"/>
      <c r="H19252" s="37"/>
      <c r="I19252" s="37"/>
      <c r="J19252" s="26"/>
      <c r="K19252" s="37"/>
    </row>
    <row r="19253" spans="6:11" x14ac:dyDescent="0.25">
      <c r="F19253" s="25"/>
      <c r="G19253" s="27"/>
      <c r="H19253" s="37"/>
      <c r="I19253" s="37"/>
      <c r="J19253" s="26"/>
      <c r="K19253" s="37"/>
    </row>
    <row r="19254" spans="6:11" x14ac:dyDescent="0.25">
      <c r="F19254" s="25"/>
      <c r="G19254" s="27"/>
      <c r="H19254" s="37"/>
      <c r="I19254" s="37"/>
      <c r="J19254" s="26"/>
      <c r="K19254" s="37"/>
    </row>
    <row r="19255" spans="6:11" x14ac:dyDescent="0.25">
      <c r="F19255" s="25"/>
      <c r="G19255" s="27"/>
      <c r="H19255" s="37"/>
      <c r="I19255" s="37"/>
      <c r="J19255" s="26"/>
      <c r="K19255" s="37"/>
    </row>
    <row r="19256" spans="6:11" x14ac:dyDescent="0.25">
      <c r="F19256" s="25"/>
      <c r="G19256" s="27"/>
      <c r="H19256" s="37"/>
      <c r="I19256" s="37"/>
      <c r="J19256" s="26"/>
      <c r="K19256" s="37"/>
    </row>
    <row r="19257" spans="6:11" x14ac:dyDescent="0.25">
      <c r="F19257" s="25"/>
      <c r="G19257" s="27"/>
      <c r="H19257" s="37"/>
      <c r="I19257" s="37"/>
      <c r="J19257" s="26"/>
      <c r="K19257" s="37"/>
    </row>
    <row r="19258" spans="6:11" x14ac:dyDescent="0.25">
      <c r="F19258" s="25"/>
      <c r="G19258" s="27"/>
      <c r="H19258" s="37"/>
      <c r="I19258" s="37"/>
      <c r="J19258" s="26"/>
      <c r="K19258" s="37"/>
    </row>
    <row r="19259" spans="6:11" x14ac:dyDescent="0.25">
      <c r="F19259" s="25"/>
      <c r="G19259" s="27"/>
      <c r="H19259" s="37"/>
      <c r="I19259" s="37"/>
      <c r="J19259" s="26"/>
      <c r="K19259" s="37"/>
    </row>
    <row r="19260" spans="6:11" x14ac:dyDescent="0.25">
      <c r="F19260" s="25"/>
      <c r="G19260" s="27"/>
      <c r="H19260" s="37"/>
      <c r="I19260" s="37"/>
      <c r="J19260" s="26"/>
      <c r="K19260" s="37"/>
    </row>
    <row r="19261" spans="6:11" x14ac:dyDescent="0.25">
      <c r="F19261" s="25"/>
      <c r="G19261" s="27"/>
      <c r="H19261" s="37"/>
      <c r="I19261" s="37"/>
      <c r="J19261" s="26"/>
      <c r="K19261" s="37"/>
    </row>
    <row r="19262" spans="6:11" x14ac:dyDescent="0.25">
      <c r="F19262" s="25"/>
      <c r="G19262" s="27"/>
      <c r="H19262" s="37"/>
      <c r="I19262" s="37"/>
      <c r="J19262" s="26"/>
      <c r="K19262" s="37"/>
    </row>
    <row r="19263" spans="6:11" x14ac:dyDescent="0.25">
      <c r="F19263" s="25"/>
      <c r="G19263" s="27"/>
      <c r="H19263" s="37"/>
      <c r="I19263" s="37"/>
      <c r="J19263" s="26"/>
      <c r="K19263" s="37"/>
    </row>
    <row r="19264" spans="6:11" x14ac:dyDescent="0.25">
      <c r="F19264" s="25"/>
      <c r="G19264" s="27"/>
      <c r="H19264" s="37"/>
      <c r="I19264" s="37"/>
      <c r="J19264" s="26"/>
      <c r="K19264" s="37"/>
    </row>
    <row r="19265" spans="6:11" x14ac:dyDescent="0.25">
      <c r="F19265" s="25"/>
      <c r="G19265" s="27"/>
      <c r="H19265" s="37"/>
      <c r="I19265" s="37"/>
      <c r="J19265" s="26"/>
      <c r="K19265" s="37"/>
    </row>
    <row r="19266" spans="6:11" x14ac:dyDescent="0.25">
      <c r="F19266" s="25"/>
      <c r="G19266" s="27"/>
      <c r="H19266" s="37"/>
      <c r="I19266" s="37"/>
      <c r="J19266" s="26"/>
      <c r="K19266" s="37"/>
    </row>
    <row r="19267" spans="6:11" x14ac:dyDescent="0.25">
      <c r="F19267" s="25"/>
      <c r="G19267" s="27"/>
      <c r="H19267" s="37"/>
      <c r="I19267" s="37"/>
      <c r="J19267" s="26"/>
      <c r="K19267" s="37"/>
    </row>
    <row r="19268" spans="6:11" x14ac:dyDescent="0.25">
      <c r="F19268" s="25"/>
      <c r="G19268" s="27"/>
      <c r="H19268" s="37"/>
      <c r="I19268" s="37"/>
      <c r="J19268" s="26"/>
      <c r="K19268" s="37"/>
    </row>
    <row r="19269" spans="6:11" x14ac:dyDescent="0.25">
      <c r="F19269" s="25"/>
      <c r="G19269" s="27"/>
      <c r="H19269" s="37"/>
      <c r="I19269" s="37"/>
      <c r="J19269" s="26"/>
      <c r="K19269" s="37"/>
    </row>
    <row r="19270" spans="6:11" x14ac:dyDescent="0.25">
      <c r="F19270" s="25"/>
      <c r="G19270" s="27"/>
      <c r="H19270" s="37"/>
      <c r="I19270" s="37"/>
      <c r="J19270" s="26"/>
      <c r="K19270" s="37"/>
    </row>
    <row r="19271" spans="6:11" x14ac:dyDescent="0.25">
      <c r="F19271" s="25"/>
      <c r="G19271" s="27"/>
      <c r="H19271" s="37"/>
      <c r="I19271" s="37"/>
      <c r="J19271" s="26"/>
      <c r="K19271" s="37"/>
    </row>
    <row r="19272" spans="6:11" x14ac:dyDescent="0.25">
      <c r="F19272" s="25"/>
      <c r="G19272" s="27"/>
      <c r="H19272" s="37"/>
      <c r="I19272" s="37"/>
      <c r="J19272" s="26"/>
      <c r="K19272" s="37"/>
    </row>
    <row r="19273" spans="6:11" x14ac:dyDescent="0.25">
      <c r="F19273" s="25"/>
      <c r="G19273" s="27"/>
      <c r="H19273" s="37"/>
      <c r="I19273" s="37"/>
      <c r="J19273" s="26"/>
      <c r="K19273" s="37"/>
    </row>
    <row r="19274" spans="6:11" x14ac:dyDescent="0.25">
      <c r="F19274" s="25"/>
      <c r="G19274" s="27"/>
      <c r="H19274" s="37"/>
      <c r="I19274" s="37"/>
      <c r="J19274" s="26"/>
      <c r="K19274" s="37"/>
    </row>
    <row r="19275" spans="6:11" x14ac:dyDescent="0.25">
      <c r="F19275" s="25"/>
      <c r="G19275" s="27"/>
      <c r="H19275" s="37"/>
      <c r="I19275" s="37"/>
      <c r="J19275" s="26"/>
      <c r="K19275" s="37"/>
    </row>
    <row r="19276" spans="6:11" x14ac:dyDescent="0.25">
      <c r="F19276" s="25"/>
      <c r="G19276" s="27"/>
      <c r="H19276" s="37"/>
      <c r="I19276" s="37"/>
      <c r="J19276" s="26"/>
      <c r="K19276" s="37"/>
    </row>
    <row r="19277" spans="6:11" x14ac:dyDescent="0.25">
      <c r="F19277" s="25"/>
      <c r="G19277" s="27"/>
      <c r="H19277" s="37"/>
      <c r="I19277" s="37"/>
      <c r="J19277" s="26"/>
      <c r="K19277" s="37"/>
    </row>
    <row r="19278" spans="6:11" x14ac:dyDescent="0.25">
      <c r="F19278" s="25"/>
      <c r="G19278" s="27"/>
      <c r="H19278" s="37"/>
      <c r="I19278" s="37"/>
      <c r="J19278" s="26"/>
      <c r="K19278" s="37"/>
    </row>
    <row r="19279" spans="6:11" x14ac:dyDescent="0.25">
      <c r="F19279" s="25"/>
      <c r="G19279" s="27"/>
      <c r="H19279" s="37"/>
      <c r="I19279" s="37"/>
      <c r="J19279" s="26"/>
      <c r="K19279" s="37"/>
    </row>
    <row r="19280" spans="6:11" x14ac:dyDescent="0.25">
      <c r="F19280" s="25"/>
      <c r="G19280" s="27"/>
      <c r="H19280" s="37"/>
      <c r="I19280" s="37"/>
      <c r="J19280" s="26"/>
      <c r="K19280" s="37"/>
    </row>
    <row r="19281" spans="6:11" x14ac:dyDescent="0.25">
      <c r="F19281" s="25"/>
      <c r="G19281" s="27"/>
      <c r="H19281" s="37"/>
      <c r="I19281" s="37"/>
      <c r="J19281" s="26"/>
      <c r="K19281" s="37"/>
    </row>
    <row r="19282" spans="6:11" x14ac:dyDescent="0.25">
      <c r="F19282" s="25"/>
      <c r="G19282" s="27"/>
      <c r="H19282" s="37"/>
      <c r="I19282" s="37"/>
      <c r="J19282" s="26"/>
      <c r="K19282" s="37"/>
    </row>
    <row r="19283" spans="6:11" x14ac:dyDescent="0.25">
      <c r="F19283" s="25"/>
      <c r="G19283" s="27"/>
      <c r="H19283" s="37"/>
      <c r="I19283" s="37"/>
      <c r="J19283" s="26"/>
      <c r="K19283" s="37"/>
    </row>
    <row r="19284" spans="6:11" x14ac:dyDescent="0.25">
      <c r="F19284" s="25"/>
      <c r="G19284" s="27"/>
      <c r="H19284" s="37"/>
      <c r="I19284" s="37"/>
      <c r="J19284" s="26"/>
      <c r="K19284" s="37"/>
    </row>
    <row r="19285" spans="6:11" x14ac:dyDescent="0.25">
      <c r="F19285" s="25"/>
      <c r="G19285" s="27"/>
      <c r="H19285" s="37"/>
      <c r="I19285" s="37"/>
      <c r="J19285" s="26"/>
      <c r="K19285" s="37"/>
    </row>
    <row r="19286" spans="6:11" x14ac:dyDescent="0.25">
      <c r="F19286" s="25"/>
      <c r="G19286" s="27"/>
      <c r="H19286" s="37"/>
      <c r="I19286" s="37"/>
      <c r="J19286" s="26"/>
      <c r="K19286" s="37"/>
    </row>
    <row r="19287" spans="6:11" x14ac:dyDescent="0.25">
      <c r="F19287" s="25"/>
      <c r="G19287" s="27"/>
      <c r="H19287" s="37"/>
      <c r="I19287" s="37"/>
      <c r="J19287" s="26"/>
      <c r="K19287" s="37"/>
    </row>
    <row r="19288" spans="6:11" x14ac:dyDescent="0.25">
      <c r="F19288" s="25"/>
      <c r="G19288" s="27"/>
      <c r="H19288" s="37"/>
      <c r="I19288" s="37"/>
      <c r="J19288" s="26"/>
      <c r="K19288" s="37"/>
    </row>
    <row r="19289" spans="6:11" x14ac:dyDescent="0.25">
      <c r="F19289" s="25"/>
      <c r="G19289" s="27"/>
      <c r="H19289" s="37"/>
      <c r="I19289" s="37"/>
      <c r="J19289" s="26"/>
      <c r="K19289" s="37"/>
    </row>
    <row r="19290" spans="6:11" x14ac:dyDescent="0.25">
      <c r="F19290" s="25"/>
      <c r="G19290" s="27"/>
      <c r="H19290" s="37"/>
      <c r="I19290" s="37"/>
      <c r="J19290" s="26"/>
      <c r="K19290" s="37"/>
    </row>
    <row r="19291" spans="6:11" x14ac:dyDescent="0.25">
      <c r="F19291" s="25"/>
      <c r="G19291" s="27"/>
      <c r="H19291" s="37"/>
      <c r="I19291" s="37"/>
      <c r="J19291" s="26"/>
      <c r="K19291" s="37"/>
    </row>
    <row r="19292" spans="6:11" x14ac:dyDescent="0.25">
      <c r="F19292" s="25"/>
      <c r="G19292" s="27"/>
      <c r="H19292" s="37"/>
      <c r="I19292" s="37"/>
      <c r="J19292" s="26"/>
      <c r="K19292" s="37"/>
    </row>
    <row r="19293" spans="6:11" x14ac:dyDescent="0.25">
      <c r="F19293" s="25"/>
      <c r="G19293" s="27"/>
      <c r="H19293" s="37"/>
      <c r="I19293" s="37"/>
      <c r="J19293" s="26"/>
      <c r="K19293" s="37"/>
    </row>
    <row r="19294" spans="6:11" x14ac:dyDescent="0.25">
      <c r="F19294" s="25"/>
      <c r="G19294" s="27"/>
      <c r="H19294" s="37"/>
      <c r="I19294" s="37"/>
      <c r="J19294" s="26"/>
      <c r="K19294" s="37"/>
    </row>
    <row r="19295" spans="6:11" x14ac:dyDescent="0.25">
      <c r="F19295" s="25"/>
      <c r="G19295" s="27"/>
      <c r="H19295" s="37"/>
      <c r="I19295" s="37"/>
      <c r="J19295" s="26"/>
      <c r="K19295" s="37"/>
    </row>
    <row r="19296" spans="6:11" x14ac:dyDescent="0.25">
      <c r="F19296" s="25"/>
      <c r="G19296" s="27"/>
      <c r="H19296" s="37"/>
      <c r="I19296" s="37"/>
      <c r="J19296" s="26"/>
      <c r="K19296" s="37"/>
    </row>
    <row r="19297" spans="6:11" x14ac:dyDescent="0.25">
      <c r="F19297" s="25"/>
      <c r="G19297" s="27"/>
      <c r="H19297" s="37"/>
      <c r="I19297" s="37"/>
      <c r="J19297" s="26"/>
      <c r="K19297" s="37"/>
    </row>
    <row r="19298" spans="6:11" x14ac:dyDescent="0.25">
      <c r="F19298" s="25"/>
      <c r="G19298" s="27"/>
      <c r="H19298" s="37"/>
      <c r="I19298" s="37"/>
      <c r="J19298" s="26"/>
      <c r="K19298" s="37"/>
    </row>
    <row r="19299" spans="6:11" x14ac:dyDescent="0.25">
      <c r="F19299" s="25"/>
      <c r="G19299" s="27"/>
      <c r="H19299" s="37"/>
      <c r="I19299" s="37"/>
      <c r="J19299" s="26"/>
      <c r="K19299" s="37"/>
    </row>
    <row r="19300" spans="6:11" x14ac:dyDescent="0.25">
      <c r="F19300" s="25"/>
      <c r="G19300" s="27"/>
      <c r="H19300" s="37"/>
      <c r="I19300" s="37"/>
      <c r="J19300" s="26"/>
      <c r="K19300" s="37"/>
    </row>
    <row r="19301" spans="6:11" x14ac:dyDescent="0.25">
      <c r="F19301" s="25"/>
      <c r="G19301" s="27"/>
      <c r="H19301" s="37"/>
      <c r="I19301" s="37"/>
      <c r="J19301" s="26"/>
      <c r="K19301" s="37"/>
    </row>
    <row r="19302" spans="6:11" x14ac:dyDescent="0.25">
      <c r="F19302" s="25"/>
      <c r="G19302" s="27"/>
      <c r="H19302" s="37"/>
      <c r="I19302" s="37"/>
      <c r="J19302" s="26"/>
      <c r="K19302" s="37"/>
    </row>
    <row r="19303" spans="6:11" x14ac:dyDescent="0.25">
      <c r="F19303" s="25"/>
      <c r="G19303" s="27"/>
      <c r="H19303" s="37"/>
      <c r="I19303" s="37"/>
      <c r="J19303" s="26"/>
      <c r="K19303" s="37"/>
    </row>
    <row r="19304" spans="6:11" x14ac:dyDescent="0.25">
      <c r="F19304" s="25"/>
      <c r="G19304" s="27"/>
      <c r="H19304" s="37"/>
      <c r="I19304" s="37"/>
      <c r="J19304" s="26"/>
      <c r="K19304" s="37"/>
    </row>
    <row r="19305" spans="6:11" x14ac:dyDescent="0.25">
      <c r="F19305" s="25"/>
      <c r="G19305" s="27"/>
      <c r="H19305" s="37"/>
      <c r="I19305" s="37"/>
      <c r="J19305" s="26"/>
      <c r="K19305" s="37"/>
    </row>
    <row r="19306" spans="6:11" x14ac:dyDescent="0.25">
      <c r="F19306" s="25"/>
      <c r="G19306" s="27"/>
      <c r="H19306" s="37"/>
      <c r="I19306" s="37"/>
      <c r="J19306" s="26"/>
      <c r="K19306" s="37"/>
    </row>
    <row r="19307" spans="6:11" x14ac:dyDescent="0.25">
      <c r="F19307" s="25"/>
      <c r="G19307" s="27"/>
      <c r="H19307" s="37"/>
      <c r="I19307" s="37"/>
      <c r="J19307" s="26"/>
      <c r="K19307" s="37"/>
    </row>
    <row r="19308" spans="6:11" x14ac:dyDescent="0.25">
      <c r="F19308" s="25"/>
      <c r="G19308" s="27"/>
      <c r="H19308" s="37"/>
      <c r="I19308" s="37"/>
      <c r="J19308" s="26"/>
      <c r="K19308" s="37"/>
    </row>
    <row r="19309" spans="6:11" x14ac:dyDescent="0.25">
      <c r="F19309" s="25"/>
      <c r="G19309" s="27"/>
      <c r="H19309" s="37"/>
      <c r="I19309" s="37"/>
      <c r="J19309" s="26"/>
      <c r="K19309" s="37"/>
    </row>
    <row r="19310" spans="6:11" x14ac:dyDescent="0.25">
      <c r="F19310" s="25"/>
      <c r="G19310" s="27"/>
      <c r="H19310" s="37"/>
      <c r="I19310" s="37"/>
      <c r="J19310" s="26"/>
      <c r="K19310" s="37"/>
    </row>
    <row r="19311" spans="6:11" x14ac:dyDescent="0.25">
      <c r="F19311" s="25"/>
      <c r="G19311" s="27"/>
      <c r="H19311" s="37"/>
      <c r="I19311" s="37"/>
      <c r="J19311" s="26"/>
      <c r="K19311" s="37"/>
    </row>
    <row r="19312" spans="6:11" x14ac:dyDescent="0.25">
      <c r="F19312" s="25"/>
      <c r="G19312" s="27"/>
      <c r="H19312" s="37"/>
      <c r="I19312" s="37"/>
      <c r="J19312" s="26"/>
      <c r="K19312" s="37"/>
    </row>
    <row r="19313" spans="6:11" x14ac:dyDescent="0.25">
      <c r="F19313" s="25"/>
      <c r="G19313" s="27"/>
      <c r="H19313" s="37"/>
      <c r="I19313" s="37"/>
      <c r="J19313" s="26"/>
      <c r="K19313" s="37"/>
    </row>
    <row r="19314" spans="6:11" x14ac:dyDescent="0.25">
      <c r="F19314" s="25"/>
      <c r="G19314" s="27"/>
      <c r="H19314" s="37"/>
      <c r="I19314" s="37"/>
      <c r="J19314" s="26"/>
      <c r="K19314" s="37"/>
    </row>
    <row r="19315" spans="6:11" x14ac:dyDescent="0.25">
      <c r="F19315" s="25"/>
      <c r="G19315" s="27"/>
      <c r="H19315" s="37"/>
      <c r="I19315" s="37"/>
      <c r="J19315" s="26"/>
      <c r="K19315" s="37"/>
    </row>
    <row r="19316" spans="6:11" x14ac:dyDescent="0.25">
      <c r="F19316" s="25"/>
      <c r="G19316" s="27"/>
      <c r="H19316" s="37"/>
      <c r="I19316" s="37"/>
      <c r="J19316" s="26"/>
      <c r="K19316" s="37"/>
    </row>
    <row r="19317" spans="6:11" x14ac:dyDescent="0.25">
      <c r="F19317" s="25"/>
      <c r="G19317" s="27"/>
      <c r="H19317" s="37"/>
      <c r="I19317" s="37"/>
      <c r="J19317" s="26"/>
      <c r="K19317" s="37"/>
    </row>
    <row r="19318" spans="6:11" x14ac:dyDescent="0.25">
      <c r="F19318" s="25"/>
      <c r="G19318" s="27"/>
      <c r="H19318" s="37"/>
      <c r="I19318" s="37"/>
      <c r="J19318" s="26"/>
      <c r="K19318" s="37"/>
    </row>
    <row r="19319" spans="6:11" x14ac:dyDescent="0.25">
      <c r="F19319" s="25"/>
      <c r="G19319" s="27"/>
      <c r="H19319" s="37"/>
      <c r="I19319" s="37"/>
      <c r="J19319" s="26"/>
      <c r="K19319" s="37"/>
    </row>
    <row r="19320" spans="6:11" x14ac:dyDescent="0.25">
      <c r="F19320" s="25"/>
      <c r="G19320" s="27"/>
      <c r="H19320" s="37"/>
      <c r="I19320" s="37"/>
      <c r="J19320" s="26"/>
      <c r="K19320" s="37"/>
    </row>
    <row r="19321" spans="6:11" x14ac:dyDescent="0.25">
      <c r="F19321" s="25"/>
      <c r="G19321" s="27"/>
      <c r="H19321" s="37"/>
      <c r="I19321" s="37"/>
      <c r="J19321" s="26"/>
      <c r="K19321" s="37"/>
    </row>
    <row r="19322" spans="6:11" x14ac:dyDescent="0.25">
      <c r="F19322" s="25"/>
      <c r="G19322" s="27"/>
      <c r="H19322" s="37"/>
      <c r="I19322" s="37"/>
      <c r="J19322" s="26"/>
      <c r="K19322" s="37"/>
    </row>
    <row r="19323" spans="6:11" x14ac:dyDescent="0.25">
      <c r="F19323" s="25"/>
      <c r="G19323" s="27"/>
      <c r="H19323" s="37"/>
      <c r="I19323" s="37"/>
      <c r="J19323" s="26"/>
      <c r="K19323" s="37"/>
    </row>
    <row r="19324" spans="6:11" x14ac:dyDescent="0.25">
      <c r="F19324" s="25"/>
      <c r="G19324" s="27"/>
      <c r="H19324" s="37"/>
      <c r="I19324" s="37"/>
      <c r="J19324" s="26"/>
      <c r="K19324" s="37"/>
    </row>
    <row r="19325" spans="6:11" x14ac:dyDescent="0.25">
      <c r="F19325" s="25"/>
      <c r="G19325" s="27"/>
      <c r="H19325" s="37"/>
      <c r="I19325" s="37"/>
      <c r="J19325" s="26"/>
      <c r="K19325" s="37"/>
    </row>
    <row r="19326" spans="6:11" x14ac:dyDescent="0.25">
      <c r="F19326" s="25"/>
      <c r="G19326" s="27"/>
      <c r="H19326" s="37"/>
      <c r="I19326" s="37"/>
      <c r="J19326" s="26"/>
      <c r="K19326" s="37"/>
    </row>
    <row r="19327" spans="6:11" x14ac:dyDescent="0.25">
      <c r="F19327" s="25"/>
      <c r="G19327" s="27"/>
      <c r="H19327" s="37"/>
      <c r="I19327" s="37"/>
      <c r="J19327" s="26"/>
      <c r="K19327" s="37"/>
    </row>
    <row r="19328" spans="6:11" x14ac:dyDescent="0.25">
      <c r="F19328" s="25"/>
      <c r="G19328" s="27"/>
      <c r="H19328" s="37"/>
      <c r="I19328" s="37"/>
      <c r="J19328" s="26"/>
      <c r="K19328" s="37"/>
    </row>
    <row r="19329" spans="6:11" x14ac:dyDescent="0.25">
      <c r="F19329" s="25"/>
      <c r="G19329" s="27"/>
      <c r="H19329" s="37"/>
      <c r="I19329" s="37"/>
      <c r="J19329" s="26"/>
      <c r="K19329" s="37"/>
    </row>
    <row r="19330" spans="6:11" x14ac:dyDescent="0.25">
      <c r="F19330" s="25"/>
      <c r="G19330" s="27"/>
      <c r="H19330" s="37"/>
      <c r="I19330" s="37"/>
      <c r="J19330" s="26"/>
      <c r="K19330" s="37"/>
    </row>
    <row r="19331" spans="6:11" x14ac:dyDescent="0.25">
      <c r="F19331" s="25"/>
      <c r="G19331" s="27"/>
      <c r="H19331" s="37"/>
      <c r="I19331" s="37"/>
      <c r="J19331" s="26"/>
      <c r="K19331" s="37"/>
    </row>
    <row r="19332" spans="6:11" x14ac:dyDescent="0.25">
      <c r="F19332" s="25"/>
      <c r="G19332" s="27"/>
      <c r="H19332" s="37"/>
      <c r="I19332" s="37"/>
      <c r="J19332" s="26"/>
      <c r="K19332" s="37"/>
    </row>
    <row r="19333" spans="6:11" x14ac:dyDescent="0.25">
      <c r="F19333" s="25"/>
      <c r="G19333" s="27"/>
      <c r="H19333" s="37"/>
      <c r="I19333" s="37"/>
      <c r="J19333" s="26"/>
      <c r="K19333" s="37"/>
    </row>
    <row r="19334" spans="6:11" x14ac:dyDescent="0.25">
      <c r="F19334" s="25"/>
      <c r="G19334" s="27"/>
      <c r="H19334" s="37"/>
      <c r="I19334" s="37"/>
      <c r="J19334" s="26"/>
      <c r="K19334" s="37"/>
    </row>
    <row r="19335" spans="6:11" x14ac:dyDescent="0.25">
      <c r="F19335" s="25"/>
      <c r="G19335" s="27"/>
      <c r="H19335" s="37"/>
      <c r="I19335" s="37"/>
      <c r="J19335" s="26"/>
      <c r="K19335" s="37"/>
    </row>
    <row r="19336" spans="6:11" x14ac:dyDescent="0.25">
      <c r="F19336" s="25"/>
      <c r="G19336" s="27"/>
      <c r="H19336" s="37"/>
      <c r="I19336" s="37"/>
      <c r="J19336" s="26"/>
      <c r="K19336" s="37"/>
    </row>
    <row r="19337" spans="6:11" x14ac:dyDescent="0.25">
      <c r="F19337" s="25"/>
      <c r="G19337" s="27"/>
      <c r="H19337" s="37"/>
      <c r="I19337" s="37"/>
      <c r="J19337" s="26"/>
      <c r="K19337" s="37"/>
    </row>
    <row r="19338" spans="6:11" x14ac:dyDescent="0.25">
      <c r="F19338" s="25"/>
      <c r="G19338" s="27"/>
      <c r="H19338" s="37"/>
      <c r="I19338" s="37"/>
      <c r="J19338" s="26"/>
      <c r="K19338" s="37"/>
    </row>
    <row r="19339" spans="6:11" x14ac:dyDescent="0.25">
      <c r="F19339" s="25"/>
      <c r="G19339" s="27"/>
      <c r="H19339" s="37"/>
      <c r="I19339" s="37"/>
      <c r="J19339" s="26"/>
      <c r="K19339" s="37"/>
    </row>
    <row r="19340" spans="6:11" x14ac:dyDescent="0.25">
      <c r="F19340" s="25"/>
      <c r="G19340" s="27"/>
      <c r="H19340" s="37"/>
      <c r="I19340" s="37"/>
      <c r="J19340" s="26"/>
      <c r="K19340" s="37"/>
    </row>
    <row r="19341" spans="6:11" x14ac:dyDescent="0.25">
      <c r="F19341" s="25"/>
      <c r="G19341" s="27"/>
      <c r="H19341" s="37"/>
      <c r="I19341" s="37"/>
      <c r="J19341" s="26"/>
      <c r="K19341" s="37"/>
    </row>
    <row r="19342" spans="6:11" x14ac:dyDescent="0.25">
      <c r="F19342" s="25"/>
      <c r="G19342" s="27"/>
      <c r="H19342" s="37"/>
      <c r="I19342" s="37"/>
      <c r="J19342" s="26"/>
      <c r="K19342" s="37"/>
    </row>
    <row r="19343" spans="6:11" x14ac:dyDescent="0.25">
      <c r="F19343" s="25"/>
      <c r="G19343" s="27"/>
      <c r="H19343" s="37"/>
      <c r="I19343" s="37"/>
      <c r="J19343" s="26"/>
      <c r="K19343" s="37"/>
    </row>
    <row r="19344" spans="6:11" x14ac:dyDescent="0.25">
      <c r="F19344" s="25"/>
      <c r="G19344" s="27"/>
      <c r="H19344" s="37"/>
      <c r="I19344" s="37"/>
      <c r="J19344" s="26"/>
      <c r="K19344" s="37"/>
    </row>
    <row r="19345" spans="6:11" x14ac:dyDescent="0.25">
      <c r="F19345" s="25"/>
      <c r="G19345" s="27"/>
      <c r="H19345" s="37"/>
      <c r="I19345" s="37"/>
      <c r="J19345" s="26"/>
      <c r="K19345" s="37"/>
    </row>
    <row r="19346" spans="6:11" x14ac:dyDescent="0.25">
      <c r="F19346" s="25"/>
      <c r="G19346" s="27"/>
      <c r="H19346" s="37"/>
      <c r="I19346" s="37"/>
      <c r="J19346" s="26"/>
      <c r="K19346" s="37"/>
    </row>
    <row r="19347" spans="6:11" x14ac:dyDescent="0.25">
      <c r="F19347" s="25"/>
      <c r="G19347" s="27"/>
      <c r="H19347" s="37"/>
      <c r="I19347" s="37"/>
      <c r="J19347" s="26"/>
      <c r="K19347" s="37"/>
    </row>
    <row r="19348" spans="6:11" x14ac:dyDescent="0.25">
      <c r="F19348" s="25"/>
      <c r="G19348" s="27"/>
      <c r="H19348" s="37"/>
      <c r="I19348" s="37"/>
      <c r="J19348" s="26"/>
      <c r="K19348" s="37"/>
    </row>
    <row r="19349" spans="6:11" x14ac:dyDescent="0.25">
      <c r="F19349" s="25"/>
      <c r="G19349" s="27"/>
      <c r="H19349" s="37"/>
      <c r="I19349" s="37"/>
      <c r="J19349" s="26"/>
      <c r="K19349" s="37"/>
    </row>
    <row r="19350" spans="6:11" x14ac:dyDescent="0.25">
      <c r="F19350" s="25"/>
      <c r="G19350" s="27"/>
      <c r="H19350" s="37"/>
      <c r="I19350" s="37"/>
      <c r="J19350" s="26"/>
      <c r="K19350" s="37"/>
    </row>
    <row r="19351" spans="6:11" x14ac:dyDescent="0.25">
      <c r="F19351" s="25"/>
      <c r="G19351" s="27"/>
      <c r="H19351" s="37"/>
      <c r="I19351" s="37"/>
      <c r="J19351" s="26"/>
      <c r="K19351" s="37"/>
    </row>
    <row r="19352" spans="6:11" x14ac:dyDescent="0.25">
      <c r="F19352" s="25"/>
      <c r="G19352" s="27"/>
      <c r="H19352" s="37"/>
      <c r="I19352" s="37"/>
      <c r="J19352" s="26"/>
      <c r="K19352" s="37"/>
    </row>
    <row r="19353" spans="6:11" x14ac:dyDescent="0.25">
      <c r="F19353" s="25"/>
      <c r="G19353" s="27"/>
      <c r="H19353" s="37"/>
      <c r="I19353" s="37"/>
      <c r="J19353" s="26"/>
      <c r="K19353" s="37"/>
    </row>
    <row r="19354" spans="6:11" x14ac:dyDescent="0.25">
      <c r="F19354" s="25"/>
      <c r="G19354" s="27"/>
      <c r="H19354" s="37"/>
      <c r="I19354" s="37"/>
      <c r="J19354" s="26"/>
      <c r="K19354" s="37"/>
    </row>
    <row r="19355" spans="6:11" x14ac:dyDescent="0.25">
      <c r="F19355" s="25"/>
      <c r="G19355" s="27"/>
      <c r="H19355" s="37"/>
      <c r="I19355" s="37"/>
      <c r="J19355" s="26"/>
      <c r="K19355" s="37"/>
    </row>
    <row r="19356" spans="6:11" x14ac:dyDescent="0.25">
      <c r="F19356" s="25"/>
      <c r="G19356" s="27"/>
      <c r="H19356" s="37"/>
      <c r="I19356" s="37"/>
      <c r="J19356" s="26"/>
      <c r="K19356" s="37"/>
    </row>
    <row r="19357" spans="6:11" x14ac:dyDescent="0.25">
      <c r="F19357" s="25"/>
      <c r="G19357" s="27"/>
      <c r="H19357" s="37"/>
      <c r="I19357" s="37"/>
      <c r="J19357" s="26"/>
      <c r="K19357" s="37"/>
    </row>
    <row r="19358" spans="6:11" x14ac:dyDescent="0.25">
      <c r="F19358" s="25"/>
      <c r="G19358" s="27"/>
      <c r="H19358" s="37"/>
      <c r="I19358" s="37"/>
      <c r="J19358" s="26"/>
      <c r="K19358" s="37"/>
    </row>
    <row r="19359" spans="6:11" x14ac:dyDescent="0.25">
      <c r="F19359" s="25"/>
      <c r="G19359" s="27"/>
      <c r="H19359" s="37"/>
      <c r="I19359" s="37"/>
      <c r="J19359" s="26"/>
      <c r="K19359" s="37"/>
    </row>
    <row r="19360" spans="6:11" x14ac:dyDescent="0.25">
      <c r="F19360" s="25"/>
      <c r="G19360" s="27"/>
      <c r="H19360" s="37"/>
      <c r="I19360" s="37"/>
      <c r="J19360" s="26"/>
      <c r="K19360" s="37"/>
    </row>
    <row r="19361" spans="6:11" x14ac:dyDescent="0.25">
      <c r="F19361" s="25"/>
      <c r="G19361" s="27"/>
      <c r="H19361" s="37"/>
      <c r="I19361" s="37"/>
      <c r="J19361" s="26"/>
      <c r="K19361" s="37"/>
    </row>
    <row r="19362" spans="6:11" x14ac:dyDescent="0.25">
      <c r="F19362" s="25"/>
      <c r="G19362" s="27"/>
      <c r="H19362" s="37"/>
      <c r="I19362" s="37"/>
      <c r="J19362" s="26"/>
      <c r="K19362" s="37"/>
    </row>
    <row r="19363" spans="6:11" x14ac:dyDescent="0.25">
      <c r="F19363" s="25"/>
      <c r="G19363" s="27"/>
      <c r="H19363" s="37"/>
      <c r="I19363" s="37"/>
      <c r="J19363" s="26"/>
      <c r="K19363" s="37"/>
    </row>
    <row r="19364" spans="6:11" x14ac:dyDescent="0.25">
      <c r="F19364" s="25"/>
      <c r="G19364" s="27"/>
      <c r="H19364" s="37"/>
      <c r="I19364" s="37"/>
      <c r="J19364" s="26"/>
      <c r="K19364" s="37"/>
    </row>
    <row r="19365" spans="6:11" x14ac:dyDescent="0.25">
      <c r="F19365" s="25"/>
      <c r="G19365" s="27"/>
      <c r="H19365" s="37"/>
      <c r="I19365" s="37"/>
      <c r="J19365" s="26"/>
      <c r="K19365" s="37"/>
    </row>
    <row r="19366" spans="6:11" x14ac:dyDescent="0.25">
      <c r="F19366" s="25"/>
      <c r="G19366" s="27"/>
      <c r="H19366" s="37"/>
      <c r="I19366" s="37"/>
      <c r="J19366" s="26"/>
      <c r="K19366" s="37"/>
    </row>
    <row r="19367" spans="6:11" x14ac:dyDescent="0.25">
      <c r="F19367" s="25"/>
      <c r="G19367" s="27"/>
      <c r="H19367" s="37"/>
      <c r="I19367" s="37"/>
      <c r="J19367" s="26"/>
      <c r="K19367" s="37"/>
    </row>
    <row r="19368" spans="6:11" x14ac:dyDescent="0.25">
      <c r="F19368" s="25"/>
      <c r="G19368" s="27"/>
      <c r="H19368" s="37"/>
      <c r="I19368" s="37"/>
      <c r="J19368" s="26"/>
      <c r="K19368" s="37"/>
    </row>
    <row r="19369" spans="6:11" x14ac:dyDescent="0.25">
      <c r="F19369" s="25"/>
      <c r="G19369" s="27"/>
      <c r="H19369" s="37"/>
      <c r="I19369" s="37"/>
      <c r="J19369" s="26"/>
      <c r="K19369" s="37"/>
    </row>
    <row r="19370" spans="6:11" x14ac:dyDescent="0.25">
      <c r="F19370" s="25"/>
      <c r="G19370" s="27"/>
      <c r="H19370" s="37"/>
      <c r="I19370" s="37"/>
      <c r="J19370" s="26"/>
      <c r="K19370" s="37"/>
    </row>
    <row r="19371" spans="6:11" x14ac:dyDescent="0.25">
      <c r="F19371" s="25"/>
      <c r="G19371" s="27"/>
      <c r="H19371" s="37"/>
      <c r="I19371" s="37"/>
      <c r="J19371" s="26"/>
      <c r="K19371" s="37"/>
    </row>
    <row r="19372" spans="6:11" x14ac:dyDescent="0.25">
      <c r="F19372" s="25"/>
      <c r="G19372" s="27"/>
      <c r="H19372" s="37"/>
      <c r="I19372" s="37"/>
      <c r="J19372" s="26"/>
      <c r="K19372" s="37"/>
    </row>
    <row r="19373" spans="6:11" x14ac:dyDescent="0.25">
      <c r="F19373" s="25"/>
      <c r="G19373" s="27"/>
      <c r="H19373" s="37"/>
      <c r="I19373" s="37"/>
      <c r="J19373" s="26"/>
      <c r="K19373" s="37"/>
    </row>
    <row r="19374" spans="6:11" x14ac:dyDescent="0.25">
      <c r="F19374" s="25"/>
      <c r="G19374" s="27"/>
      <c r="H19374" s="37"/>
      <c r="I19374" s="37"/>
      <c r="J19374" s="26"/>
      <c r="K19374" s="37"/>
    </row>
    <row r="19375" spans="6:11" x14ac:dyDescent="0.25">
      <c r="F19375" s="25"/>
      <c r="G19375" s="27"/>
      <c r="H19375" s="37"/>
      <c r="I19375" s="37"/>
      <c r="J19375" s="26"/>
      <c r="K19375" s="37"/>
    </row>
    <row r="19376" spans="6:11" x14ac:dyDescent="0.25">
      <c r="F19376" s="25"/>
      <c r="G19376" s="27"/>
      <c r="H19376" s="37"/>
      <c r="I19376" s="37"/>
      <c r="J19376" s="26"/>
      <c r="K19376" s="37"/>
    </row>
    <row r="19377" spans="6:11" x14ac:dyDescent="0.25">
      <c r="F19377" s="25"/>
      <c r="G19377" s="27"/>
      <c r="H19377" s="37"/>
      <c r="I19377" s="37"/>
      <c r="J19377" s="26"/>
      <c r="K19377" s="37"/>
    </row>
    <row r="19378" spans="6:11" x14ac:dyDescent="0.25">
      <c r="F19378" s="25"/>
      <c r="G19378" s="27"/>
      <c r="H19378" s="37"/>
      <c r="I19378" s="37"/>
      <c r="J19378" s="26"/>
      <c r="K19378" s="37"/>
    </row>
    <row r="19379" spans="6:11" x14ac:dyDescent="0.25">
      <c r="F19379" s="25"/>
      <c r="G19379" s="27"/>
      <c r="H19379" s="37"/>
      <c r="I19379" s="37"/>
      <c r="J19379" s="26"/>
      <c r="K19379" s="37"/>
    </row>
    <row r="19380" spans="6:11" x14ac:dyDescent="0.25">
      <c r="F19380" s="25"/>
      <c r="G19380" s="27"/>
      <c r="H19380" s="37"/>
      <c r="I19380" s="37"/>
      <c r="J19380" s="26"/>
      <c r="K19380" s="37"/>
    </row>
    <row r="19381" spans="6:11" x14ac:dyDescent="0.25">
      <c r="F19381" s="25"/>
      <c r="G19381" s="27"/>
      <c r="H19381" s="37"/>
      <c r="I19381" s="37"/>
      <c r="J19381" s="26"/>
      <c r="K19381" s="37"/>
    </row>
    <row r="19382" spans="6:11" x14ac:dyDescent="0.25">
      <c r="F19382" s="25"/>
      <c r="G19382" s="27"/>
      <c r="H19382" s="37"/>
      <c r="I19382" s="37"/>
      <c r="J19382" s="26"/>
      <c r="K19382" s="37"/>
    </row>
    <row r="19383" spans="6:11" x14ac:dyDescent="0.25">
      <c r="F19383" s="25"/>
      <c r="G19383" s="27"/>
      <c r="H19383" s="37"/>
      <c r="I19383" s="37"/>
      <c r="J19383" s="26"/>
      <c r="K19383" s="37"/>
    </row>
    <row r="19384" spans="6:11" x14ac:dyDescent="0.25">
      <c r="F19384" s="25"/>
      <c r="G19384" s="27"/>
      <c r="H19384" s="37"/>
      <c r="I19384" s="37"/>
      <c r="J19384" s="26"/>
      <c r="K19384" s="37"/>
    </row>
    <row r="19385" spans="6:11" x14ac:dyDescent="0.25">
      <c r="F19385" s="25"/>
      <c r="G19385" s="27"/>
      <c r="H19385" s="37"/>
      <c r="I19385" s="37"/>
      <c r="J19385" s="26"/>
      <c r="K19385" s="37"/>
    </row>
    <row r="19386" spans="6:11" x14ac:dyDescent="0.25">
      <c r="F19386" s="25"/>
      <c r="G19386" s="27"/>
      <c r="H19386" s="37"/>
      <c r="I19386" s="37"/>
      <c r="J19386" s="26"/>
      <c r="K19386" s="37"/>
    </row>
    <row r="19387" spans="6:11" x14ac:dyDescent="0.25">
      <c r="F19387" s="25"/>
      <c r="G19387" s="27"/>
      <c r="H19387" s="37"/>
      <c r="I19387" s="37"/>
      <c r="J19387" s="26"/>
      <c r="K19387" s="37"/>
    </row>
    <row r="19388" spans="6:11" x14ac:dyDescent="0.25">
      <c r="F19388" s="25"/>
      <c r="G19388" s="27"/>
      <c r="H19388" s="37"/>
      <c r="I19388" s="37"/>
      <c r="J19388" s="26"/>
      <c r="K19388" s="37"/>
    </row>
    <row r="19389" spans="6:11" x14ac:dyDescent="0.25">
      <c r="F19389" s="25"/>
      <c r="G19389" s="27"/>
      <c r="H19389" s="37"/>
      <c r="I19389" s="37"/>
      <c r="J19389" s="26"/>
      <c r="K19389" s="37"/>
    </row>
    <row r="19390" spans="6:11" x14ac:dyDescent="0.25">
      <c r="F19390" s="25"/>
      <c r="G19390" s="27"/>
      <c r="H19390" s="37"/>
      <c r="I19390" s="37"/>
      <c r="J19390" s="26"/>
      <c r="K19390" s="37"/>
    </row>
    <row r="19391" spans="6:11" x14ac:dyDescent="0.25">
      <c r="F19391" s="25"/>
      <c r="G19391" s="27"/>
      <c r="H19391" s="37"/>
      <c r="I19391" s="37"/>
      <c r="J19391" s="26"/>
      <c r="K19391" s="37"/>
    </row>
    <row r="19392" spans="6:11" x14ac:dyDescent="0.25">
      <c r="F19392" s="25"/>
      <c r="G19392" s="27"/>
      <c r="H19392" s="37"/>
      <c r="I19392" s="37"/>
      <c r="J19392" s="26"/>
      <c r="K19392" s="37"/>
    </row>
    <row r="19393" spans="6:11" x14ac:dyDescent="0.25">
      <c r="F19393" s="25"/>
      <c r="G19393" s="27"/>
      <c r="H19393" s="37"/>
      <c r="I19393" s="37"/>
      <c r="J19393" s="26"/>
      <c r="K19393" s="37"/>
    </row>
    <row r="19394" spans="6:11" x14ac:dyDescent="0.25">
      <c r="F19394" s="25"/>
      <c r="G19394" s="27"/>
      <c r="H19394" s="37"/>
      <c r="I19394" s="37"/>
      <c r="J19394" s="26"/>
      <c r="K19394" s="37"/>
    </row>
    <row r="19395" spans="6:11" x14ac:dyDescent="0.25">
      <c r="F19395" s="25"/>
      <c r="G19395" s="27"/>
      <c r="H19395" s="37"/>
      <c r="I19395" s="37"/>
      <c r="J19395" s="26"/>
      <c r="K19395" s="37"/>
    </row>
    <row r="19396" spans="6:11" x14ac:dyDescent="0.25">
      <c r="F19396" s="25"/>
      <c r="G19396" s="27"/>
      <c r="H19396" s="37"/>
      <c r="I19396" s="37"/>
      <c r="J19396" s="26"/>
      <c r="K19396" s="37"/>
    </row>
    <row r="19397" spans="6:11" x14ac:dyDescent="0.25">
      <c r="F19397" s="25"/>
      <c r="G19397" s="27"/>
      <c r="H19397" s="37"/>
      <c r="I19397" s="37"/>
      <c r="J19397" s="26"/>
      <c r="K19397" s="37"/>
    </row>
    <row r="19398" spans="6:11" x14ac:dyDescent="0.25">
      <c r="F19398" s="25"/>
      <c r="G19398" s="27"/>
      <c r="H19398" s="37"/>
      <c r="I19398" s="37"/>
      <c r="J19398" s="26"/>
      <c r="K19398" s="37"/>
    </row>
    <row r="19399" spans="6:11" x14ac:dyDescent="0.25">
      <c r="F19399" s="25"/>
      <c r="G19399" s="27"/>
      <c r="H19399" s="37"/>
      <c r="I19399" s="37"/>
      <c r="J19399" s="26"/>
      <c r="K19399" s="37"/>
    </row>
    <row r="19400" spans="6:11" x14ac:dyDescent="0.25">
      <c r="F19400" s="25"/>
      <c r="G19400" s="27"/>
      <c r="H19400" s="37"/>
      <c r="I19400" s="37"/>
      <c r="J19400" s="26"/>
      <c r="K19400" s="37"/>
    </row>
    <row r="19401" spans="6:11" x14ac:dyDescent="0.25">
      <c r="F19401" s="25"/>
      <c r="G19401" s="27"/>
      <c r="H19401" s="37"/>
      <c r="I19401" s="37"/>
      <c r="J19401" s="26"/>
      <c r="K19401" s="37"/>
    </row>
    <row r="19402" spans="6:11" x14ac:dyDescent="0.25">
      <c r="F19402" s="25"/>
      <c r="G19402" s="27"/>
      <c r="H19402" s="37"/>
      <c r="I19402" s="37"/>
      <c r="J19402" s="26"/>
      <c r="K19402" s="37"/>
    </row>
    <row r="19403" spans="6:11" x14ac:dyDescent="0.25">
      <c r="F19403" s="25"/>
      <c r="G19403" s="27"/>
      <c r="H19403" s="37"/>
      <c r="I19403" s="37"/>
      <c r="J19403" s="26"/>
      <c r="K19403" s="37"/>
    </row>
    <row r="19404" spans="6:11" x14ac:dyDescent="0.25">
      <c r="F19404" s="25"/>
      <c r="G19404" s="27"/>
      <c r="H19404" s="37"/>
      <c r="I19404" s="37"/>
      <c r="J19404" s="26"/>
      <c r="K19404" s="37"/>
    </row>
    <row r="19405" spans="6:11" x14ac:dyDescent="0.25">
      <c r="F19405" s="25"/>
      <c r="G19405" s="27"/>
      <c r="H19405" s="37"/>
      <c r="I19405" s="37"/>
      <c r="J19405" s="26"/>
      <c r="K19405" s="37"/>
    </row>
    <row r="19406" spans="6:11" x14ac:dyDescent="0.25">
      <c r="F19406" s="25"/>
      <c r="G19406" s="27"/>
      <c r="H19406" s="37"/>
      <c r="I19406" s="37"/>
      <c r="J19406" s="26"/>
      <c r="K19406" s="37"/>
    </row>
    <row r="19407" spans="6:11" x14ac:dyDescent="0.25">
      <c r="F19407" s="25"/>
      <c r="G19407" s="27"/>
      <c r="H19407" s="37"/>
      <c r="I19407" s="37"/>
      <c r="J19407" s="26"/>
      <c r="K19407" s="37"/>
    </row>
    <row r="19408" spans="6:11" x14ac:dyDescent="0.25">
      <c r="F19408" s="25"/>
      <c r="G19408" s="27"/>
      <c r="H19408" s="37"/>
      <c r="I19408" s="37"/>
      <c r="J19408" s="26"/>
      <c r="K19408" s="37"/>
    </row>
    <row r="19409" spans="6:11" x14ac:dyDescent="0.25">
      <c r="F19409" s="25"/>
      <c r="G19409" s="27"/>
      <c r="H19409" s="37"/>
      <c r="I19409" s="37"/>
      <c r="J19409" s="26"/>
      <c r="K19409" s="37"/>
    </row>
    <row r="19410" spans="6:11" x14ac:dyDescent="0.25">
      <c r="F19410" s="25"/>
      <c r="G19410" s="27"/>
      <c r="H19410" s="37"/>
      <c r="I19410" s="37"/>
      <c r="J19410" s="26"/>
      <c r="K19410" s="37"/>
    </row>
    <row r="19411" spans="6:11" x14ac:dyDescent="0.25">
      <c r="F19411" s="25"/>
      <c r="G19411" s="27"/>
      <c r="H19411" s="37"/>
      <c r="I19411" s="37"/>
      <c r="J19411" s="26"/>
      <c r="K19411" s="37"/>
    </row>
    <row r="19412" spans="6:11" x14ac:dyDescent="0.25">
      <c r="F19412" s="25"/>
      <c r="G19412" s="27"/>
      <c r="H19412" s="37"/>
      <c r="I19412" s="37"/>
      <c r="J19412" s="26"/>
      <c r="K19412" s="37"/>
    </row>
    <row r="19413" spans="6:11" x14ac:dyDescent="0.25">
      <c r="F19413" s="25"/>
      <c r="G19413" s="27"/>
      <c r="H19413" s="37"/>
      <c r="I19413" s="37"/>
      <c r="J19413" s="26"/>
      <c r="K19413" s="37"/>
    </row>
    <row r="19414" spans="6:11" x14ac:dyDescent="0.25">
      <c r="F19414" s="25"/>
      <c r="G19414" s="27"/>
      <c r="H19414" s="37"/>
      <c r="I19414" s="37"/>
      <c r="J19414" s="26"/>
      <c r="K19414" s="37"/>
    </row>
    <row r="19415" spans="6:11" x14ac:dyDescent="0.25">
      <c r="F19415" s="25"/>
      <c r="G19415" s="27"/>
      <c r="H19415" s="37"/>
      <c r="I19415" s="37"/>
      <c r="J19415" s="26"/>
      <c r="K19415" s="37"/>
    </row>
    <row r="19416" spans="6:11" x14ac:dyDescent="0.25">
      <c r="F19416" s="25"/>
      <c r="G19416" s="27"/>
      <c r="H19416" s="37"/>
      <c r="I19416" s="37"/>
      <c r="J19416" s="26"/>
      <c r="K19416" s="37"/>
    </row>
    <row r="19417" spans="6:11" x14ac:dyDescent="0.25">
      <c r="F19417" s="25"/>
      <c r="G19417" s="27"/>
      <c r="H19417" s="37"/>
      <c r="I19417" s="37"/>
      <c r="J19417" s="26"/>
      <c r="K19417" s="37"/>
    </row>
    <row r="19418" spans="6:11" x14ac:dyDescent="0.25">
      <c r="F19418" s="25"/>
      <c r="G19418" s="27"/>
      <c r="H19418" s="37"/>
      <c r="I19418" s="37"/>
      <c r="J19418" s="26"/>
      <c r="K19418" s="37"/>
    </row>
    <row r="19419" spans="6:11" x14ac:dyDescent="0.25">
      <c r="F19419" s="25"/>
      <c r="G19419" s="27"/>
      <c r="H19419" s="37"/>
      <c r="I19419" s="37"/>
      <c r="J19419" s="26"/>
      <c r="K19419" s="37"/>
    </row>
    <row r="19420" spans="6:11" x14ac:dyDescent="0.25">
      <c r="F19420" s="25"/>
      <c r="G19420" s="27"/>
      <c r="H19420" s="37"/>
      <c r="I19420" s="37"/>
      <c r="J19420" s="26"/>
      <c r="K19420" s="37"/>
    </row>
    <row r="19421" spans="6:11" x14ac:dyDescent="0.25">
      <c r="F19421" s="25"/>
      <c r="G19421" s="27"/>
      <c r="H19421" s="37"/>
      <c r="I19421" s="37"/>
      <c r="J19421" s="26"/>
      <c r="K19421" s="37"/>
    </row>
    <row r="19422" spans="6:11" x14ac:dyDescent="0.25">
      <c r="F19422" s="25"/>
      <c r="G19422" s="27"/>
      <c r="H19422" s="37"/>
      <c r="I19422" s="37"/>
      <c r="J19422" s="26"/>
      <c r="K19422" s="37"/>
    </row>
    <row r="19423" spans="6:11" x14ac:dyDescent="0.25">
      <c r="F19423" s="25"/>
      <c r="G19423" s="27"/>
      <c r="H19423" s="37"/>
      <c r="I19423" s="37"/>
      <c r="J19423" s="26"/>
      <c r="K19423" s="37"/>
    </row>
    <row r="19424" spans="6:11" x14ac:dyDescent="0.25">
      <c r="F19424" s="25"/>
      <c r="G19424" s="27"/>
      <c r="H19424" s="37"/>
      <c r="I19424" s="37"/>
      <c r="J19424" s="26"/>
      <c r="K19424" s="37"/>
    </row>
    <row r="19425" spans="6:11" x14ac:dyDescent="0.25">
      <c r="F19425" s="25"/>
      <c r="G19425" s="27"/>
      <c r="H19425" s="37"/>
      <c r="I19425" s="37"/>
      <c r="J19425" s="26"/>
      <c r="K19425" s="37"/>
    </row>
    <row r="19426" spans="6:11" x14ac:dyDescent="0.25">
      <c r="F19426" s="25"/>
      <c r="G19426" s="27"/>
      <c r="H19426" s="37"/>
      <c r="I19426" s="37"/>
      <c r="J19426" s="26"/>
      <c r="K19426" s="37"/>
    </row>
    <row r="19427" spans="6:11" x14ac:dyDescent="0.25">
      <c r="F19427" s="25"/>
      <c r="G19427" s="27"/>
      <c r="H19427" s="37"/>
      <c r="I19427" s="37"/>
      <c r="J19427" s="26"/>
      <c r="K19427" s="37"/>
    </row>
    <row r="19428" spans="6:11" x14ac:dyDescent="0.25">
      <c r="F19428" s="25"/>
      <c r="G19428" s="27"/>
      <c r="H19428" s="37"/>
      <c r="I19428" s="37"/>
      <c r="J19428" s="26"/>
      <c r="K19428" s="37"/>
    </row>
    <row r="19429" spans="6:11" x14ac:dyDescent="0.25">
      <c r="F19429" s="25"/>
      <c r="G19429" s="27"/>
      <c r="H19429" s="37"/>
      <c r="I19429" s="37"/>
      <c r="J19429" s="26"/>
      <c r="K19429" s="37"/>
    </row>
    <row r="19430" spans="6:11" x14ac:dyDescent="0.25">
      <c r="F19430" s="25"/>
      <c r="G19430" s="27"/>
      <c r="H19430" s="37"/>
      <c r="I19430" s="37"/>
      <c r="J19430" s="26"/>
      <c r="K19430" s="37"/>
    </row>
    <row r="19431" spans="6:11" x14ac:dyDescent="0.25">
      <c r="F19431" s="25"/>
      <c r="G19431" s="27"/>
      <c r="H19431" s="37"/>
      <c r="I19431" s="37"/>
      <c r="J19431" s="26"/>
      <c r="K19431" s="37"/>
    </row>
    <row r="19432" spans="6:11" x14ac:dyDescent="0.25">
      <c r="F19432" s="25"/>
      <c r="G19432" s="27"/>
      <c r="H19432" s="37"/>
      <c r="I19432" s="37"/>
      <c r="J19432" s="26"/>
      <c r="K19432" s="37"/>
    </row>
    <row r="19433" spans="6:11" x14ac:dyDescent="0.25">
      <c r="F19433" s="25"/>
      <c r="G19433" s="27"/>
      <c r="H19433" s="37"/>
      <c r="I19433" s="37"/>
      <c r="J19433" s="26"/>
      <c r="K19433" s="37"/>
    </row>
    <row r="19434" spans="6:11" x14ac:dyDescent="0.25">
      <c r="F19434" s="25"/>
      <c r="G19434" s="27"/>
      <c r="H19434" s="37"/>
      <c r="I19434" s="37"/>
      <c r="J19434" s="26"/>
      <c r="K19434" s="37"/>
    </row>
    <row r="19435" spans="6:11" x14ac:dyDescent="0.25">
      <c r="F19435" s="25"/>
      <c r="G19435" s="27"/>
      <c r="H19435" s="37"/>
      <c r="I19435" s="37"/>
      <c r="J19435" s="26"/>
      <c r="K19435" s="37"/>
    </row>
    <row r="19436" spans="6:11" x14ac:dyDescent="0.25">
      <c r="F19436" s="25"/>
      <c r="G19436" s="27"/>
      <c r="H19436" s="37"/>
      <c r="I19436" s="37"/>
      <c r="J19436" s="26"/>
      <c r="K19436" s="37"/>
    </row>
    <row r="19437" spans="6:11" x14ac:dyDescent="0.25">
      <c r="F19437" s="25"/>
      <c r="G19437" s="27"/>
      <c r="H19437" s="37"/>
      <c r="I19437" s="37"/>
      <c r="J19437" s="26"/>
      <c r="K19437" s="37"/>
    </row>
    <row r="19438" spans="6:11" x14ac:dyDescent="0.25">
      <c r="F19438" s="25"/>
      <c r="G19438" s="27"/>
      <c r="H19438" s="37"/>
      <c r="I19438" s="37"/>
      <c r="J19438" s="26"/>
      <c r="K19438" s="37"/>
    </row>
    <row r="19439" spans="6:11" x14ac:dyDescent="0.25">
      <c r="F19439" s="25"/>
      <c r="G19439" s="27"/>
      <c r="H19439" s="37"/>
      <c r="I19439" s="37"/>
      <c r="J19439" s="26"/>
      <c r="K19439" s="37"/>
    </row>
    <row r="19440" spans="6:11" x14ac:dyDescent="0.25">
      <c r="F19440" s="25"/>
      <c r="G19440" s="27"/>
      <c r="H19440" s="37"/>
      <c r="I19440" s="37"/>
      <c r="J19440" s="26"/>
      <c r="K19440" s="37"/>
    </row>
    <row r="19441" spans="6:11" x14ac:dyDescent="0.25">
      <c r="F19441" s="25"/>
      <c r="G19441" s="27"/>
      <c r="H19441" s="37"/>
      <c r="I19441" s="37"/>
      <c r="J19441" s="26"/>
      <c r="K19441" s="37"/>
    </row>
    <row r="19442" spans="6:11" x14ac:dyDescent="0.25">
      <c r="F19442" s="25"/>
      <c r="G19442" s="27"/>
      <c r="H19442" s="37"/>
      <c r="I19442" s="37"/>
      <c r="J19442" s="26"/>
      <c r="K19442" s="37"/>
    </row>
    <row r="19443" spans="6:11" x14ac:dyDescent="0.25">
      <c r="F19443" s="25"/>
      <c r="G19443" s="27"/>
      <c r="H19443" s="37"/>
      <c r="I19443" s="37"/>
      <c r="J19443" s="26"/>
      <c r="K19443" s="37"/>
    </row>
    <row r="19444" spans="6:11" x14ac:dyDescent="0.25">
      <c r="F19444" s="25"/>
      <c r="G19444" s="27"/>
      <c r="H19444" s="37"/>
      <c r="I19444" s="37"/>
      <c r="J19444" s="26"/>
      <c r="K19444" s="37"/>
    </row>
    <row r="19445" spans="6:11" x14ac:dyDescent="0.25">
      <c r="F19445" s="25"/>
      <c r="G19445" s="27"/>
      <c r="H19445" s="37"/>
      <c r="I19445" s="37"/>
      <c r="J19445" s="26"/>
      <c r="K19445" s="37"/>
    </row>
    <row r="19446" spans="6:11" x14ac:dyDescent="0.25">
      <c r="F19446" s="25"/>
      <c r="G19446" s="27"/>
      <c r="H19446" s="37"/>
      <c r="I19446" s="37"/>
      <c r="J19446" s="26"/>
      <c r="K19446" s="37"/>
    </row>
    <row r="19447" spans="6:11" x14ac:dyDescent="0.25">
      <c r="F19447" s="25"/>
      <c r="G19447" s="27"/>
      <c r="H19447" s="37"/>
      <c r="I19447" s="37"/>
      <c r="J19447" s="26"/>
      <c r="K19447" s="37"/>
    </row>
    <row r="19448" spans="6:11" x14ac:dyDescent="0.25">
      <c r="F19448" s="25"/>
      <c r="G19448" s="27"/>
      <c r="H19448" s="37"/>
      <c r="I19448" s="37"/>
      <c r="J19448" s="26"/>
      <c r="K19448" s="37"/>
    </row>
    <row r="19449" spans="6:11" x14ac:dyDescent="0.25">
      <c r="F19449" s="25"/>
      <c r="G19449" s="27"/>
      <c r="H19449" s="37"/>
      <c r="I19449" s="37"/>
      <c r="J19449" s="26"/>
      <c r="K19449" s="37"/>
    </row>
    <row r="19450" spans="6:11" x14ac:dyDescent="0.25">
      <c r="F19450" s="25"/>
      <c r="G19450" s="27"/>
      <c r="H19450" s="37"/>
      <c r="I19450" s="37"/>
      <c r="J19450" s="26"/>
      <c r="K19450" s="37"/>
    </row>
    <row r="19451" spans="6:11" x14ac:dyDescent="0.25">
      <c r="F19451" s="25"/>
      <c r="G19451" s="27"/>
      <c r="H19451" s="37"/>
      <c r="I19451" s="37"/>
      <c r="J19451" s="26"/>
      <c r="K19451" s="37"/>
    </row>
    <row r="19452" spans="6:11" x14ac:dyDescent="0.25">
      <c r="F19452" s="25"/>
      <c r="G19452" s="27"/>
      <c r="H19452" s="37"/>
      <c r="I19452" s="37"/>
      <c r="J19452" s="26"/>
      <c r="K19452" s="37"/>
    </row>
    <row r="19453" spans="6:11" x14ac:dyDescent="0.25">
      <c r="F19453" s="25"/>
      <c r="G19453" s="27"/>
      <c r="H19453" s="37"/>
      <c r="I19453" s="37"/>
      <c r="J19453" s="26"/>
      <c r="K19453" s="37"/>
    </row>
    <row r="19454" spans="6:11" x14ac:dyDescent="0.25">
      <c r="F19454" s="25"/>
      <c r="G19454" s="27"/>
      <c r="H19454" s="37"/>
      <c r="I19454" s="37"/>
      <c r="J19454" s="26"/>
      <c r="K19454" s="37"/>
    </row>
    <row r="19455" spans="6:11" x14ac:dyDescent="0.25">
      <c r="F19455" s="25"/>
      <c r="G19455" s="27"/>
      <c r="H19455" s="37"/>
      <c r="I19455" s="37"/>
      <c r="J19455" s="26"/>
      <c r="K19455" s="37"/>
    </row>
    <row r="19456" spans="6:11" x14ac:dyDescent="0.25">
      <c r="F19456" s="25"/>
      <c r="G19456" s="27"/>
      <c r="H19456" s="37"/>
      <c r="I19456" s="37"/>
      <c r="J19456" s="26"/>
      <c r="K19456" s="37"/>
    </row>
    <row r="19457" spans="6:11" x14ac:dyDescent="0.25">
      <c r="F19457" s="25"/>
      <c r="G19457" s="27"/>
      <c r="H19457" s="37"/>
      <c r="I19457" s="37"/>
      <c r="J19457" s="26"/>
      <c r="K19457" s="37"/>
    </row>
    <row r="19458" spans="6:11" x14ac:dyDescent="0.25">
      <c r="F19458" s="25"/>
      <c r="G19458" s="27"/>
      <c r="H19458" s="37"/>
      <c r="I19458" s="37"/>
      <c r="J19458" s="26"/>
      <c r="K19458" s="37"/>
    </row>
    <row r="19459" spans="6:11" x14ac:dyDescent="0.25">
      <c r="F19459" s="25"/>
      <c r="G19459" s="27"/>
      <c r="H19459" s="37"/>
      <c r="I19459" s="37"/>
      <c r="J19459" s="26"/>
      <c r="K19459" s="37"/>
    </row>
    <row r="19460" spans="6:11" x14ac:dyDescent="0.25">
      <c r="F19460" s="25"/>
      <c r="G19460" s="27"/>
      <c r="H19460" s="37"/>
      <c r="I19460" s="37"/>
      <c r="J19460" s="26"/>
      <c r="K19460" s="37"/>
    </row>
    <row r="19461" spans="6:11" x14ac:dyDescent="0.25">
      <c r="F19461" s="25"/>
      <c r="G19461" s="27"/>
      <c r="H19461" s="37"/>
      <c r="I19461" s="37"/>
      <c r="J19461" s="26"/>
      <c r="K19461" s="37"/>
    </row>
    <row r="19462" spans="6:11" x14ac:dyDescent="0.25">
      <c r="F19462" s="25"/>
      <c r="G19462" s="27"/>
      <c r="H19462" s="37"/>
      <c r="I19462" s="37"/>
      <c r="J19462" s="26"/>
      <c r="K19462" s="37"/>
    </row>
    <row r="19463" spans="6:11" x14ac:dyDescent="0.25">
      <c r="F19463" s="25"/>
      <c r="G19463" s="27"/>
      <c r="H19463" s="37"/>
      <c r="I19463" s="37"/>
      <c r="J19463" s="26"/>
      <c r="K19463" s="37"/>
    </row>
    <row r="19464" spans="6:11" x14ac:dyDescent="0.25">
      <c r="F19464" s="25"/>
      <c r="G19464" s="27"/>
      <c r="H19464" s="37"/>
      <c r="I19464" s="37"/>
      <c r="J19464" s="26"/>
      <c r="K19464" s="37"/>
    </row>
    <row r="19465" spans="6:11" x14ac:dyDescent="0.25">
      <c r="F19465" s="25"/>
      <c r="G19465" s="27"/>
      <c r="H19465" s="37"/>
      <c r="I19465" s="37"/>
      <c r="J19465" s="26"/>
      <c r="K19465" s="37"/>
    </row>
    <row r="19466" spans="6:11" x14ac:dyDescent="0.25">
      <c r="F19466" s="25"/>
      <c r="G19466" s="27"/>
      <c r="H19466" s="37"/>
      <c r="I19466" s="37"/>
      <c r="J19466" s="26"/>
      <c r="K19466" s="37"/>
    </row>
    <row r="19467" spans="6:11" x14ac:dyDescent="0.25">
      <c r="F19467" s="25"/>
      <c r="G19467" s="27"/>
      <c r="H19467" s="37"/>
      <c r="I19467" s="37"/>
      <c r="J19467" s="26"/>
      <c r="K19467" s="37"/>
    </row>
    <row r="19468" spans="6:11" x14ac:dyDescent="0.25">
      <c r="F19468" s="25"/>
      <c r="G19468" s="27"/>
      <c r="H19468" s="37"/>
      <c r="I19468" s="37"/>
      <c r="J19468" s="26"/>
      <c r="K19468" s="37"/>
    </row>
    <row r="19469" spans="6:11" x14ac:dyDescent="0.25">
      <c r="F19469" s="25"/>
      <c r="G19469" s="27"/>
      <c r="H19469" s="37"/>
      <c r="I19469" s="37"/>
      <c r="J19469" s="26"/>
      <c r="K19469" s="37"/>
    </row>
    <row r="19470" spans="6:11" x14ac:dyDescent="0.25">
      <c r="F19470" s="25"/>
      <c r="G19470" s="27"/>
      <c r="H19470" s="37"/>
      <c r="I19470" s="37"/>
      <c r="J19470" s="26"/>
      <c r="K19470" s="37"/>
    </row>
    <row r="19471" spans="6:11" x14ac:dyDescent="0.25">
      <c r="F19471" s="25"/>
      <c r="G19471" s="27"/>
      <c r="H19471" s="37"/>
      <c r="I19471" s="37"/>
      <c r="J19471" s="26"/>
      <c r="K19471" s="37"/>
    </row>
    <row r="19472" spans="6:11" x14ac:dyDescent="0.25">
      <c r="F19472" s="25"/>
      <c r="G19472" s="27"/>
      <c r="H19472" s="37"/>
      <c r="I19472" s="37"/>
      <c r="J19472" s="26"/>
      <c r="K19472" s="37"/>
    </row>
    <row r="19473" spans="6:11" x14ac:dyDescent="0.25">
      <c r="F19473" s="25"/>
      <c r="G19473" s="27"/>
      <c r="H19473" s="37"/>
      <c r="I19473" s="37"/>
      <c r="J19473" s="26"/>
      <c r="K19473" s="37"/>
    </row>
    <row r="19474" spans="6:11" x14ac:dyDescent="0.25">
      <c r="F19474" s="25"/>
      <c r="G19474" s="27"/>
      <c r="H19474" s="37"/>
      <c r="I19474" s="37"/>
      <c r="J19474" s="26"/>
      <c r="K19474" s="37"/>
    </row>
    <row r="19475" spans="6:11" x14ac:dyDescent="0.25">
      <c r="F19475" s="25"/>
      <c r="G19475" s="27"/>
      <c r="H19475" s="37"/>
      <c r="I19475" s="37"/>
      <c r="J19475" s="26"/>
      <c r="K19475" s="37"/>
    </row>
    <row r="19476" spans="6:11" x14ac:dyDescent="0.25">
      <c r="F19476" s="25"/>
      <c r="G19476" s="27"/>
      <c r="H19476" s="37"/>
      <c r="I19476" s="37"/>
      <c r="J19476" s="26"/>
      <c r="K19476" s="37"/>
    </row>
    <row r="19477" spans="6:11" x14ac:dyDescent="0.25">
      <c r="F19477" s="25"/>
      <c r="G19477" s="27"/>
      <c r="H19477" s="37"/>
      <c r="I19477" s="37"/>
      <c r="J19477" s="26"/>
      <c r="K19477" s="37"/>
    </row>
    <row r="19478" spans="6:11" x14ac:dyDescent="0.25">
      <c r="F19478" s="25"/>
      <c r="G19478" s="27"/>
      <c r="H19478" s="37"/>
      <c r="I19478" s="37"/>
      <c r="J19478" s="26"/>
      <c r="K19478" s="37"/>
    </row>
    <row r="19479" spans="6:11" x14ac:dyDescent="0.25">
      <c r="F19479" s="25"/>
      <c r="G19479" s="27"/>
      <c r="H19479" s="37"/>
      <c r="I19479" s="37"/>
      <c r="J19479" s="26"/>
      <c r="K19479" s="37"/>
    </row>
    <row r="19480" spans="6:11" x14ac:dyDescent="0.25">
      <c r="F19480" s="25"/>
      <c r="G19480" s="27"/>
      <c r="H19480" s="37"/>
      <c r="I19480" s="37"/>
      <c r="J19480" s="26"/>
      <c r="K19480" s="37"/>
    </row>
    <row r="19481" spans="6:11" x14ac:dyDescent="0.25">
      <c r="F19481" s="25"/>
      <c r="G19481" s="27"/>
      <c r="H19481" s="37"/>
      <c r="I19481" s="37"/>
      <c r="J19481" s="26"/>
      <c r="K19481" s="37"/>
    </row>
    <row r="19482" spans="6:11" x14ac:dyDescent="0.25">
      <c r="F19482" s="25"/>
      <c r="G19482" s="27"/>
      <c r="H19482" s="37"/>
      <c r="I19482" s="37"/>
      <c r="J19482" s="26"/>
      <c r="K19482" s="37"/>
    </row>
    <row r="19483" spans="6:11" x14ac:dyDescent="0.25">
      <c r="F19483" s="25"/>
      <c r="G19483" s="27"/>
      <c r="H19483" s="37"/>
      <c r="I19483" s="37"/>
      <c r="J19483" s="26"/>
      <c r="K19483" s="37"/>
    </row>
    <row r="19484" spans="6:11" x14ac:dyDescent="0.25">
      <c r="F19484" s="25"/>
      <c r="G19484" s="27"/>
      <c r="H19484" s="37"/>
      <c r="I19484" s="37"/>
      <c r="J19484" s="26"/>
      <c r="K19484" s="37"/>
    </row>
    <row r="19485" spans="6:11" x14ac:dyDescent="0.25">
      <c r="F19485" s="25"/>
      <c r="G19485" s="27"/>
      <c r="H19485" s="37"/>
      <c r="I19485" s="37"/>
      <c r="J19485" s="26"/>
      <c r="K19485" s="37"/>
    </row>
    <row r="19486" spans="6:11" x14ac:dyDescent="0.25">
      <c r="F19486" s="25"/>
      <c r="G19486" s="27"/>
      <c r="H19486" s="37"/>
      <c r="I19486" s="37"/>
      <c r="J19486" s="26"/>
      <c r="K19486" s="37"/>
    </row>
    <row r="19487" spans="6:11" x14ac:dyDescent="0.25">
      <c r="F19487" s="25"/>
      <c r="G19487" s="27"/>
      <c r="H19487" s="37"/>
      <c r="I19487" s="37"/>
      <c r="J19487" s="26"/>
      <c r="K19487" s="37"/>
    </row>
    <row r="19488" spans="6:11" x14ac:dyDescent="0.25">
      <c r="F19488" s="25"/>
      <c r="G19488" s="27"/>
      <c r="H19488" s="37"/>
      <c r="I19488" s="37"/>
      <c r="J19488" s="26"/>
      <c r="K19488" s="37"/>
    </row>
    <row r="19489" spans="6:11" x14ac:dyDescent="0.25">
      <c r="F19489" s="25"/>
      <c r="G19489" s="27"/>
      <c r="H19489" s="37"/>
      <c r="I19489" s="37"/>
      <c r="J19489" s="26"/>
      <c r="K19489" s="37"/>
    </row>
    <row r="19490" spans="6:11" x14ac:dyDescent="0.25">
      <c r="F19490" s="25"/>
      <c r="G19490" s="27"/>
      <c r="H19490" s="37"/>
      <c r="I19490" s="37"/>
      <c r="J19490" s="26"/>
      <c r="K19490" s="37"/>
    </row>
    <row r="19491" spans="6:11" x14ac:dyDescent="0.25">
      <c r="F19491" s="25"/>
      <c r="G19491" s="27"/>
      <c r="H19491" s="37"/>
      <c r="I19491" s="37"/>
      <c r="J19491" s="26"/>
      <c r="K19491" s="37"/>
    </row>
    <row r="19492" spans="6:11" x14ac:dyDescent="0.25">
      <c r="F19492" s="25"/>
      <c r="G19492" s="27"/>
      <c r="H19492" s="37"/>
      <c r="I19492" s="37"/>
      <c r="J19492" s="26"/>
      <c r="K19492" s="37"/>
    </row>
    <row r="19493" spans="6:11" x14ac:dyDescent="0.25">
      <c r="F19493" s="25"/>
      <c r="G19493" s="27"/>
      <c r="H19493" s="37"/>
      <c r="I19493" s="37"/>
      <c r="J19493" s="26"/>
      <c r="K19493" s="37"/>
    </row>
    <row r="19494" spans="6:11" x14ac:dyDescent="0.25">
      <c r="F19494" s="25"/>
      <c r="G19494" s="27"/>
      <c r="H19494" s="37"/>
      <c r="I19494" s="37"/>
      <c r="J19494" s="26"/>
      <c r="K19494" s="37"/>
    </row>
    <row r="19495" spans="6:11" x14ac:dyDescent="0.25">
      <c r="F19495" s="25"/>
      <c r="G19495" s="27"/>
      <c r="H19495" s="37"/>
      <c r="I19495" s="37"/>
      <c r="J19495" s="26"/>
      <c r="K19495" s="37"/>
    </row>
    <row r="19496" spans="6:11" x14ac:dyDescent="0.25">
      <c r="F19496" s="25"/>
      <c r="G19496" s="27"/>
      <c r="H19496" s="37"/>
      <c r="I19496" s="37"/>
      <c r="J19496" s="26"/>
      <c r="K19496" s="37"/>
    </row>
    <row r="19497" spans="6:11" x14ac:dyDescent="0.25">
      <c r="F19497" s="25"/>
      <c r="G19497" s="27"/>
      <c r="H19497" s="37"/>
      <c r="I19497" s="37"/>
      <c r="J19497" s="26"/>
      <c r="K19497" s="37"/>
    </row>
    <row r="19498" spans="6:11" x14ac:dyDescent="0.25">
      <c r="F19498" s="25"/>
      <c r="G19498" s="27"/>
      <c r="H19498" s="37"/>
      <c r="I19498" s="37"/>
      <c r="J19498" s="26"/>
      <c r="K19498" s="37"/>
    </row>
    <row r="19499" spans="6:11" x14ac:dyDescent="0.25">
      <c r="F19499" s="25"/>
      <c r="G19499" s="27"/>
      <c r="H19499" s="37"/>
      <c r="I19499" s="37"/>
      <c r="J19499" s="26"/>
      <c r="K19499" s="37"/>
    </row>
    <row r="19500" spans="6:11" x14ac:dyDescent="0.25">
      <c r="F19500" s="25"/>
      <c r="G19500" s="27"/>
      <c r="H19500" s="37"/>
      <c r="I19500" s="37"/>
      <c r="J19500" s="26"/>
      <c r="K19500" s="37"/>
    </row>
    <row r="19501" spans="6:11" x14ac:dyDescent="0.25">
      <c r="F19501" s="25"/>
      <c r="G19501" s="27"/>
      <c r="H19501" s="37"/>
      <c r="I19501" s="37"/>
      <c r="J19501" s="26"/>
      <c r="K19501" s="37"/>
    </row>
    <row r="19502" spans="6:11" x14ac:dyDescent="0.25">
      <c r="F19502" s="25"/>
      <c r="G19502" s="27"/>
      <c r="H19502" s="37"/>
      <c r="I19502" s="37"/>
      <c r="J19502" s="26"/>
      <c r="K19502" s="37"/>
    </row>
    <row r="19503" spans="6:11" x14ac:dyDescent="0.25">
      <c r="F19503" s="25"/>
      <c r="G19503" s="27"/>
      <c r="H19503" s="37"/>
      <c r="I19503" s="37"/>
      <c r="J19503" s="26"/>
      <c r="K19503" s="37"/>
    </row>
    <row r="19504" spans="6:11" x14ac:dyDescent="0.25">
      <c r="F19504" s="25"/>
      <c r="G19504" s="27"/>
      <c r="H19504" s="37"/>
      <c r="I19504" s="37"/>
      <c r="J19504" s="26"/>
      <c r="K19504" s="37"/>
    </row>
    <row r="19505" spans="6:11" x14ac:dyDescent="0.25">
      <c r="F19505" s="25"/>
      <c r="G19505" s="27"/>
      <c r="H19505" s="37"/>
      <c r="I19505" s="37"/>
      <c r="J19505" s="26"/>
      <c r="K19505" s="37"/>
    </row>
    <row r="19506" spans="6:11" x14ac:dyDescent="0.25">
      <c r="F19506" s="25"/>
      <c r="G19506" s="27"/>
      <c r="H19506" s="37"/>
      <c r="I19506" s="37"/>
      <c r="J19506" s="26"/>
      <c r="K19506" s="37"/>
    </row>
    <row r="19507" spans="6:11" x14ac:dyDescent="0.25">
      <c r="F19507" s="25"/>
      <c r="G19507" s="27"/>
      <c r="H19507" s="37"/>
      <c r="I19507" s="37"/>
      <c r="J19507" s="26"/>
      <c r="K19507" s="37"/>
    </row>
    <row r="19508" spans="6:11" x14ac:dyDescent="0.25">
      <c r="F19508" s="25"/>
      <c r="G19508" s="27"/>
      <c r="H19508" s="37"/>
      <c r="I19508" s="37"/>
      <c r="J19508" s="26"/>
      <c r="K19508" s="37"/>
    </row>
    <row r="19509" spans="6:11" x14ac:dyDescent="0.25">
      <c r="F19509" s="25"/>
      <c r="G19509" s="27"/>
      <c r="H19509" s="37"/>
      <c r="I19509" s="37"/>
      <c r="J19509" s="26"/>
      <c r="K19509" s="37"/>
    </row>
    <row r="19510" spans="6:11" x14ac:dyDescent="0.25">
      <c r="F19510" s="25"/>
      <c r="G19510" s="27"/>
      <c r="H19510" s="37"/>
      <c r="I19510" s="37"/>
      <c r="J19510" s="26"/>
      <c r="K19510" s="37"/>
    </row>
    <row r="19511" spans="6:11" x14ac:dyDescent="0.25">
      <c r="F19511" s="25"/>
      <c r="G19511" s="27"/>
      <c r="H19511" s="37"/>
      <c r="I19511" s="37"/>
      <c r="J19511" s="26"/>
      <c r="K19511" s="37"/>
    </row>
    <row r="19512" spans="6:11" x14ac:dyDescent="0.25">
      <c r="F19512" s="25"/>
      <c r="G19512" s="27"/>
      <c r="H19512" s="37"/>
      <c r="I19512" s="37"/>
      <c r="J19512" s="26"/>
      <c r="K19512" s="37"/>
    </row>
    <row r="19513" spans="6:11" x14ac:dyDescent="0.25">
      <c r="F19513" s="25"/>
      <c r="G19513" s="27"/>
      <c r="H19513" s="37"/>
      <c r="I19513" s="37"/>
      <c r="J19513" s="26"/>
      <c r="K19513" s="37"/>
    </row>
    <row r="19514" spans="6:11" x14ac:dyDescent="0.25">
      <c r="F19514" s="25"/>
      <c r="G19514" s="27"/>
      <c r="H19514" s="37"/>
      <c r="I19514" s="37"/>
      <c r="J19514" s="26"/>
      <c r="K19514" s="37"/>
    </row>
    <row r="19515" spans="6:11" x14ac:dyDescent="0.25">
      <c r="F19515" s="25"/>
      <c r="G19515" s="27"/>
      <c r="H19515" s="37"/>
      <c r="I19515" s="37"/>
      <c r="J19515" s="26"/>
      <c r="K19515" s="37"/>
    </row>
    <row r="19516" spans="6:11" x14ac:dyDescent="0.25">
      <c r="F19516" s="25"/>
      <c r="G19516" s="27"/>
      <c r="H19516" s="37"/>
      <c r="I19516" s="37"/>
      <c r="J19516" s="26"/>
      <c r="K19516" s="37"/>
    </row>
    <row r="19517" spans="6:11" x14ac:dyDescent="0.25">
      <c r="F19517" s="25"/>
      <c r="G19517" s="27"/>
      <c r="H19517" s="37"/>
      <c r="I19517" s="37"/>
      <c r="J19517" s="26"/>
      <c r="K19517" s="37"/>
    </row>
    <row r="19518" spans="6:11" x14ac:dyDescent="0.25">
      <c r="F19518" s="25"/>
      <c r="G19518" s="27"/>
      <c r="H19518" s="37"/>
      <c r="I19518" s="37"/>
      <c r="J19518" s="26"/>
      <c r="K19518" s="37"/>
    </row>
    <row r="19519" spans="6:11" x14ac:dyDescent="0.25">
      <c r="F19519" s="25"/>
      <c r="G19519" s="27"/>
      <c r="H19519" s="37"/>
      <c r="I19519" s="37"/>
      <c r="J19519" s="26"/>
      <c r="K19519" s="37"/>
    </row>
    <row r="19520" spans="6:11" x14ac:dyDescent="0.25">
      <c r="F19520" s="25"/>
      <c r="G19520" s="27"/>
      <c r="H19520" s="37"/>
      <c r="I19520" s="37"/>
      <c r="J19520" s="26"/>
      <c r="K19520" s="37"/>
    </row>
    <row r="19521" spans="6:11" x14ac:dyDescent="0.25">
      <c r="F19521" s="25"/>
      <c r="G19521" s="27"/>
      <c r="H19521" s="37"/>
      <c r="I19521" s="37"/>
      <c r="J19521" s="26"/>
      <c r="K19521" s="37"/>
    </row>
    <row r="19522" spans="6:11" x14ac:dyDescent="0.25">
      <c r="F19522" s="25"/>
      <c r="G19522" s="27"/>
      <c r="H19522" s="37"/>
      <c r="I19522" s="37"/>
      <c r="J19522" s="26"/>
      <c r="K19522" s="37"/>
    </row>
    <row r="19523" spans="6:11" x14ac:dyDescent="0.25">
      <c r="F19523" s="25"/>
      <c r="G19523" s="27"/>
      <c r="H19523" s="37"/>
      <c r="I19523" s="37"/>
      <c r="J19523" s="26"/>
      <c r="K19523" s="37"/>
    </row>
    <row r="19524" spans="6:11" x14ac:dyDescent="0.25">
      <c r="F19524" s="25"/>
      <c r="G19524" s="27"/>
      <c r="H19524" s="37"/>
      <c r="I19524" s="37"/>
      <c r="J19524" s="26"/>
      <c r="K19524" s="37"/>
    </row>
    <row r="19525" spans="6:11" x14ac:dyDescent="0.25">
      <c r="F19525" s="25"/>
      <c r="G19525" s="27"/>
      <c r="H19525" s="37"/>
      <c r="I19525" s="37"/>
      <c r="J19525" s="26"/>
      <c r="K19525" s="37"/>
    </row>
    <row r="19526" spans="6:11" x14ac:dyDescent="0.25">
      <c r="F19526" s="25"/>
      <c r="G19526" s="27"/>
      <c r="H19526" s="37"/>
      <c r="I19526" s="37"/>
      <c r="J19526" s="26"/>
      <c r="K19526" s="37"/>
    </row>
    <row r="19527" spans="6:11" x14ac:dyDescent="0.25">
      <c r="F19527" s="25"/>
      <c r="G19527" s="27"/>
      <c r="H19527" s="37"/>
      <c r="I19527" s="37"/>
      <c r="J19527" s="26"/>
      <c r="K19527" s="37"/>
    </row>
    <row r="19528" spans="6:11" x14ac:dyDescent="0.25">
      <c r="F19528" s="25"/>
      <c r="G19528" s="27"/>
      <c r="H19528" s="37"/>
      <c r="I19528" s="37"/>
      <c r="J19528" s="26"/>
      <c r="K19528" s="37"/>
    </row>
    <row r="19529" spans="6:11" x14ac:dyDescent="0.25">
      <c r="F19529" s="25"/>
      <c r="G19529" s="27"/>
      <c r="H19529" s="37"/>
      <c r="I19529" s="37"/>
      <c r="J19529" s="26"/>
      <c r="K19529" s="37"/>
    </row>
    <row r="19530" spans="6:11" x14ac:dyDescent="0.25">
      <c r="F19530" s="25"/>
      <c r="G19530" s="27"/>
      <c r="H19530" s="37"/>
      <c r="I19530" s="37"/>
      <c r="J19530" s="26"/>
      <c r="K19530" s="37"/>
    </row>
    <row r="19531" spans="6:11" x14ac:dyDescent="0.25">
      <c r="F19531" s="25"/>
      <c r="G19531" s="27"/>
      <c r="H19531" s="37"/>
      <c r="I19531" s="37"/>
      <c r="J19531" s="26"/>
      <c r="K19531" s="37"/>
    </row>
    <row r="19532" spans="6:11" x14ac:dyDescent="0.25">
      <c r="F19532" s="25"/>
      <c r="G19532" s="27"/>
      <c r="H19532" s="37"/>
      <c r="I19532" s="37"/>
      <c r="J19532" s="26"/>
      <c r="K19532" s="37"/>
    </row>
    <row r="19533" spans="6:11" x14ac:dyDescent="0.25">
      <c r="F19533" s="25"/>
      <c r="G19533" s="27"/>
      <c r="H19533" s="37"/>
      <c r="I19533" s="37"/>
      <c r="J19533" s="26"/>
      <c r="K19533" s="37"/>
    </row>
    <row r="19534" spans="6:11" x14ac:dyDescent="0.25">
      <c r="F19534" s="25"/>
      <c r="G19534" s="27"/>
      <c r="H19534" s="37"/>
      <c r="I19534" s="37"/>
      <c r="J19534" s="26"/>
      <c r="K19534" s="37"/>
    </row>
    <row r="19535" spans="6:11" x14ac:dyDescent="0.25">
      <c r="F19535" s="25"/>
      <c r="G19535" s="27"/>
      <c r="H19535" s="37"/>
      <c r="I19535" s="37"/>
      <c r="J19535" s="26"/>
      <c r="K19535" s="37"/>
    </row>
    <row r="19536" spans="6:11" x14ac:dyDescent="0.25">
      <c r="F19536" s="25"/>
      <c r="G19536" s="27"/>
      <c r="H19536" s="37"/>
      <c r="I19536" s="37"/>
      <c r="J19536" s="26"/>
      <c r="K19536" s="37"/>
    </row>
    <row r="19537" spans="6:11" x14ac:dyDescent="0.25">
      <c r="F19537" s="25"/>
      <c r="G19537" s="27"/>
      <c r="H19537" s="37"/>
      <c r="I19537" s="37"/>
      <c r="J19537" s="26"/>
      <c r="K19537" s="37"/>
    </row>
    <row r="19538" spans="6:11" x14ac:dyDescent="0.25">
      <c r="F19538" s="25"/>
      <c r="G19538" s="27"/>
      <c r="H19538" s="37"/>
      <c r="I19538" s="37"/>
      <c r="J19538" s="26"/>
      <c r="K19538" s="37"/>
    </row>
    <row r="19539" spans="6:11" x14ac:dyDescent="0.25">
      <c r="F19539" s="25"/>
      <c r="G19539" s="27"/>
      <c r="H19539" s="37"/>
      <c r="I19539" s="37"/>
      <c r="J19539" s="26"/>
      <c r="K19539" s="37"/>
    </row>
    <row r="19540" spans="6:11" x14ac:dyDescent="0.25">
      <c r="F19540" s="25"/>
      <c r="G19540" s="27"/>
      <c r="H19540" s="37"/>
      <c r="I19540" s="37"/>
      <c r="J19540" s="26"/>
      <c r="K19540" s="37"/>
    </row>
    <row r="19541" spans="6:11" x14ac:dyDescent="0.25">
      <c r="F19541" s="25"/>
      <c r="G19541" s="27"/>
      <c r="H19541" s="37"/>
      <c r="I19541" s="37"/>
      <c r="J19541" s="26"/>
      <c r="K19541" s="37"/>
    </row>
    <row r="19542" spans="6:11" x14ac:dyDescent="0.25">
      <c r="F19542" s="25"/>
      <c r="G19542" s="27"/>
      <c r="H19542" s="37"/>
      <c r="I19542" s="37"/>
      <c r="J19542" s="26"/>
      <c r="K19542" s="37"/>
    </row>
    <row r="19543" spans="6:11" x14ac:dyDescent="0.25">
      <c r="F19543" s="25"/>
      <c r="G19543" s="27"/>
      <c r="H19543" s="37"/>
      <c r="I19543" s="37"/>
      <c r="J19543" s="26"/>
      <c r="K19543" s="37"/>
    </row>
    <row r="19544" spans="6:11" x14ac:dyDescent="0.25">
      <c r="F19544" s="25"/>
      <c r="G19544" s="27"/>
      <c r="H19544" s="37"/>
      <c r="I19544" s="37"/>
      <c r="J19544" s="26"/>
      <c r="K19544" s="37"/>
    </row>
    <row r="19545" spans="6:11" x14ac:dyDescent="0.25">
      <c r="F19545" s="25"/>
      <c r="G19545" s="27"/>
      <c r="H19545" s="37"/>
      <c r="I19545" s="37"/>
      <c r="J19545" s="26"/>
      <c r="K19545" s="37"/>
    </row>
    <row r="19546" spans="6:11" x14ac:dyDescent="0.25">
      <c r="F19546" s="25"/>
      <c r="G19546" s="27"/>
      <c r="H19546" s="37"/>
      <c r="I19546" s="37"/>
      <c r="J19546" s="26"/>
      <c r="K19546" s="37"/>
    </row>
    <row r="19547" spans="6:11" x14ac:dyDescent="0.25">
      <c r="F19547" s="25"/>
      <c r="G19547" s="27"/>
      <c r="H19547" s="37"/>
      <c r="I19547" s="37"/>
      <c r="J19547" s="26"/>
      <c r="K19547" s="37"/>
    </row>
    <row r="19548" spans="6:11" x14ac:dyDescent="0.25">
      <c r="F19548" s="25"/>
      <c r="G19548" s="27"/>
      <c r="H19548" s="37"/>
      <c r="I19548" s="37"/>
      <c r="J19548" s="26"/>
      <c r="K19548" s="37"/>
    </row>
    <row r="19549" spans="6:11" x14ac:dyDescent="0.25">
      <c r="F19549" s="25"/>
      <c r="G19549" s="27"/>
      <c r="H19549" s="37"/>
      <c r="I19549" s="37"/>
      <c r="J19549" s="26"/>
      <c r="K19549" s="37"/>
    </row>
    <row r="19550" spans="6:11" x14ac:dyDescent="0.25">
      <c r="F19550" s="25"/>
      <c r="G19550" s="27"/>
      <c r="H19550" s="37"/>
      <c r="I19550" s="37"/>
      <c r="J19550" s="26"/>
      <c r="K19550" s="37"/>
    </row>
    <row r="19551" spans="6:11" x14ac:dyDescent="0.25">
      <c r="F19551" s="25"/>
      <c r="G19551" s="27"/>
      <c r="H19551" s="37"/>
      <c r="I19551" s="37"/>
      <c r="J19551" s="26"/>
      <c r="K19551" s="37"/>
    </row>
    <row r="19552" spans="6:11" x14ac:dyDescent="0.25">
      <c r="F19552" s="25"/>
      <c r="G19552" s="27"/>
      <c r="H19552" s="37"/>
      <c r="I19552" s="37"/>
      <c r="J19552" s="26"/>
      <c r="K19552" s="37"/>
    </row>
    <row r="19553" spans="6:11" x14ac:dyDescent="0.25">
      <c r="F19553" s="25"/>
      <c r="G19553" s="27"/>
      <c r="H19553" s="37"/>
      <c r="I19553" s="37"/>
      <c r="J19553" s="26"/>
      <c r="K19553" s="37"/>
    </row>
    <row r="19554" spans="6:11" x14ac:dyDescent="0.25">
      <c r="F19554" s="25"/>
      <c r="G19554" s="27"/>
      <c r="H19554" s="37"/>
      <c r="I19554" s="37"/>
      <c r="J19554" s="26"/>
      <c r="K19554" s="37"/>
    </row>
    <row r="19555" spans="6:11" x14ac:dyDescent="0.25">
      <c r="F19555" s="25"/>
      <c r="G19555" s="27"/>
      <c r="H19555" s="37"/>
      <c r="I19555" s="37"/>
      <c r="J19555" s="26"/>
      <c r="K19555" s="37"/>
    </row>
    <row r="19556" spans="6:11" x14ac:dyDescent="0.25">
      <c r="F19556" s="25"/>
      <c r="G19556" s="27"/>
      <c r="H19556" s="37"/>
      <c r="I19556" s="37"/>
      <c r="J19556" s="26"/>
      <c r="K19556" s="37"/>
    </row>
    <row r="19557" spans="6:11" x14ac:dyDescent="0.25">
      <c r="F19557" s="25"/>
      <c r="G19557" s="27"/>
      <c r="H19557" s="37"/>
      <c r="I19557" s="37"/>
      <c r="J19557" s="26"/>
      <c r="K19557" s="37"/>
    </row>
    <row r="19558" spans="6:11" x14ac:dyDescent="0.25">
      <c r="F19558" s="25"/>
      <c r="G19558" s="27"/>
      <c r="H19558" s="37"/>
      <c r="I19558" s="37"/>
      <c r="J19558" s="26"/>
      <c r="K19558" s="37"/>
    </row>
    <row r="19559" spans="6:11" x14ac:dyDescent="0.25">
      <c r="F19559" s="25"/>
      <c r="G19559" s="27"/>
      <c r="H19559" s="37"/>
      <c r="I19559" s="37"/>
      <c r="J19559" s="26"/>
      <c r="K19559" s="37"/>
    </row>
    <row r="19560" spans="6:11" x14ac:dyDescent="0.25">
      <c r="F19560" s="25"/>
      <c r="G19560" s="27"/>
      <c r="H19560" s="37"/>
      <c r="I19560" s="37"/>
      <c r="J19560" s="26"/>
      <c r="K19560" s="37"/>
    </row>
    <row r="19561" spans="6:11" x14ac:dyDescent="0.25">
      <c r="F19561" s="25"/>
      <c r="G19561" s="27"/>
      <c r="H19561" s="37"/>
      <c r="I19561" s="37"/>
      <c r="J19561" s="26"/>
      <c r="K19561" s="37"/>
    </row>
    <row r="19562" spans="6:11" x14ac:dyDescent="0.25">
      <c r="F19562" s="25"/>
      <c r="G19562" s="27"/>
      <c r="H19562" s="37"/>
      <c r="I19562" s="37"/>
      <c r="J19562" s="26"/>
      <c r="K19562" s="37"/>
    </row>
    <row r="19563" spans="6:11" x14ac:dyDescent="0.25">
      <c r="F19563" s="25"/>
      <c r="G19563" s="27"/>
      <c r="H19563" s="37"/>
      <c r="I19563" s="37"/>
      <c r="J19563" s="26"/>
      <c r="K19563" s="37"/>
    </row>
    <row r="19564" spans="6:11" x14ac:dyDescent="0.25">
      <c r="F19564" s="25"/>
      <c r="G19564" s="27"/>
      <c r="H19564" s="37"/>
      <c r="I19564" s="37"/>
      <c r="J19564" s="26"/>
      <c r="K19564" s="37"/>
    </row>
    <row r="19565" spans="6:11" x14ac:dyDescent="0.25">
      <c r="F19565" s="25"/>
      <c r="G19565" s="27"/>
      <c r="H19565" s="37"/>
      <c r="I19565" s="37"/>
      <c r="J19565" s="26"/>
      <c r="K19565" s="37"/>
    </row>
    <row r="19566" spans="6:11" x14ac:dyDescent="0.25">
      <c r="F19566" s="25"/>
      <c r="G19566" s="27"/>
      <c r="H19566" s="37"/>
      <c r="I19566" s="37"/>
      <c r="J19566" s="26"/>
      <c r="K19566" s="37"/>
    </row>
    <row r="19567" spans="6:11" x14ac:dyDescent="0.25">
      <c r="F19567" s="25"/>
      <c r="G19567" s="27"/>
      <c r="H19567" s="37"/>
      <c r="I19567" s="37"/>
      <c r="J19567" s="26"/>
      <c r="K19567" s="37"/>
    </row>
    <row r="19568" spans="6:11" x14ac:dyDescent="0.25">
      <c r="F19568" s="25"/>
      <c r="G19568" s="27"/>
      <c r="H19568" s="37"/>
      <c r="I19568" s="37"/>
      <c r="J19568" s="26"/>
      <c r="K19568" s="37"/>
    </row>
    <row r="19569" spans="6:11" x14ac:dyDescent="0.25">
      <c r="F19569" s="25"/>
      <c r="G19569" s="27"/>
      <c r="H19569" s="37"/>
      <c r="I19569" s="37"/>
      <c r="J19569" s="26"/>
      <c r="K19569" s="37"/>
    </row>
    <row r="19570" spans="6:11" x14ac:dyDescent="0.25">
      <c r="F19570" s="25"/>
      <c r="G19570" s="27"/>
      <c r="H19570" s="37"/>
      <c r="I19570" s="37"/>
      <c r="J19570" s="26"/>
      <c r="K19570" s="37"/>
    </row>
    <row r="19571" spans="6:11" x14ac:dyDescent="0.25">
      <c r="F19571" s="25"/>
      <c r="G19571" s="27"/>
      <c r="H19571" s="37"/>
      <c r="I19571" s="37"/>
      <c r="J19571" s="26"/>
      <c r="K19571" s="37"/>
    </row>
    <row r="19572" spans="6:11" x14ac:dyDescent="0.25">
      <c r="F19572" s="25"/>
      <c r="G19572" s="27"/>
      <c r="H19572" s="37"/>
      <c r="I19572" s="37"/>
      <c r="J19572" s="26"/>
      <c r="K19572" s="37"/>
    </row>
    <row r="19573" spans="6:11" x14ac:dyDescent="0.25">
      <c r="F19573" s="25"/>
      <c r="G19573" s="27"/>
      <c r="H19573" s="37"/>
      <c r="I19573" s="37"/>
      <c r="J19573" s="26"/>
      <c r="K19573" s="37"/>
    </row>
    <row r="19574" spans="6:11" x14ac:dyDescent="0.25">
      <c r="F19574" s="25"/>
      <c r="G19574" s="27"/>
      <c r="H19574" s="37"/>
      <c r="I19574" s="37"/>
      <c r="J19574" s="26"/>
      <c r="K19574" s="37"/>
    </row>
    <row r="19575" spans="6:11" x14ac:dyDescent="0.25">
      <c r="F19575" s="25"/>
      <c r="G19575" s="27"/>
      <c r="H19575" s="37"/>
      <c r="I19575" s="37"/>
      <c r="J19575" s="26"/>
      <c r="K19575" s="37"/>
    </row>
    <row r="19576" spans="6:11" x14ac:dyDescent="0.25">
      <c r="F19576" s="25"/>
      <c r="G19576" s="27"/>
      <c r="H19576" s="37"/>
      <c r="I19576" s="37"/>
      <c r="J19576" s="26"/>
      <c r="K19576" s="37"/>
    </row>
    <row r="19577" spans="6:11" x14ac:dyDescent="0.25">
      <c r="F19577" s="25"/>
      <c r="G19577" s="27"/>
      <c r="H19577" s="37"/>
      <c r="I19577" s="37"/>
      <c r="J19577" s="26"/>
      <c r="K19577" s="37"/>
    </row>
    <row r="19578" spans="6:11" x14ac:dyDescent="0.25">
      <c r="F19578" s="25"/>
      <c r="G19578" s="27"/>
      <c r="H19578" s="37"/>
      <c r="I19578" s="37"/>
      <c r="J19578" s="26"/>
      <c r="K19578" s="37"/>
    </row>
    <row r="19579" spans="6:11" x14ac:dyDescent="0.25">
      <c r="F19579" s="25"/>
      <c r="G19579" s="27"/>
      <c r="H19579" s="37"/>
      <c r="I19579" s="37"/>
      <c r="J19579" s="26"/>
      <c r="K19579" s="37"/>
    </row>
    <row r="19580" spans="6:11" x14ac:dyDescent="0.25">
      <c r="F19580" s="25"/>
      <c r="G19580" s="27"/>
      <c r="H19580" s="37"/>
      <c r="I19580" s="37"/>
      <c r="J19580" s="26"/>
      <c r="K19580" s="37"/>
    </row>
    <row r="19581" spans="6:11" x14ac:dyDescent="0.25">
      <c r="F19581" s="25"/>
      <c r="G19581" s="27"/>
      <c r="H19581" s="37"/>
      <c r="I19581" s="37"/>
      <c r="J19581" s="26"/>
      <c r="K19581" s="37"/>
    </row>
    <row r="19582" spans="6:11" x14ac:dyDescent="0.25">
      <c r="F19582" s="25"/>
      <c r="G19582" s="27"/>
      <c r="H19582" s="37"/>
      <c r="I19582" s="37"/>
      <c r="J19582" s="26"/>
      <c r="K19582" s="37"/>
    </row>
    <row r="19583" spans="6:11" x14ac:dyDescent="0.25">
      <c r="F19583" s="25"/>
      <c r="G19583" s="27"/>
      <c r="H19583" s="37"/>
      <c r="I19583" s="37"/>
      <c r="J19583" s="26"/>
      <c r="K19583" s="37"/>
    </row>
    <row r="19584" spans="6:11" x14ac:dyDescent="0.25">
      <c r="F19584" s="25"/>
      <c r="G19584" s="27"/>
      <c r="H19584" s="37"/>
      <c r="I19584" s="37"/>
      <c r="J19584" s="26"/>
      <c r="K19584" s="37"/>
    </row>
    <row r="19585" spans="6:11" x14ac:dyDescent="0.25">
      <c r="F19585" s="25"/>
      <c r="G19585" s="27"/>
      <c r="H19585" s="37"/>
      <c r="I19585" s="37"/>
      <c r="J19585" s="26"/>
      <c r="K19585" s="37"/>
    </row>
    <row r="19586" spans="6:11" x14ac:dyDescent="0.25">
      <c r="F19586" s="25"/>
      <c r="G19586" s="27"/>
      <c r="H19586" s="37"/>
      <c r="I19586" s="37"/>
      <c r="J19586" s="26"/>
      <c r="K19586" s="37"/>
    </row>
    <row r="19587" spans="6:11" x14ac:dyDescent="0.25">
      <c r="F19587" s="25"/>
      <c r="G19587" s="27"/>
      <c r="H19587" s="37"/>
      <c r="I19587" s="37"/>
      <c r="J19587" s="26"/>
      <c r="K19587" s="37"/>
    </row>
    <row r="19588" spans="6:11" x14ac:dyDescent="0.25">
      <c r="F19588" s="25"/>
      <c r="G19588" s="27"/>
      <c r="H19588" s="37"/>
      <c r="I19588" s="37"/>
      <c r="J19588" s="26"/>
      <c r="K19588" s="37"/>
    </row>
    <row r="19589" spans="6:11" x14ac:dyDescent="0.25">
      <c r="F19589" s="25"/>
      <c r="G19589" s="27"/>
      <c r="H19589" s="37"/>
      <c r="I19589" s="37"/>
      <c r="J19589" s="26"/>
      <c r="K19589" s="37"/>
    </row>
    <row r="19590" spans="6:11" x14ac:dyDescent="0.25">
      <c r="F19590" s="25"/>
      <c r="G19590" s="27"/>
      <c r="H19590" s="37"/>
      <c r="I19590" s="37"/>
      <c r="J19590" s="26"/>
      <c r="K19590" s="37"/>
    </row>
    <row r="19591" spans="6:11" x14ac:dyDescent="0.25">
      <c r="F19591" s="25"/>
      <c r="G19591" s="27"/>
      <c r="H19591" s="37"/>
      <c r="I19591" s="37"/>
      <c r="J19591" s="26"/>
      <c r="K19591" s="37"/>
    </row>
    <row r="19592" spans="6:11" x14ac:dyDescent="0.25">
      <c r="F19592" s="25"/>
      <c r="G19592" s="27"/>
      <c r="H19592" s="37"/>
      <c r="I19592" s="37"/>
      <c r="J19592" s="26"/>
      <c r="K19592" s="37"/>
    </row>
    <row r="19593" spans="6:11" x14ac:dyDescent="0.25">
      <c r="F19593" s="25"/>
      <c r="G19593" s="27"/>
      <c r="H19593" s="37"/>
      <c r="I19593" s="37"/>
      <c r="J19593" s="26"/>
      <c r="K19593" s="37"/>
    </row>
    <row r="19594" spans="6:11" x14ac:dyDescent="0.25">
      <c r="F19594" s="25"/>
      <c r="G19594" s="27"/>
      <c r="H19594" s="37"/>
      <c r="I19594" s="37"/>
      <c r="J19594" s="26"/>
      <c r="K19594" s="37"/>
    </row>
    <row r="19595" spans="6:11" x14ac:dyDescent="0.25">
      <c r="F19595" s="25"/>
      <c r="G19595" s="27"/>
      <c r="H19595" s="37"/>
      <c r="I19595" s="37"/>
      <c r="J19595" s="26"/>
      <c r="K19595" s="37"/>
    </row>
    <row r="19596" spans="6:11" x14ac:dyDescent="0.25">
      <c r="F19596" s="25"/>
      <c r="G19596" s="27"/>
      <c r="H19596" s="37"/>
      <c r="I19596" s="37"/>
      <c r="J19596" s="26"/>
      <c r="K19596" s="37"/>
    </row>
    <row r="19597" spans="6:11" x14ac:dyDescent="0.25">
      <c r="F19597" s="25"/>
      <c r="G19597" s="27"/>
      <c r="H19597" s="37"/>
      <c r="I19597" s="37"/>
      <c r="J19597" s="26"/>
      <c r="K19597" s="37"/>
    </row>
    <row r="19598" spans="6:11" x14ac:dyDescent="0.25">
      <c r="F19598" s="25"/>
      <c r="G19598" s="27"/>
      <c r="H19598" s="37"/>
      <c r="I19598" s="37"/>
      <c r="J19598" s="26"/>
      <c r="K19598" s="37"/>
    </row>
    <row r="19599" spans="6:11" x14ac:dyDescent="0.25">
      <c r="F19599" s="25"/>
      <c r="G19599" s="27"/>
      <c r="H19599" s="37"/>
      <c r="I19599" s="37"/>
      <c r="J19599" s="26"/>
      <c r="K19599" s="37"/>
    </row>
    <row r="19600" spans="6:11" x14ac:dyDescent="0.25">
      <c r="F19600" s="25"/>
      <c r="G19600" s="27"/>
      <c r="H19600" s="37"/>
      <c r="I19600" s="37"/>
      <c r="J19600" s="26"/>
      <c r="K19600" s="37"/>
    </row>
    <row r="19601" spans="6:11" x14ac:dyDescent="0.25">
      <c r="F19601" s="25"/>
      <c r="G19601" s="27"/>
      <c r="H19601" s="37"/>
      <c r="I19601" s="37"/>
      <c r="J19601" s="26"/>
      <c r="K19601" s="37"/>
    </row>
    <row r="19602" spans="6:11" x14ac:dyDescent="0.25">
      <c r="F19602" s="25"/>
      <c r="G19602" s="27"/>
      <c r="H19602" s="37"/>
      <c r="I19602" s="37"/>
      <c r="J19602" s="26"/>
      <c r="K19602" s="37"/>
    </row>
    <row r="19603" spans="6:11" x14ac:dyDescent="0.25">
      <c r="F19603" s="25"/>
      <c r="G19603" s="27"/>
      <c r="H19603" s="37"/>
      <c r="I19603" s="37"/>
      <c r="J19603" s="26"/>
      <c r="K19603" s="37"/>
    </row>
    <row r="19604" spans="6:11" x14ac:dyDescent="0.25">
      <c r="F19604" s="25"/>
      <c r="G19604" s="27"/>
      <c r="H19604" s="37"/>
      <c r="I19604" s="37"/>
      <c r="J19604" s="26"/>
      <c r="K19604" s="37"/>
    </row>
    <row r="19605" spans="6:11" x14ac:dyDescent="0.25">
      <c r="F19605" s="25"/>
      <c r="G19605" s="27"/>
      <c r="H19605" s="37"/>
      <c r="I19605" s="37"/>
      <c r="J19605" s="26"/>
      <c r="K19605" s="37"/>
    </row>
    <row r="19606" spans="6:11" x14ac:dyDescent="0.25">
      <c r="F19606" s="25"/>
      <c r="G19606" s="27"/>
      <c r="H19606" s="37"/>
      <c r="I19606" s="37"/>
      <c r="J19606" s="26"/>
      <c r="K19606" s="37"/>
    </row>
    <row r="19607" spans="6:11" x14ac:dyDescent="0.25">
      <c r="F19607" s="25"/>
      <c r="G19607" s="27"/>
      <c r="H19607" s="37"/>
      <c r="I19607" s="37"/>
      <c r="J19607" s="26"/>
      <c r="K19607" s="37"/>
    </row>
    <row r="19608" spans="6:11" x14ac:dyDescent="0.25">
      <c r="F19608" s="25"/>
      <c r="G19608" s="27"/>
      <c r="H19608" s="37"/>
      <c r="I19608" s="37"/>
      <c r="J19608" s="26"/>
      <c r="K19608" s="37"/>
    </row>
    <row r="19609" spans="6:11" x14ac:dyDescent="0.25">
      <c r="F19609" s="25"/>
      <c r="G19609" s="27"/>
      <c r="H19609" s="37"/>
      <c r="I19609" s="37"/>
      <c r="J19609" s="26"/>
      <c r="K19609" s="37"/>
    </row>
    <row r="19610" spans="6:11" x14ac:dyDescent="0.25">
      <c r="F19610" s="25"/>
      <c r="G19610" s="27"/>
      <c r="H19610" s="37"/>
      <c r="I19610" s="37"/>
      <c r="J19610" s="26"/>
      <c r="K19610" s="37"/>
    </row>
    <row r="19611" spans="6:11" x14ac:dyDescent="0.25">
      <c r="F19611" s="25"/>
      <c r="G19611" s="27"/>
      <c r="H19611" s="37"/>
      <c r="I19611" s="37"/>
      <c r="J19611" s="26"/>
      <c r="K19611" s="37"/>
    </row>
    <row r="19612" spans="6:11" x14ac:dyDescent="0.25">
      <c r="F19612" s="25"/>
      <c r="G19612" s="27"/>
      <c r="H19612" s="37"/>
      <c r="I19612" s="37"/>
      <c r="J19612" s="26"/>
      <c r="K19612" s="37"/>
    </row>
    <row r="19613" spans="6:11" x14ac:dyDescent="0.25">
      <c r="F19613" s="25"/>
      <c r="G19613" s="27"/>
      <c r="H19613" s="37"/>
      <c r="I19613" s="37"/>
      <c r="J19613" s="26"/>
      <c r="K19613" s="37"/>
    </row>
    <row r="19614" spans="6:11" x14ac:dyDescent="0.25">
      <c r="F19614" s="25"/>
      <c r="G19614" s="27"/>
      <c r="H19614" s="37"/>
      <c r="I19614" s="37"/>
      <c r="J19614" s="26"/>
      <c r="K19614" s="37"/>
    </row>
    <row r="19615" spans="6:11" x14ac:dyDescent="0.25">
      <c r="F19615" s="25"/>
      <c r="G19615" s="27"/>
      <c r="H19615" s="37"/>
      <c r="I19615" s="37"/>
      <c r="J19615" s="26"/>
      <c r="K19615" s="37"/>
    </row>
    <row r="19616" spans="6:11" x14ac:dyDescent="0.25">
      <c r="F19616" s="25"/>
      <c r="G19616" s="27"/>
      <c r="H19616" s="37"/>
      <c r="I19616" s="37"/>
      <c r="J19616" s="26"/>
      <c r="K19616" s="37"/>
    </row>
    <row r="19617" spans="6:11" x14ac:dyDescent="0.25">
      <c r="F19617" s="25"/>
      <c r="G19617" s="27"/>
      <c r="H19617" s="37"/>
      <c r="I19617" s="37"/>
      <c r="J19617" s="26"/>
      <c r="K19617" s="37"/>
    </row>
    <row r="19618" spans="6:11" x14ac:dyDescent="0.25">
      <c r="F19618" s="25"/>
      <c r="G19618" s="27"/>
      <c r="H19618" s="37"/>
      <c r="I19618" s="37"/>
      <c r="J19618" s="26"/>
      <c r="K19618" s="37"/>
    </row>
    <row r="19619" spans="6:11" x14ac:dyDescent="0.25">
      <c r="F19619" s="25"/>
      <c r="G19619" s="27"/>
      <c r="H19619" s="37"/>
      <c r="I19619" s="37"/>
      <c r="J19619" s="26"/>
      <c r="K19619" s="37"/>
    </row>
    <row r="19620" spans="6:11" x14ac:dyDescent="0.25">
      <c r="F19620" s="25"/>
      <c r="G19620" s="27"/>
      <c r="H19620" s="37"/>
      <c r="I19620" s="37"/>
      <c r="J19620" s="26"/>
      <c r="K19620" s="37"/>
    </row>
    <row r="19621" spans="6:11" x14ac:dyDescent="0.25">
      <c r="F19621" s="25"/>
      <c r="G19621" s="27"/>
      <c r="H19621" s="37"/>
      <c r="I19621" s="37"/>
      <c r="J19621" s="26"/>
      <c r="K19621" s="37"/>
    </row>
    <row r="19622" spans="6:11" x14ac:dyDescent="0.25">
      <c r="F19622" s="25"/>
      <c r="G19622" s="27"/>
      <c r="H19622" s="37"/>
      <c r="I19622" s="37"/>
      <c r="J19622" s="26"/>
      <c r="K19622" s="37"/>
    </row>
    <row r="19623" spans="6:11" x14ac:dyDescent="0.25">
      <c r="F19623" s="25"/>
      <c r="G19623" s="27"/>
      <c r="H19623" s="37"/>
      <c r="I19623" s="37"/>
      <c r="J19623" s="26"/>
      <c r="K19623" s="37"/>
    </row>
    <row r="19624" spans="6:11" x14ac:dyDescent="0.25">
      <c r="F19624" s="25"/>
      <c r="G19624" s="27"/>
      <c r="H19624" s="37"/>
      <c r="I19624" s="37"/>
      <c r="J19624" s="26"/>
      <c r="K19624" s="37"/>
    </row>
    <row r="19625" spans="6:11" x14ac:dyDescent="0.25">
      <c r="F19625" s="25"/>
      <c r="G19625" s="27"/>
      <c r="H19625" s="37"/>
      <c r="I19625" s="37"/>
      <c r="J19625" s="26"/>
      <c r="K19625" s="37"/>
    </row>
    <row r="19626" spans="6:11" x14ac:dyDescent="0.25">
      <c r="F19626" s="25"/>
      <c r="G19626" s="27"/>
      <c r="H19626" s="37"/>
      <c r="I19626" s="37"/>
      <c r="J19626" s="26"/>
      <c r="K19626" s="37"/>
    </row>
    <row r="19627" spans="6:11" x14ac:dyDescent="0.25">
      <c r="F19627" s="25"/>
      <c r="G19627" s="27"/>
      <c r="H19627" s="37"/>
      <c r="I19627" s="37"/>
      <c r="J19627" s="26"/>
      <c r="K19627" s="37"/>
    </row>
    <row r="19628" spans="6:11" x14ac:dyDescent="0.25">
      <c r="F19628" s="25"/>
      <c r="G19628" s="27"/>
      <c r="H19628" s="37"/>
      <c r="I19628" s="37"/>
      <c r="J19628" s="26"/>
      <c r="K19628" s="37"/>
    </row>
    <row r="19629" spans="6:11" x14ac:dyDescent="0.25">
      <c r="F19629" s="25"/>
      <c r="G19629" s="27"/>
      <c r="H19629" s="37"/>
      <c r="I19629" s="37"/>
      <c r="J19629" s="26"/>
      <c r="K19629" s="37"/>
    </row>
    <row r="19630" spans="6:11" x14ac:dyDescent="0.25">
      <c r="F19630" s="25"/>
      <c r="G19630" s="27"/>
      <c r="H19630" s="37"/>
      <c r="I19630" s="37"/>
      <c r="J19630" s="26"/>
      <c r="K19630" s="37"/>
    </row>
    <row r="19631" spans="6:11" x14ac:dyDescent="0.25">
      <c r="F19631" s="25"/>
      <c r="G19631" s="27"/>
      <c r="H19631" s="37"/>
      <c r="I19631" s="37"/>
      <c r="J19631" s="26"/>
      <c r="K19631" s="37"/>
    </row>
    <row r="19632" spans="6:11" x14ac:dyDescent="0.25">
      <c r="F19632" s="25"/>
      <c r="G19632" s="27"/>
      <c r="H19632" s="37"/>
      <c r="I19632" s="37"/>
      <c r="J19632" s="26"/>
      <c r="K19632" s="37"/>
    </row>
    <row r="19633" spans="6:11" x14ac:dyDescent="0.25">
      <c r="F19633" s="25"/>
      <c r="G19633" s="27"/>
      <c r="H19633" s="37"/>
      <c r="I19633" s="37"/>
      <c r="J19633" s="26"/>
      <c r="K19633" s="37"/>
    </row>
    <row r="19634" spans="6:11" x14ac:dyDescent="0.25">
      <c r="F19634" s="25"/>
      <c r="G19634" s="27"/>
      <c r="H19634" s="37"/>
      <c r="I19634" s="37"/>
      <c r="J19634" s="26"/>
      <c r="K19634" s="37"/>
    </row>
    <row r="19635" spans="6:11" x14ac:dyDescent="0.25">
      <c r="F19635" s="25"/>
      <c r="G19635" s="27"/>
      <c r="H19635" s="37"/>
      <c r="I19635" s="37"/>
      <c r="J19635" s="26"/>
      <c r="K19635" s="37"/>
    </row>
    <row r="19636" spans="6:11" x14ac:dyDescent="0.25">
      <c r="F19636" s="25"/>
      <c r="G19636" s="27"/>
      <c r="H19636" s="37"/>
      <c r="I19636" s="37"/>
      <c r="J19636" s="26"/>
      <c r="K19636" s="37"/>
    </row>
    <row r="19637" spans="6:11" x14ac:dyDescent="0.25">
      <c r="F19637" s="25"/>
      <c r="G19637" s="27"/>
      <c r="H19637" s="37"/>
      <c r="I19637" s="37"/>
      <c r="J19637" s="26"/>
      <c r="K19637" s="37"/>
    </row>
    <row r="19638" spans="6:11" x14ac:dyDescent="0.25">
      <c r="F19638" s="25"/>
      <c r="G19638" s="27"/>
      <c r="H19638" s="37"/>
      <c r="I19638" s="37"/>
      <c r="J19638" s="26"/>
      <c r="K19638" s="37"/>
    </row>
    <row r="19639" spans="6:11" x14ac:dyDescent="0.25">
      <c r="F19639" s="25"/>
      <c r="G19639" s="27"/>
      <c r="H19639" s="37"/>
      <c r="I19639" s="37"/>
      <c r="J19639" s="26"/>
      <c r="K19639" s="37"/>
    </row>
    <row r="19640" spans="6:11" x14ac:dyDescent="0.25">
      <c r="F19640" s="25"/>
      <c r="G19640" s="27"/>
      <c r="H19640" s="37"/>
      <c r="I19640" s="37"/>
      <c r="J19640" s="26"/>
      <c r="K19640" s="37"/>
    </row>
    <row r="19641" spans="6:11" x14ac:dyDescent="0.25">
      <c r="F19641" s="25"/>
      <c r="G19641" s="27"/>
      <c r="H19641" s="37"/>
      <c r="I19641" s="37"/>
      <c r="J19641" s="26"/>
      <c r="K19641" s="37"/>
    </row>
    <row r="19642" spans="6:11" x14ac:dyDescent="0.25">
      <c r="F19642" s="25"/>
      <c r="G19642" s="27"/>
      <c r="H19642" s="37"/>
      <c r="I19642" s="37"/>
      <c r="J19642" s="26"/>
      <c r="K19642" s="37"/>
    </row>
    <row r="19643" spans="6:11" x14ac:dyDescent="0.25">
      <c r="F19643" s="25"/>
      <c r="G19643" s="27"/>
      <c r="H19643" s="37"/>
      <c r="I19643" s="37"/>
      <c r="J19643" s="26"/>
      <c r="K19643" s="37"/>
    </row>
    <row r="19644" spans="6:11" x14ac:dyDescent="0.25">
      <c r="F19644" s="25"/>
      <c r="G19644" s="27"/>
      <c r="H19644" s="37"/>
      <c r="I19644" s="37"/>
      <c r="J19644" s="26"/>
      <c r="K19644" s="37"/>
    </row>
    <row r="19645" spans="6:11" x14ac:dyDescent="0.25">
      <c r="F19645" s="25"/>
      <c r="G19645" s="27"/>
      <c r="H19645" s="37"/>
      <c r="I19645" s="37"/>
      <c r="J19645" s="26"/>
      <c r="K19645" s="37"/>
    </row>
    <row r="19646" spans="6:11" x14ac:dyDescent="0.25">
      <c r="F19646" s="25"/>
      <c r="G19646" s="27"/>
      <c r="H19646" s="37"/>
      <c r="I19646" s="37"/>
      <c r="J19646" s="26"/>
      <c r="K19646" s="37"/>
    </row>
    <row r="19647" spans="6:11" x14ac:dyDescent="0.25">
      <c r="F19647" s="25"/>
      <c r="G19647" s="27"/>
      <c r="H19647" s="37"/>
      <c r="I19647" s="37"/>
      <c r="J19647" s="26"/>
      <c r="K19647" s="37"/>
    </row>
    <row r="19648" spans="6:11" x14ac:dyDescent="0.25">
      <c r="F19648" s="25"/>
      <c r="G19648" s="27"/>
      <c r="H19648" s="37"/>
      <c r="I19648" s="37"/>
      <c r="J19648" s="26"/>
      <c r="K19648" s="37"/>
    </row>
    <row r="19649" spans="6:11" x14ac:dyDescent="0.25">
      <c r="F19649" s="25"/>
      <c r="G19649" s="27"/>
      <c r="H19649" s="37"/>
      <c r="I19649" s="37"/>
      <c r="J19649" s="26"/>
      <c r="K19649" s="37"/>
    </row>
    <row r="19650" spans="6:11" x14ac:dyDescent="0.25">
      <c r="F19650" s="25"/>
      <c r="G19650" s="27"/>
      <c r="H19650" s="37"/>
      <c r="I19650" s="37"/>
      <c r="J19650" s="26"/>
      <c r="K19650" s="37"/>
    </row>
    <row r="19651" spans="6:11" x14ac:dyDescent="0.25">
      <c r="F19651" s="25"/>
      <c r="G19651" s="27"/>
      <c r="H19651" s="37"/>
      <c r="I19651" s="37"/>
      <c r="J19651" s="26"/>
      <c r="K19651" s="37"/>
    </row>
    <row r="19652" spans="6:11" x14ac:dyDescent="0.25">
      <c r="F19652" s="25"/>
      <c r="G19652" s="27"/>
      <c r="H19652" s="37"/>
      <c r="I19652" s="37"/>
      <c r="J19652" s="26"/>
      <c r="K19652" s="37"/>
    </row>
    <row r="19653" spans="6:11" x14ac:dyDescent="0.25">
      <c r="F19653" s="25"/>
      <c r="G19653" s="27"/>
      <c r="H19653" s="37"/>
      <c r="I19653" s="37"/>
      <c r="J19653" s="26"/>
      <c r="K19653" s="37"/>
    </row>
    <row r="19654" spans="6:11" x14ac:dyDescent="0.25">
      <c r="F19654" s="25"/>
      <c r="G19654" s="27"/>
      <c r="H19654" s="37"/>
      <c r="I19654" s="37"/>
      <c r="J19654" s="26"/>
      <c r="K19654" s="37"/>
    </row>
    <row r="19655" spans="6:11" x14ac:dyDescent="0.25">
      <c r="F19655" s="25"/>
      <c r="G19655" s="27"/>
      <c r="H19655" s="37"/>
      <c r="I19655" s="37"/>
      <c r="J19655" s="26"/>
      <c r="K19655" s="37"/>
    </row>
    <row r="19656" spans="6:11" x14ac:dyDescent="0.25">
      <c r="F19656" s="25"/>
      <c r="G19656" s="27"/>
      <c r="H19656" s="37"/>
      <c r="I19656" s="37"/>
      <c r="J19656" s="26"/>
      <c r="K19656" s="37"/>
    </row>
    <row r="19657" spans="6:11" x14ac:dyDescent="0.25">
      <c r="F19657" s="25"/>
      <c r="G19657" s="27"/>
      <c r="H19657" s="37"/>
      <c r="I19657" s="37"/>
      <c r="J19657" s="26"/>
      <c r="K19657" s="37"/>
    </row>
    <row r="19658" spans="6:11" x14ac:dyDescent="0.25">
      <c r="F19658" s="25"/>
      <c r="G19658" s="27"/>
      <c r="H19658" s="37"/>
      <c r="I19658" s="37"/>
      <c r="J19658" s="26"/>
      <c r="K19658" s="37"/>
    </row>
    <row r="19659" spans="6:11" x14ac:dyDescent="0.25">
      <c r="F19659" s="25"/>
      <c r="G19659" s="27"/>
      <c r="H19659" s="37"/>
      <c r="I19659" s="37"/>
      <c r="J19659" s="26"/>
      <c r="K19659" s="37"/>
    </row>
    <row r="19660" spans="6:11" x14ac:dyDescent="0.25">
      <c r="F19660" s="25"/>
      <c r="G19660" s="27"/>
      <c r="H19660" s="37"/>
      <c r="I19660" s="37"/>
      <c r="J19660" s="26"/>
      <c r="K19660" s="37"/>
    </row>
    <row r="19661" spans="6:11" x14ac:dyDescent="0.25">
      <c r="F19661" s="25"/>
      <c r="G19661" s="27"/>
      <c r="H19661" s="37"/>
      <c r="I19661" s="37"/>
      <c r="J19661" s="26"/>
      <c r="K19661" s="37"/>
    </row>
    <row r="19662" spans="6:11" x14ac:dyDescent="0.25">
      <c r="F19662" s="25"/>
      <c r="G19662" s="27"/>
      <c r="H19662" s="37"/>
      <c r="I19662" s="37"/>
      <c r="J19662" s="26"/>
      <c r="K19662" s="37"/>
    </row>
    <row r="19663" spans="6:11" x14ac:dyDescent="0.25">
      <c r="F19663" s="25"/>
      <c r="G19663" s="27"/>
      <c r="H19663" s="37"/>
      <c r="I19663" s="37"/>
      <c r="J19663" s="26"/>
      <c r="K19663" s="37"/>
    </row>
    <row r="19664" spans="6:11" x14ac:dyDescent="0.25">
      <c r="F19664" s="25"/>
      <c r="G19664" s="27"/>
      <c r="H19664" s="37"/>
      <c r="I19664" s="37"/>
      <c r="J19664" s="26"/>
      <c r="K19664" s="37"/>
    </row>
    <row r="19665" spans="6:11" x14ac:dyDescent="0.25">
      <c r="F19665" s="25"/>
      <c r="G19665" s="27"/>
      <c r="H19665" s="37"/>
      <c r="I19665" s="37"/>
      <c r="J19665" s="26"/>
      <c r="K19665" s="37"/>
    </row>
    <row r="19666" spans="6:11" x14ac:dyDescent="0.25">
      <c r="F19666" s="25"/>
      <c r="G19666" s="27"/>
      <c r="H19666" s="37"/>
      <c r="I19666" s="37"/>
      <c r="J19666" s="26"/>
      <c r="K19666" s="37"/>
    </row>
    <row r="19667" spans="6:11" x14ac:dyDescent="0.25">
      <c r="F19667" s="25"/>
      <c r="G19667" s="27"/>
      <c r="H19667" s="37"/>
      <c r="I19667" s="37"/>
      <c r="J19667" s="26"/>
      <c r="K19667" s="37"/>
    </row>
    <row r="19668" spans="6:11" x14ac:dyDescent="0.25">
      <c r="F19668" s="25"/>
      <c r="G19668" s="27"/>
      <c r="H19668" s="37"/>
      <c r="I19668" s="37"/>
      <c r="J19668" s="26"/>
      <c r="K19668" s="37"/>
    </row>
    <row r="19669" spans="6:11" x14ac:dyDescent="0.25">
      <c r="F19669" s="25"/>
      <c r="G19669" s="27"/>
      <c r="H19669" s="37"/>
      <c r="I19669" s="37"/>
      <c r="J19669" s="26"/>
      <c r="K19669" s="37"/>
    </row>
    <row r="19670" spans="6:11" x14ac:dyDescent="0.25">
      <c r="F19670" s="25"/>
      <c r="G19670" s="27"/>
      <c r="H19670" s="37"/>
      <c r="I19670" s="37"/>
      <c r="J19670" s="26"/>
      <c r="K19670" s="37"/>
    </row>
    <row r="19671" spans="6:11" x14ac:dyDescent="0.25">
      <c r="F19671" s="25"/>
      <c r="G19671" s="27"/>
      <c r="H19671" s="37"/>
      <c r="I19671" s="37"/>
      <c r="J19671" s="26"/>
      <c r="K19671" s="37"/>
    </row>
    <row r="19672" spans="6:11" x14ac:dyDescent="0.25">
      <c r="F19672" s="25"/>
      <c r="G19672" s="27"/>
      <c r="H19672" s="37"/>
      <c r="I19672" s="37"/>
      <c r="J19672" s="26"/>
      <c r="K19672" s="37"/>
    </row>
    <row r="19673" spans="6:11" x14ac:dyDescent="0.25">
      <c r="F19673" s="25"/>
      <c r="G19673" s="27"/>
      <c r="H19673" s="37"/>
      <c r="I19673" s="37"/>
      <c r="J19673" s="26"/>
      <c r="K19673" s="37"/>
    </row>
    <row r="19674" spans="6:11" x14ac:dyDescent="0.25">
      <c r="F19674" s="25"/>
      <c r="G19674" s="27"/>
      <c r="H19674" s="37"/>
      <c r="I19674" s="37"/>
      <c r="J19674" s="26"/>
      <c r="K19674" s="37"/>
    </row>
    <row r="19675" spans="6:11" x14ac:dyDescent="0.25">
      <c r="F19675" s="25"/>
      <c r="G19675" s="27"/>
      <c r="H19675" s="37"/>
      <c r="I19675" s="37"/>
      <c r="J19675" s="26"/>
      <c r="K19675" s="37"/>
    </row>
    <row r="19676" spans="6:11" x14ac:dyDescent="0.25">
      <c r="F19676" s="25"/>
      <c r="G19676" s="27"/>
      <c r="H19676" s="37"/>
      <c r="I19676" s="37"/>
      <c r="J19676" s="26"/>
      <c r="K19676" s="37"/>
    </row>
    <row r="19677" spans="6:11" x14ac:dyDescent="0.25">
      <c r="F19677" s="25"/>
      <c r="G19677" s="27"/>
      <c r="H19677" s="37"/>
      <c r="I19677" s="37"/>
      <c r="J19677" s="26"/>
      <c r="K19677" s="37"/>
    </row>
    <row r="19678" spans="6:11" x14ac:dyDescent="0.25">
      <c r="F19678" s="25"/>
      <c r="G19678" s="27"/>
      <c r="H19678" s="37"/>
      <c r="I19678" s="37"/>
      <c r="J19678" s="26"/>
      <c r="K19678" s="37"/>
    </row>
    <row r="19679" spans="6:11" x14ac:dyDescent="0.25">
      <c r="F19679" s="25"/>
      <c r="G19679" s="27"/>
      <c r="H19679" s="37"/>
      <c r="I19679" s="37"/>
      <c r="J19679" s="26"/>
      <c r="K19679" s="37"/>
    </row>
    <row r="19680" spans="6:11" x14ac:dyDescent="0.25">
      <c r="F19680" s="25"/>
      <c r="G19680" s="27"/>
      <c r="H19680" s="37"/>
      <c r="I19680" s="37"/>
      <c r="J19680" s="26"/>
      <c r="K19680" s="37"/>
    </row>
    <row r="19681" spans="6:11" x14ac:dyDescent="0.25">
      <c r="F19681" s="25"/>
      <c r="G19681" s="27"/>
      <c r="H19681" s="37"/>
      <c r="I19681" s="37"/>
      <c r="J19681" s="26"/>
      <c r="K19681" s="37"/>
    </row>
    <row r="19682" spans="6:11" x14ac:dyDescent="0.25">
      <c r="F19682" s="25"/>
      <c r="G19682" s="27"/>
      <c r="H19682" s="37"/>
      <c r="I19682" s="37"/>
      <c r="J19682" s="26"/>
      <c r="K19682" s="37"/>
    </row>
    <row r="19683" spans="6:11" x14ac:dyDescent="0.25">
      <c r="F19683" s="25"/>
      <c r="G19683" s="27"/>
      <c r="H19683" s="37"/>
      <c r="I19683" s="37"/>
      <c r="J19683" s="26"/>
      <c r="K19683" s="37"/>
    </row>
    <row r="19684" spans="6:11" x14ac:dyDescent="0.25">
      <c r="F19684" s="25"/>
      <c r="G19684" s="27"/>
      <c r="H19684" s="37"/>
      <c r="I19684" s="37"/>
      <c r="J19684" s="26"/>
      <c r="K19684" s="37"/>
    </row>
    <row r="19685" spans="6:11" x14ac:dyDescent="0.25">
      <c r="F19685" s="25"/>
      <c r="G19685" s="27"/>
      <c r="H19685" s="37"/>
      <c r="I19685" s="37"/>
      <c r="J19685" s="26"/>
      <c r="K19685" s="37"/>
    </row>
    <row r="19686" spans="6:11" x14ac:dyDescent="0.25">
      <c r="F19686" s="25"/>
      <c r="G19686" s="27"/>
      <c r="H19686" s="37"/>
      <c r="I19686" s="37"/>
      <c r="J19686" s="26"/>
      <c r="K19686" s="37"/>
    </row>
    <row r="19687" spans="6:11" x14ac:dyDescent="0.25">
      <c r="F19687" s="25"/>
      <c r="G19687" s="27"/>
      <c r="H19687" s="37"/>
      <c r="I19687" s="37"/>
      <c r="J19687" s="26"/>
      <c r="K19687" s="37"/>
    </row>
    <row r="19688" spans="6:11" x14ac:dyDescent="0.25">
      <c r="F19688" s="25"/>
      <c r="G19688" s="27"/>
      <c r="H19688" s="37"/>
      <c r="I19688" s="37"/>
      <c r="J19688" s="26"/>
      <c r="K19688" s="37"/>
    </row>
    <row r="19689" spans="6:11" x14ac:dyDescent="0.25">
      <c r="F19689" s="25"/>
      <c r="G19689" s="27"/>
      <c r="H19689" s="37"/>
      <c r="I19689" s="37"/>
      <c r="J19689" s="26"/>
      <c r="K19689" s="37"/>
    </row>
    <row r="19690" spans="6:11" x14ac:dyDescent="0.25">
      <c r="F19690" s="25"/>
      <c r="G19690" s="27"/>
      <c r="H19690" s="37"/>
      <c r="I19690" s="37"/>
      <c r="J19690" s="26"/>
      <c r="K19690" s="37"/>
    </row>
    <row r="19691" spans="6:11" x14ac:dyDescent="0.25">
      <c r="F19691" s="25"/>
      <c r="G19691" s="27"/>
      <c r="H19691" s="37"/>
      <c r="I19691" s="37"/>
      <c r="J19691" s="26"/>
      <c r="K19691" s="37"/>
    </row>
    <row r="19692" spans="6:11" x14ac:dyDescent="0.25">
      <c r="F19692" s="25"/>
      <c r="G19692" s="27"/>
      <c r="H19692" s="37"/>
      <c r="I19692" s="37"/>
      <c r="J19692" s="26"/>
      <c r="K19692" s="37"/>
    </row>
    <row r="19693" spans="6:11" x14ac:dyDescent="0.25">
      <c r="F19693" s="25"/>
      <c r="G19693" s="27"/>
      <c r="H19693" s="37"/>
      <c r="I19693" s="37"/>
      <c r="J19693" s="26"/>
      <c r="K19693" s="37"/>
    </row>
    <row r="19694" spans="6:11" x14ac:dyDescent="0.25">
      <c r="F19694" s="25"/>
      <c r="G19694" s="27"/>
      <c r="H19694" s="37"/>
      <c r="I19694" s="37"/>
      <c r="J19694" s="26"/>
      <c r="K19694" s="37"/>
    </row>
    <row r="19695" spans="6:11" x14ac:dyDescent="0.25">
      <c r="F19695" s="25"/>
      <c r="G19695" s="27"/>
      <c r="H19695" s="37"/>
      <c r="I19695" s="37"/>
      <c r="J19695" s="26"/>
      <c r="K19695" s="37"/>
    </row>
    <row r="19696" spans="6:11" x14ac:dyDescent="0.25">
      <c r="F19696" s="25"/>
      <c r="G19696" s="27"/>
      <c r="H19696" s="37"/>
      <c r="I19696" s="37"/>
      <c r="J19696" s="26"/>
      <c r="K19696" s="37"/>
    </row>
    <row r="19697" spans="6:11" x14ac:dyDescent="0.25">
      <c r="F19697" s="25"/>
      <c r="G19697" s="27"/>
      <c r="H19697" s="37"/>
      <c r="I19697" s="37"/>
      <c r="J19697" s="26"/>
      <c r="K19697" s="37"/>
    </row>
    <row r="19698" spans="6:11" x14ac:dyDescent="0.25">
      <c r="F19698" s="25"/>
      <c r="G19698" s="27"/>
      <c r="H19698" s="37"/>
      <c r="I19698" s="37"/>
      <c r="J19698" s="26"/>
      <c r="K19698" s="37"/>
    </row>
    <row r="19699" spans="6:11" x14ac:dyDescent="0.25">
      <c r="F19699" s="25"/>
      <c r="G19699" s="27"/>
      <c r="H19699" s="37"/>
      <c r="I19699" s="37"/>
      <c r="J19699" s="26"/>
      <c r="K19699" s="37"/>
    </row>
    <row r="19700" spans="6:11" x14ac:dyDescent="0.25">
      <c r="F19700" s="25"/>
      <c r="G19700" s="27"/>
      <c r="H19700" s="37"/>
      <c r="I19700" s="37"/>
      <c r="J19700" s="26"/>
      <c r="K19700" s="37"/>
    </row>
    <row r="19701" spans="6:11" x14ac:dyDescent="0.25">
      <c r="F19701" s="25"/>
      <c r="G19701" s="27"/>
      <c r="H19701" s="37"/>
      <c r="I19701" s="37"/>
      <c r="J19701" s="26"/>
      <c r="K19701" s="37"/>
    </row>
    <row r="19702" spans="6:11" x14ac:dyDescent="0.25">
      <c r="F19702" s="25"/>
      <c r="G19702" s="27"/>
      <c r="H19702" s="37"/>
      <c r="I19702" s="37"/>
      <c r="J19702" s="26"/>
      <c r="K19702" s="37"/>
    </row>
    <row r="19703" spans="6:11" x14ac:dyDescent="0.25">
      <c r="F19703" s="25"/>
      <c r="G19703" s="27"/>
      <c r="H19703" s="37"/>
      <c r="I19703" s="37"/>
      <c r="J19703" s="26"/>
      <c r="K19703" s="37"/>
    </row>
    <row r="19704" spans="6:11" x14ac:dyDescent="0.25">
      <c r="F19704" s="25"/>
      <c r="G19704" s="27"/>
      <c r="H19704" s="37"/>
      <c r="I19704" s="37"/>
      <c r="J19704" s="26"/>
      <c r="K19704" s="37"/>
    </row>
    <row r="19705" spans="6:11" x14ac:dyDescent="0.25">
      <c r="F19705" s="25"/>
      <c r="G19705" s="27"/>
      <c r="H19705" s="37"/>
      <c r="I19705" s="37"/>
      <c r="J19705" s="26"/>
      <c r="K19705" s="37"/>
    </row>
    <row r="19706" spans="6:11" x14ac:dyDescent="0.25">
      <c r="F19706" s="25"/>
      <c r="G19706" s="27"/>
      <c r="H19706" s="37"/>
      <c r="I19706" s="37"/>
      <c r="J19706" s="26"/>
      <c r="K19706" s="37"/>
    </row>
    <row r="19707" spans="6:11" x14ac:dyDescent="0.25">
      <c r="F19707" s="25"/>
      <c r="G19707" s="27"/>
      <c r="H19707" s="37"/>
      <c r="I19707" s="37"/>
      <c r="J19707" s="26"/>
      <c r="K19707" s="37"/>
    </row>
    <row r="19708" spans="6:11" x14ac:dyDescent="0.25">
      <c r="F19708" s="25"/>
      <c r="G19708" s="27"/>
      <c r="H19708" s="37"/>
      <c r="I19708" s="37"/>
      <c r="J19708" s="26"/>
      <c r="K19708" s="37"/>
    </row>
    <row r="19709" spans="6:11" x14ac:dyDescent="0.25">
      <c r="F19709" s="25"/>
      <c r="G19709" s="27"/>
      <c r="H19709" s="37"/>
      <c r="I19709" s="37"/>
      <c r="J19709" s="26"/>
      <c r="K19709" s="37"/>
    </row>
    <row r="19710" spans="6:11" x14ac:dyDescent="0.25">
      <c r="F19710" s="25"/>
      <c r="G19710" s="27"/>
      <c r="H19710" s="37"/>
      <c r="I19710" s="37"/>
      <c r="J19710" s="26"/>
      <c r="K19710" s="37"/>
    </row>
    <row r="19711" spans="6:11" x14ac:dyDescent="0.25">
      <c r="F19711" s="25"/>
      <c r="G19711" s="27"/>
      <c r="H19711" s="37"/>
      <c r="I19711" s="37"/>
      <c r="J19711" s="26"/>
      <c r="K19711" s="37"/>
    </row>
    <row r="19712" spans="6:11" x14ac:dyDescent="0.25">
      <c r="F19712" s="25"/>
      <c r="G19712" s="27"/>
      <c r="H19712" s="37"/>
      <c r="I19712" s="37"/>
      <c r="J19712" s="26"/>
      <c r="K19712" s="37"/>
    </row>
    <row r="19713" spans="6:11" x14ac:dyDescent="0.25">
      <c r="F19713" s="25"/>
      <c r="G19713" s="27"/>
      <c r="H19713" s="37"/>
      <c r="I19713" s="37"/>
      <c r="J19713" s="26"/>
      <c r="K19713" s="37"/>
    </row>
    <row r="19714" spans="6:11" x14ac:dyDescent="0.25">
      <c r="F19714" s="25"/>
      <c r="G19714" s="27"/>
      <c r="H19714" s="37"/>
      <c r="I19714" s="37"/>
      <c r="J19714" s="26"/>
      <c r="K19714" s="37"/>
    </row>
    <row r="19715" spans="6:11" x14ac:dyDescent="0.25">
      <c r="F19715" s="25"/>
      <c r="G19715" s="27"/>
      <c r="H19715" s="37"/>
      <c r="I19715" s="37"/>
      <c r="J19715" s="26"/>
      <c r="K19715" s="37"/>
    </row>
    <row r="19716" spans="6:11" x14ac:dyDescent="0.25">
      <c r="F19716" s="25"/>
      <c r="G19716" s="27"/>
      <c r="H19716" s="37"/>
      <c r="I19716" s="37"/>
      <c r="J19716" s="26"/>
      <c r="K19716" s="37"/>
    </row>
    <row r="19717" spans="6:11" x14ac:dyDescent="0.25">
      <c r="F19717" s="25"/>
      <c r="G19717" s="27"/>
      <c r="H19717" s="37"/>
      <c r="I19717" s="37"/>
      <c r="J19717" s="26"/>
      <c r="K19717" s="37"/>
    </row>
    <row r="19718" spans="6:11" x14ac:dyDescent="0.25">
      <c r="F19718" s="25"/>
      <c r="G19718" s="27"/>
      <c r="H19718" s="37"/>
      <c r="I19718" s="37"/>
      <c r="J19718" s="26"/>
      <c r="K19718" s="37"/>
    </row>
    <row r="19719" spans="6:11" x14ac:dyDescent="0.25">
      <c r="F19719" s="25"/>
      <c r="G19719" s="27"/>
      <c r="H19719" s="37"/>
      <c r="I19719" s="37"/>
      <c r="J19719" s="26"/>
      <c r="K19719" s="37"/>
    </row>
    <row r="19720" spans="6:11" x14ac:dyDescent="0.25">
      <c r="F19720" s="25"/>
      <c r="G19720" s="27"/>
      <c r="H19720" s="37"/>
      <c r="I19720" s="37"/>
      <c r="J19720" s="26"/>
      <c r="K19720" s="37"/>
    </row>
    <row r="19721" spans="6:11" x14ac:dyDescent="0.25">
      <c r="F19721" s="25"/>
      <c r="G19721" s="27"/>
      <c r="H19721" s="37"/>
      <c r="I19721" s="37"/>
      <c r="J19721" s="26"/>
      <c r="K19721" s="37"/>
    </row>
    <row r="19722" spans="6:11" x14ac:dyDescent="0.25">
      <c r="F19722" s="25"/>
      <c r="G19722" s="27"/>
      <c r="H19722" s="37"/>
      <c r="I19722" s="37"/>
      <c r="J19722" s="26"/>
      <c r="K19722" s="37"/>
    </row>
    <row r="19723" spans="6:11" x14ac:dyDescent="0.25">
      <c r="F19723" s="25"/>
      <c r="G19723" s="27"/>
      <c r="H19723" s="37"/>
      <c r="I19723" s="37"/>
      <c r="J19723" s="26"/>
      <c r="K19723" s="37"/>
    </row>
    <row r="19724" spans="6:11" x14ac:dyDescent="0.25">
      <c r="F19724" s="25"/>
      <c r="G19724" s="27"/>
      <c r="H19724" s="37"/>
      <c r="I19724" s="37"/>
      <c r="J19724" s="26"/>
      <c r="K19724" s="37"/>
    </row>
    <row r="19725" spans="6:11" x14ac:dyDescent="0.25">
      <c r="F19725" s="25"/>
      <c r="G19725" s="27"/>
      <c r="H19725" s="37"/>
      <c r="I19725" s="37"/>
      <c r="J19725" s="26"/>
      <c r="K19725" s="37"/>
    </row>
    <row r="19726" spans="6:11" x14ac:dyDescent="0.25">
      <c r="F19726" s="25"/>
      <c r="G19726" s="27"/>
      <c r="H19726" s="37"/>
      <c r="I19726" s="37"/>
      <c r="J19726" s="26"/>
      <c r="K19726" s="37"/>
    </row>
    <row r="19727" spans="6:11" x14ac:dyDescent="0.25">
      <c r="F19727" s="25"/>
      <c r="G19727" s="27"/>
      <c r="H19727" s="37"/>
      <c r="I19727" s="37"/>
      <c r="J19727" s="26"/>
      <c r="K19727" s="37"/>
    </row>
    <row r="19728" spans="6:11" x14ac:dyDescent="0.25">
      <c r="F19728" s="25"/>
      <c r="G19728" s="27"/>
      <c r="H19728" s="37"/>
      <c r="I19728" s="37"/>
      <c r="J19728" s="26"/>
      <c r="K19728" s="37"/>
    </row>
    <row r="19729" spans="6:11" x14ac:dyDescent="0.25">
      <c r="F19729" s="25"/>
      <c r="G19729" s="27"/>
      <c r="H19729" s="37"/>
      <c r="I19729" s="37"/>
      <c r="J19729" s="26"/>
      <c r="K19729" s="37"/>
    </row>
    <row r="19730" spans="6:11" x14ac:dyDescent="0.25">
      <c r="F19730" s="25"/>
      <c r="G19730" s="27"/>
      <c r="H19730" s="37"/>
      <c r="I19730" s="37"/>
      <c r="J19730" s="26"/>
      <c r="K19730" s="37"/>
    </row>
    <row r="19731" spans="6:11" x14ac:dyDescent="0.25">
      <c r="F19731" s="25"/>
      <c r="G19731" s="27"/>
      <c r="H19731" s="37"/>
      <c r="I19731" s="37"/>
      <c r="J19731" s="26"/>
      <c r="K19731" s="37"/>
    </row>
    <row r="19732" spans="6:11" x14ac:dyDescent="0.25">
      <c r="F19732" s="25"/>
      <c r="G19732" s="27"/>
      <c r="H19732" s="37"/>
      <c r="I19732" s="37"/>
      <c r="J19732" s="26"/>
      <c r="K19732" s="37"/>
    </row>
    <row r="19733" spans="6:11" x14ac:dyDescent="0.25">
      <c r="F19733" s="25"/>
      <c r="G19733" s="27"/>
      <c r="H19733" s="37"/>
      <c r="I19733" s="37"/>
      <c r="J19733" s="26"/>
      <c r="K19733" s="37"/>
    </row>
    <row r="19734" spans="6:11" x14ac:dyDescent="0.25">
      <c r="F19734" s="25"/>
      <c r="G19734" s="27"/>
      <c r="H19734" s="37"/>
      <c r="I19734" s="37"/>
      <c r="J19734" s="26"/>
      <c r="K19734" s="37"/>
    </row>
    <row r="19735" spans="6:11" x14ac:dyDescent="0.25">
      <c r="F19735" s="25"/>
      <c r="G19735" s="27"/>
      <c r="H19735" s="37"/>
      <c r="I19735" s="37"/>
      <c r="J19735" s="26"/>
      <c r="K19735" s="37"/>
    </row>
    <row r="19736" spans="6:11" x14ac:dyDescent="0.25">
      <c r="F19736" s="25"/>
      <c r="G19736" s="27"/>
      <c r="H19736" s="37"/>
      <c r="I19736" s="37"/>
      <c r="J19736" s="26"/>
      <c r="K19736" s="37"/>
    </row>
    <row r="19737" spans="6:11" x14ac:dyDescent="0.25">
      <c r="F19737" s="25"/>
      <c r="G19737" s="27"/>
      <c r="H19737" s="37"/>
      <c r="I19737" s="37"/>
      <c r="J19737" s="26"/>
      <c r="K19737" s="37"/>
    </row>
    <row r="19738" spans="6:11" x14ac:dyDescent="0.25">
      <c r="F19738" s="25"/>
      <c r="G19738" s="27"/>
      <c r="H19738" s="37"/>
      <c r="I19738" s="37"/>
      <c r="J19738" s="26"/>
      <c r="K19738" s="37"/>
    </row>
    <row r="19739" spans="6:11" x14ac:dyDescent="0.25">
      <c r="F19739" s="25"/>
      <c r="G19739" s="27"/>
      <c r="H19739" s="37"/>
      <c r="I19739" s="37"/>
      <c r="J19739" s="26"/>
      <c r="K19739" s="37"/>
    </row>
    <row r="19740" spans="6:11" x14ac:dyDescent="0.25">
      <c r="F19740" s="25"/>
      <c r="G19740" s="27"/>
      <c r="H19740" s="37"/>
      <c r="I19740" s="37"/>
      <c r="J19740" s="26"/>
      <c r="K19740" s="37"/>
    </row>
    <row r="19741" spans="6:11" x14ac:dyDescent="0.25">
      <c r="F19741" s="25"/>
      <c r="G19741" s="27"/>
      <c r="H19741" s="37"/>
      <c r="I19741" s="37"/>
      <c r="J19741" s="26"/>
      <c r="K19741" s="37"/>
    </row>
    <row r="19742" spans="6:11" x14ac:dyDescent="0.25">
      <c r="F19742" s="25"/>
      <c r="G19742" s="27"/>
      <c r="H19742" s="37"/>
      <c r="I19742" s="37"/>
      <c r="J19742" s="26"/>
      <c r="K19742" s="37"/>
    </row>
    <row r="19743" spans="6:11" x14ac:dyDescent="0.25">
      <c r="F19743" s="25"/>
      <c r="G19743" s="27"/>
      <c r="H19743" s="37"/>
      <c r="I19743" s="37"/>
      <c r="J19743" s="26"/>
      <c r="K19743" s="37"/>
    </row>
    <row r="19744" spans="6:11" x14ac:dyDescent="0.25">
      <c r="F19744" s="25"/>
      <c r="G19744" s="27"/>
      <c r="H19744" s="37"/>
      <c r="I19744" s="37"/>
      <c r="J19744" s="26"/>
      <c r="K19744" s="37"/>
    </row>
    <row r="19745" spans="6:11" x14ac:dyDescent="0.25">
      <c r="F19745" s="25"/>
      <c r="G19745" s="27"/>
      <c r="H19745" s="37"/>
      <c r="I19745" s="37"/>
      <c r="J19745" s="26"/>
      <c r="K19745" s="37"/>
    </row>
    <row r="19746" spans="6:11" x14ac:dyDescent="0.25">
      <c r="F19746" s="25"/>
      <c r="G19746" s="27"/>
      <c r="H19746" s="37"/>
      <c r="I19746" s="37"/>
      <c r="J19746" s="26"/>
      <c r="K19746" s="37"/>
    </row>
    <row r="19747" spans="6:11" x14ac:dyDescent="0.25">
      <c r="F19747" s="25"/>
      <c r="G19747" s="27"/>
      <c r="H19747" s="37"/>
      <c r="I19747" s="37"/>
      <c r="J19747" s="26"/>
      <c r="K19747" s="37"/>
    </row>
    <row r="19748" spans="6:11" x14ac:dyDescent="0.25">
      <c r="F19748" s="25"/>
      <c r="G19748" s="27"/>
      <c r="H19748" s="37"/>
      <c r="I19748" s="37"/>
      <c r="J19748" s="26"/>
      <c r="K19748" s="37"/>
    </row>
    <row r="19749" spans="6:11" x14ac:dyDescent="0.25">
      <c r="F19749" s="25"/>
      <c r="G19749" s="27"/>
      <c r="H19749" s="37"/>
      <c r="I19749" s="37"/>
      <c r="J19749" s="26"/>
      <c r="K19749" s="37"/>
    </row>
    <row r="19750" spans="6:11" x14ac:dyDescent="0.25">
      <c r="F19750" s="25"/>
      <c r="G19750" s="27"/>
      <c r="H19750" s="37"/>
      <c r="I19750" s="37"/>
      <c r="J19750" s="26"/>
      <c r="K19750" s="37"/>
    </row>
    <row r="19751" spans="6:11" x14ac:dyDescent="0.25">
      <c r="F19751" s="25"/>
      <c r="G19751" s="27"/>
      <c r="H19751" s="37"/>
      <c r="I19751" s="37"/>
      <c r="J19751" s="26"/>
      <c r="K19751" s="37"/>
    </row>
    <row r="19752" spans="6:11" x14ac:dyDescent="0.25">
      <c r="F19752" s="25"/>
      <c r="G19752" s="27"/>
      <c r="H19752" s="37"/>
      <c r="I19752" s="37"/>
      <c r="J19752" s="26"/>
      <c r="K19752" s="37"/>
    </row>
    <row r="19753" spans="6:11" x14ac:dyDescent="0.25">
      <c r="F19753" s="25"/>
      <c r="G19753" s="27"/>
      <c r="H19753" s="37"/>
      <c r="I19753" s="37"/>
      <c r="J19753" s="26"/>
      <c r="K19753" s="37"/>
    </row>
    <row r="19754" spans="6:11" x14ac:dyDescent="0.25">
      <c r="F19754" s="25"/>
      <c r="G19754" s="27"/>
      <c r="H19754" s="37"/>
      <c r="I19754" s="37"/>
      <c r="J19754" s="26"/>
      <c r="K19754" s="37"/>
    </row>
    <row r="19755" spans="6:11" x14ac:dyDescent="0.25">
      <c r="F19755" s="25"/>
      <c r="G19755" s="27"/>
      <c r="H19755" s="37"/>
      <c r="I19755" s="37"/>
      <c r="J19755" s="26"/>
      <c r="K19755" s="37"/>
    </row>
    <row r="19756" spans="6:11" x14ac:dyDescent="0.25">
      <c r="F19756" s="25"/>
      <c r="G19756" s="27"/>
      <c r="H19756" s="37"/>
      <c r="I19756" s="37"/>
      <c r="J19756" s="26"/>
      <c r="K19756" s="37"/>
    </row>
    <row r="19757" spans="6:11" x14ac:dyDescent="0.25">
      <c r="F19757" s="25"/>
      <c r="G19757" s="27"/>
      <c r="H19757" s="37"/>
      <c r="I19757" s="37"/>
      <c r="J19757" s="26"/>
      <c r="K19757" s="37"/>
    </row>
    <row r="19758" spans="6:11" x14ac:dyDescent="0.25">
      <c r="F19758" s="25"/>
      <c r="G19758" s="27"/>
      <c r="H19758" s="37"/>
      <c r="I19758" s="37"/>
      <c r="J19758" s="26"/>
      <c r="K19758" s="37"/>
    </row>
    <row r="19759" spans="6:11" x14ac:dyDescent="0.25">
      <c r="F19759" s="25"/>
      <c r="G19759" s="27"/>
      <c r="H19759" s="37"/>
      <c r="I19759" s="37"/>
      <c r="J19759" s="26"/>
      <c r="K19759" s="37"/>
    </row>
    <row r="19760" spans="6:11" x14ac:dyDescent="0.25">
      <c r="F19760" s="25"/>
      <c r="G19760" s="27"/>
      <c r="H19760" s="37"/>
      <c r="I19760" s="37"/>
      <c r="J19760" s="26"/>
      <c r="K19760" s="37"/>
    </row>
    <row r="19761" spans="6:11" x14ac:dyDescent="0.25">
      <c r="F19761" s="25"/>
      <c r="G19761" s="27"/>
      <c r="H19761" s="37"/>
      <c r="I19761" s="37"/>
      <c r="J19761" s="26"/>
      <c r="K19761" s="37"/>
    </row>
    <row r="19762" spans="6:11" x14ac:dyDescent="0.25">
      <c r="F19762" s="25"/>
      <c r="G19762" s="27"/>
      <c r="H19762" s="37"/>
      <c r="I19762" s="37"/>
      <c r="J19762" s="26"/>
      <c r="K19762" s="37"/>
    </row>
    <row r="19763" spans="6:11" x14ac:dyDescent="0.25">
      <c r="F19763" s="25"/>
      <c r="G19763" s="27"/>
      <c r="H19763" s="37"/>
      <c r="I19763" s="37"/>
      <c r="J19763" s="26"/>
      <c r="K19763" s="37"/>
    </row>
    <row r="19764" spans="6:11" x14ac:dyDescent="0.25">
      <c r="F19764" s="25"/>
      <c r="G19764" s="27"/>
      <c r="H19764" s="37"/>
      <c r="I19764" s="37"/>
      <c r="J19764" s="26"/>
      <c r="K19764" s="37"/>
    </row>
    <row r="19765" spans="6:11" x14ac:dyDescent="0.25">
      <c r="F19765" s="25"/>
      <c r="G19765" s="27"/>
      <c r="H19765" s="37"/>
      <c r="I19765" s="37"/>
      <c r="J19765" s="26"/>
      <c r="K19765" s="37"/>
    </row>
    <row r="19766" spans="6:11" x14ac:dyDescent="0.25">
      <c r="F19766" s="25"/>
      <c r="G19766" s="27"/>
      <c r="H19766" s="37"/>
      <c r="I19766" s="37"/>
      <c r="J19766" s="26"/>
      <c r="K19766" s="37"/>
    </row>
    <row r="19767" spans="6:11" x14ac:dyDescent="0.25">
      <c r="F19767" s="25"/>
      <c r="G19767" s="27"/>
      <c r="H19767" s="37"/>
      <c r="I19767" s="37"/>
      <c r="J19767" s="26"/>
      <c r="K19767" s="37"/>
    </row>
    <row r="19768" spans="6:11" x14ac:dyDescent="0.25">
      <c r="F19768" s="25"/>
      <c r="G19768" s="27"/>
      <c r="H19768" s="37"/>
      <c r="I19768" s="37"/>
      <c r="J19768" s="26"/>
      <c r="K19768" s="37"/>
    </row>
    <row r="19769" spans="6:11" x14ac:dyDescent="0.25">
      <c r="F19769" s="25"/>
      <c r="G19769" s="27"/>
      <c r="H19769" s="37"/>
      <c r="I19769" s="37"/>
      <c r="J19769" s="26"/>
      <c r="K19769" s="37"/>
    </row>
    <row r="19770" spans="6:11" x14ac:dyDescent="0.25">
      <c r="F19770" s="25"/>
      <c r="G19770" s="27"/>
      <c r="H19770" s="37"/>
      <c r="I19770" s="37"/>
      <c r="J19770" s="26"/>
      <c r="K19770" s="37"/>
    </row>
    <row r="19771" spans="6:11" x14ac:dyDescent="0.25">
      <c r="F19771" s="25"/>
      <c r="G19771" s="27"/>
      <c r="H19771" s="37"/>
      <c r="I19771" s="37"/>
      <c r="J19771" s="26"/>
      <c r="K19771" s="37"/>
    </row>
    <row r="19772" spans="6:11" x14ac:dyDescent="0.25">
      <c r="F19772" s="25"/>
      <c r="G19772" s="27"/>
      <c r="H19772" s="37"/>
      <c r="I19772" s="37"/>
      <c r="J19772" s="26"/>
      <c r="K19772" s="37"/>
    </row>
    <row r="19773" spans="6:11" x14ac:dyDescent="0.25">
      <c r="F19773" s="25"/>
      <c r="G19773" s="27"/>
      <c r="H19773" s="37"/>
      <c r="I19773" s="37"/>
      <c r="J19773" s="26"/>
      <c r="K19773" s="37"/>
    </row>
    <row r="19774" spans="6:11" x14ac:dyDescent="0.25">
      <c r="F19774" s="25"/>
      <c r="G19774" s="27"/>
      <c r="H19774" s="37"/>
      <c r="I19774" s="37"/>
      <c r="J19774" s="26"/>
      <c r="K19774" s="37"/>
    </row>
    <row r="19775" spans="6:11" x14ac:dyDescent="0.25">
      <c r="F19775" s="25"/>
      <c r="G19775" s="27"/>
      <c r="H19775" s="37"/>
      <c r="I19775" s="37"/>
      <c r="J19775" s="26"/>
      <c r="K19775" s="37"/>
    </row>
    <row r="19776" spans="6:11" x14ac:dyDescent="0.25">
      <c r="F19776" s="25"/>
      <c r="G19776" s="27"/>
      <c r="H19776" s="37"/>
      <c r="I19776" s="37"/>
      <c r="J19776" s="26"/>
      <c r="K19776" s="37"/>
    </row>
    <row r="19777" spans="6:11" x14ac:dyDescent="0.25">
      <c r="F19777" s="25"/>
      <c r="G19777" s="27"/>
      <c r="H19777" s="37"/>
      <c r="I19777" s="37"/>
      <c r="J19777" s="26"/>
      <c r="K19777" s="37"/>
    </row>
    <row r="19778" spans="6:11" x14ac:dyDescent="0.25">
      <c r="F19778" s="25"/>
      <c r="G19778" s="27"/>
      <c r="H19778" s="37"/>
      <c r="I19778" s="37"/>
      <c r="J19778" s="26"/>
      <c r="K19778" s="37"/>
    </row>
    <row r="19779" spans="6:11" x14ac:dyDescent="0.25">
      <c r="F19779" s="25"/>
      <c r="G19779" s="27"/>
      <c r="H19779" s="37"/>
      <c r="I19779" s="37"/>
      <c r="J19779" s="26"/>
      <c r="K19779" s="37"/>
    </row>
    <row r="19780" spans="6:11" x14ac:dyDescent="0.25">
      <c r="F19780" s="25"/>
      <c r="G19780" s="27"/>
      <c r="H19780" s="37"/>
      <c r="I19780" s="37"/>
      <c r="J19780" s="26"/>
      <c r="K19780" s="37"/>
    </row>
    <row r="19781" spans="6:11" x14ac:dyDescent="0.25">
      <c r="F19781" s="25"/>
      <c r="G19781" s="27"/>
      <c r="H19781" s="37"/>
      <c r="I19781" s="37"/>
      <c r="J19781" s="26"/>
      <c r="K19781" s="37"/>
    </row>
    <row r="19782" spans="6:11" x14ac:dyDescent="0.25">
      <c r="F19782" s="25"/>
      <c r="G19782" s="27"/>
      <c r="H19782" s="37"/>
      <c r="I19782" s="37"/>
      <c r="J19782" s="26"/>
      <c r="K19782" s="37"/>
    </row>
    <row r="19783" spans="6:11" x14ac:dyDescent="0.25">
      <c r="F19783" s="25"/>
      <c r="G19783" s="27"/>
      <c r="H19783" s="37"/>
      <c r="I19783" s="37"/>
      <c r="J19783" s="26"/>
      <c r="K19783" s="37"/>
    </row>
    <row r="19784" spans="6:11" x14ac:dyDescent="0.25">
      <c r="F19784" s="25"/>
      <c r="G19784" s="27"/>
      <c r="H19784" s="37"/>
      <c r="I19784" s="37"/>
      <c r="J19784" s="26"/>
      <c r="K19784" s="37"/>
    </row>
    <row r="19785" spans="6:11" x14ac:dyDescent="0.25">
      <c r="F19785" s="25"/>
      <c r="G19785" s="27"/>
      <c r="H19785" s="37"/>
      <c r="I19785" s="37"/>
      <c r="J19785" s="26"/>
      <c r="K19785" s="37"/>
    </row>
    <row r="19786" spans="6:11" x14ac:dyDescent="0.25">
      <c r="F19786" s="25"/>
      <c r="G19786" s="27"/>
      <c r="H19786" s="37"/>
      <c r="I19786" s="37"/>
      <c r="J19786" s="26"/>
      <c r="K19786" s="37"/>
    </row>
    <row r="19787" spans="6:11" x14ac:dyDescent="0.25">
      <c r="F19787" s="25"/>
      <c r="G19787" s="27"/>
      <c r="H19787" s="37"/>
      <c r="I19787" s="37"/>
      <c r="J19787" s="26"/>
      <c r="K19787" s="37"/>
    </row>
    <row r="19788" spans="6:11" x14ac:dyDescent="0.25">
      <c r="F19788" s="25"/>
      <c r="G19788" s="27"/>
      <c r="H19788" s="37"/>
      <c r="I19788" s="37"/>
      <c r="J19788" s="26"/>
      <c r="K19788" s="37"/>
    </row>
    <row r="19789" spans="6:11" x14ac:dyDescent="0.25">
      <c r="F19789" s="25"/>
      <c r="G19789" s="27"/>
      <c r="H19789" s="37"/>
      <c r="I19789" s="37"/>
      <c r="J19789" s="26"/>
      <c r="K19789" s="37"/>
    </row>
    <row r="19790" spans="6:11" x14ac:dyDescent="0.25">
      <c r="F19790" s="25"/>
      <c r="G19790" s="27"/>
      <c r="H19790" s="37"/>
      <c r="I19790" s="37"/>
      <c r="J19790" s="26"/>
      <c r="K19790" s="37"/>
    </row>
    <row r="19791" spans="6:11" x14ac:dyDescent="0.25">
      <c r="F19791" s="25"/>
      <c r="G19791" s="27"/>
      <c r="H19791" s="37"/>
      <c r="I19791" s="37"/>
      <c r="J19791" s="26"/>
      <c r="K19791" s="37"/>
    </row>
    <row r="19792" spans="6:11" x14ac:dyDescent="0.25">
      <c r="F19792" s="25"/>
      <c r="G19792" s="27"/>
      <c r="H19792" s="37"/>
      <c r="I19792" s="37"/>
      <c r="J19792" s="26"/>
      <c r="K19792" s="37"/>
    </row>
    <row r="19793" spans="6:11" x14ac:dyDescent="0.25">
      <c r="F19793" s="25"/>
      <c r="G19793" s="27"/>
      <c r="H19793" s="37"/>
      <c r="I19793" s="37"/>
      <c r="J19793" s="26"/>
      <c r="K19793" s="37"/>
    </row>
    <row r="19794" spans="6:11" x14ac:dyDescent="0.25">
      <c r="F19794" s="25"/>
      <c r="G19794" s="27"/>
      <c r="H19794" s="37"/>
      <c r="I19794" s="37"/>
      <c r="J19794" s="26"/>
      <c r="K19794" s="37"/>
    </row>
    <row r="19795" spans="6:11" x14ac:dyDescent="0.25">
      <c r="F19795" s="25"/>
      <c r="G19795" s="27"/>
      <c r="H19795" s="37"/>
      <c r="I19795" s="37"/>
      <c r="J19795" s="26"/>
      <c r="K19795" s="37"/>
    </row>
    <row r="19796" spans="6:11" x14ac:dyDescent="0.25">
      <c r="F19796" s="25"/>
      <c r="G19796" s="27"/>
      <c r="H19796" s="37"/>
      <c r="I19796" s="37"/>
      <c r="J19796" s="26"/>
      <c r="K19796" s="37"/>
    </row>
    <row r="19797" spans="6:11" x14ac:dyDescent="0.25">
      <c r="F19797" s="25"/>
      <c r="G19797" s="27"/>
      <c r="H19797" s="37"/>
      <c r="I19797" s="37"/>
      <c r="J19797" s="26"/>
      <c r="K19797" s="37"/>
    </row>
    <row r="19798" spans="6:11" x14ac:dyDescent="0.25">
      <c r="F19798" s="25"/>
      <c r="G19798" s="27"/>
      <c r="H19798" s="37"/>
      <c r="I19798" s="37"/>
      <c r="J19798" s="26"/>
      <c r="K19798" s="37"/>
    </row>
    <row r="19799" spans="6:11" x14ac:dyDescent="0.25">
      <c r="F19799" s="25"/>
      <c r="G19799" s="27"/>
      <c r="H19799" s="37"/>
      <c r="I19799" s="37"/>
      <c r="J19799" s="26"/>
      <c r="K19799" s="37"/>
    </row>
    <row r="19800" spans="6:11" x14ac:dyDescent="0.25">
      <c r="F19800" s="25"/>
      <c r="G19800" s="27"/>
      <c r="H19800" s="37"/>
      <c r="I19800" s="37"/>
      <c r="J19800" s="26"/>
      <c r="K19800" s="37"/>
    </row>
    <row r="19801" spans="6:11" x14ac:dyDescent="0.25">
      <c r="F19801" s="25"/>
      <c r="G19801" s="27"/>
      <c r="H19801" s="37"/>
      <c r="I19801" s="37"/>
      <c r="J19801" s="26"/>
      <c r="K19801" s="37"/>
    </row>
    <row r="19802" spans="6:11" x14ac:dyDescent="0.25">
      <c r="F19802" s="25"/>
      <c r="G19802" s="27"/>
      <c r="H19802" s="37"/>
      <c r="I19802" s="37"/>
      <c r="J19802" s="26"/>
      <c r="K19802" s="37"/>
    </row>
    <row r="19803" spans="6:11" x14ac:dyDescent="0.25">
      <c r="F19803" s="25"/>
      <c r="G19803" s="27"/>
      <c r="H19803" s="37"/>
      <c r="I19803" s="37"/>
      <c r="J19803" s="26"/>
      <c r="K19803" s="37"/>
    </row>
    <row r="19804" spans="6:11" x14ac:dyDescent="0.25">
      <c r="F19804" s="25"/>
      <c r="G19804" s="27"/>
      <c r="H19804" s="37"/>
      <c r="I19804" s="37"/>
      <c r="J19804" s="26"/>
      <c r="K19804" s="37"/>
    </row>
    <row r="19805" spans="6:11" x14ac:dyDescent="0.25">
      <c r="F19805" s="25"/>
      <c r="G19805" s="27"/>
      <c r="H19805" s="37"/>
      <c r="I19805" s="37"/>
      <c r="J19805" s="26"/>
      <c r="K19805" s="37"/>
    </row>
    <row r="19806" spans="6:11" x14ac:dyDescent="0.25">
      <c r="F19806" s="25"/>
      <c r="G19806" s="27"/>
      <c r="H19806" s="37"/>
      <c r="I19806" s="37"/>
      <c r="J19806" s="26"/>
      <c r="K19806" s="37"/>
    </row>
    <row r="19807" spans="6:11" x14ac:dyDescent="0.25">
      <c r="F19807" s="25"/>
      <c r="G19807" s="27"/>
      <c r="H19807" s="37"/>
      <c r="I19807" s="37"/>
      <c r="J19807" s="26"/>
      <c r="K19807" s="37"/>
    </row>
    <row r="19808" spans="6:11" x14ac:dyDescent="0.25">
      <c r="F19808" s="25"/>
      <c r="G19808" s="27"/>
      <c r="H19808" s="37"/>
      <c r="I19808" s="37"/>
      <c r="J19808" s="26"/>
      <c r="K19808" s="37"/>
    </row>
    <row r="19809" spans="6:11" x14ac:dyDescent="0.25">
      <c r="F19809" s="25"/>
      <c r="G19809" s="27"/>
      <c r="H19809" s="37"/>
      <c r="I19809" s="37"/>
      <c r="J19809" s="26"/>
      <c r="K19809" s="37"/>
    </row>
    <row r="19810" spans="6:11" x14ac:dyDescent="0.25">
      <c r="F19810" s="25"/>
      <c r="G19810" s="27"/>
      <c r="H19810" s="37"/>
      <c r="I19810" s="37"/>
      <c r="J19810" s="26"/>
      <c r="K19810" s="37"/>
    </row>
    <row r="19811" spans="6:11" x14ac:dyDescent="0.25">
      <c r="F19811" s="25"/>
      <c r="G19811" s="27"/>
      <c r="H19811" s="37"/>
      <c r="I19811" s="37"/>
      <c r="J19811" s="26"/>
      <c r="K19811" s="37"/>
    </row>
    <row r="19812" spans="6:11" x14ac:dyDescent="0.25">
      <c r="F19812" s="25"/>
      <c r="G19812" s="27"/>
      <c r="H19812" s="37"/>
      <c r="I19812" s="37"/>
      <c r="J19812" s="26"/>
      <c r="K19812" s="37"/>
    </row>
    <row r="19813" spans="6:11" x14ac:dyDescent="0.25">
      <c r="F19813" s="25"/>
      <c r="G19813" s="27"/>
      <c r="H19813" s="37"/>
      <c r="I19813" s="37"/>
      <c r="J19813" s="26"/>
      <c r="K19813" s="37"/>
    </row>
    <row r="19814" spans="6:11" x14ac:dyDescent="0.25">
      <c r="F19814" s="25"/>
      <c r="G19814" s="27"/>
      <c r="H19814" s="37"/>
      <c r="I19814" s="37"/>
      <c r="J19814" s="26"/>
      <c r="K19814" s="37"/>
    </row>
    <row r="19815" spans="6:11" x14ac:dyDescent="0.25">
      <c r="F19815" s="25"/>
      <c r="G19815" s="27"/>
      <c r="H19815" s="37"/>
      <c r="I19815" s="37"/>
      <c r="J19815" s="26"/>
      <c r="K19815" s="37"/>
    </row>
    <row r="19816" spans="6:11" x14ac:dyDescent="0.25">
      <c r="F19816" s="25"/>
      <c r="G19816" s="27"/>
      <c r="H19816" s="37"/>
      <c r="I19816" s="37"/>
      <c r="J19816" s="26"/>
      <c r="K19816" s="37"/>
    </row>
    <row r="19817" spans="6:11" x14ac:dyDescent="0.25">
      <c r="F19817" s="25"/>
      <c r="G19817" s="27"/>
      <c r="H19817" s="37"/>
      <c r="I19817" s="37"/>
      <c r="J19817" s="26"/>
      <c r="K19817" s="37"/>
    </row>
    <row r="19818" spans="6:11" x14ac:dyDescent="0.25">
      <c r="F19818" s="25"/>
      <c r="G19818" s="27"/>
      <c r="H19818" s="37"/>
      <c r="I19818" s="37"/>
      <c r="J19818" s="26"/>
      <c r="K19818" s="37"/>
    </row>
    <row r="19819" spans="6:11" x14ac:dyDescent="0.25">
      <c r="F19819" s="25"/>
      <c r="G19819" s="27"/>
      <c r="H19819" s="37"/>
      <c r="I19819" s="37"/>
      <c r="J19819" s="26"/>
      <c r="K19819" s="37"/>
    </row>
    <row r="19820" spans="6:11" x14ac:dyDescent="0.25">
      <c r="F19820" s="25"/>
      <c r="G19820" s="27"/>
      <c r="H19820" s="37"/>
      <c r="I19820" s="37"/>
      <c r="J19820" s="26"/>
      <c r="K19820" s="37"/>
    </row>
    <row r="19821" spans="6:11" x14ac:dyDescent="0.25">
      <c r="F19821" s="25"/>
      <c r="G19821" s="27"/>
      <c r="H19821" s="37"/>
      <c r="I19821" s="37"/>
      <c r="J19821" s="26"/>
      <c r="K19821" s="37"/>
    </row>
    <row r="19822" spans="6:11" x14ac:dyDescent="0.25">
      <c r="F19822" s="25"/>
      <c r="G19822" s="27"/>
      <c r="H19822" s="37"/>
      <c r="I19822" s="37"/>
      <c r="J19822" s="26"/>
      <c r="K19822" s="37"/>
    </row>
    <row r="19823" spans="6:11" x14ac:dyDescent="0.25">
      <c r="F19823" s="25"/>
      <c r="G19823" s="27"/>
      <c r="H19823" s="37"/>
      <c r="I19823" s="37"/>
      <c r="J19823" s="26"/>
      <c r="K19823" s="37"/>
    </row>
    <row r="19824" spans="6:11" x14ac:dyDescent="0.25">
      <c r="F19824" s="25"/>
      <c r="G19824" s="27"/>
      <c r="H19824" s="37"/>
      <c r="I19824" s="37"/>
      <c r="J19824" s="26"/>
      <c r="K19824" s="37"/>
    </row>
    <row r="19825" spans="6:11" x14ac:dyDescent="0.25">
      <c r="F19825" s="25"/>
      <c r="G19825" s="27"/>
      <c r="H19825" s="37"/>
      <c r="I19825" s="37"/>
      <c r="J19825" s="26"/>
      <c r="K19825" s="37"/>
    </row>
    <row r="19826" spans="6:11" x14ac:dyDescent="0.25">
      <c r="F19826" s="25"/>
      <c r="G19826" s="27"/>
      <c r="H19826" s="37"/>
      <c r="I19826" s="37"/>
      <c r="J19826" s="26"/>
      <c r="K19826" s="37"/>
    </row>
    <row r="19827" spans="6:11" x14ac:dyDescent="0.25">
      <c r="F19827" s="25"/>
      <c r="G19827" s="27"/>
      <c r="H19827" s="37"/>
      <c r="I19827" s="37"/>
      <c r="J19827" s="26"/>
      <c r="K19827" s="37"/>
    </row>
    <row r="19828" spans="6:11" x14ac:dyDescent="0.25">
      <c r="F19828" s="25"/>
      <c r="G19828" s="27"/>
      <c r="H19828" s="37"/>
      <c r="I19828" s="37"/>
      <c r="J19828" s="26"/>
      <c r="K19828" s="37"/>
    </row>
    <row r="19829" spans="6:11" x14ac:dyDescent="0.25">
      <c r="F19829" s="25"/>
      <c r="G19829" s="27"/>
      <c r="H19829" s="37"/>
      <c r="I19829" s="37"/>
      <c r="J19829" s="26"/>
      <c r="K19829" s="37"/>
    </row>
    <row r="19830" spans="6:11" x14ac:dyDescent="0.25">
      <c r="F19830" s="25"/>
      <c r="G19830" s="27"/>
      <c r="H19830" s="37"/>
      <c r="I19830" s="37"/>
      <c r="J19830" s="26"/>
      <c r="K19830" s="37"/>
    </row>
    <row r="19831" spans="6:11" x14ac:dyDescent="0.25">
      <c r="F19831" s="25"/>
      <c r="G19831" s="27"/>
      <c r="H19831" s="37"/>
      <c r="I19831" s="37"/>
      <c r="J19831" s="26"/>
      <c r="K19831" s="37"/>
    </row>
    <row r="19832" spans="6:11" x14ac:dyDescent="0.25">
      <c r="F19832" s="25"/>
      <c r="G19832" s="27"/>
      <c r="H19832" s="37"/>
      <c r="I19832" s="37"/>
      <c r="J19832" s="26"/>
      <c r="K19832" s="37"/>
    </row>
    <row r="19833" spans="6:11" x14ac:dyDescent="0.25">
      <c r="F19833" s="25"/>
      <c r="G19833" s="27"/>
      <c r="H19833" s="37"/>
      <c r="I19833" s="37"/>
      <c r="J19833" s="26"/>
      <c r="K19833" s="37"/>
    </row>
    <row r="19834" spans="6:11" x14ac:dyDescent="0.25">
      <c r="F19834" s="25"/>
      <c r="G19834" s="27"/>
      <c r="H19834" s="37"/>
      <c r="I19834" s="37"/>
      <c r="J19834" s="26"/>
      <c r="K19834" s="37"/>
    </row>
    <row r="19835" spans="6:11" x14ac:dyDescent="0.25">
      <c r="F19835" s="25"/>
      <c r="G19835" s="27"/>
      <c r="H19835" s="37"/>
      <c r="I19835" s="37"/>
      <c r="J19835" s="26"/>
      <c r="K19835" s="37"/>
    </row>
    <row r="19836" spans="6:11" x14ac:dyDescent="0.25">
      <c r="F19836" s="25"/>
      <c r="G19836" s="27"/>
      <c r="H19836" s="37"/>
      <c r="I19836" s="37"/>
      <c r="J19836" s="26"/>
      <c r="K19836" s="37"/>
    </row>
    <row r="19837" spans="6:11" x14ac:dyDescent="0.25">
      <c r="F19837" s="25"/>
      <c r="G19837" s="27"/>
      <c r="H19837" s="37"/>
      <c r="I19837" s="37"/>
      <c r="J19837" s="26"/>
      <c r="K19837" s="37"/>
    </row>
    <row r="19838" spans="6:11" x14ac:dyDescent="0.25">
      <c r="F19838" s="25"/>
      <c r="G19838" s="27"/>
      <c r="H19838" s="37"/>
      <c r="I19838" s="37"/>
      <c r="J19838" s="26"/>
      <c r="K19838" s="37"/>
    </row>
    <row r="19839" spans="6:11" x14ac:dyDescent="0.25">
      <c r="F19839" s="25"/>
      <c r="G19839" s="27"/>
      <c r="H19839" s="37"/>
      <c r="I19839" s="37"/>
      <c r="J19839" s="26"/>
      <c r="K19839" s="37"/>
    </row>
    <row r="19840" spans="6:11" x14ac:dyDescent="0.25">
      <c r="F19840" s="25"/>
      <c r="G19840" s="27"/>
      <c r="H19840" s="37"/>
      <c r="I19840" s="37"/>
      <c r="J19840" s="26"/>
      <c r="K19840" s="37"/>
    </row>
    <row r="19841" spans="6:11" x14ac:dyDescent="0.25">
      <c r="F19841" s="25"/>
      <c r="G19841" s="27"/>
      <c r="H19841" s="37"/>
      <c r="I19841" s="37"/>
      <c r="J19841" s="26"/>
      <c r="K19841" s="37"/>
    </row>
    <row r="19842" spans="6:11" x14ac:dyDescent="0.25">
      <c r="F19842" s="25"/>
      <c r="G19842" s="27"/>
      <c r="H19842" s="37"/>
      <c r="I19842" s="37"/>
      <c r="J19842" s="26"/>
      <c r="K19842" s="37"/>
    </row>
    <row r="19843" spans="6:11" x14ac:dyDescent="0.25">
      <c r="F19843" s="25"/>
      <c r="G19843" s="27"/>
      <c r="H19843" s="37"/>
      <c r="I19843" s="37"/>
      <c r="J19843" s="26"/>
      <c r="K19843" s="37"/>
    </row>
    <row r="19844" spans="6:11" x14ac:dyDescent="0.25">
      <c r="F19844" s="25"/>
      <c r="G19844" s="27"/>
      <c r="H19844" s="37"/>
      <c r="I19844" s="37"/>
      <c r="J19844" s="26"/>
      <c r="K19844" s="37"/>
    </row>
    <row r="19845" spans="6:11" x14ac:dyDescent="0.25">
      <c r="F19845" s="25"/>
      <c r="G19845" s="27"/>
      <c r="H19845" s="37"/>
      <c r="I19845" s="37"/>
      <c r="J19845" s="26"/>
      <c r="K19845" s="37"/>
    </row>
    <row r="19846" spans="6:11" x14ac:dyDescent="0.25">
      <c r="F19846" s="25"/>
      <c r="G19846" s="27"/>
      <c r="H19846" s="37"/>
      <c r="I19846" s="37"/>
      <c r="J19846" s="26"/>
      <c r="K19846" s="37"/>
    </row>
    <row r="19847" spans="6:11" x14ac:dyDescent="0.25">
      <c r="F19847" s="25"/>
      <c r="G19847" s="27"/>
      <c r="H19847" s="37"/>
      <c r="I19847" s="37"/>
      <c r="J19847" s="26"/>
      <c r="K19847" s="37"/>
    </row>
    <row r="19848" spans="6:11" x14ac:dyDescent="0.25">
      <c r="F19848" s="25"/>
      <c r="G19848" s="27"/>
      <c r="H19848" s="37"/>
      <c r="I19848" s="37"/>
      <c r="J19848" s="26"/>
      <c r="K19848" s="37"/>
    </row>
    <row r="19849" spans="6:11" x14ac:dyDescent="0.25">
      <c r="F19849" s="25"/>
      <c r="G19849" s="27"/>
      <c r="H19849" s="37"/>
      <c r="I19849" s="37"/>
      <c r="J19849" s="26"/>
      <c r="K19849" s="37"/>
    </row>
    <row r="19850" spans="6:11" x14ac:dyDescent="0.25">
      <c r="F19850" s="25"/>
      <c r="G19850" s="27"/>
      <c r="H19850" s="37"/>
      <c r="I19850" s="37"/>
      <c r="J19850" s="26"/>
      <c r="K19850" s="37"/>
    </row>
    <row r="19851" spans="6:11" x14ac:dyDescent="0.25">
      <c r="F19851" s="25"/>
      <c r="G19851" s="27"/>
      <c r="H19851" s="37"/>
      <c r="I19851" s="37"/>
      <c r="J19851" s="26"/>
      <c r="K19851" s="37"/>
    </row>
    <row r="19852" spans="6:11" x14ac:dyDescent="0.25">
      <c r="F19852" s="25"/>
      <c r="G19852" s="27"/>
      <c r="H19852" s="37"/>
      <c r="I19852" s="37"/>
      <c r="J19852" s="26"/>
      <c r="K19852" s="37"/>
    </row>
    <row r="19853" spans="6:11" x14ac:dyDescent="0.25">
      <c r="F19853" s="25"/>
      <c r="G19853" s="27"/>
      <c r="H19853" s="37"/>
      <c r="I19853" s="37"/>
      <c r="J19853" s="26"/>
      <c r="K19853" s="37"/>
    </row>
    <row r="19854" spans="6:11" x14ac:dyDescent="0.25">
      <c r="F19854" s="25"/>
      <c r="G19854" s="27"/>
      <c r="H19854" s="37"/>
      <c r="I19854" s="37"/>
      <c r="J19854" s="26"/>
      <c r="K19854" s="37"/>
    </row>
    <row r="19855" spans="6:11" x14ac:dyDescent="0.25">
      <c r="F19855" s="25"/>
      <c r="G19855" s="27"/>
      <c r="H19855" s="37"/>
      <c r="I19855" s="37"/>
      <c r="J19855" s="26"/>
      <c r="K19855" s="37"/>
    </row>
    <row r="19856" spans="6:11" x14ac:dyDescent="0.25">
      <c r="F19856" s="25"/>
      <c r="G19856" s="27"/>
      <c r="H19856" s="37"/>
      <c r="I19856" s="37"/>
      <c r="J19856" s="26"/>
      <c r="K19856" s="37"/>
    </row>
    <row r="19857" spans="6:11" x14ac:dyDescent="0.25">
      <c r="F19857" s="25"/>
      <c r="G19857" s="27"/>
      <c r="H19857" s="37"/>
      <c r="I19857" s="37"/>
      <c r="J19857" s="26"/>
      <c r="K19857" s="37"/>
    </row>
    <row r="19858" spans="6:11" x14ac:dyDescent="0.25">
      <c r="F19858" s="25"/>
      <c r="G19858" s="27"/>
      <c r="H19858" s="37"/>
      <c r="I19858" s="37"/>
      <c r="J19858" s="26"/>
      <c r="K19858" s="37"/>
    </row>
    <row r="19859" spans="6:11" x14ac:dyDescent="0.25">
      <c r="F19859" s="25"/>
      <c r="G19859" s="27"/>
      <c r="H19859" s="37"/>
      <c r="I19859" s="37"/>
      <c r="J19859" s="26"/>
      <c r="K19859" s="37"/>
    </row>
    <row r="19860" spans="6:11" x14ac:dyDescent="0.25">
      <c r="F19860" s="25"/>
      <c r="G19860" s="27"/>
      <c r="H19860" s="37"/>
      <c r="I19860" s="37"/>
      <c r="J19860" s="26"/>
      <c r="K19860" s="37"/>
    </row>
    <row r="19861" spans="6:11" x14ac:dyDescent="0.25">
      <c r="F19861" s="25"/>
      <c r="G19861" s="27"/>
      <c r="H19861" s="37"/>
      <c r="I19861" s="37"/>
      <c r="J19861" s="26"/>
      <c r="K19861" s="37"/>
    </row>
    <row r="19862" spans="6:11" x14ac:dyDescent="0.25">
      <c r="F19862" s="25"/>
      <c r="G19862" s="27"/>
      <c r="H19862" s="37"/>
      <c r="I19862" s="37"/>
      <c r="J19862" s="26"/>
      <c r="K19862" s="37"/>
    </row>
    <row r="19863" spans="6:11" x14ac:dyDescent="0.25">
      <c r="F19863" s="25"/>
      <c r="G19863" s="27"/>
      <c r="H19863" s="37"/>
      <c r="I19863" s="37"/>
      <c r="J19863" s="26"/>
      <c r="K19863" s="37"/>
    </row>
    <row r="19864" spans="6:11" x14ac:dyDescent="0.25">
      <c r="F19864" s="25"/>
      <c r="G19864" s="27"/>
      <c r="H19864" s="37"/>
      <c r="I19864" s="37"/>
      <c r="J19864" s="26"/>
      <c r="K19864" s="37"/>
    </row>
    <row r="19865" spans="6:11" x14ac:dyDescent="0.25">
      <c r="F19865" s="25"/>
      <c r="G19865" s="27"/>
      <c r="H19865" s="37"/>
      <c r="I19865" s="37"/>
      <c r="J19865" s="26"/>
      <c r="K19865" s="37"/>
    </row>
    <row r="19866" spans="6:11" x14ac:dyDescent="0.25">
      <c r="F19866" s="25"/>
      <c r="G19866" s="27"/>
      <c r="H19866" s="37"/>
      <c r="I19866" s="37"/>
      <c r="J19866" s="26"/>
      <c r="K19866" s="37"/>
    </row>
    <row r="19867" spans="6:11" x14ac:dyDescent="0.25">
      <c r="F19867" s="25"/>
      <c r="G19867" s="27"/>
      <c r="H19867" s="37"/>
      <c r="I19867" s="37"/>
      <c r="J19867" s="26"/>
      <c r="K19867" s="37"/>
    </row>
    <row r="19868" spans="6:11" x14ac:dyDescent="0.25">
      <c r="F19868" s="25"/>
      <c r="G19868" s="27"/>
      <c r="H19868" s="37"/>
      <c r="I19868" s="37"/>
      <c r="J19868" s="26"/>
      <c r="K19868" s="37"/>
    </row>
    <row r="19869" spans="6:11" x14ac:dyDescent="0.25">
      <c r="F19869" s="25"/>
      <c r="G19869" s="27"/>
      <c r="H19869" s="37"/>
      <c r="I19869" s="37"/>
      <c r="J19869" s="26"/>
      <c r="K19869" s="37"/>
    </row>
    <row r="19870" spans="6:11" x14ac:dyDescent="0.25">
      <c r="F19870" s="25"/>
      <c r="G19870" s="27"/>
      <c r="H19870" s="37"/>
      <c r="I19870" s="37"/>
      <c r="J19870" s="26"/>
      <c r="K19870" s="37"/>
    </row>
    <row r="19871" spans="6:11" x14ac:dyDescent="0.25">
      <c r="F19871" s="25"/>
      <c r="G19871" s="27"/>
      <c r="H19871" s="37"/>
      <c r="I19871" s="37"/>
      <c r="J19871" s="26"/>
      <c r="K19871" s="37"/>
    </row>
    <row r="19872" spans="6:11" x14ac:dyDescent="0.25">
      <c r="F19872" s="25"/>
      <c r="G19872" s="27"/>
      <c r="H19872" s="37"/>
      <c r="I19872" s="37"/>
      <c r="J19872" s="26"/>
      <c r="K19872" s="37"/>
    </row>
    <row r="19873" spans="6:11" x14ac:dyDescent="0.25">
      <c r="F19873" s="25"/>
      <c r="G19873" s="27"/>
      <c r="H19873" s="37"/>
      <c r="I19873" s="37"/>
      <c r="J19873" s="26"/>
      <c r="K19873" s="37"/>
    </row>
    <row r="19874" spans="6:11" x14ac:dyDescent="0.25">
      <c r="F19874" s="25"/>
      <c r="G19874" s="27"/>
      <c r="H19874" s="37"/>
      <c r="I19874" s="37"/>
      <c r="J19874" s="26"/>
      <c r="K19874" s="37"/>
    </row>
    <row r="19875" spans="6:11" x14ac:dyDescent="0.25">
      <c r="F19875" s="25"/>
      <c r="G19875" s="27"/>
      <c r="H19875" s="37"/>
      <c r="I19875" s="37"/>
      <c r="J19875" s="26"/>
      <c r="K19875" s="37"/>
    </row>
    <row r="19876" spans="6:11" x14ac:dyDescent="0.25">
      <c r="F19876" s="25"/>
      <c r="G19876" s="27"/>
      <c r="H19876" s="37"/>
      <c r="I19876" s="37"/>
      <c r="J19876" s="26"/>
      <c r="K19876" s="37"/>
    </row>
    <row r="19877" spans="6:11" x14ac:dyDescent="0.25">
      <c r="F19877" s="25"/>
      <c r="G19877" s="27"/>
      <c r="H19877" s="37"/>
      <c r="I19877" s="37"/>
      <c r="J19877" s="26"/>
      <c r="K19877" s="37"/>
    </row>
    <row r="19878" spans="6:11" x14ac:dyDescent="0.25">
      <c r="F19878" s="25"/>
      <c r="G19878" s="27"/>
      <c r="H19878" s="37"/>
      <c r="I19878" s="37"/>
      <c r="J19878" s="26"/>
      <c r="K19878" s="37"/>
    </row>
    <row r="19879" spans="6:11" x14ac:dyDescent="0.25">
      <c r="F19879" s="25"/>
      <c r="G19879" s="27"/>
      <c r="H19879" s="37"/>
      <c r="I19879" s="37"/>
      <c r="J19879" s="26"/>
      <c r="K19879" s="37"/>
    </row>
    <row r="19880" spans="6:11" x14ac:dyDescent="0.25">
      <c r="F19880" s="25"/>
      <c r="G19880" s="27"/>
      <c r="H19880" s="37"/>
      <c r="I19880" s="37"/>
      <c r="J19880" s="26"/>
      <c r="K19880" s="37"/>
    </row>
    <row r="19881" spans="6:11" x14ac:dyDescent="0.25">
      <c r="F19881" s="25"/>
      <c r="G19881" s="27"/>
      <c r="H19881" s="37"/>
      <c r="I19881" s="37"/>
      <c r="J19881" s="26"/>
      <c r="K19881" s="37"/>
    </row>
    <row r="19882" spans="6:11" x14ac:dyDescent="0.25">
      <c r="F19882" s="25"/>
      <c r="G19882" s="27"/>
      <c r="H19882" s="37"/>
      <c r="I19882" s="37"/>
      <c r="J19882" s="26"/>
      <c r="K19882" s="37"/>
    </row>
    <row r="19883" spans="6:11" x14ac:dyDescent="0.25">
      <c r="F19883" s="25"/>
      <c r="G19883" s="27"/>
      <c r="H19883" s="37"/>
      <c r="I19883" s="37"/>
      <c r="J19883" s="26"/>
      <c r="K19883" s="37"/>
    </row>
    <row r="19884" spans="6:11" x14ac:dyDescent="0.25">
      <c r="F19884" s="25"/>
      <c r="G19884" s="27"/>
      <c r="H19884" s="37"/>
      <c r="I19884" s="37"/>
      <c r="J19884" s="26"/>
      <c r="K19884" s="37"/>
    </row>
    <row r="19885" spans="6:11" x14ac:dyDescent="0.25">
      <c r="F19885" s="25"/>
      <c r="G19885" s="27"/>
      <c r="H19885" s="37"/>
      <c r="I19885" s="37"/>
      <c r="J19885" s="26"/>
      <c r="K19885" s="37"/>
    </row>
    <row r="19886" spans="6:11" x14ac:dyDescent="0.25">
      <c r="F19886" s="25"/>
      <c r="G19886" s="27"/>
      <c r="H19886" s="37"/>
      <c r="I19886" s="37"/>
      <c r="J19886" s="26"/>
      <c r="K19886" s="37"/>
    </row>
    <row r="19887" spans="6:11" x14ac:dyDescent="0.25">
      <c r="F19887" s="25"/>
      <c r="G19887" s="27"/>
      <c r="H19887" s="37"/>
      <c r="I19887" s="37"/>
      <c r="J19887" s="26"/>
      <c r="K19887" s="37"/>
    </row>
    <row r="19888" spans="6:11" x14ac:dyDescent="0.25">
      <c r="F19888" s="25"/>
      <c r="G19888" s="27"/>
      <c r="H19888" s="37"/>
      <c r="I19888" s="37"/>
      <c r="J19888" s="26"/>
      <c r="K19888" s="37"/>
    </row>
    <row r="19889" spans="6:11" x14ac:dyDescent="0.25">
      <c r="F19889" s="25"/>
      <c r="G19889" s="27"/>
      <c r="H19889" s="37"/>
      <c r="I19889" s="37"/>
      <c r="J19889" s="26"/>
      <c r="K19889" s="37"/>
    </row>
    <row r="19890" spans="6:11" x14ac:dyDescent="0.25">
      <c r="F19890" s="25"/>
      <c r="G19890" s="27"/>
      <c r="H19890" s="37"/>
      <c r="I19890" s="37"/>
      <c r="J19890" s="26"/>
      <c r="K19890" s="37"/>
    </row>
    <row r="19891" spans="6:11" x14ac:dyDescent="0.25">
      <c r="F19891" s="25"/>
      <c r="G19891" s="27"/>
      <c r="H19891" s="37"/>
      <c r="I19891" s="37"/>
      <c r="J19891" s="26"/>
      <c r="K19891" s="37"/>
    </row>
    <row r="19892" spans="6:11" x14ac:dyDescent="0.25">
      <c r="F19892" s="25"/>
      <c r="G19892" s="27"/>
      <c r="H19892" s="37"/>
      <c r="I19892" s="37"/>
      <c r="J19892" s="26"/>
      <c r="K19892" s="37"/>
    </row>
    <row r="19893" spans="6:11" x14ac:dyDescent="0.25">
      <c r="F19893" s="25"/>
      <c r="G19893" s="27"/>
      <c r="H19893" s="37"/>
      <c r="I19893" s="37"/>
      <c r="J19893" s="26"/>
      <c r="K19893" s="37"/>
    </row>
    <row r="19894" spans="6:11" x14ac:dyDescent="0.25">
      <c r="F19894" s="25"/>
      <c r="G19894" s="27"/>
      <c r="H19894" s="37"/>
      <c r="I19894" s="37"/>
      <c r="J19894" s="26"/>
      <c r="K19894" s="37"/>
    </row>
    <row r="19895" spans="6:11" x14ac:dyDescent="0.25">
      <c r="F19895" s="25"/>
      <c r="G19895" s="27"/>
      <c r="H19895" s="37"/>
      <c r="I19895" s="37"/>
      <c r="J19895" s="26"/>
      <c r="K19895" s="37"/>
    </row>
    <row r="19896" spans="6:11" x14ac:dyDescent="0.25">
      <c r="F19896" s="25"/>
      <c r="G19896" s="27"/>
      <c r="H19896" s="37"/>
      <c r="I19896" s="37"/>
      <c r="J19896" s="26"/>
      <c r="K19896" s="37"/>
    </row>
    <row r="19897" spans="6:11" x14ac:dyDescent="0.25">
      <c r="F19897" s="25"/>
      <c r="G19897" s="27"/>
      <c r="H19897" s="37"/>
      <c r="I19897" s="37"/>
      <c r="J19897" s="26"/>
      <c r="K19897" s="37"/>
    </row>
    <row r="19898" spans="6:11" x14ac:dyDescent="0.25">
      <c r="F19898" s="25"/>
      <c r="G19898" s="27"/>
      <c r="H19898" s="37"/>
      <c r="I19898" s="37"/>
      <c r="J19898" s="26"/>
      <c r="K19898" s="37"/>
    </row>
    <row r="19899" spans="6:11" x14ac:dyDescent="0.25">
      <c r="F19899" s="25"/>
      <c r="G19899" s="27"/>
      <c r="H19899" s="37"/>
      <c r="I19899" s="37"/>
      <c r="J19899" s="26"/>
      <c r="K19899" s="37"/>
    </row>
    <row r="19900" spans="6:11" x14ac:dyDescent="0.25">
      <c r="F19900" s="25"/>
      <c r="G19900" s="27"/>
      <c r="H19900" s="37"/>
      <c r="I19900" s="37"/>
      <c r="J19900" s="26"/>
      <c r="K19900" s="37"/>
    </row>
    <row r="19901" spans="6:11" x14ac:dyDescent="0.25">
      <c r="F19901" s="25"/>
      <c r="G19901" s="27"/>
      <c r="H19901" s="37"/>
      <c r="I19901" s="37"/>
      <c r="J19901" s="26"/>
      <c r="K19901" s="37"/>
    </row>
    <row r="19902" spans="6:11" x14ac:dyDescent="0.25">
      <c r="F19902" s="25"/>
      <c r="G19902" s="27"/>
      <c r="H19902" s="37"/>
      <c r="I19902" s="37"/>
      <c r="J19902" s="26"/>
      <c r="K19902" s="37"/>
    </row>
    <row r="19903" spans="6:11" x14ac:dyDescent="0.25">
      <c r="F19903" s="25"/>
      <c r="G19903" s="27"/>
      <c r="H19903" s="37"/>
      <c r="I19903" s="37"/>
      <c r="J19903" s="26"/>
      <c r="K19903" s="37"/>
    </row>
    <row r="19904" spans="6:11" x14ac:dyDescent="0.25">
      <c r="F19904" s="25"/>
      <c r="G19904" s="27"/>
      <c r="H19904" s="37"/>
      <c r="I19904" s="37"/>
      <c r="J19904" s="26"/>
      <c r="K19904" s="37"/>
    </row>
    <row r="19905" spans="6:11" x14ac:dyDescent="0.25">
      <c r="F19905" s="25"/>
      <c r="G19905" s="27"/>
      <c r="H19905" s="37"/>
      <c r="I19905" s="37"/>
      <c r="J19905" s="26"/>
      <c r="K19905" s="37"/>
    </row>
    <row r="19906" spans="6:11" x14ac:dyDescent="0.25">
      <c r="F19906" s="25"/>
      <c r="G19906" s="27"/>
      <c r="H19906" s="37"/>
      <c r="I19906" s="37"/>
      <c r="J19906" s="26"/>
      <c r="K19906" s="37"/>
    </row>
    <row r="19907" spans="6:11" x14ac:dyDescent="0.25">
      <c r="F19907" s="25"/>
      <c r="G19907" s="27"/>
      <c r="H19907" s="37"/>
      <c r="I19907" s="37"/>
      <c r="J19907" s="26"/>
      <c r="K19907" s="37"/>
    </row>
    <row r="19908" spans="6:11" x14ac:dyDescent="0.25">
      <c r="F19908" s="25"/>
      <c r="G19908" s="27"/>
      <c r="H19908" s="37"/>
      <c r="I19908" s="37"/>
      <c r="J19908" s="26"/>
      <c r="K19908" s="37"/>
    </row>
    <row r="19909" spans="6:11" x14ac:dyDescent="0.25">
      <c r="F19909" s="25"/>
      <c r="G19909" s="27"/>
      <c r="H19909" s="37"/>
      <c r="I19909" s="37"/>
      <c r="J19909" s="26"/>
      <c r="K19909" s="37"/>
    </row>
    <row r="19910" spans="6:11" x14ac:dyDescent="0.25">
      <c r="F19910" s="25"/>
      <c r="G19910" s="27"/>
      <c r="H19910" s="37"/>
      <c r="I19910" s="37"/>
      <c r="J19910" s="26"/>
      <c r="K19910" s="37"/>
    </row>
    <row r="19911" spans="6:11" x14ac:dyDescent="0.25">
      <c r="F19911" s="25"/>
      <c r="G19911" s="27"/>
      <c r="H19911" s="37"/>
      <c r="I19911" s="37"/>
      <c r="J19911" s="26"/>
      <c r="K19911" s="37"/>
    </row>
    <row r="19912" spans="6:11" x14ac:dyDescent="0.25">
      <c r="F19912" s="25"/>
      <c r="G19912" s="27"/>
      <c r="H19912" s="37"/>
      <c r="I19912" s="37"/>
      <c r="J19912" s="26"/>
      <c r="K19912" s="37"/>
    </row>
    <row r="19913" spans="6:11" x14ac:dyDescent="0.25">
      <c r="F19913" s="25"/>
      <c r="G19913" s="27"/>
      <c r="H19913" s="37"/>
      <c r="I19913" s="37"/>
      <c r="J19913" s="26"/>
      <c r="K19913" s="37"/>
    </row>
    <row r="19914" spans="6:11" x14ac:dyDescent="0.25">
      <c r="F19914" s="25"/>
      <c r="G19914" s="27"/>
      <c r="H19914" s="37"/>
      <c r="I19914" s="37"/>
      <c r="J19914" s="26"/>
      <c r="K19914" s="37"/>
    </row>
    <row r="19915" spans="6:11" x14ac:dyDescent="0.25">
      <c r="F19915" s="25"/>
      <c r="G19915" s="27"/>
      <c r="H19915" s="37"/>
      <c r="I19915" s="37"/>
      <c r="J19915" s="26"/>
      <c r="K19915" s="37"/>
    </row>
    <row r="19916" spans="6:11" x14ac:dyDescent="0.25">
      <c r="F19916" s="25"/>
      <c r="G19916" s="27"/>
      <c r="H19916" s="37"/>
      <c r="I19916" s="37"/>
      <c r="J19916" s="26"/>
      <c r="K19916" s="37"/>
    </row>
    <row r="19917" spans="6:11" x14ac:dyDescent="0.25">
      <c r="F19917" s="25"/>
      <c r="G19917" s="27"/>
      <c r="H19917" s="37"/>
      <c r="I19917" s="37"/>
      <c r="J19917" s="26"/>
      <c r="K19917" s="37"/>
    </row>
    <row r="19918" spans="6:11" x14ac:dyDescent="0.25">
      <c r="F19918" s="25"/>
      <c r="G19918" s="27"/>
      <c r="H19918" s="37"/>
      <c r="I19918" s="37"/>
      <c r="J19918" s="26"/>
      <c r="K19918" s="37"/>
    </row>
    <row r="19919" spans="6:11" x14ac:dyDescent="0.25">
      <c r="F19919" s="25"/>
      <c r="G19919" s="27"/>
      <c r="H19919" s="37"/>
      <c r="I19919" s="37"/>
      <c r="J19919" s="26"/>
      <c r="K19919" s="37"/>
    </row>
    <row r="19920" spans="6:11" x14ac:dyDescent="0.25">
      <c r="F19920" s="25"/>
      <c r="G19920" s="27"/>
      <c r="H19920" s="37"/>
      <c r="I19920" s="37"/>
      <c r="J19920" s="26"/>
      <c r="K19920" s="37"/>
    </row>
    <row r="19921" spans="6:11" x14ac:dyDescent="0.25">
      <c r="F19921" s="25"/>
      <c r="G19921" s="27"/>
      <c r="H19921" s="37"/>
      <c r="I19921" s="37"/>
      <c r="J19921" s="26"/>
      <c r="K19921" s="37"/>
    </row>
    <row r="19922" spans="6:11" x14ac:dyDescent="0.25">
      <c r="F19922" s="25"/>
      <c r="G19922" s="27"/>
      <c r="H19922" s="37"/>
      <c r="I19922" s="37"/>
      <c r="J19922" s="26"/>
      <c r="K19922" s="37"/>
    </row>
    <row r="19923" spans="6:11" x14ac:dyDescent="0.25">
      <c r="F19923" s="25"/>
      <c r="G19923" s="27"/>
      <c r="H19923" s="37"/>
      <c r="I19923" s="37"/>
      <c r="J19923" s="26"/>
      <c r="K19923" s="37"/>
    </row>
    <row r="19924" spans="6:11" x14ac:dyDescent="0.25">
      <c r="F19924" s="25"/>
      <c r="G19924" s="27"/>
      <c r="H19924" s="37"/>
      <c r="I19924" s="37"/>
      <c r="J19924" s="26"/>
      <c r="K19924" s="37"/>
    </row>
    <row r="19925" spans="6:11" x14ac:dyDescent="0.25">
      <c r="F19925" s="25"/>
      <c r="G19925" s="27"/>
      <c r="H19925" s="37"/>
      <c r="I19925" s="37"/>
      <c r="J19925" s="26"/>
      <c r="K19925" s="37"/>
    </row>
    <row r="19926" spans="6:11" x14ac:dyDescent="0.25">
      <c r="F19926" s="25"/>
      <c r="G19926" s="27"/>
      <c r="H19926" s="37"/>
      <c r="I19926" s="37"/>
      <c r="J19926" s="26"/>
      <c r="K19926" s="37"/>
    </row>
    <row r="19927" spans="6:11" x14ac:dyDescent="0.25">
      <c r="F19927" s="25"/>
      <c r="G19927" s="27"/>
      <c r="H19927" s="37"/>
      <c r="I19927" s="37"/>
      <c r="J19927" s="26"/>
      <c r="K19927" s="37"/>
    </row>
    <row r="19928" spans="6:11" x14ac:dyDescent="0.25">
      <c r="F19928" s="25"/>
      <c r="G19928" s="27"/>
      <c r="H19928" s="37"/>
      <c r="I19928" s="37"/>
      <c r="J19928" s="26"/>
      <c r="K19928" s="37"/>
    </row>
    <row r="19929" spans="6:11" x14ac:dyDescent="0.25">
      <c r="F19929" s="25"/>
      <c r="G19929" s="27"/>
      <c r="H19929" s="37"/>
      <c r="I19929" s="37"/>
      <c r="J19929" s="26"/>
      <c r="K19929" s="37"/>
    </row>
    <row r="19930" spans="6:11" x14ac:dyDescent="0.25">
      <c r="F19930" s="25"/>
      <c r="G19930" s="27"/>
      <c r="H19930" s="37"/>
      <c r="I19930" s="37"/>
      <c r="J19930" s="26"/>
      <c r="K19930" s="37"/>
    </row>
    <row r="19931" spans="6:11" x14ac:dyDescent="0.25">
      <c r="F19931" s="25"/>
      <c r="G19931" s="27"/>
      <c r="H19931" s="37"/>
      <c r="I19931" s="37"/>
      <c r="J19931" s="26"/>
      <c r="K19931" s="37"/>
    </row>
    <row r="19932" spans="6:11" x14ac:dyDescent="0.25">
      <c r="F19932" s="25"/>
      <c r="G19932" s="27"/>
      <c r="H19932" s="37"/>
      <c r="I19932" s="37"/>
      <c r="J19932" s="26"/>
      <c r="K19932" s="37"/>
    </row>
    <row r="19933" spans="6:11" x14ac:dyDescent="0.25">
      <c r="F19933" s="25"/>
      <c r="G19933" s="27"/>
      <c r="H19933" s="37"/>
      <c r="I19933" s="37"/>
      <c r="J19933" s="26"/>
      <c r="K19933" s="37"/>
    </row>
    <row r="19934" spans="6:11" x14ac:dyDescent="0.25">
      <c r="F19934" s="25"/>
      <c r="G19934" s="27"/>
      <c r="H19934" s="37"/>
      <c r="I19934" s="37"/>
      <c r="J19934" s="26"/>
      <c r="K19934" s="37"/>
    </row>
    <row r="19935" spans="6:11" x14ac:dyDescent="0.25">
      <c r="F19935" s="25"/>
      <c r="G19935" s="27"/>
      <c r="H19935" s="37"/>
      <c r="I19935" s="37"/>
      <c r="J19935" s="26"/>
      <c r="K19935" s="37"/>
    </row>
    <row r="19936" spans="6:11" x14ac:dyDescent="0.25">
      <c r="F19936" s="25"/>
      <c r="G19936" s="27"/>
      <c r="H19936" s="37"/>
      <c r="I19936" s="37"/>
      <c r="J19936" s="26"/>
      <c r="K19936" s="37"/>
    </row>
    <row r="19937" spans="6:11" x14ac:dyDescent="0.25">
      <c r="F19937" s="25"/>
      <c r="G19937" s="27"/>
      <c r="H19937" s="37"/>
      <c r="I19937" s="37"/>
      <c r="J19937" s="26"/>
      <c r="K19937" s="37"/>
    </row>
    <row r="19938" spans="6:11" x14ac:dyDescent="0.25">
      <c r="F19938" s="25"/>
      <c r="G19938" s="27"/>
      <c r="H19938" s="37"/>
      <c r="I19938" s="37"/>
      <c r="J19938" s="26"/>
      <c r="K19938" s="37"/>
    </row>
    <row r="19939" spans="6:11" x14ac:dyDescent="0.25">
      <c r="F19939" s="25"/>
      <c r="G19939" s="27"/>
      <c r="H19939" s="37"/>
      <c r="I19939" s="37"/>
      <c r="J19939" s="26"/>
      <c r="K19939" s="37"/>
    </row>
    <row r="19940" spans="6:11" x14ac:dyDescent="0.25">
      <c r="F19940" s="25"/>
      <c r="G19940" s="27"/>
      <c r="H19940" s="37"/>
      <c r="I19940" s="37"/>
      <c r="J19940" s="26"/>
      <c r="K19940" s="37"/>
    </row>
    <row r="19941" spans="6:11" x14ac:dyDescent="0.25">
      <c r="F19941" s="25"/>
      <c r="G19941" s="27"/>
      <c r="H19941" s="37"/>
      <c r="I19941" s="37"/>
      <c r="J19941" s="26"/>
      <c r="K19941" s="37"/>
    </row>
    <row r="19942" spans="6:11" x14ac:dyDescent="0.25">
      <c r="F19942" s="25"/>
      <c r="G19942" s="27"/>
      <c r="H19942" s="37"/>
      <c r="I19942" s="37"/>
      <c r="J19942" s="26"/>
      <c r="K19942" s="37"/>
    </row>
    <row r="19943" spans="6:11" x14ac:dyDescent="0.25">
      <c r="F19943" s="25"/>
      <c r="G19943" s="27"/>
      <c r="H19943" s="37"/>
      <c r="I19943" s="37"/>
      <c r="J19943" s="26"/>
      <c r="K19943" s="37"/>
    </row>
    <row r="19944" spans="6:11" x14ac:dyDescent="0.25">
      <c r="F19944" s="25"/>
      <c r="G19944" s="27"/>
      <c r="H19944" s="37"/>
      <c r="I19944" s="37"/>
      <c r="J19944" s="26"/>
      <c r="K19944" s="37"/>
    </row>
    <row r="19945" spans="6:11" x14ac:dyDescent="0.25">
      <c r="F19945" s="25"/>
      <c r="G19945" s="27"/>
      <c r="H19945" s="37"/>
      <c r="I19945" s="37"/>
      <c r="J19945" s="26"/>
      <c r="K19945" s="37"/>
    </row>
    <row r="19946" spans="6:11" x14ac:dyDescent="0.25">
      <c r="F19946" s="25"/>
      <c r="G19946" s="27"/>
      <c r="H19946" s="37"/>
      <c r="I19946" s="37"/>
      <c r="J19946" s="26"/>
      <c r="K19946" s="37"/>
    </row>
    <row r="19947" spans="6:11" x14ac:dyDescent="0.25">
      <c r="F19947" s="25"/>
      <c r="G19947" s="27"/>
      <c r="H19947" s="37"/>
      <c r="I19947" s="37"/>
      <c r="J19947" s="26"/>
      <c r="K19947" s="37"/>
    </row>
    <row r="19948" spans="6:11" x14ac:dyDescent="0.25">
      <c r="F19948" s="25"/>
      <c r="G19948" s="27"/>
      <c r="H19948" s="37"/>
      <c r="I19948" s="37"/>
      <c r="J19948" s="26"/>
      <c r="K19948" s="37"/>
    </row>
    <row r="19949" spans="6:11" x14ac:dyDescent="0.25">
      <c r="F19949" s="25"/>
      <c r="G19949" s="27"/>
      <c r="H19949" s="37"/>
      <c r="I19949" s="37"/>
      <c r="J19949" s="26"/>
      <c r="K19949" s="37"/>
    </row>
    <row r="19950" spans="6:11" x14ac:dyDescent="0.25">
      <c r="F19950" s="25"/>
      <c r="G19950" s="27"/>
      <c r="H19950" s="37"/>
      <c r="I19950" s="37"/>
      <c r="J19950" s="26"/>
      <c r="K19950" s="37"/>
    </row>
    <row r="19951" spans="6:11" x14ac:dyDescent="0.25">
      <c r="F19951" s="25"/>
      <c r="G19951" s="27"/>
      <c r="H19951" s="37"/>
      <c r="I19951" s="37"/>
      <c r="J19951" s="26"/>
      <c r="K19951" s="37"/>
    </row>
    <row r="19952" spans="6:11" x14ac:dyDescent="0.25">
      <c r="F19952" s="25"/>
      <c r="G19952" s="27"/>
      <c r="H19952" s="37"/>
      <c r="I19952" s="37"/>
      <c r="J19952" s="26"/>
      <c r="K19952" s="37"/>
    </row>
    <row r="19953" spans="6:11" x14ac:dyDescent="0.25">
      <c r="F19953" s="25"/>
      <c r="G19953" s="27"/>
      <c r="H19953" s="37"/>
      <c r="I19953" s="37"/>
      <c r="J19953" s="26"/>
      <c r="K19953" s="37"/>
    </row>
    <row r="19954" spans="6:11" x14ac:dyDescent="0.25">
      <c r="F19954" s="25"/>
      <c r="G19954" s="27"/>
      <c r="H19954" s="37"/>
      <c r="I19954" s="37"/>
      <c r="J19954" s="26"/>
      <c r="K19954" s="37"/>
    </row>
    <row r="19955" spans="6:11" x14ac:dyDescent="0.25">
      <c r="F19955" s="25"/>
      <c r="G19955" s="27"/>
      <c r="H19955" s="37"/>
      <c r="I19955" s="37"/>
      <c r="J19955" s="26"/>
      <c r="K19955" s="37"/>
    </row>
    <row r="19956" spans="6:11" x14ac:dyDescent="0.25">
      <c r="F19956" s="25"/>
      <c r="G19956" s="27"/>
      <c r="H19956" s="37"/>
      <c r="I19956" s="37"/>
      <c r="J19956" s="26"/>
      <c r="K19956" s="37"/>
    </row>
    <row r="19957" spans="6:11" x14ac:dyDescent="0.25">
      <c r="F19957" s="25"/>
      <c r="G19957" s="27"/>
      <c r="H19957" s="37"/>
      <c r="I19957" s="37"/>
      <c r="J19957" s="26"/>
      <c r="K19957" s="37"/>
    </row>
    <row r="19958" spans="6:11" x14ac:dyDescent="0.25">
      <c r="F19958" s="25"/>
      <c r="G19958" s="27"/>
      <c r="H19958" s="37"/>
      <c r="I19958" s="37"/>
      <c r="J19958" s="26"/>
      <c r="K19958" s="37"/>
    </row>
    <row r="19959" spans="6:11" x14ac:dyDescent="0.25">
      <c r="F19959" s="25"/>
      <c r="G19959" s="27"/>
      <c r="H19959" s="37"/>
      <c r="I19959" s="37"/>
      <c r="J19959" s="26"/>
      <c r="K19959" s="37"/>
    </row>
    <row r="19960" spans="6:11" x14ac:dyDescent="0.25">
      <c r="F19960" s="25"/>
      <c r="G19960" s="27"/>
      <c r="H19960" s="37"/>
      <c r="I19960" s="37"/>
      <c r="J19960" s="26"/>
      <c r="K19960" s="37"/>
    </row>
    <row r="19961" spans="6:11" x14ac:dyDescent="0.25">
      <c r="F19961" s="25"/>
      <c r="G19961" s="27"/>
      <c r="H19961" s="37"/>
      <c r="I19961" s="37"/>
      <c r="J19961" s="26"/>
      <c r="K19961" s="37"/>
    </row>
    <row r="19962" spans="6:11" x14ac:dyDescent="0.25">
      <c r="F19962" s="25"/>
      <c r="G19962" s="27"/>
      <c r="H19962" s="37"/>
      <c r="I19962" s="37"/>
      <c r="J19962" s="26"/>
      <c r="K19962" s="37"/>
    </row>
    <row r="19963" spans="6:11" x14ac:dyDescent="0.25">
      <c r="F19963" s="25"/>
      <c r="G19963" s="27"/>
      <c r="H19963" s="37"/>
      <c r="I19963" s="37"/>
      <c r="J19963" s="26"/>
      <c r="K19963" s="37"/>
    </row>
    <row r="19964" spans="6:11" x14ac:dyDescent="0.25">
      <c r="F19964" s="25"/>
      <c r="G19964" s="27"/>
      <c r="H19964" s="37"/>
      <c r="I19964" s="37"/>
      <c r="J19964" s="26"/>
      <c r="K19964" s="37"/>
    </row>
    <row r="19965" spans="6:11" x14ac:dyDescent="0.25">
      <c r="F19965" s="25"/>
      <c r="G19965" s="27"/>
      <c r="H19965" s="37"/>
      <c r="I19965" s="37"/>
      <c r="J19965" s="26"/>
      <c r="K19965" s="37"/>
    </row>
    <row r="19966" spans="6:11" x14ac:dyDescent="0.25">
      <c r="F19966" s="25"/>
      <c r="G19966" s="27"/>
      <c r="H19966" s="37"/>
      <c r="I19966" s="37"/>
      <c r="J19966" s="26"/>
      <c r="K19966" s="37"/>
    </row>
    <row r="19967" spans="6:11" x14ac:dyDescent="0.25">
      <c r="F19967" s="25"/>
      <c r="G19967" s="27"/>
      <c r="H19967" s="37"/>
      <c r="I19967" s="37"/>
      <c r="J19967" s="26"/>
      <c r="K19967" s="37"/>
    </row>
    <row r="19968" spans="6:11" x14ac:dyDescent="0.25">
      <c r="F19968" s="25"/>
      <c r="G19968" s="27"/>
      <c r="H19968" s="37"/>
      <c r="I19968" s="37"/>
      <c r="J19968" s="26"/>
      <c r="K19968" s="37"/>
    </row>
    <row r="19969" spans="6:11" x14ac:dyDescent="0.25">
      <c r="F19969" s="25"/>
      <c r="G19969" s="27"/>
      <c r="H19969" s="37"/>
      <c r="I19969" s="37"/>
      <c r="J19969" s="26"/>
      <c r="K19969" s="37"/>
    </row>
    <row r="19970" spans="6:11" x14ac:dyDescent="0.25">
      <c r="F19970" s="25"/>
      <c r="G19970" s="27"/>
      <c r="H19970" s="37"/>
      <c r="I19970" s="37"/>
      <c r="J19970" s="26"/>
      <c r="K19970" s="37"/>
    </row>
    <row r="19971" spans="6:11" x14ac:dyDescent="0.25">
      <c r="F19971" s="25"/>
      <c r="G19971" s="27"/>
      <c r="H19971" s="37"/>
      <c r="I19971" s="37"/>
      <c r="J19971" s="26"/>
      <c r="K19971" s="37"/>
    </row>
    <row r="19972" spans="6:11" x14ac:dyDescent="0.25">
      <c r="F19972" s="25"/>
      <c r="G19972" s="27"/>
      <c r="H19972" s="37"/>
      <c r="I19972" s="37"/>
      <c r="J19972" s="26"/>
      <c r="K19972" s="37"/>
    </row>
    <row r="19973" spans="6:11" x14ac:dyDescent="0.25">
      <c r="F19973" s="25"/>
      <c r="G19973" s="27"/>
      <c r="H19973" s="37"/>
      <c r="I19973" s="37"/>
      <c r="J19973" s="26"/>
      <c r="K19973" s="37"/>
    </row>
    <row r="19974" spans="6:11" x14ac:dyDescent="0.25">
      <c r="F19974" s="25"/>
      <c r="G19974" s="27"/>
      <c r="H19974" s="37"/>
      <c r="I19974" s="37"/>
      <c r="J19974" s="26"/>
      <c r="K19974" s="37"/>
    </row>
    <row r="19975" spans="6:11" x14ac:dyDescent="0.25">
      <c r="F19975" s="25"/>
      <c r="G19975" s="27"/>
      <c r="H19975" s="37"/>
      <c r="I19975" s="37"/>
      <c r="J19975" s="26"/>
      <c r="K19975" s="37"/>
    </row>
    <row r="19976" spans="6:11" x14ac:dyDescent="0.25">
      <c r="F19976" s="25"/>
      <c r="G19976" s="27"/>
      <c r="H19976" s="37"/>
      <c r="I19976" s="37"/>
      <c r="J19976" s="26"/>
      <c r="K19976" s="37"/>
    </row>
    <row r="19977" spans="6:11" x14ac:dyDescent="0.25">
      <c r="F19977" s="25"/>
      <c r="G19977" s="27"/>
      <c r="H19977" s="37"/>
      <c r="I19977" s="37"/>
      <c r="J19977" s="26"/>
      <c r="K19977" s="37"/>
    </row>
    <row r="19978" spans="6:11" x14ac:dyDescent="0.25">
      <c r="F19978" s="25"/>
      <c r="G19978" s="27"/>
      <c r="H19978" s="37"/>
      <c r="I19978" s="37"/>
      <c r="J19978" s="26"/>
      <c r="K19978" s="37"/>
    </row>
    <row r="19979" spans="6:11" x14ac:dyDescent="0.25">
      <c r="F19979" s="25"/>
      <c r="G19979" s="27"/>
      <c r="H19979" s="37"/>
      <c r="I19979" s="37"/>
      <c r="J19979" s="26"/>
      <c r="K19979" s="37"/>
    </row>
    <row r="19980" spans="6:11" x14ac:dyDescent="0.25">
      <c r="F19980" s="25"/>
      <c r="G19980" s="27"/>
      <c r="H19980" s="37"/>
      <c r="I19980" s="37"/>
      <c r="J19980" s="26"/>
      <c r="K19980" s="37"/>
    </row>
    <row r="19981" spans="6:11" x14ac:dyDescent="0.25">
      <c r="F19981" s="25"/>
      <c r="G19981" s="27"/>
      <c r="H19981" s="37"/>
      <c r="I19981" s="37"/>
      <c r="J19981" s="26"/>
      <c r="K19981" s="37"/>
    </row>
    <row r="19982" spans="6:11" x14ac:dyDescent="0.25">
      <c r="F19982" s="25"/>
      <c r="G19982" s="27"/>
      <c r="H19982" s="37"/>
      <c r="I19982" s="37"/>
      <c r="J19982" s="26"/>
      <c r="K19982" s="37"/>
    </row>
    <row r="19983" spans="6:11" x14ac:dyDescent="0.25">
      <c r="F19983" s="25"/>
      <c r="G19983" s="27"/>
      <c r="H19983" s="37"/>
      <c r="I19983" s="37"/>
      <c r="J19983" s="26"/>
      <c r="K19983" s="37"/>
    </row>
    <row r="19984" spans="6:11" x14ac:dyDescent="0.25">
      <c r="F19984" s="25"/>
      <c r="G19984" s="27"/>
      <c r="H19984" s="37"/>
      <c r="I19984" s="37"/>
      <c r="J19984" s="26"/>
      <c r="K19984" s="37"/>
    </row>
    <row r="19985" spans="6:11" x14ac:dyDescent="0.25">
      <c r="F19985" s="25"/>
      <c r="G19985" s="27"/>
      <c r="H19985" s="37"/>
      <c r="I19985" s="37"/>
      <c r="J19985" s="26"/>
      <c r="K19985" s="37"/>
    </row>
    <row r="19986" spans="6:11" x14ac:dyDescent="0.25">
      <c r="F19986" s="25"/>
      <c r="G19986" s="27"/>
      <c r="H19986" s="37"/>
      <c r="I19986" s="37"/>
      <c r="J19986" s="26"/>
      <c r="K19986" s="37"/>
    </row>
    <row r="19987" spans="6:11" x14ac:dyDescent="0.25">
      <c r="F19987" s="25"/>
      <c r="G19987" s="27"/>
      <c r="H19987" s="37"/>
      <c r="I19987" s="37"/>
      <c r="J19987" s="26"/>
      <c r="K19987" s="37"/>
    </row>
    <row r="19988" spans="6:11" x14ac:dyDescent="0.25">
      <c r="F19988" s="25"/>
      <c r="G19988" s="27"/>
      <c r="H19988" s="37"/>
      <c r="I19988" s="37"/>
      <c r="J19988" s="26"/>
      <c r="K19988" s="37"/>
    </row>
    <row r="19989" spans="6:11" x14ac:dyDescent="0.25">
      <c r="F19989" s="25"/>
      <c r="G19989" s="27"/>
      <c r="H19989" s="37"/>
      <c r="I19989" s="37"/>
      <c r="J19989" s="26"/>
      <c r="K19989" s="37"/>
    </row>
    <row r="19990" spans="6:11" x14ac:dyDescent="0.25">
      <c r="F19990" s="25"/>
      <c r="G19990" s="27"/>
      <c r="H19990" s="37"/>
      <c r="I19990" s="37"/>
      <c r="J19990" s="26"/>
      <c r="K19990" s="37"/>
    </row>
    <row r="19991" spans="6:11" x14ac:dyDescent="0.25">
      <c r="F19991" s="25"/>
      <c r="G19991" s="27"/>
      <c r="H19991" s="37"/>
      <c r="I19991" s="37"/>
      <c r="J19991" s="26"/>
      <c r="K19991" s="37"/>
    </row>
    <row r="19992" spans="6:11" x14ac:dyDescent="0.25">
      <c r="F19992" s="25"/>
      <c r="G19992" s="27"/>
      <c r="H19992" s="37"/>
      <c r="I19992" s="37"/>
      <c r="J19992" s="26"/>
      <c r="K19992" s="37"/>
    </row>
    <row r="19993" spans="6:11" x14ac:dyDescent="0.25">
      <c r="F19993" s="25"/>
      <c r="G19993" s="27"/>
      <c r="H19993" s="37"/>
      <c r="I19993" s="37"/>
      <c r="J19993" s="26"/>
      <c r="K19993" s="37"/>
    </row>
    <row r="19994" spans="6:11" x14ac:dyDescent="0.25">
      <c r="F19994" s="25"/>
      <c r="G19994" s="27"/>
      <c r="H19994" s="37"/>
      <c r="I19994" s="37"/>
      <c r="J19994" s="26"/>
      <c r="K19994" s="37"/>
    </row>
    <row r="19995" spans="6:11" x14ac:dyDescent="0.25">
      <c r="F19995" s="25"/>
      <c r="G19995" s="27"/>
      <c r="H19995" s="37"/>
      <c r="I19995" s="37"/>
      <c r="J19995" s="26"/>
      <c r="K19995" s="37"/>
    </row>
    <row r="19996" spans="6:11" x14ac:dyDescent="0.25">
      <c r="F19996" s="25"/>
      <c r="G19996" s="27"/>
      <c r="H19996" s="37"/>
      <c r="I19996" s="37"/>
      <c r="J19996" s="26"/>
      <c r="K19996" s="37"/>
    </row>
    <row r="19997" spans="6:11" x14ac:dyDescent="0.25">
      <c r="F19997" s="25"/>
      <c r="G19997" s="27"/>
      <c r="H19997" s="37"/>
      <c r="I19997" s="37"/>
      <c r="J19997" s="26"/>
      <c r="K19997" s="37"/>
    </row>
    <row r="19998" spans="6:11" x14ac:dyDescent="0.25">
      <c r="F19998" s="25"/>
      <c r="G19998" s="27"/>
      <c r="H19998" s="37"/>
      <c r="I19998" s="37"/>
      <c r="J19998" s="26"/>
      <c r="K19998" s="37"/>
    </row>
    <row r="19999" spans="6:11" x14ac:dyDescent="0.25">
      <c r="F19999" s="25"/>
      <c r="G19999" s="27"/>
      <c r="H19999" s="37"/>
      <c r="I19999" s="37"/>
      <c r="J19999" s="26"/>
      <c r="K19999" s="37"/>
    </row>
    <row r="20000" spans="6:11" x14ac:dyDescent="0.25">
      <c r="F20000" s="25"/>
      <c r="G20000" s="27"/>
      <c r="H20000" s="37"/>
      <c r="I20000" s="37"/>
      <c r="J20000" s="26"/>
      <c r="K20000" s="37"/>
    </row>
    <row r="20001" spans="6:11" x14ac:dyDescent="0.25">
      <c r="F20001" s="25"/>
      <c r="G20001" s="27"/>
      <c r="H20001" s="37"/>
      <c r="I20001" s="37"/>
      <c r="J20001" s="26"/>
      <c r="K20001" s="37"/>
    </row>
    <row r="20002" spans="6:11" x14ac:dyDescent="0.25">
      <c r="F20002" s="25"/>
      <c r="G20002" s="27"/>
      <c r="H20002" s="37"/>
      <c r="I20002" s="37"/>
      <c r="J20002" s="26"/>
      <c r="K20002" s="37"/>
    </row>
    <row r="20003" spans="6:11" x14ac:dyDescent="0.25">
      <c r="F20003" s="25"/>
      <c r="G20003" s="27"/>
      <c r="H20003" s="37"/>
      <c r="I20003" s="37"/>
      <c r="J20003" s="26"/>
      <c r="K20003" s="37"/>
    </row>
    <row r="20004" spans="6:11" x14ac:dyDescent="0.25">
      <c r="F20004" s="25"/>
      <c r="G20004" s="27"/>
      <c r="H20004" s="37"/>
      <c r="I20004" s="37"/>
      <c r="J20004" s="26"/>
      <c r="K20004" s="37"/>
    </row>
    <row r="20005" spans="6:11" x14ac:dyDescent="0.25">
      <c r="F20005" s="25"/>
      <c r="G20005" s="27"/>
      <c r="H20005" s="37"/>
      <c r="I20005" s="37"/>
      <c r="J20005" s="26"/>
      <c r="K20005" s="37"/>
    </row>
    <row r="20006" spans="6:11" x14ac:dyDescent="0.25">
      <c r="F20006" s="25"/>
      <c r="G20006" s="27"/>
      <c r="H20006" s="37"/>
      <c r="I20006" s="37"/>
      <c r="J20006" s="26"/>
      <c r="K20006" s="37"/>
    </row>
    <row r="20007" spans="6:11" x14ac:dyDescent="0.25">
      <c r="F20007" s="25"/>
      <c r="G20007" s="27"/>
      <c r="H20007" s="37"/>
      <c r="I20007" s="37"/>
      <c r="J20007" s="26"/>
      <c r="K20007" s="37"/>
    </row>
    <row r="20008" spans="6:11" x14ac:dyDescent="0.25">
      <c r="F20008" s="25"/>
      <c r="G20008" s="27"/>
      <c r="H20008" s="37"/>
      <c r="I20008" s="37"/>
      <c r="J20008" s="26"/>
      <c r="K20008" s="37"/>
    </row>
    <row r="20009" spans="6:11" x14ac:dyDescent="0.25">
      <c r="F20009" s="25"/>
      <c r="G20009" s="27"/>
      <c r="H20009" s="37"/>
      <c r="I20009" s="37"/>
      <c r="J20009" s="26"/>
      <c r="K20009" s="37"/>
    </row>
    <row r="20010" spans="6:11" x14ac:dyDescent="0.25">
      <c r="F20010" s="25"/>
      <c r="G20010" s="27"/>
      <c r="H20010" s="37"/>
      <c r="I20010" s="37"/>
      <c r="J20010" s="26"/>
      <c r="K20010" s="37"/>
    </row>
    <row r="20011" spans="6:11" x14ac:dyDescent="0.25">
      <c r="F20011" s="25"/>
      <c r="G20011" s="27"/>
      <c r="H20011" s="37"/>
      <c r="I20011" s="37"/>
      <c r="J20011" s="26"/>
      <c r="K20011" s="37"/>
    </row>
    <row r="20012" spans="6:11" x14ac:dyDescent="0.25">
      <c r="F20012" s="25"/>
      <c r="G20012" s="27"/>
      <c r="H20012" s="37"/>
      <c r="I20012" s="37"/>
      <c r="J20012" s="26"/>
      <c r="K20012" s="37"/>
    </row>
    <row r="20013" spans="6:11" x14ac:dyDescent="0.25">
      <c r="F20013" s="25"/>
      <c r="G20013" s="27"/>
      <c r="H20013" s="37"/>
      <c r="I20013" s="37"/>
      <c r="J20013" s="26"/>
      <c r="K20013" s="37"/>
    </row>
    <row r="20014" spans="6:11" x14ac:dyDescent="0.25">
      <c r="F20014" s="25"/>
      <c r="G20014" s="27"/>
      <c r="H20014" s="37"/>
      <c r="I20014" s="37"/>
      <c r="J20014" s="26"/>
      <c r="K20014" s="37"/>
    </row>
    <row r="20015" spans="6:11" x14ac:dyDescent="0.25">
      <c r="F20015" s="25"/>
      <c r="G20015" s="27"/>
      <c r="H20015" s="37"/>
      <c r="I20015" s="37"/>
      <c r="J20015" s="26"/>
      <c r="K20015" s="37"/>
    </row>
    <row r="20016" spans="6:11" x14ac:dyDescent="0.25">
      <c r="F20016" s="25"/>
      <c r="G20016" s="27"/>
      <c r="H20016" s="37"/>
      <c r="I20016" s="37"/>
      <c r="J20016" s="26"/>
      <c r="K20016" s="37"/>
    </row>
    <row r="20017" spans="6:11" x14ac:dyDescent="0.25">
      <c r="F20017" s="25"/>
      <c r="G20017" s="27"/>
      <c r="H20017" s="37"/>
      <c r="I20017" s="37"/>
      <c r="J20017" s="26"/>
      <c r="K20017" s="37"/>
    </row>
    <row r="20018" spans="6:11" x14ac:dyDescent="0.25">
      <c r="F20018" s="25"/>
      <c r="G20018" s="27"/>
      <c r="H20018" s="37"/>
      <c r="I20018" s="37"/>
      <c r="J20018" s="26"/>
      <c r="K20018" s="37"/>
    </row>
    <row r="20019" spans="6:11" x14ac:dyDescent="0.25">
      <c r="F20019" s="25"/>
      <c r="G20019" s="27"/>
      <c r="H20019" s="37"/>
      <c r="I20019" s="37"/>
      <c r="J20019" s="26"/>
      <c r="K20019" s="37"/>
    </row>
    <row r="20020" spans="6:11" x14ac:dyDescent="0.25">
      <c r="F20020" s="25"/>
      <c r="G20020" s="27"/>
      <c r="H20020" s="37"/>
      <c r="I20020" s="37"/>
      <c r="J20020" s="26"/>
      <c r="K20020" s="37"/>
    </row>
    <row r="20021" spans="6:11" x14ac:dyDescent="0.25">
      <c r="F20021" s="25"/>
      <c r="G20021" s="27"/>
      <c r="H20021" s="37"/>
      <c r="I20021" s="37"/>
      <c r="J20021" s="26"/>
      <c r="K20021" s="37"/>
    </row>
    <row r="20022" spans="6:11" x14ac:dyDescent="0.25">
      <c r="F20022" s="25"/>
      <c r="G20022" s="27"/>
      <c r="H20022" s="37"/>
      <c r="I20022" s="37"/>
      <c r="J20022" s="26"/>
      <c r="K20022" s="37"/>
    </row>
    <row r="20023" spans="6:11" x14ac:dyDescent="0.25">
      <c r="F20023" s="25"/>
      <c r="G20023" s="27"/>
      <c r="H20023" s="37"/>
      <c r="I20023" s="37"/>
      <c r="J20023" s="26"/>
      <c r="K20023" s="37"/>
    </row>
    <row r="20024" spans="6:11" x14ac:dyDescent="0.25">
      <c r="F20024" s="25"/>
      <c r="G20024" s="27"/>
      <c r="H20024" s="37"/>
      <c r="I20024" s="37"/>
      <c r="J20024" s="26"/>
      <c r="K20024" s="37"/>
    </row>
    <row r="20025" spans="6:11" x14ac:dyDescent="0.25">
      <c r="F20025" s="25"/>
      <c r="G20025" s="27"/>
      <c r="H20025" s="37"/>
      <c r="I20025" s="37"/>
      <c r="J20025" s="26"/>
      <c r="K20025" s="37"/>
    </row>
    <row r="20026" spans="6:11" x14ac:dyDescent="0.25">
      <c r="F20026" s="25"/>
      <c r="G20026" s="27"/>
      <c r="H20026" s="37"/>
      <c r="I20026" s="37"/>
      <c r="J20026" s="26"/>
      <c r="K20026" s="37"/>
    </row>
    <row r="20027" spans="6:11" x14ac:dyDescent="0.25">
      <c r="F20027" s="25"/>
      <c r="G20027" s="27"/>
      <c r="H20027" s="37"/>
      <c r="I20027" s="37"/>
      <c r="J20027" s="26"/>
      <c r="K20027" s="37"/>
    </row>
    <row r="20028" spans="6:11" x14ac:dyDescent="0.25">
      <c r="F20028" s="25"/>
      <c r="G20028" s="27"/>
      <c r="H20028" s="37"/>
      <c r="I20028" s="37"/>
      <c r="J20028" s="26"/>
      <c r="K20028" s="37"/>
    </row>
    <row r="20029" spans="6:11" x14ac:dyDescent="0.25">
      <c r="F20029" s="25"/>
      <c r="G20029" s="27"/>
      <c r="H20029" s="37"/>
      <c r="I20029" s="37"/>
      <c r="J20029" s="26"/>
      <c r="K20029" s="37"/>
    </row>
    <row r="20030" spans="6:11" x14ac:dyDescent="0.25">
      <c r="F20030" s="25"/>
      <c r="G20030" s="27"/>
      <c r="H20030" s="37"/>
      <c r="I20030" s="37"/>
      <c r="J20030" s="26"/>
      <c r="K20030" s="37"/>
    </row>
    <row r="20031" spans="6:11" x14ac:dyDescent="0.25">
      <c r="F20031" s="25"/>
      <c r="G20031" s="27"/>
      <c r="H20031" s="37"/>
      <c r="I20031" s="37"/>
      <c r="J20031" s="26"/>
      <c r="K20031" s="37"/>
    </row>
    <row r="20032" spans="6:11" x14ac:dyDescent="0.25">
      <c r="F20032" s="25"/>
      <c r="G20032" s="27"/>
      <c r="H20032" s="37"/>
      <c r="I20032" s="37"/>
      <c r="J20032" s="26"/>
      <c r="K20032" s="37"/>
    </row>
    <row r="20033" spans="6:11" x14ac:dyDescent="0.25">
      <c r="F20033" s="25"/>
      <c r="G20033" s="27"/>
      <c r="H20033" s="37"/>
      <c r="I20033" s="37"/>
      <c r="J20033" s="26"/>
      <c r="K20033" s="37"/>
    </row>
    <row r="20034" spans="6:11" x14ac:dyDescent="0.25">
      <c r="F20034" s="25"/>
      <c r="G20034" s="27"/>
      <c r="H20034" s="37"/>
      <c r="I20034" s="37"/>
      <c r="J20034" s="26"/>
      <c r="K20034" s="37"/>
    </row>
    <row r="20035" spans="6:11" x14ac:dyDescent="0.25">
      <c r="F20035" s="25"/>
      <c r="G20035" s="27"/>
      <c r="H20035" s="37"/>
      <c r="I20035" s="37"/>
      <c r="J20035" s="26"/>
      <c r="K20035" s="37"/>
    </row>
    <row r="20036" spans="6:11" x14ac:dyDescent="0.25">
      <c r="F20036" s="25"/>
      <c r="G20036" s="27"/>
      <c r="H20036" s="37"/>
      <c r="I20036" s="37"/>
      <c r="J20036" s="26"/>
      <c r="K20036" s="37"/>
    </row>
    <row r="20037" spans="6:11" x14ac:dyDescent="0.25">
      <c r="F20037" s="25"/>
      <c r="G20037" s="27"/>
      <c r="H20037" s="37"/>
      <c r="I20037" s="37"/>
      <c r="J20037" s="26"/>
      <c r="K20037" s="37"/>
    </row>
    <row r="20038" spans="6:11" x14ac:dyDescent="0.25">
      <c r="F20038" s="25"/>
      <c r="G20038" s="27"/>
      <c r="H20038" s="37"/>
      <c r="I20038" s="37"/>
      <c r="J20038" s="26"/>
      <c r="K20038" s="37"/>
    </row>
    <row r="20039" spans="6:11" x14ac:dyDescent="0.25">
      <c r="F20039" s="25"/>
      <c r="G20039" s="27"/>
      <c r="H20039" s="37"/>
      <c r="I20039" s="37"/>
      <c r="J20039" s="26"/>
      <c r="K20039" s="37"/>
    </row>
    <row r="20040" spans="6:11" x14ac:dyDescent="0.25">
      <c r="F20040" s="25"/>
      <c r="G20040" s="27"/>
      <c r="H20040" s="37"/>
      <c r="I20040" s="37"/>
      <c r="J20040" s="26"/>
      <c r="K20040" s="37"/>
    </row>
    <row r="20041" spans="6:11" x14ac:dyDescent="0.25">
      <c r="F20041" s="25"/>
      <c r="G20041" s="27"/>
      <c r="H20041" s="37"/>
      <c r="I20041" s="37"/>
      <c r="J20041" s="26"/>
      <c r="K20041" s="37"/>
    </row>
    <row r="20042" spans="6:11" x14ac:dyDescent="0.25">
      <c r="F20042" s="25"/>
      <c r="G20042" s="27"/>
      <c r="H20042" s="37"/>
      <c r="I20042" s="37"/>
      <c r="J20042" s="26"/>
      <c r="K20042" s="37"/>
    </row>
    <row r="20043" spans="6:11" x14ac:dyDescent="0.25">
      <c r="F20043" s="25"/>
      <c r="G20043" s="27"/>
      <c r="H20043" s="37"/>
      <c r="I20043" s="37"/>
      <c r="J20043" s="26"/>
      <c r="K20043" s="37"/>
    </row>
    <row r="20044" spans="6:11" x14ac:dyDescent="0.25">
      <c r="F20044" s="25"/>
      <c r="G20044" s="27"/>
      <c r="H20044" s="37"/>
      <c r="I20044" s="37"/>
      <c r="J20044" s="26"/>
      <c r="K20044" s="37"/>
    </row>
    <row r="20045" spans="6:11" x14ac:dyDescent="0.25">
      <c r="F20045" s="25"/>
      <c r="G20045" s="27"/>
      <c r="H20045" s="37"/>
      <c r="I20045" s="37"/>
      <c r="J20045" s="26"/>
      <c r="K20045" s="37"/>
    </row>
    <row r="20046" spans="6:11" x14ac:dyDescent="0.25">
      <c r="F20046" s="25"/>
      <c r="G20046" s="27"/>
      <c r="H20046" s="37"/>
      <c r="I20046" s="37"/>
      <c r="J20046" s="26"/>
      <c r="K20046" s="37"/>
    </row>
    <row r="20047" spans="6:11" x14ac:dyDescent="0.25">
      <c r="F20047" s="25"/>
      <c r="G20047" s="27"/>
      <c r="H20047" s="37"/>
      <c r="I20047" s="37"/>
      <c r="J20047" s="26"/>
      <c r="K20047" s="37"/>
    </row>
    <row r="20048" spans="6:11" x14ac:dyDescent="0.25">
      <c r="F20048" s="25"/>
      <c r="G20048" s="27"/>
      <c r="H20048" s="37"/>
      <c r="I20048" s="37"/>
      <c r="J20048" s="26"/>
      <c r="K20048" s="37"/>
    </row>
    <row r="20049" spans="6:11" x14ac:dyDescent="0.25">
      <c r="F20049" s="25"/>
      <c r="G20049" s="27"/>
      <c r="H20049" s="37"/>
      <c r="I20049" s="37"/>
      <c r="J20049" s="26"/>
      <c r="K20049" s="37"/>
    </row>
    <row r="20050" spans="6:11" x14ac:dyDescent="0.25">
      <c r="F20050" s="25"/>
      <c r="G20050" s="27"/>
      <c r="H20050" s="37"/>
      <c r="I20050" s="37"/>
      <c r="J20050" s="26"/>
      <c r="K20050" s="37"/>
    </row>
    <row r="20051" spans="6:11" x14ac:dyDescent="0.25">
      <c r="F20051" s="25"/>
      <c r="G20051" s="27"/>
      <c r="H20051" s="37"/>
      <c r="I20051" s="37"/>
      <c r="J20051" s="26"/>
      <c r="K20051" s="37"/>
    </row>
    <row r="20052" spans="6:11" x14ac:dyDescent="0.25">
      <c r="F20052" s="25"/>
      <c r="G20052" s="27"/>
      <c r="H20052" s="37"/>
      <c r="I20052" s="37"/>
      <c r="J20052" s="26"/>
      <c r="K20052" s="37"/>
    </row>
    <row r="20053" spans="6:11" x14ac:dyDescent="0.25">
      <c r="F20053" s="25"/>
      <c r="G20053" s="27"/>
      <c r="H20053" s="37"/>
      <c r="I20053" s="37"/>
      <c r="J20053" s="26"/>
      <c r="K20053" s="37"/>
    </row>
    <row r="20054" spans="6:11" x14ac:dyDescent="0.25">
      <c r="F20054" s="25"/>
      <c r="G20054" s="27"/>
      <c r="H20054" s="37"/>
      <c r="I20054" s="37"/>
      <c r="J20054" s="26"/>
      <c r="K20054" s="37"/>
    </row>
    <row r="20055" spans="6:11" x14ac:dyDescent="0.25">
      <c r="F20055" s="25"/>
      <c r="G20055" s="27"/>
      <c r="H20055" s="37"/>
      <c r="I20055" s="37"/>
      <c r="J20055" s="26"/>
      <c r="K20055" s="37"/>
    </row>
    <row r="20056" spans="6:11" x14ac:dyDescent="0.25">
      <c r="F20056" s="25"/>
      <c r="G20056" s="27"/>
      <c r="H20056" s="37"/>
      <c r="I20056" s="37"/>
      <c r="J20056" s="26"/>
      <c r="K20056" s="37"/>
    </row>
    <row r="20057" spans="6:11" x14ac:dyDescent="0.25">
      <c r="F20057" s="25"/>
      <c r="G20057" s="27"/>
      <c r="H20057" s="37"/>
      <c r="I20057" s="37"/>
      <c r="J20057" s="26"/>
      <c r="K20057" s="37"/>
    </row>
    <row r="20058" spans="6:11" x14ac:dyDescent="0.25">
      <c r="F20058" s="25"/>
      <c r="G20058" s="27"/>
      <c r="H20058" s="37"/>
      <c r="I20058" s="37"/>
      <c r="J20058" s="26"/>
      <c r="K20058" s="37"/>
    </row>
    <row r="20059" spans="6:11" x14ac:dyDescent="0.25">
      <c r="F20059" s="25"/>
      <c r="G20059" s="27"/>
      <c r="H20059" s="37"/>
      <c r="I20059" s="37"/>
      <c r="J20059" s="26"/>
      <c r="K20059" s="37"/>
    </row>
    <row r="20060" spans="6:11" x14ac:dyDescent="0.25">
      <c r="F20060" s="25"/>
      <c r="G20060" s="27"/>
      <c r="H20060" s="37"/>
      <c r="I20060" s="37"/>
      <c r="J20060" s="26"/>
      <c r="K20060" s="37"/>
    </row>
    <row r="20061" spans="6:11" x14ac:dyDescent="0.25">
      <c r="F20061" s="25"/>
      <c r="G20061" s="27"/>
      <c r="H20061" s="37"/>
      <c r="I20061" s="37"/>
      <c r="J20061" s="26"/>
      <c r="K20061" s="37"/>
    </row>
    <row r="20062" spans="6:11" x14ac:dyDescent="0.25">
      <c r="F20062" s="25"/>
      <c r="G20062" s="27"/>
      <c r="H20062" s="37"/>
      <c r="I20062" s="37"/>
      <c r="J20062" s="26"/>
      <c r="K20062" s="37"/>
    </row>
    <row r="20063" spans="6:11" x14ac:dyDescent="0.25">
      <c r="F20063" s="25"/>
      <c r="G20063" s="27"/>
      <c r="H20063" s="37"/>
      <c r="I20063" s="37"/>
      <c r="J20063" s="26"/>
      <c r="K20063" s="37"/>
    </row>
    <row r="20064" spans="6:11" x14ac:dyDescent="0.25">
      <c r="F20064" s="25"/>
      <c r="G20064" s="27"/>
      <c r="H20064" s="37"/>
      <c r="I20064" s="37"/>
      <c r="J20064" s="26"/>
      <c r="K20064" s="37"/>
    </row>
    <row r="20065" spans="6:11" x14ac:dyDescent="0.25">
      <c r="F20065" s="25"/>
      <c r="G20065" s="27"/>
      <c r="H20065" s="37"/>
      <c r="I20065" s="37"/>
      <c r="J20065" s="26"/>
      <c r="K20065" s="37"/>
    </row>
    <row r="20066" spans="6:11" x14ac:dyDescent="0.25">
      <c r="F20066" s="25"/>
      <c r="G20066" s="27"/>
      <c r="H20066" s="37"/>
      <c r="I20066" s="37"/>
      <c r="J20066" s="26"/>
      <c r="K20066" s="37"/>
    </row>
    <row r="20067" spans="6:11" x14ac:dyDescent="0.25">
      <c r="F20067" s="25"/>
      <c r="G20067" s="27"/>
      <c r="H20067" s="37"/>
      <c r="I20067" s="37"/>
      <c r="J20067" s="26"/>
      <c r="K20067" s="37"/>
    </row>
    <row r="20068" spans="6:11" x14ac:dyDescent="0.25">
      <c r="F20068" s="25"/>
      <c r="G20068" s="27"/>
      <c r="H20068" s="37"/>
      <c r="I20068" s="37"/>
      <c r="J20068" s="26"/>
      <c r="K20068" s="37"/>
    </row>
    <row r="20069" spans="6:11" x14ac:dyDescent="0.25">
      <c r="F20069" s="25"/>
      <c r="G20069" s="27"/>
      <c r="H20069" s="37"/>
      <c r="I20069" s="37"/>
      <c r="J20069" s="26"/>
      <c r="K20069" s="37"/>
    </row>
    <row r="20070" spans="6:11" x14ac:dyDescent="0.25">
      <c r="F20070" s="25"/>
      <c r="G20070" s="27"/>
      <c r="H20070" s="37"/>
      <c r="I20070" s="37"/>
      <c r="J20070" s="26"/>
      <c r="K20070" s="37"/>
    </row>
    <row r="20071" spans="6:11" x14ac:dyDescent="0.25">
      <c r="F20071" s="25"/>
      <c r="G20071" s="27"/>
      <c r="H20071" s="37"/>
      <c r="I20071" s="37"/>
      <c r="J20071" s="26"/>
      <c r="K20071" s="37"/>
    </row>
    <row r="20072" spans="6:11" x14ac:dyDescent="0.25">
      <c r="F20072" s="25"/>
      <c r="G20072" s="27"/>
      <c r="H20072" s="37"/>
      <c r="I20072" s="37"/>
      <c r="J20072" s="26"/>
      <c r="K20072" s="37"/>
    </row>
    <row r="20073" spans="6:11" x14ac:dyDescent="0.25">
      <c r="F20073" s="25"/>
      <c r="G20073" s="27"/>
      <c r="H20073" s="37"/>
      <c r="I20073" s="37"/>
      <c r="J20073" s="26"/>
      <c r="K20073" s="37"/>
    </row>
    <row r="20074" spans="6:11" x14ac:dyDescent="0.25">
      <c r="F20074" s="25"/>
      <c r="G20074" s="27"/>
      <c r="H20074" s="37"/>
      <c r="I20074" s="37"/>
      <c r="J20074" s="26"/>
      <c r="K20074" s="37"/>
    </row>
    <row r="20075" spans="6:11" x14ac:dyDescent="0.25">
      <c r="F20075" s="25"/>
      <c r="G20075" s="27"/>
      <c r="H20075" s="37"/>
      <c r="I20075" s="37"/>
      <c r="J20075" s="26"/>
      <c r="K20075" s="37"/>
    </row>
    <row r="20076" spans="6:11" x14ac:dyDescent="0.25">
      <c r="F20076" s="25"/>
      <c r="G20076" s="27"/>
      <c r="H20076" s="37"/>
      <c r="I20076" s="37"/>
      <c r="J20076" s="26"/>
      <c r="K20076" s="37"/>
    </row>
    <row r="20077" spans="6:11" x14ac:dyDescent="0.25">
      <c r="F20077" s="25"/>
      <c r="G20077" s="27"/>
      <c r="H20077" s="37"/>
      <c r="I20077" s="37"/>
      <c r="J20077" s="26"/>
      <c r="K20077" s="37"/>
    </row>
    <row r="20078" spans="6:11" x14ac:dyDescent="0.25">
      <c r="F20078" s="25"/>
      <c r="G20078" s="27"/>
      <c r="H20078" s="37"/>
      <c r="I20078" s="37"/>
      <c r="J20078" s="26"/>
      <c r="K20078" s="37"/>
    </row>
    <row r="20079" spans="6:11" x14ac:dyDescent="0.25">
      <c r="F20079" s="25"/>
      <c r="G20079" s="27"/>
      <c r="H20079" s="37"/>
      <c r="I20079" s="37"/>
      <c r="J20079" s="26"/>
      <c r="K20079" s="37"/>
    </row>
    <row r="20080" spans="6:11" x14ac:dyDescent="0.25">
      <c r="F20080" s="25"/>
      <c r="G20080" s="27"/>
      <c r="H20080" s="37"/>
      <c r="I20080" s="37"/>
      <c r="J20080" s="26"/>
      <c r="K20080" s="37"/>
    </row>
    <row r="20081" spans="6:11" x14ac:dyDescent="0.25">
      <c r="F20081" s="25"/>
      <c r="G20081" s="27"/>
      <c r="H20081" s="37"/>
      <c r="I20081" s="37"/>
      <c r="J20081" s="26"/>
      <c r="K20081" s="37"/>
    </row>
    <row r="20082" spans="6:11" x14ac:dyDescent="0.25">
      <c r="F20082" s="25"/>
      <c r="G20082" s="27"/>
      <c r="H20082" s="37"/>
      <c r="I20082" s="37"/>
      <c r="J20082" s="26"/>
      <c r="K20082" s="37"/>
    </row>
    <row r="20083" spans="6:11" x14ac:dyDescent="0.25">
      <c r="F20083" s="25"/>
      <c r="G20083" s="27"/>
      <c r="H20083" s="37"/>
      <c r="I20083" s="37"/>
      <c r="J20083" s="26"/>
      <c r="K20083" s="37"/>
    </row>
    <row r="20084" spans="6:11" x14ac:dyDescent="0.25">
      <c r="F20084" s="25"/>
      <c r="G20084" s="27"/>
      <c r="H20084" s="37"/>
      <c r="I20084" s="37"/>
      <c r="J20084" s="26"/>
      <c r="K20084" s="37"/>
    </row>
    <row r="20085" spans="6:11" x14ac:dyDescent="0.25">
      <c r="F20085" s="25"/>
      <c r="G20085" s="27"/>
      <c r="H20085" s="37"/>
      <c r="I20085" s="37"/>
      <c r="J20085" s="26"/>
      <c r="K20085" s="37"/>
    </row>
    <row r="20086" spans="6:11" x14ac:dyDescent="0.25">
      <c r="F20086" s="25"/>
      <c r="G20086" s="27"/>
      <c r="H20086" s="37"/>
      <c r="I20086" s="37"/>
      <c r="J20086" s="26"/>
      <c r="K20086" s="37"/>
    </row>
    <row r="20087" spans="6:11" x14ac:dyDescent="0.25">
      <c r="F20087" s="25"/>
      <c r="G20087" s="27"/>
      <c r="H20087" s="37"/>
      <c r="I20087" s="37"/>
      <c r="J20087" s="26"/>
      <c r="K20087" s="37"/>
    </row>
    <row r="20088" spans="6:11" x14ac:dyDescent="0.25">
      <c r="F20088" s="25"/>
      <c r="G20088" s="27"/>
      <c r="H20088" s="37"/>
      <c r="I20088" s="37"/>
      <c r="J20088" s="26"/>
      <c r="K20088" s="37"/>
    </row>
    <row r="20089" spans="6:11" x14ac:dyDescent="0.25">
      <c r="F20089" s="25"/>
      <c r="G20089" s="27"/>
      <c r="H20089" s="37"/>
      <c r="I20089" s="37"/>
      <c r="J20089" s="26"/>
      <c r="K20089" s="37"/>
    </row>
    <row r="20090" spans="6:11" x14ac:dyDescent="0.25">
      <c r="F20090" s="25"/>
      <c r="G20090" s="27"/>
      <c r="H20090" s="37"/>
      <c r="I20090" s="37"/>
      <c r="J20090" s="26"/>
      <c r="K20090" s="37"/>
    </row>
    <row r="20091" spans="6:11" x14ac:dyDescent="0.25">
      <c r="F20091" s="25"/>
      <c r="G20091" s="27"/>
      <c r="H20091" s="37"/>
      <c r="I20091" s="37"/>
      <c r="J20091" s="26"/>
      <c r="K20091" s="37"/>
    </row>
    <row r="20092" spans="6:11" x14ac:dyDescent="0.25">
      <c r="F20092" s="25"/>
      <c r="G20092" s="27"/>
      <c r="H20092" s="37"/>
      <c r="I20092" s="37"/>
      <c r="J20092" s="26"/>
      <c r="K20092" s="37"/>
    </row>
    <row r="20093" spans="6:11" x14ac:dyDescent="0.25">
      <c r="F20093" s="25"/>
      <c r="G20093" s="27"/>
      <c r="H20093" s="37"/>
      <c r="I20093" s="37"/>
      <c r="J20093" s="26"/>
      <c r="K20093" s="37"/>
    </row>
    <row r="20094" spans="6:11" x14ac:dyDescent="0.25">
      <c r="F20094" s="25"/>
      <c r="G20094" s="27"/>
      <c r="H20094" s="37"/>
      <c r="I20094" s="37"/>
      <c r="J20094" s="26"/>
      <c r="K20094" s="37"/>
    </row>
    <row r="20095" spans="6:11" x14ac:dyDescent="0.25">
      <c r="F20095" s="25"/>
      <c r="G20095" s="27"/>
      <c r="H20095" s="37"/>
      <c r="I20095" s="37"/>
      <c r="J20095" s="26"/>
      <c r="K20095" s="37"/>
    </row>
    <row r="20096" spans="6:11" x14ac:dyDescent="0.25">
      <c r="F20096" s="25"/>
      <c r="G20096" s="27"/>
      <c r="H20096" s="37"/>
      <c r="I20096" s="37"/>
      <c r="J20096" s="26"/>
      <c r="K20096" s="37"/>
    </row>
    <row r="20097" spans="6:11" x14ac:dyDescent="0.25">
      <c r="F20097" s="25"/>
      <c r="G20097" s="27"/>
      <c r="H20097" s="37"/>
      <c r="I20097" s="37"/>
      <c r="J20097" s="26"/>
      <c r="K20097" s="37"/>
    </row>
    <row r="20098" spans="6:11" x14ac:dyDescent="0.25">
      <c r="F20098" s="25"/>
      <c r="G20098" s="27"/>
      <c r="H20098" s="37"/>
      <c r="I20098" s="37"/>
      <c r="J20098" s="26"/>
      <c r="K20098" s="37"/>
    </row>
    <row r="20099" spans="6:11" x14ac:dyDescent="0.25">
      <c r="F20099" s="25"/>
      <c r="G20099" s="27"/>
      <c r="H20099" s="37"/>
      <c r="I20099" s="37"/>
      <c r="J20099" s="26"/>
      <c r="K20099" s="37"/>
    </row>
    <row r="20100" spans="6:11" x14ac:dyDescent="0.25">
      <c r="F20100" s="25"/>
      <c r="G20100" s="27"/>
      <c r="H20100" s="37"/>
      <c r="I20100" s="37"/>
      <c r="J20100" s="26"/>
      <c r="K20100" s="37"/>
    </row>
    <row r="20101" spans="6:11" x14ac:dyDescent="0.25">
      <c r="F20101" s="25"/>
      <c r="G20101" s="27"/>
      <c r="H20101" s="37"/>
      <c r="I20101" s="37"/>
      <c r="J20101" s="26"/>
      <c r="K20101" s="37"/>
    </row>
    <row r="20102" spans="6:11" x14ac:dyDescent="0.25">
      <c r="F20102" s="25"/>
      <c r="G20102" s="27"/>
      <c r="H20102" s="37"/>
      <c r="I20102" s="37"/>
      <c r="J20102" s="26"/>
      <c r="K20102" s="37"/>
    </row>
    <row r="20103" spans="6:11" x14ac:dyDescent="0.25">
      <c r="F20103" s="25"/>
      <c r="G20103" s="27"/>
      <c r="H20103" s="37"/>
      <c r="I20103" s="37"/>
      <c r="J20103" s="26"/>
      <c r="K20103" s="37"/>
    </row>
    <row r="20104" spans="6:11" x14ac:dyDescent="0.25">
      <c r="F20104" s="25"/>
      <c r="G20104" s="27"/>
      <c r="H20104" s="37"/>
      <c r="I20104" s="37"/>
      <c r="J20104" s="26"/>
      <c r="K20104" s="37"/>
    </row>
    <row r="20105" spans="6:11" x14ac:dyDescent="0.25">
      <c r="F20105" s="25"/>
      <c r="G20105" s="27"/>
      <c r="H20105" s="37"/>
      <c r="I20105" s="37"/>
      <c r="J20105" s="26"/>
      <c r="K20105" s="37"/>
    </row>
    <row r="20106" spans="6:11" x14ac:dyDescent="0.25">
      <c r="F20106" s="25"/>
      <c r="G20106" s="27"/>
      <c r="H20106" s="37"/>
      <c r="I20106" s="37"/>
      <c r="J20106" s="26"/>
      <c r="K20106" s="37"/>
    </row>
    <row r="20107" spans="6:11" x14ac:dyDescent="0.25">
      <c r="F20107" s="25"/>
      <c r="G20107" s="27"/>
      <c r="H20107" s="37"/>
      <c r="I20107" s="37"/>
      <c r="J20107" s="26"/>
      <c r="K20107" s="37"/>
    </row>
    <row r="20108" spans="6:11" x14ac:dyDescent="0.25">
      <c r="F20108" s="25"/>
      <c r="G20108" s="27"/>
      <c r="H20108" s="37"/>
      <c r="I20108" s="37"/>
      <c r="J20108" s="26"/>
      <c r="K20108" s="37"/>
    </row>
    <row r="20109" spans="6:11" x14ac:dyDescent="0.25">
      <c r="F20109" s="25"/>
      <c r="G20109" s="27"/>
      <c r="H20109" s="37"/>
      <c r="I20109" s="37"/>
      <c r="J20109" s="26"/>
      <c r="K20109" s="37"/>
    </row>
    <row r="20110" spans="6:11" x14ac:dyDescent="0.25">
      <c r="F20110" s="25"/>
      <c r="G20110" s="27"/>
      <c r="H20110" s="37"/>
      <c r="I20110" s="37"/>
      <c r="J20110" s="26"/>
      <c r="K20110" s="37"/>
    </row>
    <row r="20111" spans="6:11" x14ac:dyDescent="0.25">
      <c r="F20111" s="25"/>
      <c r="G20111" s="27"/>
      <c r="H20111" s="37"/>
      <c r="I20111" s="37"/>
      <c r="J20111" s="26"/>
      <c r="K20111" s="37"/>
    </row>
    <row r="20112" spans="6:11" x14ac:dyDescent="0.25">
      <c r="F20112" s="25"/>
      <c r="G20112" s="27"/>
      <c r="H20112" s="37"/>
      <c r="I20112" s="37"/>
      <c r="J20112" s="26"/>
      <c r="K20112" s="37"/>
    </row>
    <row r="20113" spans="6:11" x14ac:dyDescent="0.25">
      <c r="F20113" s="25"/>
      <c r="G20113" s="27"/>
      <c r="H20113" s="37"/>
      <c r="I20113" s="37"/>
      <c r="J20113" s="26"/>
      <c r="K20113" s="37"/>
    </row>
    <row r="20114" spans="6:11" x14ac:dyDescent="0.25">
      <c r="F20114" s="25"/>
      <c r="G20114" s="27"/>
      <c r="H20114" s="37"/>
      <c r="I20114" s="37"/>
      <c r="J20114" s="26"/>
      <c r="K20114" s="37"/>
    </row>
    <row r="20115" spans="6:11" x14ac:dyDescent="0.25">
      <c r="F20115" s="25"/>
      <c r="G20115" s="27"/>
      <c r="H20115" s="37"/>
      <c r="I20115" s="37"/>
      <c r="J20115" s="26"/>
      <c r="K20115" s="37"/>
    </row>
    <row r="20116" spans="6:11" x14ac:dyDescent="0.25">
      <c r="F20116" s="25"/>
      <c r="G20116" s="27"/>
      <c r="H20116" s="37"/>
      <c r="I20116" s="37"/>
      <c r="J20116" s="26"/>
      <c r="K20116" s="37"/>
    </row>
    <row r="20117" spans="6:11" x14ac:dyDescent="0.25">
      <c r="F20117" s="25"/>
      <c r="G20117" s="27"/>
      <c r="H20117" s="37"/>
      <c r="I20117" s="37"/>
      <c r="J20117" s="26"/>
      <c r="K20117" s="37"/>
    </row>
    <row r="20118" spans="6:11" x14ac:dyDescent="0.25">
      <c r="F20118" s="25"/>
      <c r="G20118" s="27"/>
      <c r="H20118" s="37"/>
      <c r="I20118" s="37"/>
      <c r="J20118" s="26"/>
      <c r="K20118" s="37"/>
    </row>
    <row r="20119" spans="6:11" x14ac:dyDescent="0.25">
      <c r="F20119" s="25"/>
      <c r="G20119" s="27"/>
      <c r="H20119" s="37"/>
      <c r="I20119" s="37"/>
      <c r="J20119" s="26"/>
      <c r="K20119" s="37"/>
    </row>
    <row r="20120" spans="6:11" x14ac:dyDescent="0.25">
      <c r="F20120" s="25"/>
      <c r="G20120" s="27"/>
      <c r="H20120" s="37"/>
      <c r="I20120" s="37"/>
      <c r="J20120" s="26"/>
      <c r="K20120" s="37"/>
    </row>
    <row r="20121" spans="6:11" x14ac:dyDescent="0.25">
      <c r="F20121" s="25"/>
      <c r="G20121" s="27"/>
      <c r="H20121" s="37"/>
      <c r="I20121" s="37"/>
      <c r="J20121" s="26"/>
      <c r="K20121" s="37"/>
    </row>
    <row r="20122" spans="6:11" x14ac:dyDescent="0.25">
      <c r="F20122" s="25"/>
      <c r="G20122" s="27"/>
      <c r="H20122" s="37"/>
      <c r="I20122" s="37"/>
      <c r="J20122" s="26"/>
      <c r="K20122" s="37"/>
    </row>
    <row r="20123" spans="6:11" x14ac:dyDescent="0.25">
      <c r="F20123" s="25"/>
      <c r="G20123" s="27"/>
      <c r="H20123" s="37"/>
      <c r="I20123" s="37"/>
      <c r="J20123" s="26"/>
      <c r="K20123" s="37"/>
    </row>
    <row r="20124" spans="6:11" x14ac:dyDescent="0.25">
      <c r="F20124" s="25"/>
      <c r="G20124" s="27"/>
      <c r="H20124" s="37"/>
      <c r="I20124" s="37"/>
      <c r="J20124" s="26"/>
      <c r="K20124" s="37"/>
    </row>
    <row r="20125" spans="6:11" x14ac:dyDescent="0.25">
      <c r="F20125" s="25"/>
      <c r="G20125" s="27"/>
      <c r="H20125" s="37"/>
      <c r="I20125" s="37"/>
      <c r="J20125" s="26"/>
      <c r="K20125" s="37"/>
    </row>
    <row r="20126" spans="6:11" x14ac:dyDescent="0.25">
      <c r="F20126" s="25"/>
      <c r="G20126" s="27"/>
      <c r="H20126" s="37"/>
      <c r="I20126" s="37"/>
      <c r="J20126" s="26"/>
      <c r="K20126" s="37"/>
    </row>
    <row r="20127" spans="6:11" x14ac:dyDescent="0.25">
      <c r="F20127" s="25"/>
      <c r="G20127" s="27"/>
      <c r="H20127" s="37"/>
      <c r="I20127" s="37"/>
      <c r="J20127" s="26"/>
      <c r="K20127" s="37"/>
    </row>
    <row r="20128" spans="6:11" x14ac:dyDescent="0.25">
      <c r="F20128" s="25"/>
      <c r="G20128" s="27"/>
      <c r="H20128" s="37"/>
      <c r="I20128" s="37"/>
      <c r="J20128" s="26"/>
      <c r="K20128" s="37"/>
    </row>
    <row r="20129" spans="6:11" x14ac:dyDescent="0.25">
      <c r="F20129" s="25"/>
      <c r="G20129" s="27"/>
      <c r="H20129" s="37"/>
      <c r="I20129" s="37"/>
      <c r="J20129" s="26"/>
      <c r="K20129" s="37"/>
    </row>
    <row r="20130" spans="6:11" x14ac:dyDescent="0.25">
      <c r="F20130" s="25"/>
      <c r="G20130" s="27"/>
      <c r="H20130" s="37"/>
      <c r="I20130" s="37"/>
      <c r="J20130" s="26"/>
      <c r="K20130" s="37"/>
    </row>
    <row r="20131" spans="6:11" x14ac:dyDescent="0.25">
      <c r="F20131" s="25"/>
      <c r="G20131" s="27"/>
      <c r="H20131" s="37"/>
      <c r="I20131" s="37"/>
      <c r="J20131" s="26"/>
      <c r="K20131" s="37"/>
    </row>
    <row r="20132" spans="6:11" x14ac:dyDescent="0.25">
      <c r="F20132" s="25"/>
      <c r="G20132" s="27"/>
      <c r="H20132" s="37"/>
      <c r="I20132" s="37"/>
      <c r="J20132" s="26"/>
      <c r="K20132" s="37"/>
    </row>
    <row r="20133" spans="6:11" x14ac:dyDescent="0.25">
      <c r="F20133" s="25"/>
      <c r="G20133" s="27"/>
      <c r="H20133" s="37"/>
      <c r="I20133" s="37"/>
      <c r="J20133" s="26"/>
      <c r="K20133" s="37"/>
    </row>
    <row r="20134" spans="6:11" x14ac:dyDescent="0.25">
      <c r="F20134" s="25"/>
      <c r="G20134" s="27"/>
      <c r="H20134" s="37"/>
      <c r="I20134" s="37"/>
      <c r="J20134" s="26"/>
      <c r="K20134" s="37"/>
    </row>
    <row r="20135" spans="6:11" x14ac:dyDescent="0.25">
      <c r="F20135" s="25"/>
      <c r="G20135" s="27"/>
      <c r="H20135" s="37"/>
      <c r="I20135" s="37"/>
      <c r="J20135" s="26"/>
      <c r="K20135" s="37"/>
    </row>
    <row r="20136" spans="6:11" x14ac:dyDescent="0.25">
      <c r="F20136" s="25"/>
      <c r="G20136" s="27"/>
      <c r="H20136" s="37"/>
      <c r="I20136" s="37"/>
      <c r="J20136" s="26"/>
      <c r="K20136" s="37"/>
    </row>
    <row r="20137" spans="6:11" x14ac:dyDescent="0.25">
      <c r="F20137" s="25"/>
      <c r="G20137" s="27"/>
      <c r="H20137" s="37"/>
      <c r="I20137" s="37"/>
      <c r="J20137" s="26"/>
      <c r="K20137" s="37"/>
    </row>
    <row r="20138" spans="6:11" x14ac:dyDescent="0.25">
      <c r="F20138" s="25"/>
      <c r="G20138" s="27"/>
      <c r="H20138" s="37"/>
      <c r="I20138" s="37"/>
      <c r="J20138" s="26"/>
      <c r="K20138" s="37"/>
    </row>
    <row r="20139" spans="6:11" x14ac:dyDescent="0.25">
      <c r="F20139" s="25"/>
      <c r="G20139" s="27"/>
      <c r="H20139" s="37"/>
      <c r="I20139" s="37"/>
      <c r="J20139" s="26"/>
      <c r="K20139" s="37"/>
    </row>
    <row r="20140" spans="6:11" x14ac:dyDescent="0.25">
      <c r="F20140" s="25"/>
      <c r="G20140" s="27"/>
      <c r="H20140" s="37"/>
      <c r="I20140" s="37"/>
      <c r="J20140" s="26"/>
      <c r="K20140" s="37"/>
    </row>
    <row r="20141" spans="6:11" x14ac:dyDescent="0.25">
      <c r="F20141" s="25"/>
      <c r="G20141" s="27"/>
      <c r="H20141" s="37"/>
      <c r="I20141" s="37"/>
      <c r="J20141" s="26"/>
      <c r="K20141" s="37"/>
    </row>
    <row r="20142" spans="6:11" x14ac:dyDescent="0.25">
      <c r="F20142" s="25"/>
      <c r="G20142" s="27"/>
      <c r="H20142" s="37"/>
      <c r="I20142" s="37"/>
      <c r="J20142" s="26"/>
      <c r="K20142" s="37"/>
    </row>
    <row r="20143" spans="6:11" x14ac:dyDescent="0.25">
      <c r="F20143" s="25"/>
      <c r="G20143" s="27"/>
      <c r="H20143" s="37"/>
      <c r="I20143" s="37"/>
      <c r="J20143" s="26"/>
      <c r="K20143" s="37"/>
    </row>
    <row r="20144" spans="6:11" x14ac:dyDescent="0.25">
      <c r="F20144" s="25"/>
      <c r="G20144" s="27"/>
      <c r="H20144" s="37"/>
      <c r="I20144" s="37"/>
      <c r="J20144" s="26"/>
      <c r="K20144" s="37"/>
    </row>
    <row r="20145" spans="6:11" x14ac:dyDescent="0.25">
      <c r="F20145" s="25"/>
      <c r="G20145" s="27"/>
      <c r="H20145" s="37"/>
      <c r="I20145" s="37"/>
      <c r="J20145" s="26"/>
      <c r="K20145" s="37"/>
    </row>
    <row r="20146" spans="6:11" x14ac:dyDescent="0.25">
      <c r="F20146" s="25"/>
      <c r="G20146" s="27"/>
      <c r="H20146" s="37"/>
      <c r="I20146" s="37"/>
      <c r="J20146" s="26"/>
      <c r="K20146" s="37"/>
    </row>
    <row r="20147" spans="6:11" x14ac:dyDescent="0.25">
      <c r="F20147" s="25"/>
      <c r="G20147" s="27"/>
      <c r="H20147" s="37"/>
      <c r="I20147" s="37"/>
      <c r="J20147" s="26"/>
      <c r="K20147" s="37"/>
    </row>
    <row r="20148" spans="6:11" x14ac:dyDescent="0.25">
      <c r="F20148" s="25"/>
      <c r="G20148" s="27"/>
      <c r="H20148" s="37"/>
      <c r="I20148" s="37"/>
      <c r="J20148" s="26"/>
      <c r="K20148" s="37"/>
    </row>
    <row r="20149" spans="6:11" x14ac:dyDescent="0.25">
      <c r="F20149" s="25"/>
      <c r="G20149" s="27"/>
      <c r="H20149" s="37"/>
      <c r="I20149" s="37"/>
      <c r="J20149" s="26"/>
      <c r="K20149" s="37"/>
    </row>
    <row r="20150" spans="6:11" x14ac:dyDescent="0.25">
      <c r="F20150" s="25"/>
      <c r="G20150" s="27"/>
      <c r="H20150" s="37"/>
      <c r="I20150" s="37"/>
      <c r="J20150" s="26"/>
      <c r="K20150" s="37"/>
    </row>
    <row r="20151" spans="6:11" x14ac:dyDescent="0.25">
      <c r="F20151" s="25"/>
      <c r="G20151" s="27"/>
      <c r="H20151" s="37"/>
      <c r="I20151" s="37"/>
      <c r="J20151" s="26"/>
      <c r="K20151" s="37"/>
    </row>
    <row r="20152" spans="6:11" x14ac:dyDescent="0.25">
      <c r="F20152" s="25"/>
      <c r="G20152" s="27"/>
      <c r="H20152" s="37"/>
      <c r="I20152" s="37"/>
      <c r="J20152" s="26"/>
      <c r="K20152" s="37"/>
    </row>
    <row r="20153" spans="6:11" x14ac:dyDescent="0.25">
      <c r="F20153" s="25"/>
      <c r="G20153" s="27"/>
      <c r="H20153" s="37"/>
      <c r="I20153" s="37"/>
      <c r="J20153" s="26"/>
      <c r="K20153" s="37"/>
    </row>
    <row r="20154" spans="6:11" x14ac:dyDescent="0.25">
      <c r="F20154" s="25"/>
      <c r="G20154" s="27"/>
      <c r="H20154" s="37"/>
      <c r="I20154" s="37"/>
      <c r="J20154" s="26"/>
      <c r="K20154" s="37"/>
    </row>
    <row r="20155" spans="6:11" x14ac:dyDescent="0.25">
      <c r="F20155" s="25"/>
      <c r="G20155" s="27"/>
      <c r="H20155" s="37"/>
      <c r="I20155" s="37"/>
      <c r="J20155" s="26"/>
      <c r="K20155" s="37"/>
    </row>
    <row r="20156" spans="6:11" x14ac:dyDescent="0.25">
      <c r="F20156" s="25"/>
      <c r="G20156" s="27"/>
      <c r="H20156" s="37"/>
      <c r="I20156" s="37"/>
      <c r="J20156" s="26"/>
      <c r="K20156" s="37"/>
    </row>
    <row r="20157" spans="6:11" x14ac:dyDescent="0.25">
      <c r="F20157" s="25"/>
      <c r="G20157" s="27"/>
      <c r="H20157" s="37"/>
      <c r="I20157" s="37"/>
      <c r="J20157" s="26"/>
      <c r="K20157" s="37"/>
    </row>
    <row r="20158" spans="6:11" x14ac:dyDescent="0.25">
      <c r="F20158" s="25"/>
      <c r="G20158" s="27"/>
      <c r="H20158" s="37"/>
      <c r="I20158" s="37"/>
      <c r="J20158" s="26"/>
      <c r="K20158" s="37"/>
    </row>
    <row r="20159" spans="6:11" x14ac:dyDescent="0.25">
      <c r="F20159" s="25"/>
      <c r="G20159" s="27"/>
      <c r="H20159" s="37"/>
      <c r="I20159" s="37"/>
      <c r="J20159" s="26"/>
      <c r="K20159" s="37"/>
    </row>
    <row r="20160" spans="6:11" x14ac:dyDescent="0.25">
      <c r="F20160" s="25"/>
      <c r="G20160" s="27"/>
      <c r="H20160" s="37"/>
      <c r="I20160" s="37"/>
      <c r="J20160" s="26"/>
      <c r="K20160" s="37"/>
    </row>
    <row r="20161" spans="6:11" x14ac:dyDescent="0.25">
      <c r="F20161" s="25"/>
      <c r="G20161" s="27"/>
      <c r="H20161" s="37"/>
      <c r="I20161" s="37"/>
      <c r="J20161" s="26"/>
      <c r="K20161" s="37"/>
    </row>
    <row r="20162" spans="6:11" x14ac:dyDescent="0.25">
      <c r="F20162" s="25"/>
      <c r="G20162" s="27"/>
      <c r="H20162" s="37"/>
      <c r="I20162" s="37"/>
      <c r="J20162" s="26"/>
      <c r="K20162" s="37"/>
    </row>
    <row r="20163" spans="6:11" x14ac:dyDescent="0.25">
      <c r="F20163" s="25"/>
      <c r="G20163" s="27"/>
      <c r="H20163" s="37"/>
      <c r="I20163" s="37"/>
      <c r="J20163" s="26"/>
      <c r="K20163" s="37"/>
    </row>
    <row r="20164" spans="6:11" x14ac:dyDescent="0.25">
      <c r="F20164" s="25"/>
      <c r="G20164" s="27"/>
      <c r="H20164" s="37"/>
      <c r="I20164" s="37"/>
      <c r="J20164" s="26"/>
      <c r="K20164" s="37"/>
    </row>
    <row r="20165" spans="6:11" x14ac:dyDescent="0.25">
      <c r="F20165" s="25"/>
      <c r="G20165" s="27"/>
      <c r="H20165" s="37"/>
      <c r="I20165" s="37"/>
      <c r="J20165" s="26"/>
      <c r="K20165" s="37"/>
    </row>
    <row r="20166" spans="6:11" x14ac:dyDescent="0.25">
      <c r="F20166" s="25"/>
      <c r="G20166" s="27"/>
      <c r="H20166" s="37"/>
      <c r="I20166" s="37"/>
      <c r="J20166" s="26"/>
      <c r="K20166" s="37"/>
    </row>
    <row r="20167" spans="6:11" x14ac:dyDescent="0.25">
      <c r="F20167" s="25"/>
      <c r="G20167" s="27"/>
      <c r="H20167" s="37"/>
      <c r="I20167" s="37"/>
      <c r="J20167" s="26"/>
      <c r="K20167" s="37"/>
    </row>
    <row r="20168" spans="6:11" x14ac:dyDescent="0.25">
      <c r="F20168" s="25"/>
      <c r="G20168" s="27"/>
      <c r="H20168" s="37"/>
      <c r="I20168" s="37"/>
      <c r="J20168" s="26"/>
      <c r="K20168" s="37"/>
    </row>
    <row r="20169" spans="6:11" x14ac:dyDescent="0.25">
      <c r="F20169" s="25"/>
      <c r="G20169" s="27"/>
      <c r="H20169" s="37"/>
      <c r="I20169" s="37"/>
      <c r="J20169" s="26"/>
      <c r="K20169" s="37"/>
    </row>
    <row r="20170" spans="6:11" x14ac:dyDescent="0.25">
      <c r="F20170" s="25"/>
      <c r="G20170" s="27"/>
      <c r="H20170" s="37"/>
      <c r="I20170" s="37"/>
      <c r="J20170" s="26"/>
      <c r="K20170" s="37"/>
    </row>
    <row r="20171" spans="6:11" x14ac:dyDescent="0.25">
      <c r="F20171" s="25"/>
      <c r="G20171" s="27"/>
      <c r="H20171" s="37"/>
      <c r="I20171" s="37"/>
      <c r="J20171" s="26"/>
      <c r="K20171" s="37"/>
    </row>
    <row r="20172" spans="6:11" x14ac:dyDescent="0.25">
      <c r="F20172" s="25"/>
      <c r="G20172" s="27"/>
      <c r="H20172" s="37"/>
      <c r="I20172" s="37"/>
      <c r="J20172" s="26"/>
      <c r="K20172" s="37"/>
    </row>
    <row r="20173" spans="6:11" x14ac:dyDescent="0.25">
      <c r="F20173" s="25"/>
      <c r="G20173" s="27"/>
      <c r="H20173" s="37"/>
      <c r="I20173" s="37"/>
      <c r="J20173" s="26"/>
      <c r="K20173" s="37"/>
    </row>
    <row r="20174" spans="6:11" x14ac:dyDescent="0.25">
      <c r="F20174" s="25"/>
      <c r="G20174" s="27"/>
      <c r="H20174" s="37"/>
      <c r="I20174" s="37"/>
      <c r="J20174" s="26"/>
      <c r="K20174" s="37"/>
    </row>
    <row r="20175" spans="6:11" x14ac:dyDescent="0.25">
      <c r="F20175" s="25"/>
      <c r="G20175" s="27"/>
      <c r="H20175" s="37"/>
      <c r="I20175" s="37"/>
      <c r="J20175" s="26"/>
      <c r="K20175" s="37"/>
    </row>
    <row r="20176" spans="6:11" x14ac:dyDescent="0.25">
      <c r="F20176" s="25"/>
      <c r="G20176" s="27"/>
      <c r="H20176" s="37"/>
      <c r="I20176" s="37"/>
      <c r="J20176" s="26"/>
      <c r="K20176" s="37"/>
    </row>
    <row r="20177" spans="6:11" x14ac:dyDescent="0.25">
      <c r="F20177" s="25"/>
      <c r="G20177" s="27"/>
      <c r="H20177" s="37"/>
      <c r="I20177" s="37"/>
      <c r="J20177" s="26"/>
      <c r="K20177" s="37"/>
    </row>
    <row r="20178" spans="6:11" x14ac:dyDescent="0.25">
      <c r="F20178" s="25"/>
      <c r="G20178" s="27"/>
      <c r="H20178" s="37"/>
      <c r="I20178" s="37"/>
      <c r="J20178" s="26"/>
      <c r="K20178" s="37"/>
    </row>
    <row r="20179" spans="6:11" x14ac:dyDescent="0.25">
      <c r="F20179" s="25"/>
      <c r="G20179" s="27"/>
      <c r="H20179" s="37"/>
      <c r="I20179" s="37"/>
      <c r="J20179" s="26"/>
      <c r="K20179" s="37"/>
    </row>
    <row r="20180" spans="6:11" x14ac:dyDescent="0.25">
      <c r="F20180" s="25"/>
      <c r="G20180" s="27"/>
      <c r="H20180" s="37"/>
      <c r="I20180" s="37"/>
      <c r="J20180" s="26"/>
      <c r="K20180" s="37"/>
    </row>
    <row r="20181" spans="6:11" x14ac:dyDescent="0.25">
      <c r="F20181" s="25"/>
      <c r="G20181" s="27"/>
      <c r="H20181" s="37"/>
      <c r="I20181" s="37"/>
      <c r="J20181" s="26"/>
      <c r="K20181" s="37"/>
    </row>
    <row r="20182" spans="6:11" x14ac:dyDescent="0.25">
      <c r="F20182" s="25"/>
      <c r="G20182" s="27"/>
      <c r="H20182" s="37"/>
      <c r="I20182" s="37"/>
      <c r="J20182" s="26"/>
      <c r="K20182" s="37"/>
    </row>
    <row r="20183" spans="6:11" x14ac:dyDescent="0.25">
      <c r="F20183" s="25"/>
      <c r="G20183" s="27"/>
      <c r="H20183" s="37"/>
      <c r="I20183" s="37"/>
      <c r="J20183" s="26"/>
      <c r="K20183" s="37"/>
    </row>
    <row r="20184" spans="6:11" x14ac:dyDescent="0.25">
      <c r="F20184" s="25"/>
      <c r="G20184" s="27"/>
      <c r="H20184" s="37"/>
      <c r="I20184" s="37"/>
      <c r="J20184" s="26"/>
      <c r="K20184" s="37"/>
    </row>
    <row r="20185" spans="6:11" x14ac:dyDescent="0.25">
      <c r="F20185" s="25"/>
      <c r="G20185" s="27"/>
      <c r="H20185" s="37"/>
      <c r="I20185" s="37"/>
      <c r="J20185" s="26"/>
      <c r="K20185" s="37"/>
    </row>
    <row r="20186" spans="6:11" x14ac:dyDescent="0.25">
      <c r="F20186" s="25"/>
      <c r="G20186" s="27"/>
      <c r="H20186" s="37"/>
      <c r="I20186" s="37"/>
      <c r="J20186" s="26"/>
      <c r="K20186" s="37"/>
    </row>
    <row r="20187" spans="6:11" x14ac:dyDescent="0.25">
      <c r="F20187" s="25"/>
      <c r="G20187" s="27"/>
      <c r="H20187" s="37"/>
      <c r="I20187" s="37"/>
      <c r="J20187" s="26"/>
      <c r="K20187" s="37"/>
    </row>
    <row r="20188" spans="6:11" x14ac:dyDescent="0.25">
      <c r="F20188" s="25"/>
      <c r="G20188" s="27"/>
      <c r="H20188" s="37"/>
      <c r="I20188" s="37"/>
      <c r="J20188" s="26"/>
      <c r="K20188" s="37"/>
    </row>
    <row r="20189" spans="6:11" x14ac:dyDescent="0.25">
      <c r="F20189" s="25"/>
      <c r="G20189" s="27"/>
      <c r="H20189" s="37"/>
      <c r="I20189" s="37"/>
      <c r="J20189" s="26"/>
      <c r="K20189" s="37"/>
    </row>
    <row r="20190" spans="6:11" x14ac:dyDescent="0.25">
      <c r="F20190" s="25"/>
      <c r="G20190" s="27"/>
      <c r="H20190" s="37"/>
      <c r="I20190" s="37"/>
      <c r="J20190" s="26"/>
      <c r="K20190" s="37"/>
    </row>
    <row r="20191" spans="6:11" x14ac:dyDescent="0.25">
      <c r="F20191" s="25"/>
      <c r="G20191" s="27"/>
      <c r="H20191" s="37"/>
      <c r="I20191" s="37"/>
      <c r="J20191" s="26"/>
      <c r="K20191" s="37"/>
    </row>
    <row r="20192" spans="6:11" x14ac:dyDescent="0.25">
      <c r="F20192" s="25"/>
      <c r="G20192" s="27"/>
      <c r="H20192" s="37"/>
      <c r="I20192" s="37"/>
      <c r="J20192" s="26"/>
      <c r="K20192" s="37"/>
    </row>
    <row r="20193" spans="6:11" x14ac:dyDescent="0.25">
      <c r="F20193" s="25"/>
      <c r="G20193" s="27"/>
      <c r="H20193" s="37"/>
      <c r="I20193" s="37"/>
      <c r="J20193" s="26"/>
      <c r="K20193" s="37"/>
    </row>
    <row r="20194" spans="6:11" x14ac:dyDescent="0.25">
      <c r="F20194" s="25"/>
      <c r="G20194" s="27"/>
      <c r="H20194" s="37"/>
      <c r="I20194" s="37"/>
      <c r="J20194" s="26"/>
      <c r="K20194" s="37"/>
    </row>
    <row r="20195" spans="6:11" x14ac:dyDescent="0.25">
      <c r="F20195" s="25"/>
      <c r="G20195" s="27"/>
      <c r="H20195" s="37"/>
      <c r="I20195" s="37"/>
      <c r="J20195" s="26"/>
      <c r="K20195" s="37"/>
    </row>
    <row r="20196" spans="6:11" x14ac:dyDescent="0.25">
      <c r="F20196" s="25"/>
      <c r="G20196" s="27"/>
      <c r="H20196" s="37"/>
      <c r="I20196" s="37"/>
      <c r="J20196" s="26"/>
      <c r="K20196" s="37"/>
    </row>
    <row r="20197" spans="6:11" x14ac:dyDescent="0.25">
      <c r="F20197" s="25"/>
      <c r="G20197" s="27"/>
      <c r="H20197" s="37"/>
      <c r="I20197" s="37"/>
      <c r="J20197" s="26"/>
      <c r="K20197" s="37"/>
    </row>
    <row r="20198" spans="6:11" x14ac:dyDescent="0.25">
      <c r="F20198" s="25"/>
      <c r="G20198" s="27"/>
      <c r="H20198" s="37"/>
      <c r="I20198" s="37"/>
      <c r="J20198" s="26"/>
      <c r="K20198" s="37"/>
    </row>
    <row r="20199" spans="6:11" x14ac:dyDescent="0.25">
      <c r="F20199" s="25"/>
      <c r="G20199" s="27"/>
      <c r="H20199" s="37"/>
      <c r="I20199" s="37"/>
      <c r="J20199" s="26"/>
      <c r="K20199" s="37"/>
    </row>
    <row r="20200" spans="6:11" x14ac:dyDescent="0.25">
      <c r="F20200" s="25"/>
      <c r="G20200" s="27"/>
      <c r="H20200" s="37"/>
      <c r="I20200" s="37"/>
      <c r="J20200" s="26"/>
      <c r="K20200" s="37"/>
    </row>
    <row r="20201" spans="6:11" x14ac:dyDescent="0.25">
      <c r="F20201" s="25"/>
      <c r="G20201" s="27"/>
      <c r="H20201" s="37"/>
      <c r="I20201" s="37"/>
      <c r="J20201" s="26"/>
      <c r="K20201" s="37"/>
    </row>
    <row r="20202" spans="6:11" x14ac:dyDescent="0.25">
      <c r="F20202" s="25"/>
      <c r="G20202" s="27"/>
      <c r="H20202" s="37"/>
      <c r="I20202" s="37"/>
      <c r="J20202" s="26"/>
      <c r="K20202" s="37"/>
    </row>
    <row r="20203" spans="6:11" x14ac:dyDescent="0.25">
      <c r="F20203" s="25"/>
      <c r="G20203" s="27"/>
      <c r="H20203" s="37"/>
      <c r="I20203" s="37"/>
      <c r="J20203" s="26"/>
      <c r="K20203" s="37"/>
    </row>
    <row r="20204" spans="6:11" x14ac:dyDescent="0.25">
      <c r="F20204" s="25"/>
      <c r="G20204" s="27"/>
      <c r="H20204" s="37"/>
      <c r="I20204" s="37"/>
      <c r="J20204" s="26"/>
      <c r="K20204" s="37"/>
    </row>
    <row r="20205" spans="6:11" x14ac:dyDescent="0.25">
      <c r="F20205" s="25"/>
      <c r="G20205" s="27"/>
      <c r="H20205" s="37"/>
      <c r="I20205" s="37"/>
      <c r="J20205" s="26"/>
      <c r="K20205" s="37"/>
    </row>
    <row r="20206" spans="6:11" x14ac:dyDescent="0.25">
      <c r="F20206" s="25"/>
      <c r="G20206" s="27"/>
      <c r="H20206" s="37"/>
      <c r="I20206" s="37"/>
      <c r="J20206" s="26"/>
      <c r="K20206" s="37"/>
    </row>
    <row r="20207" spans="6:11" x14ac:dyDescent="0.25">
      <c r="F20207" s="25"/>
      <c r="G20207" s="27"/>
      <c r="H20207" s="37"/>
      <c r="I20207" s="37"/>
      <c r="J20207" s="26"/>
      <c r="K20207" s="37"/>
    </row>
    <row r="20208" spans="6:11" x14ac:dyDescent="0.25">
      <c r="F20208" s="25"/>
      <c r="G20208" s="27"/>
      <c r="H20208" s="37"/>
      <c r="I20208" s="37"/>
      <c r="J20208" s="26"/>
      <c r="K20208" s="37"/>
    </row>
    <row r="20209" spans="6:11" x14ac:dyDescent="0.25">
      <c r="F20209" s="25"/>
      <c r="G20209" s="27"/>
      <c r="H20209" s="37"/>
      <c r="I20209" s="37"/>
      <c r="J20209" s="26"/>
      <c r="K20209" s="37"/>
    </row>
    <row r="20210" spans="6:11" x14ac:dyDescent="0.25">
      <c r="F20210" s="25"/>
      <c r="G20210" s="27"/>
      <c r="H20210" s="37"/>
      <c r="I20210" s="37"/>
      <c r="J20210" s="26"/>
      <c r="K20210" s="37"/>
    </row>
    <row r="20211" spans="6:11" x14ac:dyDescent="0.25">
      <c r="F20211" s="25"/>
      <c r="G20211" s="27"/>
      <c r="H20211" s="37"/>
      <c r="I20211" s="37"/>
      <c r="J20211" s="26"/>
      <c r="K20211" s="37"/>
    </row>
    <row r="20212" spans="6:11" x14ac:dyDescent="0.25">
      <c r="F20212" s="25"/>
      <c r="G20212" s="27"/>
      <c r="H20212" s="37"/>
      <c r="I20212" s="37"/>
      <c r="J20212" s="26"/>
      <c r="K20212" s="37"/>
    </row>
    <row r="20213" spans="6:11" x14ac:dyDescent="0.25">
      <c r="F20213" s="25"/>
      <c r="G20213" s="27"/>
      <c r="H20213" s="37"/>
      <c r="I20213" s="37"/>
      <c r="J20213" s="26"/>
      <c r="K20213" s="37"/>
    </row>
    <row r="20214" spans="6:11" x14ac:dyDescent="0.25">
      <c r="F20214" s="25"/>
      <c r="G20214" s="27"/>
      <c r="H20214" s="37"/>
      <c r="I20214" s="37"/>
      <c r="J20214" s="26"/>
      <c r="K20214" s="37"/>
    </row>
    <row r="20215" spans="6:11" x14ac:dyDescent="0.25">
      <c r="F20215" s="25"/>
      <c r="G20215" s="27"/>
      <c r="H20215" s="37"/>
      <c r="I20215" s="37"/>
      <c r="J20215" s="26"/>
      <c r="K20215" s="37"/>
    </row>
    <row r="20216" spans="6:11" x14ac:dyDescent="0.25">
      <c r="F20216" s="25"/>
      <c r="G20216" s="27"/>
      <c r="H20216" s="37"/>
      <c r="I20216" s="37"/>
      <c r="J20216" s="26"/>
      <c r="K20216" s="37"/>
    </row>
    <row r="20217" spans="6:11" x14ac:dyDescent="0.25">
      <c r="F20217" s="25"/>
      <c r="G20217" s="27"/>
      <c r="H20217" s="37"/>
      <c r="I20217" s="37"/>
      <c r="J20217" s="26"/>
      <c r="K20217" s="37"/>
    </row>
    <row r="20218" spans="6:11" x14ac:dyDescent="0.25">
      <c r="F20218" s="25"/>
      <c r="G20218" s="27"/>
      <c r="H20218" s="37"/>
      <c r="I20218" s="37"/>
      <c r="J20218" s="26"/>
      <c r="K20218" s="37"/>
    </row>
    <row r="20219" spans="6:11" x14ac:dyDescent="0.25">
      <c r="F20219" s="25"/>
      <c r="G20219" s="27"/>
      <c r="H20219" s="37"/>
      <c r="I20219" s="37"/>
      <c r="J20219" s="26"/>
      <c r="K20219" s="37"/>
    </row>
    <row r="20220" spans="6:11" x14ac:dyDescent="0.25">
      <c r="F20220" s="25"/>
      <c r="G20220" s="27"/>
      <c r="H20220" s="37"/>
      <c r="I20220" s="37"/>
      <c r="J20220" s="26"/>
      <c r="K20220" s="37"/>
    </row>
    <row r="20221" spans="6:11" x14ac:dyDescent="0.25">
      <c r="F20221" s="25"/>
      <c r="G20221" s="27"/>
      <c r="H20221" s="37"/>
      <c r="I20221" s="37"/>
      <c r="J20221" s="26"/>
      <c r="K20221" s="37"/>
    </row>
    <row r="20222" spans="6:11" x14ac:dyDescent="0.25">
      <c r="F20222" s="25"/>
      <c r="G20222" s="27"/>
      <c r="H20222" s="37"/>
      <c r="I20222" s="37"/>
      <c r="J20222" s="26"/>
      <c r="K20222" s="37"/>
    </row>
    <row r="20223" spans="6:11" x14ac:dyDescent="0.25">
      <c r="F20223" s="25"/>
      <c r="G20223" s="27"/>
      <c r="H20223" s="37"/>
      <c r="I20223" s="37"/>
      <c r="J20223" s="26"/>
      <c r="K20223" s="37"/>
    </row>
    <row r="20224" spans="6:11" x14ac:dyDescent="0.25">
      <c r="F20224" s="25"/>
      <c r="G20224" s="27"/>
      <c r="H20224" s="37"/>
      <c r="I20224" s="37"/>
      <c r="J20224" s="26"/>
      <c r="K20224" s="37"/>
    </row>
    <row r="20225" spans="6:11" x14ac:dyDescent="0.25">
      <c r="F20225" s="25"/>
      <c r="G20225" s="27"/>
      <c r="H20225" s="37"/>
      <c r="I20225" s="37"/>
      <c r="J20225" s="26"/>
      <c r="K20225" s="37"/>
    </row>
    <row r="20226" spans="6:11" x14ac:dyDescent="0.25">
      <c r="F20226" s="25"/>
      <c r="G20226" s="27"/>
      <c r="H20226" s="37"/>
      <c r="I20226" s="37"/>
      <c r="J20226" s="26"/>
      <c r="K20226" s="37"/>
    </row>
    <row r="20227" spans="6:11" x14ac:dyDescent="0.25">
      <c r="F20227" s="25"/>
      <c r="G20227" s="27"/>
      <c r="H20227" s="37"/>
      <c r="I20227" s="37"/>
      <c r="J20227" s="26"/>
      <c r="K20227" s="37"/>
    </row>
    <row r="20228" spans="6:11" x14ac:dyDescent="0.25">
      <c r="F20228" s="25"/>
      <c r="G20228" s="27"/>
      <c r="H20228" s="37"/>
      <c r="I20228" s="37"/>
      <c r="J20228" s="26"/>
      <c r="K20228" s="37"/>
    </row>
    <row r="20229" spans="6:11" x14ac:dyDescent="0.25">
      <c r="F20229" s="25"/>
      <c r="G20229" s="27"/>
      <c r="H20229" s="37"/>
      <c r="I20229" s="37"/>
      <c r="J20229" s="26"/>
      <c r="K20229" s="37"/>
    </row>
    <row r="20230" spans="6:11" x14ac:dyDescent="0.25">
      <c r="F20230" s="25"/>
      <c r="G20230" s="27"/>
      <c r="H20230" s="37"/>
      <c r="I20230" s="37"/>
      <c r="J20230" s="26"/>
      <c r="K20230" s="37"/>
    </row>
    <row r="20231" spans="6:11" x14ac:dyDescent="0.25">
      <c r="F20231" s="25"/>
      <c r="G20231" s="27"/>
      <c r="H20231" s="37"/>
      <c r="I20231" s="37"/>
      <c r="J20231" s="26"/>
      <c r="K20231" s="37"/>
    </row>
    <row r="20232" spans="6:11" x14ac:dyDescent="0.25">
      <c r="F20232" s="25"/>
      <c r="G20232" s="27"/>
      <c r="H20232" s="37"/>
      <c r="I20232" s="37"/>
      <c r="J20232" s="26"/>
      <c r="K20232" s="37"/>
    </row>
    <row r="20233" spans="6:11" x14ac:dyDescent="0.25">
      <c r="F20233" s="25"/>
      <c r="G20233" s="27"/>
      <c r="H20233" s="37"/>
      <c r="I20233" s="37"/>
      <c r="J20233" s="26"/>
      <c r="K20233" s="37"/>
    </row>
    <row r="20234" spans="6:11" x14ac:dyDescent="0.25">
      <c r="F20234" s="25"/>
      <c r="G20234" s="27"/>
      <c r="H20234" s="37"/>
      <c r="I20234" s="37"/>
      <c r="J20234" s="26"/>
      <c r="K20234" s="37"/>
    </row>
    <row r="20235" spans="6:11" x14ac:dyDescent="0.25">
      <c r="F20235" s="25"/>
      <c r="G20235" s="27"/>
      <c r="H20235" s="37"/>
      <c r="I20235" s="37"/>
      <c r="J20235" s="26"/>
      <c r="K20235" s="37"/>
    </row>
    <row r="20236" spans="6:11" x14ac:dyDescent="0.25">
      <c r="F20236" s="25"/>
      <c r="G20236" s="27"/>
      <c r="H20236" s="37"/>
      <c r="I20236" s="37"/>
      <c r="J20236" s="26"/>
      <c r="K20236" s="37"/>
    </row>
    <row r="20237" spans="6:11" x14ac:dyDescent="0.25">
      <c r="F20237" s="25"/>
      <c r="G20237" s="27"/>
      <c r="H20237" s="37"/>
      <c r="I20237" s="37"/>
      <c r="J20237" s="26"/>
      <c r="K20237" s="37"/>
    </row>
    <row r="20238" spans="6:11" x14ac:dyDescent="0.25">
      <c r="F20238" s="25"/>
      <c r="G20238" s="27"/>
      <c r="H20238" s="37"/>
      <c r="I20238" s="37"/>
      <c r="J20238" s="26"/>
      <c r="K20238" s="37"/>
    </row>
    <row r="20239" spans="6:11" x14ac:dyDescent="0.25">
      <c r="F20239" s="25"/>
      <c r="G20239" s="27"/>
      <c r="H20239" s="37"/>
      <c r="I20239" s="37"/>
      <c r="J20239" s="26"/>
      <c r="K20239" s="37"/>
    </row>
    <row r="20240" spans="6:11" x14ac:dyDescent="0.25">
      <c r="F20240" s="25"/>
      <c r="G20240" s="27"/>
      <c r="H20240" s="37"/>
      <c r="I20240" s="37"/>
      <c r="J20240" s="26"/>
      <c r="K20240" s="37"/>
    </row>
    <row r="20241" spans="6:11" x14ac:dyDescent="0.25">
      <c r="F20241" s="25"/>
      <c r="G20241" s="27"/>
      <c r="H20241" s="37"/>
      <c r="I20241" s="37"/>
      <c r="J20241" s="26"/>
      <c r="K20241" s="37"/>
    </row>
    <row r="20242" spans="6:11" x14ac:dyDescent="0.25">
      <c r="F20242" s="25"/>
      <c r="G20242" s="27"/>
      <c r="H20242" s="37"/>
      <c r="I20242" s="37"/>
      <c r="J20242" s="26"/>
      <c r="K20242" s="37"/>
    </row>
    <row r="20243" spans="6:11" x14ac:dyDescent="0.25">
      <c r="F20243" s="25"/>
      <c r="G20243" s="27"/>
      <c r="H20243" s="37"/>
      <c r="I20243" s="37"/>
      <c r="J20243" s="26"/>
      <c r="K20243" s="37"/>
    </row>
    <row r="20244" spans="6:11" x14ac:dyDescent="0.25">
      <c r="F20244" s="25"/>
      <c r="G20244" s="27"/>
      <c r="H20244" s="37"/>
      <c r="I20244" s="37"/>
      <c r="J20244" s="26"/>
      <c r="K20244" s="37"/>
    </row>
    <row r="20245" spans="6:11" x14ac:dyDescent="0.25">
      <c r="F20245" s="25"/>
      <c r="G20245" s="27"/>
      <c r="H20245" s="37"/>
      <c r="I20245" s="37"/>
      <c r="J20245" s="26"/>
      <c r="K20245" s="37"/>
    </row>
    <row r="20246" spans="6:11" x14ac:dyDescent="0.25">
      <c r="F20246" s="25"/>
      <c r="G20246" s="27"/>
      <c r="H20246" s="37"/>
      <c r="I20246" s="37"/>
      <c r="J20246" s="26"/>
      <c r="K20246" s="37"/>
    </row>
    <row r="20247" spans="6:11" x14ac:dyDescent="0.25">
      <c r="F20247" s="25"/>
      <c r="G20247" s="27"/>
      <c r="H20247" s="37"/>
      <c r="I20247" s="37"/>
      <c r="J20247" s="26"/>
      <c r="K20247" s="37"/>
    </row>
    <row r="20248" spans="6:11" x14ac:dyDescent="0.25">
      <c r="F20248" s="25"/>
      <c r="G20248" s="27"/>
      <c r="H20248" s="37"/>
      <c r="I20248" s="37"/>
      <c r="J20248" s="26"/>
      <c r="K20248" s="37"/>
    </row>
    <row r="20249" spans="6:11" x14ac:dyDescent="0.25">
      <c r="F20249" s="25"/>
      <c r="G20249" s="27"/>
      <c r="H20249" s="37"/>
      <c r="I20249" s="37"/>
      <c r="J20249" s="26"/>
      <c r="K20249" s="37"/>
    </row>
    <row r="20250" spans="6:11" x14ac:dyDescent="0.25">
      <c r="F20250" s="25"/>
      <c r="G20250" s="27"/>
      <c r="H20250" s="37"/>
      <c r="I20250" s="37"/>
      <c r="J20250" s="26"/>
      <c r="K20250" s="37"/>
    </row>
    <row r="20251" spans="6:11" x14ac:dyDescent="0.25">
      <c r="F20251" s="25"/>
      <c r="G20251" s="27"/>
      <c r="H20251" s="37"/>
      <c r="I20251" s="37"/>
      <c r="J20251" s="26"/>
      <c r="K20251" s="37"/>
    </row>
    <row r="20252" spans="6:11" x14ac:dyDescent="0.25">
      <c r="F20252" s="25"/>
      <c r="G20252" s="27"/>
      <c r="H20252" s="37"/>
      <c r="I20252" s="37"/>
      <c r="J20252" s="26"/>
      <c r="K20252" s="37"/>
    </row>
    <row r="20253" spans="6:11" x14ac:dyDescent="0.25">
      <c r="F20253" s="25"/>
      <c r="G20253" s="27"/>
      <c r="H20253" s="37"/>
      <c r="I20253" s="37"/>
      <c r="J20253" s="26"/>
      <c r="K20253" s="37"/>
    </row>
    <row r="20254" spans="6:11" x14ac:dyDescent="0.25">
      <c r="F20254" s="25"/>
      <c r="G20254" s="27"/>
      <c r="H20254" s="37"/>
      <c r="I20254" s="37"/>
      <c r="J20254" s="26"/>
      <c r="K20254" s="37"/>
    </row>
    <row r="20255" spans="6:11" x14ac:dyDescent="0.25">
      <c r="F20255" s="25"/>
      <c r="G20255" s="27"/>
      <c r="H20255" s="37"/>
      <c r="I20255" s="37"/>
      <c r="J20255" s="26"/>
      <c r="K20255" s="37"/>
    </row>
    <row r="20256" spans="6:11" x14ac:dyDescent="0.25">
      <c r="F20256" s="25"/>
      <c r="G20256" s="27"/>
      <c r="H20256" s="37"/>
      <c r="I20256" s="37"/>
      <c r="J20256" s="26"/>
      <c r="K20256" s="37"/>
    </row>
    <row r="20257" spans="6:11" x14ac:dyDescent="0.25">
      <c r="F20257" s="25"/>
      <c r="G20257" s="27"/>
      <c r="H20257" s="37"/>
      <c r="I20257" s="37"/>
      <c r="J20257" s="26"/>
      <c r="K20257" s="37"/>
    </row>
    <row r="20258" spans="6:11" x14ac:dyDescent="0.25">
      <c r="F20258" s="25"/>
      <c r="G20258" s="27"/>
      <c r="H20258" s="37"/>
      <c r="I20258" s="37"/>
      <c r="J20258" s="26"/>
      <c r="K20258" s="37"/>
    </row>
    <row r="20259" spans="6:11" x14ac:dyDescent="0.25">
      <c r="F20259" s="25"/>
      <c r="G20259" s="27"/>
      <c r="H20259" s="37"/>
      <c r="I20259" s="37"/>
      <c r="J20259" s="26"/>
      <c r="K20259" s="37"/>
    </row>
    <row r="20260" spans="6:11" x14ac:dyDescent="0.25">
      <c r="F20260" s="25"/>
      <c r="G20260" s="27"/>
      <c r="H20260" s="37"/>
      <c r="I20260" s="37"/>
      <c r="J20260" s="26"/>
      <c r="K20260" s="37"/>
    </row>
    <row r="20261" spans="6:11" x14ac:dyDescent="0.25">
      <c r="F20261" s="25"/>
      <c r="G20261" s="27"/>
      <c r="H20261" s="37"/>
      <c r="I20261" s="37"/>
      <c r="J20261" s="26"/>
      <c r="K20261" s="37"/>
    </row>
    <row r="20262" spans="6:11" x14ac:dyDescent="0.25">
      <c r="F20262" s="25"/>
      <c r="G20262" s="27"/>
      <c r="H20262" s="37"/>
      <c r="I20262" s="37"/>
      <c r="J20262" s="26"/>
      <c r="K20262" s="37"/>
    </row>
    <row r="20263" spans="6:11" x14ac:dyDescent="0.25">
      <c r="F20263" s="25"/>
      <c r="G20263" s="27"/>
      <c r="H20263" s="37"/>
      <c r="I20263" s="37"/>
      <c r="J20263" s="26"/>
      <c r="K20263" s="37"/>
    </row>
    <row r="20264" spans="6:11" x14ac:dyDescent="0.25">
      <c r="F20264" s="25"/>
      <c r="G20264" s="27"/>
      <c r="H20264" s="37"/>
      <c r="I20264" s="37"/>
      <c r="J20264" s="26"/>
      <c r="K20264" s="37"/>
    </row>
    <row r="20265" spans="6:11" x14ac:dyDescent="0.25">
      <c r="F20265" s="25"/>
      <c r="G20265" s="27"/>
      <c r="H20265" s="37"/>
      <c r="I20265" s="37"/>
      <c r="J20265" s="26"/>
      <c r="K20265" s="37"/>
    </row>
    <row r="20266" spans="6:11" x14ac:dyDescent="0.25">
      <c r="F20266" s="25"/>
      <c r="G20266" s="27"/>
      <c r="H20266" s="37"/>
      <c r="I20266" s="37"/>
      <c r="J20266" s="26"/>
      <c r="K20266" s="37"/>
    </row>
    <row r="20267" spans="6:11" x14ac:dyDescent="0.25">
      <c r="F20267" s="25"/>
      <c r="G20267" s="27"/>
      <c r="H20267" s="37"/>
      <c r="I20267" s="37"/>
      <c r="J20267" s="26"/>
      <c r="K20267" s="37"/>
    </row>
    <row r="20268" spans="6:11" x14ac:dyDescent="0.25">
      <c r="F20268" s="25"/>
      <c r="G20268" s="27"/>
      <c r="H20268" s="37"/>
      <c r="I20268" s="37"/>
      <c r="J20268" s="26"/>
      <c r="K20268" s="37"/>
    </row>
    <row r="20269" spans="6:11" x14ac:dyDescent="0.25">
      <c r="F20269" s="25"/>
      <c r="G20269" s="27"/>
      <c r="H20269" s="37"/>
      <c r="I20269" s="37"/>
      <c r="J20269" s="26"/>
      <c r="K20269" s="37"/>
    </row>
    <row r="20270" spans="6:11" x14ac:dyDescent="0.25">
      <c r="F20270" s="25"/>
      <c r="G20270" s="27"/>
      <c r="H20270" s="37"/>
      <c r="I20270" s="37"/>
      <c r="J20270" s="26"/>
      <c r="K20270" s="37"/>
    </row>
    <row r="20271" spans="6:11" x14ac:dyDescent="0.25">
      <c r="F20271" s="25"/>
      <c r="G20271" s="27"/>
      <c r="H20271" s="37"/>
      <c r="I20271" s="37"/>
      <c r="J20271" s="26"/>
      <c r="K20271" s="37"/>
    </row>
    <row r="20272" spans="6:11" x14ac:dyDescent="0.25">
      <c r="F20272" s="25"/>
      <c r="G20272" s="27"/>
      <c r="H20272" s="37"/>
      <c r="I20272" s="37"/>
      <c r="J20272" s="26"/>
      <c r="K20272" s="37"/>
    </row>
    <row r="20273" spans="6:11" x14ac:dyDescent="0.25">
      <c r="F20273" s="25"/>
      <c r="G20273" s="27"/>
      <c r="H20273" s="37"/>
      <c r="I20273" s="37"/>
      <c r="J20273" s="26"/>
      <c r="K20273" s="37"/>
    </row>
    <row r="20274" spans="6:11" x14ac:dyDescent="0.25">
      <c r="F20274" s="25"/>
      <c r="G20274" s="27"/>
      <c r="H20274" s="37"/>
      <c r="I20274" s="37"/>
      <c r="J20274" s="26"/>
      <c r="K20274" s="37"/>
    </row>
    <row r="20275" spans="6:11" x14ac:dyDescent="0.25">
      <c r="F20275" s="25"/>
      <c r="G20275" s="27"/>
      <c r="H20275" s="37"/>
      <c r="I20275" s="37"/>
      <c r="J20275" s="26"/>
      <c r="K20275" s="37"/>
    </row>
    <row r="20276" spans="6:11" x14ac:dyDescent="0.25">
      <c r="F20276" s="25"/>
      <c r="G20276" s="27"/>
      <c r="H20276" s="37"/>
      <c r="I20276" s="37"/>
      <c r="J20276" s="26"/>
      <c r="K20276" s="37"/>
    </row>
    <row r="20277" spans="6:11" x14ac:dyDescent="0.25">
      <c r="F20277" s="25"/>
      <c r="G20277" s="27"/>
      <c r="H20277" s="37"/>
      <c r="I20277" s="37"/>
      <c r="J20277" s="26"/>
      <c r="K20277" s="37"/>
    </row>
    <row r="20278" spans="6:11" x14ac:dyDescent="0.25">
      <c r="F20278" s="25"/>
      <c r="G20278" s="27"/>
      <c r="H20278" s="37"/>
      <c r="I20278" s="37"/>
      <c r="J20278" s="26"/>
      <c r="K20278" s="37"/>
    </row>
    <row r="20279" spans="6:11" x14ac:dyDescent="0.25">
      <c r="F20279" s="25"/>
      <c r="G20279" s="27"/>
      <c r="H20279" s="37"/>
      <c r="I20279" s="37"/>
      <c r="J20279" s="26"/>
      <c r="K20279" s="37"/>
    </row>
    <row r="20280" spans="6:11" x14ac:dyDescent="0.25">
      <c r="F20280" s="25"/>
      <c r="G20280" s="27"/>
      <c r="H20280" s="37"/>
      <c r="I20280" s="37"/>
      <c r="J20280" s="26"/>
      <c r="K20280" s="37"/>
    </row>
    <row r="20281" spans="6:11" x14ac:dyDescent="0.25">
      <c r="F20281" s="25"/>
      <c r="G20281" s="27"/>
      <c r="H20281" s="37"/>
      <c r="I20281" s="37"/>
      <c r="J20281" s="26"/>
      <c r="K20281" s="37"/>
    </row>
    <row r="20282" spans="6:11" x14ac:dyDescent="0.25">
      <c r="F20282" s="25"/>
      <c r="G20282" s="27"/>
      <c r="H20282" s="37"/>
      <c r="I20282" s="37"/>
      <c r="J20282" s="26"/>
      <c r="K20282" s="37"/>
    </row>
    <row r="20283" spans="6:11" x14ac:dyDescent="0.25">
      <c r="F20283" s="25"/>
      <c r="G20283" s="27"/>
      <c r="H20283" s="37"/>
      <c r="I20283" s="37"/>
      <c r="J20283" s="26"/>
      <c r="K20283" s="37"/>
    </row>
    <row r="20284" spans="6:11" x14ac:dyDescent="0.25">
      <c r="F20284" s="25"/>
      <c r="G20284" s="27"/>
      <c r="H20284" s="37"/>
      <c r="I20284" s="37"/>
      <c r="J20284" s="26"/>
      <c r="K20284" s="37"/>
    </row>
    <row r="20285" spans="6:11" x14ac:dyDescent="0.25">
      <c r="F20285" s="25"/>
      <c r="G20285" s="27"/>
      <c r="H20285" s="37"/>
      <c r="I20285" s="37"/>
      <c r="J20285" s="26"/>
      <c r="K20285" s="37"/>
    </row>
    <row r="20286" spans="6:11" x14ac:dyDescent="0.25">
      <c r="F20286" s="25"/>
      <c r="G20286" s="27"/>
      <c r="H20286" s="37"/>
      <c r="I20286" s="37"/>
      <c r="J20286" s="26"/>
      <c r="K20286" s="37"/>
    </row>
    <row r="20287" spans="6:11" x14ac:dyDescent="0.25">
      <c r="F20287" s="25"/>
      <c r="G20287" s="27"/>
      <c r="H20287" s="37"/>
      <c r="I20287" s="37"/>
      <c r="J20287" s="26"/>
      <c r="K20287" s="37"/>
    </row>
    <row r="20288" spans="6:11" x14ac:dyDescent="0.25">
      <c r="F20288" s="25"/>
      <c r="G20288" s="27"/>
      <c r="H20288" s="37"/>
      <c r="I20288" s="37"/>
      <c r="J20288" s="26"/>
      <c r="K20288" s="37"/>
    </row>
    <row r="20289" spans="6:11" x14ac:dyDescent="0.25">
      <c r="F20289" s="25"/>
      <c r="G20289" s="27"/>
      <c r="H20289" s="37"/>
      <c r="I20289" s="37"/>
      <c r="J20289" s="26"/>
      <c r="K20289" s="37"/>
    </row>
    <row r="20290" spans="6:11" x14ac:dyDescent="0.25">
      <c r="F20290" s="25"/>
      <c r="G20290" s="27"/>
      <c r="H20290" s="37"/>
      <c r="I20290" s="37"/>
      <c r="J20290" s="26"/>
      <c r="K20290" s="37"/>
    </row>
    <row r="20291" spans="6:11" x14ac:dyDescent="0.25">
      <c r="F20291" s="25"/>
      <c r="G20291" s="27"/>
      <c r="H20291" s="37"/>
      <c r="I20291" s="37"/>
      <c r="J20291" s="26"/>
      <c r="K20291" s="37"/>
    </row>
    <row r="20292" spans="6:11" x14ac:dyDescent="0.25">
      <c r="F20292" s="25"/>
      <c r="G20292" s="27"/>
      <c r="H20292" s="37"/>
      <c r="I20292" s="37"/>
      <c r="J20292" s="26"/>
      <c r="K20292" s="37"/>
    </row>
    <row r="20293" spans="6:11" x14ac:dyDescent="0.25">
      <c r="F20293" s="25"/>
      <c r="G20293" s="27"/>
      <c r="H20293" s="37"/>
      <c r="I20293" s="37"/>
      <c r="J20293" s="26"/>
      <c r="K20293" s="37"/>
    </row>
    <row r="20294" spans="6:11" x14ac:dyDescent="0.25">
      <c r="F20294" s="25"/>
      <c r="G20294" s="27"/>
      <c r="H20294" s="37"/>
      <c r="I20294" s="37"/>
      <c r="J20294" s="26"/>
      <c r="K20294" s="37"/>
    </row>
    <row r="20295" spans="6:11" x14ac:dyDescent="0.25">
      <c r="F20295" s="25"/>
      <c r="G20295" s="27"/>
      <c r="H20295" s="37"/>
      <c r="I20295" s="37"/>
      <c r="J20295" s="26"/>
      <c r="K20295" s="37"/>
    </row>
    <row r="20296" spans="6:11" x14ac:dyDescent="0.25">
      <c r="F20296" s="25"/>
      <c r="G20296" s="27"/>
      <c r="H20296" s="37"/>
      <c r="I20296" s="37"/>
      <c r="J20296" s="26"/>
      <c r="K20296" s="37"/>
    </row>
    <row r="20297" spans="6:11" x14ac:dyDescent="0.25">
      <c r="F20297" s="25"/>
      <c r="G20297" s="27"/>
      <c r="H20297" s="37"/>
      <c r="I20297" s="37"/>
      <c r="J20297" s="26"/>
      <c r="K20297" s="37"/>
    </row>
    <row r="20298" spans="6:11" x14ac:dyDescent="0.25">
      <c r="F20298" s="25"/>
      <c r="G20298" s="27"/>
      <c r="H20298" s="37"/>
      <c r="I20298" s="37"/>
      <c r="J20298" s="26"/>
      <c r="K20298" s="37"/>
    </row>
    <row r="20299" spans="6:11" x14ac:dyDescent="0.25">
      <c r="F20299" s="25"/>
      <c r="G20299" s="27"/>
      <c r="H20299" s="37"/>
      <c r="I20299" s="37"/>
      <c r="J20299" s="26"/>
      <c r="K20299" s="37"/>
    </row>
    <row r="20300" spans="6:11" x14ac:dyDescent="0.25">
      <c r="F20300" s="25"/>
      <c r="G20300" s="27"/>
      <c r="H20300" s="37"/>
      <c r="I20300" s="37"/>
      <c r="J20300" s="26"/>
      <c r="K20300" s="37"/>
    </row>
    <row r="20301" spans="6:11" x14ac:dyDescent="0.25">
      <c r="F20301" s="25"/>
      <c r="G20301" s="27"/>
      <c r="H20301" s="37"/>
      <c r="I20301" s="37"/>
      <c r="J20301" s="26"/>
      <c r="K20301" s="37"/>
    </row>
    <row r="20302" spans="6:11" x14ac:dyDescent="0.25">
      <c r="F20302" s="25"/>
      <c r="G20302" s="27"/>
      <c r="H20302" s="37"/>
      <c r="I20302" s="37"/>
      <c r="J20302" s="26"/>
      <c r="K20302" s="37"/>
    </row>
    <row r="20303" spans="6:11" x14ac:dyDescent="0.25">
      <c r="F20303" s="25"/>
      <c r="G20303" s="27"/>
      <c r="H20303" s="37"/>
      <c r="I20303" s="37"/>
      <c r="J20303" s="26"/>
      <c r="K20303" s="37"/>
    </row>
    <row r="20304" spans="6:11" x14ac:dyDescent="0.25">
      <c r="F20304" s="25"/>
      <c r="G20304" s="27"/>
      <c r="H20304" s="37"/>
      <c r="I20304" s="37"/>
      <c r="J20304" s="26"/>
      <c r="K20304" s="37"/>
    </row>
    <row r="20305" spans="6:11" x14ac:dyDescent="0.25">
      <c r="F20305" s="25"/>
      <c r="G20305" s="27"/>
      <c r="H20305" s="37"/>
      <c r="I20305" s="37"/>
      <c r="J20305" s="26"/>
      <c r="K20305" s="37"/>
    </row>
    <row r="20306" spans="6:11" x14ac:dyDescent="0.25">
      <c r="F20306" s="25"/>
      <c r="G20306" s="27"/>
      <c r="H20306" s="37"/>
      <c r="I20306" s="37"/>
      <c r="J20306" s="26"/>
      <c r="K20306" s="37"/>
    </row>
    <row r="20307" spans="6:11" x14ac:dyDescent="0.25">
      <c r="F20307" s="25"/>
      <c r="G20307" s="27"/>
      <c r="H20307" s="37"/>
      <c r="I20307" s="37"/>
      <c r="J20307" s="26"/>
      <c r="K20307" s="37"/>
    </row>
    <row r="20308" spans="6:11" x14ac:dyDescent="0.25">
      <c r="F20308" s="25"/>
      <c r="G20308" s="27"/>
      <c r="H20308" s="37"/>
      <c r="I20308" s="37"/>
      <c r="J20308" s="26"/>
      <c r="K20308" s="37"/>
    </row>
    <row r="20309" spans="6:11" x14ac:dyDescent="0.25">
      <c r="F20309" s="25"/>
      <c r="G20309" s="27"/>
      <c r="H20309" s="37"/>
      <c r="I20309" s="37"/>
      <c r="J20309" s="26"/>
      <c r="K20309" s="37"/>
    </row>
    <row r="20310" spans="6:11" x14ac:dyDescent="0.25">
      <c r="F20310" s="25"/>
      <c r="G20310" s="27"/>
      <c r="H20310" s="37"/>
      <c r="I20310" s="37"/>
      <c r="J20310" s="26"/>
      <c r="K20310" s="37"/>
    </row>
    <row r="20311" spans="6:11" x14ac:dyDescent="0.25">
      <c r="F20311" s="25"/>
      <c r="G20311" s="27"/>
      <c r="H20311" s="37"/>
      <c r="I20311" s="37"/>
      <c r="J20311" s="26"/>
      <c r="K20311" s="37"/>
    </row>
    <row r="20312" spans="6:11" x14ac:dyDescent="0.25">
      <c r="F20312" s="25"/>
      <c r="G20312" s="27"/>
      <c r="H20312" s="37"/>
      <c r="I20312" s="37"/>
      <c r="J20312" s="26"/>
      <c r="K20312" s="37"/>
    </row>
    <row r="20313" spans="6:11" x14ac:dyDescent="0.25">
      <c r="F20313" s="25"/>
      <c r="G20313" s="27"/>
      <c r="H20313" s="37"/>
      <c r="I20313" s="37"/>
      <c r="J20313" s="26"/>
      <c r="K20313" s="37"/>
    </row>
    <row r="20314" spans="6:11" x14ac:dyDescent="0.25">
      <c r="F20314" s="25"/>
      <c r="G20314" s="27"/>
      <c r="H20314" s="37"/>
      <c r="I20314" s="37"/>
      <c r="J20314" s="26"/>
      <c r="K20314" s="37"/>
    </row>
    <row r="20315" spans="6:11" x14ac:dyDescent="0.25">
      <c r="F20315" s="25"/>
      <c r="G20315" s="27"/>
      <c r="H20315" s="37"/>
      <c r="I20315" s="37"/>
      <c r="J20315" s="26"/>
      <c r="K20315" s="37"/>
    </row>
    <row r="20316" spans="6:11" x14ac:dyDescent="0.25">
      <c r="F20316" s="25"/>
      <c r="G20316" s="27"/>
      <c r="H20316" s="37"/>
      <c r="I20316" s="37"/>
      <c r="J20316" s="26"/>
      <c r="K20316" s="37"/>
    </row>
    <row r="20317" spans="6:11" x14ac:dyDescent="0.25">
      <c r="F20317" s="25"/>
      <c r="G20317" s="27"/>
      <c r="H20317" s="37"/>
      <c r="I20317" s="37"/>
      <c r="J20317" s="26"/>
      <c r="K20317" s="37"/>
    </row>
    <row r="20318" spans="6:11" x14ac:dyDescent="0.25">
      <c r="F20318" s="25"/>
      <c r="G20318" s="27"/>
      <c r="H20318" s="37"/>
      <c r="I20318" s="37"/>
      <c r="J20318" s="26"/>
      <c r="K20318" s="37"/>
    </row>
    <row r="20319" spans="6:11" x14ac:dyDescent="0.25">
      <c r="F20319" s="25"/>
      <c r="G20319" s="27"/>
      <c r="H20319" s="37"/>
      <c r="I20319" s="37"/>
      <c r="J20319" s="26"/>
      <c r="K20319" s="37"/>
    </row>
    <row r="20320" spans="6:11" x14ac:dyDescent="0.25">
      <c r="F20320" s="25"/>
      <c r="G20320" s="27"/>
      <c r="H20320" s="37"/>
      <c r="I20320" s="37"/>
      <c r="J20320" s="26"/>
      <c r="K20320" s="37"/>
    </row>
    <row r="20321" spans="6:11" x14ac:dyDescent="0.25">
      <c r="F20321" s="25"/>
      <c r="G20321" s="27"/>
      <c r="H20321" s="37"/>
      <c r="I20321" s="37"/>
      <c r="J20321" s="26"/>
      <c r="K20321" s="37"/>
    </row>
    <row r="20322" spans="6:11" x14ac:dyDescent="0.25">
      <c r="F20322" s="25"/>
      <c r="G20322" s="27"/>
      <c r="H20322" s="37"/>
      <c r="I20322" s="37"/>
      <c r="J20322" s="26"/>
      <c r="K20322" s="37"/>
    </row>
    <row r="20323" spans="6:11" x14ac:dyDescent="0.25">
      <c r="F20323" s="25"/>
      <c r="G20323" s="27"/>
      <c r="H20323" s="37"/>
      <c r="I20323" s="37"/>
      <c r="J20323" s="26"/>
      <c r="K20323" s="37"/>
    </row>
    <row r="20324" spans="6:11" x14ac:dyDescent="0.25">
      <c r="F20324" s="25"/>
      <c r="G20324" s="27"/>
      <c r="H20324" s="37"/>
      <c r="I20324" s="37"/>
      <c r="J20324" s="26"/>
      <c r="K20324" s="37"/>
    </row>
    <row r="20325" spans="6:11" x14ac:dyDescent="0.25">
      <c r="F20325" s="25"/>
      <c r="G20325" s="27"/>
      <c r="H20325" s="37"/>
      <c r="I20325" s="37"/>
      <c r="J20325" s="26"/>
      <c r="K20325" s="37"/>
    </row>
    <row r="20326" spans="6:11" x14ac:dyDescent="0.25">
      <c r="F20326" s="25"/>
      <c r="G20326" s="27"/>
      <c r="H20326" s="37"/>
      <c r="I20326" s="37"/>
      <c r="J20326" s="26"/>
      <c r="K20326" s="37"/>
    </row>
    <row r="20327" spans="6:11" x14ac:dyDescent="0.25">
      <c r="F20327" s="25"/>
      <c r="G20327" s="27"/>
      <c r="H20327" s="37"/>
      <c r="I20327" s="37"/>
      <c r="J20327" s="26"/>
      <c r="K20327" s="37"/>
    </row>
    <row r="20328" spans="6:11" x14ac:dyDescent="0.25">
      <c r="F20328" s="25"/>
      <c r="G20328" s="27"/>
      <c r="H20328" s="37"/>
      <c r="I20328" s="37"/>
      <c r="J20328" s="26"/>
      <c r="K20328" s="37"/>
    </row>
    <row r="20329" spans="6:11" x14ac:dyDescent="0.25">
      <c r="F20329" s="25"/>
      <c r="G20329" s="27"/>
      <c r="H20329" s="37"/>
      <c r="I20329" s="37"/>
      <c r="J20329" s="26"/>
      <c r="K20329" s="37"/>
    </row>
    <row r="20330" spans="6:11" x14ac:dyDescent="0.25">
      <c r="F20330" s="25"/>
      <c r="G20330" s="27"/>
      <c r="H20330" s="37"/>
      <c r="I20330" s="37"/>
      <c r="J20330" s="26"/>
      <c r="K20330" s="37"/>
    </row>
    <row r="20331" spans="6:11" x14ac:dyDescent="0.25">
      <c r="F20331" s="25"/>
      <c r="G20331" s="27"/>
      <c r="H20331" s="37"/>
      <c r="I20331" s="37"/>
      <c r="J20331" s="26"/>
      <c r="K20331" s="37"/>
    </row>
    <row r="20332" spans="6:11" x14ac:dyDescent="0.25">
      <c r="F20332" s="25"/>
      <c r="G20332" s="27"/>
      <c r="H20332" s="37"/>
      <c r="I20332" s="37"/>
      <c r="J20332" s="26"/>
      <c r="K20332" s="37"/>
    </row>
    <row r="20333" spans="6:11" x14ac:dyDescent="0.25">
      <c r="F20333" s="25"/>
      <c r="G20333" s="27"/>
      <c r="H20333" s="37"/>
      <c r="I20333" s="37"/>
      <c r="J20333" s="26"/>
      <c r="K20333" s="37"/>
    </row>
    <row r="20334" spans="6:11" x14ac:dyDescent="0.25">
      <c r="F20334" s="25"/>
      <c r="G20334" s="27"/>
      <c r="H20334" s="37"/>
      <c r="I20334" s="37"/>
      <c r="J20334" s="26"/>
      <c r="K20334" s="37"/>
    </row>
    <row r="20335" spans="6:11" x14ac:dyDescent="0.25">
      <c r="F20335" s="25"/>
      <c r="G20335" s="27"/>
      <c r="H20335" s="37"/>
      <c r="I20335" s="37"/>
      <c r="J20335" s="26"/>
      <c r="K20335" s="37"/>
    </row>
    <row r="20336" spans="6:11" x14ac:dyDescent="0.25">
      <c r="F20336" s="25"/>
      <c r="G20336" s="27"/>
      <c r="H20336" s="37"/>
      <c r="I20336" s="37"/>
      <c r="J20336" s="26"/>
      <c r="K20336" s="37"/>
    </row>
    <row r="20337" spans="6:11" x14ac:dyDescent="0.25">
      <c r="F20337" s="25"/>
      <c r="G20337" s="27"/>
      <c r="H20337" s="37"/>
      <c r="I20337" s="37"/>
      <c r="J20337" s="26"/>
      <c r="K20337" s="37"/>
    </row>
    <row r="20338" spans="6:11" x14ac:dyDescent="0.25">
      <c r="F20338" s="25"/>
      <c r="G20338" s="27"/>
      <c r="H20338" s="37"/>
      <c r="I20338" s="37"/>
      <c r="J20338" s="26"/>
      <c r="K20338" s="37"/>
    </row>
    <row r="20339" spans="6:11" x14ac:dyDescent="0.25">
      <c r="F20339" s="25"/>
      <c r="G20339" s="27"/>
      <c r="H20339" s="37"/>
      <c r="I20339" s="37"/>
      <c r="J20339" s="26"/>
      <c r="K20339" s="37"/>
    </row>
    <row r="20340" spans="6:11" x14ac:dyDescent="0.25">
      <c r="F20340" s="25"/>
      <c r="G20340" s="27"/>
      <c r="H20340" s="37"/>
      <c r="I20340" s="37"/>
      <c r="J20340" s="26"/>
      <c r="K20340" s="37"/>
    </row>
    <row r="20341" spans="6:11" x14ac:dyDescent="0.25">
      <c r="F20341" s="25"/>
      <c r="G20341" s="27"/>
      <c r="H20341" s="37"/>
      <c r="I20341" s="37"/>
      <c r="J20341" s="26"/>
      <c r="K20341" s="37"/>
    </row>
    <row r="20342" spans="6:11" x14ac:dyDescent="0.25">
      <c r="F20342" s="25"/>
      <c r="G20342" s="27"/>
      <c r="H20342" s="37"/>
      <c r="I20342" s="37"/>
      <c r="J20342" s="26"/>
      <c r="K20342" s="37"/>
    </row>
    <row r="20343" spans="6:11" x14ac:dyDescent="0.25">
      <c r="F20343" s="25"/>
      <c r="G20343" s="27"/>
      <c r="H20343" s="37"/>
      <c r="I20343" s="37"/>
      <c r="J20343" s="26"/>
      <c r="K20343" s="37"/>
    </row>
    <row r="20344" spans="6:11" x14ac:dyDescent="0.25">
      <c r="F20344" s="25"/>
      <c r="G20344" s="27"/>
      <c r="H20344" s="37"/>
      <c r="I20344" s="37"/>
      <c r="J20344" s="26"/>
      <c r="K20344" s="37"/>
    </row>
    <row r="20345" spans="6:11" x14ac:dyDescent="0.25">
      <c r="F20345" s="25"/>
      <c r="G20345" s="27"/>
      <c r="H20345" s="37"/>
      <c r="I20345" s="37"/>
      <c r="J20345" s="26"/>
      <c r="K20345" s="37"/>
    </row>
    <row r="20346" spans="6:11" x14ac:dyDescent="0.25">
      <c r="F20346" s="25"/>
      <c r="G20346" s="27"/>
      <c r="H20346" s="37"/>
      <c r="I20346" s="37"/>
      <c r="J20346" s="26"/>
      <c r="K20346" s="37"/>
    </row>
    <row r="20347" spans="6:11" x14ac:dyDescent="0.25">
      <c r="F20347" s="25"/>
      <c r="G20347" s="27"/>
      <c r="H20347" s="37"/>
      <c r="I20347" s="37"/>
      <c r="J20347" s="26"/>
      <c r="K20347" s="37"/>
    </row>
    <row r="20348" spans="6:11" x14ac:dyDescent="0.25">
      <c r="F20348" s="25"/>
      <c r="G20348" s="27"/>
      <c r="H20348" s="37"/>
      <c r="I20348" s="37"/>
      <c r="J20348" s="26"/>
      <c r="K20348" s="37"/>
    </row>
    <row r="20349" spans="6:11" x14ac:dyDescent="0.25">
      <c r="F20349" s="25"/>
      <c r="G20349" s="27"/>
      <c r="H20349" s="37"/>
      <c r="I20349" s="37"/>
      <c r="J20349" s="26"/>
      <c r="K20349" s="37"/>
    </row>
    <row r="20350" spans="6:11" x14ac:dyDescent="0.25">
      <c r="F20350" s="25"/>
      <c r="G20350" s="27"/>
      <c r="H20350" s="37"/>
      <c r="I20350" s="37"/>
      <c r="J20350" s="26"/>
      <c r="K20350" s="37"/>
    </row>
    <row r="20351" spans="6:11" x14ac:dyDescent="0.25">
      <c r="F20351" s="25"/>
      <c r="G20351" s="27"/>
      <c r="H20351" s="37"/>
      <c r="I20351" s="37"/>
      <c r="J20351" s="26"/>
      <c r="K20351" s="37"/>
    </row>
    <row r="20352" spans="6:11" x14ac:dyDescent="0.25">
      <c r="F20352" s="25"/>
      <c r="G20352" s="27"/>
      <c r="H20352" s="37"/>
      <c r="I20352" s="37"/>
      <c r="J20352" s="26"/>
      <c r="K20352" s="37"/>
    </row>
    <row r="20353" spans="6:11" x14ac:dyDescent="0.25">
      <c r="F20353" s="25"/>
      <c r="G20353" s="27"/>
      <c r="H20353" s="37"/>
      <c r="I20353" s="37"/>
      <c r="J20353" s="26"/>
      <c r="K20353" s="37"/>
    </row>
    <row r="20354" spans="6:11" x14ac:dyDescent="0.25">
      <c r="F20354" s="25"/>
      <c r="G20354" s="27"/>
      <c r="H20354" s="37"/>
      <c r="I20354" s="37"/>
      <c r="J20354" s="26"/>
      <c r="K20354" s="37"/>
    </row>
    <row r="20355" spans="6:11" x14ac:dyDescent="0.25">
      <c r="F20355" s="25"/>
      <c r="G20355" s="27"/>
      <c r="H20355" s="37"/>
      <c r="I20355" s="37"/>
      <c r="J20355" s="26"/>
      <c r="K20355" s="37"/>
    </row>
    <row r="20356" spans="6:11" x14ac:dyDescent="0.25">
      <c r="F20356" s="25"/>
      <c r="G20356" s="27"/>
      <c r="H20356" s="37"/>
      <c r="I20356" s="37"/>
      <c r="J20356" s="26"/>
      <c r="K20356" s="37"/>
    </row>
    <row r="20357" spans="6:11" x14ac:dyDescent="0.25">
      <c r="F20357" s="25"/>
      <c r="G20357" s="27"/>
      <c r="H20357" s="37"/>
      <c r="I20357" s="37"/>
      <c r="J20357" s="26"/>
      <c r="K20357" s="37"/>
    </row>
    <row r="20358" spans="6:11" x14ac:dyDescent="0.25">
      <c r="F20358" s="25"/>
      <c r="G20358" s="27"/>
      <c r="H20358" s="37"/>
      <c r="I20358" s="37"/>
      <c r="J20358" s="26"/>
      <c r="K20358" s="37"/>
    </row>
    <row r="20359" spans="6:11" x14ac:dyDescent="0.25">
      <c r="F20359" s="25"/>
      <c r="G20359" s="27"/>
      <c r="H20359" s="37"/>
      <c r="I20359" s="37"/>
      <c r="J20359" s="26"/>
      <c r="K20359" s="37"/>
    </row>
    <row r="20360" spans="6:11" x14ac:dyDescent="0.25">
      <c r="F20360" s="25"/>
      <c r="G20360" s="27"/>
      <c r="H20360" s="37"/>
      <c r="I20360" s="37"/>
      <c r="J20360" s="26"/>
      <c r="K20360" s="37"/>
    </row>
    <row r="20361" spans="6:11" x14ac:dyDescent="0.25">
      <c r="F20361" s="25"/>
      <c r="G20361" s="27"/>
      <c r="H20361" s="37"/>
      <c r="I20361" s="37"/>
      <c r="J20361" s="26"/>
      <c r="K20361" s="37"/>
    </row>
    <row r="20362" spans="6:11" x14ac:dyDescent="0.25">
      <c r="F20362" s="25"/>
      <c r="G20362" s="27"/>
      <c r="H20362" s="37"/>
      <c r="I20362" s="37"/>
      <c r="J20362" s="26"/>
      <c r="K20362" s="37"/>
    </row>
    <row r="20363" spans="6:11" x14ac:dyDescent="0.25">
      <c r="F20363" s="25"/>
      <c r="G20363" s="27"/>
      <c r="H20363" s="37"/>
      <c r="I20363" s="37"/>
      <c r="J20363" s="26"/>
      <c r="K20363" s="37"/>
    </row>
    <row r="20364" spans="6:11" x14ac:dyDescent="0.25">
      <c r="F20364" s="25"/>
      <c r="G20364" s="27"/>
      <c r="H20364" s="37"/>
      <c r="I20364" s="37"/>
      <c r="J20364" s="26"/>
      <c r="K20364" s="37"/>
    </row>
    <row r="20365" spans="6:11" x14ac:dyDescent="0.25">
      <c r="F20365" s="25"/>
      <c r="G20365" s="27"/>
      <c r="H20365" s="37"/>
      <c r="I20365" s="37"/>
      <c r="J20365" s="26"/>
      <c r="K20365" s="37"/>
    </row>
    <row r="20366" spans="6:11" x14ac:dyDescent="0.25">
      <c r="F20366" s="25"/>
      <c r="G20366" s="27"/>
      <c r="H20366" s="37"/>
      <c r="I20366" s="37"/>
      <c r="J20366" s="26"/>
      <c r="K20366" s="37"/>
    </row>
    <row r="20367" spans="6:11" x14ac:dyDescent="0.25">
      <c r="F20367" s="25"/>
      <c r="G20367" s="27"/>
      <c r="H20367" s="37"/>
      <c r="I20367" s="37"/>
      <c r="J20367" s="26"/>
      <c r="K20367" s="37"/>
    </row>
    <row r="20368" spans="6:11" x14ac:dyDescent="0.25">
      <c r="F20368" s="25"/>
      <c r="G20368" s="27"/>
      <c r="H20368" s="37"/>
      <c r="I20368" s="37"/>
      <c r="J20368" s="26"/>
      <c r="K20368" s="37"/>
    </row>
    <row r="20369" spans="6:11" x14ac:dyDescent="0.25">
      <c r="F20369" s="25"/>
      <c r="G20369" s="27"/>
      <c r="H20369" s="37"/>
      <c r="I20369" s="37"/>
      <c r="J20369" s="26"/>
      <c r="K20369" s="37"/>
    </row>
    <row r="20370" spans="6:11" x14ac:dyDescent="0.25">
      <c r="F20370" s="25"/>
      <c r="G20370" s="27"/>
      <c r="H20370" s="37"/>
      <c r="I20370" s="37"/>
      <c r="J20370" s="26"/>
      <c r="K20370" s="37"/>
    </row>
    <row r="20371" spans="6:11" x14ac:dyDescent="0.25">
      <c r="F20371" s="25"/>
      <c r="G20371" s="27"/>
      <c r="H20371" s="37"/>
      <c r="I20371" s="37"/>
      <c r="J20371" s="26"/>
      <c r="K20371" s="37"/>
    </row>
    <row r="20372" spans="6:11" x14ac:dyDescent="0.25">
      <c r="F20372" s="25"/>
      <c r="G20372" s="27"/>
      <c r="H20372" s="37"/>
      <c r="I20372" s="37"/>
      <c r="J20372" s="26"/>
      <c r="K20372" s="37"/>
    </row>
    <row r="20373" spans="6:11" x14ac:dyDescent="0.25">
      <c r="F20373" s="25"/>
      <c r="G20373" s="27"/>
      <c r="H20373" s="37"/>
      <c r="I20373" s="37"/>
      <c r="J20373" s="26"/>
      <c r="K20373" s="37"/>
    </row>
    <row r="20374" spans="6:11" x14ac:dyDescent="0.25">
      <c r="F20374" s="25"/>
      <c r="G20374" s="27"/>
      <c r="H20374" s="37"/>
      <c r="I20374" s="37"/>
      <c r="J20374" s="26"/>
      <c r="K20374" s="37"/>
    </row>
    <row r="20375" spans="6:11" x14ac:dyDescent="0.25">
      <c r="F20375" s="25"/>
      <c r="G20375" s="27"/>
      <c r="H20375" s="37"/>
      <c r="I20375" s="37"/>
      <c r="J20375" s="26"/>
      <c r="K20375" s="37"/>
    </row>
    <row r="20376" spans="6:11" x14ac:dyDescent="0.25">
      <c r="F20376" s="25"/>
      <c r="G20376" s="27"/>
      <c r="H20376" s="37"/>
      <c r="I20376" s="37"/>
      <c r="J20376" s="26"/>
      <c r="K20376" s="37"/>
    </row>
    <row r="20377" spans="6:11" x14ac:dyDescent="0.25">
      <c r="F20377" s="25"/>
      <c r="G20377" s="27"/>
      <c r="H20377" s="37"/>
      <c r="I20377" s="37"/>
      <c r="J20377" s="26"/>
      <c r="K20377" s="37"/>
    </row>
    <row r="20378" spans="6:11" x14ac:dyDescent="0.25">
      <c r="F20378" s="25"/>
      <c r="G20378" s="27"/>
      <c r="H20378" s="37"/>
      <c r="I20378" s="37"/>
      <c r="J20378" s="26"/>
      <c r="K20378" s="37"/>
    </row>
    <row r="20379" spans="6:11" x14ac:dyDescent="0.25">
      <c r="F20379" s="25"/>
      <c r="G20379" s="27"/>
      <c r="H20379" s="37"/>
      <c r="I20379" s="37"/>
      <c r="J20379" s="26"/>
      <c r="K20379" s="37"/>
    </row>
    <row r="20380" spans="6:11" x14ac:dyDescent="0.25">
      <c r="F20380" s="25"/>
      <c r="G20380" s="27"/>
      <c r="H20380" s="37"/>
      <c r="I20380" s="37"/>
      <c r="J20380" s="26"/>
      <c r="K20380" s="37"/>
    </row>
    <row r="20381" spans="6:11" x14ac:dyDescent="0.25">
      <c r="F20381" s="25"/>
      <c r="G20381" s="27"/>
      <c r="H20381" s="37"/>
      <c r="I20381" s="37"/>
      <c r="J20381" s="26"/>
      <c r="K20381" s="37"/>
    </row>
    <row r="20382" spans="6:11" x14ac:dyDescent="0.25">
      <c r="F20382" s="25"/>
      <c r="G20382" s="27"/>
      <c r="H20382" s="37"/>
      <c r="I20382" s="37"/>
      <c r="J20382" s="26"/>
      <c r="K20382" s="37"/>
    </row>
    <row r="20383" spans="6:11" x14ac:dyDescent="0.25">
      <c r="F20383" s="25"/>
      <c r="G20383" s="27"/>
      <c r="H20383" s="37"/>
      <c r="I20383" s="37"/>
      <c r="J20383" s="26"/>
      <c r="K20383" s="37"/>
    </row>
    <row r="20384" spans="6:11" x14ac:dyDescent="0.25">
      <c r="F20384" s="25"/>
      <c r="G20384" s="27"/>
      <c r="H20384" s="37"/>
      <c r="I20384" s="37"/>
      <c r="J20384" s="26"/>
      <c r="K20384" s="37"/>
    </row>
    <row r="20385" spans="6:11" x14ac:dyDescent="0.25">
      <c r="F20385" s="25"/>
      <c r="G20385" s="27"/>
      <c r="H20385" s="37"/>
      <c r="I20385" s="37"/>
      <c r="J20385" s="26"/>
      <c r="K20385" s="37"/>
    </row>
    <row r="20386" spans="6:11" x14ac:dyDescent="0.25">
      <c r="F20386" s="25"/>
      <c r="G20386" s="27"/>
      <c r="H20386" s="37"/>
      <c r="I20386" s="37"/>
      <c r="J20386" s="26"/>
      <c r="K20386" s="37"/>
    </row>
    <row r="20387" spans="6:11" x14ac:dyDescent="0.25">
      <c r="F20387" s="25"/>
      <c r="G20387" s="27"/>
      <c r="H20387" s="37"/>
      <c r="I20387" s="37"/>
      <c r="J20387" s="26"/>
      <c r="K20387" s="37"/>
    </row>
    <row r="20388" spans="6:11" x14ac:dyDescent="0.25">
      <c r="F20388" s="25"/>
      <c r="G20388" s="27"/>
      <c r="H20388" s="37"/>
      <c r="I20388" s="37"/>
      <c r="J20388" s="26"/>
      <c r="K20388" s="37"/>
    </row>
    <row r="20389" spans="6:11" x14ac:dyDescent="0.25">
      <c r="F20389" s="25"/>
      <c r="G20389" s="27"/>
      <c r="H20389" s="37"/>
      <c r="I20389" s="37"/>
      <c r="J20389" s="26"/>
      <c r="K20389" s="37"/>
    </row>
    <row r="20390" spans="6:11" x14ac:dyDescent="0.25">
      <c r="F20390" s="25"/>
      <c r="G20390" s="27"/>
      <c r="H20390" s="37"/>
      <c r="I20390" s="37"/>
      <c r="J20390" s="26"/>
      <c r="K20390" s="37"/>
    </row>
    <row r="20391" spans="6:11" x14ac:dyDescent="0.25">
      <c r="F20391" s="25"/>
      <c r="G20391" s="27"/>
      <c r="H20391" s="37"/>
      <c r="I20391" s="37"/>
      <c r="J20391" s="26"/>
      <c r="K20391" s="37"/>
    </row>
    <row r="20392" spans="6:11" x14ac:dyDescent="0.25">
      <c r="F20392" s="25"/>
      <c r="G20392" s="27"/>
      <c r="H20392" s="37"/>
      <c r="I20392" s="37"/>
      <c r="J20392" s="26"/>
      <c r="K20392" s="37"/>
    </row>
    <row r="20393" spans="6:11" x14ac:dyDescent="0.25">
      <c r="F20393" s="25"/>
      <c r="G20393" s="27"/>
      <c r="H20393" s="37"/>
      <c r="I20393" s="37"/>
      <c r="J20393" s="26"/>
      <c r="K20393" s="37"/>
    </row>
    <row r="20394" spans="6:11" x14ac:dyDescent="0.25">
      <c r="F20394" s="25"/>
      <c r="G20394" s="27"/>
      <c r="H20394" s="37"/>
      <c r="I20394" s="37"/>
      <c r="J20394" s="26"/>
      <c r="K20394" s="37"/>
    </row>
    <row r="20395" spans="6:11" x14ac:dyDescent="0.25">
      <c r="F20395" s="25"/>
      <c r="G20395" s="27"/>
      <c r="H20395" s="37"/>
      <c r="I20395" s="37"/>
      <c r="J20395" s="26"/>
      <c r="K20395" s="37"/>
    </row>
    <row r="20396" spans="6:11" x14ac:dyDescent="0.25">
      <c r="F20396" s="25"/>
      <c r="G20396" s="27"/>
      <c r="H20396" s="37"/>
      <c r="I20396" s="37"/>
      <c r="J20396" s="26"/>
      <c r="K20396" s="37"/>
    </row>
    <row r="20397" spans="6:11" x14ac:dyDescent="0.25">
      <c r="F20397" s="25"/>
      <c r="G20397" s="27"/>
      <c r="H20397" s="37"/>
      <c r="I20397" s="37"/>
      <c r="J20397" s="26"/>
      <c r="K20397" s="37"/>
    </row>
    <row r="20398" spans="6:11" x14ac:dyDescent="0.25">
      <c r="F20398" s="25"/>
      <c r="G20398" s="27"/>
      <c r="H20398" s="37"/>
      <c r="I20398" s="37"/>
      <c r="J20398" s="26"/>
      <c r="K20398" s="37"/>
    </row>
    <row r="20399" spans="6:11" x14ac:dyDescent="0.25">
      <c r="F20399" s="25"/>
      <c r="G20399" s="27"/>
      <c r="H20399" s="37"/>
      <c r="I20399" s="37"/>
      <c r="J20399" s="26"/>
      <c r="K20399" s="37"/>
    </row>
    <row r="20400" spans="6:11" x14ac:dyDescent="0.25">
      <c r="F20400" s="25"/>
      <c r="G20400" s="27"/>
      <c r="H20400" s="37"/>
      <c r="I20400" s="37"/>
      <c r="J20400" s="26"/>
      <c r="K20400" s="37"/>
    </row>
    <row r="20401" spans="6:11" x14ac:dyDescent="0.25">
      <c r="F20401" s="25"/>
      <c r="G20401" s="27"/>
      <c r="H20401" s="37"/>
      <c r="I20401" s="37"/>
      <c r="J20401" s="26"/>
      <c r="K20401" s="37"/>
    </row>
    <row r="20402" spans="6:11" x14ac:dyDescent="0.25">
      <c r="F20402" s="25"/>
      <c r="G20402" s="27"/>
      <c r="H20402" s="37"/>
      <c r="I20402" s="37"/>
      <c r="J20402" s="26"/>
      <c r="K20402" s="37"/>
    </row>
    <row r="20403" spans="6:11" x14ac:dyDescent="0.25">
      <c r="F20403" s="25"/>
      <c r="G20403" s="27"/>
      <c r="H20403" s="37"/>
      <c r="I20403" s="37"/>
      <c r="J20403" s="26"/>
      <c r="K20403" s="37"/>
    </row>
    <row r="20404" spans="6:11" x14ac:dyDescent="0.25">
      <c r="F20404" s="25"/>
      <c r="G20404" s="27"/>
      <c r="H20404" s="37"/>
      <c r="I20404" s="37"/>
      <c r="J20404" s="26"/>
      <c r="K20404" s="37"/>
    </row>
    <row r="20405" spans="6:11" x14ac:dyDescent="0.25">
      <c r="F20405" s="25"/>
      <c r="G20405" s="27"/>
      <c r="H20405" s="37"/>
      <c r="I20405" s="37"/>
      <c r="J20405" s="26"/>
      <c r="K20405" s="37"/>
    </row>
    <row r="20406" spans="6:11" x14ac:dyDescent="0.25">
      <c r="F20406" s="25"/>
      <c r="G20406" s="27"/>
      <c r="H20406" s="37"/>
      <c r="I20406" s="37"/>
      <c r="J20406" s="26"/>
      <c r="K20406" s="37"/>
    </row>
    <row r="20407" spans="6:11" x14ac:dyDescent="0.25">
      <c r="F20407" s="25"/>
      <c r="G20407" s="27"/>
      <c r="H20407" s="37"/>
      <c r="I20407" s="37"/>
      <c r="J20407" s="26"/>
      <c r="K20407" s="37"/>
    </row>
    <row r="20408" spans="6:11" x14ac:dyDescent="0.25">
      <c r="F20408" s="25"/>
      <c r="G20408" s="27"/>
      <c r="H20408" s="37"/>
      <c r="I20408" s="37"/>
      <c r="J20408" s="26"/>
      <c r="K20408" s="37"/>
    </row>
    <row r="20409" spans="6:11" x14ac:dyDescent="0.25">
      <c r="F20409" s="25"/>
      <c r="G20409" s="27"/>
      <c r="H20409" s="37"/>
      <c r="I20409" s="37"/>
      <c r="J20409" s="26"/>
      <c r="K20409" s="37"/>
    </row>
    <row r="20410" spans="6:11" x14ac:dyDescent="0.25">
      <c r="F20410" s="25"/>
      <c r="G20410" s="27"/>
      <c r="H20410" s="37"/>
      <c r="I20410" s="37"/>
      <c r="J20410" s="26"/>
      <c r="K20410" s="37"/>
    </row>
    <row r="20411" spans="6:11" x14ac:dyDescent="0.25">
      <c r="F20411" s="25"/>
      <c r="G20411" s="27"/>
      <c r="H20411" s="37"/>
      <c r="I20411" s="37"/>
      <c r="J20411" s="26"/>
      <c r="K20411" s="37"/>
    </row>
    <row r="20412" spans="6:11" x14ac:dyDescent="0.25">
      <c r="F20412" s="25"/>
      <c r="G20412" s="27"/>
      <c r="H20412" s="37"/>
      <c r="I20412" s="37"/>
      <c r="J20412" s="26"/>
      <c r="K20412" s="37"/>
    </row>
    <row r="20413" spans="6:11" x14ac:dyDescent="0.25">
      <c r="F20413" s="25"/>
      <c r="G20413" s="27"/>
      <c r="H20413" s="37"/>
      <c r="I20413" s="37"/>
      <c r="J20413" s="26"/>
      <c r="K20413" s="37"/>
    </row>
    <row r="20414" spans="6:11" x14ac:dyDescent="0.25">
      <c r="F20414" s="25"/>
      <c r="G20414" s="27"/>
      <c r="H20414" s="37"/>
      <c r="I20414" s="37"/>
      <c r="J20414" s="26"/>
      <c r="K20414" s="37"/>
    </row>
    <row r="20415" spans="6:11" x14ac:dyDescent="0.25">
      <c r="F20415" s="25"/>
      <c r="G20415" s="27"/>
      <c r="H20415" s="37"/>
      <c r="I20415" s="37"/>
      <c r="J20415" s="26"/>
      <c r="K20415" s="37"/>
    </row>
    <row r="20416" spans="6:11" x14ac:dyDescent="0.25">
      <c r="F20416" s="25"/>
      <c r="G20416" s="27"/>
      <c r="H20416" s="37"/>
      <c r="I20416" s="37"/>
      <c r="J20416" s="26"/>
      <c r="K20416" s="37"/>
    </row>
    <row r="20417" spans="6:11" x14ac:dyDescent="0.25">
      <c r="F20417" s="25"/>
      <c r="G20417" s="27"/>
      <c r="H20417" s="37"/>
      <c r="I20417" s="37"/>
      <c r="J20417" s="26"/>
      <c r="K20417" s="37"/>
    </row>
    <row r="20418" spans="6:11" x14ac:dyDescent="0.25">
      <c r="F20418" s="25"/>
      <c r="G20418" s="27"/>
      <c r="H20418" s="37"/>
      <c r="I20418" s="37"/>
      <c r="J20418" s="26"/>
      <c r="K20418" s="37"/>
    </row>
    <row r="20419" spans="6:11" x14ac:dyDescent="0.25">
      <c r="F20419" s="25"/>
      <c r="G20419" s="27"/>
      <c r="H20419" s="37"/>
      <c r="I20419" s="37"/>
      <c r="J20419" s="26"/>
      <c r="K20419" s="37"/>
    </row>
    <row r="20420" spans="6:11" x14ac:dyDescent="0.25">
      <c r="F20420" s="25"/>
      <c r="G20420" s="27"/>
      <c r="H20420" s="37"/>
      <c r="I20420" s="37"/>
      <c r="J20420" s="26"/>
      <c r="K20420" s="37"/>
    </row>
    <row r="20421" spans="6:11" x14ac:dyDescent="0.25">
      <c r="F20421" s="25"/>
      <c r="G20421" s="27"/>
      <c r="H20421" s="37"/>
      <c r="I20421" s="37"/>
      <c r="J20421" s="26"/>
      <c r="K20421" s="37"/>
    </row>
    <row r="20422" spans="6:11" x14ac:dyDescent="0.25">
      <c r="F20422" s="25"/>
      <c r="G20422" s="27"/>
      <c r="H20422" s="37"/>
      <c r="I20422" s="37"/>
      <c r="J20422" s="26"/>
      <c r="K20422" s="37"/>
    </row>
    <row r="20423" spans="6:11" x14ac:dyDescent="0.25">
      <c r="F20423" s="25"/>
      <c r="G20423" s="27"/>
      <c r="H20423" s="37"/>
      <c r="I20423" s="37"/>
      <c r="J20423" s="26"/>
      <c r="K20423" s="37"/>
    </row>
    <row r="20424" spans="6:11" x14ac:dyDescent="0.25">
      <c r="F20424" s="25"/>
      <c r="G20424" s="27"/>
      <c r="H20424" s="37"/>
      <c r="I20424" s="37"/>
      <c r="J20424" s="26"/>
      <c r="K20424" s="37"/>
    </row>
    <row r="20425" spans="6:11" x14ac:dyDescent="0.25">
      <c r="F20425" s="25"/>
      <c r="G20425" s="27"/>
      <c r="H20425" s="37"/>
      <c r="I20425" s="37"/>
      <c r="J20425" s="26"/>
      <c r="K20425" s="37"/>
    </row>
    <row r="20426" spans="6:11" x14ac:dyDescent="0.25">
      <c r="F20426" s="25"/>
      <c r="G20426" s="27"/>
      <c r="H20426" s="37"/>
      <c r="I20426" s="37"/>
      <c r="J20426" s="26"/>
      <c r="K20426" s="37"/>
    </row>
    <row r="20427" spans="6:11" x14ac:dyDescent="0.25">
      <c r="F20427" s="25"/>
      <c r="G20427" s="27"/>
      <c r="H20427" s="37"/>
      <c r="I20427" s="37"/>
      <c r="J20427" s="26"/>
      <c r="K20427" s="37"/>
    </row>
    <row r="20428" spans="6:11" x14ac:dyDescent="0.25">
      <c r="F20428" s="25"/>
      <c r="G20428" s="27"/>
      <c r="H20428" s="37"/>
      <c r="I20428" s="37"/>
      <c r="J20428" s="26"/>
      <c r="K20428" s="37"/>
    </row>
    <row r="20429" spans="6:11" x14ac:dyDescent="0.25">
      <c r="F20429" s="25"/>
      <c r="G20429" s="27"/>
      <c r="H20429" s="37"/>
      <c r="I20429" s="37"/>
      <c r="J20429" s="26"/>
      <c r="K20429" s="37"/>
    </row>
    <row r="20430" spans="6:11" x14ac:dyDescent="0.25">
      <c r="F20430" s="25"/>
      <c r="G20430" s="27"/>
      <c r="H20430" s="37"/>
      <c r="I20430" s="37"/>
      <c r="J20430" s="26"/>
      <c r="K20430" s="37"/>
    </row>
    <row r="20431" spans="6:11" x14ac:dyDescent="0.25">
      <c r="F20431" s="25"/>
      <c r="G20431" s="27"/>
      <c r="H20431" s="37"/>
      <c r="I20431" s="37"/>
      <c r="J20431" s="26"/>
      <c r="K20431" s="37"/>
    </row>
    <row r="20432" spans="6:11" x14ac:dyDescent="0.25">
      <c r="F20432" s="25"/>
      <c r="G20432" s="27"/>
      <c r="H20432" s="37"/>
      <c r="I20432" s="37"/>
      <c r="J20432" s="26"/>
      <c r="K20432" s="37"/>
    </row>
    <row r="20433" spans="6:11" x14ac:dyDescent="0.25">
      <c r="F20433" s="25"/>
      <c r="G20433" s="27"/>
      <c r="H20433" s="37"/>
      <c r="I20433" s="37"/>
      <c r="J20433" s="26"/>
      <c r="K20433" s="37"/>
    </row>
    <row r="20434" spans="6:11" x14ac:dyDescent="0.25">
      <c r="F20434" s="25"/>
      <c r="G20434" s="27"/>
      <c r="H20434" s="37"/>
      <c r="I20434" s="37"/>
      <c r="J20434" s="26"/>
      <c r="K20434" s="37"/>
    </row>
    <row r="20435" spans="6:11" x14ac:dyDescent="0.25">
      <c r="F20435" s="25"/>
      <c r="G20435" s="27"/>
      <c r="H20435" s="37"/>
      <c r="I20435" s="37"/>
      <c r="J20435" s="26"/>
      <c r="K20435" s="37"/>
    </row>
    <row r="20436" spans="6:11" x14ac:dyDescent="0.25">
      <c r="F20436" s="25"/>
      <c r="G20436" s="27"/>
      <c r="H20436" s="37"/>
      <c r="I20436" s="37"/>
      <c r="J20436" s="26"/>
      <c r="K20436" s="37"/>
    </row>
    <row r="20437" spans="6:11" x14ac:dyDescent="0.25">
      <c r="F20437" s="25"/>
      <c r="G20437" s="27"/>
      <c r="H20437" s="37"/>
      <c r="I20437" s="37"/>
      <c r="J20437" s="26"/>
      <c r="K20437" s="37"/>
    </row>
    <row r="20438" spans="6:11" x14ac:dyDescent="0.25">
      <c r="F20438" s="25"/>
      <c r="G20438" s="27"/>
      <c r="H20438" s="37"/>
      <c r="I20438" s="37"/>
      <c r="J20438" s="26"/>
      <c r="K20438" s="37"/>
    </row>
    <row r="20439" spans="6:11" x14ac:dyDescent="0.25">
      <c r="F20439" s="25"/>
      <c r="G20439" s="27"/>
      <c r="H20439" s="37"/>
      <c r="I20439" s="37"/>
      <c r="J20439" s="26"/>
      <c r="K20439" s="37"/>
    </row>
    <row r="20440" spans="6:11" x14ac:dyDescent="0.25">
      <c r="F20440" s="25"/>
      <c r="G20440" s="27"/>
      <c r="H20440" s="37"/>
      <c r="I20440" s="37"/>
      <c r="J20440" s="26"/>
      <c r="K20440" s="37"/>
    </row>
    <row r="20441" spans="6:11" x14ac:dyDescent="0.25">
      <c r="F20441" s="25"/>
      <c r="G20441" s="27"/>
      <c r="H20441" s="37"/>
      <c r="I20441" s="37"/>
      <c r="J20441" s="26"/>
      <c r="K20441" s="37"/>
    </row>
    <row r="20442" spans="6:11" x14ac:dyDescent="0.25">
      <c r="F20442" s="25"/>
      <c r="G20442" s="27"/>
      <c r="H20442" s="37"/>
      <c r="I20442" s="37"/>
      <c r="J20442" s="26"/>
      <c r="K20442" s="37"/>
    </row>
    <row r="20443" spans="6:11" x14ac:dyDescent="0.25">
      <c r="F20443" s="25"/>
      <c r="G20443" s="27"/>
      <c r="H20443" s="37"/>
      <c r="I20443" s="37"/>
      <c r="J20443" s="26"/>
      <c r="K20443" s="37"/>
    </row>
    <row r="20444" spans="6:11" x14ac:dyDescent="0.25">
      <c r="F20444" s="25"/>
      <c r="G20444" s="27"/>
      <c r="H20444" s="37"/>
      <c r="I20444" s="37"/>
      <c r="J20444" s="26"/>
      <c r="K20444" s="37"/>
    </row>
    <row r="20445" spans="6:11" x14ac:dyDescent="0.25">
      <c r="F20445" s="25"/>
      <c r="G20445" s="27"/>
      <c r="H20445" s="37"/>
      <c r="I20445" s="37"/>
      <c r="J20445" s="26"/>
      <c r="K20445" s="37"/>
    </row>
    <row r="20446" spans="6:11" x14ac:dyDescent="0.25">
      <c r="F20446" s="25"/>
      <c r="G20446" s="27"/>
      <c r="H20446" s="37"/>
      <c r="I20446" s="37"/>
      <c r="J20446" s="26"/>
      <c r="K20446" s="37"/>
    </row>
    <row r="20447" spans="6:11" x14ac:dyDescent="0.25">
      <c r="F20447" s="25"/>
      <c r="G20447" s="27"/>
      <c r="H20447" s="37"/>
      <c r="I20447" s="37"/>
      <c r="J20447" s="26"/>
      <c r="K20447" s="37"/>
    </row>
    <row r="20448" spans="6:11" x14ac:dyDescent="0.25">
      <c r="F20448" s="25"/>
      <c r="G20448" s="27"/>
      <c r="H20448" s="37"/>
      <c r="I20448" s="37"/>
      <c r="J20448" s="26"/>
      <c r="K20448" s="37"/>
    </row>
    <row r="20449" spans="6:11" x14ac:dyDescent="0.25">
      <c r="F20449" s="25"/>
      <c r="G20449" s="27"/>
      <c r="H20449" s="37"/>
      <c r="I20449" s="37"/>
      <c r="J20449" s="26"/>
      <c r="K20449" s="37"/>
    </row>
    <row r="20450" spans="6:11" x14ac:dyDescent="0.25">
      <c r="F20450" s="25"/>
      <c r="G20450" s="27"/>
      <c r="H20450" s="37"/>
      <c r="I20450" s="37"/>
      <c r="J20450" s="26"/>
      <c r="K20450" s="37"/>
    </row>
    <row r="20451" spans="6:11" x14ac:dyDescent="0.25">
      <c r="F20451" s="25"/>
      <c r="G20451" s="27"/>
      <c r="H20451" s="37"/>
      <c r="I20451" s="37"/>
      <c r="J20451" s="26"/>
      <c r="K20451" s="37"/>
    </row>
    <row r="20452" spans="6:11" x14ac:dyDescent="0.25">
      <c r="F20452" s="25"/>
      <c r="G20452" s="27"/>
      <c r="H20452" s="37"/>
      <c r="I20452" s="37"/>
      <c r="J20452" s="26"/>
      <c r="K20452" s="37"/>
    </row>
    <row r="20453" spans="6:11" x14ac:dyDescent="0.25">
      <c r="F20453" s="25"/>
      <c r="G20453" s="27"/>
      <c r="H20453" s="37"/>
      <c r="I20453" s="37"/>
      <c r="J20453" s="26"/>
      <c r="K20453" s="37"/>
    </row>
    <row r="20454" spans="6:11" x14ac:dyDescent="0.25">
      <c r="F20454" s="25"/>
      <c r="G20454" s="27"/>
      <c r="H20454" s="37"/>
      <c r="I20454" s="37"/>
      <c r="J20454" s="26"/>
      <c r="K20454" s="37"/>
    </row>
    <row r="20455" spans="6:11" x14ac:dyDescent="0.25">
      <c r="F20455" s="25"/>
      <c r="G20455" s="27"/>
      <c r="H20455" s="37"/>
      <c r="I20455" s="37"/>
      <c r="J20455" s="26"/>
      <c r="K20455" s="37"/>
    </row>
    <row r="20456" spans="6:11" x14ac:dyDescent="0.25">
      <c r="F20456" s="25"/>
      <c r="G20456" s="27"/>
      <c r="H20456" s="37"/>
      <c r="I20456" s="37"/>
      <c r="J20456" s="26"/>
      <c r="K20456" s="37"/>
    </row>
    <row r="20457" spans="6:11" x14ac:dyDescent="0.25">
      <c r="F20457" s="25"/>
      <c r="G20457" s="27"/>
      <c r="H20457" s="37"/>
      <c r="I20457" s="37"/>
      <c r="J20457" s="26"/>
      <c r="K20457" s="37"/>
    </row>
    <row r="20458" spans="6:11" x14ac:dyDescent="0.25">
      <c r="F20458" s="25"/>
      <c r="G20458" s="27"/>
      <c r="H20458" s="37"/>
      <c r="I20458" s="37"/>
      <c r="J20458" s="26"/>
      <c r="K20458" s="37"/>
    </row>
    <row r="20459" spans="6:11" x14ac:dyDescent="0.25">
      <c r="F20459" s="25"/>
      <c r="G20459" s="27"/>
      <c r="H20459" s="37"/>
      <c r="I20459" s="37"/>
      <c r="J20459" s="26"/>
      <c r="K20459" s="37"/>
    </row>
    <row r="20460" spans="6:11" x14ac:dyDescent="0.25">
      <c r="F20460" s="25"/>
      <c r="G20460" s="27"/>
      <c r="H20460" s="37"/>
      <c r="I20460" s="37"/>
      <c r="J20460" s="26"/>
      <c r="K20460" s="37"/>
    </row>
    <row r="20461" spans="6:11" x14ac:dyDescent="0.25">
      <c r="F20461" s="25"/>
      <c r="G20461" s="27"/>
      <c r="H20461" s="37"/>
      <c r="I20461" s="37"/>
      <c r="J20461" s="26"/>
      <c r="K20461" s="37"/>
    </row>
    <row r="20462" spans="6:11" x14ac:dyDescent="0.25">
      <c r="F20462" s="25"/>
      <c r="G20462" s="27"/>
      <c r="H20462" s="37"/>
      <c r="I20462" s="37"/>
      <c r="J20462" s="26"/>
      <c r="K20462" s="37"/>
    </row>
    <row r="20463" spans="6:11" x14ac:dyDescent="0.25">
      <c r="F20463" s="25"/>
      <c r="G20463" s="27"/>
      <c r="H20463" s="37"/>
      <c r="I20463" s="37"/>
      <c r="J20463" s="26"/>
      <c r="K20463" s="37"/>
    </row>
    <row r="20464" spans="6:11" x14ac:dyDescent="0.25">
      <c r="F20464" s="25"/>
      <c r="G20464" s="27"/>
      <c r="H20464" s="37"/>
      <c r="I20464" s="37"/>
      <c r="J20464" s="26"/>
      <c r="K20464" s="37"/>
    </row>
    <row r="20465" spans="6:11" x14ac:dyDescent="0.25">
      <c r="F20465" s="25"/>
      <c r="G20465" s="27"/>
      <c r="H20465" s="37"/>
      <c r="I20465" s="37"/>
      <c r="J20465" s="26"/>
      <c r="K20465" s="37"/>
    </row>
    <row r="20466" spans="6:11" x14ac:dyDescent="0.25">
      <c r="F20466" s="25"/>
      <c r="G20466" s="27"/>
      <c r="H20466" s="37"/>
      <c r="I20466" s="37"/>
      <c r="J20466" s="26"/>
      <c r="K20466" s="37"/>
    </row>
    <row r="20467" spans="6:11" x14ac:dyDescent="0.25">
      <c r="F20467" s="25"/>
      <c r="G20467" s="27"/>
      <c r="H20467" s="37"/>
      <c r="I20467" s="37"/>
      <c r="J20467" s="26"/>
      <c r="K20467" s="37"/>
    </row>
    <row r="20468" spans="6:11" x14ac:dyDescent="0.25">
      <c r="F20468" s="25"/>
      <c r="G20468" s="27"/>
      <c r="H20468" s="37"/>
      <c r="I20468" s="37"/>
      <c r="J20468" s="26"/>
      <c r="K20468" s="37"/>
    </row>
    <row r="20469" spans="6:11" x14ac:dyDescent="0.25">
      <c r="F20469" s="25"/>
      <c r="G20469" s="27"/>
      <c r="H20469" s="37"/>
      <c r="I20469" s="37"/>
      <c r="J20469" s="26"/>
      <c r="K20469" s="37"/>
    </row>
    <row r="20470" spans="6:11" x14ac:dyDescent="0.25">
      <c r="F20470" s="25"/>
      <c r="G20470" s="27"/>
      <c r="H20470" s="37"/>
      <c r="I20470" s="37"/>
      <c r="J20470" s="26"/>
      <c r="K20470" s="37"/>
    </row>
    <row r="20471" spans="6:11" x14ac:dyDescent="0.25">
      <c r="F20471" s="25"/>
      <c r="G20471" s="27"/>
      <c r="H20471" s="37"/>
      <c r="I20471" s="37"/>
      <c r="J20471" s="26"/>
      <c r="K20471" s="37"/>
    </row>
    <row r="20472" spans="6:11" x14ac:dyDescent="0.25">
      <c r="F20472" s="25"/>
      <c r="G20472" s="27"/>
      <c r="H20472" s="37"/>
      <c r="I20472" s="37"/>
      <c r="J20472" s="26"/>
      <c r="K20472" s="37"/>
    </row>
    <row r="20473" spans="6:11" x14ac:dyDescent="0.25">
      <c r="F20473" s="25"/>
      <c r="G20473" s="27"/>
      <c r="H20473" s="37"/>
      <c r="I20473" s="37"/>
      <c r="J20473" s="26"/>
      <c r="K20473" s="37"/>
    </row>
    <row r="20474" spans="6:11" x14ac:dyDescent="0.25">
      <c r="F20474" s="25"/>
      <c r="G20474" s="27"/>
      <c r="H20474" s="37"/>
      <c r="I20474" s="37"/>
      <c r="J20474" s="26"/>
      <c r="K20474" s="37"/>
    </row>
    <row r="20475" spans="6:11" x14ac:dyDescent="0.25">
      <c r="F20475" s="25"/>
      <c r="G20475" s="27"/>
      <c r="H20475" s="37"/>
      <c r="I20475" s="37"/>
      <c r="J20475" s="26"/>
      <c r="K20475" s="37"/>
    </row>
    <row r="20476" spans="6:11" x14ac:dyDescent="0.25">
      <c r="F20476" s="25"/>
      <c r="G20476" s="27"/>
      <c r="H20476" s="37"/>
      <c r="I20476" s="37"/>
      <c r="J20476" s="26"/>
      <c r="K20476" s="37"/>
    </row>
    <row r="20477" spans="6:11" x14ac:dyDescent="0.25">
      <c r="F20477" s="25"/>
      <c r="G20477" s="27"/>
      <c r="H20477" s="37"/>
      <c r="I20477" s="37"/>
      <c r="J20477" s="26"/>
      <c r="K20477" s="37"/>
    </row>
    <row r="20478" spans="6:11" x14ac:dyDescent="0.25">
      <c r="F20478" s="25"/>
      <c r="G20478" s="27"/>
      <c r="H20478" s="37"/>
      <c r="I20478" s="37"/>
      <c r="J20478" s="26"/>
      <c r="K20478" s="37"/>
    </row>
    <row r="20479" spans="6:11" x14ac:dyDescent="0.25">
      <c r="F20479" s="25"/>
      <c r="G20479" s="27"/>
      <c r="H20479" s="37"/>
      <c r="I20479" s="37"/>
      <c r="J20479" s="26"/>
      <c r="K20479" s="37"/>
    </row>
    <row r="20480" spans="6:11" x14ac:dyDescent="0.25">
      <c r="F20480" s="25"/>
      <c r="G20480" s="27"/>
      <c r="H20480" s="37"/>
      <c r="I20480" s="37"/>
      <c r="J20480" s="26"/>
      <c r="K20480" s="37"/>
    </row>
    <row r="20481" spans="6:11" x14ac:dyDescent="0.25">
      <c r="F20481" s="25"/>
      <c r="G20481" s="27"/>
      <c r="H20481" s="37"/>
      <c r="I20481" s="37"/>
      <c r="J20481" s="26"/>
      <c r="K20481" s="37"/>
    </row>
    <row r="20482" spans="6:11" x14ac:dyDescent="0.25">
      <c r="F20482" s="25"/>
      <c r="G20482" s="27"/>
      <c r="H20482" s="37"/>
      <c r="I20482" s="37"/>
      <c r="J20482" s="26"/>
      <c r="K20482" s="37"/>
    </row>
    <row r="20483" spans="6:11" x14ac:dyDescent="0.25">
      <c r="F20483" s="25"/>
      <c r="G20483" s="27"/>
      <c r="H20483" s="37"/>
      <c r="I20483" s="37"/>
      <c r="J20483" s="26"/>
      <c r="K20483" s="37"/>
    </row>
    <row r="20484" spans="6:11" x14ac:dyDescent="0.25">
      <c r="F20484" s="25"/>
      <c r="G20484" s="27"/>
      <c r="H20484" s="37"/>
      <c r="I20484" s="37"/>
      <c r="J20484" s="26"/>
      <c r="K20484" s="37"/>
    </row>
    <row r="20485" spans="6:11" x14ac:dyDescent="0.25">
      <c r="F20485" s="25"/>
      <c r="G20485" s="27"/>
      <c r="H20485" s="37"/>
      <c r="I20485" s="37"/>
      <c r="J20485" s="26"/>
      <c r="K20485" s="37"/>
    </row>
    <row r="20486" spans="6:11" x14ac:dyDescent="0.25">
      <c r="F20486" s="25"/>
      <c r="G20486" s="27"/>
      <c r="H20486" s="37"/>
      <c r="I20486" s="37"/>
      <c r="J20486" s="26"/>
      <c r="K20486" s="37"/>
    </row>
    <row r="20487" spans="6:11" x14ac:dyDescent="0.25">
      <c r="F20487" s="25"/>
      <c r="G20487" s="27"/>
      <c r="H20487" s="37"/>
      <c r="I20487" s="37"/>
      <c r="J20487" s="26"/>
      <c r="K20487" s="37"/>
    </row>
    <row r="20488" spans="6:11" x14ac:dyDescent="0.25">
      <c r="F20488" s="25"/>
      <c r="G20488" s="27"/>
      <c r="H20488" s="37"/>
      <c r="I20488" s="37"/>
      <c r="J20488" s="26"/>
      <c r="K20488" s="37"/>
    </row>
    <row r="20489" spans="6:11" x14ac:dyDescent="0.25">
      <c r="F20489" s="25"/>
      <c r="G20489" s="27"/>
      <c r="H20489" s="37"/>
      <c r="I20489" s="37"/>
      <c r="J20489" s="26"/>
      <c r="K20489" s="37"/>
    </row>
    <row r="20490" spans="6:11" x14ac:dyDescent="0.25">
      <c r="F20490" s="25"/>
      <c r="G20490" s="27"/>
      <c r="H20490" s="37"/>
      <c r="I20490" s="37"/>
      <c r="J20490" s="26"/>
      <c r="K20490" s="37"/>
    </row>
    <row r="20491" spans="6:11" x14ac:dyDescent="0.25">
      <c r="F20491" s="25"/>
      <c r="G20491" s="27"/>
      <c r="H20491" s="37"/>
      <c r="I20491" s="37"/>
      <c r="J20491" s="26"/>
      <c r="K20491" s="37"/>
    </row>
    <row r="20492" spans="6:11" x14ac:dyDescent="0.25">
      <c r="F20492" s="25"/>
      <c r="G20492" s="27"/>
      <c r="H20492" s="37"/>
      <c r="I20492" s="37"/>
      <c r="J20492" s="26"/>
      <c r="K20492" s="37"/>
    </row>
    <row r="20493" spans="6:11" x14ac:dyDescent="0.25">
      <c r="F20493" s="25"/>
      <c r="G20493" s="27"/>
      <c r="H20493" s="37"/>
      <c r="I20493" s="37"/>
      <c r="J20493" s="26"/>
      <c r="K20493" s="37"/>
    </row>
    <row r="20494" spans="6:11" x14ac:dyDescent="0.25">
      <c r="F20494" s="25"/>
      <c r="G20494" s="27"/>
      <c r="H20494" s="37"/>
      <c r="I20494" s="37"/>
      <c r="J20494" s="26"/>
      <c r="K20494" s="37"/>
    </row>
    <row r="20495" spans="6:11" x14ac:dyDescent="0.25">
      <c r="F20495" s="25"/>
      <c r="G20495" s="27"/>
      <c r="H20495" s="37"/>
      <c r="I20495" s="37"/>
      <c r="J20495" s="26"/>
      <c r="K20495" s="37"/>
    </row>
    <row r="20496" spans="6:11" x14ac:dyDescent="0.25">
      <c r="F20496" s="25"/>
      <c r="G20496" s="27"/>
      <c r="H20496" s="37"/>
      <c r="I20496" s="37"/>
      <c r="J20496" s="26"/>
      <c r="K20496" s="37"/>
    </row>
    <row r="20497" spans="6:11" x14ac:dyDescent="0.25">
      <c r="F20497" s="25"/>
      <c r="G20497" s="27"/>
      <c r="H20497" s="37"/>
      <c r="I20497" s="37"/>
      <c r="J20497" s="26"/>
      <c r="K20497" s="37"/>
    </row>
    <row r="20498" spans="6:11" x14ac:dyDescent="0.25">
      <c r="F20498" s="25"/>
      <c r="G20498" s="27"/>
      <c r="H20498" s="37"/>
      <c r="I20498" s="37"/>
      <c r="J20498" s="26"/>
      <c r="K20498" s="37"/>
    </row>
    <row r="20499" spans="6:11" x14ac:dyDescent="0.25">
      <c r="F20499" s="25"/>
      <c r="G20499" s="27"/>
      <c r="H20499" s="37"/>
      <c r="I20499" s="37"/>
      <c r="J20499" s="26"/>
      <c r="K20499" s="37"/>
    </row>
    <row r="20500" spans="6:11" x14ac:dyDescent="0.25">
      <c r="F20500" s="25"/>
      <c r="G20500" s="27"/>
      <c r="H20500" s="37"/>
      <c r="I20500" s="37"/>
      <c r="J20500" s="26"/>
      <c r="K20500" s="37"/>
    </row>
    <row r="20501" spans="6:11" x14ac:dyDescent="0.25">
      <c r="F20501" s="25"/>
      <c r="G20501" s="27"/>
      <c r="H20501" s="37"/>
      <c r="I20501" s="37"/>
      <c r="J20501" s="26"/>
      <c r="K20501" s="37"/>
    </row>
    <row r="20502" spans="6:11" x14ac:dyDescent="0.25">
      <c r="F20502" s="25"/>
      <c r="G20502" s="27"/>
      <c r="H20502" s="37"/>
      <c r="I20502" s="37"/>
      <c r="J20502" s="26"/>
      <c r="K20502" s="37"/>
    </row>
    <row r="20503" spans="6:11" x14ac:dyDescent="0.25">
      <c r="F20503" s="25"/>
      <c r="G20503" s="27"/>
      <c r="H20503" s="37"/>
      <c r="I20503" s="37"/>
      <c r="J20503" s="26"/>
      <c r="K20503" s="37"/>
    </row>
    <row r="20504" spans="6:11" x14ac:dyDescent="0.25">
      <c r="F20504" s="25"/>
      <c r="G20504" s="27"/>
      <c r="H20504" s="37"/>
      <c r="I20504" s="37"/>
      <c r="J20504" s="26"/>
      <c r="K20504" s="37"/>
    </row>
    <row r="20505" spans="6:11" x14ac:dyDescent="0.25">
      <c r="F20505" s="25"/>
      <c r="G20505" s="27"/>
      <c r="H20505" s="37"/>
      <c r="I20505" s="37"/>
      <c r="J20505" s="26"/>
      <c r="K20505" s="37"/>
    </row>
    <row r="20506" spans="6:11" x14ac:dyDescent="0.25">
      <c r="F20506" s="25"/>
      <c r="G20506" s="27"/>
      <c r="H20506" s="37"/>
      <c r="I20506" s="37"/>
      <c r="J20506" s="26"/>
      <c r="K20506" s="37"/>
    </row>
    <row r="20507" spans="6:11" x14ac:dyDescent="0.25">
      <c r="F20507" s="25"/>
      <c r="G20507" s="27"/>
      <c r="H20507" s="37"/>
      <c r="I20507" s="37"/>
      <c r="J20507" s="26"/>
      <c r="K20507" s="37"/>
    </row>
    <row r="20508" spans="6:11" x14ac:dyDescent="0.25">
      <c r="F20508" s="25"/>
      <c r="G20508" s="27"/>
      <c r="H20508" s="37"/>
      <c r="I20508" s="37"/>
      <c r="J20508" s="26"/>
      <c r="K20508" s="37"/>
    </row>
    <row r="20509" spans="6:11" x14ac:dyDescent="0.25">
      <c r="F20509" s="25"/>
      <c r="G20509" s="27"/>
      <c r="H20509" s="37"/>
      <c r="I20509" s="37"/>
      <c r="J20509" s="26"/>
      <c r="K20509" s="37"/>
    </row>
    <row r="20510" spans="6:11" x14ac:dyDescent="0.25">
      <c r="F20510" s="25"/>
      <c r="G20510" s="27"/>
      <c r="H20510" s="37"/>
      <c r="I20510" s="37"/>
      <c r="J20510" s="26"/>
      <c r="K20510" s="37"/>
    </row>
    <row r="20511" spans="6:11" x14ac:dyDescent="0.25">
      <c r="F20511" s="25"/>
      <c r="G20511" s="27"/>
      <c r="H20511" s="37"/>
      <c r="I20511" s="37"/>
      <c r="J20511" s="26"/>
      <c r="K20511" s="37"/>
    </row>
    <row r="20512" spans="6:11" x14ac:dyDescent="0.25">
      <c r="F20512" s="25"/>
      <c r="G20512" s="27"/>
      <c r="H20512" s="37"/>
      <c r="I20512" s="37"/>
      <c r="J20512" s="26"/>
      <c r="K20512" s="37"/>
    </row>
    <row r="20513" spans="6:11" x14ac:dyDescent="0.25">
      <c r="F20513" s="25"/>
      <c r="G20513" s="27"/>
      <c r="H20513" s="37"/>
      <c r="I20513" s="37"/>
      <c r="J20513" s="26"/>
      <c r="K20513" s="37"/>
    </row>
    <row r="20514" spans="6:11" x14ac:dyDescent="0.25">
      <c r="F20514" s="25"/>
      <c r="G20514" s="27"/>
      <c r="H20514" s="37"/>
      <c r="I20514" s="37"/>
      <c r="J20514" s="26"/>
      <c r="K20514" s="37"/>
    </row>
    <row r="20515" spans="6:11" x14ac:dyDescent="0.25">
      <c r="F20515" s="25"/>
      <c r="G20515" s="27"/>
      <c r="H20515" s="37"/>
      <c r="I20515" s="37"/>
      <c r="J20515" s="26"/>
      <c r="K20515" s="37"/>
    </row>
    <row r="20516" spans="6:11" x14ac:dyDescent="0.25">
      <c r="F20516" s="25"/>
      <c r="G20516" s="27"/>
      <c r="H20516" s="37"/>
      <c r="I20516" s="37"/>
      <c r="J20516" s="26"/>
      <c r="K20516" s="37"/>
    </row>
    <row r="20517" spans="6:11" x14ac:dyDescent="0.25">
      <c r="F20517" s="25"/>
      <c r="G20517" s="27"/>
      <c r="H20517" s="37"/>
      <c r="I20517" s="37"/>
      <c r="J20517" s="26"/>
      <c r="K20517" s="37"/>
    </row>
    <row r="20518" spans="6:11" x14ac:dyDescent="0.25">
      <c r="F20518" s="25"/>
      <c r="G20518" s="27"/>
      <c r="H20518" s="37"/>
      <c r="I20518" s="37"/>
      <c r="J20518" s="26"/>
      <c r="K20518" s="37"/>
    </row>
    <row r="20519" spans="6:11" x14ac:dyDescent="0.25">
      <c r="F20519" s="25"/>
      <c r="G20519" s="27"/>
      <c r="H20519" s="37"/>
      <c r="I20519" s="37"/>
      <c r="J20519" s="26"/>
      <c r="K20519" s="37"/>
    </row>
    <row r="20520" spans="6:11" x14ac:dyDescent="0.25">
      <c r="F20520" s="25"/>
      <c r="G20520" s="27"/>
      <c r="H20520" s="37"/>
      <c r="I20520" s="37"/>
      <c r="J20520" s="26"/>
      <c r="K20520" s="37"/>
    </row>
    <row r="20521" spans="6:11" x14ac:dyDescent="0.25">
      <c r="F20521" s="25"/>
      <c r="G20521" s="27"/>
      <c r="H20521" s="37"/>
      <c r="I20521" s="37"/>
      <c r="J20521" s="26"/>
      <c r="K20521" s="37"/>
    </row>
    <row r="20522" spans="6:11" x14ac:dyDescent="0.25">
      <c r="F20522" s="25"/>
      <c r="G20522" s="27"/>
      <c r="H20522" s="37"/>
      <c r="I20522" s="37"/>
      <c r="J20522" s="26"/>
      <c r="K20522" s="37"/>
    </row>
    <row r="20523" spans="6:11" x14ac:dyDescent="0.25">
      <c r="F20523" s="25"/>
      <c r="G20523" s="27"/>
      <c r="H20523" s="37"/>
      <c r="I20523" s="37"/>
      <c r="J20523" s="26"/>
      <c r="K20523" s="37"/>
    </row>
    <row r="20524" spans="6:11" x14ac:dyDescent="0.25">
      <c r="F20524" s="25"/>
      <c r="G20524" s="27"/>
      <c r="H20524" s="37"/>
      <c r="I20524" s="37"/>
      <c r="J20524" s="26"/>
      <c r="K20524" s="37"/>
    </row>
    <row r="20525" spans="6:11" x14ac:dyDescent="0.25">
      <c r="F20525" s="25"/>
      <c r="G20525" s="27"/>
      <c r="H20525" s="37"/>
      <c r="I20525" s="37"/>
      <c r="J20525" s="26"/>
      <c r="K20525" s="37"/>
    </row>
    <row r="20526" spans="6:11" x14ac:dyDescent="0.25">
      <c r="F20526" s="25"/>
      <c r="G20526" s="27"/>
      <c r="H20526" s="37"/>
      <c r="I20526" s="37"/>
      <c r="J20526" s="26"/>
      <c r="K20526" s="37"/>
    </row>
    <row r="20527" spans="6:11" x14ac:dyDescent="0.25">
      <c r="F20527" s="25"/>
      <c r="G20527" s="27"/>
      <c r="H20527" s="37"/>
      <c r="I20527" s="37"/>
      <c r="J20527" s="26"/>
      <c r="K20527" s="37"/>
    </row>
    <row r="20528" spans="6:11" x14ac:dyDescent="0.25">
      <c r="F20528" s="25"/>
      <c r="G20528" s="27"/>
      <c r="H20528" s="37"/>
      <c r="I20528" s="37"/>
      <c r="J20528" s="26"/>
      <c r="K20528" s="37"/>
    </row>
    <row r="20529" spans="6:11" x14ac:dyDescent="0.25">
      <c r="F20529" s="25"/>
      <c r="G20529" s="27"/>
      <c r="H20529" s="37"/>
      <c r="I20529" s="37"/>
      <c r="J20529" s="26"/>
      <c r="K20529" s="37"/>
    </row>
    <row r="20530" spans="6:11" x14ac:dyDescent="0.25">
      <c r="F20530" s="25"/>
      <c r="G20530" s="27"/>
      <c r="H20530" s="37"/>
      <c r="I20530" s="37"/>
      <c r="J20530" s="26"/>
      <c r="K20530" s="37"/>
    </row>
    <row r="20531" spans="6:11" x14ac:dyDescent="0.25">
      <c r="F20531" s="25"/>
      <c r="G20531" s="27"/>
      <c r="H20531" s="37"/>
      <c r="I20531" s="37"/>
      <c r="J20531" s="26"/>
      <c r="K20531" s="37"/>
    </row>
    <row r="20532" spans="6:11" x14ac:dyDescent="0.25">
      <c r="F20532" s="25"/>
      <c r="G20532" s="27"/>
      <c r="H20532" s="37"/>
      <c r="I20532" s="37"/>
      <c r="J20532" s="26"/>
      <c r="K20532" s="37"/>
    </row>
    <row r="20533" spans="6:11" x14ac:dyDescent="0.25">
      <c r="F20533" s="25"/>
      <c r="G20533" s="27"/>
      <c r="H20533" s="37"/>
      <c r="I20533" s="37"/>
      <c r="J20533" s="26"/>
      <c r="K20533" s="37"/>
    </row>
    <row r="20534" spans="6:11" x14ac:dyDescent="0.25">
      <c r="F20534" s="25"/>
      <c r="G20534" s="27"/>
      <c r="H20534" s="37"/>
      <c r="I20534" s="37"/>
      <c r="J20534" s="26"/>
      <c r="K20534" s="37"/>
    </row>
    <row r="20535" spans="6:11" x14ac:dyDescent="0.25">
      <c r="F20535" s="25"/>
      <c r="G20535" s="27"/>
      <c r="H20535" s="37"/>
      <c r="I20535" s="37"/>
      <c r="J20535" s="26"/>
      <c r="K20535" s="37"/>
    </row>
    <row r="20536" spans="6:11" x14ac:dyDescent="0.25">
      <c r="F20536" s="25"/>
      <c r="G20536" s="27"/>
      <c r="H20536" s="37"/>
      <c r="I20536" s="37"/>
      <c r="J20536" s="26"/>
      <c r="K20536" s="37"/>
    </row>
    <row r="20537" spans="6:11" x14ac:dyDescent="0.25">
      <c r="F20537" s="25"/>
      <c r="G20537" s="27"/>
      <c r="H20537" s="37"/>
      <c r="I20537" s="37"/>
      <c r="J20537" s="26"/>
      <c r="K20537" s="37"/>
    </row>
    <row r="20538" spans="6:11" x14ac:dyDescent="0.25">
      <c r="F20538" s="25"/>
      <c r="G20538" s="27"/>
      <c r="H20538" s="37"/>
      <c r="I20538" s="37"/>
      <c r="J20538" s="26"/>
      <c r="K20538" s="37"/>
    </row>
    <row r="20539" spans="6:11" x14ac:dyDescent="0.25">
      <c r="F20539" s="25"/>
      <c r="G20539" s="27"/>
      <c r="H20539" s="37"/>
      <c r="I20539" s="37"/>
      <c r="J20539" s="26"/>
      <c r="K20539" s="37"/>
    </row>
    <row r="20540" spans="6:11" x14ac:dyDescent="0.25">
      <c r="F20540" s="25"/>
      <c r="G20540" s="27"/>
      <c r="H20540" s="37"/>
      <c r="I20540" s="37"/>
      <c r="J20540" s="26"/>
      <c r="K20540" s="37"/>
    </row>
    <row r="20541" spans="6:11" x14ac:dyDescent="0.25">
      <c r="F20541" s="25"/>
      <c r="G20541" s="27"/>
      <c r="H20541" s="37"/>
      <c r="I20541" s="37"/>
      <c r="J20541" s="26"/>
      <c r="K20541" s="37"/>
    </row>
    <row r="20542" spans="6:11" x14ac:dyDescent="0.25">
      <c r="F20542" s="25"/>
      <c r="G20542" s="27"/>
      <c r="H20542" s="37"/>
      <c r="I20542" s="37"/>
      <c r="J20542" s="26"/>
      <c r="K20542" s="37"/>
    </row>
    <row r="20543" spans="6:11" x14ac:dyDescent="0.25">
      <c r="F20543" s="25"/>
      <c r="G20543" s="27"/>
      <c r="H20543" s="37"/>
      <c r="I20543" s="37"/>
      <c r="J20543" s="26"/>
      <c r="K20543" s="37"/>
    </row>
    <row r="20544" spans="6:11" x14ac:dyDescent="0.25">
      <c r="F20544" s="25"/>
      <c r="G20544" s="27"/>
      <c r="H20544" s="37"/>
      <c r="I20544" s="37"/>
      <c r="J20544" s="26"/>
      <c r="K20544" s="37"/>
    </row>
    <row r="20545" spans="6:11" x14ac:dyDescent="0.25">
      <c r="F20545" s="25"/>
      <c r="G20545" s="27"/>
      <c r="H20545" s="37"/>
      <c r="I20545" s="37"/>
      <c r="J20545" s="26"/>
      <c r="K20545" s="37"/>
    </row>
    <row r="20546" spans="6:11" x14ac:dyDescent="0.25">
      <c r="F20546" s="25"/>
      <c r="G20546" s="27"/>
      <c r="H20546" s="37"/>
      <c r="I20546" s="37"/>
      <c r="J20546" s="26"/>
      <c r="K20546" s="37"/>
    </row>
    <row r="20547" spans="6:11" x14ac:dyDescent="0.25">
      <c r="F20547" s="25"/>
      <c r="G20547" s="27"/>
      <c r="H20547" s="37"/>
      <c r="I20547" s="37"/>
      <c r="J20547" s="26"/>
      <c r="K20547" s="37"/>
    </row>
    <row r="20548" spans="6:11" x14ac:dyDescent="0.25">
      <c r="F20548" s="25"/>
      <c r="G20548" s="27"/>
      <c r="H20548" s="37"/>
      <c r="I20548" s="37"/>
      <c r="J20548" s="26"/>
      <c r="K20548" s="37"/>
    </row>
    <row r="20549" spans="6:11" x14ac:dyDescent="0.25">
      <c r="F20549" s="25"/>
      <c r="G20549" s="27"/>
      <c r="H20549" s="37"/>
      <c r="I20549" s="37"/>
      <c r="J20549" s="26"/>
      <c r="K20549" s="37"/>
    </row>
    <row r="20550" spans="6:11" x14ac:dyDescent="0.25">
      <c r="F20550" s="25"/>
      <c r="G20550" s="27"/>
      <c r="H20550" s="37"/>
      <c r="I20550" s="37"/>
      <c r="J20550" s="26"/>
      <c r="K20550" s="37"/>
    </row>
    <row r="20551" spans="6:11" x14ac:dyDescent="0.25">
      <c r="F20551" s="25"/>
      <c r="G20551" s="27"/>
      <c r="H20551" s="37"/>
      <c r="I20551" s="37"/>
      <c r="J20551" s="26"/>
      <c r="K20551" s="37"/>
    </row>
    <row r="20552" spans="6:11" x14ac:dyDescent="0.25">
      <c r="F20552" s="25"/>
      <c r="G20552" s="27"/>
      <c r="H20552" s="37"/>
      <c r="I20552" s="37"/>
      <c r="J20552" s="26"/>
      <c r="K20552" s="37"/>
    </row>
    <row r="20553" spans="6:11" x14ac:dyDescent="0.25">
      <c r="F20553" s="25"/>
      <c r="G20553" s="27"/>
      <c r="H20553" s="37"/>
      <c r="I20553" s="37"/>
      <c r="J20553" s="26"/>
      <c r="K20553" s="37"/>
    </row>
    <row r="20554" spans="6:11" x14ac:dyDescent="0.25">
      <c r="F20554" s="25"/>
      <c r="G20554" s="27"/>
      <c r="H20554" s="37"/>
      <c r="I20554" s="37"/>
      <c r="J20554" s="26"/>
      <c r="K20554" s="37"/>
    </row>
    <row r="20555" spans="6:11" x14ac:dyDescent="0.25">
      <c r="F20555" s="25"/>
      <c r="G20555" s="27"/>
      <c r="H20555" s="37"/>
      <c r="I20555" s="37"/>
      <c r="J20555" s="26"/>
      <c r="K20555" s="37"/>
    </row>
    <row r="20556" spans="6:11" x14ac:dyDescent="0.25">
      <c r="F20556" s="25"/>
      <c r="G20556" s="27"/>
      <c r="H20556" s="37"/>
      <c r="I20556" s="37"/>
      <c r="J20556" s="26"/>
      <c r="K20556" s="37"/>
    </row>
    <row r="20557" spans="6:11" x14ac:dyDescent="0.25">
      <c r="F20557" s="25"/>
      <c r="G20557" s="27"/>
      <c r="H20557" s="37"/>
      <c r="I20557" s="37"/>
      <c r="J20557" s="26"/>
      <c r="K20557" s="37"/>
    </row>
    <row r="20558" spans="6:11" x14ac:dyDescent="0.25">
      <c r="F20558" s="25"/>
      <c r="G20558" s="27"/>
      <c r="H20558" s="37"/>
      <c r="I20558" s="37"/>
      <c r="J20558" s="26"/>
      <c r="K20558" s="37"/>
    </row>
    <row r="20559" spans="6:11" x14ac:dyDescent="0.25">
      <c r="F20559" s="25"/>
      <c r="G20559" s="27"/>
      <c r="H20559" s="37"/>
      <c r="I20559" s="37"/>
      <c r="J20559" s="26"/>
      <c r="K20559" s="37"/>
    </row>
    <row r="20560" spans="6:11" x14ac:dyDescent="0.25">
      <c r="F20560" s="25"/>
      <c r="G20560" s="27"/>
      <c r="H20560" s="37"/>
      <c r="I20560" s="37"/>
      <c r="J20560" s="26"/>
      <c r="K20560" s="37"/>
    </row>
    <row r="20561" spans="6:11" x14ac:dyDescent="0.25">
      <c r="F20561" s="25"/>
      <c r="G20561" s="27"/>
      <c r="H20561" s="37"/>
      <c r="I20561" s="37"/>
      <c r="J20561" s="26"/>
      <c r="K20561" s="37"/>
    </row>
    <row r="20562" spans="6:11" x14ac:dyDescent="0.25">
      <c r="F20562" s="25"/>
      <c r="G20562" s="27"/>
      <c r="H20562" s="37"/>
      <c r="I20562" s="37"/>
      <c r="J20562" s="26"/>
      <c r="K20562" s="37"/>
    </row>
    <row r="20563" spans="6:11" x14ac:dyDescent="0.25">
      <c r="F20563" s="25"/>
      <c r="G20563" s="27"/>
      <c r="H20563" s="37"/>
      <c r="I20563" s="37"/>
      <c r="J20563" s="26"/>
      <c r="K20563" s="37"/>
    </row>
    <row r="20564" spans="6:11" x14ac:dyDescent="0.25">
      <c r="F20564" s="25"/>
      <c r="G20564" s="27"/>
      <c r="H20564" s="37"/>
      <c r="I20564" s="37"/>
      <c r="J20564" s="26"/>
      <c r="K20564" s="37"/>
    </row>
    <row r="20565" spans="6:11" x14ac:dyDescent="0.25">
      <c r="F20565" s="25"/>
      <c r="G20565" s="27"/>
      <c r="H20565" s="37"/>
      <c r="I20565" s="37"/>
      <c r="J20565" s="26"/>
      <c r="K20565" s="37"/>
    </row>
    <row r="20566" spans="6:11" x14ac:dyDescent="0.25">
      <c r="F20566" s="25"/>
      <c r="G20566" s="27"/>
      <c r="H20566" s="37"/>
      <c r="I20566" s="37"/>
      <c r="J20566" s="26"/>
      <c r="K20566" s="37"/>
    </row>
    <row r="20567" spans="6:11" x14ac:dyDescent="0.25">
      <c r="F20567" s="25"/>
      <c r="G20567" s="27"/>
      <c r="H20567" s="37"/>
      <c r="I20567" s="37"/>
      <c r="J20567" s="26"/>
      <c r="K20567" s="37"/>
    </row>
    <row r="20568" spans="6:11" x14ac:dyDescent="0.25">
      <c r="F20568" s="25"/>
      <c r="G20568" s="27"/>
      <c r="H20568" s="37"/>
      <c r="I20568" s="37"/>
      <c r="J20568" s="26"/>
      <c r="K20568" s="37"/>
    </row>
    <row r="20569" spans="6:11" x14ac:dyDescent="0.25">
      <c r="F20569" s="25"/>
      <c r="G20569" s="27"/>
      <c r="H20569" s="37"/>
      <c r="I20569" s="37"/>
      <c r="J20569" s="26"/>
      <c r="K20569" s="37"/>
    </row>
    <row r="20570" spans="6:11" x14ac:dyDescent="0.25">
      <c r="F20570" s="25"/>
      <c r="G20570" s="27"/>
      <c r="H20570" s="37"/>
      <c r="I20570" s="37"/>
      <c r="J20570" s="26"/>
      <c r="K20570" s="37"/>
    </row>
    <row r="20571" spans="6:11" x14ac:dyDescent="0.25">
      <c r="F20571" s="25"/>
      <c r="G20571" s="27"/>
      <c r="H20571" s="37"/>
      <c r="I20571" s="37"/>
      <c r="J20571" s="26"/>
      <c r="K20571" s="37"/>
    </row>
    <row r="20572" spans="6:11" x14ac:dyDescent="0.25">
      <c r="F20572" s="25"/>
      <c r="G20572" s="27"/>
      <c r="H20572" s="37"/>
      <c r="I20572" s="37"/>
      <c r="J20572" s="26"/>
      <c r="K20572" s="37"/>
    </row>
    <row r="20573" spans="6:11" x14ac:dyDescent="0.25">
      <c r="F20573" s="25"/>
      <c r="G20573" s="27"/>
      <c r="H20573" s="37"/>
      <c r="I20573" s="37"/>
      <c r="J20573" s="26"/>
      <c r="K20573" s="37"/>
    </row>
    <row r="20574" spans="6:11" x14ac:dyDescent="0.25">
      <c r="F20574" s="25"/>
      <c r="G20574" s="27"/>
      <c r="H20574" s="37"/>
      <c r="I20574" s="37"/>
      <c r="J20574" s="26"/>
      <c r="K20574" s="37"/>
    </row>
    <row r="20575" spans="6:11" x14ac:dyDescent="0.25">
      <c r="F20575" s="25"/>
      <c r="G20575" s="27"/>
      <c r="H20575" s="37"/>
      <c r="I20575" s="37"/>
      <c r="J20575" s="26"/>
      <c r="K20575" s="37"/>
    </row>
    <row r="20576" spans="6:11" x14ac:dyDescent="0.25">
      <c r="F20576" s="25"/>
      <c r="G20576" s="27"/>
      <c r="H20576" s="37"/>
      <c r="I20576" s="37"/>
      <c r="J20576" s="26"/>
      <c r="K20576" s="37"/>
    </row>
    <row r="20577" spans="6:11" x14ac:dyDescent="0.25">
      <c r="F20577" s="25"/>
      <c r="G20577" s="27"/>
      <c r="H20577" s="37"/>
      <c r="I20577" s="37"/>
      <c r="J20577" s="26"/>
      <c r="K20577" s="37"/>
    </row>
    <row r="20578" spans="6:11" x14ac:dyDescent="0.25">
      <c r="F20578" s="25"/>
      <c r="G20578" s="27"/>
      <c r="H20578" s="37"/>
      <c r="I20578" s="37"/>
      <c r="J20578" s="26"/>
      <c r="K20578" s="37"/>
    </row>
    <row r="20579" spans="6:11" x14ac:dyDescent="0.25">
      <c r="F20579" s="25"/>
      <c r="G20579" s="27"/>
      <c r="H20579" s="37"/>
      <c r="I20579" s="37"/>
      <c r="J20579" s="26"/>
      <c r="K20579" s="37"/>
    </row>
    <row r="20580" spans="6:11" x14ac:dyDescent="0.25">
      <c r="F20580" s="25"/>
      <c r="G20580" s="27"/>
      <c r="H20580" s="37"/>
      <c r="I20580" s="37"/>
      <c r="J20580" s="26"/>
      <c r="K20580" s="37"/>
    </row>
    <row r="20581" spans="6:11" x14ac:dyDescent="0.25">
      <c r="F20581" s="25"/>
      <c r="G20581" s="27"/>
      <c r="H20581" s="37"/>
      <c r="I20581" s="37"/>
      <c r="J20581" s="26"/>
      <c r="K20581" s="37"/>
    </row>
    <row r="20582" spans="6:11" x14ac:dyDescent="0.25">
      <c r="F20582" s="25"/>
      <c r="G20582" s="27"/>
      <c r="H20582" s="37"/>
      <c r="I20582" s="37"/>
      <c r="J20582" s="26"/>
      <c r="K20582" s="37"/>
    </row>
    <row r="20583" spans="6:11" x14ac:dyDescent="0.25">
      <c r="F20583" s="25"/>
      <c r="G20583" s="27"/>
      <c r="H20583" s="37"/>
      <c r="I20583" s="37"/>
      <c r="J20583" s="26"/>
      <c r="K20583" s="37"/>
    </row>
    <row r="20584" spans="6:11" x14ac:dyDescent="0.25">
      <c r="F20584" s="25"/>
      <c r="G20584" s="27"/>
      <c r="H20584" s="37"/>
      <c r="I20584" s="37"/>
      <c r="J20584" s="26"/>
      <c r="K20584" s="37"/>
    </row>
    <row r="20585" spans="6:11" x14ac:dyDescent="0.25">
      <c r="F20585" s="25"/>
      <c r="G20585" s="27"/>
      <c r="H20585" s="37"/>
      <c r="I20585" s="37"/>
      <c r="J20585" s="26"/>
      <c r="K20585" s="37"/>
    </row>
    <row r="20586" spans="6:11" x14ac:dyDescent="0.25">
      <c r="F20586" s="25"/>
      <c r="G20586" s="27"/>
      <c r="H20586" s="37"/>
      <c r="I20586" s="37"/>
      <c r="J20586" s="26"/>
      <c r="K20586" s="37"/>
    </row>
    <row r="20587" spans="6:11" x14ac:dyDescent="0.25">
      <c r="F20587" s="25"/>
      <c r="G20587" s="27"/>
      <c r="H20587" s="37"/>
      <c r="I20587" s="37"/>
      <c r="J20587" s="26"/>
      <c r="K20587" s="37"/>
    </row>
    <row r="20588" spans="6:11" x14ac:dyDescent="0.25">
      <c r="F20588" s="25"/>
      <c r="G20588" s="27"/>
      <c r="H20588" s="37"/>
      <c r="I20588" s="37"/>
      <c r="J20588" s="26"/>
      <c r="K20588" s="37"/>
    </row>
    <row r="20589" spans="6:11" x14ac:dyDescent="0.25">
      <c r="F20589" s="25"/>
      <c r="G20589" s="27"/>
      <c r="H20589" s="37"/>
      <c r="I20589" s="37"/>
      <c r="J20589" s="26"/>
      <c r="K20589" s="37"/>
    </row>
    <row r="20590" spans="6:11" x14ac:dyDescent="0.25">
      <c r="F20590" s="25"/>
      <c r="G20590" s="27"/>
      <c r="H20590" s="37"/>
      <c r="I20590" s="37"/>
      <c r="J20590" s="26"/>
      <c r="K20590" s="37"/>
    </row>
    <row r="20591" spans="6:11" x14ac:dyDescent="0.25">
      <c r="F20591" s="25"/>
      <c r="G20591" s="27"/>
      <c r="H20591" s="37"/>
      <c r="I20591" s="37"/>
      <c r="J20591" s="26"/>
      <c r="K20591" s="37"/>
    </row>
    <row r="20592" spans="6:11" x14ac:dyDescent="0.25">
      <c r="F20592" s="25"/>
      <c r="G20592" s="27"/>
      <c r="H20592" s="37"/>
      <c r="I20592" s="37"/>
      <c r="J20592" s="26"/>
      <c r="K20592" s="37"/>
    </row>
    <row r="20593" spans="6:11" x14ac:dyDescent="0.25">
      <c r="F20593" s="25"/>
      <c r="G20593" s="27"/>
      <c r="H20593" s="37"/>
      <c r="I20593" s="37"/>
      <c r="J20593" s="26"/>
      <c r="K20593" s="37"/>
    </row>
    <row r="20594" spans="6:11" x14ac:dyDescent="0.25">
      <c r="F20594" s="25"/>
      <c r="G20594" s="27"/>
      <c r="H20594" s="37"/>
      <c r="I20594" s="37"/>
      <c r="J20594" s="26"/>
      <c r="K20594" s="37"/>
    </row>
    <row r="20595" spans="6:11" x14ac:dyDescent="0.25">
      <c r="F20595" s="25"/>
      <c r="G20595" s="27"/>
      <c r="H20595" s="37"/>
      <c r="I20595" s="37"/>
      <c r="J20595" s="26"/>
      <c r="K20595" s="37"/>
    </row>
    <row r="20596" spans="6:11" x14ac:dyDescent="0.25">
      <c r="F20596" s="25"/>
      <c r="G20596" s="27"/>
      <c r="H20596" s="37"/>
      <c r="I20596" s="37"/>
      <c r="J20596" s="26"/>
      <c r="K20596" s="37"/>
    </row>
    <row r="20597" spans="6:11" x14ac:dyDescent="0.25">
      <c r="F20597" s="25"/>
      <c r="G20597" s="27"/>
      <c r="H20597" s="37"/>
      <c r="I20597" s="37"/>
      <c r="J20597" s="26"/>
      <c r="K20597" s="37"/>
    </row>
    <row r="20598" spans="6:11" x14ac:dyDescent="0.25">
      <c r="F20598" s="25"/>
      <c r="G20598" s="27"/>
      <c r="H20598" s="37"/>
      <c r="I20598" s="37"/>
      <c r="J20598" s="26"/>
      <c r="K20598" s="37"/>
    </row>
    <row r="20599" spans="6:11" x14ac:dyDescent="0.25">
      <c r="F20599" s="25"/>
      <c r="G20599" s="27"/>
      <c r="H20599" s="37"/>
      <c r="I20599" s="37"/>
      <c r="J20599" s="26"/>
      <c r="K20599" s="37"/>
    </row>
    <row r="20600" spans="6:11" x14ac:dyDescent="0.25">
      <c r="F20600" s="25"/>
      <c r="G20600" s="27"/>
      <c r="H20600" s="37"/>
      <c r="I20600" s="37"/>
      <c r="J20600" s="26"/>
      <c r="K20600" s="37"/>
    </row>
    <row r="20601" spans="6:11" x14ac:dyDescent="0.25">
      <c r="F20601" s="25"/>
      <c r="G20601" s="27"/>
      <c r="H20601" s="37"/>
      <c r="I20601" s="37"/>
      <c r="J20601" s="26"/>
      <c r="K20601" s="37"/>
    </row>
    <row r="20602" spans="6:11" x14ac:dyDescent="0.25">
      <c r="F20602" s="25"/>
      <c r="G20602" s="27"/>
      <c r="H20602" s="37"/>
      <c r="I20602" s="37"/>
      <c r="J20602" s="26"/>
      <c r="K20602" s="37"/>
    </row>
    <row r="20603" spans="6:11" x14ac:dyDescent="0.25">
      <c r="F20603" s="25"/>
      <c r="G20603" s="27"/>
      <c r="H20603" s="37"/>
      <c r="I20603" s="37"/>
      <c r="J20603" s="26"/>
      <c r="K20603" s="37"/>
    </row>
    <row r="20604" spans="6:11" x14ac:dyDescent="0.25">
      <c r="F20604" s="25"/>
      <c r="G20604" s="27"/>
      <c r="H20604" s="37"/>
      <c r="I20604" s="37"/>
      <c r="J20604" s="26"/>
      <c r="K20604" s="37"/>
    </row>
    <row r="20605" spans="6:11" x14ac:dyDescent="0.25">
      <c r="F20605" s="25"/>
      <c r="G20605" s="27"/>
      <c r="H20605" s="37"/>
      <c r="I20605" s="37"/>
      <c r="J20605" s="26"/>
      <c r="K20605" s="37"/>
    </row>
    <row r="20606" spans="6:11" x14ac:dyDescent="0.25">
      <c r="F20606" s="25"/>
      <c r="G20606" s="27"/>
      <c r="H20606" s="37"/>
      <c r="I20606" s="37"/>
      <c r="J20606" s="26"/>
      <c r="K20606" s="37"/>
    </row>
    <row r="20607" spans="6:11" x14ac:dyDescent="0.25">
      <c r="F20607" s="25"/>
      <c r="G20607" s="27"/>
      <c r="H20607" s="37"/>
      <c r="I20607" s="37"/>
      <c r="J20607" s="26"/>
      <c r="K20607" s="37"/>
    </row>
    <row r="20608" spans="6:11" x14ac:dyDescent="0.25">
      <c r="F20608" s="25"/>
      <c r="G20608" s="27"/>
      <c r="H20608" s="37"/>
      <c r="I20608" s="37"/>
      <c r="J20608" s="26"/>
      <c r="K20608" s="37"/>
    </row>
    <row r="20609" spans="6:11" x14ac:dyDescent="0.25">
      <c r="F20609" s="25"/>
      <c r="G20609" s="27"/>
      <c r="H20609" s="37"/>
      <c r="I20609" s="37"/>
      <c r="J20609" s="26"/>
      <c r="K20609" s="37"/>
    </row>
    <row r="20610" spans="6:11" x14ac:dyDescent="0.25">
      <c r="F20610" s="25"/>
      <c r="G20610" s="27"/>
      <c r="H20610" s="37"/>
      <c r="I20610" s="37"/>
      <c r="J20610" s="26"/>
      <c r="K20610" s="37"/>
    </row>
    <row r="20611" spans="6:11" x14ac:dyDescent="0.25">
      <c r="F20611" s="25"/>
      <c r="G20611" s="27"/>
      <c r="H20611" s="37"/>
      <c r="I20611" s="37"/>
      <c r="J20611" s="26"/>
      <c r="K20611" s="37"/>
    </row>
    <row r="20612" spans="6:11" x14ac:dyDescent="0.25">
      <c r="F20612" s="25"/>
      <c r="G20612" s="27"/>
      <c r="H20612" s="37"/>
      <c r="I20612" s="37"/>
      <c r="J20612" s="26"/>
      <c r="K20612" s="37"/>
    </row>
    <row r="20613" spans="6:11" x14ac:dyDescent="0.25">
      <c r="F20613" s="25"/>
      <c r="G20613" s="27"/>
      <c r="H20613" s="37"/>
      <c r="I20613" s="37"/>
      <c r="J20613" s="26"/>
      <c r="K20613" s="37"/>
    </row>
    <row r="20614" spans="6:11" x14ac:dyDescent="0.25">
      <c r="F20614" s="25"/>
      <c r="G20614" s="27"/>
      <c r="H20614" s="37"/>
      <c r="I20614" s="37"/>
      <c r="J20614" s="26"/>
      <c r="K20614" s="37"/>
    </row>
    <row r="20615" spans="6:11" x14ac:dyDescent="0.25">
      <c r="F20615" s="25"/>
      <c r="G20615" s="27"/>
      <c r="H20615" s="37"/>
      <c r="I20615" s="37"/>
      <c r="J20615" s="26"/>
      <c r="K20615" s="37"/>
    </row>
    <row r="20616" spans="6:11" x14ac:dyDescent="0.25">
      <c r="F20616" s="25"/>
      <c r="G20616" s="27"/>
      <c r="H20616" s="37"/>
      <c r="I20616" s="37"/>
      <c r="J20616" s="26"/>
      <c r="K20616" s="37"/>
    </row>
    <row r="20617" spans="6:11" x14ac:dyDescent="0.25">
      <c r="F20617" s="25"/>
      <c r="G20617" s="27"/>
      <c r="H20617" s="37"/>
      <c r="I20617" s="37"/>
      <c r="J20617" s="26"/>
      <c r="K20617" s="37"/>
    </row>
    <row r="20618" spans="6:11" x14ac:dyDescent="0.25">
      <c r="F20618" s="25"/>
      <c r="G20618" s="27"/>
      <c r="H20618" s="37"/>
      <c r="I20618" s="37"/>
      <c r="J20618" s="26"/>
      <c r="K20618" s="37"/>
    </row>
    <row r="20619" spans="6:11" x14ac:dyDescent="0.25">
      <c r="F20619" s="25"/>
      <c r="G20619" s="27"/>
      <c r="H20619" s="37"/>
      <c r="I20619" s="37"/>
      <c r="J20619" s="26"/>
      <c r="K20619" s="37"/>
    </row>
    <row r="20620" spans="6:11" x14ac:dyDescent="0.25">
      <c r="F20620" s="25"/>
      <c r="G20620" s="27"/>
      <c r="H20620" s="37"/>
      <c r="I20620" s="37"/>
      <c r="J20620" s="26"/>
      <c r="K20620" s="37"/>
    </row>
    <row r="20621" spans="6:11" x14ac:dyDescent="0.25">
      <c r="F20621" s="25"/>
      <c r="G20621" s="27"/>
      <c r="H20621" s="37"/>
      <c r="I20621" s="37"/>
      <c r="J20621" s="26"/>
      <c r="K20621" s="37"/>
    </row>
    <row r="20622" spans="6:11" x14ac:dyDescent="0.25">
      <c r="F20622" s="25"/>
      <c r="G20622" s="27"/>
      <c r="H20622" s="37"/>
      <c r="I20622" s="37"/>
      <c r="J20622" s="26"/>
      <c r="K20622" s="37"/>
    </row>
    <row r="20623" spans="6:11" x14ac:dyDescent="0.25">
      <c r="F20623" s="25"/>
      <c r="G20623" s="27"/>
      <c r="H20623" s="37"/>
      <c r="I20623" s="37"/>
      <c r="J20623" s="26"/>
      <c r="K20623" s="37"/>
    </row>
    <row r="20624" spans="6:11" x14ac:dyDescent="0.25">
      <c r="F20624" s="25"/>
      <c r="G20624" s="27"/>
      <c r="H20624" s="37"/>
      <c r="I20624" s="37"/>
      <c r="J20624" s="26"/>
      <c r="K20624" s="37"/>
    </row>
    <row r="20625" spans="6:11" x14ac:dyDescent="0.25">
      <c r="F20625" s="25"/>
      <c r="G20625" s="27"/>
      <c r="H20625" s="37"/>
      <c r="I20625" s="37"/>
      <c r="J20625" s="26"/>
      <c r="K20625" s="37"/>
    </row>
    <row r="20626" spans="6:11" x14ac:dyDescent="0.25">
      <c r="F20626" s="25"/>
      <c r="G20626" s="27"/>
      <c r="H20626" s="37"/>
      <c r="I20626" s="37"/>
      <c r="J20626" s="26"/>
      <c r="K20626" s="37"/>
    </row>
    <row r="20627" spans="6:11" x14ac:dyDescent="0.25">
      <c r="F20627" s="25"/>
      <c r="G20627" s="27"/>
      <c r="H20627" s="37"/>
      <c r="I20627" s="37"/>
      <c r="J20627" s="26"/>
      <c r="K20627" s="37"/>
    </row>
    <row r="20628" spans="6:11" x14ac:dyDescent="0.25">
      <c r="F20628" s="25"/>
      <c r="G20628" s="27"/>
      <c r="H20628" s="37"/>
      <c r="I20628" s="37"/>
      <c r="J20628" s="26"/>
      <c r="K20628" s="37"/>
    </row>
    <row r="20629" spans="6:11" x14ac:dyDescent="0.25">
      <c r="F20629" s="25"/>
      <c r="G20629" s="27"/>
      <c r="H20629" s="37"/>
      <c r="I20629" s="37"/>
      <c r="J20629" s="26"/>
      <c r="K20629" s="37"/>
    </row>
    <row r="20630" spans="6:11" x14ac:dyDescent="0.25">
      <c r="F20630" s="25"/>
      <c r="G20630" s="27"/>
      <c r="H20630" s="37"/>
      <c r="I20630" s="37"/>
      <c r="J20630" s="26"/>
      <c r="K20630" s="37"/>
    </row>
    <row r="20631" spans="6:11" x14ac:dyDescent="0.25">
      <c r="F20631" s="25"/>
      <c r="G20631" s="27"/>
      <c r="H20631" s="37"/>
      <c r="I20631" s="37"/>
      <c r="J20631" s="26"/>
      <c r="K20631" s="37"/>
    </row>
    <row r="20632" spans="6:11" x14ac:dyDescent="0.25">
      <c r="F20632" s="25"/>
      <c r="G20632" s="27"/>
      <c r="H20632" s="37"/>
      <c r="I20632" s="37"/>
      <c r="J20632" s="26"/>
      <c r="K20632" s="37"/>
    </row>
    <row r="20633" spans="6:11" x14ac:dyDescent="0.25">
      <c r="F20633" s="25"/>
      <c r="G20633" s="27"/>
      <c r="H20633" s="37"/>
      <c r="I20633" s="37"/>
      <c r="J20633" s="26"/>
      <c r="K20633" s="37"/>
    </row>
    <row r="20634" spans="6:11" x14ac:dyDescent="0.25">
      <c r="F20634" s="25"/>
      <c r="G20634" s="27"/>
      <c r="H20634" s="37"/>
      <c r="I20634" s="37"/>
      <c r="J20634" s="26"/>
      <c r="K20634" s="37"/>
    </row>
    <row r="20635" spans="6:11" x14ac:dyDescent="0.25">
      <c r="F20635" s="25"/>
      <c r="G20635" s="27"/>
      <c r="H20635" s="37"/>
      <c r="I20635" s="37"/>
      <c r="J20635" s="26"/>
      <c r="K20635" s="37"/>
    </row>
    <row r="20636" spans="6:11" x14ac:dyDescent="0.25">
      <c r="F20636" s="25"/>
      <c r="G20636" s="27"/>
      <c r="H20636" s="37"/>
      <c r="I20636" s="37"/>
      <c r="J20636" s="26"/>
      <c r="K20636" s="37"/>
    </row>
    <row r="20637" spans="6:11" x14ac:dyDescent="0.25">
      <c r="F20637" s="25"/>
      <c r="G20637" s="27"/>
      <c r="H20637" s="37"/>
      <c r="I20637" s="37"/>
      <c r="J20637" s="26"/>
      <c r="K20637" s="37"/>
    </row>
    <row r="20638" spans="6:11" x14ac:dyDescent="0.25">
      <c r="F20638" s="25"/>
      <c r="G20638" s="27"/>
      <c r="H20638" s="37"/>
      <c r="I20638" s="37"/>
      <c r="J20638" s="26"/>
      <c r="K20638" s="37"/>
    </row>
    <row r="20639" spans="6:11" x14ac:dyDescent="0.25">
      <c r="F20639" s="25"/>
      <c r="G20639" s="27"/>
      <c r="H20639" s="37"/>
      <c r="I20639" s="37"/>
      <c r="J20639" s="26"/>
      <c r="K20639" s="37"/>
    </row>
    <row r="20640" spans="6:11" x14ac:dyDescent="0.25">
      <c r="F20640" s="25"/>
      <c r="G20640" s="27"/>
      <c r="H20640" s="37"/>
      <c r="I20640" s="37"/>
      <c r="J20640" s="26"/>
      <c r="K20640" s="37"/>
    </row>
    <row r="20641" spans="6:11" x14ac:dyDescent="0.25">
      <c r="F20641" s="25"/>
      <c r="G20641" s="27"/>
      <c r="H20641" s="37"/>
      <c r="I20641" s="37"/>
      <c r="J20641" s="26"/>
      <c r="K20641" s="37"/>
    </row>
    <row r="20642" spans="6:11" x14ac:dyDescent="0.25">
      <c r="F20642" s="25"/>
      <c r="G20642" s="27"/>
      <c r="H20642" s="37"/>
      <c r="I20642" s="37"/>
      <c r="J20642" s="26"/>
      <c r="K20642" s="37"/>
    </row>
    <row r="20643" spans="6:11" x14ac:dyDescent="0.25">
      <c r="F20643" s="25"/>
      <c r="G20643" s="27"/>
      <c r="H20643" s="37"/>
      <c r="I20643" s="37"/>
      <c r="J20643" s="26"/>
      <c r="K20643" s="37"/>
    </row>
    <row r="20644" spans="6:11" x14ac:dyDescent="0.25">
      <c r="F20644" s="25"/>
      <c r="G20644" s="27"/>
      <c r="H20644" s="37"/>
      <c r="I20644" s="37"/>
      <c r="J20644" s="26"/>
      <c r="K20644" s="37"/>
    </row>
    <row r="20645" spans="6:11" x14ac:dyDescent="0.25">
      <c r="F20645" s="25"/>
      <c r="G20645" s="27"/>
      <c r="H20645" s="37"/>
      <c r="I20645" s="37"/>
      <c r="J20645" s="26"/>
      <c r="K20645" s="37"/>
    </row>
    <row r="20646" spans="6:11" x14ac:dyDescent="0.25">
      <c r="F20646" s="25"/>
      <c r="G20646" s="27"/>
      <c r="H20646" s="37"/>
      <c r="I20646" s="37"/>
      <c r="J20646" s="26"/>
      <c r="K20646" s="37"/>
    </row>
    <row r="20647" spans="6:11" x14ac:dyDescent="0.25">
      <c r="F20647" s="25"/>
      <c r="G20647" s="27"/>
      <c r="H20647" s="37"/>
      <c r="I20647" s="37"/>
      <c r="J20647" s="26"/>
      <c r="K20647" s="37"/>
    </row>
    <row r="20648" spans="6:11" x14ac:dyDescent="0.25">
      <c r="F20648" s="25"/>
      <c r="G20648" s="27"/>
      <c r="H20648" s="37"/>
      <c r="I20648" s="37"/>
      <c r="J20648" s="26"/>
      <c r="K20648" s="37"/>
    </row>
    <row r="20649" spans="6:11" x14ac:dyDescent="0.25">
      <c r="F20649" s="25"/>
      <c r="G20649" s="27"/>
      <c r="H20649" s="37"/>
      <c r="I20649" s="37"/>
      <c r="J20649" s="26"/>
      <c r="K20649" s="37"/>
    </row>
    <row r="20650" spans="6:11" x14ac:dyDescent="0.25">
      <c r="F20650" s="25"/>
      <c r="G20650" s="27"/>
      <c r="H20650" s="37"/>
      <c r="I20650" s="37"/>
      <c r="J20650" s="26"/>
      <c r="K20650" s="37"/>
    </row>
    <row r="20651" spans="6:11" x14ac:dyDescent="0.25">
      <c r="F20651" s="25"/>
      <c r="G20651" s="27"/>
      <c r="H20651" s="37"/>
      <c r="I20651" s="37"/>
      <c r="J20651" s="26"/>
      <c r="K20651" s="37"/>
    </row>
    <row r="20652" spans="6:11" x14ac:dyDescent="0.25">
      <c r="F20652" s="25"/>
      <c r="G20652" s="27"/>
      <c r="H20652" s="37"/>
      <c r="I20652" s="37"/>
      <c r="J20652" s="26"/>
      <c r="K20652" s="37"/>
    </row>
    <row r="20653" spans="6:11" x14ac:dyDescent="0.25">
      <c r="F20653" s="25"/>
      <c r="G20653" s="27"/>
      <c r="H20653" s="37"/>
      <c r="I20653" s="37"/>
      <c r="J20653" s="26"/>
      <c r="K20653" s="37"/>
    </row>
    <row r="20654" spans="6:11" x14ac:dyDescent="0.25">
      <c r="F20654" s="25"/>
      <c r="G20654" s="27"/>
      <c r="H20654" s="37"/>
      <c r="I20654" s="37"/>
      <c r="J20654" s="26"/>
      <c r="K20654" s="37"/>
    </row>
    <row r="20655" spans="6:11" x14ac:dyDescent="0.25">
      <c r="F20655" s="25"/>
      <c r="G20655" s="27"/>
      <c r="H20655" s="37"/>
      <c r="I20655" s="37"/>
      <c r="J20655" s="26"/>
      <c r="K20655" s="37"/>
    </row>
    <row r="20656" spans="6:11" x14ac:dyDescent="0.25">
      <c r="F20656" s="25"/>
      <c r="G20656" s="27"/>
      <c r="H20656" s="37"/>
      <c r="I20656" s="37"/>
      <c r="J20656" s="26"/>
      <c r="K20656" s="37"/>
    </row>
    <row r="20657" spans="6:11" x14ac:dyDescent="0.25">
      <c r="F20657" s="25"/>
      <c r="G20657" s="27"/>
      <c r="H20657" s="37"/>
      <c r="I20657" s="37"/>
      <c r="J20657" s="26"/>
      <c r="K20657" s="37"/>
    </row>
    <row r="20658" spans="6:11" x14ac:dyDescent="0.25">
      <c r="F20658" s="25"/>
      <c r="G20658" s="27"/>
      <c r="H20658" s="37"/>
      <c r="I20658" s="37"/>
      <c r="J20658" s="26"/>
      <c r="K20658" s="37"/>
    </row>
    <row r="20659" spans="6:11" x14ac:dyDescent="0.25">
      <c r="F20659" s="25"/>
      <c r="G20659" s="27"/>
      <c r="H20659" s="37"/>
      <c r="I20659" s="37"/>
      <c r="J20659" s="26"/>
      <c r="K20659" s="37"/>
    </row>
    <row r="20660" spans="6:11" x14ac:dyDescent="0.25">
      <c r="F20660" s="25"/>
      <c r="G20660" s="27"/>
      <c r="H20660" s="37"/>
      <c r="I20660" s="37"/>
      <c r="J20660" s="26"/>
      <c r="K20660" s="37"/>
    </row>
    <row r="20661" spans="6:11" x14ac:dyDescent="0.25">
      <c r="F20661" s="25"/>
      <c r="G20661" s="27"/>
      <c r="H20661" s="37"/>
      <c r="I20661" s="37"/>
      <c r="J20661" s="26"/>
      <c r="K20661" s="37"/>
    </row>
    <row r="20662" spans="6:11" x14ac:dyDescent="0.25">
      <c r="F20662" s="25"/>
      <c r="G20662" s="27"/>
      <c r="H20662" s="37"/>
      <c r="I20662" s="37"/>
      <c r="J20662" s="26"/>
      <c r="K20662" s="37"/>
    </row>
    <row r="20663" spans="6:11" x14ac:dyDescent="0.25">
      <c r="F20663" s="25"/>
      <c r="G20663" s="27"/>
      <c r="H20663" s="37"/>
      <c r="I20663" s="37"/>
      <c r="J20663" s="26"/>
      <c r="K20663" s="37"/>
    </row>
    <row r="20664" spans="6:11" x14ac:dyDescent="0.25">
      <c r="F20664" s="25"/>
      <c r="G20664" s="27"/>
      <c r="H20664" s="37"/>
      <c r="I20664" s="37"/>
      <c r="J20664" s="26"/>
      <c r="K20664" s="37"/>
    </row>
    <row r="20665" spans="6:11" x14ac:dyDescent="0.25">
      <c r="F20665" s="25"/>
      <c r="G20665" s="27"/>
      <c r="H20665" s="37"/>
      <c r="I20665" s="37"/>
      <c r="J20665" s="26"/>
      <c r="K20665" s="37"/>
    </row>
    <row r="20666" spans="6:11" x14ac:dyDescent="0.25">
      <c r="F20666" s="25"/>
      <c r="G20666" s="27"/>
      <c r="H20666" s="37"/>
      <c r="I20666" s="37"/>
      <c r="J20666" s="26"/>
      <c r="K20666" s="37"/>
    </row>
    <row r="20667" spans="6:11" x14ac:dyDescent="0.25">
      <c r="F20667" s="25"/>
      <c r="G20667" s="27"/>
      <c r="H20667" s="37"/>
      <c r="I20667" s="37"/>
      <c r="J20667" s="26"/>
      <c r="K20667" s="37"/>
    </row>
    <row r="20668" spans="6:11" x14ac:dyDescent="0.25">
      <c r="F20668" s="25"/>
      <c r="G20668" s="27"/>
      <c r="H20668" s="37"/>
      <c r="I20668" s="37"/>
      <c r="J20668" s="26"/>
      <c r="K20668" s="37"/>
    </row>
    <row r="20669" spans="6:11" x14ac:dyDescent="0.25">
      <c r="F20669" s="25"/>
      <c r="G20669" s="27"/>
      <c r="H20669" s="37"/>
      <c r="I20669" s="37"/>
      <c r="J20669" s="26"/>
      <c r="K20669" s="37"/>
    </row>
    <row r="20670" spans="6:11" x14ac:dyDescent="0.25">
      <c r="F20670" s="25"/>
      <c r="G20670" s="27"/>
      <c r="H20670" s="37"/>
      <c r="I20670" s="37"/>
      <c r="J20670" s="26"/>
      <c r="K20670" s="37"/>
    </row>
    <row r="20671" spans="6:11" x14ac:dyDescent="0.25">
      <c r="F20671" s="25"/>
      <c r="G20671" s="27"/>
      <c r="H20671" s="37"/>
      <c r="I20671" s="37"/>
      <c r="J20671" s="26"/>
      <c r="K20671" s="37"/>
    </row>
    <row r="20672" spans="6:11" x14ac:dyDescent="0.25">
      <c r="F20672" s="25"/>
      <c r="G20672" s="27"/>
      <c r="H20672" s="37"/>
      <c r="I20672" s="37"/>
      <c r="J20672" s="26"/>
      <c r="K20672" s="37"/>
    </row>
    <row r="20673" spans="6:11" x14ac:dyDescent="0.25">
      <c r="F20673" s="25"/>
      <c r="G20673" s="27"/>
      <c r="H20673" s="37"/>
      <c r="I20673" s="37"/>
      <c r="J20673" s="26"/>
      <c r="K20673" s="37"/>
    </row>
    <row r="20674" spans="6:11" x14ac:dyDescent="0.25">
      <c r="F20674" s="25"/>
      <c r="G20674" s="27"/>
      <c r="H20674" s="37"/>
      <c r="I20674" s="37"/>
      <c r="J20674" s="26"/>
      <c r="K20674" s="37"/>
    </row>
    <row r="20675" spans="6:11" x14ac:dyDescent="0.25">
      <c r="F20675" s="25"/>
      <c r="G20675" s="27"/>
      <c r="H20675" s="37"/>
      <c r="I20675" s="37"/>
      <c r="J20675" s="26"/>
      <c r="K20675" s="37"/>
    </row>
    <row r="20676" spans="6:11" x14ac:dyDescent="0.25">
      <c r="F20676" s="25"/>
      <c r="G20676" s="27"/>
      <c r="H20676" s="37"/>
      <c r="I20676" s="37"/>
      <c r="J20676" s="26"/>
      <c r="K20676" s="37"/>
    </row>
    <row r="20677" spans="6:11" x14ac:dyDescent="0.25">
      <c r="F20677" s="25"/>
      <c r="G20677" s="27"/>
      <c r="H20677" s="37"/>
      <c r="I20677" s="37"/>
      <c r="J20677" s="26"/>
      <c r="K20677" s="37"/>
    </row>
    <row r="20678" spans="6:11" x14ac:dyDescent="0.25">
      <c r="F20678" s="25"/>
      <c r="G20678" s="27"/>
      <c r="H20678" s="37"/>
      <c r="I20678" s="37"/>
      <c r="J20678" s="26"/>
      <c r="K20678" s="37"/>
    </row>
    <row r="20679" spans="6:11" x14ac:dyDescent="0.25">
      <c r="F20679" s="25"/>
      <c r="G20679" s="27"/>
      <c r="H20679" s="37"/>
      <c r="I20679" s="37"/>
      <c r="J20679" s="26"/>
      <c r="K20679" s="37"/>
    </row>
    <row r="20680" spans="6:11" x14ac:dyDescent="0.25">
      <c r="F20680" s="25"/>
      <c r="G20680" s="27"/>
      <c r="H20680" s="37"/>
      <c r="I20680" s="37"/>
      <c r="J20680" s="26"/>
      <c r="K20680" s="37"/>
    </row>
    <row r="20681" spans="6:11" x14ac:dyDescent="0.25">
      <c r="F20681" s="25"/>
      <c r="G20681" s="27"/>
      <c r="H20681" s="37"/>
      <c r="I20681" s="37"/>
      <c r="J20681" s="26"/>
      <c r="K20681" s="37"/>
    </row>
    <row r="20682" spans="6:11" x14ac:dyDescent="0.25">
      <c r="F20682" s="25"/>
      <c r="G20682" s="27"/>
      <c r="H20682" s="37"/>
      <c r="I20682" s="37"/>
      <c r="J20682" s="26"/>
      <c r="K20682" s="37"/>
    </row>
    <row r="20683" spans="6:11" x14ac:dyDescent="0.25">
      <c r="F20683" s="25"/>
      <c r="G20683" s="27"/>
      <c r="H20683" s="37"/>
      <c r="I20683" s="37"/>
      <c r="J20683" s="26"/>
      <c r="K20683" s="37"/>
    </row>
    <row r="20684" spans="6:11" x14ac:dyDescent="0.25">
      <c r="F20684" s="25"/>
      <c r="G20684" s="27"/>
      <c r="H20684" s="37"/>
      <c r="I20684" s="37"/>
      <c r="J20684" s="26"/>
      <c r="K20684" s="37"/>
    </row>
    <row r="20685" spans="6:11" x14ac:dyDescent="0.25">
      <c r="F20685" s="25"/>
      <c r="G20685" s="27"/>
      <c r="H20685" s="37"/>
      <c r="I20685" s="37"/>
      <c r="J20685" s="26"/>
      <c r="K20685" s="37"/>
    </row>
    <row r="20686" spans="6:11" x14ac:dyDescent="0.25">
      <c r="F20686" s="25"/>
      <c r="G20686" s="27"/>
      <c r="H20686" s="37"/>
      <c r="I20686" s="37"/>
      <c r="J20686" s="26"/>
      <c r="K20686" s="37"/>
    </row>
    <row r="20687" spans="6:11" x14ac:dyDescent="0.25">
      <c r="F20687" s="25"/>
      <c r="G20687" s="27"/>
      <c r="H20687" s="37"/>
      <c r="I20687" s="37"/>
      <c r="J20687" s="26"/>
      <c r="K20687" s="37"/>
    </row>
    <row r="20688" spans="6:11" x14ac:dyDescent="0.25">
      <c r="F20688" s="25"/>
      <c r="G20688" s="27"/>
      <c r="H20688" s="37"/>
      <c r="I20688" s="37"/>
      <c r="J20688" s="26"/>
      <c r="K20688" s="37"/>
    </row>
    <row r="20689" spans="6:11" x14ac:dyDescent="0.25">
      <c r="F20689" s="25"/>
      <c r="G20689" s="27"/>
      <c r="H20689" s="37"/>
      <c r="I20689" s="37"/>
      <c r="J20689" s="26"/>
      <c r="K20689" s="37"/>
    </row>
    <row r="20690" spans="6:11" x14ac:dyDescent="0.25">
      <c r="F20690" s="25"/>
      <c r="G20690" s="27"/>
      <c r="H20690" s="37"/>
      <c r="I20690" s="37"/>
      <c r="J20690" s="26"/>
      <c r="K20690" s="37"/>
    </row>
    <row r="20691" spans="6:11" x14ac:dyDescent="0.25">
      <c r="F20691" s="25"/>
      <c r="G20691" s="27"/>
      <c r="H20691" s="37"/>
      <c r="I20691" s="37"/>
      <c r="J20691" s="26"/>
      <c r="K20691" s="37"/>
    </row>
    <row r="20692" spans="6:11" x14ac:dyDescent="0.25">
      <c r="F20692" s="25"/>
      <c r="G20692" s="27"/>
      <c r="H20692" s="37"/>
      <c r="I20692" s="37"/>
      <c r="J20692" s="26"/>
      <c r="K20692" s="37"/>
    </row>
    <row r="20693" spans="6:11" x14ac:dyDescent="0.25">
      <c r="F20693" s="25"/>
      <c r="G20693" s="27"/>
      <c r="H20693" s="37"/>
      <c r="I20693" s="37"/>
      <c r="J20693" s="26"/>
      <c r="K20693" s="37"/>
    </row>
    <row r="20694" spans="6:11" x14ac:dyDescent="0.25">
      <c r="F20694" s="25"/>
      <c r="G20694" s="27"/>
      <c r="H20694" s="37"/>
      <c r="I20694" s="37"/>
      <c r="J20694" s="26"/>
      <c r="K20694" s="37"/>
    </row>
    <row r="20695" spans="6:11" x14ac:dyDescent="0.25">
      <c r="F20695" s="25"/>
      <c r="G20695" s="27"/>
      <c r="H20695" s="37"/>
      <c r="I20695" s="37"/>
      <c r="J20695" s="26"/>
      <c r="K20695" s="37"/>
    </row>
    <row r="20696" spans="6:11" x14ac:dyDescent="0.25">
      <c r="F20696" s="25"/>
      <c r="G20696" s="27"/>
      <c r="H20696" s="37"/>
      <c r="I20696" s="37"/>
      <c r="J20696" s="26"/>
      <c r="K20696" s="37"/>
    </row>
    <row r="20697" spans="6:11" x14ac:dyDescent="0.25">
      <c r="F20697" s="25"/>
      <c r="G20697" s="27"/>
      <c r="H20697" s="37"/>
      <c r="I20697" s="37"/>
      <c r="J20697" s="26"/>
      <c r="K20697" s="37"/>
    </row>
    <row r="20698" spans="6:11" x14ac:dyDescent="0.25">
      <c r="F20698" s="25"/>
      <c r="G20698" s="27"/>
      <c r="H20698" s="37"/>
      <c r="I20698" s="37"/>
      <c r="J20698" s="26"/>
      <c r="K20698" s="37"/>
    </row>
    <row r="20699" spans="6:11" x14ac:dyDescent="0.25">
      <c r="F20699" s="25"/>
      <c r="G20699" s="27"/>
      <c r="H20699" s="37"/>
      <c r="I20699" s="37"/>
      <c r="J20699" s="26"/>
      <c r="K20699" s="37"/>
    </row>
    <row r="20700" spans="6:11" x14ac:dyDescent="0.25">
      <c r="F20700" s="25"/>
      <c r="G20700" s="27"/>
      <c r="H20700" s="37"/>
      <c r="I20700" s="37"/>
      <c r="J20700" s="26"/>
      <c r="K20700" s="37"/>
    </row>
    <row r="20701" spans="6:11" x14ac:dyDescent="0.25">
      <c r="F20701" s="25"/>
      <c r="G20701" s="27"/>
      <c r="H20701" s="37"/>
      <c r="I20701" s="37"/>
      <c r="J20701" s="26"/>
      <c r="K20701" s="37"/>
    </row>
    <row r="20702" spans="6:11" x14ac:dyDescent="0.25">
      <c r="F20702" s="25"/>
      <c r="G20702" s="27"/>
      <c r="H20702" s="37"/>
      <c r="I20702" s="37"/>
      <c r="J20702" s="26"/>
      <c r="K20702" s="37"/>
    </row>
    <row r="20703" spans="6:11" x14ac:dyDescent="0.25">
      <c r="F20703" s="25"/>
      <c r="G20703" s="27"/>
      <c r="H20703" s="37"/>
      <c r="I20703" s="37"/>
      <c r="J20703" s="26"/>
      <c r="K20703" s="37"/>
    </row>
    <row r="20704" spans="6:11" x14ac:dyDescent="0.25">
      <c r="F20704" s="25"/>
      <c r="G20704" s="27"/>
      <c r="H20704" s="37"/>
      <c r="I20704" s="37"/>
      <c r="J20704" s="26"/>
      <c r="K20704" s="37"/>
    </row>
    <row r="20705" spans="6:11" x14ac:dyDescent="0.25">
      <c r="F20705" s="25"/>
      <c r="G20705" s="27"/>
      <c r="H20705" s="37"/>
      <c r="I20705" s="37"/>
      <c r="J20705" s="26"/>
      <c r="K20705" s="37"/>
    </row>
    <row r="20706" spans="6:11" x14ac:dyDescent="0.25">
      <c r="F20706" s="25"/>
      <c r="G20706" s="27"/>
      <c r="H20706" s="37"/>
      <c r="I20706" s="37"/>
      <c r="J20706" s="26"/>
      <c r="K20706" s="37"/>
    </row>
    <row r="20707" spans="6:11" x14ac:dyDescent="0.25">
      <c r="F20707" s="25"/>
      <c r="G20707" s="27"/>
      <c r="H20707" s="37"/>
      <c r="I20707" s="37"/>
      <c r="J20707" s="26"/>
      <c r="K20707" s="37"/>
    </row>
    <row r="20708" spans="6:11" x14ac:dyDescent="0.25">
      <c r="F20708" s="25"/>
      <c r="G20708" s="27"/>
      <c r="H20708" s="37"/>
      <c r="I20708" s="37"/>
      <c r="J20708" s="26"/>
      <c r="K20708" s="37"/>
    </row>
    <row r="20709" spans="6:11" x14ac:dyDescent="0.25">
      <c r="F20709" s="25"/>
      <c r="G20709" s="27"/>
      <c r="H20709" s="37"/>
      <c r="I20709" s="37"/>
      <c r="J20709" s="26"/>
      <c r="K20709" s="37"/>
    </row>
    <row r="20710" spans="6:11" x14ac:dyDescent="0.25">
      <c r="F20710" s="25"/>
      <c r="G20710" s="27"/>
      <c r="H20710" s="37"/>
      <c r="I20710" s="37"/>
      <c r="J20710" s="26"/>
      <c r="K20710" s="37"/>
    </row>
    <row r="20711" spans="6:11" x14ac:dyDescent="0.25">
      <c r="F20711" s="25"/>
      <c r="G20711" s="27"/>
      <c r="H20711" s="37"/>
      <c r="I20711" s="37"/>
      <c r="J20711" s="26"/>
      <c r="K20711" s="37"/>
    </row>
    <row r="20712" spans="6:11" x14ac:dyDescent="0.25">
      <c r="F20712" s="25"/>
      <c r="G20712" s="27"/>
      <c r="H20712" s="37"/>
      <c r="I20712" s="37"/>
      <c r="J20712" s="26"/>
      <c r="K20712" s="37"/>
    </row>
    <row r="20713" spans="6:11" x14ac:dyDescent="0.25">
      <c r="F20713" s="25"/>
      <c r="G20713" s="27"/>
      <c r="H20713" s="37"/>
      <c r="I20713" s="37"/>
      <c r="J20713" s="26"/>
      <c r="K20713" s="37"/>
    </row>
    <row r="20714" spans="6:11" x14ac:dyDescent="0.25">
      <c r="F20714" s="25"/>
      <c r="G20714" s="27"/>
      <c r="H20714" s="37"/>
      <c r="I20714" s="37"/>
      <c r="J20714" s="26"/>
      <c r="K20714" s="37"/>
    </row>
    <row r="20715" spans="6:11" x14ac:dyDescent="0.25">
      <c r="F20715" s="25"/>
      <c r="G20715" s="27"/>
      <c r="H20715" s="37"/>
      <c r="I20715" s="37"/>
      <c r="J20715" s="26"/>
      <c r="K20715" s="37"/>
    </row>
    <row r="20716" spans="6:11" x14ac:dyDescent="0.25">
      <c r="F20716" s="25"/>
      <c r="G20716" s="27"/>
      <c r="H20716" s="37"/>
      <c r="I20716" s="37"/>
      <c r="J20716" s="26"/>
      <c r="K20716" s="37"/>
    </row>
    <row r="20717" spans="6:11" x14ac:dyDescent="0.25">
      <c r="F20717" s="25"/>
      <c r="G20717" s="27"/>
      <c r="H20717" s="37"/>
      <c r="I20717" s="37"/>
      <c r="J20717" s="26"/>
      <c r="K20717" s="37"/>
    </row>
    <row r="20718" spans="6:11" x14ac:dyDescent="0.25">
      <c r="F20718" s="25"/>
      <c r="G20718" s="27"/>
      <c r="H20718" s="37"/>
      <c r="I20718" s="37"/>
      <c r="J20718" s="26"/>
      <c r="K20718" s="37"/>
    </row>
    <row r="20719" spans="6:11" x14ac:dyDescent="0.25">
      <c r="F20719" s="25"/>
      <c r="G20719" s="27"/>
      <c r="H20719" s="37"/>
      <c r="I20719" s="37"/>
      <c r="J20719" s="26"/>
      <c r="K20719" s="37"/>
    </row>
    <row r="20720" spans="6:11" x14ac:dyDescent="0.25">
      <c r="F20720" s="25"/>
      <c r="G20720" s="27"/>
      <c r="H20720" s="37"/>
      <c r="I20720" s="37"/>
      <c r="J20720" s="26"/>
      <c r="K20720" s="37"/>
    </row>
    <row r="20721" spans="6:11" x14ac:dyDescent="0.25">
      <c r="F20721" s="25"/>
      <c r="G20721" s="27"/>
      <c r="H20721" s="37"/>
      <c r="I20721" s="37"/>
      <c r="J20721" s="26"/>
      <c r="K20721" s="37"/>
    </row>
    <row r="20722" spans="6:11" x14ac:dyDescent="0.25">
      <c r="F20722" s="25"/>
      <c r="G20722" s="27"/>
      <c r="H20722" s="37"/>
      <c r="I20722" s="37"/>
      <c r="J20722" s="26"/>
      <c r="K20722" s="37"/>
    </row>
    <row r="20723" spans="6:11" x14ac:dyDescent="0.25">
      <c r="F20723" s="25"/>
      <c r="G20723" s="27"/>
      <c r="H20723" s="37"/>
      <c r="I20723" s="37"/>
      <c r="J20723" s="26"/>
      <c r="K20723" s="37"/>
    </row>
    <row r="20724" spans="6:11" x14ac:dyDescent="0.25">
      <c r="F20724" s="25"/>
      <c r="G20724" s="27"/>
      <c r="H20724" s="37"/>
      <c r="I20724" s="37"/>
      <c r="J20724" s="26"/>
      <c r="K20724" s="37"/>
    </row>
    <row r="20725" spans="6:11" x14ac:dyDescent="0.25">
      <c r="F20725" s="25"/>
      <c r="G20725" s="27"/>
      <c r="H20725" s="37"/>
      <c r="I20725" s="37"/>
      <c r="J20725" s="26"/>
      <c r="K20725" s="37"/>
    </row>
    <row r="20726" spans="6:11" x14ac:dyDescent="0.25">
      <c r="F20726" s="25"/>
      <c r="G20726" s="27"/>
      <c r="H20726" s="37"/>
      <c r="I20726" s="37"/>
      <c r="J20726" s="26"/>
      <c r="K20726" s="37"/>
    </row>
    <row r="20727" spans="6:11" x14ac:dyDescent="0.25">
      <c r="F20727" s="25"/>
      <c r="G20727" s="27"/>
      <c r="H20727" s="37"/>
      <c r="I20727" s="37"/>
      <c r="J20727" s="26"/>
      <c r="K20727" s="37"/>
    </row>
    <row r="20728" spans="6:11" x14ac:dyDescent="0.25">
      <c r="F20728" s="25"/>
      <c r="G20728" s="27"/>
      <c r="H20728" s="37"/>
      <c r="I20728" s="37"/>
      <c r="J20728" s="26"/>
      <c r="K20728" s="37"/>
    </row>
    <row r="20729" spans="6:11" x14ac:dyDescent="0.25">
      <c r="F20729" s="25"/>
      <c r="G20729" s="27"/>
      <c r="H20729" s="37"/>
      <c r="I20729" s="37"/>
      <c r="J20729" s="26"/>
      <c r="K20729" s="37"/>
    </row>
    <row r="20730" spans="6:11" x14ac:dyDescent="0.25">
      <c r="F20730" s="25"/>
      <c r="G20730" s="27"/>
      <c r="H20730" s="37"/>
      <c r="I20730" s="37"/>
      <c r="J20730" s="26"/>
      <c r="K20730" s="37"/>
    </row>
    <row r="20731" spans="6:11" x14ac:dyDescent="0.25">
      <c r="F20731" s="25"/>
      <c r="G20731" s="27"/>
      <c r="H20731" s="37"/>
      <c r="I20731" s="37"/>
      <c r="J20731" s="26"/>
      <c r="K20731" s="37"/>
    </row>
    <row r="20732" spans="6:11" x14ac:dyDescent="0.25">
      <c r="F20732" s="25"/>
      <c r="G20732" s="27"/>
      <c r="H20732" s="37"/>
      <c r="I20732" s="37"/>
      <c r="J20732" s="26"/>
      <c r="K20732" s="37"/>
    </row>
    <row r="20733" spans="6:11" x14ac:dyDescent="0.25">
      <c r="F20733" s="25"/>
      <c r="G20733" s="27"/>
      <c r="H20733" s="37"/>
      <c r="I20733" s="37"/>
      <c r="J20733" s="26"/>
      <c r="K20733" s="37"/>
    </row>
    <row r="20734" spans="6:11" x14ac:dyDescent="0.25">
      <c r="F20734" s="25"/>
      <c r="G20734" s="27"/>
      <c r="H20734" s="37"/>
      <c r="I20734" s="37"/>
      <c r="J20734" s="26"/>
      <c r="K20734" s="37"/>
    </row>
    <row r="20735" spans="6:11" x14ac:dyDescent="0.25">
      <c r="F20735" s="25"/>
      <c r="G20735" s="27"/>
      <c r="H20735" s="37"/>
      <c r="I20735" s="37"/>
      <c r="J20735" s="26"/>
      <c r="K20735" s="37"/>
    </row>
    <row r="20736" spans="6:11" x14ac:dyDescent="0.25">
      <c r="F20736" s="25"/>
      <c r="G20736" s="27"/>
      <c r="H20736" s="37"/>
      <c r="I20736" s="37"/>
      <c r="J20736" s="26"/>
      <c r="K20736" s="37"/>
    </row>
    <row r="20737" spans="6:11" x14ac:dyDescent="0.25">
      <c r="F20737" s="25"/>
      <c r="G20737" s="27"/>
      <c r="H20737" s="37"/>
      <c r="I20737" s="37"/>
      <c r="J20737" s="26"/>
      <c r="K20737" s="37"/>
    </row>
    <row r="20738" spans="6:11" x14ac:dyDescent="0.25">
      <c r="F20738" s="25"/>
      <c r="G20738" s="27"/>
      <c r="H20738" s="37"/>
      <c r="I20738" s="37"/>
      <c r="J20738" s="26"/>
      <c r="K20738" s="37"/>
    </row>
    <row r="20739" spans="6:11" x14ac:dyDescent="0.25">
      <c r="F20739" s="25"/>
      <c r="G20739" s="27"/>
      <c r="H20739" s="37"/>
      <c r="I20739" s="37"/>
      <c r="J20739" s="26"/>
      <c r="K20739" s="37"/>
    </row>
    <row r="20740" spans="6:11" x14ac:dyDescent="0.25">
      <c r="F20740" s="25"/>
      <c r="G20740" s="27"/>
      <c r="H20740" s="37"/>
      <c r="I20740" s="37"/>
      <c r="J20740" s="26"/>
      <c r="K20740" s="37"/>
    </row>
    <row r="20741" spans="6:11" x14ac:dyDescent="0.25">
      <c r="F20741" s="25"/>
      <c r="G20741" s="27"/>
      <c r="H20741" s="37"/>
      <c r="I20741" s="37"/>
      <c r="J20741" s="26"/>
      <c r="K20741" s="37"/>
    </row>
    <row r="20742" spans="6:11" x14ac:dyDescent="0.25">
      <c r="F20742" s="25"/>
      <c r="G20742" s="27"/>
      <c r="H20742" s="37"/>
      <c r="I20742" s="37"/>
      <c r="J20742" s="26"/>
      <c r="K20742" s="37"/>
    </row>
    <row r="20743" spans="6:11" x14ac:dyDescent="0.25">
      <c r="F20743" s="25"/>
      <c r="G20743" s="27"/>
      <c r="H20743" s="37"/>
      <c r="I20743" s="37"/>
      <c r="J20743" s="26"/>
      <c r="K20743" s="37"/>
    </row>
    <row r="20744" spans="6:11" x14ac:dyDescent="0.25">
      <c r="F20744" s="25"/>
      <c r="G20744" s="27"/>
      <c r="H20744" s="37"/>
      <c r="I20744" s="37"/>
      <c r="J20744" s="26"/>
      <c r="K20744" s="37"/>
    </row>
    <row r="20745" spans="6:11" x14ac:dyDescent="0.25">
      <c r="F20745" s="25"/>
      <c r="G20745" s="27"/>
      <c r="H20745" s="37"/>
      <c r="I20745" s="37"/>
      <c r="J20745" s="26"/>
      <c r="K20745" s="37"/>
    </row>
    <row r="20746" spans="6:11" x14ac:dyDescent="0.25">
      <c r="F20746" s="25"/>
      <c r="G20746" s="27"/>
      <c r="H20746" s="37"/>
      <c r="I20746" s="37"/>
      <c r="J20746" s="26"/>
      <c r="K20746" s="37"/>
    </row>
    <row r="20747" spans="6:11" x14ac:dyDescent="0.25">
      <c r="F20747" s="25"/>
      <c r="G20747" s="27"/>
      <c r="H20747" s="37"/>
      <c r="I20747" s="37"/>
      <c r="J20747" s="26"/>
      <c r="K20747" s="37"/>
    </row>
    <row r="20748" spans="6:11" x14ac:dyDescent="0.25">
      <c r="F20748" s="25"/>
      <c r="G20748" s="27"/>
      <c r="H20748" s="37"/>
      <c r="I20748" s="37"/>
      <c r="J20748" s="26"/>
      <c r="K20748" s="37"/>
    </row>
    <row r="20749" spans="6:11" x14ac:dyDescent="0.25">
      <c r="F20749" s="25"/>
      <c r="G20749" s="27"/>
      <c r="H20749" s="37"/>
      <c r="I20749" s="37"/>
      <c r="J20749" s="26"/>
      <c r="K20749" s="37"/>
    </row>
    <row r="20750" spans="6:11" x14ac:dyDescent="0.25">
      <c r="F20750" s="25"/>
      <c r="G20750" s="27"/>
      <c r="H20750" s="37"/>
      <c r="I20750" s="37"/>
      <c r="J20750" s="26"/>
      <c r="K20750" s="37"/>
    </row>
    <row r="20751" spans="6:11" x14ac:dyDescent="0.25">
      <c r="F20751" s="25"/>
      <c r="G20751" s="27"/>
      <c r="H20751" s="37"/>
      <c r="I20751" s="37"/>
      <c r="J20751" s="26"/>
      <c r="K20751" s="37"/>
    </row>
    <row r="20752" spans="6:11" x14ac:dyDescent="0.25">
      <c r="F20752" s="25"/>
      <c r="G20752" s="27"/>
      <c r="H20752" s="37"/>
      <c r="I20752" s="37"/>
      <c r="J20752" s="26"/>
      <c r="K20752" s="37"/>
    </row>
    <row r="20753" spans="6:11" x14ac:dyDescent="0.25">
      <c r="F20753" s="25"/>
      <c r="G20753" s="27"/>
      <c r="H20753" s="37"/>
      <c r="I20753" s="37"/>
      <c r="J20753" s="26"/>
      <c r="K20753" s="37"/>
    </row>
    <row r="20754" spans="6:11" x14ac:dyDescent="0.25">
      <c r="F20754" s="25"/>
      <c r="G20754" s="27"/>
      <c r="H20754" s="37"/>
      <c r="I20754" s="37"/>
      <c r="J20754" s="26"/>
      <c r="K20754" s="37"/>
    </row>
    <row r="20755" spans="6:11" x14ac:dyDescent="0.25">
      <c r="F20755" s="25"/>
      <c r="G20755" s="27"/>
      <c r="H20755" s="37"/>
      <c r="I20755" s="37"/>
      <c r="J20755" s="26"/>
      <c r="K20755" s="37"/>
    </row>
    <row r="20756" spans="6:11" x14ac:dyDescent="0.25">
      <c r="F20756" s="25"/>
      <c r="G20756" s="27"/>
      <c r="H20756" s="37"/>
      <c r="I20756" s="37"/>
      <c r="J20756" s="26"/>
      <c r="K20756" s="37"/>
    </row>
    <row r="20757" spans="6:11" x14ac:dyDescent="0.25">
      <c r="F20757" s="25"/>
      <c r="G20757" s="27"/>
      <c r="H20757" s="37"/>
      <c r="I20757" s="37"/>
      <c r="J20757" s="26"/>
      <c r="K20757" s="37"/>
    </row>
    <row r="20758" spans="6:11" x14ac:dyDescent="0.25">
      <c r="F20758" s="25"/>
      <c r="G20758" s="27"/>
      <c r="H20758" s="37"/>
      <c r="I20758" s="37"/>
      <c r="J20758" s="26"/>
      <c r="K20758" s="37"/>
    </row>
    <row r="20759" spans="6:11" x14ac:dyDescent="0.25">
      <c r="F20759" s="25"/>
      <c r="G20759" s="27"/>
      <c r="H20759" s="37"/>
      <c r="I20759" s="37"/>
      <c r="J20759" s="26"/>
      <c r="K20759" s="37"/>
    </row>
    <row r="20760" spans="6:11" x14ac:dyDescent="0.25">
      <c r="F20760" s="25"/>
      <c r="G20760" s="27"/>
      <c r="H20760" s="37"/>
      <c r="I20760" s="37"/>
      <c r="J20760" s="26"/>
      <c r="K20760" s="37"/>
    </row>
    <row r="20761" spans="6:11" x14ac:dyDescent="0.25">
      <c r="F20761" s="25"/>
      <c r="G20761" s="27"/>
      <c r="H20761" s="37"/>
      <c r="I20761" s="37"/>
      <c r="J20761" s="26"/>
      <c r="K20761" s="37"/>
    </row>
    <row r="20762" spans="6:11" x14ac:dyDescent="0.25">
      <c r="F20762" s="25"/>
      <c r="G20762" s="27"/>
      <c r="H20762" s="37"/>
      <c r="I20762" s="37"/>
      <c r="J20762" s="26"/>
      <c r="K20762" s="37"/>
    </row>
    <row r="20763" spans="6:11" x14ac:dyDescent="0.25">
      <c r="F20763" s="25"/>
      <c r="G20763" s="27"/>
      <c r="H20763" s="37"/>
      <c r="I20763" s="37"/>
      <c r="J20763" s="26"/>
      <c r="K20763" s="37"/>
    </row>
    <row r="20764" spans="6:11" x14ac:dyDescent="0.25">
      <c r="F20764" s="25"/>
      <c r="G20764" s="27"/>
      <c r="H20764" s="37"/>
      <c r="I20764" s="37"/>
      <c r="J20764" s="26"/>
      <c r="K20764" s="37"/>
    </row>
    <row r="20765" spans="6:11" x14ac:dyDescent="0.25">
      <c r="F20765" s="25"/>
      <c r="G20765" s="27"/>
      <c r="H20765" s="37"/>
      <c r="I20765" s="37"/>
      <c r="J20765" s="26"/>
      <c r="K20765" s="37"/>
    </row>
    <row r="20766" spans="6:11" x14ac:dyDescent="0.25">
      <c r="F20766" s="25"/>
      <c r="G20766" s="27"/>
      <c r="H20766" s="37"/>
      <c r="I20766" s="37"/>
      <c r="J20766" s="26"/>
      <c r="K20766" s="37"/>
    </row>
    <row r="20767" spans="6:11" x14ac:dyDescent="0.25">
      <c r="F20767" s="25"/>
      <c r="G20767" s="27"/>
      <c r="H20767" s="37"/>
      <c r="I20767" s="37"/>
      <c r="J20767" s="26"/>
      <c r="K20767" s="37"/>
    </row>
    <row r="20768" spans="6:11" x14ac:dyDescent="0.25">
      <c r="F20768" s="25"/>
      <c r="G20768" s="27"/>
      <c r="H20768" s="37"/>
      <c r="I20768" s="37"/>
      <c r="J20768" s="26"/>
      <c r="K20768" s="37"/>
    </row>
    <row r="20769" spans="6:11" x14ac:dyDescent="0.25">
      <c r="F20769" s="25"/>
      <c r="G20769" s="27"/>
      <c r="H20769" s="37"/>
      <c r="I20769" s="37"/>
      <c r="J20769" s="26"/>
      <c r="K20769" s="37"/>
    </row>
    <row r="20770" spans="6:11" x14ac:dyDescent="0.25">
      <c r="F20770" s="25"/>
      <c r="G20770" s="27"/>
      <c r="H20770" s="37"/>
      <c r="I20770" s="37"/>
      <c r="J20770" s="26"/>
      <c r="K20770" s="37"/>
    </row>
    <row r="20771" spans="6:11" x14ac:dyDescent="0.25">
      <c r="F20771" s="25"/>
      <c r="G20771" s="27"/>
      <c r="H20771" s="37"/>
      <c r="I20771" s="37"/>
      <c r="J20771" s="26"/>
      <c r="K20771" s="37"/>
    </row>
    <row r="20772" spans="6:11" x14ac:dyDescent="0.25">
      <c r="F20772" s="25"/>
      <c r="G20772" s="27"/>
      <c r="H20772" s="37"/>
      <c r="I20772" s="37"/>
      <c r="J20772" s="26"/>
      <c r="K20772" s="37"/>
    </row>
    <row r="20773" spans="6:11" x14ac:dyDescent="0.25">
      <c r="F20773" s="25"/>
      <c r="G20773" s="27"/>
      <c r="H20773" s="37"/>
      <c r="I20773" s="37"/>
      <c r="J20773" s="26"/>
      <c r="K20773" s="37"/>
    </row>
    <row r="20774" spans="6:11" x14ac:dyDescent="0.25">
      <c r="F20774" s="25"/>
      <c r="G20774" s="27"/>
      <c r="H20774" s="37"/>
      <c r="I20774" s="37"/>
      <c r="J20774" s="26"/>
      <c r="K20774" s="37"/>
    </row>
    <row r="20775" spans="6:11" x14ac:dyDescent="0.25">
      <c r="F20775" s="25"/>
      <c r="G20775" s="27"/>
      <c r="H20775" s="37"/>
      <c r="I20775" s="37"/>
      <c r="J20775" s="26"/>
      <c r="K20775" s="37"/>
    </row>
    <row r="20776" spans="6:11" x14ac:dyDescent="0.25">
      <c r="F20776" s="25"/>
      <c r="G20776" s="27"/>
      <c r="H20776" s="37"/>
      <c r="I20776" s="37"/>
      <c r="J20776" s="26"/>
      <c r="K20776" s="37"/>
    </row>
    <row r="20777" spans="6:11" x14ac:dyDescent="0.25">
      <c r="F20777" s="25"/>
      <c r="G20777" s="27"/>
      <c r="H20777" s="37"/>
      <c r="I20777" s="37"/>
      <c r="J20777" s="26"/>
      <c r="K20777" s="37"/>
    </row>
    <row r="20778" spans="6:11" x14ac:dyDescent="0.25">
      <c r="F20778" s="25"/>
      <c r="G20778" s="27"/>
      <c r="H20778" s="37"/>
      <c r="I20778" s="37"/>
      <c r="J20778" s="26"/>
      <c r="K20778" s="37"/>
    </row>
    <row r="20779" spans="6:11" x14ac:dyDescent="0.25">
      <c r="F20779" s="25"/>
      <c r="G20779" s="27"/>
      <c r="H20779" s="37"/>
      <c r="I20779" s="37"/>
      <c r="J20779" s="26"/>
      <c r="K20779" s="37"/>
    </row>
    <row r="20780" spans="6:11" x14ac:dyDescent="0.25">
      <c r="F20780" s="25"/>
      <c r="G20780" s="27"/>
      <c r="H20780" s="37"/>
      <c r="I20780" s="37"/>
      <c r="J20780" s="26"/>
      <c r="K20780" s="37"/>
    </row>
    <row r="20781" spans="6:11" x14ac:dyDescent="0.25">
      <c r="F20781" s="25"/>
      <c r="G20781" s="27"/>
      <c r="H20781" s="37"/>
      <c r="I20781" s="37"/>
      <c r="J20781" s="26"/>
      <c r="K20781" s="37"/>
    </row>
    <row r="20782" spans="6:11" x14ac:dyDescent="0.25">
      <c r="F20782" s="25"/>
      <c r="G20782" s="27"/>
      <c r="H20782" s="37"/>
      <c r="I20782" s="37"/>
      <c r="J20782" s="26"/>
      <c r="K20782" s="37"/>
    </row>
    <row r="20783" spans="6:11" x14ac:dyDescent="0.25">
      <c r="F20783" s="25"/>
      <c r="G20783" s="27"/>
      <c r="H20783" s="37"/>
      <c r="I20783" s="37"/>
      <c r="J20783" s="26"/>
      <c r="K20783" s="37"/>
    </row>
    <row r="20784" spans="6:11" x14ac:dyDescent="0.25">
      <c r="F20784" s="25"/>
      <c r="G20784" s="27"/>
      <c r="H20784" s="37"/>
      <c r="I20784" s="37"/>
      <c r="J20784" s="26"/>
      <c r="K20784" s="37"/>
    </row>
    <row r="20785" spans="6:11" x14ac:dyDescent="0.25">
      <c r="F20785" s="25"/>
      <c r="G20785" s="27"/>
      <c r="H20785" s="37"/>
      <c r="I20785" s="37"/>
      <c r="J20785" s="26"/>
      <c r="K20785" s="37"/>
    </row>
    <row r="20786" spans="6:11" x14ac:dyDescent="0.25">
      <c r="F20786" s="25"/>
      <c r="G20786" s="27"/>
      <c r="H20786" s="37"/>
      <c r="I20786" s="37"/>
      <c r="J20786" s="26"/>
      <c r="K20786" s="37"/>
    </row>
    <row r="20787" spans="6:11" x14ac:dyDescent="0.25">
      <c r="F20787" s="25"/>
      <c r="G20787" s="27"/>
      <c r="H20787" s="37"/>
      <c r="I20787" s="37"/>
      <c r="J20787" s="26"/>
      <c r="K20787" s="37"/>
    </row>
    <row r="20788" spans="6:11" x14ac:dyDescent="0.25">
      <c r="F20788" s="25"/>
      <c r="G20788" s="27"/>
      <c r="H20788" s="37"/>
      <c r="I20788" s="37"/>
      <c r="J20788" s="26"/>
      <c r="K20788" s="37"/>
    </row>
    <row r="20789" spans="6:11" x14ac:dyDescent="0.25">
      <c r="F20789" s="25"/>
      <c r="G20789" s="27"/>
      <c r="H20789" s="37"/>
      <c r="I20789" s="37"/>
      <c r="J20789" s="26"/>
      <c r="K20789" s="37"/>
    </row>
    <row r="20790" spans="6:11" x14ac:dyDescent="0.25">
      <c r="F20790" s="25"/>
      <c r="G20790" s="27"/>
      <c r="H20790" s="37"/>
      <c r="I20790" s="37"/>
      <c r="J20790" s="26"/>
      <c r="K20790" s="37"/>
    </row>
    <row r="20791" spans="6:11" x14ac:dyDescent="0.25">
      <c r="F20791" s="25"/>
      <c r="G20791" s="27"/>
      <c r="H20791" s="37"/>
      <c r="I20791" s="37"/>
      <c r="J20791" s="26"/>
      <c r="K20791" s="37"/>
    </row>
    <row r="20792" spans="6:11" x14ac:dyDescent="0.25">
      <c r="F20792" s="25"/>
      <c r="G20792" s="27"/>
      <c r="H20792" s="37"/>
      <c r="I20792" s="37"/>
      <c r="J20792" s="26"/>
      <c r="K20792" s="37"/>
    </row>
    <row r="20793" spans="6:11" x14ac:dyDescent="0.25">
      <c r="F20793" s="25"/>
      <c r="G20793" s="27"/>
      <c r="H20793" s="37"/>
      <c r="I20793" s="37"/>
      <c r="J20793" s="26"/>
      <c r="K20793" s="37"/>
    </row>
    <row r="20794" spans="6:11" x14ac:dyDescent="0.25">
      <c r="F20794" s="25"/>
      <c r="G20794" s="27"/>
      <c r="H20794" s="37"/>
      <c r="I20794" s="37"/>
      <c r="J20794" s="26"/>
      <c r="K20794" s="37"/>
    </row>
    <row r="20795" spans="6:11" x14ac:dyDescent="0.25">
      <c r="F20795" s="25"/>
      <c r="G20795" s="27"/>
      <c r="H20795" s="37"/>
      <c r="I20795" s="37"/>
      <c r="J20795" s="26"/>
      <c r="K20795" s="37"/>
    </row>
    <row r="20796" spans="6:11" x14ac:dyDescent="0.25">
      <c r="F20796" s="25"/>
      <c r="G20796" s="27"/>
      <c r="H20796" s="37"/>
      <c r="I20796" s="37"/>
      <c r="J20796" s="26"/>
      <c r="K20796" s="37"/>
    </row>
    <row r="20797" spans="6:11" x14ac:dyDescent="0.25">
      <c r="F20797" s="25"/>
      <c r="G20797" s="27"/>
      <c r="H20797" s="37"/>
      <c r="I20797" s="37"/>
      <c r="J20797" s="26"/>
      <c r="K20797" s="37"/>
    </row>
    <row r="20798" spans="6:11" x14ac:dyDescent="0.25">
      <c r="F20798" s="25"/>
      <c r="G20798" s="27"/>
      <c r="H20798" s="37"/>
      <c r="I20798" s="37"/>
      <c r="J20798" s="26"/>
      <c r="K20798" s="37"/>
    </row>
    <row r="20799" spans="6:11" x14ac:dyDescent="0.25">
      <c r="F20799" s="25"/>
      <c r="G20799" s="27"/>
      <c r="H20799" s="37"/>
      <c r="I20799" s="37"/>
      <c r="J20799" s="26"/>
      <c r="K20799" s="37"/>
    </row>
    <row r="20800" spans="6:11" x14ac:dyDescent="0.25">
      <c r="F20800" s="25"/>
      <c r="G20800" s="27"/>
      <c r="H20800" s="37"/>
      <c r="I20800" s="37"/>
      <c r="J20800" s="26"/>
      <c r="K20800" s="37"/>
    </row>
    <row r="20801" spans="6:11" x14ac:dyDescent="0.25">
      <c r="F20801" s="25"/>
      <c r="G20801" s="27"/>
      <c r="H20801" s="37"/>
      <c r="I20801" s="37"/>
      <c r="J20801" s="26"/>
      <c r="K20801" s="37"/>
    </row>
    <row r="20802" spans="6:11" x14ac:dyDescent="0.25">
      <c r="F20802" s="25"/>
      <c r="G20802" s="27"/>
      <c r="H20802" s="37"/>
      <c r="I20802" s="37"/>
      <c r="J20802" s="26"/>
      <c r="K20802" s="37"/>
    </row>
    <row r="20803" spans="6:11" x14ac:dyDescent="0.25">
      <c r="F20803" s="25"/>
      <c r="G20803" s="27"/>
      <c r="H20803" s="37"/>
      <c r="I20803" s="37"/>
      <c r="J20803" s="26"/>
      <c r="K20803" s="37"/>
    </row>
    <row r="20804" spans="6:11" x14ac:dyDescent="0.25">
      <c r="F20804" s="25"/>
      <c r="G20804" s="27"/>
      <c r="H20804" s="37"/>
      <c r="I20804" s="37"/>
      <c r="J20804" s="26"/>
      <c r="K20804" s="37"/>
    </row>
    <row r="20805" spans="6:11" x14ac:dyDescent="0.25">
      <c r="F20805" s="25"/>
      <c r="G20805" s="27"/>
      <c r="H20805" s="37"/>
      <c r="I20805" s="37"/>
      <c r="J20805" s="26"/>
      <c r="K20805" s="37"/>
    </row>
    <row r="20806" spans="6:11" x14ac:dyDescent="0.25">
      <c r="F20806" s="25"/>
      <c r="G20806" s="27"/>
      <c r="H20806" s="37"/>
      <c r="I20806" s="37"/>
      <c r="J20806" s="26"/>
      <c r="K20806" s="37"/>
    </row>
    <row r="20807" spans="6:11" x14ac:dyDescent="0.25">
      <c r="F20807" s="25"/>
      <c r="G20807" s="27"/>
      <c r="H20807" s="37"/>
      <c r="I20807" s="37"/>
      <c r="J20807" s="26"/>
      <c r="K20807" s="37"/>
    </row>
    <row r="20808" spans="6:11" x14ac:dyDescent="0.25">
      <c r="F20808" s="25"/>
      <c r="G20808" s="27"/>
      <c r="H20808" s="37"/>
      <c r="I20808" s="37"/>
      <c r="J20808" s="26"/>
      <c r="K20808" s="37"/>
    </row>
    <row r="20809" spans="6:11" x14ac:dyDescent="0.25">
      <c r="F20809" s="25"/>
      <c r="G20809" s="27"/>
      <c r="H20809" s="37"/>
      <c r="I20809" s="37"/>
      <c r="J20809" s="26"/>
      <c r="K20809" s="37"/>
    </row>
    <row r="20810" spans="6:11" x14ac:dyDescent="0.25">
      <c r="F20810" s="25"/>
      <c r="G20810" s="27"/>
      <c r="H20810" s="37"/>
      <c r="I20810" s="37"/>
      <c r="J20810" s="26"/>
      <c r="K20810" s="37"/>
    </row>
    <row r="20811" spans="6:11" x14ac:dyDescent="0.25">
      <c r="F20811" s="25"/>
      <c r="G20811" s="27"/>
      <c r="H20811" s="37"/>
      <c r="I20811" s="37"/>
      <c r="J20811" s="26"/>
      <c r="K20811" s="37"/>
    </row>
    <row r="20812" spans="6:11" x14ac:dyDescent="0.25">
      <c r="F20812" s="25"/>
      <c r="G20812" s="27"/>
      <c r="H20812" s="37"/>
      <c r="I20812" s="37"/>
      <c r="J20812" s="26"/>
      <c r="K20812" s="37"/>
    </row>
    <row r="20813" spans="6:11" x14ac:dyDescent="0.25">
      <c r="F20813" s="25"/>
      <c r="G20813" s="27"/>
      <c r="H20813" s="37"/>
      <c r="I20813" s="37"/>
      <c r="J20813" s="26"/>
      <c r="K20813" s="37"/>
    </row>
    <row r="20814" spans="6:11" x14ac:dyDescent="0.25">
      <c r="F20814" s="25"/>
      <c r="G20814" s="27"/>
      <c r="H20814" s="37"/>
      <c r="I20814" s="37"/>
      <c r="J20814" s="26"/>
      <c r="K20814" s="37"/>
    </row>
    <row r="20815" spans="6:11" x14ac:dyDescent="0.25">
      <c r="F20815" s="25"/>
      <c r="G20815" s="27"/>
      <c r="H20815" s="37"/>
      <c r="I20815" s="37"/>
      <c r="J20815" s="26"/>
      <c r="K20815" s="37"/>
    </row>
    <row r="20816" spans="6:11" x14ac:dyDescent="0.25">
      <c r="F20816" s="25"/>
      <c r="G20816" s="27"/>
      <c r="H20816" s="37"/>
      <c r="I20816" s="37"/>
      <c r="J20816" s="26"/>
      <c r="K20816" s="37"/>
    </row>
    <row r="20817" spans="6:11" x14ac:dyDescent="0.25">
      <c r="F20817" s="25"/>
      <c r="G20817" s="27"/>
      <c r="H20817" s="37"/>
      <c r="I20817" s="37"/>
      <c r="J20817" s="26"/>
      <c r="K20817" s="37"/>
    </row>
    <row r="20818" spans="6:11" x14ac:dyDescent="0.25">
      <c r="F20818" s="25"/>
      <c r="G20818" s="27"/>
      <c r="H20818" s="37"/>
      <c r="I20818" s="37"/>
      <c r="J20818" s="26"/>
      <c r="K20818" s="37"/>
    </row>
    <row r="20819" spans="6:11" x14ac:dyDescent="0.25">
      <c r="F20819" s="25"/>
      <c r="G20819" s="27"/>
      <c r="H20819" s="37"/>
      <c r="I20819" s="37"/>
      <c r="J20819" s="26"/>
      <c r="K20819" s="37"/>
    </row>
    <row r="20820" spans="6:11" x14ac:dyDescent="0.25">
      <c r="F20820" s="25"/>
      <c r="G20820" s="27"/>
      <c r="H20820" s="37"/>
      <c r="I20820" s="37"/>
      <c r="J20820" s="26"/>
      <c r="K20820" s="37"/>
    </row>
    <row r="20821" spans="6:11" x14ac:dyDescent="0.25">
      <c r="F20821" s="25"/>
      <c r="G20821" s="27"/>
      <c r="H20821" s="37"/>
      <c r="I20821" s="37"/>
      <c r="J20821" s="26"/>
      <c r="K20821" s="37"/>
    </row>
    <row r="20822" spans="6:11" x14ac:dyDescent="0.25">
      <c r="F20822" s="25"/>
      <c r="G20822" s="27"/>
      <c r="H20822" s="37"/>
      <c r="I20822" s="37"/>
      <c r="J20822" s="26"/>
      <c r="K20822" s="37"/>
    </row>
    <row r="20823" spans="6:11" x14ac:dyDescent="0.25">
      <c r="F20823" s="25"/>
      <c r="G20823" s="27"/>
      <c r="H20823" s="37"/>
      <c r="I20823" s="37"/>
      <c r="J20823" s="26"/>
      <c r="K20823" s="37"/>
    </row>
    <row r="20824" spans="6:11" x14ac:dyDescent="0.25">
      <c r="F20824" s="25"/>
      <c r="G20824" s="27"/>
      <c r="H20824" s="37"/>
      <c r="I20824" s="37"/>
      <c r="J20824" s="26"/>
      <c r="K20824" s="37"/>
    </row>
    <row r="20825" spans="6:11" x14ac:dyDescent="0.25">
      <c r="F20825" s="25"/>
      <c r="G20825" s="27"/>
      <c r="H20825" s="37"/>
      <c r="I20825" s="37"/>
      <c r="J20825" s="26"/>
      <c r="K20825" s="37"/>
    </row>
    <row r="20826" spans="6:11" x14ac:dyDescent="0.25">
      <c r="F20826" s="25"/>
      <c r="G20826" s="27"/>
      <c r="H20826" s="37"/>
      <c r="I20826" s="37"/>
      <c r="J20826" s="26"/>
      <c r="K20826" s="37"/>
    </row>
    <row r="20827" spans="6:11" x14ac:dyDescent="0.25">
      <c r="F20827" s="25"/>
      <c r="G20827" s="27"/>
      <c r="H20827" s="37"/>
      <c r="I20827" s="37"/>
      <c r="J20827" s="26"/>
      <c r="K20827" s="37"/>
    </row>
    <row r="20828" spans="6:11" x14ac:dyDescent="0.25">
      <c r="F20828" s="25"/>
      <c r="G20828" s="27"/>
      <c r="H20828" s="37"/>
      <c r="I20828" s="37"/>
      <c r="J20828" s="26"/>
      <c r="K20828" s="37"/>
    </row>
    <row r="20829" spans="6:11" x14ac:dyDescent="0.25">
      <c r="F20829" s="25"/>
      <c r="G20829" s="27"/>
      <c r="H20829" s="37"/>
      <c r="I20829" s="37"/>
      <c r="J20829" s="26"/>
      <c r="K20829" s="37"/>
    </row>
    <row r="20830" spans="6:11" x14ac:dyDescent="0.25">
      <c r="F20830" s="25"/>
      <c r="G20830" s="27"/>
      <c r="H20830" s="37"/>
      <c r="I20830" s="37"/>
      <c r="J20830" s="26"/>
      <c r="K20830" s="37"/>
    </row>
    <row r="20831" spans="6:11" x14ac:dyDescent="0.25">
      <c r="F20831" s="25"/>
      <c r="G20831" s="27"/>
      <c r="H20831" s="37"/>
      <c r="I20831" s="37"/>
      <c r="J20831" s="26"/>
      <c r="K20831" s="37"/>
    </row>
    <row r="20832" spans="6:11" x14ac:dyDescent="0.25">
      <c r="F20832" s="25"/>
      <c r="G20832" s="27"/>
      <c r="H20832" s="37"/>
      <c r="I20832" s="37"/>
      <c r="J20832" s="26"/>
      <c r="K20832" s="37"/>
    </row>
    <row r="20833" spans="6:11" x14ac:dyDescent="0.25">
      <c r="F20833" s="25"/>
      <c r="G20833" s="27"/>
      <c r="H20833" s="37"/>
      <c r="I20833" s="37"/>
      <c r="J20833" s="26"/>
      <c r="K20833" s="37"/>
    </row>
    <row r="20834" spans="6:11" x14ac:dyDescent="0.25">
      <c r="F20834" s="25"/>
      <c r="G20834" s="27"/>
      <c r="H20834" s="37"/>
      <c r="I20834" s="37"/>
      <c r="J20834" s="26"/>
      <c r="K20834" s="37"/>
    </row>
    <row r="20835" spans="6:11" x14ac:dyDescent="0.25">
      <c r="F20835" s="25"/>
      <c r="G20835" s="27"/>
      <c r="H20835" s="37"/>
      <c r="I20835" s="37"/>
      <c r="J20835" s="26"/>
      <c r="K20835" s="37"/>
    </row>
    <row r="20836" spans="6:11" x14ac:dyDescent="0.25">
      <c r="F20836" s="25"/>
      <c r="G20836" s="27"/>
      <c r="H20836" s="37"/>
      <c r="I20836" s="37"/>
      <c r="J20836" s="26"/>
      <c r="K20836" s="37"/>
    </row>
    <row r="20837" spans="6:11" x14ac:dyDescent="0.25">
      <c r="F20837" s="25"/>
      <c r="G20837" s="27"/>
      <c r="H20837" s="37"/>
      <c r="I20837" s="37"/>
      <c r="J20837" s="26"/>
      <c r="K20837" s="37"/>
    </row>
    <row r="20838" spans="6:11" x14ac:dyDescent="0.25">
      <c r="F20838" s="25"/>
      <c r="G20838" s="27"/>
      <c r="H20838" s="37"/>
      <c r="I20838" s="37"/>
      <c r="J20838" s="26"/>
      <c r="K20838" s="37"/>
    </row>
    <row r="20839" spans="6:11" x14ac:dyDescent="0.25">
      <c r="F20839" s="25"/>
      <c r="G20839" s="27"/>
      <c r="H20839" s="37"/>
      <c r="I20839" s="37"/>
      <c r="J20839" s="26"/>
      <c r="K20839" s="37"/>
    </row>
    <row r="20840" spans="6:11" x14ac:dyDescent="0.25">
      <c r="F20840" s="25"/>
      <c r="G20840" s="27"/>
      <c r="H20840" s="37"/>
      <c r="I20840" s="37"/>
      <c r="J20840" s="26"/>
      <c r="K20840" s="37"/>
    </row>
    <row r="20841" spans="6:11" x14ac:dyDescent="0.25">
      <c r="F20841" s="25"/>
      <c r="G20841" s="27"/>
      <c r="H20841" s="37"/>
      <c r="I20841" s="37"/>
      <c r="J20841" s="26"/>
      <c r="K20841" s="37"/>
    </row>
    <row r="20842" spans="6:11" x14ac:dyDescent="0.25">
      <c r="F20842" s="25"/>
      <c r="G20842" s="27"/>
      <c r="H20842" s="37"/>
      <c r="I20842" s="37"/>
      <c r="J20842" s="26"/>
      <c r="K20842" s="37"/>
    </row>
    <row r="20843" spans="6:11" x14ac:dyDescent="0.25">
      <c r="F20843" s="25"/>
      <c r="G20843" s="27"/>
      <c r="H20843" s="37"/>
      <c r="I20843" s="37"/>
      <c r="J20843" s="26"/>
      <c r="K20843" s="37"/>
    </row>
    <row r="20844" spans="6:11" x14ac:dyDescent="0.25">
      <c r="F20844" s="25"/>
      <c r="G20844" s="27"/>
      <c r="H20844" s="37"/>
      <c r="I20844" s="37"/>
      <c r="J20844" s="26"/>
      <c r="K20844" s="37"/>
    </row>
    <row r="20845" spans="6:11" x14ac:dyDescent="0.25">
      <c r="F20845" s="25"/>
      <c r="G20845" s="27"/>
      <c r="H20845" s="37"/>
      <c r="I20845" s="37"/>
      <c r="J20845" s="26"/>
      <c r="K20845" s="37"/>
    </row>
    <row r="20846" spans="6:11" x14ac:dyDescent="0.25">
      <c r="F20846" s="25"/>
      <c r="G20846" s="27"/>
      <c r="H20846" s="37"/>
      <c r="I20846" s="37"/>
      <c r="J20846" s="26"/>
      <c r="K20846" s="37"/>
    </row>
    <row r="20847" spans="6:11" x14ac:dyDescent="0.25">
      <c r="F20847" s="25"/>
      <c r="G20847" s="27"/>
      <c r="H20847" s="37"/>
      <c r="I20847" s="37"/>
      <c r="J20847" s="26"/>
      <c r="K20847" s="37"/>
    </row>
    <row r="20848" spans="6:11" x14ac:dyDescent="0.25">
      <c r="F20848" s="25"/>
      <c r="G20848" s="27"/>
      <c r="H20848" s="37"/>
      <c r="I20848" s="37"/>
      <c r="J20848" s="26"/>
      <c r="K20848" s="37"/>
    </row>
    <row r="20849" spans="6:11" x14ac:dyDescent="0.25">
      <c r="F20849" s="25"/>
      <c r="G20849" s="27"/>
      <c r="H20849" s="37"/>
      <c r="I20849" s="37"/>
      <c r="J20849" s="26"/>
      <c r="K20849" s="37"/>
    </row>
    <row r="20850" spans="6:11" x14ac:dyDescent="0.25">
      <c r="F20850" s="25"/>
      <c r="G20850" s="27"/>
      <c r="H20850" s="37"/>
      <c r="I20850" s="37"/>
      <c r="J20850" s="26"/>
      <c r="K20850" s="37"/>
    </row>
    <row r="20851" spans="6:11" x14ac:dyDescent="0.25">
      <c r="F20851" s="25"/>
      <c r="G20851" s="27"/>
      <c r="H20851" s="37"/>
      <c r="I20851" s="37"/>
      <c r="J20851" s="26"/>
      <c r="K20851" s="37"/>
    </row>
    <row r="20852" spans="6:11" x14ac:dyDescent="0.25">
      <c r="F20852" s="25"/>
      <c r="G20852" s="27"/>
      <c r="H20852" s="37"/>
      <c r="I20852" s="37"/>
      <c r="J20852" s="26"/>
      <c r="K20852" s="37"/>
    </row>
    <row r="20853" spans="6:11" x14ac:dyDescent="0.25">
      <c r="F20853" s="25"/>
      <c r="G20853" s="27"/>
      <c r="H20853" s="37"/>
      <c r="I20853" s="37"/>
      <c r="J20853" s="26"/>
      <c r="K20853" s="37"/>
    </row>
    <row r="20854" spans="6:11" x14ac:dyDescent="0.25">
      <c r="F20854" s="25"/>
      <c r="G20854" s="27"/>
      <c r="H20854" s="37"/>
      <c r="I20854" s="37"/>
      <c r="J20854" s="26"/>
      <c r="K20854" s="37"/>
    </row>
    <row r="20855" spans="6:11" x14ac:dyDescent="0.25">
      <c r="F20855" s="25"/>
      <c r="G20855" s="27"/>
      <c r="H20855" s="37"/>
      <c r="I20855" s="37"/>
      <c r="J20855" s="26"/>
      <c r="K20855" s="37"/>
    </row>
    <row r="20856" spans="6:11" x14ac:dyDescent="0.25">
      <c r="F20856" s="25"/>
      <c r="G20856" s="27"/>
      <c r="H20856" s="37"/>
      <c r="I20856" s="37"/>
      <c r="J20856" s="26"/>
      <c r="K20856" s="37"/>
    </row>
    <row r="20857" spans="6:11" x14ac:dyDescent="0.25">
      <c r="F20857" s="25"/>
      <c r="G20857" s="27"/>
      <c r="H20857" s="37"/>
      <c r="I20857" s="37"/>
      <c r="J20857" s="26"/>
      <c r="K20857" s="37"/>
    </row>
    <row r="20858" spans="6:11" x14ac:dyDescent="0.25">
      <c r="F20858" s="25"/>
      <c r="G20858" s="27"/>
      <c r="H20858" s="37"/>
      <c r="I20858" s="37"/>
      <c r="J20858" s="26"/>
      <c r="K20858" s="37"/>
    </row>
    <row r="20859" spans="6:11" x14ac:dyDescent="0.25">
      <c r="F20859" s="25"/>
      <c r="G20859" s="27"/>
      <c r="H20859" s="37"/>
      <c r="I20859" s="37"/>
      <c r="J20859" s="26"/>
      <c r="K20859" s="37"/>
    </row>
    <row r="20860" spans="6:11" x14ac:dyDescent="0.25">
      <c r="F20860" s="25"/>
      <c r="G20860" s="27"/>
      <c r="H20860" s="37"/>
      <c r="I20860" s="37"/>
      <c r="J20860" s="26"/>
      <c r="K20860" s="37"/>
    </row>
    <row r="20861" spans="6:11" x14ac:dyDescent="0.25">
      <c r="F20861" s="25"/>
      <c r="G20861" s="27"/>
      <c r="H20861" s="37"/>
      <c r="I20861" s="37"/>
      <c r="J20861" s="26"/>
      <c r="K20861" s="37"/>
    </row>
    <row r="20862" spans="6:11" x14ac:dyDescent="0.25">
      <c r="F20862" s="25"/>
      <c r="G20862" s="27"/>
      <c r="H20862" s="37"/>
      <c r="I20862" s="37"/>
      <c r="J20862" s="26"/>
      <c r="K20862" s="37"/>
    </row>
    <row r="20863" spans="6:11" x14ac:dyDescent="0.25">
      <c r="F20863" s="25"/>
      <c r="G20863" s="27"/>
      <c r="H20863" s="37"/>
      <c r="I20863" s="37"/>
      <c r="J20863" s="26"/>
      <c r="K20863" s="37"/>
    </row>
    <row r="20864" spans="6:11" x14ac:dyDescent="0.25">
      <c r="F20864" s="25"/>
      <c r="G20864" s="27"/>
      <c r="H20864" s="37"/>
      <c r="I20864" s="37"/>
      <c r="J20864" s="26"/>
      <c r="K20864" s="37"/>
    </row>
    <row r="20865" spans="6:11" x14ac:dyDescent="0.25">
      <c r="F20865" s="25"/>
      <c r="G20865" s="27"/>
      <c r="H20865" s="37"/>
      <c r="I20865" s="37"/>
      <c r="J20865" s="26"/>
      <c r="K20865" s="37"/>
    </row>
    <row r="20866" spans="6:11" x14ac:dyDescent="0.25">
      <c r="F20866" s="25"/>
      <c r="G20866" s="27"/>
      <c r="H20866" s="37"/>
      <c r="I20866" s="37"/>
      <c r="J20866" s="26"/>
      <c r="K20866" s="37"/>
    </row>
    <row r="20867" spans="6:11" x14ac:dyDescent="0.25">
      <c r="F20867" s="25"/>
      <c r="G20867" s="27"/>
      <c r="H20867" s="37"/>
      <c r="I20867" s="37"/>
      <c r="J20867" s="26"/>
      <c r="K20867" s="37"/>
    </row>
    <row r="20868" spans="6:11" x14ac:dyDescent="0.25">
      <c r="F20868" s="25"/>
      <c r="G20868" s="27"/>
      <c r="H20868" s="37"/>
      <c r="I20868" s="37"/>
      <c r="J20868" s="26"/>
      <c r="K20868" s="37"/>
    </row>
    <row r="20869" spans="6:11" x14ac:dyDescent="0.25">
      <c r="F20869" s="25"/>
      <c r="G20869" s="27"/>
      <c r="H20869" s="37"/>
      <c r="I20869" s="37"/>
      <c r="J20869" s="26"/>
      <c r="K20869" s="37"/>
    </row>
    <row r="20870" spans="6:11" x14ac:dyDescent="0.25">
      <c r="F20870" s="25"/>
      <c r="G20870" s="27"/>
      <c r="H20870" s="37"/>
      <c r="I20870" s="37"/>
      <c r="J20870" s="26"/>
      <c r="K20870" s="37"/>
    </row>
    <row r="20871" spans="6:11" x14ac:dyDescent="0.25">
      <c r="F20871" s="25"/>
      <c r="G20871" s="27"/>
      <c r="H20871" s="37"/>
      <c r="I20871" s="37"/>
      <c r="J20871" s="26"/>
      <c r="K20871" s="37"/>
    </row>
    <row r="20872" spans="6:11" x14ac:dyDescent="0.25">
      <c r="F20872" s="25"/>
      <c r="G20872" s="27"/>
      <c r="H20872" s="37"/>
      <c r="I20872" s="37"/>
      <c r="J20872" s="26"/>
      <c r="K20872" s="37"/>
    </row>
    <row r="20873" spans="6:11" x14ac:dyDescent="0.25">
      <c r="F20873" s="25"/>
      <c r="G20873" s="27"/>
      <c r="H20873" s="37"/>
      <c r="I20873" s="37"/>
      <c r="J20873" s="26"/>
      <c r="K20873" s="37"/>
    </row>
    <row r="20874" spans="6:11" x14ac:dyDescent="0.25">
      <c r="F20874" s="25"/>
      <c r="G20874" s="27"/>
      <c r="H20874" s="37"/>
      <c r="I20874" s="37"/>
      <c r="J20874" s="26"/>
      <c r="K20874" s="37"/>
    </row>
    <row r="20875" spans="6:11" x14ac:dyDescent="0.25">
      <c r="F20875" s="25"/>
      <c r="G20875" s="27"/>
      <c r="H20875" s="37"/>
      <c r="I20875" s="37"/>
      <c r="J20875" s="26"/>
      <c r="K20875" s="37"/>
    </row>
    <row r="20876" spans="6:11" x14ac:dyDescent="0.25">
      <c r="F20876" s="25"/>
      <c r="G20876" s="27"/>
      <c r="H20876" s="37"/>
      <c r="I20876" s="37"/>
      <c r="J20876" s="26"/>
      <c r="K20876" s="37"/>
    </row>
    <row r="20877" spans="6:11" x14ac:dyDescent="0.25">
      <c r="F20877" s="25"/>
      <c r="G20877" s="27"/>
      <c r="H20877" s="37"/>
      <c r="I20877" s="37"/>
      <c r="J20877" s="26"/>
      <c r="K20877" s="37"/>
    </row>
    <row r="20878" spans="6:11" x14ac:dyDescent="0.25">
      <c r="F20878" s="25"/>
      <c r="G20878" s="27"/>
      <c r="H20878" s="37"/>
      <c r="I20878" s="37"/>
      <c r="J20878" s="26"/>
      <c r="K20878" s="37"/>
    </row>
    <row r="20879" spans="6:11" x14ac:dyDescent="0.25">
      <c r="F20879" s="25"/>
      <c r="G20879" s="27"/>
      <c r="H20879" s="37"/>
      <c r="I20879" s="37"/>
      <c r="J20879" s="26"/>
      <c r="K20879" s="37"/>
    </row>
    <row r="20880" spans="6:11" x14ac:dyDescent="0.25">
      <c r="F20880" s="25"/>
      <c r="G20880" s="27"/>
      <c r="H20880" s="37"/>
      <c r="I20880" s="37"/>
      <c r="J20880" s="26"/>
      <c r="K20880" s="37"/>
    </row>
    <row r="20881" spans="6:11" x14ac:dyDescent="0.25">
      <c r="F20881" s="25"/>
      <c r="G20881" s="27"/>
      <c r="H20881" s="37"/>
      <c r="I20881" s="37"/>
      <c r="J20881" s="26"/>
      <c r="K20881" s="37"/>
    </row>
    <row r="20882" spans="6:11" x14ac:dyDescent="0.25">
      <c r="F20882" s="25"/>
      <c r="G20882" s="27"/>
      <c r="H20882" s="37"/>
      <c r="I20882" s="37"/>
      <c r="J20882" s="26"/>
      <c r="K20882" s="37"/>
    </row>
    <row r="20883" spans="6:11" x14ac:dyDescent="0.25">
      <c r="F20883" s="25"/>
      <c r="G20883" s="27"/>
      <c r="H20883" s="37"/>
      <c r="I20883" s="37"/>
      <c r="J20883" s="26"/>
      <c r="K20883" s="37"/>
    </row>
    <row r="20884" spans="6:11" x14ac:dyDescent="0.25">
      <c r="F20884" s="25"/>
      <c r="G20884" s="27"/>
      <c r="H20884" s="37"/>
      <c r="I20884" s="37"/>
      <c r="J20884" s="26"/>
      <c r="K20884" s="37"/>
    </row>
    <row r="20885" spans="6:11" x14ac:dyDescent="0.25">
      <c r="F20885" s="25"/>
      <c r="G20885" s="27"/>
      <c r="H20885" s="37"/>
      <c r="I20885" s="37"/>
      <c r="J20885" s="26"/>
      <c r="K20885" s="37"/>
    </row>
    <row r="20886" spans="6:11" x14ac:dyDescent="0.25">
      <c r="F20886" s="25"/>
      <c r="G20886" s="27"/>
      <c r="H20886" s="37"/>
      <c r="I20886" s="37"/>
      <c r="J20886" s="26"/>
      <c r="K20886" s="37"/>
    </row>
    <row r="20887" spans="6:11" x14ac:dyDescent="0.25">
      <c r="F20887" s="25"/>
      <c r="G20887" s="27"/>
      <c r="H20887" s="37"/>
      <c r="I20887" s="37"/>
      <c r="J20887" s="26"/>
      <c r="K20887" s="37"/>
    </row>
    <row r="20888" spans="6:11" x14ac:dyDescent="0.25">
      <c r="F20888" s="25"/>
      <c r="G20888" s="27"/>
      <c r="H20888" s="37"/>
      <c r="I20888" s="37"/>
      <c r="J20888" s="26"/>
      <c r="K20888" s="37"/>
    </row>
    <row r="20889" spans="6:11" x14ac:dyDescent="0.25">
      <c r="F20889" s="25"/>
      <c r="G20889" s="27"/>
      <c r="H20889" s="37"/>
      <c r="I20889" s="37"/>
      <c r="J20889" s="26"/>
      <c r="K20889" s="37"/>
    </row>
    <row r="20890" spans="6:11" x14ac:dyDescent="0.25">
      <c r="F20890" s="25"/>
      <c r="G20890" s="27"/>
      <c r="H20890" s="37"/>
      <c r="I20890" s="37"/>
      <c r="J20890" s="26"/>
      <c r="K20890" s="37"/>
    </row>
    <row r="20891" spans="6:11" x14ac:dyDescent="0.25">
      <c r="F20891" s="25"/>
      <c r="G20891" s="27"/>
      <c r="H20891" s="37"/>
      <c r="I20891" s="37"/>
      <c r="J20891" s="26"/>
      <c r="K20891" s="37"/>
    </row>
    <row r="20892" spans="6:11" x14ac:dyDescent="0.25">
      <c r="F20892" s="25"/>
      <c r="G20892" s="27"/>
      <c r="H20892" s="37"/>
      <c r="I20892" s="37"/>
      <c r="J20892" s="26"/>
      <c r="K20892" s="37"/>
    </row>
    <row r="20893" spans="6:11" x14ac:dyDescent="0.25">
      <c r="F20893" s="25"/>
      <c r="G20893" s="27"/>
      <c r="H20893" s="37"/>
      <c r="I20893" s="37"/>
      <c r="J20893" s="26"/>
      <c r="K20893" s="37"/>
    </row>
    <row r="20894" spans="6:11" x14ac:dyDescent="0.25">
      <c r="F20894" s="25"/>
      <c r="G20894" s="27"/>
      <c r="H20894" s="37"/>
      <c r="I20894" s="37"/>
      <c r="J20894" s="26"/>
      <c r="K20894" s="37"/>
    </row>
    <row r="20895" spans="6:11" x14ac:dyDescent="0.25">
      <c r="F20895" s="25"/>
      <c r="G20895" s="27"/>
      <c r="H20895" s="37"/>
      <c r="I20895" s="37"/>
      <c r="J20895" s="26"/>
      <c r="K20895" s="37"/>
    </row>
    <row r="20896" spans="6:11" x14ac:dyDescent="0.25">
      <c r="F20896" s="25"/>
      <c r="G20896" s="27"/>
      <c r="H20896" s="37"/>
      <c r="I20896" s="37"/>
      <c r="J20896" s="26"/>
      <c r="K20896" s="37"/>
    </row>
    <row r="20897" spans="6:11" x14ac:dyDescent="0.25">
      <c r="F20897" s="25"/>
      <c r="G20897" s="27"/>
      <c r="H20897" s="37"/>
      <c r="I20897" s="37"/>
      <c r="J20897" s="26"/>
      <c r="K20897" s="37"/>
    </row>
    <row r="20898" spans="6:11" x14ac:dyDescent="0.25">
      <c r="F20898" s="25"/>
      <c r="G20898" s="27"/>
      <c r="H20898" s="37"/>
      <c r="I20898" s="37"/>
      <c r="J20898" s="26"/>
      <c r="K20898" s="37"/>
    </row>
    <row r="20899" spans="6:11" x14ac:dyDescent="0.25">
      <c r="F20899" s="25"/>
      <c r="G20899" s="27"/>
      <c r="H20899" s="37"/>
      <c r="I20899" s="37"/>
      <c r="J20899" s="26"/>
      <c r="K20899" s="37"/>
    </row>
    <row r="20900" spans="6:11" x14ac:dyDescent="0.25">
      <c r="F20900" s="25"/>
      <c r="G20900" s="27"/>
      <c r="H20900" s="37"/>
      <c r="I20900" s="37"/>
      <c r="J20900" s="26"/>
      <c r="K20900" s="37"/>
    </row>
    <row r="20901" spans="6:11" x14ac:dyDescent="0.25">
      <c r="F20901" s="25"/>
      <c r="G20901" s="27"/>
      <c r="H20901" s="37"/>
      <c r="I20901" s="37"/>
      <c r="J20901" s="26"/>
      <c r="K20901" s="37"/>
    </row>
    <row r="20902" spans="6:11" x14ac:dyDescent="0.25">
      <c r="F20902" s="25"/>
      <c r="G20902" s="27"/>
      <c r="H20902" s="37"/>
      <c r="I20902" s="37"/>
      <c r="J20902" s="26"/>
      <c r="K20902" s="37"/>
    </row>
    <row r="20903" spans="6:11" x14ac:dyDescent="0.25">
      <c r="F20903" s="25"/>
      <c r="G20903" s="27"/>
      <c r="H20903" s="37"/>
      <c r="I20903" s="37"/>
      <c r="J20903" s="26"/>
      <c r="K20903" s="37"/>
    </row>
    <row r="20904" spans="6:11" x14ac:dyDescent="0.25">
      <c r="F20904" s="25"/>
      <c r="G20904" s="27"/>
      <c r="H20904" s="37"/>
      <c r="I20904" s="37"/>
      <c r="J20904" s="26"/>
      <c r="K20904" s="37"/>
    </row>
    <row r="20905" spans="6:11" x14ac:dyDescent="0.25">
      <c r="F20905" s="25"/>
      <c r="G20905" s="27"/>
      <c r="H20905" s="37"/>
      <c r="I20905" s="37"/>
      <c r="J20905" s="26"/>
      <c r="K20905" s="37"/>
    </row>
    <row r="20906" spans="6:11" x14ac:dyDescent="0.25">
      <c r="F20906" s="25"/>
      <c r="G20906" s="27"/>
      <c r="H20906" s="37"/>
      <c r="I20906" s="37"/>
      <c r="J20906" s="26"/>
      <c r="K20906" s="37"/>
    </row>
    <row r="20907" spans="6:11" x14ac:dyDescent="0.25">
      <c r="F20907" s="25"/>
      <c r="G20907" s="27"/>
      <c r="H20907" s="37"/>
      <c r="I20907" s="37"/>
      <c r="J20907" s="26"/>
      <c r="K20907" s="37"/>
    </row>
    <row r="20908" spans="6:11" x14ac:dyDescent="0.25">
      <c r="F20908" s="25"/>
      <c r="G20908" s="27"/>
      <c r="H20908" s="37"/>
      <c r="I20908" s="37"/>
      <c r="J20908" s="26"/>
      <c r="K20908" s="37"/>
    </row>
    <row r="20909" spans="6:11" x14ac:dyDescent="0.25">
      <c r="F20909" s="25"/>
      <c r="G20909" s="27"/>
      <c r="H20909" s="37"/>
      <c r="I20909" s="37"/>
      <c r="J20909" s="26"/>
      <c r="K20909" s="37"/>
    </row>
    <row r="20910" spans="6:11" x14ac:dyDescent="0.25">
      <c r="F20910" s="25"/>
      <c r="G20910" s="27"/>
      <c r="H20910" s="37"/>
      <c r="I20910" s="37"/>
      <c r="J20910" s="26"/>
      <c r="K20910" s="37"/>
    </row>
    <row r="20911" spans="6:11" x14ac:dyDescent="0.25">
      <c r="F20911" s="25"/>
      <c r="G20911" s="27"/>
      <c r="H20911" s="37"/>
      <c r="I20911" s="37"/>
      <c r="J20911" s="26"/>
      <c r="K20911" s="37"/>
    </row>
    <row r="20912" spans="6:11" x14ac:dyDescent="0.25">
      <c r="F20912" s="25"/>
      <c r="G20912" s="27"/>
      <c r="H20912" s="37"/>
      <c r="I20912" s="37"/>
      <c r="J20912" s="26"/>
      <c r="K20912" s="37"/>
    </row>
    <row r="20913" spans="6:11" x14ac:dyDescent="0.25">
      <c r="F20913" s="25"/>
      <c r="G20913" s="27"/>
      <c r="H20913" s="37"/>
      <c r="I20913" s="37"/>
      <c r="J20913" s="26"/>
      <c r="K20913" s="37"/>
    </row>
    <row r="20914" spans="6:11" x14ac:dyDescent="0.25">
      <c r="F20914" s="25"/>
      <c r="G20914" s="27"/>
      <c r="H20914" s="37"/>
      <c r="I20914" s="37"/>
      <c r="J20914" s="26"/>
      <c r="K20914" s="37"/>
    </row>
    <row r="20915" spans="6:11" x14ac:dyDescent="0.25">
      <c r="F20915" s="25"/>
      <c r="G20915" s="27"/>
      <c r="H20915" s="37"/>
      <c r="I20915" s="37"/>
      <c r="J20915" s="26"/>
      <c r="K20915" s="37"/>
    </row>
    <row r="20916" spans="6:11" x14ac:dyDescent="0.25">
      <c r="F20916" s="25"/>
      <c r="G20916" s="27"/>
      <c r="H20916" s="37"/>
      <c r="I20916" s="37"/>
      <c r="J20916" s="26"/>
      <c r="K20916" s="37"/>
    </row>
    <row r="20917" spans="6:11" x14ac:dyDescent="0.25">
      <c r="F20917" s="25"/>
      <c r="G20917" s="27"/>
      <c r="H20917" s="37"/>
      <c r="I20917" s="37"/>
      <c r="J20917" s="26"/>
      <c r="K20917" s="37"/>
    </row>
    <row r="20918" spans="6:11" x14ac:dyDescent="0.25">
      <c r="F20918" s="25"/>
      <c r="G20918" s="27"/>
      <c r="H20918" s="37"/>
      <c r="I20918" s="37"/>
      <c r="J20918" s="26"/>
      <c r="K20918" s="37"/>
    </row>
    <row r="20919" spans="6:11" x14ac:dyDescent="0.25">
      <c r="F20919" s="25"/>
      <c r="G20919" s="27"/>
      <c r="H20919" s="37"/>
      <c r="I20919" s="37"/>
      <c r="J20919" s="26"/>
      <c r="K20919" s="37"/>
    </row>
    <row r="20920" spans="6:11" x14ac:dyDescent="0.25">
      <c r="F20920" s="25"/>
      <c r="G20920" s="27"/>
      <c r="H20920" s="37"/>
      <c r="I20920" s="37"/>
      <c r="J20920" s="26"/>
      <c r="K20920" s="37"/>
    </row>
    <row r="20921" spans="6:11" x14ac:dyDescent="0.25">
      <c r="F20921" s="25"/>
      <c r="G20921" s="27"/>
      <c r="H20921" s="37"/>
      <c r="I20921" s="37"/>
      <c r="J20921" s="26"/>
      <c r="K20921" s="37"/>
    </row>
    <row r="20922" spans="6:11" x14ac:dyDescent="0.25">
      <c r="F20922" s="25"/>
      <c r="G20922" s="27"/>
      <c r="H20922" s="37"/>
      <c r="I20922" s="37"/>
      <c r="J20922" s="26"/>
      <c r="K20922" s="37"/>
    </row>
    <row r="20923" spans="6:11" x14ac:dyDescent="0.25">
      <c r="F20923" s="25"/>
      <c r="G20923" s="27"/>
      <c r="H20923" s="37"/>
      <c r="I20923" s="37"/>
      <c r="J20923" s="26"/>
      <c r="K20923" s="37"/>
    </row>
    <row r="20924" spans="6:11" x14ac:dyDescent="0.25">
      <c r="F20924" s="25"/>
      <c r="G20924" s="27"/>
      <c r="H20924" s="37"/>
      <c r="I20924" s="37"/>
      <c r="J20924" s="26"/>
      <c r="K20924" s="37"/>
    </row>
    <row r="20925" spans="6:11" x14ac:dyDescent="0.25">
      <c r="F20925" s="25"/>
      <c r="G20925" s="27"/>
      <c r="H20925" s="37"/>
      <c r="I20925" s="37"/>
      <c r="J20925" s="26"/>
      <c r="K20925" s="37"/>
    </row>
    <row r="20926" spans="6:11" x14ac:dyDescent="0.25">
      <c r="F20926" s="25"/>
      <c r="G20926" s="27"/>
      <c r="H20926" s="37"/>
      <c r="I20926" s="37"/>
      <c r="J20926" s="26"/>
      <c r="K20926" s="37"/>
    </row>
    <row r="20927" spans="6:11" x14ac:dyDescent="0.25">
      <c r="F20927" s="25"/>
      <c r="G20927" s="27"/>
      <c r="H20927" s="37"/>
      <c r="I20927" s="37"/>
      <c r="J20927" s="26"/>
      <c r="K20927" s="37"/>
    </row>
    <row r="20928" spans="6:11" x14ac:dyDescent="0.25">
      <c r="F20928" s="25"/>
      <c r="G20928" s="27"/>
      <c r="H20928" s="37"/>
      <c r="I20928" s="37"/>
      <c r="J20928" s="26"/>
      <c r="K20928" s="37"/>
    </row>
    <row r="20929" spans="6:11" x14ac:dyDescent="0.25">
      <c r="F20929" s="25"/>
      <c r="G20929" s="27"/>
      <c r="H20929" s="37"/>
      <c r="I20929" s="37"/>
      <c r="J20929" s="26"/>
      <c r="K20929" s="37"/>
    </row>
    <row r="20930" spans="6:11" x14ac:dyDescent="0.25">
      <c r="F20930" s="25"/>
      <c r="G20930" s="27"/>
      <c r="H20930" s="37"/>
      <c r="I20930" s="37"/>
      <c r="J20930" s="26"/>
      <c r="K20930" s="37"/>
    </row>
    <row r="20931" spans="6:11" x14ac:dyDescent="0.25">
      <c r="F20931" s="25"/>
      <c r="G20931" s="27"/>
      <c r="H20931" s="37"/>
      <c r="I20931" s="37"/>
      <c r="J20931" s="26"/>
      <c r="K20931" s="37"/>
    </row>
    <row r="20932" spans="6:11" x14ac:dyDescent="0.25">
      <c r="F20932" s="25"/>
      <c r="G20932" s="27"/>
      <c r="H20932" s="37"/>
      <c r="I20932" s="37"/>
      <c r="J20932" s="26"/>
      <c r="K20932" s="37"/>
    </row>
    <row r="20933" spans="6:11" x14ac:dyDescent="0.25">
      <c r="F20933" s="25"/>
      <c r="G20933" s="27"/>
      <c r="H20933" s="37"/>
      <c r="I20933" s="37"/>
      <c r="J20933" s="26"/>
      <c r="K20933" s="37"/>
    </row>
    <row r="20934" spans="6:11" x14ac:dyDescent="0.25">
      <c r="F20934" s="25"/>
      <c r="G20934" s="27"/>
      <c r="H20934" s="37"/>
      <c r="I20934" s="37"/>
      <c r="J20934" s="26"/>
      <c r="K20934" s="37"/>
    </row>
    <row r="20935" spans="6:11" x14ac:dyDescent="0.25">
      <c r="F20935" s="25"/>
      <c r="G20935" s="27"/>
      <c r="H20935" s="37"/>
      <c r="I20935" s="37"/>
      <c r="J20935" s="26"/>
      <c r="K20935" s="37"/>
    </row>
    <row r="20936" spans="6:11" x14ac:dyDescent="0.25">
      <c r="F20936" s="25"/>
      <c r="G20936" s="27"/>
      <c r="H20936" s="37"/>
      <c r="I20936" s="37"/>
      <c r="J20936" s="26"/>
      <c r="K20936" s="37"/>
    </row>
    <row r="20937" spans="6:11" x14ac:dyDescent="0.25">
      <c r="F20937" s="25"/>
      <c r="G20937" s="27"/>
      <c r="H20937" s="37"/>
      <c r="I20937" s="37"/>
      <c r="J20937" s="26"/>
      <c r="K20937" s="37"/>
    </row>
    <row r="20938" spans="6:11" x14ac:dyDescent="0.25">
      <c r="F20938" s="25"/>
      <c r="G20938" s="27"/>
      <c r="H20938" s="37"/>
      <c r="I20938" s="37"/>
      <c r="J20938" s="26"/>
      <c r="K20938" s="37"/>
    </row>
    <row r="20939" spans="6:11" x14ac:dyDescent="0.25">
      <c r="F20939" s="25"/>
      <c r="G20939" s="27"/>
      <c r="H20939" s="37"/>
      <c r="I20939" s="37"/>
      <c r="J20939" s="26"/>
      <c r="K20939" s="37"/>
    </row>
    <row r="20940" spans="6:11" x14ac:dyDescent="0.25">
      <c r="F20940" s="25"/>
      <c r="G20940" s="27"/>
      <c r="H20940" s="37"/>
      <c r="I20940" s="37"/>
      <c r="J20940" s="26"/>
      <c r="K20940" s="37"/>
    </row>
    <row r="20941" spans="6:11" x14ac:dyDescent="0.25">
      <c r="F20941" s="25"/>
      <c r="G20941" s="27"/>
      <c r="H20941" s="37"/>
      <c r="I20941" s="37"/>
      <c r="J20941" s="26"/>
      <c r="K20941" s="37"/>
    </row>
    <row r="20942" spans="6:11" x14ac:dyDescent="0.25">
      <c r="F20942" s="25"/>
      <c r="G20942" s="27"/>
      <c r="H20942" s="37"/>
      <c r="I20942" s="37"/>
      <c r="J20942" s="26"/>
      <c r="K20942" s="37"/>
    </row>
    <row r="20943" spans="6:11" x14ac:dyDescent="0.25">
      <c r="F20943" s="25"/>
      <c r="G20943" s="27"/>
      <c r="H20943" s="37"/>
      <c r="I20943" s="37"/>
      <c r="J20943" s="26"/>
      <c r="K20943" s="37"/>
    </row>
    <row r="20944" spans="6:11" x14ac:dyDescent="0.25">
      <c r="F20944" s="25"/>
      <c r="G20944" s="27"/>
      <c r="H20944" s="37"/>
      <c r="I20944" s="37"/>
      <c r="J20944" s="26"/>
      <c r="K20944" s="37"/>
    </row>
    <row r="20945" spans="6:11" x14ac:dyDescent="0.25">
      <c r="F20945" s="25"/>
      <c r="G20945" s="27"/>
      <c r="H20945" s="37"/>
      <c r="I20945" s="37"/>
      <c r="J20945" s="26"/>
      <c r="K20945" s="37"/>
    </row>
    <row r="20946" spans="6:11" x14ac:dyDescent="0.25">
      <c r="F20946" s="25"/>
      <c r="G20946" s="27"/>
      <c r="H20946" s="37"/>
      <c r="I20946" s="37"/>
      <c r="J20946" s="26"/>
      <c r="K20946" s="37"/>
    </row>
    <row r="20947" spans="6:11" x14ac:dyDescent="0.25">
      <c r="F20947" s="25"/>
      <c r="G20947" s="27"/>
      <c r="H20947" s="37"/>
      <c r="I20947" s="37"/>
      <c r="J20947" s="26"/>
      <c r="K20947" s="37"/>
    </row>
    <row r="20948" spans="6:11" x14ac:dyDescent="0.25">
      <c r="F20948" s="25"/>
      <c r="G20948" s="27"/>
      <c r="H20948" s="37"/>
      <c r="I20948" s="37"/>
      <c r="J20948" s="26"/>
      <c r="K20948" s="37"/>
    </row>
    <row r="20949" spans="6:11" x14ac:dyDescent="0.25">
      <c r="F20949" s="25"/>
      <c r="G20949" s="27"/>
      <c r="H20949" s="37"/>
      <c r="I20949" s="37"/>
      <c r="J20949" s="26"/>
      <c r="K20949" s="37"/>
    </row>
    <row r="20950" spans="6:11" x14ac:dyDescent="0.25">
      <c r="F20950" s="25"/>
      <c r="G20950" s="27"/>
      <c r="H20950" s="37"/>
      <c r="I20950" s="37"/>
      <c r="J20950" s="26"/>
      <c r="K20950" s="37"/>
    </row>
    <row r="20951" spans="6:11" x14ac:dyDescent="0.25">
      <c r="F20951" s="25"/>
      <c r="G20951" s="27"/>
      <c r="H20951" s="37"/>
      <c r="I20951" s="37"/>
      <c r="J20951" s="26"/>
      <c r="K20951" s="37"/>
    </row>
    <row r="20952" spans="6:11" x14ac:dyDescent="0.25">
      <c r="F20952" s="25"/>
      <c r="G20952" s="27"/>
      <c r="H20952" s="37"/>
      <c r="I20952" s="37"/>
      <c r="J20952" s="26"/>
      <c r="K20952" s="37"/>
    </row>
    <row r="20953" spans="6:11" x14ac:dyDescent="0.25">
      <c r="F20953" s="25"/>
      <c r="G20953" s="27"/>
      <c r="H20953" s="37"/>
      <c r="I20953" s="37"/>
      <c r="J20953" s="26"/>
      <c r="K20953" s="37"/>
    </row>
    <row r="20954" spans="6:11" x14ac:dyDescent="0.25">
      <c r="F20954" s="25"/>
      <c r="G20954" s="27"/>
      <c r="H20954" s="37"/>
      <c r="I20954" s="37"/>
      <c r="J20954" s="26"/>
      <c r="K20954" s="37"/>
    </row>
    <row r="20955" spans="6:11" x14ac:dyDescent="0.25">
      <c r="F20955" s="25"/>
      <c r="G20955" s="27"/>
      <c r="H20955" s="37"/>
      <c r="I20955" s="37"/>
      <c r="J20955" s="26"/>
      <c r="K20955" s="37"/>
    </row>
    <row r="20956" spans="6:11" x14ac:dyDescent="0.25">
      <c r="F20956" s="25"/>
      <c r="G20956" s="27"/>
      <c r="H20956" s="37"/>
      <c r="I20956" s="37"/>
      <c r="J20956" s="26"/>
      <c r="K20956" s="37"/>
    </row>
    <row r="20957" spans="6:11" x14ac:dyDescent="0.25">
      <c r="F20957" s="25"/>
      <c r="G20957" s="27"/>
      <c r="H20957" s="37"/>
      <c r="I20957" s="37"/>
      <c r="J20957" s="26"/>
      <c r="K20957" s="37"/>
    </row>
    <row r="20958" spans="6:11" x14ac:dyDescent="0.25">
      <c r="F20958" s="25"/>
      <c r="G20958" s="27"/>
      <c r="H20958" s="37"/>
      <c r="I20958" s="37"/>
      <c r="J20958" s="26"/>
      <c r="K20958" s="37"/>
    </row>
    <row r="20959" spans="6:11" x14ac:dyDescent="0.25">
      <c r="F20959" s="25"/>
      <c r="G20959" s="27"/>
      <c r="H20959" s="37"/>
      <c r="I20959" s="37"/>
      <c r="J20959" s="26"/>
      <c r="K20959" s="37"/>
    </row>
    <row r="20960" spans="6:11" x14ac:dyDescent="0.25">
      <c r="F20960" s="25"/>
      <c r="G20960" s="27"/>
      <c r="H20960" s="37"/>
      <c r="I20960" s="37"/>
      <c r="J20960" s="26"/>
      <c r="K20960" s="37"/>
    </row>
    <row r="20961" spans="6:11" x14ac:dyDescent="0.25">
      <c r="F20961" s="25"/>
      <c r="G20961" s="27"/>
      <c r="H20961" s="37"/>
      <c r="I20961" s="37"/>
      <c r="J20961" s="26"/>
      <c r="K20961" s="37"/>
    </row>
    <row r="20962" spans="6:11" x14ac:dyDescent="0.25">
      <c r="F20962" s="25"/>
      <c r="G20962" s="27"/>
      <c r="H20962" s="37"/>
      <c r="I20962" s="37"/>
      <c r="J20962" s="26"/>
      <c r="K20962" s="37"/>
    </row>
    <row r="20963" spans="6:11" x14ac:dyDescent="0.25">
      <c r="F20963" s="25"/>
      <c r="G20963" s="27"/>
      <c r="H20963" s="37"/>
      <c r="I20963" s="37"/>
      <c r="J20963" s="26"/>
      <c r="K20963" s="37"/>
    </row>
    <row r="20964" spans="6:11" x14ac:dyDescent="0.25">
      <c r="F20964" s="25"/>
      <c r="G20964" s="27"/>
      <c r="H20964" s="37"/>
      <c r="I20964" s="37"/>
      <c r="J20964" s="26"/>
      <c r="K20964" s="37"/>
    </row>
    <row r="20965" spans="6:11" x14ac:dyDescent="0.25">
      <c r="F20965" s="25"/>
      <c r="G20965" s="27"/>
      <c r="H20965" s="37"/>
      <c r="I20965" s="37"/>
      <c r="J20965" s="26"/>
      <c r="K20965" s="37"/>
    </row>
    <row r="20966" spans="6:11" x14ac:dyDescent="0.25">
      <c r="F20966" s="25"/>
      <c r="G20966" s="27"/>
      <c r="H20966" s="37"/>
      <c r="I20966" s="37"/>
      <c r="J20966" s="26"/>
      <c r="K20966" s="37"/>
    </row>
    <row r="20967" spans="6:11" x14ac:dyDescent="0.25">
      <c r="F20967" s="25"/>
      <c r="G20967" s="27"/>
      <c r="H20967" s="37"/>
      <c r="I20967" s="37"/>
      <c r="J20967" s="26"/>
      <c r="K20967" s="37"/>
    </row>
    <row r="20968" spans="6:11" x14ac:dyDescent="0.25">
      <c r="F20968" s="25"/>
      <c r="G20968" s="27"/>
      <c r="H20968" s="37"/>
      <c r="I20968" s="37"/>
      <c r="J20968" s="26"/>
      <c r="K20968" s="37"/>
    </row>
    <row r="20969" spans="6:11" x14ac:dyDescent="0.25">
      <c r="F20969" s="25"/>
      <c r="G20969" s="27"/>
      <c r="H20969" s="37"/>
      <c r="I20969" s="37"/>
      <c r="J20969" s="26"/>
      <c r="K20969" s="37"/>
    </row>
    <row r="20970" spans="6:11" x14ac:dyDescent="0.25">
      <c r="F20970" s="25"/>
      <c r="G20970" s="27"/>
      <c r="H20970" s="37"/>
      <c r="I20970" s="37"/>
      <c r="J20970" s="26"/>
      <c r="K20970" s="37"/>
    </row>
    <row r="20971" spans="6:11" x14ac:dyDescent="0.25">
      <c r="F20971" s="25"/>
      <c r="G20971" s="27"/>
      <c r="H20971" s="37"/>
      <c r="I20971" s="37"/>
      <c r="J20971" s="26"/>
      <c r="K20971" s="37"/>
    </row>
    <row r="20972" spans="6:11" x14ac:dyDescent="0.25">
      <c r="F20972" s="25"/>
      <c r="G20972" s="27"/>
      <c r="H20972" s="37"/>
      <c r="I20972" s="37"/>
      <c r="J20972" s="26"/>
      <c r="K20972" s="37"/>
    </row>
    <row r="20973" spans="6:11" x14ac:dyDescent="0.25">
      <c r="F20973" s="25"/>
      <c r="G20973" s="27"/>
      <c r="H20973" s="37"/>
      <c r="I20973" s="37"/>
      <c r="J20973" s="26"/>
      <c r="K20973" s="37"/>
    </row>
    <row r="20974" spans="6:11" x14ac:dyDescent="0.25">
      <c r="F20974" s="25"/>
      <c r="G20974" s="27"/>
      <c r="H20974" s="37"/>
      <c r="I20974" s="37"/>
      <c r="J20974" s="26"/>
      <c r="K20974" s="37"/>
    </row>
    <row r="20975" spans="6:11" x14ac:dyDescent="0.25">
      <c r="F20975" s="25"/>
      <c r="G20975" s="27"/>
      <c r="H20975" s="37"/>
      <c r="I20975" s="37"/>
      <c r="J20975" s="26"/>
      <c r="K20975" s="37"/>
    </row>
    <row r="20976" spans="6:11" x14ac:dyDescent="0.25">
      <c r="F20976" s="25"/>
      <c r="G20976" s="27"/>
      <c r="H20976" s="37"/>
      <c r="I20976" s="37"/>
      <c r="J20976" s="26"/>
      <c r="K20976" s="37"/>
    </row>
    <row r="20977" spans="6:11" x14ac:dyDescent="0.25">
      <c r="F20977" s="25"/>
      <c r="G20977" s="27"/>
      <c r="H20977" s="37"/>
      <c r="I20977" s="37"/>
      <c r="J20977" s="26"/>
      <c r="K20977" s="37"/>
    </row>
    <row r="20978" spans="6:11" x14ac:dyDescent="0.25">
      <c r="F20978" s="25"/>
      <c r="G20978" s="27"/>
      <c r="H20978" s="37"/>
      <c r="I20978" s="37"/>
      <c r="J20978" s="26"/>
      <c r="K20978" s="37"/>
    </row>
    <row r="20979" spans="6:11" x14ac:dyDescent="0.25">
      <c r="F20979" s="25"/>
      <c r="G20979" s="27"/>
      <c r="H20979" s="37"/>
      <c r="I20979" s="37"/>
      <c r="J20979" s="26"/>
      <c r="K20979" s="37"/>
    </row>
    <row r="20980" spans="6:11" x14ac:dyDescent="0.25">
      <c r="F20980" s="25"/>
      <c r="G20980" s="27"/>
      <c r="H20980" s="37"/>
      <c r="I20980" s="37"/>
      <c r="J20980" s="26"/>
      <c r="K20980" s="37"/>
    </row>
    <row r="20981" spans="6:11" x14ac:dyDescent="0.25">
      <c r="F20981" s="25"/>
      <c r="G20981" s="27"/>
      <c r="H20981" s="37"/>
      <c r="I20981" s="37"/>
      <c r="J20981" s="26"/>
      <c r="K20981" s="37"/>
    </row>
    <row r="20982" spans="6:11" x14ac:dyDescent="0.25">
      <c r="F20982" s="25"/>
      <c r="G20982" s="27"/>
      <c r="H20982" s="37"/>
      <c r="I20982" s="37"/>
      <c r="J20982" s="26"/>
      <c r="K20982" s="37"/>
    </row>
    <row r="20983" spans="6:11" x14ac:dyDescent="0.25">
      <c r="F20983" s="25"/>
      <c r="G20983" s="27"/>
      <c r="H20983" s="37"/>
      <c r="I20983" s="37"/>
      <c r="J20983" s="26"/>
      <c r="K20983" s="37"/>
    </row>
    <row r="20984" spans="6:11" x14ac:dyDescent="0.25">
      <c r="F20984" s="25"/>
      <c r="G20984" s="27"/>
      <c r="H20984" s="37"/>
      <c r="I20984" s="37"/>
      <c r="J20984" s="26"/>
      <c r="K20984" s="37"/>
    </row>
    <row r="20985" spans="6:11" x14ac:dyDescent="0.25">
      <c r="F20985" s="25"/>
      <c r="G20985" s="27"/>
      <c r="H20985" s="37"/>
      <c r="I20985" s="37"/>
      <c r="J20985" s="26"/>
      <c r="K20985" s="37"/>
    </row>
    <row r="20986" spans="6:11" x14ac:dyDescent="0.25">
      <c r="F20986" s="25"/>
      <c r="G20986" s="27"/>
      <c r="H20986" s="37"/>
      <c r="I20986" s="37"/>
      <c r="J20986" s="26"/>
      <c r="K20986" s="37"/>
    </row>
    <row r="20987" spans="6:11" x14ac:dyDescent="0.25">
      <c r="F20987" s="25"/>
      <c r="G20987" s="27"/>
      <c r="H20987" s="37"/>
      <c r="I20987" s="37"/>
      <c r="J20987" s="26"/>
      <c r="K20987" s="37"/>
    </row>
    <row r="20988" spans="6:11" x14ac:dyDescent="0.25">
      <c r="F20988" s="25"/>
      <c r="G20988" s="27"/>
      <c r="H20988" s="37"/>
      <c r="I20988" s="37"/>
      <c r="J20988" s="26"/>
      <c r="K20988" s="37"/>
    </row>
    <row r="20989" spans="6:11" x14ac:dyDescent="0.25">
      <c r="F20989" s="25"/>
      <c r="G20989" s="27"/>
      <c r="H20989" s="37"/>
      <c r="I20989" s="37"/>
      <c r="J20989" s="26"/>
      <c r="K20989" s="37"/>
    </row>
    <row r="20990" spans="6:11" x14ac:dyDescent="0.25">
      <c r="F20990" s="25"/>
      <c r="G20990" s="27"/>
      <c r="H20990" s="37"/>
      <c r="I20990" s="37"/>
      <c r="J20990" s="26"/>
      <c r="K20990" s="37"/>
    </row>
    <row r="20991" spans="6:11" x14ac:dyDescent="0.25">
      <c r="F20991" s="25"/>
      <c r="G20991" s="27"/>
      <c r="H20991" s="37"/>
      <c r="I20991" s="37"/>
      <c r="J20991" s="26"/>
      <c r="K20991" s="37"/>
    </row>
    <row r="20992" spans="6:11" x14ac:dyDescent="0.25">
      <c r="F20992" s="25"/>
      <c r="G20992" s="27"/>
      <c r="H20992" s="37"/>
      <c r="I20992" s="37"/>
      <c r="J20992" s="26"/>
      <c r="K20992" s="37"/>
    </row>
    <row r="20993" spans="6:11" x14ac:dyDescent="0.25">
      <c r="F20993" s="25"/>
      <c r="G20993" s="27"/>
      <c r="H20993" s="37"/>
      <c r="I20993" s="37"/>
      <c r="J20993" s="26"/>
      <c r="K20993" s="37"/>
    </row>
    <row r="20994" spans="6:11" x14ac:dyDescent="0.25">
      <c r="F20994" s="25"/>
      <c r="G20994" s="27"/>
      <c r="H20994" s="37"/>
      <c r="I20994" s="37"/>
      <c r="J20994" s="26"/>
      <c r="K20994" s="37"/>
    </row>
    <row r="20995" spans="6:11" x14ac:dyDescent="0.25">
      <c r="F20995" s="25"/>
      <c r="G20995" s="27"/>
      <c r="H20995" s="37"/>
      <c r="I20995" s="37"/>
      <c r="J20995" s="26"/>
      <c r="K20995" s="37"/>
    </row>
    <row r="20996" spans="6:11" x14ac:dyDescent="0.25">
      <c r="F20996" s="25"/>
      <c r="G20996" s="27"/>
      <c r="H20996" s="37"/>
      <c r="I20996" s="37"/>
      <c r="J20996" s="26"/>
      <c r="K20996" s="37"/>
    </row>
    <row r="20997" spans="6:11" x14ac:dyDescent="0.25">
      <c r="F20997" s="25"/>
      <c r="G20997" s="27"/>
      <c r="H20997" s="37"/>
      <c r="I20997" s="37"/>
      <c r="J20997" s="26"/>
      <c r="K20997" s="37"/>
    </row>
    <row r="20998" spans="6:11" x14ac:dyDescent="0.25">
      <c r="F20998" s="25"/>
      <c r="G20998" s="27"/>
      <c r="H20998" s="37"/>
      <c r="I20998" s="37"/>
      <c r="J20998" s="26"/>
      <c r="K20998" s="37"/>
    </row>
    <row r="20999" spans="6:11" x14ac:dyDescent="0.25">
      <c r="F20999" s="25"/>
      <c r="G20999" s="27"/>
      <c r="H20999" s="37"/>
      <c r="I20999" s="37"/>
      <c r="J20999" s="26"/>
      <c r="K20999" s="37"/>
    </row>
    <row r="21000" spans="6:11" x14ac:dyDescent="0.25">
      <c r="F21000" s="25"/>
      <c r="G21000" s="27"/>
      <c r="H21000" s="37"/>
      <c r="I21000" s="37"/>
      <c r="J21000" s="26"/>
      <c r="K21000" s="37"/>
    </row>
    <row r="21001" spans="6:11" x14ac:dyDescent="0.25">
      <c r="F21001" s="25"/>
      <c r="G21001" s="27"/>
      <c r="H21001" s="37"/>
      <c r="I21001" s="37"/>
      <c r="J21001" s="26"/>
      <c r="K21001" s="37"/>
    </row>
    <row r="21002" spans="6:11" x14ac:dyDescent="0.25">
      <c r="F21002" s="25"/>
      <c r="G21002" s="27"/>
      <c r="H21002" s="37"/>
      <c r="I21002" s="37"/>
      <c r="J21002" s="26"/>
      <c r="K21002" s="37"/>
    </row>
    <row r="21003" spans="6:11" x14ac:dyDescent="0.25">
      <c r="F21003" s="25"/>
      <c r="G21003" s="27"/>
      <c r="H21003" s="37"/>
      <c r="I21003" s="37"/>
      <c r="J21003" s="26"/>
      <c r="K21003" s="37"/>
    </row>
    <row r="21004" spans="6:11" x14ac:dyDescent="0.25">
      <c r="F21004" s="25"/>
      <c r="G21004" s="27"/>
      <c r="H21004" s="37"/>
      <c r="I21004" s="37"/>
      <c r="J21004" s="26"/>
      <c r="K21004" s="37"/>
    </row>
    <row r="21005" spans="6:11" x14ac:dyDescent="0.25">
      <c r="F21005" s="25"/>
      <c r="G21005" s="27"/>
      <c r="H21005" s="37"/>
      <c r="I21005" s="37"/>
      <c r="J21005" s="26"/>
      <c r="K21005" s="37"/>
    </row>
    <row r="21006" spans="6:11" x14ac:dyDescent="0.25">
      <c r="F21006" s="25"/>
      <c r="G21006" s="27"/>
      <c r="H21006" s="37"/>
      <c r="I21006" s="37"/>
      <c r="J21006" s="26"/>
      <c r="K21006" s="37"/>
    </row>
    <row r="21007" spans="6:11" x14ac:dyDescent="0.25">
      <c r="F21007" s="25"/>
      <c r="G21007" s="27"/>
      <c r="H21007" s="37"/>
      <c r="I21007" s="37"/>
      <c r="J21007" s="26"/>
      <c r="K21007" s="37"/>
    </row>
    <row r="21008" spans="6:11" x14ac:dyDescent="0.25">
      <c r="F21008" s="25"/>
      <c r="G21008" s="27"/>
      <c r="H21008" s="37"/>
      <c r="I21008" s="37"/>
      <c r="J21008" s="26"/>
      <c r="K21008" s="37"/>
    </row>
    <row r="21009" spans="6:11" x14ac:dyDescent="0.25">
      <c r="F21009" s="25"/>
      <c r="G21009" s="27"/>
      <c r="H21009" s="37"/>
      <c r="I21009" s="37"/>
      <c r="J21009" s="26"/>
      <c r="K21009" s="37"/>
    </row>
    <row r="21010" spans="6:11" x14ac:dyDescent="0.25">
      <c r="F21010" s="25"/>
      <c r="G21010" s="27"/>
      <c r="H21010" s="37"/>
      <c r="I21010" s="37"/>
      <c r="J21010" s="26"/>
      <c r="K21010" s="37"/>
    </row>
    <row r="21011" spans="6:11" x14ac:dyDescent="0.25">
      <c r="F21011" s="25"/>
      <c r="G21011" s="27"/>
      <c r="H21011" s="37"/>
      <c r="I21011" s="37"/>
      <c r="J21011" s="26"/>
      <c r="K21011" s="37"/>
    </row>
    <row r="21012" spans="6:11" x14ac:dyDescent="0.25">
      <c r="F21012" s="25"/>
      <c r="G21012" s="27"/>
      <c r="H21012" s="37"/>
      <c r="I21012" s="37"/>
      <c r="J21012" s="26"/>
      <c r="K21012" s="37"/>
    </row>
    <row r="21013" spans="6:11" x14ac:dyDescent="0.25">
      <c r="F21013" s="25"/>
      <c r="G21013" s="27"/>
      <c r="H21013" s="37"/>
      <c r="I21013" s="37"/>
      <c r="J21013" s="26"/>
      <c r="K21013" s="37"/>
    </row>
    <row r="21014" spans="6:11" x14ac:dyDescent="0.25">
      <c r="F21014" s="25"/>
      <c r="G21014" s="27"/>
      <c r="H21014" s="37"/>
      <c r="I21014" s="37"/>
      <c r="J21014" s="26"/>
      <c r="K21014" s="37"/>
    </row>
    <row r="21015" spans="6:11" x14ac:dyDescent="0.25">
      <c r="F21015" s="25"/>
      <c r="G21015" s="27"/>
      <c r="H21015" s="37"/>
      <c r="I21015" s="37"/>
      <c r="J21015" s="26"/>
      <c r="K21015" s="37"/>
    </row>
    <row r="21016" spans="6:11" x14ac:dyDescent="0.25">
      <c r="F21016" s="25"/>
      <c r="G21016" s="27"/>
      <c r="H21016" s="37"/>
      <c r="I21016" s="37"/>
      <c r="J21016" s="26"/>
      <c r="K21016" s="37"/>
    </row>
    <row r="21017" spans="6:11" x14ac:dyDescent="0.25">
      <c r="F21017" s="25"/>
      <c r="G21017" s="27"/>
      <c r="H21017" s="37"/>
      <c r="I21017" s="37"/>
      <c r="J21017" s="26"/>
      <c r="K21017" s="37"/>
    </row>
    <row r="21018" spans="6:11" x14ac:dyDescent="0.25">
      <c r="F21018" s="25"/>
      <c r="G21018" s="27"/>
      <c r="H21018" s="37"/>
      <c r="I21018" s="37"/>
      <c r="J21018" s="26"/>
      <c r="K21018" s="37"/>
    </row>
    <row r="21019" spans="6:11" x14ac:dyDescent="0.25">
      <c r="F21019" s="25"/>
      <c r="G21019" s="27"/>
      <c r="H21019" s="37"/>
      <c r="I21019" s="37"/>
      <c r="J21019" s="26"/>
      <c r="K21019" s="37"/>
    </row>
    <row r="21020" spans="6:11" x14ac:dyDescent="0.25">
      <c r="F21020" s="25"/>
      <c r="G21020" s="27"/>
      <c r="H21020" s="37"/>
      <c r="I21020" s="37"/>
      <c r="J21020" s="26"/>
      <c r="K21020" s="37"/>
    </row>
    <row r="21021" spans="6:11" x14ac:dyDescent="0.25">
      <c r="F21021" s="25"/>
      <c r="G21021" s="27"/>
      <c r="H21021" s="37"/>
      <c r="I21021" s="37"/>
      <c r="J21021" s="26"/>
      <c r="K21021" s="37"/>
    </row>
    <row r="21022" spans="6:11" x14ac:dyDescent="0.25">
      <c r="F21022" s="25"/>
      <c r="G21022" s="27"/>
      <c r="H21022" s="37"/>
      <c r="I21022" s="37"/>
      <c r="J21022" s="26"/>
      <c r="K21022" s="37"/>
    </row>
    <row r="21023" spans="6:11" x14ac:dyDescent="0.25">
      <c r="F21023" s="25"/>
      <c r="G21023" s="27"/>
      <c r="H21023" s="37"/>
      <c r="I21023" s="37"/>
      <c r="J21023" s="26"/>
      <c r="K21023" s="37"/>
    </row>
    <row r="21024" spans="6:11" x14ac:dyDescent="0.25">
      <c r="F21024" s="25"/>
      <c r="G21024" s="27"/>
      <c r="H21024" s="37"/>
      <c r="I21024" s="37"/>
      <c r="J21024" s="26"/>
      <c r="K21024" s="37"/>
    </row>
    <row r="21025" spans="6:11" x14ac:dyDescent="0.25">
      <c r="F21025" s="25"/>
      <c r="G21025" s="27"/>
      <c r="H21025" s="37"/>
      <c r="I21025" s="37"/>
      <c r="J21025" s="26"/>
      <c r="K21025" s="37"/>
    </row>
    <row r="21026" spans="6:11" x14ac:dyDescent="0.25">
      <c r="F21026" s="25"/>
      <c r="G21026" s="27"/>
      <c r="H21026" s="37"/>
      <c r="I21026" s="37"/>
      <c r="J21026" s="26"/>
      <c r="K21026" s="37"/>
    </row>
    <row r="21027" spans="6:11" x14ac:dyDescent="0.25">
      <c r="F21027" s="25"/>
      <c r="G21027" s="27"/>
      <c r="H21027" s="37"/>
      <c r="I21027" s="37"/>
      <c r="J21027" s="26"/>
      <c r="K21027" s="37"/>
    </row>
    <row r="21028" spans="6:11" x14ac:dyDescent="0.25">
      <c r="F21028" s="25"/>
      <c r="G21028" s="27"/>
      <c r="H21028" s="37"/>
      <c r="I21028" s="37"/>
      <c r="J21028" s="26"/>
      <c r="K21028" s="37"/>
    </row>
    <row r="21029" spans="6:11" x14ac:dyDescent="0.25">
      <c r="F21029" s="25"/>
      <c r="G21029" s="27"/>
      <c r="H21029" s="37"/>
      <c r="I21029" s="37"/>
      <c r="J21029" s="26"/>
      <c r="K21029" s="37"/>
    </row>
    <row r="21030" spans="6:11" x14ac:dyDescent="0.25">
      <c r="F21030" s="25"/>
      <c r="G21030" s="27"/>
      <c r="H21030" s="37"/>
      <c r="I21030" s="37"/>
      <c r="J21030" s="26"/>
      <c r="K21030" s="37"/>
    </row>
    <row r="21031" spans="6:11" x14ac:dyDescent="0.25">
      <c r="F21031" s="25"/>
      <c r="G21031" s="27"/>
      <c r="H21031" s="37"/>
      <c r="I21031" s="37"/>
      <c r="J21031" s="26"/>
      <c r="K21031" s="37"/>
    </row>
    <row r="21032" spans="6:11" x14ac:dyDescent="0.25">
      <c r="F21032" s="25"/>
      <c r="G21032" s="27"/>
      <c r="H21032" s="37"/>
      <c r="I21032" s="37"/>
      <c r="J21032" s="26"/>
      <c r="K21032" s="37"/>
    </row>
    <row r="21033" spans="6:11" x14ac:dyDescent="0.25">
      <c r="F21033" s="25"/>
      <c r="G21033" s="27"/>
      <c r="H21033" s="37"/>
      <c r="I21033" s="37"/>
      <c r="J21033" s="26"/>
      <c r="K21033" s="37"/>
    </row>
    <row r="21034" spans="6:11" x14ac:dyDescent="0.25">
      <c r="F21034" s="25"/>
      <c r="G21034" s="27"/>
      <c r="H21034" s="37"/>
      <c r="I21034" s="37"/>
      <c r="J21034" s="26"/>
      <c r="K21034" s="37"/>
    </row>
    <row r="21035" spans="6:11" x14ac:dyDescent="0.25">
      <c r="F21035" s="25"/>
      <c r="G21035" s="27"/>
      <c r="H21035" s="37"/>
      <c r="I21035" s="37"/>
      <c r="J21035" s="26"/>
      <c r="K21035" s="37"/>
    </row>
    <row r="21036" spans="6:11" x14ac:dyDescent="0.25">
      <c r="F21036" s="25"/>
      <c r="G21036" s="27"/>
      <c r="H21036" s="37"/>
      <c r="I21036" s="37"/>
      <c r="J21036" s="26"/>
      <c r="K21036" s="37"/>
    </row>
    <row r="21037" spans="6:11" x14ac:dyDescent="0.25">
      <c r="F21037" s="25"/>
      <c r="G21037" s="27"/>
      <c r="H21037" s="37"/>
      <c r="I21037" s="37"/>
      <c r="J21037" s="26"/>
      <c r="K21037" s="37"/>
    </row>
    <row r="21038" spans="6:11" x14ac:dyDescent="0.25">
      <c r="F21038" s="25"/>
      <c r="G21038" s="27"/>
      <c r="H21038" s="37"/>
      <c r="I21038" s="37"/>
      <c r="J21038" s="26"/>
      <c r="K21038" s="37"/>
    </row>
    <row r="21039" spans="6:11" x14ac:dyDescent="0.25">
      <c r="F21039" s="25"/>
      <c r="G21039" s="27"/>
      <c r="H21039" s="37"/>
      <c r="I21039" s="37"/>
      <c r="J21039" s="26"/>
      <c r="K21039" s="37"/>
    </row>
    <row r="21040" spans="6:11" x14ac:dyDescent="0.25">
      <c r="F21040" s="25"/>
      <c r="G21040" s="27"/>
      <c r="H21040" s="37"/>
      <c r="I21040" s="37"/>
      <c r="J21040" s="26"/>
      <c r="K21040" s="37"/>
    </row>
    <row r="21041" spans="6:11" x14ac:dyDescent="0.25">
      <c r="F21041" s="25"/>
      <c r="G21041" s="27"/>
      <c r="H21041" s="37"/>
      <c r="I21041" s="37"/>
      <c r="J21041" s="26"/>
      <c r="K21041" s="37"/>
    </row>
    <row r="21042" spans="6:11" x14ac:dyDescent="0.25">
      <c r="F21042" s="25"/>
      <c r="G21042" s="27"/>
      <c r="H21042" s="37"/>
      <c r="I21042" s="37"/>
      <c r="J21042" s="26"/>
      <c r="K21042" s="37"/>
    </row>
    <row r="21043" spans="6:11" x14ac:dyDescent="0.25">
      <c r="F21043" s="25"/>
      <c r="G21043" s="27"/>
      <c r="H21043" s="37"/>
      <c r="I21043" s="37"/>
      <c r="J21043" s="26"/>
      <c r="K21043" s="37"/>
    </row>
    <row r="21044" spans="6:11" x14ac:dyDescent="0.25">
      <c r="F21044" s="25"/>
      <c r="G21044" s="27"/>
      <c r="H21044" s="37"/>
      <c r="I21044" s="37"/>
      <c r="J21044" s="26"/>
      <c r="K21044" s="37"/>
    </row>
    <row r="21045" spans="6:11" x14ac:dyDescent="0.25">
      <c r="F21045" s="25"/>
      <c r="G21045" s="27"/>
      <c r="H21045" s="37"/>
      <c r="I21045" s="37"/>
      <c r="J21045" s="26"/>
      <c r="K21045" s="37"/>
    </row>
    <row r="21046" spans="6:11" x14ac:dyDescent="0.25">
      <c r="F21046" s="25"/>
      <c r="G21046" s="27"/>
      <c r="H21046" s="37"/>
      <c r="I21046" s="37"/>
      <c r="J21046" s="26"/>
      <c r="K21046" s="37"/>
    </row>
    <row r="21047" spans="6:11" x14ac:dyDescent="0.25">
      <c r="F21047" s="25"/>
      <c r="G21047" s="27"/>
      <c r="H21047" s="37"/>
      <c r="I21047" s="37"/>
      <c r="J21047" s="26"/>
      <c r="K21047" s="37"/>
    </row>
    <row r="21048" spans="6:11" x14ac:dyDescent="0.25">
      <c r="F21048" s="25"/>
      <c r="G21048" s="27"/>
      <c r="H21048" s="37"/>
      <c r="I21048" s="37"/>
      <c r="J21048" s="26"/>
      <c r="K21048" s="37"/>
    </row>
    <row r="21049" spans="6:11" x14ac:dyDescent="0.25">
      <c r="F21049" s="25"/>
      <c r="G21049" s="27"/>
      <c r="H21049" s="37"/>
      <c r="I21049" s="37"/>
      <c r="J21049" s="26"/>
      <c r="K21049" s="37"/>
    </row>
    <row r="21050" spans="6:11" x14ac:dyDescent="0.25">
      <c r="F21050" s="25"/>
      <c r="G21050" s="27"/>
      <c r="H21050" s="37"/>
      <c r="I21050" s="37"/>
      <c r="J21050" s="26"/>
      <c r="K21050" s="37"/>
    </row>
    <row r="21051" spans="6:11" x14ac:dyDescent="0.25">
      <c r="F21051" s="25"/>
      <c r="G21051" s="27"/>
      <c r="H21051" s="37"/>
      <c r="I21051" s="37"/>
      <c r="J21051" s="26"/>
      <c r="K21051" s="37"/>
    </row>
    <row r="21052" spans="6:11" x14ac:dyDescent="0.25">
      <c r="F21052" s="25"/>
      <c r="G21052" s="27"/>
      <c r="H21052" s="37"/>
      <c r="I21052" s="37"/>
      <c r="J21052" s="26"/>
      <c r="K21052" s="37"/>
    </row>
    <row r="21053" spans="6:11" x14ac:dyDescent="0.25">
      <c r="F21053" s="25"/>
      <c r="G21053" s="27"/>
      <c r="H21053" s="37"/>
      <c r="I21053" s="37"/>
      <c r="J21053" s="26"/>
      <c r="K21053" s="37"/>
    </row>
    <row r="21054" spans="6:11" x14ac:dyDescent="0.25">
      <c r="F21054" s="25"/>
      <c r="G21054" s="27"/>
      <c r="H21054" s="37"/>
      <c r="I21054" s="37"/>
      <c r="J21054" s="26"/>
      <c r="K21054" s="37"/>
    </row>
    <row r="21055" spans="6:11" x14ac:dyDescent="0.25">
      <c r="F21055" s="25"/>
      <c r="G21055" s="27"/>
      <c r="H21055" s="37"/>
      <c r="I21055" s="37"/>
      <c r="J21055" s="26"/>
      <c r="K21055" s="37"/>
    </row>
    <row r="21056" spans="6:11" x14ac:dyDescent="0.25">
      <c r="F21056" s="25"/>
      <c r="G21056" s="27"/>
      <c r="H21056" s="37"/>
      <c r="I21056" s="37"/>
      <c r="J21056" s="26"/>
      <c r="K21056" s="37"/>
    </row>
    <row r="21057" spans="6:11" x14ac:dyDescent="0.25">
      <c r="F21057" s="25"/>
      <c r="G21057" s="27"/>
      <c r="H21057" s="37"/>
      <c r="I21057" s="37"/>
      <c r="J21057" s="26"/>
      <c r="K21057" s="37"/>
    </row>
    <row r="21058" spans="6:11" x14ac:dyDescent="0.25">
      <c r="F21058" s="25"/>
      <c r="G21058" s="27"/>
      <c r="H21058" s="37"/>
      <c r="I21058" s="37"/>
      <c r="J21058" s="26"/>
      <c r="K21058" s="37"/>
    </row>
    <row r="21059" spans="6:11" x14ac:dyDescent="0.25">
      <c r="F21059" s="25"/>
      <c r="G21059" s="27"/>
      <c r="H21059" s="37"/>
      <c r="I21059" s="37"/>
      <c r="J21059" s="26"/>
      <c r="K21059" s="37"/>
    </row>
    <row r="21060" spans="6:11" x14ac:dyDescent="0.25">
      <c r="F21060" s="25"/>
      <c r="G21060" s="27"/>
      <c r="H21060" s="37"/>
      <c r="I21060" s="37"/>
      <c r="J21060" s="26"/>
      <c r="K21060" s="37"/>
    </row>
    <row r="21061" spans="6:11" x14ac:dyDescent="0.25">
      <c r="F21061" s="25"/>
      <c r="G21061" s="27"/>
      <c r="H21061" s="37"/>
      <c r="I21061" s="37"/>
      <c r="J21061" s="26"/>
      <c r="K21061" s="37"/>
    </row>
    <row r="21062" spans="6:11" x14ac:dyDescent="0.25">
      <c r="F21062" s="25"/>
      <c r="G21062" s="27"/>
      <c r="H21062" s="37"/>
      <c r="I21062" s="37"/>
      <c r="J21062" s="26"/>
      <c r="K21062" s="37"/>
    </row>
    <row r="21063" spans="6:11" x14ac:dyDescent="0.25">
      <c r="F21063" s="25"/>
      <c r="G21063" s="27"/>
      <c r="H21063" s="37"/>
      <c r="I21063" s="37"/>
      <c r="J21063" s="26"/>
      <c r="K21063" s="37"/>
    </row>
    <row r="21064" spans="6:11" x14ac:dyDescent="0.25">
      <c r="F21064" s="25"/>
      <c r="G21064" s="27"/>
      <c r="H21064" s="37"/>
      <c r="I21064" s="37"/>
      <c r="J21064" s="26"/>
      <c r="K21064" s="37"/>
    </row>
    <row r="21065" spans="6:11" x14ac:dyDescent="0.25">
      <c r="F21065" s="25"/>
      <c r="G21065" s="27"/>
      <c r="H21065" s="37"/>
      <c r="I21065" s="37"/>
      <c r="J21065" s="26"/>
      <c r="K21065" s="37"/>
    </row>
    <row r="21066" spans="6:11" x14ac:dyDescent="0.25">
      <c r="F21066" s="25"/>
      <c r="G21066" s="27"/>
      <c r="H21066" s="37"/>
      <c r="I21066" s="37"/>
      <c r="J21066" s="26"/>
      <c r="K21066" s="37"/>
    </row>
    <row r="21067" spans="6:11" x14ac:dyDescent="0.25">
      <c r="F21067" s="25"/>
      <c r="G21067" s="27"/>
      <c r="H21067" s="37"/>
      <c r="I21067" s="37"/>
      <c r="J21067" s="26"/>
      <c r="K21067" s="37"/>
    </row>
    <row r="21068" spans="6:11" x14ac:dyDescent="0.25">
      <c r="F21068" s="25"/>
      <c r="G21068" s="27"/>
      <c r="H21068" s="37"/>
      <c r="I21068" s="37"/>
      <c r="J21068" s="26"/>
      <c r="K21068" s="37"/>
    </row>
    <row r="21069" spans="6:11" x14ac:dyDescent="0.25">
      <c r="F21069" s="25"/>
      <c r="G21069" s="27"/>
      <c r="H21069" s="37"/>
      <c r="I21069" s="37"/>
      <c r="J21069" s="26"/>
      <c r="K21069" s="37"/>
    </row>
    <row r="21070" spans="6:11" x14ac:dyDescent="0.25">
      <c r="F21070" s="25"/>
      <c r="G21070" s="27"/>
      <c r="H21070" s="37"/>
      <c r="I21070" s="37"/>
      <c r="J21070" s="26"/>
      <c r="K21070" s="37"/>
    </row>
    <row r="21071" spans="6:11" x14ac:dyDescent="0.25">
      <c r="F21071" s="25"/>
      <c r="G21071" s="27"/>
      <c r="H21071" s="37"/>
      <c r="I21071" s="37"/>
      <c r="J21071" s="26"/>
      <c r="K21071" s="37"/>
    </row>
    <row r="21072" spans="6:11" x14ac:dyDescent="0.25">
      <c r="F21072" s="25"/>
      <c r="G21072" s="27"/>
      <c r="H21072" s="37"/>
      <c r="I21072" s="37"/>
      <c r="J21072" s="26"/>
      <c r="K21072" s="37"/>
    </row>
    <row r="21073" spans="6:11" x14ac:dyDescent="0.25">
      <c r="F21073" s="25"/>
      <c r="G21073" s="27"/>
      <c r="H21073" s="37"/>
      <c r="I21073" s="37"/>
      <c r="J21073" s="26"/>
      <c r="K21073" s="37"/>
    </row>
    <row r="21074" spans="6:11" x14ac:dyDescent="0.25">
      <c r="F21074" s="25"/>
      <c r="G21074" s="27"/>
      <c r="H21074" s="37"/>
      <c r="I21074" s="37"/>
      <c r="J21074" s="26"/>
      <c r="K21074" s="37"/>
    </row>
    <row r="21075" spans="6:11" x14ac:dyDescent="0.25">
      <c r="F21075" s="25"/>
      <c r="G21075" s="27"/>
      <c r="H21075" s="37"/>
      <c r="I21075" s="37"/>
      <c r="J21075" s="26"/>
      <c r="K21075" s="37"/>
    </row>
    <row r="21076" spans="6:11" x14ac:dyDescent="0.25">
      <c r="F21076" s="25"/>
      <c r="G21076" s="27"/>
      <c r="H21076" s="37"/>
      <c r="I21076" s="37"/>
      <c r="J21076" s="26"/>
      <c r="K21076" s="37"/>
    </row>
    <row r="21077" spans="6:11" x14ac:dyDescent="0.25">
      <c r="F21077" s="25"/>
      <c r="G21077" s="27"/>
      <c r="H21077" s="37"/>
      <c r="I21077" s="37"/>
      <c r="J21077" s="26"/>
      <c r="K21077" s="37"/>
    </row>
    <row r="21078" spans="6:11" x14ac:dyDescent="0.25">
      <c r="F21078" s="25"/>
      <c r="G21078" s="27"/>
      <c r="H21078" s="37"/>
      <c r="I21078" s="37"/>
      <c r="J21078" s="26"/>
      <c r="K21078" s="37"/>
    </row>
    <row r="21079" spans="6:11" x14ac:dyDescent="0.25">
      <c r="F21079" s="25"/>
      <c r="G21079" s="27"/>
      <c r="H21079" s="37"/>
      <c r="I21079" s="37"/>
      <c r="J21079" s="26"/>
      <c r="K21079" s="37"/>
    </row>
    <row r="21080" spans="6:11" x14ac:dyDescent="0.25">
      <c r="F21080" s="25"/>
      <c r="G21080" s="27"/>
      <c r="H21080" s="37"/>
      <c r="I21080" s="37"/>
      <c r="J21080" s="26"/>
      <c r="K21080" s="37"/>
    </row>
    <row r="21081" spans="6:11" x14ac:dyDescent="0.25">
      <c r="F21081" s="25"/>
      <c r="G21081" s="27"/>
      <c r="H21081" s="37"/>
      <c r="I21081" s="37"/>
      <c r="J21081" s="26"/>
      <c r="K21081" s="37"/>
    </row>
    <row r="21082" spans="6:11" x14ac:dyDescent="0.25">
      <c r="F21082" s="25"/>
      <c r="G21082" s="27"/>
      <c r="H21082" s="37"/>
      <c r="I21082" s="37"/>
      <c r="J21082" s="26"/>
      <c r="K21082" s="37"/>
    </row>
    <row r="21083" spans="6:11" x14ac:dyDescent="0.25">
      <c r="F21083" s="25"/>
      <c r="G21083" s="27"/>
      <c r="H21083" s="37"/>
      <c r="I21083" s="37"/>
      <c r="J21083" s="26"/>
      <c r="K21083" s="37"/>
    </row>
    <row r="21084" spans="6:11" x14ac:dyDescent="0.25">
      <c r="F21084" s="25"/>
      <c r="G21084" s="27"/>
      <c r="H21084" s="37"/>
      <c r="I21084" s="37"/>
      <c r="J21084" s="26"/>
      <c r="K21084" s="37"/>
    </row>
    <row r="21085" spans="6:11" x14ac:dyDescent="0.25">
      <c r="F21085" s="25"/>
      <c r="G21085" s="27"/>
      <c r="H21085" s="37"/>
      <c r="I21085" s="37"/>
      <c r="J21085" s="26"/>
      <c r="K21085" s="37"/>
    </row>
    <row r="21086" spans="6:11" x14ac:dyDescent="0.25">
      <c r="F21086" s="25"/>
      <c r="G21086" s="27"/>
      <c r="H21086" s="37"/>
      <c r="I21086" s="37"/>
      <c r="J21086" s="26"/>
      <c r="K21086" s="37"/>
    </row>
    <row r="21087" spans="6:11" x14ac:dyDescent="0.25">
      <c r="F21087" s="25"/>
      <c r="G21087" s="27"/>
      <c r="H21087" s="37"/>
      <c r="I21087" s="37"/>
      <c r="J21087" s="26"/>
      <c r="K21087" s="37"/>
    </row>
    <row r="21088" spans="6:11" x14ac:dyDescent="0.25">
      <c r="F21088" s="25"/>
      <c r="G21088" s="27"/>
      <c r="H21088" s="37"/>
      <c r="I21088" s="37"/>
      <c r="J21088" s="26"/>
      <c r="K21088" s="37"/>
    </row>
    <row r="21089" spans="6:11" x14ac:dyDescent="0.25">
      <c r="F21089" s="25"/>
      <c r="G21089" s="27"/>
      <c r="H21089" s="37"/>
      <c r="I21089" s="37"/>
      <c r="J21089" s="26"/>
      <c r="K21089" s="37"/>
    </row>
    <row r="21090" spans="6:11" x14ac:dyDescent="0.25">
      <c r="F21090" s="25"/>
      <c r="G21090" s="27"/>
      <c r="H21090" s="37"/>
      <c r="I21090" s="37"/>
      <c r="J21090" s="26"/>
      <c r="K21090" s="37"/>
    </row>
    <row r="21091" spans="6:11" x14ac:dyDescent="0.25">
      <c r="F21091" s="25"/>
      <c r="G21091" s="27"/>
      <c r="H21091" s="37"/>
      <c r="I21091" s="37"/>
      <c r="J21091" s="26"/>
      <c r="K21091" s="37"/>
    </row>
    <row r="21092" spans="6:11" x14ac:dyDescent="0.25">
      <c r="F21092" s="25"/>
      <c r="G21092" s="27"/>
      <c r="H21092" s="37"/>
      <c r="I21092" s="37"/>
      <c r="J21092" s="26"/>
      <c r="K21092" s="37"/>
    </row>
    <row r="21093" spans="6:11" x14ac:dyDescent="0.25">
      <c r="F21093" s="25"/>
      <c r="G21093" s="27"/>
      <c r="H21093" s="37"/>
      <c r="I21093" s="37"/>
      <c r="J21093" s="26"/>
      <c r="K21093" s="37"/>
    </row>
    <row r="21094" spans="6:11" x14ac:dyDescent="0.25">
      <c r="F21094" s="25"/>
      <c r="G21094" s="27"/>
      <c r="H21094" s="37"/>
      <c r="I21094" s="37"/>
      <c r="J21094" s="26"/>
      <c r="K21094" s="37"/>
    </row>
    <row r="21095" spans="6:11" x14ac:dyDescent="0.25">
      <c r="F21095" s="25"/>
      <c r="G21095" s="27"/>
      <c r="H21095" s="37"/>
      <c r="I21095" s="37"/>
      <c r="J21095" s="26"/>
      <c r="K21095" s="37"/>
    </row>
    <row r="21096" spans="6:11" x14ac:dyDescent="0.25">
      <c r="F21096" s="25"/>
      <c r="G21096" s="27"/>
      <c r="H21096" s="37"/>
      <c r="I21096" s="37"/>
      <c r="J21096" s="26"/>
      <c r="K21096" s="37"/>
    </row>
    <row r="21097" spans="6:11" x14ac:dyDescent="0.25">
      <c r="F21097" s="25"/>
      <c r="G21097" s="27"/>
      <c r="H21097" s="37"/>
      <c r="I21097" s="37"/>
      <c r="J21097" s="26"/>
      <c r="K21097" s="37"/>
    </row>
    <row r="21098" spans="6:11" x14ac:dyDescent="0.25">
      <c r="F21098" s="25"/>
      <c r="G21098" s="27"/>
      <c r="H21098" s="37"/>
      <c r="I21098" s="37"/>
      <c r="J21098" s="26"/>
      <c r="K21098" s="37"/>
    </row>
    <row r="21099" spans="6:11" x14ac:dyDescent="0.25">
      <c r="F21099" s="25"/>
      <c r="G21099" s="27"/>
      <c r="H21099" s="37"/>
      <c r="I21099" s="37"/>
      <c r="J21099" s="26"/>
      <c r="K21099" s="37"/>
    </row>
    <row r="21100" spans="6:11" x14ac:dyDescent="0.25">
      <c r="F21100" s="25"/>
      <c r="G21100" s="27"/>
      <c r="H21100" s="37"/>
      <c r="I21100" s="37"/>
      <c r="J21100" s="26"/>
      <c r="K21100" s="37"/>
    </row>
    <row r="21101" spans="6:11" x14ac:dyDescent="0.25">
      <c r="F21101" s="25"/>
      <c r="G21101" s="27"/>
      <c r="H21101" s="37"/>
      <c r="I21101" s="37"/>
      <c r="J21101" s="26"/>
      <c r="K21101" s="37"/>
    </row>
    <row r="21102" spans="6:11" x14ac:dyDescent="0.25">
      <c r="F21102" s="25"/>
      <c r="G21102" s="27"/>
      <c r="H21102" s="37"/>
      <c r="I21102" s="37"/>
      <c r="J21102" s="26"/>
      <c r="K21102" s="37"/>
    </row>
    <row r="21103" spans="6:11" x14ac:dyDescent="0.25">
      <c r="F21103" s="25"/>
      <c r="G21103" s="27"/>
      <c r="H21103" s="37"/>
      <c r="I21103" s="37"/>
      <c r="J21103" s="26"/>
      <c r="K21103" s="37"/>
    </row>
    <row r="21104" spans="6:11" x14ac:dyDescent="0.25">
      <c r="F21104" s="25"/>
      <c r="G21104" s="27"/>
      <c r="H21104" s="37"/>
      <c r="I21104" s="37"/>
      <c r="J21104" s="26"/>
      <c r="K21104" s="37"/>
    </row>
    <row r="21105" spans="6:11" x14ac:dyDescent="0.25">
      <c r="F21105" s="25"/>
      <c r="G21105" s="27"/>
      <c r="H21105" s="37"/>
      <c r="I21105" s="37"/>
      <c r="J21105" s="26"/>
      <c r="K21105" s="37"/>
    </row>
    <row r="21106" spans="6:11" x14ac:dyDescent="0.25">
      <c r="F21106" s="25"/>
      <c r="G21106" s="27"/>
      <c r="H21106" s="37"/>
      <c r="I21106" s="37"/>
      <c r="J21106" s="26"/>
      <c r="K21106" s="37"/>
    </row>
    <row r="21107" spans="6:11" x14ac:dyDescent="0.25">
      <c r="F21107" s="25"/>
      <c r="G21107" s="27"/>
      <c r="H21107" s="37"/>
      <c r="I21107" s="37"/>
      <c r="J21107" s="26"/>
      <c r="K21107" s="37"/>
    </row>
    <row r="21108" spans="6:11" x14ac:dyDescent="0.25">
      <c r="F21108" s="25"/>
      <c r="G21108" s="27"/>
      <c r="H21108" s="37"/>
      <c r="I21108" s="37"/>
      <c r="J21108" s="26"/>
      <c r="K21108" s="37"/>
    </row>
    <row r="21109" spans="6:11" x14ac:dyDescent="0.25">
      <c r="F21109" s="25"/>
      <c r="G21109" s="27"/>
      <c r="H21109" s="37"/>
      <c r="I21109" s="37"/>
      <c r="J21109" s="26"/>
      <c r="K21109" s="37"/>
    </row>
    <row r="21110" spans="6:11" x14ac:dyDescent="0.25">
      <c r="F21110" s="25"/>
      <c r="G21110" s="27"/>
      <c r="H21110" s="37"/>
      <c r="I21110" s="37"/>
      <c r="J21110" s="26"/>
      <c r="K21110" s="37"/>
    </row>
    <row r="21111" spans="6:11" x14ac:dyDescent="0.25">
      <c r="F21111" s="25"/>
      <c r="G21111" s="27"/>
      <c r="H21111" s="37"/>
      <c r="I21111" s="37"/>
      <c r="J21111" s="26"/>
      <c r="K21111" s="37"/>
    </row>
    <row r="21112" spans="6:11" x14ac:dyDescent="0.25">
      <c r="F21112" s="25"/>
      <c r="G21112" s="27"/>
      <c r="H21112" s="37"/>
      <c r="I21112" s="37"/>
      <c r="J21112" s="26"/>
      <c r="K21112" s="37"/>
    </row>
    <row r="21113" spans="6:11" x14ac:dyDescent="0.25">
      <c r="F21113" s="25"/>
      <c r="G21113" s="27"/>
      <c r="H21113" s="37"/>
      <c r="I21113" s="37"/>
      <c r="J21113" s="26"/>
      <c r="K21113" s="37"/>
    </row>
    <row r="21114" spans="6:11" x14ac:dyDescent="0.25">
      <c r="F21114" s="25"/>
      <c r="G21114" s="27"/>
      <c r="H21114" s="37"/>
      <c r="I21114" s="37"/>
      <c r="J21114" s="26"/>
      <c r="K21114" s="37"/>
    </row>
    <row r="21115" spans="6:11" x14ac:dyDescent="0.25">
      <c r="F21115" s="25"/>
      <c r="G21115" s="27"/>
      <c r="H21115" s="37"/>
      <c r="I21115" s="37"/>
      <c r="J21115" s="26"/>
      <c r="K21115" s="37"/>
    </row>
    <row r="21116" spans="6:11" x14ac:dyDescent="0.25">
      <c r="F21116" s="25"/>
      <c r="G21116" s="27"/>
      <c r="H21116" s="37"/>
      <c r="I21116" s="37"/>
      <c r="J21116" s="26"/>
      <c r="K21116" s="37"/>
    </row>
    <row r="21117" spans="6:11" x14ac:dyDescent="0.25">
      <c r="F21117" s="25"/>
      <c r="G21117" s="27"/>
      <c r="H21117" s="37"/>
      <c r="I21117" s="37"/>
      <c r="J21117" s="26"/>
      <c r="K21117" s="37"/>
    </row>
    <row r="21118" spans="6:11" x14ac:dyDescent="0.25">
      <c r="F21118" s="25"/>
      <c r="G21118" s="27"/>
      <c r="H21118" s="37"/>
      <c r="I21118" s="37"/>
      <c r="J21118" s="26"/>
      <c r="K21118" s="37"/>
    </row>
    <row r="21119" spans="6:11" x14ac:dyDescent="0.25">
      <c r="F21119" s="25"/>
      <c r="G21119" s="27"/>
      <c r="H21119" s="37"/>
      <c r="I21119" s="37"/>
      <c r="J21119" s="26"/>
      <c r="K21119" s="37"/>
    </row>
    <row r="21120" spans="6:11" x14ac:dyDescent="0.25">
      <c r="F21120" s="25"/>
      <c r="G21120" s="27"/>
      <c r="H21120" s="37"/>
      <c r="I21120" s="37"/>
      <c r="J21120" s="26"/>
      <c r="K21120" s="37"/>
    </row>
    <row r="21121" spans="6:11" x14ac:dyDescent="0.25">
      <c r="F21121" s="25"/>
      <c r="G21121" s="27"/>
      <c r="H21121" s="37"/>
      <c r="I21121" s="37"/>
      <c r="J21121" s="26"/>
      <c r="K21121" s="37"/>
    </row>
    <row r="21122" spans="6:11" x14ac:dyDescent="0.25">
      <c r="F21122" s="25"/>
      <c r="G21122" s="27"/>
      <c r="H21122" s="37"/>
      <c r="I21122" s="37"/>
      <c r="J21122" s="26"/>
      <c r="K21122" s="37"/>
    </row>
    <row r="21123" spans="6:11" x14ac:dyDescent="0.25">
      <c r="F21123" s="25"/>
      <c r="G21123" s="27"/>
      <c r="H21123" s="37"/>
      <c r="I21123" s="37"/>
      <c r="J21123" s="26"/>
      <c r="K21123" s="37"/>
    </row>
    <row r="21124" spans="6:11" x14ac:dyDescent="0.25">
      <c r="F21124" s="25"/>
      <c r="G21124" s="27"/>
      <c r="H21124" s="37"/>
      <c r="I21124" s="37"/>
      <c r="J21124" s="26"/>
      <c r="K21124" s="37"/>
    </row>
    <row r="21125" spans="6:11" x14ac:dyDescent="0.25">
      <c r="F21125" s="25"/>
      <c r="G21125" s="27"/>
      <c r="H21125" s="37"/>
      <c r="I21125" s="37"/>
      <c r="J21125" s="26"/>
      <c r="K21125" s="37"/>
    </row>
    <row r="21126" spans="6:11" x14ac:dyDescent="0.25">
      <c r="F21126" s="25"/>
      <c r="G21126" s="27"/>
      <c r="H21126" s="37"/>
      <c r="I21126" s="37"/>
      <c r="J21126" s="26"/>
      <c r="K21126" s="37"/>
    </row>
    <row r="21127" spans="6:11" x14ac:dyDescent="0.25">
      <c r="F21127" s="25"/>
      <c r="G21127" s="27"/>
      <c r="H21127" s="37"/>
      <c r="I21127" s="37"/>
      <c r="J21127" s="26"/>
      <c r="K21127" s="37"/>
    </row>
    <row r="21128" spans="6:11" x14ac:dyDescent="0.25">
      <c r="F21128" s="25"/>
      <c r="G21128" s="27"/>
      <c r="H21128" s="37"/>
      <c r="I21128" s="37"/>
      <c r="J21128" s="26"/>
      <c r="K21128" s="37"/>
    </row>
    <row r="21129" spans="6:11" x14ac:dyDescent="0.25">
      <c r="F21129" s="25"/>
      <c r="G21129" s="27"/>
      <c r="H21129" s="37"/>
      <c r="I21129" s="37"/>
      <c r="J21129" s="26"/>
      <c r="K21129" s="37"/>
    </row>
    <row r="21130" spans="6:11" x14ac:dyDescent="0.25">
      <c r="F21130" s="25"/>
      <c r="G21130" s="27"/>
      <c r="H21130" s="37"/>
      <c r="I21130" s="37"/>
      <c r="J21130" s="26"/>
      <c r="K21130" s="37"/>
    </row>
    <row r="21131" spans="6:11" x14ac:dyDescent="0.25">
      <c r="F21131" s="25"/>
      <c r="G21131" s="27"/>
      <c r="H21131" s="37"/>
      <c r="I21131" s="37"/>
      <c r="J21131" s="26"/>
      <c r="K21131" s="37"/>
    </row>
    <row r="21132" spans="6:11" x14ac:dyDescent="0.25">
      <c r="F21132" s="25"/>
      <c r="G21132" s="27"/>
      <c r="H21132" s="37"/>
      <c r="I21132" s="37"/>
      <c r="J21132" s="26"/>
      <c r="K21132" s="37"/>
    </row>
    <row r="21133" spans="6:11" x14ac:dyDescent="0.25">
      <c r="F21133" s="25"/>
      <c r="G21133" s="27"/>
      <c r="H21133" s="37"/>
      <c r="I21133" s="37"/>
      <c r="J21133" s="26"/>
      <c r="K21133" s="37"/>
    </row>
    <row r="21134" spans="6:11" x14ac:dyDescent="0.25">
      <c r="F21134" s="25"/>
      <c r="G21134" s="27"/>
      <c r="H21134" s="37"/>
      <c r="I21134" s="37"/>
      <c r="J21134" s="26"/>
      <c r="K21134" s="37"/>
    </row>
    <row r="21135" spans="6:11" x14ac:dyDescent="0.25">
      <c r="F21135" s="25"/>
      <c r="G21135" s="27"/>
      <c r="H21135" s="37"/>
      <c r="I21135" s="37"/>
      <c r="J21135" s="26"/>
      <c r="K21135" s="37"/>
    </row>
    <row r="21136" spans="6:11" x14ac:dyDescent="0.25">
      <c r="F21136" s="25"/>
      <c r="G21136" s="27"/>
      <c r="H21136" s="37"/>
      <c r="I21136" s="37"/>
      <c r="J21136" s="26"/>
      <c r="K21136" s="37"/>
    </row>
    <row r="21137" spans="6:11" x14ac:dyDescent="0.25">
      <c r="F21137" s="25"/>
      <c r="G21137" s="27"/>
      <c r="H21137" s="37"/>
      <c r="I21137" s="37"/>
      <c r="J21137" s="26"/>
      <c r="K21137" s="37"/>
    </row>
    <row r="21138" spans="6:11" x14ac:dyDescent="0.25">
      <c r="F21138" s="25"/>
      <c r="G21138" s="27"/>
      <c r="H21138" s="37"/>
      <c r="I21138" s="37"/>
      <c r="J21138" s="26"/>
      <c r="K21138" s="37"/>
    </row>
    <row r="21139" spans="6:11" x14ac:dyDescent="0.25">
      <c r="F21139" s="25"/>
      <c r="G21139" s="27"/>
      <c r="H21139" s="37"/>
      <c r="I21139" s="37"/>
      <c r="J21139" s="26"/>
      <c r="K21139" s="37"/>
    </row>
    <row r="21140" spans="6:11" x14ac:dyDescent="0.25">
      <c r="F21140" s="25"/>
      <c r="G21140" s="27"/>
      <c r="H21140" s="37"/>
      <c r="I21140" s="37"/>
      <c r="J21140" s="26"/>
      <c r="K21140" s="37"/>
    </row>
    <row r="21141" spans="6:11" x14ac:dyDescent="0.25">
      <c r="F21141" s="25"/>
      <c r="G21141" s="27"/>
      <c r="H21141" s="37"/>
      <c r="I21141" s="37"/>
      <c r="J21141" s="26"/>
      <c r="K21141" s="37"/>
    </row>
    <row r="21142" spans="6:11" x14ac:dyDescent="0.25">
      <c r="F21142" s="25"/>
      <c r="G21142" s="27"/>
      <c r="H21142" s="37"/>
      <c r="I21142" s="37"/>
      <c r="J21142" s="26"/>
      <c r="K21142" s="37"/>
    </row>
    <row r="21143" spans="6:11" x14ac:dyDescent="0.25">
      <c r="F21143" s="25"/>
      <c r="G21143" s="27"/>
      <c r="H21143" s="37"/>
      <c r="I21143" s="37"/>
      <c r="J21143" s="26"/>
      <c r="K21143" s="37"/>
    </row>
    <row r="21144" spans="6:11" x14ac:dyDescent="0.25">
      <c r="F21144" s="25"/>
      <c r="G21144" s="27"/>
      <c r="H21144" s="37"/>
      <c r="I21144" s="37"/>
      <c r="J21144" s="26"/>
      <c r="K21144" s="37"/>
    </row>
    <row r="21145" spans="6:11" x14ac:dyDescent="0.25">
      <c r="F21145" s="25"/>
      <c r="G21145" s="27"/>
      <c r="H21145" s="37"/>
      <c r="I21145" s="37"/>
      <c r="J21145" s="26"/>
      <c r="K21145" s="37"/>
    </row>
    <row r="21146" spans="6:11" x14ac:dyDescent="0.25">
      <c r="F21146" s="25"/>
      <c r="G21146" s="27"/>
      <c r="H21146" s="37"/>
      <c r="I21146" s="37"/>
      <c r="J21146" s="26"/>
      <c r="K21146" s="37"/>
    </row>
    <row r="21147" spans="6:11" x14ac:dyDescent="0.25">
      <c r="F21147" s="25"/>
      <c r="G21147" s="27"/>
      <c r="H21147" s="37"/>
      <c r="I21147" s="37"/>
      <c r="J21147" s="26"/>
      <c r="K21147" s="37"/>
    </row>
    <row r="21148" spans="6:11" x14ac:dyDescent="0.25">
      <c r="F21148" s="25"/>
      <c r="G21148" s="27"/>
      <c r="H21148" s="37"/>
      <c r="I21148" s="37"/>
      <c r="J21148" s="26"/>
      <c r="K21148" s="37"/>
    </row>
    <row r="21149" spans="6:11" x14ac:dyDescent="0.25">
      <c r="F21149" s="25"/>
      <c r="G21149" s="27"/>
      <c r="H21149" s="37"/>
      <c r="I21149" s="37"/>
      <c r="J21149" s="26"/>
      <c r="K21149" s="37"/>
    </row>
    <row r="21150" spans="6:11" x14ac:dyDescent="0.25">
      <c r="F21150" s="25"/>
      <c r="G21150" s="27"/>
      <c r="H21150" s="37"/>
      <c r="I21150" s="37"/>
      <c r="J21150" s="26"/>
      <c r="K21150" s="37"/>
    </row>
    <row r="21151" spans="6:11" x14ac:dyDescent="0.25">
      <c r="F21151" s="25"/>
      <c r="G21151" s="27"/>
      <c r="H21151" s="37"/>
      <c r="I21151" s="37"/>
      <c r="J21151" s="26"/>
      <c r="K21151" s="37"/>
    </row>
    <row r="21152" spans="6:11" x14ac:dyDescent="0.25">
      <c r="F21152" s="25"/>
      <c r="G21152" s="27"/>
      <c r="H21152" s="37"/>
      <c r="I21152" s="37"/>
      <c r="J21152" s="26"/>
      <c r="K21152" s="37"/>
    </row>
    <row r="21153" spans="6:11" x14ac:dyDescent="0.25">
      <c r="F21153" s="25"/>
      <c r="G21153" s="27"/>
      <c r="H21153" s="37"/>
      <c r="I21153" s="37"/>
      <c r="J21153" s="26"/>
      <c r="K21153" s="37"/>
    </row>
    <row r="21154" spans="6:11" x14ac:dyDescent="0.25">
      <c r="F21154" s="25"/>
      <c r="G21154" s="27"/>
      <c r="H21154" s="37"/>
      <c r="I21154" s="37"/>
      <c r="J21154" s="26"/>
      <c r="K21154" s="37"/>
    </row>
    <row r="21155" spans="6:11" x14ac:dyDescent="0.25">
      <c r="F21155" s="25"/>
      <c r="G21155" s="27"/>
      <c r="H21155" s="37"/>
      <c r="I21155" s="37"/>
      <c r="J21155" s="26"/>
      <c r="K21155" s="37"/>
    </row>
    <row r="21156" spans="6:11" x14ac:dyDescent="0.25">
      <c r="F21156" s="25"/>
      <c r="G21156" s="27"/>
      <c r="H21156" s="37"/>
      <c r="I21156" s="37"/>
      <c r="J21156" s="26"/>
      <c r="K21156" s="37"/>
    </row>
    <row r="21157" spans="6:11" x14ac:dyDescent="0.25">
      <c r="F21157" s="25"/>
      <c r="G21157" s="27"/>
      <c r="H21157" s="37"/>
      <c r="I21157" s="37"/>
      <c r="J21157" s="26"/>
      <c r="K21157" s="37"/>
    </row>
    <row r="21158" spans="6:11" x14ac:dyDescent="0.25">
      <c r="F21158" s="25"/>
      <c r="G21158" s="27"/>
      <c r="H21158" s="37"/>
      <c r="I21158" s="37"/>
      <c r="J21158" s="26"/>
      <c r="K21158" s="37"/>
    </row>
    <row r="21159" spans="6:11" x14ac:dyDescent="0.25">
      <c r="F21159" s="25"/>
      <c r="G21159" s="27"/>
      <c r="H21159" s="37"/>
      <c r="I21159" s="37"/>
      <c r="J21159" s="26"/>
      <c r="K21159" s="37"/>
    </row>
    <row r="21160" spans="6:11" x14ac:dyDescent="0.25">
      <c r="F21160" s="25"/>
      <c r="G21160" s="27"/>
      <c r="H21160" s="37"/>
      <c r="I21160" s="37"/>
      <c r="J21160" s="26"/>
      <c r="K21160" s="37"/>
    </row>
    <row r="21161" spans="6:11" x14ac:dyDescent="0.25">
      <c r="F21161" s="25"/>
      <c r="G21161" s="27"/>
      <c r="H21161" s="37"/>
      <c r="I21161" s="37"/>
      <c r="J21161" s="26"/>
      <c r="K21161" s="37"/>
    </row>
    <row r="21162" spans="6:11" x14ac:dyDescent="0.25">
      <c r="F21162" s="25"/>
      <c r="G21162" s="27"/>
      <c r="H21162" s="37"/>
      <c r="I21162" s="37"/>
      <c r="J21162" s="26"/>
      <c r="K21162" s="37"/>
    </row>
    <row r="21163" spans="6:11" x14ac:dyDescent="0.25">
      <c r="F21163" s="25"/>
      <c r="G21163" s="27"/>
      <c r="H21163" s="37"/>
      <c r="I21163" s="37"/>
      <c r="J21163" s="26"/>
      <c r="K21163" s="37"/>
    </row>
    <row r="21164" spans="6:11" x14ac:dyDescent="0.25">
      <c r="F21164" s="25"/>
      <c r="G21164" s="27"/>
      <c r="H21164" s="37"/>
      <c r="I21164" s="37"/>
      <c r="J21164" s="26"/>
      <c r="K21164" s="37"/>
    </row>
    <row r="21165" spans="6:11" x14ac:dyDescent="0.25">
      <c r="F21165" s="25"/>
      <c r="G21165" s="27"/>
      <c r="H21165" s="37"/>
      <c r="I21165" s="37"/>
      <c r="J21165" s="26"/>
      <c r="K21165" s="37"/>
    </row>
    <row r="21166" spans="6:11" x14ac:dyDescent="0.25">
      <c r="F21166" s="25"/>
      <c r="G21166" s="27"/>
      <c r="H21166" s="37"/>
      <c r="I21166" s="37"/>
      <c r="J21166" s="26"/>
      <c r="K21166" s="37"/>
    </row>
    <row r="21167" spans="6:11" x14ac:dyDescent="0.25">
      <c r="F21167" s="25"/>
      <c r="G21167" s="27"/>
      <c r="H21167" s="37"/>
      <c r="I21167" s="37"/>
      <c r="J21167" s="26"/>
      <c r="K21167" s="37"/>
    </row>
    <row r="21168" spans="6:11" x14ac:dyDescent="0.25">
      <c r="F21168" s="25"/>
      <c r="G21168" s="27"/>
      <c r="H21168" s="37"/>
      <c r="I21168" s="37"/>
      <c r="J21168" s="26"/>
      <c r="K21168" s="37"/>
    </row>
    <row r="21169" spans="6:11" x14ac:dyDescent="0.25">
      <c r="F21169" s="25"/>
      <c r="G21169" s="27"/>
      <c r="H21169" s="37"/>
      <c r="I21169" s="37"/>
      <c r="J21169" s="26"/>
      <c r="K21169" s="37"/>
    </row>
    <row r="21170" spans="6:11" x14ac:dyDescent="0.25">
      <c r="F21170" s="25"/>
      <c r="G21170" s="27"/>
      <c r="H21170" s="37"/>
      <c r="I21170" s="37"/>
      <c r="J21170" s="26"/>
      <c r="K21170" s="37"/>
    </row>
    <row r="21171" spans="6:11" x14ac:dyDescent="0.25">
      <c r="F21171" s="25"/>
      <c r="G21171" s="27"/>
      <c r="H21171" s="37"/>
      <c r="I21171" s="37"/>
      <c r="J21171" s="26"/>
      <c r="K21171" s="37"/>
    </row>
    <row r="21172" spans="6:11" x14ac:dyDescent="0.25">
      <c r="F21172" s="25"/>
      <c r="G21172" s="27"/>
      <c r="H21172" s="37"/>
      <c r="I21172" s="37"/>
      <c r="J21172" s="26"/>
      <c r="K21172" s="37"/>
    </row>
    <row r="21173" spans="6:11" x14ac:dyDescent="0.25">
      <c r="F21173" s="25"/>
      <c r="G21173" s="27"/>
      <c r="H21173" s="37"/>
      <c r="I21173" s="37"/>
      <c r="J21173" s="26"/>
      <c r="K21173" s="37"/>
    </row>
    <row r="21174" spans="6:11" x14ac:dyDescent="0.25">
      <c r="F21174" s="25"/>
      <c r="G21174" s="27"/>
      <c r="H21174" s="37"/>
      <c r="I21174" s="37"/>
      <c r="J21174" s="26"/>
      <c r="K21174" s="37"/>
    </row>
    <row r="21175" spans="6:11" x14ac:dyDescent="0.25">
      <c r="F21175" s="25"/>
      <c r="G21175" s="27"/>
      <c r="H21175" s="37"/>
      <c r="I21175" s="37"/>
      <c r="J21175" s="26"/>
      <c r="K21175" s="37"/>
    </row>
    <row r="21176" spans="6:11" x14ac:dyDescent="0.25">
      <c r="F21176" s="25"/>
      <c r="G21176" s="27"/>
      <c r="H21176" s="37"/>
      <c r="I21176" s="37"/>
      <c r="J21176" s="26"/>
      <c r="K21176" s="37"/>
    </row>
    <row r="21177" spans="6:11" x14ac:dyDescent="0.25">
      <c r="F21177" s="25"/>
      <c r="G21177" s="27"/>
      <c r="H21177" s="37"/>
      <c r="I21177" s="37"/>
      <c r="J21177" s="26"/>
      <c r="K21177" s="37"/>
    </row>
    <row r="21178" spans="6:11" x14ac:dyDescent="0.25">
      <c r="F21178" s="25"/>
      <c r="G21178" s="27"/>
      <c r="H21178" s="37"/>
      <c r="I21178" s="37"/>
      <c r="J21178" s="26"/>
      <c r="K21178" s="37"/>
    </row>
    <row r="21179" spans="6:11" x14ac:dyDescent="0.25">
      <c r="F21179" s="25"/>
      <c r="G21179" s="27"/>
      <c r="H21179" s="37"/>
      <c r="I21179" s="37"/>
      <c r="J21179" s="26"/>
      <c r="K21179" s="37"/>
    </row>
    <row r="21180" spans="6:11" x14ac:dyDescent="0.25">
      <c r="F21180" s="25"/>
      <c r="G21180" s="27"/>
      <c r="H21180" s="37"/>
      <c r="I21180" s="37"/>
      <c r="J21180" s="26"/>
      <c r="K21180" s="37"/>
    </row>
    <row r="21181" spans="6:11" x14ac:dyDescent="0.25">
      <c r="F21181" s="25"/>
      <c r="G21181" s="27"/>
      <c r="H21181" s="37"/>
      <c r="I21181" s="37"/>
      <c r="J21181" s="26"/>
      <c r="K21181" s="37"/>
    </row>
    <row r="21182" spans="6:11" x14ac:dyDescent="0.25">
      <c r="F21182" s="25"/>
      <c r="G21182" s="27"/>
      <c r="H21182" s="37"/>
      <c r="I21182" s="37"/>
      <c r="J21182" s="26"/>
      <c r="K21182" s="37"/>
    </row>
    <row r="21183" spans="6:11" x14ac:dyDescent="0.25">
      <c r="F21183" s="25"/>
      <c r="G21183" s="27"/>
      <c r="H21183" s="37"/>
      <c r="I21183" s="37"/>
      <c r="J21183" s="26"/>
      <c r="K21183" s="37"/>
    </row>
    <row r="21184" spans="6:11" x14ac:dyDescent="0.25">
      <c r="F21184" s="25"/>
      <c r="G21184" s="27"/>
      <c r="H21184" s="37"/>
      <c r="I21184" s="37"/>
      <c r="J21184" s="26"/>
      <c r="K21184" s="37"/>
    </row>
    <row r="21185" spans="6:11" x14ac:dyDescent="0.25">
      <c r="F21185" s="25"/>
      <c r="G21185" s="27"/>
      <c r="H21185" s="37"/>
      <c r="I21185" s="37"/>
      <c r="J21185" s="26"/>
      <c r="K21185" s="37"/>
    </row>
    <row r="21186" spans="6:11" x14ac:dyDescent="0.25">
      <c r="F21186" s="25"/>
      <c r="G21186" s="27"/>
      <c r="H21186" s="37"/>
      <c r="I21186" s="37"/>
      <c r="J21186" s="26"/>
      <c r="K21186" s="37"/>
    </row>
    <row r="21187" spans="6:11" x14ac:dyDescent="0.25">
      <c r="F21187" s="25"/>
      <c r="G21187" s="27"/>
      <c r="H21187" s="37"/>
      <c r="I21187" s="37"/>
      <c r="J21187" s="26"/>
      <c r="K21187" s="37"/>
    </row>
    <row r="21188" spans="6:11" x14ac:dyDescent="0.25">
      <c r="F21188" s="25"/>
      <c r="G21188" s="27"/>
      <c r="H21188" s="37"/>
      <c r="I21188" s="37"/>
      <c r="J21188" s="26"/>
      <c r="K21188" s="37"/>
    </row>
    <row r="21189" spans="6:11" x14ac:dyDescent="0.25">
      <c r="F21189" s="25"/>
      <c r="G21189" s="27"/>
      <c r="H21189" s="37"/>
      <c r="I21189" s="37"/>
      <c r="J21189" s="26"/>
      <c r="K21189" s="37"/>
    </row>
    <row r="21190" spans="6:11" x14ac:dyDescent="0.25">
      <c r="F21190" s="25"/>
      <c r="G21190" s="27"/>
      <c r="H21190" s="37"/>
      <c r="I21190" s="37"/>
      <c r="J21190" s="26"/>
      <c r="K21190" s="37"/>
    </row>
    <row r="21191" spans="6:11" x14ac:dyDescent="0.25">
      <c r="F21191" s="25"/>
      <c r="G21191" s="27"/>
      <c r="H21191" s="37"/>
      <c r="I21191" s="37"/>
      <c r="J21191" s="26"/>
      <c r="K21191" s="37"/>
    </row>
    <row r="21192" spans="6:11" x14ac:dyDescent="0.25">
      <c r="F21192" s="25"/>
      <c r="G21192" s="27"/>
      <c r="H21192" s="37"/>
      <c r="I21192" s="37"/>
      <c r="J21192" s="26"/>
      <c r="K21192" s="37"/>
    </row>
    <row r="21193" spans="6:11" x14ac:dyDescent="0.25">
      <c r="F21193" s="25"/>
      <c r="G21193" s="27"/>
      <c r="H21193" s="37"/>
      <c r="I21193" s="37"/>
      <c r="J21193" s="26"/>
      <c r="K21193" s="37"/>
    </row>
    <row r="21194" spans="6:11" x14ac:dyDescent="0.25">
      <c r="F21194" s="25"/>
      <c r="G21194" s="27"/>
      <c r="H21194" s="37"/>
      <c r="I21194" s="37"/>
      <c r="J21194" s="26"/>
      <c r="K21194" s="37"/>
    </row>
    <row r="21195" spans="6:11" x14ac:dyDescent="0.25">
      <c r="F21195" s="25"/>
      <c r="G21195" s="27"/>
      <c r="H21195" s="37"/>
      <c r="I21195" s="37"/>
      <c r="J21195" s="26"/>
      <c r="K21195" s="37"/>
    </row>
    <row r="21196" spans="6:11" x14ac:dyDescent="0.25">
      <c r="F21196" s="25"/>
      <c r="G21196" s="27"/>
      <c r="H21196" s="37"/>
      <c r="I21196" s="37"/>
      <c r="J21196" s="26"/>
      <c r="K21196" s="37"/>
    </row>
    <row r="21197" spans="6:11" x14ac:dyDescent="0.25">
      <c r="F21197" s="25"/>
      <c r="G21197" s="27"/>
      <c r="H21197" s="37"/>
      <c r="I21197" s="37"/>
      <c r="J21197" s="26"/>
      <c r="K21197" s="37"/>
    </row>
    <row r="21198" spans="6:11" x14ac:dyDescent="0.25">
      <c r="F21198" s="25"/>
      <c r="G21198" s="27"/>
      <c r="H21198" s="37"/>
      <c r="I21198" s="37"/>
      <c r="J21198" s="26"/>
      <c r="K21198" s="37"/>
    </row>
    <row r="21199" spans="6:11" x14ac:dyDescent="0.25">
      <c r="F21199" s="25"/>
      <c r="G21199" s="27"/>
      <c r="H21199" s="37"/>
      <c r="I21199" s="37"/>
      <c r="J21199" s="26"/>
      <c r="K21199" s="37"/>
    </row>
    <row r="21200" spans="6:11" x14ac:dyDescent="0.25">
      <c r="F21200" s="25"/>
      <c r="G21200" s="27"/>
      <c r="H21200" s="37"/>
      <c r="I21200" s="37"/>
      <c r="J21200" s="26"/>
      <c r="K21200" s="37"/>
    </row>
    <row r="21201" spans="6:11" x14ac:dyDescent="0.25">
      <c r="F21201" s="25"/>
      <c r="G21201" s="27"/>
      <c r="H21201" s="37"/>
      <c r="I21201" s="37"/>
      <c r="J21201" s="26"/>
      <c r="K21201" s="37"/>
    </row>
    <row r="21202" spans="6:11" x14ac:dyDescent="0.25">
      <c r="F21202" s="25"/>
      <c r="G21202" s="27"/>
      <c r="H21202" s="37"/>
      <c r="I21202" s="37"/>
      <c r="J21202" s="26"/>
      <c r="K21202" s="37"/>
    </row>
    <row r="21203" spans="6:11" x14ac:dyDescent="0.25">
      <c r="F21203" s="25"/>
      <c r="G21203" s="27"/>
      <c r="H21203" s="37"/>
      <c r="I21203" s="37"/>
      <c r="J21203" s="26"/>
      <c r="K21203" s="37"/>
    </row>
    <row r="21204" spans="6:11" x14ac:dyDescent="0.25">
      <c r="F21204" s="25"/>
      <c r="G21204" s="27"/>
      <c r="H21204" s="37"/>
      <c r="I21204" s="37"/>
      <c r="J21204" s="26"/>
      <c r="K21204" s="37"/>
    </row>
    <row r="21205" spans="6:11" x14ac:dyDescent="0.25">
      <c r="F21205" s="25"/>
      <c r="G21205" s="27"/>
      <c r="H21205" s="37"/>
      <c r="I21205" s="37"/>
      <c r="J21205" s="26"/>
      <c r="K21205" s="37"/>
    </row>
    <row r="21206" spans="6:11" x14ac:dyDescent="0.25">
      <c r="F21206" s="25"/>
      <c r="G21206" s="27"/>
      <c r="H21206" s="37"/>
      <c r="I21206" s="37"/>
      <c r="J21206" s="26"/>
      <c r="K21206" s="37"/>
    </row>
    <row r="21207" spans="6:11" x14ac:dyDescent="0.25">
      <c r="F21207" s="25"/>
      <c r="G21207" s="27"/>
      <c r="H21207" s="37"/>
      <c r="I21207" s="37"/>
      <c r="J21207" s="26"/>
      <c r="K21207" s="37"/>
    </row>
    <row r="21208" spans="6:11" x14ac:dyDescent="0.25">
      <c r="F21208" s="25"/>
      <c r="G21208" s="27"/>
      <c r="H21208" s="37"/>
      <c r="I21208" s="37"/>
      <c r="J21208" s="26"/>
      <c r="K21208" s="37"/>
    </row>
    <row r="21209" spans="6:11" x14ac:dyDescent="0.25">
      <c r="F21209" s="25"/>
      <c r="G21209" s="27"/>
      <c r="H21209" s="37"/>
      <c r="I21209" s="37"/>
      <c r="J21209" s="26"/>
      <c r="K21209" s="37"/>
    </row>
    <row r="21210" spans="6:11" x14ac:dyDescent="0.25">
      <c r="F21210" s="25"/>
      <c r="G21210" s="27"/>
      <c r="H21210" s="37"/>
      <c r="I21210" s="37"/>
      <c r="J21210" s="26"/>
      <c r="K21210" s="37"/>
    </row>
    <row r="21211" spans="6:11" x14ac:dyDescent="0.25">
      <c r="F21211" s="25"/>
      <c r="G21211" s="27"/>
      <c r="H21211" s="37"/>
      <c r="I21211" s="37"/>
      <c r="J21211" s="26"/>
      <c r="K21211" s="37"/>
    </row>
    <row r="21212" spans="6:11" x14ac:dyDescent="0.25">
      <c r="F21212" s="25"/>
      <c r="G21212" s="27"/>
      <c r="H21212" s="37"/>
      <c r="I21212" s="37"/>
      <c r="J21212" s="26"/>
      <c r="K21212" s="37"/>
    </row>
    <row r="21213" spans="6:11" x14ac:dyDescent="0.25">
      <c r="F21213" s="25"/>
      <c r="G21213" s="27"/>
      <c r="H21213" s="37"/>
      <c r="I21213" s="37"/>
      <c r="J21213" s="26"/>
      <c r="K21213" s="37"/>
    </row>
    <row r="21214" spans="6:11" x14ac:dyDescent="0.25">
      <c r="F21214" s="25"/>
      <c r="G21214" s="27"/>
      <c r="H21214" s="37"/>
      <c r="I21214" s="37"/>
      <c r="J21214" s="26"/>
      <c r="K21214" s="37"/>
    </row>
    <row r="21215" spans="6:11" x14ac:dyDescent="0.25">
      <c r="F21215" s="25"/>
      <c r="G21215" s="27"/>
      <c r="H21215" s="37"/>
      <c r="I21215" s="37"/>
      <c r="J21215" s="26"/>
      <c r="K21215" s="37"/>
    </row>
    <row r="21216" spans="6:11" x14ac:dyDescent="0.25">
      <c r="F21216" s="25"/>
      <c r="G21216" s="27"/>
      <c r="H21216" s="37"/>
      <c r="I21216" s="37"/>
      <c r="J21216" s="26"/>
      <c r="K21216" s="37"/>
    </row>
    <row r="21217" spans="6:11" x14ac:dyDescent="0.25">
      <c r="F21217" s="25"/>
      <c r="G21217" s="27"/>
      <c r="H21217" s="37"/>
      <c r="I21217" s="37"/>
      <c r="J21217" s="26"/>
      <c r="K21217" s="37"/>
    </row>
    <row r="21218" spans="6:11" x14ac:dyDescent="0.25">
      <c r="F21218" s="25"/>
      <c r="G21218" s="27"/>
      <c r="H21218" s="37"/>
      <c r="I21218" s="37"/>
      <c r="J21218" s="26"/>
      <c r="K21218" s="37"/>
    </row>
    <row r="21219" spans="6:11" x14ac:dyDescent="0.25">
      <c r="F21219" s="25"/>
      <c r="G21219" s="27"/>
      <c r="H21219" s="37"/>
      <c r="I21219" s="37"/>
      <c r="J21219" s="26"/>
      <c r="K21219" s="37"/>
    </row>
    <row r="21220" spans="6:11" x14ac:dyDescent="0.25">
      <c r="F21220" s="25"/>
      <c r="G21220" s="27"/>
      <c r="H21220" s="37"/>
      <c r="I21220" s="37"/>
      <c r="J21220" s="26"/>
      <c r="K21220" s="37"/>
    </row>
    <row r="21221" spans="6:11" x14ac:dyDescent="0.25">
      <c r="F21221" s="25"/>
      <c r="G21221" s="27"/>
      <c r="H21221" s="37"/>
      <c r="I21221" s="37"/>
      <c r="J21221" s="26"/>
      <c r="K21221" s="37"/>
    </row>
    <row r="21222" spans="6:11" x14ac:dyDescent="0.25">
      <c r="F21222" s="25"/>
      <c r="G21222" s="27"/>
      <c r="H21222" s="37"/>
      <c r="I21222" s="37"/>
      <c r="J21222" s="26"/>
      <c r="K21222" s="37"/>
    </row>
    <row r="21223" spans="6:11" x14ac:dyDescent="0.25">
      <c r="F21223" s="25"/>
      <c r="G21223" s="27"/>
      <c r="H21223" s="37"/>
      <c r="I21223" s="37"/>
      <c r="J21223" s="26"/>
      <c r="K21223" s="37"/>
    </row>
    <row r="21224" spans="6:11" x14ac:dyDescent="0.25">
      <c r="F21224" s="25"/>
      <c r="G21224" s="27"/>
      <c r="H21224" s="37"/>
      <c r="I21224" s="37"/>
      <c r="J21224" s="26"/>
      <c r="K21224" s="37"/>
    </row>
    <row r="21225" spans="6:11" x14ac:dyDescent="0.25">
      <c r="F21225" s="25"/>
      <c r="G21225" s="27"/>
      <c r="H21225" s="37"/>
      <c r="I21225" s="37"/>
      <c r="J21225" s="26"/>
      <c r="K21225" s="37"/>
    </row>
    <row r="21226" spans="6:11" x14ac:dyDescent="0.25">
      <c r="F21226" s="25"/>
      <c r="G21226" s="27"/>
      <c r="H21226" s="37"/>
      <c r="I21226" s="37"/>
      <c r="J21226" s="26"/>
      <c r="K21226" s="37"/>
    </row>
    <row r="21227" spans="6:11" x14ac:dyDescent="0.25">
      <c r="F21227" s="25"/>
      <c r="G21227" s="27"/>
      <c r="H21227" s="37"/>
      <c r="I21227" s="37"/>
      <c r="J21227" s="26"/>
      <c r="K21227" s="37"/>
    </row>
    <row r="21228" spans="6:11" x14ac:dyDescent="0.25">
      <c r="F21228" s="25"/>
      <c r="G21228" s="27"/>
      <c r="H21228" s="37"/>
      <c r="I21228" s="37"/>
      <c r="J21228" s="26"/>
      <c r="K21228" s="37"/>
    </row>
    <row r="21229" spans="6:11" x14ac:dyDescent="0.25">
      <c r="F21229" s="25"/>
      <c r="G21229" s="27"/>
      <c r="H21229" s="37"/>
      <c r="I21229" s="37"/>
      <c r="J21229" s="26"/>
      <c r="K21229" s="37"/>
    </row>
    <row r="21230" spans="6:11" x14ac:dyDescent="0.25">
      <c r="F21230" s="25"/>
      <c r="G21230" s="27"/>
      <c r="H21230" s="37"/>
      <c r="I21230" s="37"/>
      <c r="J21230" s="26"/>
      <c r="K21230" s="37"/>
    </row>
    <row r="21231" spans="6:11" x14ac:dyDescent="0.25">
      <c r="F21231" s="25"/>
      <c r="G21231" s="27"/>
      <c r="H21231" s="37"/>
      <c r="I21231" s="37"/>
      <c r="J21231" s="26"/>
      <c r="K21231" s="37"/>
    </row>
    <row r="21232" spans="6:11" x14ac:dyDescent="0.25">
      <c r="F21232" s="25"/>
      <c r="G21232" s="27"/>
      <c r="H21232" s="37"/>
      <c r="I21232" s="37"/>
      <c r="J21232" s="26"/>
      <c r="K21232" s="37"/>
    </row>
    <row r="21233" spans="6:11" x14ac:dyDescent="0.25">
      <c r="F21233" s="25"/>
      <c r="G21233" s="27"/>
      <c r="H21233" s="37"/>
      <c r="I21233" s="37"/>
      <c r="J21233" s="26"/>
      <c r="K21233" s="37"/>
    </row>
    <row r="21234" spans="6:11" x14ac:dyDescent="0.25">
      <c r="F21234" s="25"/>
      <c r="G21234" s="27"/>
      <c r="H21234" s="37"/>
      <c r="I21234" s="37"/>
      <c r="J21234" s="26"/>
      <c r="K21234" s="37"/>
    </row>
    <row r="21235" spans="6:11" x14ac:dyDescent="0.25">
      <c r="F21235" s="25"/>
      <c r="G21235" s="27"/>
      <c r="H21235" s="37"/>
      <c r="I21235" s="37"/>
      <c r="J21235" s="26"/>
      <c r="K21235" s="37"/>
    </row>
    <row r="21236" spans="6:11" x14ac:dyDescent="0.25">
      <c r="F21236" s="25"/>
      <c r="G21236" s="27"/>
      <c r="H21236" s="37"/>
      <c r="I21236" s="37"/>
      <c r="J21236" s="26"/>
      <c r="K21236" s="37"/>
    </row>
    <row r="21237" spans="6:11" x14ac:dyDescent="0.25">
      <c r="F21237" s="25"/>
      <c r="G21237" s="27"/>
      <c r="H21237" s="37"/>
      <c r="I21237" s="37"/>
      <c r="J21237" s="26"/>
      <c r="K21237" s="37"/>
    </row>
    <row r="21238" spans="6:11" x14ac:dyDescent="0.25">
      <c r="F21238" s="25"/>
      <c r="G21238" s="27"/>
      <c r="H21238" s="37"/>
      <c r="I21238" s="37"/>
      <c r="J21238" s="26"/>
      <c r="K21238" s="37"/>
    </row>
    <row r="21239" spans="6:11" x14ac:dyDescent="0.25">
      <c r="F21239" s="25"/>
      <c r="G21239" s="27"/>
      <c r="H21239" s="37"/>
      <c r="I21239" s="37"/>
      <c r="J21239" s="26"/>
      <c r="K21239" s="37"/>
    </row>
    <row r="21240" spans="6:11" x14ac:dyDescent="0.25">
      <c r="F21240" s="25"/>
      <c r="G21240" s="27"/>
      <c r="H21240" s="37"/>
      <c r="I21240" s="37"/>
      <c r="J21240" s="26"/>
      <c r="K21240" s="37"/>
    </row>
    <row r="21241" spans="6:11" x14ac:dyDescent="0.25">
      <c r="F21241" s="25"/>
      <c r="G21241" s="27"/>
      <c r="H21241" s="37"/>
      <c r="I21241" s="37"/>
      <c r="J21241" s="26"/>
      <c r="K21241" s="37"/>
    </row>
    <row r="21242" spans="6:11" x14ac:dyDescent="0.25">
      <c r="F21242" s="25"/>
      <c r="G21242" s="27"/>
      <c r="H21242" s="37"/>
      <c r="I21242" s="37"/>
      <c r="J21242" s="26"/>
      <c r="K21242" s="37"/>
    </row>
    <row r="21243" spans="6:11" x14ac:dyDescent="0.25">
      <c r="F21243" s="25"/>
      <c r="G21243" s="27"/>
      <c r="H21243" s="37"/>
      <c r="I21243" s="37"/>
      <c r="J21243" s="26"/>
      <c r="K21243" s="37"/>
    </row>
    <row r="21244" spans="6:11" x14ac:dyDescent="0.25">
      <c r="F21244" s="25"/>
      <c r="G21244" s="27"/>
      <c r="H21244" s="37"/>
      <c r="I21244" s="37"/>
      <c r="J21244" s="26"/>
      <c r="K21244" s="37"/>
    </row>
    <row r="21245" spans="6:11" x14ac:dyDescent="0.25">
      <c r="F21245" s="25"/>
      <c r="G21245" s="27"/>
      <c r="H21245" s="37"/>
      <c r="I21245" s="37"/>
      <c r="J21245" s="26"/>
      <c r="K21245" s="37"/>
    </row>
    <row r="21246" spans="6:11" x14ac:dyDescent="0.25">
      <c r="F21246" s="25"/>
      <c r="G21246" s="27"/>
      <c r="H21246" s="37"/>
      <c r="I21246" s="37"/>
      <c r="J21246" s="26"/>
      <c r="K21246" s="37"/>
    </row>
    <row r="21247" spans="6:11" x14ac:dyDescent="0.25">
      <c r="F21247" s="25"/>
      <c r="G21247" s="27"/>
      <c r="H21247" s="37"/>
      <c r="I21247" s="37"/>
      <c r="J21247" s="26"/>
      <c r="K21247" s="37"/>
    </row>
    <row r="21248" spans="6:11" x14ac:dyDescent="0.25">
      <c r="F21248" s="25"/>
      <c r="G21248" s="27"/>
      <c r="H21248" s="37"/>
      <c r="I21248" s="37"/>
      <c r="J21248" s="26"/>
      <c r="K21248" s="37"/>
    </row>
    <row r="21249" spans="6:11" x14ac:dyDescent="0.25">
      <c r="F21249" s="25"/>
      <c r="G21249" s="27"/>
      <c r="H21249" s="37"/>
      <c r="I21249" s="37"/>
      <c r="J21249" s="26"/>
      <c r="K21249" s="37"/>
    </row>
    <row r="21250" spans="6:11" x14ac:dyDescent="0.25">
      <c r="F21250" s="25"/>
      <c r="G21250" s="27"/>
      <c r="H21250" s="37"/>
      <c r="I21250" s="37"/>
      <c r="J21250" s="26"/>
      <c r="K21250" s="37"/>
    </row>
    <row r="21251" spans="6:11" x14ac:dyDescent="0.25">
      <c r="F21251" s="25"/>
      <c r="G21251" s="27"/>
      <c r="H21251" s="37"/>
      <c r="I21251" s="37"/>
      <c r="J21251" s="26"/>
      <c r="K21251" s="37"/>
    </row>
    <row r="21252" spans="6:11" x14ac:dyDescent="0.25">
      <c r="F21252" s="25"/>
      <c r="G21252" s="27"/>
      <c r="H21252" s="37"/>
      <c r="I21252" s="37"/>
      <c r="J21252" s="26"/>
      <c r="K21252" s="37"/>
    </row>
    <row r="21253" spans="6:11" x14ac:dyDescent="0.25">
      <c r="F21253" s="25"/>
      <c r="G21253" s="27"/>
      <c r="H21253" s="37"/>
      <c r="I21253" s="37"/>
      <c r="J21253" s="26"/>
      <c r="K21253" s="37"/>
    </row>
    <row r="21254" spans="6:11" x14ac:dyDescent="0.25">
      <c r="F21254" s="25"/>
      <c r="G21254" s="27"/>
      <c r="H21254" s="37"/>
      <c r="I21254" s="37"/>
      <c r="J21254" s="26"/>
      <c r="K21254" s="37"/>
    </row>
    <row r="21255" spans="6:11" x14ac:dyDescent="0.25">
      <c r="F21255" s="25"/>
      <c r="G21255" s="27"/>
      <c r="H21255" s="37"/>
      <c r="I21255" s="37"/>
      <c r="J21255" s="26"/>
      <c r="K21255" s="37"/>
    </row>
    <row r="21256" spans="6:11" x14ac:dyDescent="0.25">
      <c r="F21256" s="25"/>
      <c r="G21256" s="27"/>
      <c r="H21256" s="37"/>
      <c r="I21256" s="37"/>
      <c r="J21256" s="26"/>
      <c r="K21256" s="37"/>
    </row>
    <row r="21257" spans="6:11" x14ac:dyDescent="0.25">
      <c r="F21257" s="25"/>
      <c r="G21257" s="27"/>
      <c r="H21257" s="37"/>
      <c r="I21257" s="37"/>
      <c r="J21257" s="26"/>
      <c r="K21257" s="37"/>
    </row>
    <row r="21258" spans="6:11" x14ac:dyDescent="0.25">
      <c r="F21258" s="25"/>
      <c r="G21258" s="27"/>
      <c r="H21258" s="37"/>
      <c r="I21258" s="37"/>
      <c r="J21258" s="26"/>
      <c r="K21258" s="37"/>
    </row>
    <row r="21259" spans="6:11" x14ac:dyDescent="0.25">
      <c r="F21259" s="25"/>
      <c r="G21259" s="27"/>
      <c r="H21259" s="37"/>
      <c r="I21259" s="37"/>
      <c r="J21259" s="26"/>
      <c r="K21259" s="37"/>
    </row>
    <row r="21260" spans="6:11" x14ac:dyDescent="0.25">
      <c r="F21260" s="25"/>
      <c r="G21260" s="27"/>
      <c r="H21260" s="37"/>
      <c r="I21260" s="37"/>
      <c r="J21260" s="26"/>
      <c r="K21260" s="37"/>
    </row>
    <row r="21261" spans="6:11" x14ac:dyDescent="0.25">
      <c r="F21261" s="25"/>
      <c r="G21261" s="27"/>
      <c r="H21261" s="37"/>
      <c r="I21261" s="37"/>
      <c r="J21261" s="26"/>
      <c r="K21261" s="37"/>
    </row>
    <row r="21262" spans="6:11" x14ac:dyDescent="0.25">
      <c r="F21262" s="25"/>
      <c r="G21262" s="27"/>
      <c r="H21262" s="37"/>
      <c r="I21262" s="37"/>
      <c r="J21262" s="26"/>
      <c r="K21262" s="37"/>
    </row>
    <row r="21263" spans="6:11" x14ac:dyDescent="0.25">
      <c r="F21263" s="25"/>
      <c r="G21263" s="27"/>
      <c r="H21263" s="37"/>
      <c r="I21263" s="37"/>
      <c r="J21263" s="26"/>
      <c r="K21263" s="37"/>
    </row>
    <row r="21264" spans="6:11" x14ac:dyDescent="0.25">
      <c r="F21264" s="25"/>
      <c r="G21264" s="27"/>
      <c r="H21264" s="37"/>
      <c r="I21264" s="37"/>
      <c r="J21264" s="26"/>
      <c r="K21264" s="37"/>
    </row>
    <row r="21265" spans="6:11" x14ac:dyDescent="0.25">
      <c r="F21265" s="25"/>
      <c r="G21265" s="27"/>
      <c r="H21265" s="37"/>
      <c r="I21265" s="37"/>
      <c r="J21265" s="26"/>
      <c r="K21265" s="37"/>
    </row>
    <row r="21266" spans="6:11" x14ac:dyDescent="0.25">
      <c r="F21266" s="25"/>
      <c r="G21266" s="27"/>
      <c r="H21266" s="37"/>
      <c r="I21266" s="37"/>
      <c r="J21266" s="26"/>
      <c r="K21266" s="37"/>
    </row>
    <row r="21267" spans="6:11" x14ac:dyDescent="0.25">
      <c r="F21267" s="25"/>
      <c r="G21267" s="27"/>
      <c r="H21267" s="37"/>
      <c r="I21267" s="37"/>
      <c r="J21267" s="26"/>
      <c r="K21267" s="37"/>
    </row>
    <row r="21268" spans="6:11" x14ac:dyDescent="0.25">
      <c r="F21268" s="25"/>
      <c r="G21268" s="27"/>
      <c r="H21268" s="37"/>
      <c r="I21268" s="37"/>
      <c r="J21268" s="26"/>
      <c r="K21268" s="37"/>
    </row>
    <row r="21269" spans="6:11" x14ac:dyDescent="0.25">
      <c r="F21269" s="25"/>
      <c r="G21269" s="27"/>
      <c r="H21269" s="37"/>
      <c r="I21269" s="37"/>
      <c r="J21269" s="26"/>
      <c r="K21269" s="37"/>
    </row>
    <row r="21270" spans="6:11" x14ac:dyDescent="0.25">
      <c r="F21270" s="25"/>
      <c r="G21270" s="27"/>
      <c r="H21270" s="37"/>
      <c r="I21270" s="37"/>
      <c r="J21270" s="26"/>
      <c r="K21270" s="37"/>
    </row>
    <row r="21271" spans="6:11" x14ac:dyDescent="0.25">
      <c r="F21271" s="25"/>
      <c r="G21271" s="27"/>
      <c r="H21271" s="37"/>
      <c r="I21271" s="37"/>
      <c r="J21271" s="26"/>
      <c r="K21271" s="37"/>
    </row>
    <row r="21272" spans="6:11" x14ac:dyDescent="0.25">
      <c r="F21272" s="25"/>
      <c r="G21272" s="27"/>
      <c r="H21272" s="37"/>
      <c r="I21272" s="37"/>
      <c r="J21272" s="26"/>
      <c r="K21272" s="37"/>
    </row>
    <row r="21273" spans="6:11" x14ac:dyDescent="0.25">
      <c r="F21273" s="25"/>
      <c r="G21273" s="27"/>
      <c r="H21273" s="37"/>
      <c r="I21273" s="37"/>
      <c r="J21273" s="26"/>
      <c r="K21273" s="37"/>
    </row>
    <row r="21274" spans="6:11" x14ac:dyDescent="0.25">
      <c r="F21274" s="25"/>
      <c r="G21274" s="27"/>
      <c r="H21274" s="37"/>
      <c r="I21274" s="37"/>
      <c r="J21274" s="26"/>
      <c r="K21274" s="37"/>
    </row>
    <row r="21275" spans="6:11" x14ac:dyDescent="0.25">
      <c r="F21275" s="25"/>
      <c r="G21275" s="27"/>
      <c r="H21275" s="37"/>
      <c r="I21275" s="37"/>
      <c r="J21275" s="26"/>
      <c r="K21275" s="37"/>
    </row>
    <row r="21276" spans="6:11" x14ac:dyDescent="0.25">
      <c r="F21276" s="25"/>
      <c r="G21276" s="27"/>
      <c r="H21276" s="37"/>
      <c r="I21276" s="37"/>
      <c r="J21276" s="26"/>
      <c r="K21276" s="37"/>
    </row>
    <row r="21277" spans="6:11" x14ac:dyDescent="0.25">
      <c r="F21277" s="25"/>
      <c r="G21277" s="27"/>
      <c r="H21277" s="37"/>
      <c r="I21277" s="37"/>
      <c r="J21277" s="26"/>
      <c r="K21277" s="37"/>
    </row>
    <row r="21278" spans="6:11" x14ac:dyDescent="0.25">
      <c r="F21278" s="25"/>
      <c r="G21278" s="27"/>
      <c r="H21278" s="37"/>
      <c r="I21278" s="37"/>
      <c r="J21278" s="26"/>
      <c r="K21278" s="37"/>
    </row>
    <row r="21279" spans="6:11" x14ac:dyDescent="0.25">
      <c r="F21279" s="25"/>
      <c r="G21279" s="27"/>
      <c r="H21279" s="37"/>
      <c r="I21279" s="37"/>
      <c r="J21279" s="26"/>
      <c r="K21279" s="37"/>
    </row>
    <row r="21280" spans="6:11" x14ac:dyDescent="0.25">
      <c r="F21280" s="25"/>
      <c r="G21280" s="27"/>
      <c r="H21280" s="37"/>
      <c r="I21280" s="37"/>
      <c r="J21280" s="26"/>
      <c r="K21280" s="37"/>
    </row>
    <row r="21281" spans="6:11" x14ac:dyDescent="0.25">
      <c r="F21281" s="25"/>
      <c r="G21281" s="27"/>
      <c r="H21281" s="37"/>
      <c r="I21281" s="37"/>
      <c r="J21281" s="26"/>
      <c r="K21281" s="37"/>
    </row>
    <row r="21282" spans="6:11" x14ac:dyDescent="0.25">
      <c r="F21282" s="25"/>
      <c r="G21282" s="27"/>
      <c r="H21282" s="37"/>
      <c r="I21282" s="37"/>
      <c r="J21282" s="26"/>
      <c r="K21282" s="37"/>
    </row>
    <row r="21283" spans="6:11" x14ac:dyDescent="0.25">
      <c r="F21283" s="25"/>
      <c r="G21283" s="27"/>
      <c r="H21283" s="37"/>
      <c r="I21283" s="37"/>
      <c r="J21283" s="26"/>
      <c r="K21283" s="37"/>
    </row>
    <row r="21284" spans="6:11" x14ac:dyDescent="0.25">
      <c r="F21284" s="25"/>
      <c r="G21284" s="27"/>
      <c r="H21284" s="37"/>
      <c r="I21284" s="37"/>
      <c r="J21284" s="26"/>
      <c r="K21284" s="37"/>
    </row>
    <row r="21285" spans="6:11" x14ac:dyDescent="0.25">
      <c r="F21285" s="25"/>
      <c r="G21285" s="27"/>
      <c r="H21285" s="37"/>
      <c r="I21285" s="37"/>
      <c r="J21285" s="26"/>
      <c r="K21285" s="37"/>
    </row>
    <row r="21286" spans="6:11" x14ac:dyDescent="0.25">
      <c r="F21286" s="25"/>
      <c r="G21286" s="27"/>
      <c r="H21286" s="37"/>
      <c r="I21286" s="37"/>
      <c r="J21286" s="26"/>
      <c r="K21286" s="37"/>
    </row>
    <row r="21287" spans="6:11" x14ac:dyDescent="0.25">
      <c r="F21287" s="25"/>
      <c r="G21287" s="27"/>
      <c r="H21287" s="37"/>
      <c r="I21287" s="37"/>
      <c r="J21287" s="26"/>
      <c r="K21287" s="37"/>
    </row>
    <row r="21288" spans="6:11" x14ac:dyDescent="0.25">
      <c r="F21288" s="25"/>
      <c r="G21288" s="27"/>
      <c r="H21288" s="37"/>
      <c r="I21288" s="37"/>
      <c r="J21288" s="26"/>
      <c r="K21288" s="37"/>
    </row>
    <row r="21289" spans="6:11" x14ac:dyDescent="0.25">
      <c r="F21289" s="25"/>
      <c r="G21289" s="27"/>
      <c r="H21289" s="37"/>
      <c r="I21289" s="37"/>
      <c r="J21289" s="26"/>
      <c r="K21289" s="37"/>
    </row>
    <row r="21290" spans="6:11" x14ac:dyDescent="0.25">
      <c r="F21290" s="25"/>
      <c r="G21290" s="27"/>
      <c r="H21290" s="37"/>
      <c r="I21290" s="37"/>
      <c r="J21290" s="26"/>
      <c r="K21290" s="37"/>
    </row>
    <row r="21291" spans="6:11" x14ac:dyDescent="0.25">
      <c r="F21291" s="25"/>
      <c r="G21291" s="27"/>
      <c r="H21291" s="37"/>
      <c r="I21291" s="37"/>
      <c r="J21291" s="26"/>
      <c r="K21291" s="37"/>
    </row>
    <row r="21292" spans="6:11" x14ac:dyDescent="0.25">
      <c r="F21292" s="25"/>
      <c r="G21292" s="27"/>
      <c r="H21292" s="37"/>
      <c r="I21292" s="37"/>
      <c r="J21292" s="26"/>
      <c r="K21292" s="37"/>
    </row>
    <row r="21293" spans="6:11" x14ac:dyDescent="0.25">
      <c r="F21293" s="25"/>
      <c r="G21293" s="27"/>
      <c r="H21293" s="37"/>
      <c r="I21293" s="37"/>
      <c r="J21293" s="26"/>
      <c r="K21293" s="37"/>
    </row>
    <row r="21294" spans="6:11" x14ac:dyDescent="0.25">
      <c r="F21294" s="25"/>
      <c r="G21294" s="27"/>
      <c r="H21294" s="37"/>
      <c r="I21294" s="37"/>
      <c r="J21294" s="26"/>
      <c r="K21294" s="37"/>
    </row>
    <row r="21295" spans="6:11" x14ac:dyDescent="0.25">
      <c r="F21295" s="25"/>
      <c r="G21295" s="27"/>
      <c r="H21295" s="37"/>
      <c r="I21295" s="37"/>
      <c r="J21295" s="26"/>
      <c r="K21295" s="37"/>
    </row>
    <row r="21296" spans="6:11" x14ac:dyDescent="0.25">
      <c r="F21296" s="25"/>
      <c r="G21296" s="27"/>
      <c r="H21296" s="37"/>
      <c r="I21296" s="37"/>
      <c r="J21296" s="26"/>
      <c r="K21296" s="37"/>
    </row>
    <row r="21297" spans="6:11" x14ac:dyDescent="0.25">
      <c r="F21297" s="25"/>
      <c r="G21297" s="27"/>
      <c r="H21297" s="37"/>
      <c r="I21297" s="37"/>
      <c r="J21297" s="26"/>
      <c r="K21297" s="37"/>
    </row>
    <row r="21298" spans="6:11" x14ac:dyDescent="0.25">
      <c r="F21298" s="25"/>
      <c r="G21298" s="27"/>
      <c r="H21298" s="37"/>
      <c r="I21298" s="37"/>
      <c r="J21298" s="26"/>
      <c r="K21298" s="37"/>
    </row>
    <row r="21299" spans="6:11" x14ac:dyDescent="0.25">
      <c r="F21299" s="25"/>
      <c r="G21299" s="27"/>
      <c r="H21299" s="37"/>
      <c r="I21299" s="37"/>
      <c r="J21299" s="26"/>
      <c r="K21299" s="37"/>
    </row>
    <row r="21300" spans="6:11" x14ac:dyDescent="0.25">
      <c r="F21300" s="25"/>
      <c r="G21300" s="27"/>
      <c r="H21300" s="37"/>
      <c r="I21300" s="37"/>
      <c r="J21300" s="26"/>
      <c r="K21300" s="37"/>
    </row>
    <row r="21301" spans="6:11" x14ac:dyDescent="0.25">
      <c r="F21301" s="25"/>
      <c r="G21301" s="27"/>
      <c r="H21301" s="37"/>
      <c r="I21301" s="37"/>
      <c r="J21301" s="26"/>
      <c r="K21301" s="37"/>
    </row>
    <row r="21302" spans="6:11" x14ac:dyDescent="0.25">
      <c r="F21302" s="25"/>
      <c r="G21302" s="27"/>
      <c r="H21302" s="37"/>
      <c r="I21302" s="37"/>
      <c r="J21302" s="26"/>
      <c r="K21302" s="37"/>
    </row>
    <row r="21303" spans="6:11" x14ac:dyDescent="0.25">
      <c r="F21303" s="25"/>
      <c r="G21303" s="27"/>
      <c r="H21303" s="37"/>
      <c r="I21303" s="37"/>
      <c r="J21303" s="26"/>
      <c r="K21303" s="37"/>
    </row>
    <row r="21304" spans="6:11" x14ac:dyDescent="0.25">
      <c r="F21304" s="25"/>
      <c r="G21304" s="27"/>
      <c r="H21304" s="37"/>
      <c r="I21304" s="37"/>
      <c r="J21304" s="26"/>
      <c r="K21304" s="37"/>
    </row>
    <row r="21305" spans="6:11" x14ac:dyDescent="0.25">
      <c r="F21305" s="25"/>
      <c r="G21305" s="27"/>
      <c r="H21305" s="37"/>
      <c r="I21305" s="37"/>
      <c r="J21305" s="26"/>
      <c r="K21305" s="37"/>
    </row>
    <row r="21306" spans="6:11" x14ac:dyDescent="0.25">
      <c r="F21306" s="25"/>
      <c r="G21306" s="27"/>
      <c r="H21306" s="37"/>
      <c r="I21306" s="37"/>
      <c r="J21306" s="26"/>
      <c r="K21306" s="37"/>
    </row>
    <row r="21307" spans="6:11" x14ac:dyDescent="0.25">
      <c r="F21307" s="25"/>
      <c r="G21307" s="27"/>
      <c r="H21307" s="37"/>
      <c r="I21307" s="37"/>
      <c r="J21307" s="26"/>
      <c r="K21307" s="37"/>
    </row>
    <row r="21308" spans="6:11" x14ac:dyDescent="0.25">
      <c r="F21308" s="25"/>
      <c r="G21308" s="27"/>
      <c r="H21308" s="37"/>
      <c r="I21308" s="37"/>
      <c r="J21308" s="26"/>
      <c r="K21308" s="37"/>
    </row>
    <row r="21309" spans="6:11" x14ac:dyDescent="0.25">
      <c r="F21309" s="25"/>
      <c r="G21309" s="27"/>
      <c r="H21309" s="37"/>
      <c r="I21309" s="37"/>
      <c r="J21309" s="26"/>
      <c r="K21309" s="37"/>
    </row>
    <row r="21310" spans="6:11" x14ac:dyDescent="0.25">
      <c r="F21310" s="25"/>
      <c r="G21310" s="27"/>
      <c r="H21310" s="37"/>
      <c r="I21310" s="37"/>
      <c r="J21310" s="26"/>
      <c r="K21310" s="37"/>
    </row>
    <row r="21311" spans="6:11" x14ac:dyDescent="0.25">
      <c r="F21311" s="25"/>
      <c r="G21311" s="27"/>
      <c r="H21311" s="37"/>
      <c r="I21311" s="37"/>
      <c r="J21311" s="26"/>
      <c r="K21311" s="37"/>
    </row>
    <row r="21312" spans="6:11" x14ac:dyDescent="0.25">
      <c r="F21312" s="25"/>
      <c r="G21312" s="27"/>
      <c r="H21312" s="37"/>
      <c r="I21312" s="37"/>
      <c r="J21312" s="26"/>
      <c r="K21312" s="37"/>
    </row>
    <row r="21313" spans="6:11" x14ac:dyDescent="0.25">
      <c r="F21313" s="25"/>
      <c r="G21313" s="27"/>
      <c r="H21313" s="37"/>
      <c r="I21313" s="37"/>
      <c r="J21313" s="26"/>
      <c r="K21313" s="37"/>
    </row>
    <row r="21314" spans="6:11" x14ac:dyDescent="0.25">
      <c r="F21314" s="25"/>
      <c r="G21314" s="27"/>
      <c r="H21314" s="37"/>
      <c r="I21314" s="37"/>
      <c r="J21314" s="26"/>
      <c r="K21314" s="37"/>
    </row>
    <row r="21315" spans="6:11" x14ac:dyDescent="0.25">
      <c r="F21315" s="25"/>
      <c r="G21315" s="27"/>
      <c r="H21315" s="37"/>
      <c r="I21315" s="37"/>
      <c r="J21315" s="26"/>
      <c r="K21315" s="37"/>
    </row>
    <row r="21316" spans="6:11" x14ac:dyDescent="0.25">
      <c r="F21316" s="25"/>
      <c r="G21316" s="27"/>
      <c r="H21316" s="37"/>
      <c r="I21316" s="37"/>
      <c r="J21316" s="26"/>
      <c r="K21316" s="37"/>
    </row>
    <row r="21317" spans="6:11" x14ac:dyDescent="0.25">
      <c r="F21317" s="25"/>
      <c r="G21317" s="27"/>
      <c r="H21317" s="37"/>
      <c r="I21317" s="37"/>
      <c r="J21317" s="26"/>
      <c r="K21317" s="37"/>
    </row>
    <row r="21318" spans="6:11" x14ac:dyDescent="0.25">
      <c r="F21318" s="25"/>
      <c r="G21318" s="27"/>
      <c r="H21318" s="37"/>
      <c r="I21318" s="37"/>
      <c r="J21318" s="26"/>
      <c r="K21318" s="37"/>
    </row>
    <row r="21319" spans="6:11" x14ac:dyDescent="0.25">
      <c r="F21319" s="25"/>
      <c r="G21319" s="27"/>
      <c r="H21319" s="37"/>
      <c r="I21319" s="37"/>
      <c r="J21319" s="26"/>
      <c r="K21319" s="37"/>
    </row>
    <row r="21320" spans="6:11" x14ac:dyDescent="0.25">
      <c r="F21320" s="25"/>
      <c r="G21320" s="27"/>
      <c r="H21320" s="37"/>
      <c r="I21320" s="37"/>
      <c r="J21320" s="26"/>
      <c r="K21320" s="37"/>
    </row>
    <row r="21321" spans="6:11" x14ac:dyDescent="0.25">
      <c r="F21321" s="25"/>
      <c r="G21321" s="27"/>
      <c r="H21321" s="37"/>
      <c r="I21321" s="37"/>
      <c r="J21321" s="26"/>
      <c r="K21321" s="37"/>
    </row>
    <row r="21322" spans="6:11" x14ac:dyDescent="0.25">
      <c r="F21322" s="25"/>
      <c r="G21322" s="27"/>
      <c r="H21322" s="37"/>
      <c r="I21322" s="37"/>
      <c r="J21322" s="26"/>
      <c r="K21322" s="37"/>
    </row>
    <row r="21323" spans="6:11" x14ac:dyDescent="0.25">
      <c r="F21323" s="25"/>
      <c r="G21323" s="27"/>
      <c r="H21323" s="37"/>
      <c r="I21323" s="37"/>
      <c r="J21323" s="26"/>
      <c r="K21323" s="37"/>
    </row>
    <row r="21324" spans="6:11" x14ac:dyDescent="0.25">
      <c r="F21324" s="25"/>
      <c r="G21324" s="27"/>
      <c r="H21324" s="37"/>
      <c r="I21324" s="37"/>
      <c r="J21324" s="26"/>
      <c r="K21324" s="37"/>
    </row>
    <row r="21325" spans="6:11" x14ac:dyDescent="0.25">
      <c r="F21325" s="25"/>
      <c r="G21325" s="27"/>
      <c r="H21325" s="37"/>
      <c r="I21325" s="37"/>
      <c r="J21325" s="26"/>
      <c r="K21325" s="37"/>
    </row>
    <row r="21326" spans="6:11" x14ac:dyDescent="0.25">
      <c r="F21326" s="25"/>
      <c r="G21326" s="27"/>
      <c r="H21326" s="37"/>
      <c r="I21326" s="37"/>
      <c r="J21326" s="26"/>
      <c r="K21326" s="37"/>
    </row>
    <row r="21327" spans="6:11" x14ac:dyDescent="0.25">
      <c r="F21327" s="25"/>
      <c r="G21327" s="27"/>
      <c r="H21327" s="37"/>
      <c r="I21327" s="37"/>
      <c r="J21327" s="26"/>
      <c r="K21327" s="37"/>
    </row>
    <row r="21328" spans="6:11" x14ac:dyDescent="0.25">
      <c r="F21328" s="25"/>
      <c r="G21328" s="27"/>
      <c r="H21328" s="37"/>
      <c r="I21328" s="37"/>
      <c r="J21328" s="26"/>
      <c r="K21328" s="37"/>
    </row>
    <row r="21329" spans="6:11" x14ac:dyDescent="0.25">
      <c r="F21329" s="25"/>
      <c r="G21329" s="27"/>
      <c r="H21329" s="37"/>
      <c r="I21329" s="37"/>
      <c r="J21329" s="26"/>
      <c r="K21329" s="37"/>
    </row>
    <row r="21330" spans="6:11" x14ac:dyDescent="0.25">
      <c r="F21330" s="25"/>
      <c r="G21330" s="27"/>
      <c r="H21330" s="37"/>
      <c r="I21330" s="37"/>
      <c r="J21330" s="26"/>
      <c r="K21330" s="37"/>
    </row>
    <row r="21331" spans="6:11" x14ac:dyDescent="0.25">
      <c r="F21331" s="25"/>
      <c r="G21331" s="27"/>
      <c r="H21331" s="37"/>
      <c r="I21331" s="37"/>
      <c r="J21331" s="26"/>
      <c r="K21331" s="37"/>
    </row>
    <row r="21332" spans="6:11" x14ac:dyDescent="0.25">
      <c r="F21332" s="25"/>
      <c r="G21332" s="27"/>
      <c r="H21332" s="37"/>
      <c r="I21332" s="37"/>
      <c r="J21332" s="26"/>
      <c r="K21332" s="37"/>
    </row>
    <row r="21333" spans="6:11" x14ac:dyDescent="0.25">
      <c r="F21333" s="25"/>
      <c r="G21333" s="27"/>
      <c r="H21333" s="37"/>
      <c r="I21333" s="37"/>
      <c r="J21333" s="26"/>
      <c r="K21333" s="37"/>
    </row>
    <row r="21334" spans="6:11" x14ac:dyDescent="0.25">
      <c r="F21334" s="25"/>
      <c r="G21334" s="27"/>
      <c r="H21334" s="37"/>
      <c r="I21334" s="37"/>
      <c r="J21334" s="26"/>
      <c r="K21334" s="37"/>
    </row>
    <row r="21335" spans="6:11" x14ac:dyDescent="0.25">
      <c r="F21335" s="25"/>
      <c r="G21335" s="27"/>
      <c r="H21335" s="37"/>
      <c r="I21335" s="37"/>
      <c r="J21335" s="26"/>
      <c r="K21335" s="37"/>
    </row>
    <row r="21336" spans="6:11" x14ac:dyDescent="0.25">
      <c r="F21336" s="25"/>
      <c r="G21336" s="27"/>
      <c r="H21336" s="37"/>
      <c r="I21336" s="37"/>
      <c r="J21336" s="26"/>
      <c r="K21336" s="37"/>
    </row>
    <row r="21337" spans="6:11" x14ac:dyDescent="0.25">
      <c r="F21337" s="25"/>
      <c r="G21337" s="27"/>
      <c r="H21337" s="37"/>
      <c r="I21337" s="37"/>
      <c r="J21337" s="26"/>
      <c r="K21337" s="37"/>
    </row>
    <row r="21338" spans="6:11" x14ac:dyDescent="0.25">
      <c r="F21338" s="25"/>
      <c r="G21338" s="27"/>
      <c r="H21338" s="37"/>
      <c r="I21338" s="37"/>
      <c r="J21338" s="26"/>
      <c r="K21338" s="37"/>
    </row>
    <row r="21339" spans="6:11" x14ac:dyDescent="0.25">
      <c r="F21339" s="25"/>
      <c r="G21339" s="27"/>
      <c r="H21339" s="37"/>
      <c r="I21339" s="37"/>
      <c r="J21339" s="26"/>
      <c r="K21339" s="37"/>
    </row>
    <row r="21340" spans="6:11" x14ac:dyDescent="0.25">
      <c r="F21340" s="25"/>
      <c r="G21340" s="27"/>
      <c r="H21340" s="37"/>
      <c r="I21340" s="37"/>
      <c r="J21340" s="26"/>
      <c r="K21340" s="37"/>
    </row>
    <row r="21341" spans="6:11" x14ac:dyDescent="0.25">
      <c r="F21341" s="25"/>
      <c r="G21341" s="27"/>
      <c r="H21341" s="37"/>
      <c r="I21341" s="37"/>
      <c r="J21341" s="26"/>
      <c r="K21341" s="37"/>
    </row>
    <row r="21342" spans="6:11" x14ac:dyDescent="0.25">
      <c r="F21342" s="25"/>
      <c r="G21342" s="27"/>
      <c r="H21342" s="37"/>
      <c r="I21342" s="37"/>
      <c r="J21342" s="26"/>
      <c r="K21342" s="37"/>
    </row>
    <row r="21343" spans="6:11" x14ac:dyDescent="0.25">
      <c r="F21343" s="25"/>
      <c r="G21343" s="27"/>
      <c r="H21343" s="37"/>
      <c r="I21343" s="37"/>
      <c r="J21343" s="26"/>
      <c r="K21343" s="37"/>
    </row>
    <row r="21344" spans="6:11" x14ac:dyDescent="0.25">
      <c r="F21344" s="25"/>
      <c r="G21344" s="27"/>
      <c r="H21344" s="37"/>
      <c r="I21344" s="37"/>
      <c r="J21344" s="26"/>
      <c r="K21344" s="37"/>
    </row>
    <row r="21345" spans="6:11" x14ac:dyDescent="0.25">
      <c r="F21345" s="25"/>
      <c r="G21345" s="27"/>
      <c r="H21345" s="37"/>
      <c r="I21345" s="37"/>
      <c r="J21345" s="26"/>
      <c r="K21345" s="37"/>
    </row>
    <row r="21346" spans="6:11" x14ac:dyDescent="0.25">
      <c r="F21346" s="25"/>
      <c r="G21346" s="27"/>
      <c r="H21346" s="37"/>
      <c r="I21346" s="37"/>
      <c r="J21346" s="26"/>
      <c r="K21346" s="37"/>
    </row>
    <row r="21347" spans="6:11" x14ac:dyDescent="0.25">
      <c r="F21347" s="25"/>
      <c r="G21347" s="27"/>
      <c r="H21347" s="37"/>
      <c r="I21347" s="37"/>
      <c r="J21347" s="26"/>
      <c r="K21347" s="37"/>
    </row>
    <row r="21348" spans="6:11" x14ac:dyDescent="0.25">
      <c r="F21348" s="25"/>
      <c r="G21348" s="27"/>
      <c r="H21348" s="37"/>
      <c r="I21348" s="37"/>
      <c r="J21348" s="26"/>
      <c r="K21348" s="37"/>
    </row>
    <row r="21349" spans="6:11" x14ac:dyDescent="0.25">
      <c r="F21349" s="25"/>
      <c r="G21349" s="27"/>
      <c r="H21349" s="37"/>
      <c r="I21349" s="37"/>
      <c r="J21349" s="26"/>
      <c r="K21349" s="37"/>
    </row>
    <row r="21350" spans="6:11" x14ac:dyDescent="0.25">
      <c r="F21350" s="25"/>
      <c r="G21350" s="27"/>
      <c r="H21350" s="37"/>
      <c r="I21350" s="37"/>
      <c r="J21350" s="26"/>
      <c r="K21350" s="37"/>
    </row>
    <row r="21351" spans="6:11" x14ac:dyDescent="0.25">
      <c r="F21351" s="25"/>
      <c r="G21351" s="27"/>
      <c r="H21351" s="37"/>
      <c r="I21351" s="37"/>
      <c r="J21351" s="26"/>
      <c r="K21351" s="37"/>
    </row>
    <row r="21352" spans="6:11" x14ac:dyDescent="0.25">
      <c r="F21352" s="25"/>
      <c r="G21352" s="27"/>
      <c r="H21352" s="37"/>
      <c r="I21352" s="37"/>
      <c r="J21352" s="26"/>
      <c r="K21352" s="37"/>
    </row>
    <row r="21353" spans="6:11" x14ac:dyDescent="0.25">
      <c r="F21353" s="25"/>
      <c r="G21353" s="27"/>
      <c r="H21353" s="37"/>
      <c r="I21353" s="37"/>
      <c r="J21353" s="26"/>
      <c r="K21353" s="37"/>
    </row>
    <row r="21354" spans="6:11" x14ac:dyDescent="0.25">
      <c r="F21354" s="25"/>
      <c r="G21354" s="27"/>
      <c r="H21354" s="37"/>
      <c r="I21354" s="37"/>
      <c r="J21354" s="26"/>
      <c r="K21354" s="37"/>
    </row>
    <row r="21355" spans="6:11" x14ac:dyDescent="0.25">
      <c r="F21355" s="25"/>
      <c r="G21355" s="27"/>
      <c r="H21355" s="37"/>
      <c r="I21355" s="37"/>
      <c r="J21355" s="26"/>
      <c r="K21355" s="37"/>
    </row>
    <row r="21356" spans="6:11" x14ac:dyDescent="0.25">
      <c r="F21356" s="25"/>
      <c r="G21356" s="27"/>
      <c r="H21356" s="37"/>
      <c r="I21356" s="37"/>
      <c r="J21356" s="26"/>
      <c r="K21356" s="37"/>
    </row>
    <row r="21357" spans="6:11" x14ac:dyDescent="0.25">
      <c r="F21357" s="25"/>
      <c r="G21357" s="27"/>
      <c r="H21357" s="37"/>
      <c r="I21357" s="37"/>
      <c r="J21357" s="26"/>
      <c r="K21357" s="37"/>
    </row>
    <row r="21358" spans="6:11" x14ac:dyDescent="0.25">
      <c r="F21358" s="25"/>
      <c r="G21358" s="27"/>
      <c r="H21358" s="37"/>
      <c r="I21358" s="37"/>
      <c r="J21358" s="26"/>
      <c r="K21358" s="37"/>
    </row>
    <row r="21359" spans="6:11" x14ac:dyDescent="0.25">
      <c r="F21359" s="25"/>
      <c r="G21359" s="27"/>
      <c r="H21359" s="37"/>
      <c r="I21359" s="37"/>
      <c r="J21359" s="26"/>
      <c r="K21359" s="37"/>
    </row>
    <row r="21360" spans="6:11" x14ac:dyDescent="0.25">
      <c r="F21360" s="25"/>
      <c r="G21360" s="27"/>
      <c r="H21360" s="37"/>
      <c r="I21360" s="37"/>
      <c r="J21360" s="26"/>
      <c r="K21360" s="37"/>
    </row>
    <row r="21361" spans="6:11" x14ac:dyDescent="0.25">
      <c r="F21361" s="25"/>
      <c r="G21361" s="27"/>
      <c r="H21361" s="37"/>
      <c r="I21361" s="37"/>
      <c r="J21361" s="26"/>
      <c r="K21361" s="37"/>
    </row>
    <row r="21362" spans="6:11" x14ac:dyDescent="0.25">
      <c r="F21362" s="25"/>
      <c r="G21362" s="27"/>
      <c r="H21362" s="37"/>
      <c r="I21362" s="37"/>
      <c r="J21362" s="26"/>
      <c r="K21362" s="37"/>
    </row>
    <row r="21363" spans="6:11" x14ac:dyDescent="0.25">
      <c r="F21363" s="25"/>
      <c r="G21363" s="27"/>
      <c r="H21363" s="37"/>
      <c r="I21363" s="37"/>
      <c r="J21363" s="26"/>
      <c r="K21363" s="37"/>
    </row>
    <row r="21364" spans="6:11" x14ac:dyDescent="0.25">
      <c r="F21364" s="25"/>
      <c r="G21364" s="27"/>
      <c r="H21364" s="37"/>
      <c r="I21364" s="37"/>
      <c r="J21364" s="26"/>
      <c r="K21364" s="37"/>
    </row>
    <row r="21365" spans="6:11" x14ac:dyDescent="0.25">
      <c r="F21365" s="25"/>
      <c r="G21365" s="27"/>
      <c r="H21365" s="37"/>
      <c r="I21365" s="37"/>
      <c r="J21365" s="26"/>
      <c r="K21365" s="37"/>
    </row>
    <row r="21366" spans="6:11" x14ac:dyDescent="0.25">
      <c r="F21366" s="25"/>
      <c r="G21366" s="27"/>
      <c r="H21366" s="37"/>
      <c r="I21366" s="37"/>
      <c r="J21366" s="26"/>
      <c r="K21366" s="37"/>
    </row>
    <row r="21367" spans="6:11" x14ac:dyDescent="0.25">
      <c r="F21367" s="25"/>
      <c r="G21367" s="27"/>
      <c r="H21367" s="37"/>
      <c r="I21367" s="37"/>
      <c r="J21367" s="26"/>
      <c r="K21367" s="37"/>
    </row>
    <row r="21368" spans="6:11" x14ac:dyDescent="0.25">
      <c r="F21368" s="25"/>
      <c r="G21368" s="27"/>
      <c r="H21368" s="37"/>
      <c r="I21368" s="37"/>
      <c r="J21368" s="26"/>
      <c r="K21368" s="37"/>
    </row>
    <row r="21369" spans="6:11" x14ac:dyDescent="0.25">
      <c r="F21369" s="25"/>
      <c r="G21369" s="27"/>
      <c r="H21369" s="37"/>
      <c r="I21369" s="37"/>
      <c r="J21369" s="26"/>
      <c r="K21369" s="37"/>
    </row>
    <row r="21370" spans="6:11" x14ac:dyDescent="0.25">
      <c r="F21370" s="25"/>
      <c r="G21370" s="27"/>
      <c r="H21370" s="37"/>
      <c r="I21370" s="37"/>
      <c r="J21370" s="26"/>
      <c r="K21370" s="37"/>
    </row>
    <row r="21371" spans="6:11" x14ac:dyDescent="0.25">
      <c r="F21371" s="25"/>
      <c r="G21371" s="27"/>
      <c r="H21371" s="37"/>
      <c r="I21371" s="37"/>
      <c r="J21371" s="26"/>
      <c r="K21371" s="37"/>
    </row>
    <row r="21372" spans="6:11" x14ac:dyDescent="0.25">
      <c r="F21372" s="25"/>
      <c r="G21372" s="27"/>
      <c r="H21372" s="37"/>
      <c r="I21372" s="37"/>
      <c r="J21372" s="26"/>
      <c r="K21372" s="37"/>
    </row>
    <row r="21373" spans="6:11" x14ac:dyDescent="0.25">
      <c r="F21373" s="25"/>
      <c r="G21373" s="27"/>
      <c r="H21373" s="37"/>
      <c r="I21373" s="37"/>
      <c r="J21373" s="26"/>
      <c r="K21373" s="37"/>
    </row>
    <row r="21374" spans="6:11" x14ac:dyDescent="0.25">
      <c r="F21374" s="25"/>
      <c r="G21374" s="27"/>
      <c r="H21374" s="37"/>
      <c r="I21374" s="37"/>
      <c r="J21374" s="26"/>
      <c r="K21374" s="37"/>
    </row>
    <row r="21375" spans="6:11" x14ac:dyDescent="0.25">
      <c r="F21375" s="25"/>
      <c r="G21375" s="27"/>
      <c r="H21375" s="37"/>
      <c r="I21375" s="37"/>
      <c r="J21375" s="26"/>
      <c r="K21375" s="37"/>
    </row>
    <row r="21376" spans="6:11" x14ac:dyDescent="0.25">
      <c r="F21376" s="25"/>
      <c r="G21376" s="27"/>
      <c r="H21376" s="37"/>
      <c r="I21376" s="37"/>
      <c r="J21376" s="26"/>
      <c r="K21376" s="37"/>
    </row>
    <row r="21377" spans="6:11" x14ac:dyDescent="0.25">
      <c r="F21377" s="25"/>
      <c r="G21377" s="27"/>
      <c r="H21377" s="37"/>
      <c r="I21377" s="37"/>
      <c r="J21377" s="26"/>
      <c r="K21377" s="37"/>
    </row>
    <row r="21378" spans="6:11" x14ac:dyDescent="0.25">
      <c r="F21378" s="25"/>
      <c r="G21378" s="27"/>
      <c r="H21378" s="37"/>
      <c r="I21378" s="37"/>
      <c r="J21378" s="26"/>
      <c r="K21378" s="37"/>
    </row>
    <row r="21379" spans="6:11" x14ac:dyDescent="0.25">
      <c r="F21379" s="25"/>
      <c r="G21379" s="27"/>
      <c r="H21379" s="37"/>
      <c r="I21379" s="37"/>
      <c r="J21379" s="26"/>
      <c r="K21379" s="37"/>
    </row>
    <row r="21380" spans="6:11" x14ac:dyDescent="0.25">
      <c r="F21380" s="25"/>
      <c r="G21380" s="27"/>
      <c r="H21380" s="37"/>
      <c r="I21380" s="37"/>
      <c r="J21380" s="26"/>
      <c r="K21380" s="37"/>
    </row>
    <row r="21381" spans="6:11" x14ac:dyDescent="0.25">
      <c r="F21381" s="25"/>
      <c r="G21381" s="27"/>
      <c r="H21381" s="37"/>
      <c r="I21381" s="37"/>
      <c r="J21381" s="26"/>
      <c r="K21381" s="37"/>
    </row>
    <row r="21382" spans="6:11" x14ac:dyDescent="0.25">
      <c r="F21382" s="25"/>
      <c r="G21382" s="27"/>
      <c r="H21382" s="37"/>
      <c r="I21382" s="37"/>
      <c r="J21382" s="26"/>
      <c r="K21382" s="37"/>
    </row>
    <row r="21383" spans="6:11" x14ac:dyDescent="0.25">
      <c r="F21383" s="25"/>
      <c r="G21383" s="27"/>
      <c r="H21383" s="37"/>
      <c r="I21383" s="37"/>
      <c r="J21383" s="26"/>
      <c r="K21383" s="37"/>
    </row>
    <row r="21384" spans="6:11" x14ac:dyDescent="0.25">
      <c r="F21384" s="25"/>
      <c r="G21384" s="27"/>
      <c r="H21384" s="37"/>
      <c r="I21384" s="37"/>
      <c r="J21384" s="26"/>
      <c r="K21384" s="37"/>
    </row>
    <row r="21385" spans="6:11" x14ac:dyDescent="0.25">
      <c r="F21385" s="25"/>
      <c r="G21385" s="27"/>
      <c r="H21385" s="37"/>
      <c r="I21385" s="37"/>
      <c r="J21385" s="26"/>
      <c r="K21385" s="37"/>
    </row>
    <row r="21386" spans="6:11" x14ac:dyDescent="0.25">
      <c r="F21386" s="25"/>
      <c r="G21386" s="27"/>
      <c r="H21386" s="37"/>
      <c r="I21386" s="37"/>
      <c r="J21386" s="26"/>
      <c r="K21386" s="37"/>
    </row>
    <row r="21387" spans="6:11" x14ac:dyDescent="0.25">
      <c r="F21387" s="25"/>
      <c r="G21387" s="27"/>
      <c r="H21387" s="37"/>
      <c r="I21387" s="37"/>
      <c r="J21387" s="26"/>
      <c r="K21387" s="37"/>
    </row>
    <row r="21388" spans="6:11" x14ac:dyDescent="0.25">
      <c r="F21388" s="25"/>
      <c r="G21388" s="27"/>
      <c r="H21388" s="37"/>
      <c r="I21388" s="37"/>
      <c r="J21388" s="26"/>
      <c r="K21388" s="37"/>
    </row>
    <row r="21389" spans="6:11" x14ac:dyDescent="0.25">
      <c r="F21389" s="25"/>
      <c r="G21389" s="27"/>
      <c r="H21389" s="37"/>
      <c r="I21389" s="37"/>
      <c r="J21389" s="26"/>
      <c r="K21389" s="37"/>
    </row>
    <row r="21390" spans="6:11" x14ac:dyDescent="0.25">
      <c r="F21390" s="25"/>
      <c r="G21390" s="27"/>
      <c r="H21390" s="37"/>
      <c r="I21390" s="37"/>
      <c r="J21390" s="26"/>
      <c r="K21390" s="37"/>
    </row>
    <row r="21391" spans="6:11" x14ac:dyDescent="0.25">
      <c r="F21391" s="25"/>
      <c r="G21391" s="27"/>
      <c r="H21391" s="37"/>
      <c r="I21391" s="37"/>
      <c r="J21391" s="26"/>
      <c r="K21391" s="37"/>
    </row>
    <row r="21392" spans="6:11" x14ac:dyDescent="0.25">
      <c r="F21392" s="25"/>
      <c r="G21392" s="27"/>
      <c r="H21392" s="37"/>
      <c r="I21392" s="37"/>
      <c r="J21392" s="26"/>
      <c r="K21392" s="37"/>
    </row>
    <row r="21393" spans="6:11" x14ac:dyDescent="0.25">
      <c r="F21393" s="25"/>
      <c r="G21393" s="27"/>
      <c r="H21393" s="37"/>
      <c r="I21393" s="37"/>
      <c r="J21393" s="26"/>
      <c r="K21393" s="37"/>
    </row>
    <row r="21394" spans="6:11" x14ac:dyDescent="0.25">
      <c r="F21394" s="25"/>
      <c r="G21394" s="27"/>
      <c r="H21394" s="37"/>
      <c r="I21394" s="37"/>
      <c r="J21394" s="26"/>
      <c r="K21394" s="37"/>
    </row>
    <row r="21395" spans="6:11" x14ac:dyDescent="0.25">
      <c r="F21395" s="25"/>
      <c r="G21395" s="27"/>
      <c r="H21395" s="37"/>
      <c r="I21395" s="37"/>
      <c r="J21395" s="26"/>
      <c r="K21395" s="37"/>
    </row>
    <row r="21396" spans="6:11" x14ac:dyDescent="0.25">
      <c r="F21396" s="25"/>
      <c r="G21396" s="27"/>
      <c r="H21396" s="37"/>
      <c r="I21396" s="37"/>
      <c r="J21396" s="26"/>
      <c r="K21396" s="37"/>
    </row>
    <row r="21397" spans="6:11" x14ac:dyDescent="0.25">
      <c r="F21397" s="25"/>
      <c r="G21397" s="27"/>
      <c r="H21397" s="37"/>
      <c r="I21397" s="37"/>
      <c r="J21397" s="26"/>
      <c r="K21397" s="37"/>
    </row>
    <row r="21398" spans="6:11" x14ac:dyDescent="0.25">
      <c r="F21398" s="25"/>
      <c r="G21398" s="27"/>
      <c r="H21398" s="37"/>
      <c r="I21398" s="37"/>
      <c r="J21398" s="26"/>
      <c r="K21398" s="37"/>
    </row>
    <row r="21399" spans="6:11" x14ac:dyDescent="0.25">
      <c r="F21399" s="25"/>
      <c r="G21399" s="27"/>
      <c r="H21399" s="37"/>
      <c r="I21399" s="37"/>
      <c r="J21399" s="26"/>
      <c r="K21399" s="37"/>
    </row>
    <row r="21400" spans="6:11" x14ac:dyDescent="0.25">
      <c r="F21400" s="25"/>
      <c r="G21400" s="27"/>
      <c r="H21400" s="37"/>
      <c r="I21400" s="37"/>
      <c r="J21400" s="26"/>
      <c r="K21400" s="37"/>
    </row>
    <row r="21401" spans="6:11" x14ac:dyDescent="0.25">
      <c r="F21401" s="25"/>
      <c r="G21401" s="27"/>
      <c r="H21401" s="37"/>
      <c r="I21401" s="37"/>
      <c r="J21401" s="26"/>
      <c r="K21401" s="37"/>
    </row>
    <row r="21402" spans="6:11" x14ac:dyDescent="0.25">
      <c r="F21402" s="25"/>
      <c r="G21402" s="27"/>
      <c r="H21402" s="37"/>
      <c r="I21402" s="37"/>
      <c r="J21402" s="26"/>
      <c r="K21402" s="37"/>
    </row>
    <row r="21403" spans="6:11" x14ac:dyDescent="0.25">
      <c r="F21403" s="25"/>
      <c r="G21403" s="27"/>
      <c r="H21403" s="37"/>
      <c r="I21403" s="37"/>
      <c r="J21403" s="26"/>
      <c r="K21403" s="37"/>
    </row>
    <row r="21404" spans="6:11" x14ac:dyDescent="0.25">
      <c r="F21404" s="25"/>
      <c r="G21404" s="27"/>
      <c r="H21404" s="37"/>
      <c r="I21404" s="37"/>
      <c r="J21404" s="26"/>
      <c r="K21404" s="37"/>
    </row>
    <row r="21405" spans="6:11" x14ac:dyDescent="0.25">
      <c r="F21405" s="25"/>
      <c r="G21405" s="27"/>
      <c r="H21405" s="37"/>
      <c r="I21405" s="37"/>
      <c r="J21405" s="26"/>
      <c r="K21405" s="37"/>
    </row>
    <row r="21406" spans="6:11" x14ac:dyDescent="0.25">
      <c r="F21406" s="25"/>
      <c r="G21406" s="27"/>
      <c r="H21406" s="37"/>
      <c r="I21406" s="37"/>
      <c r="J21406" s="26"/>
      <c r="K21406" s="37"/>
    </row>
    <row r="21407" spans="6:11" x14ac:dyDescent="0.25">
      <c r="F21407" s="25"/>
      <c r="G21407" s="27"/>
      <c r="H21407" s="37"/>
      <c r="I21407" s="37"/>
      <c r="J21407" s="26"/>
      <c r="K21407" s="37"/>
    </row>
    <row r="21408" spans="6:11" x14ac:dyDescent="0.25">
      <c r="F21408" s="25"/>
      <c r="G21408" s="27"/>
      <c r="H21408" s="37"/>
      <c r="I21408" s="37"/>
      <c r="J21408" s="26"/>
      <c r="K21408" s="37"/>
    </row>
    <row r="21409" spans="6:11" x14ac:dyDescent="0.25">
      <c r="F21409" s="25"/>
      <c r="G21409" s="27"/>
      <c r="H21409" s="37"/>
      <c r="I21409" s="37"/>
      <c r="J21409" s="26"/>
      <c r="K21409" s="37"/>
    </row>
    <row r="21410" spans="6:11" x14ac:dyDescent="0.25">
      <c r="F21410" s="25"/>
      <c r="G21410" s="27"/>
      <c r="H21410" s="37"/>
      <c r="I21410" s="37"/>
      <c r="J21410" s="26"/>
      <c r="K21410" s="37"/>
    </row>
    <row r="21411" spans="6:11" x14ac:dyDescent="0.25">
      <c r="F21411" s="25"/>
      <c r="G21411" s="27"/>
      <c r="H21411" s="37"/>
      <c r="I21411" s="37"/>
      <c r="J21411" s="26"/>
      <c r="K21411" s="37"/>
    </row>
    <row r="21412" spans="6:11" x14ac:dyDescent="0.25">
      <c r="F21412" s="25"/>
      <c r="G21412" s="27"/>
      <c r="H21412" s="37"/>
      <c r="I21412" s="37"/>
      <c r="J21412" s="26"/>
      <c r="K21412" s="37"/>
    </row>
    <row r="21413" spans="6:11" x14ac:dyDescent="0.25">
      <c r="F21413" s="25"/>
      <c r="G21413" s="27"/>
      <c r="H21413" s="37"/>
      <c r="I21413" s="37"/>
      <c r="J21413" s="26"/>
      <c r="K21413" s="37"/>
    </row>
    <row r="21414" spans="6:11" x14ac:dyDescent="0.25">
      <c r="F21414" s="25"/>
      <c r="G21414" s="27"/>
      <c r="H21414" s="37"/>
      <c r="I21414" s="37"/>
      <c r="J21414" s="26"/>
      <c r="K21414" s="37"/>
    </row>
    <row r="21415" spans="6:11" x14ac:dyDescent="0.25">
      <c r="F21415" s="25"/>
      <c r="G21415" s="27"/>
      <c r="H21415" s="37"/>
      <c r="I21415" s="37"/>
      <c r="J21415" s="26"/>
      <c r="K21415" s="37"/>
    </row>
    <row r="21416" spans="6:11" x14ac:dyDescent="0.25">
      <c r="F21416" s="25"/>
      <c r="G21416" s="27"/>
      <c r="H21416" s="37"/>
      <c r="I21416" s="37"/>
      <c r="J21416" s="26"/>
      <c r="K21416" s="37"/>
    </row>
    <row r="21417" spans="6:11" x14ac:dyDescent="0.25">
      <c r="F21417" s="25"/>
      <c r="G21417" s="27"/>
      <c r="H21417" s="37"/>
      <c r="I21417" s="37"/>
      <c r="J21417" s="26"/>
      <c r="K21417" s="37"/>
    </row>
    <row r="21418" spans="6:11" x14ac:dyDescent="0.25">
      <c r="F21418" s="25"/>
      <c r="G21418" s="27"/>
      <c r="H21418" s="37"/>
      <c r="I21418" s="37"/>
      <c r="J21418" s="26"/>
      <c r="K21418" s="37"/>
    </row>
    <row r="21419" spans="6:11" x14ac:dyDescent="0.25">
      <c r="F21419" s="25"/>
      <c r="G21419" s="27"/>
      <c r="H21419" s="37"/>
      <c r="I21419" s="37"/>
      <c r="J21419" s="26"/>
      <c r="K21419" s="37"/>
    </row>
    <row r="21420" spans="6:11" x14ac:dyDescent="0.25">
      <c r="F21420" s="25"/>
      <c r="G21420" s="27"/>
      <c r="H21420" s="37"/>
      <c r="I21420" s="37"/>
      <c r="J21420" s="26"/>
      <c r="K21420" s="37"/>
    </row>
    <row r="21421" spans="6:11" x14ac:dyDescent="0.25">
      <c r="F21421" s="25"/>
      <c r="G21421" s="27"/>
      <c r="H21421" s="37"/>
      <c r="I21421" s="37"/>
      <c r="J21421" s="26"/>
      <c r="K21421" s="37"/>
    </row>
    <row r="21422" spans="6:11" x14ac:dyDescent="0.25">
      <c r="F21422" s="25"/>
      <c r="G21422" s="27"/>
      <c r="H21422" s="37"/>
      <c r="I21422" s="37"/>
      <c r="J21422" s="26"/>
      <c r="K21422" s="37"/>
    </row>
    <row r="21423" spans="6:11" x14ac:dyDescent="0.25">
      <c r="F21423" s="25"/>
      <c r="G21423" s="27"/>
      <c r="H21423" s="37"/>
      <c r="I21423" s="37"/>
      <c r="J21423" s="26"/>
      <c r="K21423" s="37"/>
    </row>
    <row r="21424" spans="6:11" x14ac:dyDescent="0.25">
      <c r="F21424" s="25"/>
      <c r="G21424" s="27"/>
      <c r="H21424" s="37"/>
      <c r="I21424" s="37"/>
      <c r="J21424" s="26"/>
      <c r="K21424" s="37"/>
    </row>
    <row r="21425" spans="6:11" x14ac:dyDescent="0.25">
      <c r="F21425" s="25"/>
      <c r="G21425" s="27"/>
      <c r="H21425" s="37"/>
      <c r="I21425" s="37"/>
      <c r="J21425" s="26"/>
      <c r="K21425" s="37"/>
    </row>
    <row r="21426" spans="6:11" x14ac:dyDescent="0.25">
      <c r="F21426" s="25"/>
      <c r="G21426" s="27"/>
      <c r="H21426" s="37"/>
      <c r="I21426" s="37"/>
      <c r="J21426" s="26"/>
      <c r="K21426" s="37"/>
    </row>
    <row r="21427" spans="6:11" x14ac:dyDescent="0.25">
      <c r="F21427" s="25"/>
      <c r="G21427" s="27"/>
      <c r="H21427" s="37"/>
      <c r="I21427" s="37"/>
      <c r="J21427" s="26"/>
      <c r="K21427" s="37"/>
    </row>
    <row r="21428" spans="6:11" x14ac:dyDescent="0.25">
      <c r="F21428" s="25"/>
      <c r="G21428" s="27"/>
      <c r="H21428" s="37"/>
      <c r="I21428" s="37"/>
      <c r="J21428" s="26"/>
      <c r="K21428" s="37"/>
    </row>
    <row r="21429" spans="6:11" x14ac:dyDescent="0.25">
      <c r="F21429" s="25"/>
      <c r="G21429" s="27"/>
      <c r="H21429" s="37"/>
      <c r="I21429" s="37"/>
      <c r="J21429" s="26"/>
      <c r="K21429" s="37"/>
    </row>
    <row r="21430" spans="6:11" x14ac:dyDescent="0.25">
      <c r="F21430" s="25"/>
      <c r="G21430" s="27"/>
      <c r="H21430" s="37"/>
      <c r="I21430" s="37"/>
      <c r="J21430" s="26"/>
      <c r="K21430" s="37"/>
    </row>
    <row r="21431" spans="6:11" x14ac:dyDescent="0.25">
      <c r="F21431" s="25"/>
      <c r="G21431" s="27"/>
      <c r="H21431" s="37"/>
      <c r="I21431" s="37"/>
      <c r="J21431" s="26"/>
      <c r="K21431" s="37"/>
    </row>
    <row r="21432" spans="6:11" x14ac:dyDescent="0.25">
      <c r="F21432" s="25"/>
      <c r="G21432" s="27"/>
      <c r="H21432" s="37"/>
      <c r="I21432" s="37"/>
      <c r="J21432" s="26"/>
      <c r="K21432" s="37"/>
    </row>
    <row r="21433" spans="6:11" x14ac:dyDescent="0.25">
      <c r="F21433" s="25"/>
      <c r="G21433" s="27"/>
      <c r="H21433" s="37"/>
      <c r="I21433" s="37"/>
      <c r="J21433" s="26"/>
      <c r="K21433" s="37"/>
    </row>
    <row r="21434" spans="6:11" x14ac:dyDescent="0.25">
      <c r="F21434" s="25"/>
      <c r="G21434" s="27"/>
      <c r="H21434" s="37"/>
      <c r="I21434" s="37"/>
      <c r="J21434" s="26"/>
      <c r="K21434" s="37"/>
    </row>
    <row r="21435" spans="6:11" x14ac:dyDescent="0.25">
      <c r="F21435" s="25"/>
      <c r="G21435" s="27"/>
      <c r="H21435" s="37"/>
      <c r="I21435" s="37"/>
      <c r="J21435" s="26"/>
      <c r="K21435" s="37"/>
    </row>
    <row r="21436" spans="6:11" x14ac:dyDescent="0.25">
      <c r="F21436" s="25"/>
      <c r="G21436" s="27"/>
      <c r="H21436" s="37"/>
      <c r="I21436" s="37"/>
      <c r="J21436" s="26"/>
      <c r="K21436" s="37"/>
    </row>
    <row r="21437" spans="6:11" x14ac:dyDescent="0.25">
      <c r="F21437" s="25"/>
      <c r="G21437" s="27"/>
      <c r="H21437" s="37"/>
      <c r="I21437" s="37"/>
      <c r="J21437" s="26"/>
      <c r="K21437" s="37"/>
    </row>
    <row r="21438" spans="6:11" x14ac:dyDescent="0.25">
      <c r="F21438" s="25"/>
      <c r="G21438" s="27"/>
      <c r="H21438" s="37"/>
      <c r="I21438" s="37"/>
      <c r="J21438" s="26"/>
      <c r="K21438" s="37"/>
    </row>
    <row r="21439" spans="6:11" x14ac:dyDescent="0.25">
      <c r="F21439" s="25"/>
      <c r="G21439" s="27"/>
      <c r="H21439" s="37"/>
      <c r="I21439" s="37"/>
      <c r="J21439" s="26"/>
      <c r="K21439" s="37"/>
    </row>
    <row r="21440" spans="6:11" x14ac:dyDescent="0.25">
      <c r="F21440" s="25"/>
      <c r="G21440" s="27"/>
      <c r="H21440" s="37"/>
      <c r="I21440" s="37"/>
      <c r="J21440" s="26"/>
      <c r="K21440" s="37"/>
    </row>
    <row r="21441" spans="6:11" x14ac:dyDescent="0.25">
      <c r="F21441" s="25"/>
      <c r="G21441" s="27"/>
      <c r="H21441" s="37"/>
      <c r="I21441" s="37"/>
      <c r="J21441" s="26"/>
      <c r="K21441" s="37"/>
    </row>
    <row r="21442" spans="6:11" x14ac:dyDescent="0.25">
      <c r="F21442" s="25"/>
      <c r="G21442" s="27"/>
      <c r="H21442" s="37"/>
      <c r="I21442" s="37"/>
      <c r="J21442" s="26"/>
      <c r="K21442" s="37"/>
    </row>
    <row r="21443" spans="6:11" x14ac:dyDescent="0.25">
      <c r="F21443" s="25"/>
      <c r="G21443" s="27"/>
      <c r="H21443" s="37"/>
      <c r="I21443" s="37"/>
      <c r="J21443" s="26"/>
      <c r="K21443" s="37"/>
    </row>
    <row r="21444" spans="6:11" x14ac:dyDescent="0.25">
      <c r="F21444" s="25"/>
      <c r="G21444" s="27"/>
      <c r="H21444" s="37"/>
      <c r="I21444" s="37"/>
      <c r="J21444" s="26"/>
      <c r="K21444" s="37"/>
    </row>
    <row r="21445" spans="6:11" x14ac:dyDescent="0.25">
      <c r="F21445" s="25"/>
      <c r="G21445" s="27"/>
      <c r="H21445" s="37"/>
      <c r="I21445" s="37"/>
      <c r="J21445" s="26"/>
      <c r="K21445" s="37"/>
    </row>
    <row r="21446" spans="6:11" x14ac:dyDescent="0.25">
      <c r="F21446" s="25"/>
      <c r="G21446" s="27"/>
      <c r="H21446" s="37"/>
      <c r="I21446" s="37"/>
      <c r="J21446" s="26"/>
      <c r="K21446" s="37"/>
    </row>
    <row r="21447" spans="6:11" x14ac:dyDescent="0.25">
      <c r="F21447" s="25"/>
      <c r="G21447" s="27"/>
      <c r="H21447" s="37"/>
      <c r="I21447" s="37"/>
      <c r="J21447" s="26"/>
      <c r="K21447" s="37"/>
    </row>
    <row r="21448" spans="6:11" x14ac:dyDescent="0.25">
      <c r="F21448" s="25"/>
      <c r="G21448" s="27"/>
      <c r="H21448" s="37"/>
      <c r="I21448" s="37"/>
      <c r="J21448" s="26"/>
      <c r="K21448" s="37"/>
    </row>
    <row r="21449" spans="6:11" x14ac:dyDescent="0.25">
      <c r="F21449" s="25"/>
      <c r="G21449" s="27"/>
      <c r="H21449" s="37"/>
      <c r="I21449" s="37"/>
      <c r="J21449" s="26"/>
      <c r="K21449" s="37"/>
    </row>
    <row r="21450" spans="6:11" x14ac:dyDescent="0.25">
      <c r="F21450" s="25"/>
      <c r="G21450" s="27"/>
      <c r="H21450" s="37"/>
      <c r="I21450" s="37"/>
      <c r="J21450" s="26"/>
      <c r="K21450" s="37"/>
    </row>
    <row r="21451" spans="6:11" x14ac:dyDescent="0.25">
      <c r="F21451" s="25"/>
      <c r="G21451" s="27"/>
      <c r="H21451" s="37"/>
      <c r="I21451" s="37"/>
      <c r="J21451" s="26"/>
      <c r="K21451" s="37"/>
    </row>
    <row r="21452" spans="6:11" x14ac:dyDescent="0.25">
      <c r="F21452" s="25"/>
      <c r="G21452" s="27"/>
      <c r="H21452" s="37"/>
      <c r="I21452" s="37"/>
      <c r="J21452" s="26"/>
      <c r="K21452" s="37"/>
    </row>
    <row r="21453" spans="6:11" x14ac:dyDescent="0.25">
      <c r="F21453" s="25"/>
      <c r="G21453" s="27"/>
      <c r="H21453" s="37"/>
      <c r="I21453" s="37"/>
      <c r="J21453" s="26"/>
      <c r="K21453" s="37"/>
    </row>
    <row r="21454" spans="6:11" x14ac:dyDescent="0.25">
      <c r="F21454" s="25"/>
      <c r="G21454" s="27"/>
      <c r="H21454" s="37"/>
      <c r="I21454" s="37"/>
      <c r="J21454" s="26"/>
      <c r="K21454" s="37"/>
    </row>
    <row r="21455" spans="6:11" x14ac:dyDescent="0.25">
      <c r="F21455" s="25"/>
      <c r="G21455" s="27"/>
      <c r="H21455" s="37"/>
      <c r="I21455" s="37"/>
      <c r="J21455" s="26"/>
      <c r="K21455" s="37"/>
    </row>
    <row r="21456" spans="6:11" x14ac:dyDescent="0.25">
      <c r="F21456" s="25"/>
      <c r="G21456" s="27"/>
      <c r="H21456" s="37"/>
      <c r="I21456" s="37"/>
      <c r="J21456" s="26"/>
      <c r="K21456" s="37"/>
    </row>
    <row r="21457" spans="6:11" x14ac:dyDescent="0.25">
      <c r="F21457" s="25"/>
      <c r="G21457" s="27"/>
      <c r="H21457" s="37"/>
      <c r="I21457" s="37"/>
      <c r="J21457" s="26"/>
      <c r="K21457" s="37"/>
    </row>
    <row r="21458" spans="6:11" x14ac:dyDescent="0.25">
      <c r="F21458" s="25"/>
      <c r="G21458" s="27"/>
      <c r="H21458" s="37"/>
      <c r="I21458" s="37"/>
      <c r="J21458" s="26"/>
      <c r="K21458" s="37"/>
    </row>
    <row r="21459" spans="6:11" x14ac:dyDescent="0.25">
      <c r="F21459" s="25"/>
      <c r="G21459" s="27"/>
      <c r="H21459" s="37"/>
      <c r="I21459" s="37"/>
      <c r="J21459" s="26"/>
      <c r="K21459" s="37"/>
    </row>
    <row r="21460" spans="6:11" x14ac:dyDescent="0.25">
      <c r="F21460" s="25"/>
      <c r="G21460" s="27"/>
      <c r="H21460" s="37"/>
      <c r="I21460" s="37"/>
      <c r="J21460" s="26"/>
      <c r="K21460" s="37"/>
    </row>
    <row r="21461" spans="6:11" x14ac:dyDescent="0.25">
      <c r="F21461" s="25"/>
      <c r="G21461" s="27"/>
      <c r="H21461" s="37"/>
      <c r="I21461" s="37"/>
      <c r="J21461" s="26"/>
      <c r="K21461" s="37"/>
    </row>
    <row r="21462" spans="6:11" x14ac:dyDescent="0.25">
      <c r="F21462" s="25"/>
      <c r="G21462" s="27"/>
      <c r="H21462" s="37"/>
      <c r="I21462" s="37"/>
      <c r="J21462" s="26"/>
      <c r="K21462" s="37"/>
    </row>
    <row r="21463" spans="6:11" x14ac:dyDescent="0.25">
      <c r="F21463" s="25"/>
      <c r="G21463" s="27"/>
      <c r="H21463" s="37"/>
      <c r="I21463" s="37"/>
      <c r="J21463" s="26"/>
      <c r="K21463" s="37"/>
    </row>
    <row r="21464" spans="6:11" x14ac:dyDescent="0.25">
      <c r="F21464" s="25"/>
      <c r="G21464" s="27"/>
      <c r="H21464" s="37"/>
      <c r="I21464" s="37"/>
      <c r="J21464" s="26"/>
      <c r="K21464" s="37"/>
    </row>
    <row r="21465" spans="6:11" x14ac:dyDescent="0.25">
      <c r="F21465" s="25"/>
      <c r="G21465" s="27"/>
      <c r="H21465" s="37"/>
      <c r="I21465" s="37"/>
      <c r="J21465" s="26"/>
      <c r="K21465" s="37"/>
    </row>
    <row r="21466" spans="6:11" x14ac:dyDescent="0.25">
      <c r="F21466" s="25"/>
      <c r="G21466" s="27"/>
      <c r="H21466" s="37"/>
      <c r="I21466" s="37"/>
      <c r="J21466" s="26"/>
      <c r="K21466" s="37"/>
    </row>
    <row r="21467" spans="6:11" x14ac:dyDescent="0.25">
      <c r="F21467" s="25"/>
      <c r="G21467" s="27"/>
      <c r="H21467" s="37"/>
      <c r="I21467" s="37"/>
      <c r="J21467" s="26"/>
      <c r="K21467" s="37"/>
    </row>
    <row r="21468" spans="6:11" x14ac:dyDescent="0.25">
      <c r="F21468" s="25"/>
      <c r="G21468" s="27"/>
      <c r="H21468" s="37"/>
      <c r="I21468" s="37"/>
      <c r="J21468" s="26"/>
      <c r="K21468" s="37"/>
    </row>
    <row r="21469" spans="6:11" x14ac:dyDescent="0.25">
      <c r="F21469" s="25"/>
      <c r="G21469" s="27"/>
      <c r="H21469" s="37"/>
      <c r="I21469" s="37"/>
      <c r="J21469" s="26"/>
      <c r="K21469" s="37"/>
    </row>
    <row r="21470" spans="6:11" x14ac:dyDescent="0.25">
      <c r="F21470" s="25"/>
      <c r="G21470" s="27"/>
      <c r="H21470" s="37"/>
      <c r="I21470" s="37"/>
      <c r="J21470" s="26"/>
      <c r="K21470" s="37"/>
    </row>
    <row r="21471" spans="6:11" x14ac:dyDescent="0.25">
      <c r="F21471" s="25"/>
      <c r="G21471" s="27"/>
      <c r="H21471" s="37"/>
      <c r="I21471" s="37"/>
      <c r="J21471" s="26"/>
      <c r="K21471" s="37"/>
    </row>
    <row r="21472" spans="6:11" x14ac:dyDescent="0.25">
      <c r="F21472" s="25"/>
      <c r="G21472" s="27"/>
      <c r="H21472" s="37"/>
      <c r="I21472" s="37"/>
      <c r="J21472" s="26"/>
      <c r="K21472" s="37"/>
    </row>
    <row r="21473" spans="6:11" x14ac:dyDescent="0.25">
      <c r="F21473" s="25"/>
      <c r="G21473" s="27"/>
      <c r="H21473" s="37"/>
      <c r="I21473" s="37"/>
      <c r="J21473" s="26"/>
      <c r="K21473" s="37"/>
    </row>
    <row r="21474" spans="6:11" x14ac:dyDescent="0.25">
      <c r="F21474" s="25"/>
      <c r="G21474" s="27"/>
      <c r="H21474" s="37"/>
      <c r="I21474" s="37"/>
      <c r="J21474" s="26"/>
      <c r="K21474" s="37"/>
    </row>
    <row r="21475" spans="6:11" x14ac:dyDescent="0.25">
      <c r="F21475" s="25"/>
      <c r="G21475" s="27"/>
      <c r="H21475" s="37"/>
      <c r="I21475" s="37"/>
      <c r="J21475" s="26"/>
      <c r="K21475" s="37"/>
    </row>
    <row r="21476" spans="6:11" x14ac:dyDescent="0.25">
      <c r="F21476" s="25"/>
      <c r="G21476" s="27"/>
      <c r="H21476" s="37"/>
      <c r="I21476" s="37"/>
      <c r="J21476" s="26"/>
      <c r="K21476" s="37"/>
    </row>
    <row r="21477" spans="6:11" x14ac:dyDescent="0.25">
      <c r="F21477" s="25"/>
      <c r="G21477" s="27"/>
      <c r="H21477" s="37"/>
      <c r="I21477" s="37"/>
      <c r="J21477" s="26"/>
      <c r="K21477" s="37"/>
    </row>
    <row r="21478" spans="6:11" x14ac:dyDescent="0.25">
      <c r="F21478" s="25"/>
      <c r="G21478" s="27"/>
      <c r="H21478" s="37"/>
      <c r="I21478" s="37"/>
      <c r="J21478" s="26"/>
      <c r="K21478" s="37"/>
    </row>
    <row r="21479" spans="6:11" x14ac:dyDescent="0.25">
      <c r="F21479" s="25"/>
      <c r="G21479" s="27"/>
      <c r="H21479" s="37"/>
      <c r="I21479" s="37"/>
      <c r="J21479" s="26"/>
      <c r="K21479" s="37"/>
    </row>
    <row r="21480" spans="6:11" x14ac:dyDescent="0.25">
      <c r="F21480" s="25"/>
      <c r="G21480" s="27"/>
      <c r="H21480" s="37"/>
      <c r="I21480" s="37"/>
      <c r="J21480" s="26"/>
      <c r="K21480" s="37"/>
    </row>
    <row r="21481" spans="6:11" x14ac:dyDescent="0.25">
      <c r="F21481" s="25"/>
      <c r="G21481" s="27"/>
      <c r="H21481" s="37"/>
      <c r="I21481" s="37"/>
      <c r="J21481" s="26"/>
      <c r="K21481" s="37"/>
    </row>
    <row r="21482" spans="6:11" x14ac:dyDescent="0.25">
      <c r="F21482" s="25"/>
      <c r="G21482" s="27"/>
      <c r="H21482" s="37"/>
      <c r="I21482" s="37"/>
      <c r="J21482" s="26"/>
      <c r="K21482" s="37"/>
    </row>
    <row r="21483" spans="6:11" x14ac:dyDescent="0.25">
      <c r="F21483" s="25"/>
      <c r="G21483" s="27"/>
      <c r="H21483" s="37"/>
      <c r="I21483" s="37"/>
      <c r="J21483" s="26"/>
      <c r="K21483" s="37"/>
    </row>
    <row r="21484" spans="6:11" x14ac:dyDescent="0.25">
      <c r="F21484" s="25"/>
      <c r="G21484" s="27"/>
      <c r="H21484" s="37"/>
      <c r="I21484" s="37"/>
      <c r="J21484" s="26"/>
      <c r="K21484" s="37"/>
    </row>
    <row r="21485" spans="6:11" x14ac:dyDescent="0.25">
      <c r="F21485" s="25"/>
      <c r="G21485" s="27"/>
      <c r="H21485" s="37"/>
      <c r="I21485" s="37"/>
      <c r="J21485" s="26"/>
      <c r="K21485" s="37"/>
    </row>
    <row r="21486" spans="6:11" x14ac:dyDescent="0.25">
      <c r="F21486" s="25"/>
      <c r="G21486" s="27"/>
      <c r="H21486" s="37"/>
      <c r="I21486" s="37"/>
      <c r="J21486" s="26"/>
      <c r="K21486" s="37"/>
    </row>
    <row r="21487" spans="6:11" x14ac:dyDescent="0.25">
      <c r="F21487" s="25"/>
      <c r="G21487" s="27"/>
      <c r="H21487" s="37"/>
      <c r="I21487" s="37"/>
      <c r="J21487" s="26"/>
      <c r="K21487" s="37"/>
    </row>
    <row r="21488" spans="6:11" x14ac:dyDescent="0.25">
      <c r="F21488" s="25"/>
      <c r="G21488" s="27"/>
      <c r="H21488" s="37"/>
      <c r="I21488" s="37"/>
      <c r="J21488" s="26"/>
      <c r="K21488" s="37"/>
    </row>
    <row r="21489" spans="6:11" x14ac:dyDescent="0.25">
      <c r="F21489" s="25"/>
      <c r="G21489" s="27"/>
      <c r="H21489" s="37"/>
      <c r="I21489" s="37"/>
      <c r="J21489" s="26"/>
      <c r="K21489" s="37"/>
    </row>
    <row r="21490" spans="6:11" x14ac:dyDescent="0.25">
      <c r="F21490" s="25"/>
      <c r="G21490" s="27"/>
      <c r="H21490" s="37"/>
      <c r="I21490" s="37"/>
      <c r="J21490" s="26"/>
      <c r="K21490" s="37"/>
    </row>
    <row r="21491" spans="6:11" x14ac:dyDescent="0.25">
      <c r="F21491" s="25"/>
      <c r="G21491" s="27"/>
      <c r="H21491" s="37"/>
      <c r="I21491" s="37"/>
      <c r="J21491" s="26"/>
      <c r="K21491" s="37"/>
    </row>
    <row r="21492" spans="6:11" x14ac:dyDescent="0.25">
      <c r="F21492" s="25"/>
      <c r="G21492" s="27"/>
      <c r="H21492" s="37"/>
      <c r="I21492" s="37"/>
      <c r="J21492" s="26"/>
      <c r="K21492" s="37"/>
    </row>
    <row r="21493" spans="6:11" x14ac:dyDescent="0.25">
      <c r="F21493" s="25"/>
      <c r="G21493" s="27"/>
      <c r="H21493" s="37"/>
      <c r="I21493" s="37"/>
      <c r="J21493" s="26"/>
      <c r="K21493" s="37"/>
    </row>
    <row r="21494" spans="6:11" x14ac:dyDescent="0.25">
      <c r="F21494" s="25"/>
      <c r="G21494" s="27"/>
      <c r="H21494" s="37"/>
      <c r="I21494" s="37"/>
      <c r="J21494" s="26"/>
      <c r="K21494" s="37"/>
    </row>
    <row r="21495" spans="6:11" x14ac:dyDescent="0.25">
      <c r="F21495" s="25"/>
      <c r="G21495" s="27"/>
      <c r="H21495" s="37"/>
      <c r="I21495" s="37"/>
      <c r="J21495" s="26"/>
      <c r="K21495" s="37"/>
    </row>
    <row r="21496" spans="6:11" x14ac:dyDescent="0.25">
      <c r="F21496" s="25"/>
      <c r="G21496" s="27"/>
      <c r="H21496" s="37"/>
      <c r="I21496" s="37"/>
      <c r="J21496" s="26"/>
      <c r="K21496" s="37"/>
    </row>
    <row r="21497" spans="6:11" x14ac:dyDescent="0.25">
      <c r="F21497" s="25"/>
      <c r="G21497" s="27"/>
      <c r="H21497" s="37"/>
      <c r="I21497" s="37"/>
      <c r="J21497" s="26"/>
      <c r="K21497" s="37"/>
    </row>
    <row r="21498" spans="6:11" x14ac:dyDescent="0.25">
      <c r="F21498" s="25"/>
      <c r="G21498" s="27"/>
      <c r="H21498" s="37"/>
      <c r="I21498" s="37"/>
      <c r="J21498" s="26"/>
      <c r="K21498" s="37"/>
    </row>
    <row r="21499" spans="6:11" x14ac:dyDescent="0.25">
      <c r="F21499" s="25"/>
      <c r="G21499" s="27"/>
      <c r="H21499" s="37"/>
      <c r="I21499" s="37"/>
      <c r="J21499" s="26"/>
      <c r="K21499" s="37"/>
    </row>
    <row r="21500" spans="6:11" x14ac:dyDescent="0.25">
      <c r="F21500" s="25"/>
      <c r="G21500" s="27"/>
      <c r="H21500" s="37"/>
      <c r="I21500" s="37"/>
      <c r="J21500" s="26"/>
      <c r="K21500" s="37"/>
    </row>
    <row r="21501" spans="6:11" x14ac:dyDescent="0.25">
      <c r="F21501" s="25"/>
      <c r="G21501" s="27"/>
      <c r="H21501" s="37"/>
      <c r="I21501" s="37"/>
      <c r="J21501" s="26"/>
      <c r="K21501" s="37"/>
    </row>
    <row r="21502" spans="6:11" x14ac:dyDescent="0.25">
      <c r="F21502" s="25"/>
      <c r="G21502" s="27"/>
      <c r="H21502" s="37"/>
      <c r="I21502" s="37"/>
      <c r="J21502" s="26"/>
      <c r="K21502" s="37"/>
    </row>
    <row r="21503" spans="6:11" x14ac:dyDescent="0.25">
      <c r="F21503" s="25"/>
      <c r="G21503" s="27"/>
      <c r="H21503" s="37"/>
      <c r="I21503" s="37"/>
      <c r="J21503" s="26"/>
      <c r="K21503" s="37"/>
    </row>
    <row r="21504" spans="6:11" x14ac:dyDescent="0.25">
      <c r="F21504" s="25"/>
      <c r="G21504" s="27"/>
      <c r="H21504" s="37"/>
      <c r="I21504" s="37"/>
      <c r="J21504" s="26"/>
      <c r="K21504" s="37"/>
    </row>
    <row r="21505" spans="6:11" x14ac:dyDescent="0.25">
      <c r="F21505" s="25"/>
      <c r="G21505" s="27"/>
      <c r="H21505" s="37"/>
      <c r="I21505" s="37"/>
      <c r="J21505" s="26"/>
      <c r="K21505" s="37"/>
    </row>
    <row r="21506" spans="6:11" x14ac:dyDescent="0.25">
      <c r="F21506" s="25"/>
      <c r="G21506" s="27"/>
      <c r="H21506" s="37"/>
      <c r="I21506" s="37"/>
      <c r="J21506" s="26"/>
      <c r="K21506" s="37"/>
    </row>
    <row r="21507" spans="6:11" x14ac:dyDescent="0.25">
      <c r="F21507" s="25"/>
      <c r="G21507" s="27"/>
      <c r="H21507" s="37"/>
      <c r="I21507" s="37"/>
      <c r="J21507" s="26"/>
      <c r="K21507" s="37"/>
    </row>
    <row r="21508" spans="6:11" x14ac:dyDescent="0.25">
      <c r="F21508" s="25"/>
      <c r="G21508" s="27"/>
      <c r="H21508" s="37"/>
      <c r="I21508" s="37"/>
      <c r="J21508" s="26"/>
      <c r="K21508" s="37"/>
    </row>
    <row r="21509" spans="6:11" x14ac:dyDescent="0.25">
      <c r="F21509" s="25"/>
      <c r="G21509" s="27"/>
      <c r="H21509" s="37"/>
      <c r="I21509" s="37"/>
      <c r="J21509" s="26"/>
      <c r="K21509" s="37"/>
    </row>
    <row r="21510" spans="6:11" x14ac:dyDescent="0.25">
      <c r="F21510" s="25"/>
      <c r="G21510" s="27"/>
      <c r="H21510" s="37"/>
      <c r="I21510" s="37"/>
      <c r="J21510" s="26"/>
      <c r="K21510" s="37"/>
    </row>
    <row r="21511" spans="6:11" x14ac:dyDescent="0.25">
      <c r="F21511" s="25"/>
      <c r="G21511" s="27"/>
      <c r="H21511" s="37"/>
      <c r="I21511" s="37"/>
      <c r="J21511" s="26"/>
      <c r="K21511" s="37"/>
    </row>
    <row r="21512" spans="6:11" x14ac:dyDescent="0.25">
      <c r="F21512" s="25"/>
      <c r="G21512" s="27"/>
      <c r="H21512" s="37"/>
      <c r="I21512" s="37"/>
      <c r="J21512" s="26"/>
      <c r="K21512" s="37"/>
    </row>
    <row r="21513" spans="6:11" x14ac:dyDescent="0.25">
      <c r="F21513" s="25"/>
      <c r="G21513" s="27"/>
      <c r="H21513" s="37"/>
      <c r="I21513" s="37"/>
      <c r="J21513" s="26"/>
      <c r="K21513" s="37"/>
    </row>
    <row r="21514" spans="6:11" x14ac:dyDescent="0.25">
      <c r="F21514" s="25"/>
      <c r="G21514" s="27"/>
      <c r="H21514" s="37"/>
      <c r="I21514" s="37"/>
      <c r="J21514" s="26"/>
      <c r="K21514" s="37"/>
    </row>
    <row r="21515" spans="6:11" x14ac:dyDescent="0.25">
      <c r="F21515" s="25"/>
      <c r="G21515" s="27"/>
      <c r="H21515" s="37"/>
      <c r="I21515" s="37"/>
      <c r="J21515" s="26"/>
      <c r="K21515" s="37"/>
    </row>
    <row r="21516" spans="6:11" x14ac:dyDescent="0.25">
      <c r="F21516" s="25"/>
      <c r="G21516" s="27"/>
      <c r="H21516" s="37"/>
      <c r="I21516" s="37"/>
      <c r="J21516" s="26"/>
      <c r="K21516" s="37"/>
    </row>
    <row r="21517" spans="6:11" x14ac:dyDescent="0.25">
      <c r="F21517" s="25"/>
      <c r="G21517" s="27"/>
      <c r="H21517" s="37"/>
      <c r="I21517" s="37"/>
      <c r="J21517" s="26"/>
      <c r="K21517" s="37"/>
    </row>
    <row r="21518" spans="6:11" x14ac:dyDescent="0.25">
      <c r="F21518" s="25"/>
      <c r="G21518" s="27"/>
      <c r="H21518" s="37"/>
      <c r="I21518" s="37"/>
      <c r="J21518" s="26"/>
      <c r="K21518" s="37"/>
    </row>
    <row r="21519" spans="6:11" x14ac:dyDescent="0.25">
      <c r="F21519" s="25"/>
      <c r="G21519" s="27"/>
      <c r="H21519" s="37"/>
      <c r="I21519" s="37"/>
      <c r="J21519" s="26"/>
      <c r="K21519" s="37"/>
    </row>
    <row r="21520" spans="6:11" x14ac:dyDescent="0.25">
      <c r="F21520" s="25"/>
      <c r="G21520" s="27"/>
      <c r="H21520" s="37"/>
      <c r="I21520" s="37"/>
      <c r="J21520" s="26"/>
      <c r="K21520" s="37"/>
    </row>
    <row r="21521" spans="6:11" x14ac:dyDescent="0.25">
      <c r="F21521" s="25"/>
      <c r="G21521" s="27"/>
      <c r="H21521" s="37"/>
      <c r="I21521" s="37"/>
      <c r="J21521" s="26"/>
      <c r="K21521" s="37"/>
    </row>
    <row r="21522" spans="6:11" x14ac:dyDescent="0.25">
      <c r="F21522" s="25"/>
      <c r="G21522" s="27"/>
      <c r="H21522" s="37"/>
      <c r="I21522" s="37"/>
      <c r="J21522" s="26"/>
      <c r="K21522" s="37"/>
    </row>
    <row r="21523" spans="6:11" x14ac:dyDescent="0.25">
      <c r="F21523" s="25"/>
      <c r="G21523" s="27"/>
      <c r="H21523" s="37"/>
      <c r="I21523" s="37"/>
      <c r="J21523" s="26"/>
      <c r="K21523" s="37"/>
    </row>
    <row r="21524" spans="6:11" x14ac:dyDescent="0.25">
      <c r="F21524" s="25"/>
      <c r="G21524" s="27"/>
      <c r="H21524" s="37"/>
      <c r="I21524" s="37"/>
      <c r="J21524" s="26"/>
      <c r="K21524" s="37"/>
    </row>
    <row r="21525" spans="6:11" x14ac:dyDescent="0.25">
      <c r="F21525" s="25"/>
      <c r="G21525" s="27"/>
      <c r="H21525" s="37"/>
      <c r="I21525" s="37"/>
      <c r="J21525" s="26"/>
      <c r="K21525" s="37"/>
    </row>
    <row r="21526" spans="6:11" x14ac:dyDescent="0.25">
      <c r="F21526" s="25"/>
      <c r="G21526" s="27"/>
      <c r="H21526" s="37"/>
      <c r="I21526" s="37"/>
      <c r="J21526" s="26"/>
      <c r="K21526" s="37"/>
    </row>
    <row r="21527" spans="6:11" x14ac:dyDescent="0.25">
      <c r="F21527" s="25"/>
      <c r="G21527" s="27"/>
      <c r="H21527" s="37"/>
      <c r="I21527" s="37"/>
      <c r="J21527" s="26"/>
      <c r="K21527" s="37"/>
    </row>
    <row r="21528" spans="6:11" x14ac:dyDescent="0.25">
      <c r="F21528" s="25"/>
      <c r="G21528" s="27"/>
      <c r="H21528" s="37"/>
      <c r="I21528" s="37"/>
      <c r="J21528" s="26"/>
      <c r="K21528" s="37"/>
    </row>
    <row r="21529" spans="6:11" x14ac:dyDescent="0.25">
      <c r="F21529" s="25"/>
      <c r="G21529" s="27"/>
      <c r="H21529" s="37"/>
      <c r="I21529" s="37"/>
      <c r="J21529" s="26"/>
      <c r="K21529" s="37"/>
    </row>
    <row r="21530" spans="6:11" x14ac:dyDescent="0.25">
      <c r="F21530" s="25"/>
      <c r="G21530" s="27"/>
      <c r="H21530" s="37"/>
      <c r="I21530" s="37"/>
      <c r="J21530" s="26"/>
      <c r="K21530" s="37"/>
    </row>
    <row r="21531" spans="6:11" x14ac:dyDescent="0.25">
      <c r="F21531" s="25"/>
      <c r="G21531" s="27"/>
      <c r="H21531" s="37"/>
      <c r="I21531" s="37"/>
      <c r="J21531" s="26"/>
      <c r="K21531" s="37"/>
    </row>
    <row r="21532" spans="6:11" x14ac:dyDescent="0.25">
      <c r="F21532" s="25"/>
      <c r="G21532" s="27"/>
      <c r="H21532" s="37"/>
      <c r="I21532" s="37"/>
      <c r="J21532" s="26"/>
      <c r="K21532" s="37"/>
    </row>
    <row r="21533" spans="6:11" x14ac:dyDescent="0.25">
      <c r="F21533" s="25"/>
      <c r="G21533" s="27"/>
      <c r="H21533" s="37"/>
      <c r="I21533" s="37"/>
      <c r="J21533" s="26"/>
      <c r="K21533" s="37"/>
    </row>
    <row r="21534" spans="6:11" x14ac:dyDescent="0.25">
      <c r="F21534" s="25"/>
      <c r="G21534" s="27"/>
      <c r="H21534" s="37"/>
      <c r="I21534" s="37"/>
      <c r="J21534" s="26"/>
      <c r="K21534" s="37"/>
    </row>
    <row r="21535" spans="6:11" x14ac:dyDescent="0.25">
      <c r="F21535" s="25"/>
      <c r="G21535" s="27"/>
      <c r="H21535" s="37"/>
      <c r="I21535" s="37"/>
      <c r="J21535" s="26"/>
      <c r="K21535" s="37"/>
    </row>
    <row r="21536" spans="6:11" x14ac:dyDescent="0.25">
      <c r="F21536" s="25"/>
      <c r="G21536" s="27"/>
      <c r="H21536" s="37"/>
      <c r="I21536" s="37"/>
      <c r="J21536" s="26"/>
      <c r="K21536" s="37"/>
    </row>
    <row r="21537" spans="6:11" x14ac:dyDescent="0.25">
      <c r="F21537" s="25"/>
      <c r="G21537" s="27"/>
      <c r="H21537" s="37"/>
      <c r="I21537" s="37"/>
      <c r="J21537" s="26"/>
      <c r="K21537" s="37"/>
    </row>
    <row r="21538" spans="6:11" x14ac:dyDescent="0.25">
      <c r="F21538" s="25"/>
      <c r="G21538" s="27"/>
      <c r="H21538" s="37"/>
      <c r="I21538" s="37"/>
      <c r="J21538" s="26"/>
      <c r="K21538" s="37"/>
    </row>
    <row r="21539" spans="6:11" x14ac:dyDescent="0.25">
      <c r="F21539" s="25"/>
      <c r="G21539" s="27"/>
      <c r="H21539" s="37"/>
      <c r="I21539" s="37"/>
      <c r="J21539" s="26"/>
      <c r="K21539" s="37"/>
    </row>
    <row r="21540" spans="6:11" x14ac:dyDescent="0.25">
      <c r="F21540" s="25"/>
      <c r="G21540" s="27"/>
      <c r="H21540" s="37"/>
      <c r="I21540" s="37"/>
      <c r="J21540" s="26"/>
      <c r="K21540" s="37"/>
    </row>
    <row r="21541" spans="6:11" x14ac:dyDescent="0.25">
      <c r="F21541" s="25"/>
      <c r="G21541" s="27"/>
      <c r="H21541" s="37"/>
      <c r="I21541" s="37"/>
      <c r="J21541" s="26"/>
      <c r="K21541" s="37"/>
    </row>
    <row r="21542" spans="6:11" x14ac:dyDescent="0.25">
      <c r="F21542" s="25"/>
      <c r="G21542" s="27"/>
      <c r="H21542" s="37"/>
      <c r="I21542" s="37"/>
      <c r="J21542" s="26"/>
      <c r="K21542" s="37"/>
    </row>
    <row r="21543" spans="6:11" x14ac:dyDescent="0.25">
      <c r="F21543" s="25"/>
      <c r="G21543" s="27"/>
      <c r="H21543" s="37"/>
      <c r="I21543" s="37"/>
      <c r="J21543" s="26"/>
      <c r="K21543" s="37"/>
    </row>
    <row r="21544" spans="6:11" x14ac:dyDescent="0.25">
      <c r="F21544" s="25"/>
      <c r="G21544" s="27"/>
      <c r="H21544" s="37"/>
      <c r="I21544" s="37"/>
      <c r="J21544" s="26"/>
      <c r="K21544" s="37"/>
    </row>
    <row r="21545" spans="6:11" x14ac:dyDescent="0.25">
      <c r="F21545" s="25"/>
      <c r="G21545" s="27"/>
      <c r="H21545" s="37"/>
      <c r="I21545" s="37"/>
      <c r="J21545" s="26"/>
      <c r="K21545" s="37"/>
    </row>
    <row r="21546" spans="6:11" x14ac:dyDescent="0.25">
      <c r="F21546" s="25"/>
      <c r="G21546" s="27"/>
      <c r="H21546" s="37"/>
      <c r="I21546" s="37"/>
      <c r="J21546" s="26"/>
      <c r="K21546" s="37"/>
    </row>
    <row r="21547" spans="6:11" x14ac:dyDescent="0.25">
      <c r="F21547" s="25"/>
      <c r="G21547" s="27"/>
      <c r="H21547" s="37"/>
      <c r="I21547" s="37"/>
      <c r="J21547" s="26"/>
      <c r="K21547" s="37"/>
    </row>
    <row r="21548" spans="6:11" x14ac:dyDescent="0.25">
      <c r="F21548" s="25"/>
      <c r="G21548" s="27"/>
      <c r="H21548" s="37"/>
      <c r="I21548" s="37"/>
      <c r="J21548" s="26"/>
      <c r="K21548" s="37"/>
    </row>
    <row r="21549" spans="6:11" x14ac:dyDescent="0.25">
      <c r="F21549" s="25"/>
      <c r="G21549" s="27"/>
      <c r="H21549" s="37"/>
      <c r="I21549" s="37"/>
      <c r="J21549" s="26"/>
      <c r="K21549" s="37"/>
    </row>
    <row r="21550" spans="6:11" x14ac:dyDescent="0.25">
      <c r="F21550" s="25"/>
      <c r="G21550" s="27"/>
      <c r="H21550" s="37"/>
      <c r="I21550" s="37"/>
      <c r="J21550" s="26"/>
      <c r="K21550" s="37"/>
    </row>
    <row r="21551" spans="6:11" x14ac:dyDescent="0.25">
      <c r="F21551" s="25"/>
      <c r="G21551" s="27"/>
      <c r="H21551" s="37"/>
      <c r="I21551" s="37"/>
      <c r="J21551" s="26"/>
      <c r="K21551" s="37"/>
    </row>
    <row r="21552" spans="6:11" x14ac:dyDescent="0.25">
      <c r="F21552" s="25"/>
      <c r="G21552" s="27"/>
      <c r="H21552" s="37"/>
      <c r="I21552" s="37"/>
      <c r="J21552" s="26"/>
      <c r="K21552" s="37"/>
    </row>
    <row r="21553" spans="6:11" x14ac:dyDescent="0.25">
      <c r="F21553" s="25"/>
      <c r="G21553" s="27"/>
      <c r="H21553" s="37"/>
      <c r="I21553" s="37"/>
      <c r="J21553" s="26"/>
      <c r="K21553" s="37"/>
    </row>
    <row r="21554" spans="6:11" x14ac:dyDescent="0.25">
      <c r="F21554" s="25"/>
      <c r="G21554" s="27"/>
      <c r="H21554" s="37"/>
      <c r="I21554" s="37"/>
      <c r="J21554" s="26"/>
      <c r="K21554" s="37"/>
    </row>
    <row r="21555" spans="6:11" x14ac:dyDescent="0.25">
      <c r="F21555" s="25"/>
      <c r="G21555" s="27"/>
      <c r="H21555" s="37"/>
      <c r="I21555" s="37"/>
      <c r="J21555" s="26"/>
      <c r="K21555" s="37"/>
    </row>
    <row r="21556" spans="6:11" x14ac:dyDescent="0.25">
      <c r="F21556" s="25"/>
      <c r="G21556" s="27"/>
      <c r="H21556" s="37"/>
      <c r="I21556" s="37"/>
      <c r="J21556" s="26"/>
      <c r="K21556" s="37"/>
    </row>
    <row r="21557" spans="6:11" x14ac:dyDescent="0.25">
      <c r="F21557" s="25"/>
      <c r="G21557" s="27"/>
      <c r="H21557" s="37"/>
      <c r="I21557" s="37"/>
      <c r="J21557" s="26"/>
      <c r="K21557" s="37"/>
    </row>
    <row r="21558" spans="6:11" x14ac:dyDescent="0.25">
      <c r="F21558" s="25"/>
      <c r="G21558" s="27"/>
      <c r="H21558" s="37"/>
      <c r="I21558" s="37"/>
      <c r="J21558" s="26"/>
      <c r="K21558" s="37"/>
    </row>
    <row r="21559" spans="6:11" x14ac:dyDescent="0.25">
      <c r="F21559" s="25"/>
      <c r="G21559" s="27"/>
      <c r="H21559" s="37"/>
      <c r="I21559" s="37"/>
      <c r="J21559" s="26"/>
      <c r="K21559" s="37"/>
    </row>
    <row r="21560" spans="6:11" x14ac:dyDescent="0.25">
      <c r="F21560" s="25"/>
      <c r="G21560" s="27"/>
      <c r="H21560" s="37"/>
      <c r="I21560" s="37"/>
      <c r="J21560" s="26"/>
      <c r="K21560" s="37"/>
    </row>
    <row r="21561" spans="6:11" x14ac:dyDescent="0.25">
      <c r="F21561" s="25"/>
      <c r="G21561" s="27"/>
      <c r="H21561" s="37"/>
      <c r="I21561" s="37"/>
      <c r="J21561" s="26"/>
      <c r="K21561" s="37"/>
    </row>
    <row r="21562" spans="6:11" x14ac:dyDescent="0.25">
      <c r="F21562" s="25"/>
      <c r="G21562" s="27"/>
      <c r="H21562" s="37"/>
      <c r="I21562" s="37"/>
      <c r="J21562" s="26"/>
      <c r="K21562" s="37"/>
    </row>
    <row r="21563" spans="6:11" x14ac:dyDescent="0.25">
      <c r="F21563" s="25"/>
      <c r="G21563" s="27"/>
      <c r="H21563" s="37"/>
      <c r="I21563" s="37"/>
      <c r="J21563" s="26"/>
      <c r="K21563" s="37"/>
    </row>
    <row r="21564" spans="6:11" x14ac:dyDescent="0.25">
      <c r="F21564" s="25"/>
      <c r="G21564" s="27"/>
      <c r="H21564" s="37"/>
      <c r="I21564" s="37"/>
      <c r="J21564" s="26"/>
      <c r="K21564" s="37"/>
    </row>
    <row r="21565" spans="6:11" x14ac:dyDescent="0.25">
      <c r="F21565" s="25"/>
      <c r="G21565" s="27"/>
      <c r="H21565" s="37"/>
      <c r="I21565" s="37"/>
      <c r="J21565" s="26"/>
      <c r="K21565" s="37"/>
    </row>
    <row r="21566" spans="6:11" x14ac:dyDescent="0.25">
      <c r="F21566" s="25"/>
      <c r="G21566" s="27"/>
      <c r="H21566" s="37"/>
      <c r="I21566" s="37"/>
      <c r="J21566" s="26"/>
      <c r="K21566" s="37"/>
    </row>
    <row r="21567" spans="6:11" x14ac:dyDescent="0.25">
      <c r="F21567" s="25"/>
      <c r="G21567" s="27"/>
      <c r="H21567" s="37"/>
      <c r="I21567" s="37"/>
      <c r="J21567" s="26"/>
      <c r="K21567" s="37"/>
    </row>
    <row r="21568" spans="6:11" x14ac:dyDescent="0.25">
      <c r="F21568" s="25"/>
      <c r="G21568" s="27"/>
      <c r="H21568" s="37"/>
      <c r="I21568" s="37"/>
      <c r="J21568" s="26"/>
      <c r="K21568" s="37"/>
    </row>
    <row r="21569" spans="6:11" x14ac:dyDescent="0.25">
      <c r="F21569" s="25"/>
      <c r="G21569" s="27"/>
      <c r="H21569" s="37"/>
      <c r="I21569" s="37"/>
      <c r="J21569" s="26"/>
      <c r="K21569" s="37"/>
    </row>
    <row r="21570" spans="6:11" x14ac:dyDescent="0.25">
      <c r="F21570" s="25"/>
      <c r="G21570" s="27"/>
      <c r="H21570" s="37"/>
      <c r="I21570" s="37"/>
      <c r="J21570" s="26"/>
      <c r="K21570" s="37"/>
    </row>
    <row r="21571" spans="6:11" x14ac:dyDescent="0.25">
      <c r="F21571" s="25"/>
      <c r="G21571" s="27"/>
      <c r="H21571" s="37"/>
      <c r="I21571" s="37"/>
      <c r="J21571" s="26"/>
      <c r="K21571" s="37"/>
    </row>
    <row r="21572" spans="6:11" x14ac:dyDescent="0.25">
      <c r="F21572" s="25"/>
      <c r="G21572" s="27"/>
      <c r="H21572" s="37"/>
      <c r="I21572" s="37"/>
      <c r="J21572" s="26"/>
      <c r="K21572" s="37"/>
    </row>
    <row r="21573" spans="6:11" x14ac:dyDescent="0.25">
      <c r="F21573" s="25"/>
      <c r="G21573" s="27"/>
      <c r="H21573" s="37"/>
      <c r="I21573" s="37"/>
      <c r="J21573" s="26"/>
      <c r="K21573" s="37"/>
    </row>
    <row r="21574" spans="6:11" x14ac:dyDescent="0.25">
      <c r="F21574" s="25"/>
      <c r="G21574" s="27"/>
      <c r="H21574" s="37"/>
      <c r="I21574" s="37"/>
      <c r="J21574" s="26"/>
      <c r="K21574" s="37"/>
    </row>
    <row r="21575" spans="6:11" x14ac:dyDescent="0.25">
      <c r="F21575" s="25"/>
      <c r="G21575" s="27"/>
      <c r="H21575" s="37"/>
      <c r="I21575" s="37"/>
      <c r="J21575" s="26"/>
      <c r="K21575" s="37"/>
    </row>
    <row r="21576" spans="6:11" x14ac:dyDescent="0.25">
      <c r="F21576" s="25"/>
      <c r="G21576" s="27"/>
      <c r="H21576" s="37"/>
      <c r="I21576" s="37"/>
      <c r="J21576" s="26"/>
      <c r="K21576" s="37"/>
    </row>
    <row r="21577" spans="6:11" x14ac:dyDescent="0.25">
      <c r="F21577" s="25"/>
      <c r="G21577" s="27"/>
      <c r="H21577" s="37"/>
      <c r="I21577" s="37"/>
      <c r="J21577" s="26"/>
      <c r="K21577" s="37"/>
    </row>
    <row r="21578" spans="6:11" x14ac:dyDescent="0.25">
      <c r="F21578" s="25"/>
      <c r="G21578" s="27"/>
      <c r="H21578" s="37"/>
      <c r="I21578" s="37"/>
      <c r="J21578" s="26"/>
      <c r="K21578" s="37"/>
    </row>
    <row r="21579" spans="6:11" x14ac:dyDescent="0.25">
      <c r="F21579" s="25"/>
      <c r="G21579" s="27"/>
      <c r="H21579" s="37"/>
      <c r="I21579" s="37"/>
      <c r="J21579" s="26"/>
      <c r="K21579" s="37"/>
    </row>
    <row r="21580" spans="6:11" x14ac:dyDescent="0.25">
      <c r="F21580" s="25"/>
      <c r="G21580" s="27"/>
      <c r="H21580" s="37"/>
      <c r="I21580" s="37"/>
      <c r="J21580" s="26"/>
      <c r="K21580" s="37"/>
    </row>
    <row r="21581" spans="6:11" x14ac:dyDescent="0.25">
      <c r="F21581" s="25"/>
      <c r="G21581" s="27"/>
      <c r="H21581" s="37"/>
      <c r="I21581" s="37"/>
      <c r="J21581" s="26"/>
      <c r="K21581" s="37"/>
    </row>
    <row r="21582" spans="6:11" x14ac:dyDescent="0.25">
      <c r="F21582" s="25"/>
      <c r="G21582" s="27"/>
      <c r="H21582" s="37"/>
      <c r="I21582" s="37"/>
      <c r="J21582" s="26"/>
      <c r="K21582" s="37"/>
    </row>
    <row r="21583" spans="6:11" x14ac:dyDescent="0.25">
      <c r="F21583" s="25"/>
      <c r="G21583" s="27"/>
      <c r="H21583" s="37"/>
      <c r="I21583" s="37"/>
      <c r="J21583" s="26"/>
      <c r="K21583" s="37"/>
    </row>
    <row r="21584" spans="6:11" x14ac:dyDescent="0.25">
      <c r="F21584" s="25"/>
      <c r="G21584" s="27"/>
      <c r="H21584" s="37"/>
      <c r="I21584" s="37"/>
      <c r="J21584" s="26"/>
      <c r="K21584" s="37"/>
    </row>
    <row r="21585" spans="6:11" x14ac:dyDescent="0.25">
      <c r="F21585" s="25"/>
      <c r="G21585" s="27"/>
      <c r="H21585" s="37"/>
      <c r="I21585" s="37"/>
      <c r="J21585" s="26"/>
      <c r="K21585" s="37"/>
    </row>
    <row r="21586" spans="6:11" x14ac:dyDescent="0.25">
      <c r="F21586" s="25"/>
      <c r="G21586" s="27"/>
      <c r="H21586" s="37"/>
      <c r="I21586" s="37"/>
      <c r="J21586" s="26"/>
      <c r="K21586" s="37"/>
    </row>
    <row r="21587" spans="6:11" x14ac:dyDescent="0.25">
      <c r="F21587" s="25"/>
      <c r="G21587" s="27"/>
      <c r="H21587" s="37"/>
      <c r="I21587" s="37"/>
      <c r="J21587" s="26"/>
      <c r="K21587" s="37"/>
    </row>
    <row r="21588" spans="6:11" x14ac:dyDescent="0.25">
      <c r="F21588" s="25"/>
      <c r="G21588" s="27"/>
      <c r="H21588" s="37"/>
      <c r="I21588" s="37"/>
      <c r="J21588" s="26"/>
      <c r="K21588" s="37"/>
    </row>
    <row r="21589" spans="6:11" x14ac:dyDescent="0.25">
      <c r="F21589" s="25"/>
      <c r="G21589" s="27"/>
      <c r="H21589" s="37"/>
      <c r="I21589" s="37"/>
      <c r="J21589" s="26"/>
      <c r="K21589" s="37"/>
    </row>
    <row r="21590" spans="6:11" x14ac:dyDescent="0.25">
      <c r="F21590" s="25"/>
      <c r="G21590" s="27"/>
      <c r="H21590" s="37"/>
      <c r="I21590" s="37"/>
      <c r="J21590" s="26"/>
      <c r="K21590" s="37"/>
    </row>
    <row r="21591" spans="6:11" x14ac:dyDescent="0.25">
      <c r="F21591" s="25"/>
      <c r="G21591" s="27"/>
      <c r="H21591" s="37"/>
      <c r="I21591" s="37"/>
      <c r="J21591" s="26"/>
      <c r="K21591" s="37"/>
    </row>
    <row r="21592" spans="6:11" x14ac:dyDescent="0.25">
      <c r="F21592" s="25"/>
      <c r="G21592" s="27"/>
      <c r="H21592" s="37"/>
      <c r="I21592" s="37"/>
      <c r="J21592" s="26"/>
      <c r="K21592" s="37"/>
    </row>
    <row r="21593" spans="6:11" x14ac:dyDescent="0.25">
      <c r="F21593" s="25"/>
      <c r="G21593" s="27"/>
      <c r="H21593" s="37"/>
      <c r="I21593" s="37"/>
      <c r="J21593" s="26"/>
      <c r="K21593" s="37"/>
    </row>
    <row r="21594" spans="6:11" x14ac:dyDescent="0.25">
      <c r="F21594" s="25"/>
      <c r="G21594" s="27"/>
      <c r="H21594" s="37"/>
      <c r="I21594" s="37"/>
      <c r="J21594" s="26"/>
      <c r="K21594" s="37"/>
    </row>
    <row r="21595" spans="6:11" x14ac:dyDescent="0.25">
      <c r="F21595" s="25"/>
      <c r="G21595" s="27"/>
      <c r="H21595" s="37"/>
      <c r="I21595" s="37"/>
      <c r="J21595" s="26"/>
      <c r="K21595" s="37"/>
    </row>
    <row r="21596" spans="6:11" x14ac:dyDescent="0.25">
      <c r="F21596" s="25"/>
      <c r="G21596" s="27"/>
      <c r="H21596" s="37"/>
      <c r="I21596" s="37"/>
      <c r="J21596" s="26"/>
      <c r="K21596" s="37"/>
    </row>
    <row r="21597" spans="6:11" x14ac:dyDescent="0.25">
      <c r="F21597" s="25"/>
      <c r="G21597" s="27"/>
      <c r="H21597" s="37"/>
      <c r="I21597" s="37"/>
      <c r="J21597" s="26"/>
      <c r="K21597" s="37"/>
    </row>
    <row r="21598" spans="6:11" x14ac:dyDescent="0.25">
      <c r="F21598" s="25"/>
      <c r="G21598" s="27"/>
      <c r="H21598" s="37"/>
      <c r="I21598" s="37"/>
      <c r="J21598" s="26"/>
      <c r="K21598" s="37"/>
    </row>
    <row r="21599" spans="6:11" x14ac:dyDescent="0.25">
      <c r="F21599" s="25"/>
      <c r="G21599" s="27"/>
      <c r="H21599" s="37"/>
      <c r="I21599" s="37"/>
      <c r="J21599" s="26"/>
      <c r="K21599" s="37"/>
    </row>
    <row r="21600" spans="6:11" x14ac:dyDescent="0.25">
      <c r="F21600" s="25"/>
      <c r="G21600" s="27"/>
      <c r="H21600" s="37"/>
      <c r="I21600" s="37"/>
      <c r="J21600" s="26"/>
      <c r="K21600" s="37"/>
    </row>
    <row r="21601" spans="6:11" x14ac:dyDescent="0.25">
      <c r="F21601" s="25"/>
      <c r="G21601" s="27"/>
      <c r="H21601" s="37"/>
      <c r="I21601" s="37"/>
      <c r="J21601" s="26"/>
      <c r="K21601" s="37"/>
    </row>
    <row r="21602" spans="6:11" x14ac:dyDescent="0.25">
      <c r="F21602" s="25"/>
      <c r="G21602" s="27"/>
      <c r="H21602" s="37"/>
      <c r="I21602" s="37"/>
      <c r="J21602" s="26"/>
      <c r="K21602" s="37"/>
    </row>
    <row r="21603" spans="6:11" x14ac:dyDescent="0.25">
      <c r="F21603" s="25"/>
      <c r="G21603" s="27"/>
      <c r="H21603" s="37"/>
      <c r="I21603" s="37"/>
      <c r="J21603" s="26"/>
      <c r="K21603" s="37"/>
    </row>
    <row r="21604" spans="6:11" x14ac:dyDescent="0.25">
      <c r="F21604" s="25"/>
      <c r="G21604" s="27"/>
      <c r="H21604" s="37"/>
      <c r="I21604" s="37"/>
      <c r="J21604" s="26"/>
      <c r="K21604" s="37"/>
    </row>
    <row r="21605" spans="6:11" x14ac:dyDescent="0.25">
      <c r="F21605" s="25"/>
      <c r="G21605" s="27"/>
      <c r="H21605" s="37"/>
      <c r="I21605" s="37"/>
      <c r="J21605" s="26"/>
      <c r="K21605" s="37"/>
    </row>
    <row r="21606" spans="6:11" x14ac:dyDescent="0.25">
      <c r="F21606" s="25"/>
      <c r="G21606" s="27"/>
      <c r="H21606" s="37"/>
      <c r="I21606" s="37"/>
      <c r="J21606" s="26"/>
      <c r="K21606" s="37"/>
    </row>
    <row r="21607" spans="6:11" x14ac:dyDescent="0.25">
      <c r="F21607" s="25"/>
      <c r="G21607" s="27"/>
      <c r="H21607" s="37"/>
      <c r="I21607" s="37"/>
      <c r="J21607" s="26"/>
      <c r="K21607" s="37"/>
    </row>
    <row r="21608" spans="6:11" x14ac:dyDescent="0.25">
      <c r="F21608" s="25"/>
      <c r="G21608" s="27"/>
      <c r="H21608" s="37"/>
      <c r="I21608" s="37"/>
      <c r="J21608" s="26"/>
      <c r="K21608" s="37"/>
    </row>
    <row r="21609" spans="6:11" x14ac:dyDescent="0.25">
      <c r="F21609" s="25"/>
      <c r="G21609" s="27"/>
      <c r="H21609" s="37"/>
      <c r="I21609" s="37"/>
      <c r="J21609" s="26"/>
      <c r="K21609" s="37"/>
    </row>
    <row r="21610" spans="6:11" x14ac:dyDescent="0.25">
      <c r="F21610" s="25"/>
      <c r="G21610" s="27"/>
      <c r="H21610" s="37"/>
      <c r="I21610" s="37"/>
      <c r="J21610" s="26"/>
      <c r="K21610" s="37"/>
    </row>
    <row r="21611" spans="6:11" x14ac:dyDescent="0.25">
      <c r="F21611" s="25"/>
      <c r="G21611" s="27"/>
      <c r="H21611" s="37"/>
      <c r="I21611" s="37"/>
      <c r="J21611" s="26"/>
      <c r="K21611" s="37"/>
    </row>
    <row r="21612" spans="6:11" x14ac:dyDescent="0.25">
      <c r="F21612" s="25"/>
      <c r="G21612" s="27"/>
      <c r="H21612" s="37"/>
      <c r="I21612" s="37"/>
      <c r="J21612" s="26"/>
      <c r="K21612" s="37"/>
    </row>
    <row r="21613" spans="6:11" x14ac:dyDescent="0.25">
      <c r="F21613" s="25"/>
      <c r="G21613" s="27"/>
      <c r="H21613" s="37"/>
      <c r="I21613" s="37"/>
      <c r="J21613" s="26"/>
      <c r="K21613" s="37"/>
    </row>
    <row r="21614" spans="6:11" x14ac:dyDescent="0.25">
      <c r="F21614" s="25"/>
      <c r="G21614" s="27"/>
      <c r="H21614" s="37"/>
      <c r="I21614" s="37"/>
      <c r="J21614" s="26"/>
      <c r="K21614" s="37"/>
    </row>
    <row r="21615" spans="6:11" x14ac:dyDescent="0.25">
      <c r="F21615" s="25"/>
      <c r="G21615" s="27"/>
      <c r="H21615" s="37"/>
      <c r="I21615" s="37"/>
      <c r="J21615" s="26"/>
      <c r="K21615" s="37"/>
    </row>
    <row r="21616" spans="6:11" x14ac:dyDescent="0.25">
      <c r="F21616" s="25"/>
      <c r="G21616" s="27"/>
      <c r="H21616" s="37"/>
      <c r="I21616" s="37"/>
      <c r="J21616" s="26"/>
      <c r="K21616" s="37"/>
    </row>
    <row r="21617" spans="6:11" x14ac:dyDescent="0.25">
      <c r="F21617" s="25"/>
      <c r="G21617" s="27"/>
      <c r="H21617" s="37"/>
      <c r="I21617" s="37"/>
      <c r="J21617" s="26"/>
      <c r="K21617" s="37"/>
    </row>
    <row r="21618" spans="6:11" x14ac:dyDescent="0.25">
      <c r="F21618" s="25"/>
      <c r="G21618" s="27"/>
      <c r="H21618" s="37"/>
      <c r="I21618" s="37"/>
      <c r="J21618" s="26"/>
      <c r="K21618" s="37"/>
    </row>
    <row r="21619" spans="6:11" x14ac:dyDescent="0.25">
      <c r="F21619" s="25"/>
      <c r="G21619" s="27"/>
      <c r="H21619" s="37"/>
      <c r="I21619" s="37"/>
      <c r="J21619" s="26"/>
      <c r="K21619" s="37"/>
    </row>
    <row r="21620" spans="6:11" x14ac:dyDescent="0.25">
      <c r="F21620" s="25"/>
      <c r="G21620" s="27"/>
      <c r="H21620" s="37"/>
      <c r="I21620" s="37"/>
      <c r="J21620" s="26"/>
      <c r="K21620" s="37"/>
    </row>
    <row r="21621" spans="6:11" x14ac:dyDescent="0.25">
      <c r="F21621" s="25"/>
      <c r="G21621" s="27"/>
      <c r="H21621" s="37"/>
      <c r="I21621" s="37"/>
      <c r="J21621" s="26"/>
      <c r="K21621" s="37"/>
    </row>
    <row r="21622" spans="6:11" x14ac:dyDescent="0.25">
      <c r="F21622" s="25"/>
      <c r="G21622" s="27"/>
      <c r="H21622" s="37"/>
      <c r="I21622" s="37"/>
      <c r="J21622" s="26"/>
      <c r="K21622" s="37"/>
    </row>
    <row r="21623" spans="6:11" x14ac:dyDescent="0.25">
      <c r="F21623" s="25"/>
      <c r="G21623" s="27"/>
      <c r="H21623" s="37"/>
      <c r="I21623" s="37"/>
      <c r="J21623" s="26"/>
      <c r="K21623" s="37"/>
    </row>
    <row r="21624" spans="6:11" x14ac:dyDescent="0.25">
      <c r="F21624" s="25"/>
      <c r="G21624" s="27"/>
      <c r="H21624" s="37"/>
      <c r="I21624" s="37"/>
      <c r="J21624" s="26"/>
      <c r="K21624" s="37"/>
    </row>
    <row r="21625" spans="6:11" x14ac:dyDescent="0.25">
      <c r="F21625" s="25"/>
      <c r="G21625" s="27"/>
      <c r="H21625" s="37"/>
      <c r="I21625" s="37"/>
      <c r="J21625" s="26"/>
      <c r="K21625" s="37"/>
    </row>
    <row r="21626" spans="6:11" x14ac:dyDescent="0.25">
      <c r="F21626" s="25"/>
      <c r="G21626" s="27"/>
      <c r="H21626" s="37"/>
      <c r="I21626" s="37"/>
      <c r="J21626" s="26"/>
      <c r="K21626" s="37"/>
    </row>
    <row r="21627" spans="6:11" x14ac:dyDescent="0.25">
      <c r="F21627" s="25"/>
      <c r="G21627" s="27"/>
      <c r="H21627" s="37"/>
      <c r="I21627" s="37"/>
      <c r="J21627" s="26"/>
      <c r="K21627" s="37"/>
    </row>
    <row r="21628" spans="6:11" x14ac:dyDescent="0.25">
      <c r="F21628" s="25"/>
      <c r="G21628" s="27"/>
      <c r="H21628" s="37"/>
      <c r="I21628" s="37"/>
      <c r="J21628" s="26"/>
      <c r="K21628" s="37"/>
    </row>
    <row r="21629" spans="6:11" x14ac:dyDescent="0.25">
      <c r="F21629" s="25"/>
      <c r="G21629" s="27"/>
      <c r="H21629" s="37"/>
      <c r="I21629" s="37"/>
      <c r="J21629" s="26"/>
      <c r="K21629" s="37"/>
    </row>
    <row r="21630" spans="6:11" x14ac:dyDescent="0.25">
      <c r="F21630" s="25"/>
      <c r="G21630" s="27"/>
      <c r="H21630" s="37"/>
      <c r="I21630" s="37"/>
      <c r="J21630" s="26"/>
      <c r="K21630" s="37"/>
    </row>
    <row r="21631" spans="6:11" x14ac:dyDescent="0.25">
      <c r="F21631" s="25"/>
      <c r="G21631" s="27"/>
      <c r="H21631" s="37"/>
      <c r="I21631" s="37"/>
      <c r="J21631" s="26"/>
      <c r="K21631" s="37"/>
    </row>
    <row r="21632" spans="6:11" x14ac:dyDescent="0.25">
      <c r="F21632" s="25"/>
      <c r="G21632" s="27"/>
      <c r="H21632" s="37"/>
      <c r="I21632" s="37"/>
      <c r="J21632" s="26"/>
      <c r="K21632" s="37"/>
    </row>
    <row r="21633" spans="6:11" x14ac:dyDescent="0.25">
      <c r="F21633" s="25"/>
      <c r="G21633" s="27"/>
      <c r="H21633" s="37"/>
      <c r="I21633" s="37"/>
      <c r="J21633" s="26"/>
      <c r="K21633" s="37"/>
    </row>
    <row r="21634" spans="6:11" x14ac:dyDescent="0.25">
      <c r="F21634" s="25"/>
      <c r="G21634" s="27"/>
      <c r="H21634" s="37"/>
      <c r="I21634" s="37"/>
      <c r="J21634" s="26"/>
      <c r="K21634" s="37"/>
    </row>
    <row r="21635" spans="6:11" x14ac:dyDescent="0.25">
      <c r="F21635" s="25"/>
      <c r="G21635" s="27"/>
      <c r="H21635" s="37"/>
      <c r="I21635" s="37"/>
      <c r="J21635" s="26"/>
      <c r="K21635" s="37"/>
    </row>
    <row r="21636" spans="6:11" x14ac:dyDescent="0.25">
      <c r="F21636" s="25"/>
      <c r="G21636" s="27"/>
      <c r="H21636" s="37"/>
      <c r="I21636" s="37"/>
      <c r="J21636" s="26"/>
      <c r="K21636" s="37"/>
    </row>
    <row r="21637" spans="6:11" x14ac:dyDescent="0.25">
      <c r="F21637" s="25"/>
      <c r="G21637" s="27"/>
      <c r="H21637" s="37"/>
      <c r="I21637" s="37"/>
      <c r="J21637" s="26"/>
      <c r="K21637" s="37"/>
    </row>
    <row r="21638" spans="6:11" x14ac:dyDescent="0.25">
      <c r="F21638" s="25"/>
      <c r="G21638" s="27"/>
      <c r="H21638" s="37"/>
      <c r="I21638" s="37"/>
      <c r="J21638" s="26"/>
      <c r="K21638" s="37"/>
    </row>
    <row r="21639" spans="6:11" x14ac:dyDescent="0.25">
      <c r="F21639" s="25"/>
      <c r="G21639" s="27"/>
      <c r="H21639" s="37"/>
      <c r="I21639" s="37"/>
      <c r="J21639" s="26"/>
      <c r="K21639" s="37"/>
    </row>
    <row r="21640" spans="6:11" x14ac:dyDescent="0.25">
      <c r="F21640" s="25"/>
      <c r="G21640" s="27"/>
      <c r="H21640" s="37"/>
      <c r="I21640" s="37"/>
      <c r="J21640" s="26"/>
      <c r="K21640" s="37"/>
    </row>
    <row r="21641" spans="6:11" x14ac:dyDescent="0.25">
      <c r="F21641" s="25"/>
      <c r="G21641" s="27"/>
      <c r="H21641" s="37"/>
      <c r="I21641" s="37"/>
      <c r="J21641" s="26"/>
      <c r="K21641" s="37"/>
    </row>
    <row r="21642" spans="6:11" x14ac:dyDescent="0.25">
      <c r="F21642" s="25"/>
      <c r="G21642" s="27"/>
      <c r="H21642" s="37"/>
      <c r="I21642" s="37"/>
      <c r="J21642" s="26"/>
      <c r="K21642" s="37"/>
    </row>
    <row r="21643" spans="6:11" x14ac:dyDescent="0.25">
      <c r="F21643" s="25"/>
      <c r="G21643" s="27"/>
      <c r="H21643" s="37"/>
      <c r="I21643" s="37"/>
      <c r="J21643" s="26"/>
      <c r="K21643" s="37"/>
    </row>
    <row r="21644" spans="6:11" x14ac:dyDescent="0.25">
      <c r="F21644" s="25"/>
      <c r="G21644" s="27"/>
      <c r="H21644" s="37"/>
      <c r="I21644" s="37"/>
      <c r="J21644" s="26"/>
      <c r="K21644" s="37"/>
    </row>
    <row r="21645" spans="6:11" x14ac:dyDescent="0.25">
      <c r="F21645" s="25"/>
      <c r="G21645" s="27"/>
      <c r="H21645" s="37"/>
      <c r="I21645" s="37"/>
      <c r="J21645" s="26"/>
      <c r="K21645" s="37"/>
    </row>
    <row r="21646" spans="6:11" x14ac:dyDescent="0.25">
      <c r="F21646" s="25"/>
      <c r="G21646" s="27"/>
      <c r="H21646" s="37"/>
      <c r="I21646" s="37"/>
      <c r="J21646" s="26"/>
      <c r="K21646" s="37"/>
    </row>
    <row r="21647" spans="6:11" x14ac:dyDescent="0.25">
      <c r="F21647" s="25"/>
      <c r="G21647" s="27"/>
      <c r="H21647" s="37"/>
      <c r="I21647" s="37"/>
      <c r="J21647" s="26"/>
      <c r="K21647" s="37"/>
    </row>
    <row r="21648" spans="6:11" x14ac:dyDescent="0.25">
      <c r="F21648" s="25"/>
      <c r="G21648" s="27"/>
      <c r="H21648" s="37"/>
      <c r="I21648" s="37"/>
      <c r="J21648" s="26"/>
      <c r="K21648" s="37"/>
    </row>
    <row r="21649" spans="6:11" x14ac:dyDescent="0.25">
      <c r="F21649" s="25"/>
      <c r="G21649" s="27"/>
      <c r="H21649" s="37"/>
      <c r="I21649" s="37"/>
      <c r="J21649" s="26"/>
      <c r="K21649" s="37"/>
    </row>
    <row r="21650" spans="6:11" x14ac:dyDescent="0.25">
      <c r="F21650" s="25"/>
      <c r="G21650" s="27"/>
      <c r="H21650" s="37"/>
      <c r="I21650" s="37"/>
      <c r="J21650" s="26"/>
      <c r="K21650" s="37"/>
    </row>
    <row r="21651" spans="6:11" x14ac:dyDescent="0.25">
      <c r="F21651" s="25"/>
      <c r="G21651" s="27"/>
      <c r="H21651" s="37"/>
      <c r="I21651" s="37"/>
      <c r="J21651" s="26"/>
      <c r="K21651" s="37"/>
    </row>
    <row r="21652" spans="6:11" x14ac:dyDescent="0.25">
      <c r="F21652" s="25"/>
      <c r="G21652" s="27"/>
      <c r="H21652" s="37"/>
      <c r="I21652" s="37"/>
      <c r="J21652" s="26"/>
      <c r="K21652" s="37"/>
    </row>
    <row r="21653" spans="6:11" x14ac:dyDescent="0.25">
      <c r="F21653" s="25"/>
      <c r="G21653" s="27"/>
      <c r="H21653" s="37"/>
      <c r="I21653" s="37"/>
      <c r="J21653" s="26"/>
      <c r="K21653" s="37"/>
    </row>
    <row r="21654" spans="6:11" x14ac:dyDescent="0.25">
      <c r="F21654" s="25"/>
      <c r="G21654" s="27"/>
      <c r="H21654" s="37"/>
      <c r="I21654" s="37"/>
      <c r="J21654" s="26"/>
      <c r="K21654" s="37"/>
    </row>
    <row r="21655" spans="6:11" x14ac:dyDescent="0.25">
      <c r="F21655" s="25"/>
      <c r="G21655" s="27"/>
      <c r="H21655" s="37"/>
      <c r="I21655" s="37"/>
      <c r="J21655" s="26"/>
      <c r="K21655" s="37"/>
    </row>
    <row r="21656" spans="6:11" x14ac:dyDescent="0.25">
      <c r="F21656" s="25"/>
      <c r="G21656" s="27"/>
      <c r="H21656" s="37"/>
      <c r="I21656" s="37"/>
      <c r="J21656" s="26"/>
      <c r="K21656" s="37"/>
    </row>
    <row r="21657" spans="6:11" x14ac:dyDescent="0.25">
      <c r="F21657" s="25"/>
      <c r="G21657" s="27"/>
      <c r="H21657" s="37"/>
      <c r="I21657" s="37"/>
      <c r="J21657" s="26"/>
      <c r="K21657" s="37"/>
    </row>
    <row r="21658" spans="6:11" x14ac:dyDescent="0.25">
      <c r="F21658" s="25"/>
      <c r="G21658" s="27"/>
      <c r="H21658" s="37"/>
      <c r="I21658" s="37"/>
      <c r="J21658" s="26"/>
      <c r="K21658" s="37"/>
    </row>
    <row r="21659" spans="6:11" x14ac:dyDescent="0.25">
      <c r="F21659" s="25"/>
      <c r="G21659" s="27"/>
      <c r="H21659" s="37"/>
      <c r="I21659" s="37"/>
      <c r="J21659" s="26"/>
      <c r="K21659" s="37"/>
    </row>
    <row r="21660" spans="6:11" x14ac:dyDescent="0.25">
      <c r="F21660" s="25"/>
      <c r="G21660" s="27"/>
      <c r="H21660" s="37"/>
      <c r="I21660" s="37"/>
      <c r="J21660" s="26"/>
      <c r="K21660" s="37"/>
    </row>
    <row r="21661" spans="6:11" x14ac:dyDescent="0.25">
      <c r="F21661" s="25"/>
      <c r="G21661" s="27"/>
      <c r="H21661" s="37"/>
      <c r="I21661" s="37"/>
      <c r="J21661" s="26"/>
      <c r="K21661" s="37"/>
    </row>
    <row r="21662" spans="6:11" x14ac:dyDescent="0.25">
      <c r="F21662" s="25"/>
      <c r="G21662" s="27"/>
      <c r="H21662" s="37"/>
      <c r="I21662" s="37"/>
      <c r="J21662" s="26"/>
      <c r="K21662" s="37"/>
    </row>
    <row r="21663" spans="6:11" x14ac:dyDescent="0.25">
      <c r="F21663" s="25"/>
      <c r="G21663" s="27"/>
      <c r="H21663" s="37"/>
      <c r="I21663" s="37"/>
      <c r="J21663" s="26"/>
      <c r="K21663" s="37"/>
    </row>
    <row r="21664" spans="6:11" x14ac:dyDescent="0.25">
      <c r="F21664" s="25"/>
      <c r="G21664" s="27"/>
      <c r="H21664" s="37"/>
      <c r="I21664" s="37"/>
      <c r="J21664" s="26"/>
      <c r="K21664" s="37"/>
    </row>
    <row r="21665" spans="6:11" x14ac:dyDescent="0.25">
      <c r="F21665" s="25"/>
      <c r="G21665" s="27"/>
      <c r="H21665" s="37"/>
      <c r="I21665" s="37"/>
      <c r="J21665" s="26"/>
      <c r="K21665" s="37"/>
    </row>
    <row r="21666" spans="6:11" x14ac:dyDescent="0.25">
      <c r="F21666" s="25"/>
      <c r="G21666" s="27"/>
      <c r="H21666" s="37"/>
      <c r="I21666" s="37"/>
      <c r="J21666" s="26"/>
      <c r="K21666" s="37"/>
    </row>
    <row r="21667" spans="6:11" x14ac:dyDescent="0.25">
      <c r="F21667" s="25"/>
      <c r="G21667" s="27"/>
      <c r="H21667" s="37"/>
      <c r="I21667" s="37"/>
      <c r="J21667" s="26"/>
      <c r="K21667" s="37"/>
    </row>
    <row r="21668" spans="6:11" x14ac:dyDescent="0.25">
      <c r="F21668" s="25"/>
      <c r="G21668" s="27"/>
      <c r="H21668" s="37"/>
      <c r="I21668" s="37"/>
      <c r="J21668" s="26"/>
      <c r="K21668" s="37"/>
    </row>
    <row r="21669" spans="6:11" x14ac:dyDescent="0.25">
      <c r="F21669" s="25"/>
      <c r="G21669" s="27"/>
      <c r="H21669" s="37"/>
      <c r="I21669" s="37"/>
      <c r="J21669" s="26"/>
      <c r="K21669" s="37"/>
    </row>
    <row r="21670" spans="6:11" x14ac:dyDescent="0.25">
      <c r="F21670" s="25"/>
      <c r="G21670" s="27"/>
      <c r="H21670" s="37"/>
      <c r="I21670" s="37"/>
      <c r="J21670" s="26"/>
      <c r="K21670" s="37"/>
    </row>
    <row r="21671" spans="6:11" x14ac:dyDescent="0.25">
      <c r="F21671" s="25"/>
      <c r="G21671" s="27"/>
      <c r="H21671" s="37"/>
      <c r="I21671" s="37"/>
      <c r="J21671" s="26"/>
      <c r="K21671" s="37"/>
    </row>
    <row r="21672" spans="6:11" x14ac:dyDescent="0.25">
      <c r="F21672" s="25"/>
      <c r="G21672" s="27"/>
      <c r="H21672" s="37"/>
      <c r="I21672" s="37"/>
      <c r="J21672" s="26"/>
      <c r="K21672" s="37"/>
    </row>
    <row r="21673" spans="6:11" x14ac:dyDescent="0.25">
      <c r="F21673" s="25"/>
      <c r="G21673" s="27"/>
      <c r="H21673" s="37"/>
      <c r="I21673" s="37"/>
      <c r="J21673" s="26"/>
      <c r="K21673" s="37"/>
    </row>
    <row r="21674" spans="6:11" x14ac:dyDescent="0.25">
      <c r="F21674" s="25"/>
      <c r="G21674" s="27"/>
      <c r="H21674" s="37"/>
      <c r="I21674" s="37"/>
      <c r="J21674" s="26"/>
      <c r="K21674" s="37"/>
    </row>
    <row r="21675" spans="6:11" x14ac:dyDescent="0.25">
      <c r="F21675" s="25"/>
      <c r="G21675" s="27"/>
      <c r="H21675" s="37"/>
      <c r="I21675" s="37"/>
      <c r="J21675" s="26"/>
      <c r="K21675" s="37"/>
    </row>
    <row r="21676" spans="6:11" x14ac:dyDescent="0.25">
      <c r="F21676" s="25"/>
      <c r="G21676" s="27"/>
      <c r="H21676" s="37"/>
      <c r="I21676" s="37"/>
      <c r="J21676" s="26"/>
      <c r="K21676" s="37"/>
    </row>
    <row r="21677" spans="6:11" x14ac:dyDescent="0.25">
      <c r="F21677" s="25"/>
      <c r="G21677" s="27"/>
      <c r="H21677" s="37"/>
      <c r="I21677" s="37"/>
      <c r="J21677" s="26"/>
      <c r="K21677" s="37"/>
    </row>
    <row r="21678" spans="6:11" x14ac:dyDescent="0.25">
      <c r="F21678" s="25"/>
      <c r="G21678" s="27"/>
      <c r="H21678" s="37"/>
      <c r="I21678" s="37"/>
      <c r="J21678" s="26"/>
      <c r="K21678" s="37"/>
    </row>
    <row r="21679" spans="6:11" x14ac:dyDescent="0.25">
      <c r="F21679" s="25"/>
      <c r="G21679" s="27"/>
      <c r="H21679" s="37"/>
      <c r="I21679" s="37"/>
      <c r="J21679" s="26"/>
      <c r="K21679" s="37"/>
    </row>
    <row r="21680" spans="6:11" x14ac:dyDescent="0.25">
      <c r="F21680" s="25"/>
      <c r="G21680" s="27"/>
      <c r="H21680" s="37"/>
      <c r="I21680" s="37"/>
      <c r="J21680" s="26"/>
      <c r="K21680" s="37"/>
    </row>
    <row r="21681" spans="6:11" x14ac:dyDescent="0.25">
      <c r="F21681" s="25"/>
      <c r="G21681" s="27"/>
      <c r="H21681" s="37"/>
      <c r="I21681" s="37"/>
      <c r="J21681" s="26"/>
      <c r="K21681" s="37"/>
    </row>
    <row r="21682" spans="6:11" x14ac:dyDescent="0.25">
      <c r="F21682" s="25"/>
      <c r="G21682" s="27"/>
      <c r="H21682" s="37"/>
      <c r="I21682" s="37"/>
      <c r="J21682" s="26"/>
      <c r="K21682" s="37"/>
    </row>
    <row r="21683" spans="6:11" x14ac:dyDescent="0.25">
      <c r="F21683" s="25"/>
      <c r="G21683" s="27"/>
      <c r="H21683" s="37"/>
      <c r="I21683" s="37"/>
      <c r="J21683" s="26"/>
      <c r="K21683" s="37"/>
    </row>
    <row r="21684" spans="6:11" x14ac:dyDescent="0.25">
      <c r="F21684" s="25"/>
      <c r="G21684" s="27"/>
      <c r="H21684" s="37"/>
      <c r="I21684" s="37"/>
      <c r="J21684" s="26"/>
      <c r="K21684" s="37"/>
    </row>
    <row r="21685" spans="6:11" x14ac:dyDescent="0.25">
      <c r="F21685" s="25"/>
      <c r="G21685" s="27"/>
      <c r="H21685" s="37"/>
      <c r="I21685" s="37"/>
      <c r="J21685" s="26"/>
      <c r="K21685" s="37"/>
    </row>
    <row r="21686" spans="6:11" x14ac:dyDescent="0.25">
      <c r="F21686" s="25"/>
      <c r="G21686" s="27"/>
      <c r="H21686" s="37"/>
      <c r="I21686" s="37"/>
      <c r="J21686" s="26"/>
      <c r="K21686" s="37"/>
    </row>
    <row r="21687" spans="6:11" x14ac:dyDescent="0.25">
      <c r="F21687" s="25"/>
      <c r="G21687" s="27"/>
      <c r="H21687" s="37"/>
      <c r="I21687" s="37"/>
      <c r="J21687" s="26"/>
      <c r="K21687" s="37"/>
    </row>
    <row r="21688" spans="6:11" x14ac:dyDescent="0.25">
      <c r="F21688" s="25"/>
      <c r="G21688" s="27"/>
      <c r="H21688" s="37"/>
      <c r="I21688" s="37"/>
      <c r="J21688" s="26"/>
      <c r="K21688" s="37"/>
    </row>
    <row r="21689" spans="6:11" x14ac:dyDescent="0.25">
      <c r="F21689" s="25"/>
      <c r="G21689" s="27"/>
      <c r="H21689" s="37"/>
      <c r="I21689" s="37"/>
      <c r="J21689" s="26"/>
      <c r="K21689" s="37"/>
    </row>
    <row r="21690" spans="6:11" x14ac:dyDescent="0.25">
      <c r="F21690" s="25"/>
      <c r="G21690" s="27"/>
      <c r="H21690" s="37"/>
      <c r="I21690" s="37"/>
      <c r="J21690" s="26"/>
      <c r="K21690" s="37"/>
    </row>
    <row r="21691" spans="6:11" x14ac:dyDescent="0.25">
      <c r="F21691" s="25"/>
      <c r="G21691" s="27"/>
      <c r="H21691" s="37"/>
      <c r="I21691" s="37"/>
      <c r="J21691" s="26"/>
      <c r="K21691" s="37"/>
    </row>
    <row r="21692" spans="6:11" x14ac:dyDescent="0.25">
      <c r="F21692" s="25"/>
      <c r="G21692" s="27"/>
      <c r="H21692" s="37"/>
      <c r="I21692" s="37"/>
      <c r="J21692" s="26"/>
      <c r="K21692" s="37"/>
    </row>
    <row r="21693" spans="6:11" x14ac:dyDescent="0.25">
      <c r="F21693" s="25"/>
      <c r="G21693" s="27"/>
      <c r="H21693" s="37"/>
      <c r="I21693" s="37"/>
      <c r="J21693" s="26"/>
      <c r="K21693" s="37"/>
    </row>
    <row r="21694" spans="6:11" x14ac:dyDescent="0.25">
      <c r="F21694" s="25"/>
      <c r="G21694" s="27"/>
      <c r="H21694" s="37"/>
      <c r="I21694" s="37"/>
      <c r="J21694" s="26"/>
      <c r="K21694" s="37"/>
    </row>
    <row r="21695" spans="6:11" x14ac:dyDescent="0.25">
      <c r="F21695" s="25"/>
      <c r="G21695" s="27"/>
      <c r="H21695" s="37"/>
      <c r="I21695" s="37"/>
      <c r="J21695" s="26"/>
      <c r="K21695" s="37"/>
    </row>
    <row r="21696" spans="6:11" x14ac:dyDescent="0.25">
      <c r="F21696" s="25"/>
      <c r="G21696" s="27"/>
      <c r="H21696" s="37"/>
      <c r="I21696" s="37"/>
      <c r="J21696" s="26"/>
      <c r="K21696" s="37"/>
    </row>
    <row r="21697" spans="6:11" x14ac:dyDescent="0.25">
      <c r="F21697" s="25"/>
      <c r="G21697" s="27"/>
      <c r="H21697" s="37"/>
      <c r="I21697" s="37"/>
      <c r="J21697" s="26"/>
      <c r="K21697" s="37"/>
    </row>
    <row r="21698" spans="6:11" x14ac:dyDescent="0.25">
      <c r="F21698" s="25"/>
      <c r="G21698" s="27"/>
      <c r="H21698" s="37"/>
      <c r="I21698" s="37"/>
      <c r="J21698" s="26"/>
      <c r="K21698" s="37"/>
    </row>
    <row r="21699" spans="6:11" x14ac:dyDescent="0.25">
      <c r="F21699" s="25"/>
      <c r="G21699" s="27"/>
      <c r="H21699" s="37"/>
      <c r="I21699" s="37"/>
      <c r="J21699" s="26"/>
      <c r="K21699" s="37"/>
    </row>
    <row r="21700" spans="6:11" x14ac:dyDescent="0.25">
      <c r="F21700" s="25"/>
      <c r="G21700" s="27"/>
      <c r="H21700" s="37"/>
      <c r="I21700" s="37"/>
      <c r="J21700" s="26"/>
      <c r="K21700" s="37"/>
    </row>
    <row r="21701" spans="6:11" x14ac:dyDescent="0.25">
      <c r="F21701" s="25"/>
      <c r="G21701" s="27"/>
      <c r="H21701" s="37"/>
      <c r="I21701" s="37"/>
      <c r="J21701" s="26"/>
      <c r="K21701" s="37"/>
    </row>
    <row r="21702" spans="6:11" x14ac:dyDescent="0.25">
      <c r="F21702" s="25"/>
      <c r="G21702" s="27"/>
      <c r="H21702" s="37"/>
      <c r="I21702" s="37"/>
      <c r="J21702" s="26"/>
      <c r="K21702" s="37"/>
    </row>
    <row r="21703" spans="6:11" x14ac:dyDescent="0.25">
      <c r="F21703" s="25"/>
      <c r="G21703" s="27"/>
      <c r="H21703" s="37"/>
      <c r="I21703" s="37"/>
      <c r="J21703" s="26"/>
      <c r="K21703" s="37"/>
    </row>
    <row r="21704" spans="6:11" x14ac:dyDescent="0.25">
      <c r="F21704" s="25"/>
      <c r="G21704" s="27"/>
      <c r="H21704" s="37"/>
      <c r="I21704" s="37"/>
      <c r="J21704" s="26"/>
      <c r="K21704" s="37"/>
    </row>
    <row r="21705" spans="6:11" x14ac:dyDescent="0.25">
      <c r="F21705" s="25"/>
      <c r="G21705" s="27"/>
      <c r="H21705" s="37"/>
      <c r="I21705" s="37"/>
      <c r="J21705" s="26"/>
      <c r="K21705" s="37"/>
    </row>
    <row r="21706" spans="6:11" x14ac:dyDescent="0.25">
      <c r="F21706" s="25"/>
      <c r="G21706" s="27"/>
      <c r="H21706" s="37"/>
      <c r="I21706" s="37"/>
      <c r="J21706" s="26"/>
      <c r="K21706" s="37"/>
    </row>
    <row r="21707" spans="6:11" x14ac:dyDescent="0.25">
      <c r="F21707" s="25"/>
      <c r="G21707" s="27"/>
      <c r="H21707" s="37"/>
      <c r="I21707" s="37"/>
      <c r="J21707" s="26"/>
      <c r="K21707" s="37"/>
    </row>
    <row r="21708" spans="6:11" x14ac:dyDescent="0.25">
      <c r="F21708" s="25"/>
      <c r="G21708" s="27"/>
      <c r="H21708" s="37"/>
      <c r="I21708" s="37"/>
      <c r="J21708" s="26"/>
      <c r="K21708" s="37"/>
    </row>
    <row r="21709" spans="6:11" x14ac:dyDescent="0.25">
      <c r="F21709" s="25"/>
      <c r="G21709" s="27"/>
      <c r="H21709" s="37"/>
      <c r="I21709" s="37"/>
      <c r="J21709" s="26"/>
      <c r="K21709" s="37"/>
    </row>
    <row r="21710" spans="6:11" x14ac:dyDescent="0.25">
      <c r="F21710" s="25"/>
      <c r="G21710" s="27"/>
      <c r="H21710" s="37"/>
      <c r="I21710" s="37"/>
      <c r="J21710" s="26"/>
      <c r="K21710" s="37"/>
    </row>
    <row r="21711" spans="6:11" x14ac:dyDescent="0.25">
      <c r="F21711" s="25"/>
      <c r="G21711" s="27"/>
      <c r="H21711" s="37"/>
      <c r="I21711" s="37"/>
      <c r="J21711" s="26"/>
      <c r="K21711" s="37"/>
    </row>
    <row r="21712" spans="6:11" x14ac:dyDescent="0.25">
      <c r="F21712" s="25"/>
      <c r="G21712" s="27"/>
      <c r="H21712" s="37"/>
      <c r="I21712" s="37"/>
      <c r="J21712" s="26"/>
      <c r="K21712" s="37"/>
    </row>
    <row r="21713" spans="6:11" x14ac:dyDescent="0.25">
      <c r="F21713" s="25"/>
      <c r="G21713" s="27"/>
      <c r="H21713" s="37"/>
      <c r="I21713" s="37"/>
      <c r="J21713" s="26"/>
      <c r="K21713" s="37"/>
    </row>
    <row r="21714" spans="6:11" x14ac:dyDescent="0.25">
      <c r="F21714" s="25"/>
      <c r="G21714" s="27"/>
      <c r="H21714" s="37"/>
      <c r="I21714" s="37"/>
      <c r="J21714" s="26"/>
      <c r="K21714" s="37"/>
    </row>
    <row r="21715" spans="6:11" x14ac:dyDescent="0.25">
      <c r="F21715" s="25"/>
      <c r="G21715" s="27"/>
      <c r="H21715" s="37"/>
      <c r="I21715" s="37"/>
      <c r="J21715" s="26"/>
      <c r="K21715" s="37"/>
    </row>
    <row r="21716" spans="6:11" x14ac:dyDescent="0.25">
      <c r="F21716" s="25"/>
      <c r="G21716" s="27"/>
      <c r="H21716" s="37"/>
      <c r="I21716" s="37"/>
      <c r="J21716" s="26"/>
      <c r="K21716" s="37"/>
    </row>
    <row r="21717" spans="6:11" x14ac:dyDescent="0.25">
      <c r="F21717" s="25"/>
      <c r="G21717" s="27"/>
      <c r="H21717" s="37"/>
      <c r="I21717" s="37"/>
      <c r="J21717" s="26"/>
      <c r="K21717" s="37"/>
    </row>
    <row r="21718" spans="6:11" x14ac:dyDescent="0.25">
      <c r="F21718" s="25"/>
      <c r="G21718" s="27"/>
      <c r="H21718" s="37"/>
      <c r="I21718" s="37"/>
      <c r="J21718" s="26"/>
      <c r="K21718" s="37"/>
    </row>
    <row r="21719" spans="6:11" x14ac:dyDescent="0.25">
      <c r="F21719" s="25"/>
      <c r="G21719" s="27"/>
      <c r="H21719" s="37"/>
      <c r="I21719" s="37"/>
      <c r="J21719" s="26"/>
      <c r="K21719" s="37"/>
    </row>
    <row r="21720" spans="6:11" x14ac:dyDescent="0.25">
      <c r="F21720" s="25"/>
      <c r="G21720" s="27"/>
      <c r="H21720" s="37"/>
      <c r="I21720" s="37"/>
      <c r="J21720" s="26"/>
      <c r="K21720" s="37"/>
    </row>
    <row r="21721" spans="6:11" x14ac:dyDescent="0.25">
      <c r="F21721" s="25"/>
      <c r="G21721" s="27"/>
      <c r="H21721" s="37"/>
      <c r="I21721" s="37"/>
      <c r="J21721" s="26"/>
      <c r="K21721" s="37"/>
    </row>
    <row r="21722" spans="6:11" x14ac:dyDescent="0.25">
      <c r="F21722" s="25"/>
      <c r="G21722" s="27"/>
      <c r="H21722" s="37"/>
      <c r="I21722" s="37"/>
      <c r="J21722" s="26"/>
      <c r="K21722" s="37"/>
    </row>
    <row r="21723" spans="6:11" x14ac:dyDescent="0.25">
      <c r="F21723" s="25"/>
      <c r="G21723" s="27"/>
      <c r="H21723" s="37"/>
      <c r="I21723" s="37"/>
      <c r="J21723" s="26"/>
      <c r="K21723" s="37"/>
    </row>
    <row r="21724" spans="6:11" x14ac:dyDescent="0.25">
      <c r="F21724" s="25"/>
      <c r="G21724" s="27"/>
      <c r="H21724" s="37"/>
      <c r="I21724" s="37"/>
      <c r="J21724" s="26"/>
      <c r="K21724" s="37"/>
    </row>
    <row r="21725" spans="6:11" x14ac:dyDescent="0.25">
      <c r="F21725" s="25"/>
      <c r="G21725" s="27"/>
      <c r="H21725" s="37"/>
      <c r="I21725" s="37"/>
      <c r="J21725" s="26"/>
      <c r="K21725" s="37"/>
    </row>
    <row r="21726" spans="6:11" x14ac:dyDescent="0.25">
      <c r="F21726" s="25"/>
      <c r="G21726" s="27"/>
      <c r="H21726" s="37"/>
      <c r="I21726" s="37"/>
      <c r="J21726" s="26"/>
      <c r="K21726" s="37"/>
    </row>
    <row r="21727" spans="6:11" x14ac:dyDescent="0.25">
      <c r="F21727" s="25"/>
      <c r="G21727" s="27"/>
      <c r="H21727" s="37"/>
      <c r="I21727" s="37"/>
      <c r="J21727" s="26"/>
      <c r="K21727" s="37"/>
    </row>
    <row r="21728" spans="6:11" x14ac:dyDescent="0.25">
      <c r="F21728" s="25"/>
      <c r="G21728" s="27"/>
      <c r="H21728" s="37"/>
      <c r="I21728" s="37"/>
      <c r="J21728" s="26"/>
      <c r="K21728" s="37"/>
    </row>
    <row r="21729" spans="6:11" x14ac:dyDescent="0.25">
      <c r="F21729" s="25"/>
      <c r="G21729" s="27"/>
      <c r="H21729" s="37"/>
      <c r="I21729" s="37"/>
      <c r="J21729" s="26"/>
      <c r="K21729" s="37"/>
    </row>
    <row r="21730" spans="6:11" x14ac:dyDescent="0.25">
      <c r="F21730" s="25"/>
      <c r="G21730" s="27"/>
      <c r="H21730" s="37"/>
      <c r="I21730" s="37"/>
      <c r="J21730" s="26"/>
      <c r="K21730" s="37"/>
    </row>
    <row r="21731" spans="6:11" x14ac:dyDescent="0.25">
      <c r="F21731" s="25"/>
      <c r="G21731" s="27"/>
      <c r="H21731" s="37"/>
      <c r="I21731" s="37"/>
      <c r="J21731" s="26"/>
      <c r="K21731" s="37"/>
    </row>
    <row r="21732" spans="6:11" x14ac:dyDescent="0.25">
      <c r="F21732" s="25"/>
      <c r="G21732" s="27"/>
      <c r="H21732" s="37"/>
      <c r="I21732" s="37"/>
      <c r="J21732" s="26"/>
      <c r="K21732" s="37"/>
    </row>
    <row r="21733" spans="6:11" x14ac:dyDescent="0.25">
      <c r="F21733" s="25"/>
      <c r="G21733" s="27"/>
      <c r="H21733" s="37"/>
      <c r="I21733" s="37"/>
      <c r="J21733" s="26"/>
      <c r="K21733" s="37"/>
    </row>
    <row r="21734" spans="6:11" x14ac:dyDescent="0.25">
      <c r="F21734" s="25"/>
      <c r="G21734" s="27"/>
      <c r="H21734" s="37"/>
      <c r="I21734" s="37"/>
      <c r="J21734" s="26"/>
      <c r="K21734" s="37"/>
    </row>
    <row r="21735" spans="6:11" x14ac:dyDescent="0.25">
      <c r="F21735" s="25"/>
      <c r="G21735" s="27"/>
      <c r="H21735" s="37"/>
      <c r="I21735" s="37"/>
      <c r="J21735" s="26"/>
      <c r="K21735" s="37"/>
    </row>
    <row r="21736" spans="6:11" x14ac:dyDescent="0.25">
      <c r="F21736" s="25"/>
      <c r="G21736" s="27"/>
      <c r="H21736" s="37"/>
      <c r="I21736" s="37"/>
      <c r="J21736" s="26"/>
      <c r="K21736" s="37"/>
    </row>
    <row r="21737" spans="6:11" x14ac:dyDescent="0.25">
      <c r="F21737" s="25"/>
      <c r="G21737" s="27"/>
      <c r="H21737" s="37"/>
      <c r="I21737" s="37"/>
      <c r="J21737" s="26"/>
      <c r="K21737" s="37"/>
    </row>
    <row r="21738" spans="6:11" x14ac:dyDescent="0.25">
      <c r="F21738" s="25"/>
      <c r="G21738" s="27"/>
      <c r="H21738" s="37"/>
      <c r="I21738" s="37"/>
      <c r="J21738" s="26"/>
      <c r="K21738" s="37"/>
    </row>
    <row r="21739" spans="6:11" x14ac:dyDescent="0.25">
      <c r="F21739" s="25"/>
      <c r="G21739" s="27"/>
      <c r="H21739" s="37"/>
      <c r="I21739" s="37"/>
      <c r="J21739" s="26"/>
      <c r="K21739" s="37"/>
    </row>
    <row r="21740" spans="6:11" x14ac:dyDescent="0.25">
      <c r="F21740" s="25"/>
      <c r="G21740" s="27"/>
      <c r="H21740" s="37"/>
      <c r="I21740" s="37"/>
      <c r="J21740" s="26"/>
      <c r="K21740" s="37"/>
    </row>
    <row r="21741" spans="6:11" x14ac:dyDescent="0.25">
      <c r="F21741" s="25"/>
      <c r="G21741" s="27"/>
      <c r="H21741" s="37"/>
      <c r="I21741" s="37"/>
      <c r="J21741" s="26"/>
      <c r="K21741" s="37"/>
    </row>
    <row r="21742" spans="6:11" x14ac:dyDescent="0.25">
      <c r="F21742" s="25"/>
      <c r="G21742" s="27"/>
      <c r="H21742" s="37"/>
      <c r="I21742" s="37"/>
      <c r="J21742" s="26"/>
      <c r="K21742" s="37"/>
    </row>
    <row r="21743" spans="6:11" x14ac:dyDescent="0.25">
      <c r="F21743" s="25"/>
      <c r="G21743" s="27"/>
      <c r="H21743" s="37"/>
      <c r="I21743" s="37"/>
      <c r="J21743" s="26"/>
      <c r="K21743" s="37"/>
    </row>
    <row r="21744" spans="6:11" x14ac:dyDescent="0.25">
      <c r="F21744" s="25"/>
      <c r="G21744" s="27"/>
      <c r="H21744" s="37"/>
      <c r="I21744" s="37"/>
      <c r="J21744" s="26"/>
      <c r="K21744" s="37"/>
    </row>
    <row r="21745" spans="6:11" x14ac:dyDescent="0.25">
      <c r="F21745" s="25"/>
      <c r="G21745" s="27"/>
      <c r="H21745" s="37"/>
      <c r="I21745" s="37"/>
      <c r="J21745" s="26"/>
      <c r="K21745" s="37"/>
    </row>
    <row r="21746" spans="6:11" x14ac:dyDescent="0.25">
      <c r="F21746" s="25"/>
      <c r="G21746" s="27"/>
      <c r="H21746" s="37"/>
      <c r="I21746" s="37"/>
      <c r="J21746" s="26"/>
      <c r="K21746" s="37"/>
    </row>
    <row r="21747" spans="6:11" x14ac:dyDescent="0.25">
      <c r="F21747" s="25"/>
      <c r="G21747" s="27"/>
      <c r="H21747" s="37"/>
      <c r="I21747" s="37"/>
      <c r="J21747" s="26"/>
      <c r="K21747" s="37"/>
    </row>
    <row r="21748" spans="6:11" x14ac:dyDescent="0.25">
      <c r="F21748" s="25"/>
      <c r="G21748" s="27"/>
      <c r="H21748" s="37"/>
      <c r="I21748" s="37"/>
      <c r="J21748" s="26"/>
      <c r="K21748" s="37"/>
    </row>
    <row r="21749" spans="6:11" x14ac:dyDescent="0.25">
      <c r="F21749" s="25"/>
      <c r="G21749" s="27"/>
      <c r="H21749" s="37"/>
      <c r="I21749" s="37"/>
      <c r="J21749" s="26"/>
      <c r="K21749" s="37"/>
    </row>
    <row r="21750" spans="6:11" x14ac:dyDescent="0.25">
      <c r="F21750" s="25"/>
      <c r="G21750" s="27"/>
      <c r="H21750" s="37"/>
      <c r="I21750" s="37"/>
      <c r="J21750" s="26"/>
      <c r="K21750" s="37"/>
    </row>
    <row r="21751" spans="6:11" x14ac:dyDescent="0.25">
      <c r="F21751" s="25"/>
      <c r="G21751" s="27"/>
      <c r="H21751" s="37"/>
      <c r="I21751" s="37"/>
      <c r="J21751" s="26"/>
      <c r="K21751" s="37"/>
    </row>
    <row r="21752" spans="6:11" x14ac:dyDescent="0.25">
      <c r="F21752" s="25"/>
      <c r="G21752" s="27"/>
      <c r="H21752" s="37"/>
      <c r="I21752" s="37"/>
      <c r="J21752" s="26"/>
      <c r="K21752" s="37"/>
    </row>
    <row r="21753" spans="6:11" x14ac:dyDescent="0.25">
      <c r="F21753" s="25"/>
      <c r="G21753" s="27"/>
      <c r="H21753" s="37"/>
      <c r="I21753" s="37"/>
      <c r="J21753" s="26"/>
      <c r="K21753" s="37"/>
    </row>
    <row r="21754" spans="6:11" x14ac:dyDescent="0.25">
      <c r="F21754" s="25"/>
      <c r="G21754" s="27"/>
      <c r="H21754" s="37"/>
      <c r="I21754" s="37"/>
      <c r="J21754" s="26"/>
      <c r="K21754" s="37"/>
    </row>
    <row r="21755" spans="6:11" x14ac:dyDescent="0.25">
      <c r="F21755" s="25"/>
      <c r="G21755" s="27"/>
      <c r="H21755" s="37"/>
      <c r="I21755" s="37"/>
      <c r="J21755" s="26"/>
      <c r="K21755" s="37"/>
    </row>
    <row r="21756" spans="6:11" x14ac:dyDescent="0.25">
      <c r="F21756" s="25"/>
      <c r="G21756" s="27"/>
      <c r="H21756" s="37"/>
      <c r="I21756" s="37"/>
      <c r="J21756" s="26"/>
      <c r="K21756" s="37"/>
    </row>
    <row r="21757" spans="6:11" x14ac:dyDescent="0.25">
      <c r="F21757" s="25"/>
      <c r="G21757" s="27"/>
      <c r="H21757" s="37"/>
      <c r="I21757" s="37"/>
      <c r="J21757" s="26"/>
      <c r="K21757" s="37"/>
    </row>
    <row r="21758" spans="6:11" x14ac:dyDescent="0.25">
      <c r="F21758" s="25"/>
      <c r="G21758" s="27"/>
      <c r="H21758" s="37"/>
      <c r="I21758" s="37"/>
      <c r="J21758" s="26"/>
      <c r="K21758" s="37"/>
    </row>
    <row r="21759" spans="6:11" x14ac:dyDescent="0.25">
      <c r="F21759" s="25"/>
      <c r="G21759" s="27"/>
      <c r="H21759" s="37"/>
      <c r="I21759" s="37"/>
      <c r="J21759" s="26"/>
      <c r="K21759" s="37"/>
    </row>
    <row r="21760" spans="6:11" x14ac:dyDescent="0.25">
      <c r="F21760" s="25"/>
      <c r="G21760" s="27"/>
      <c r="H21760" s="37"/>
      <c r="I21760" s="37"/>
      <c r="J21760" s="26"/>
      <c r="K21760" s="37"/>
    </row>
    <row r="21761" spans="6:11" x14ac:dyDescent="0.25">
      <c r="F21761" s="25"/>
      <c r="G21761" s="27"/>
      <c r="H21761" s="37"/>
      <c r="I21761" s="37"/>
      <c r="J21761" s="26"/>
      <c r="K21761" s="37"/>
    </row>
    <row r="21762" spans="6:11" x14ac:dyDescent="0.25">
      <c r="F21762" s="25"/>
      <c r="G21762" s="27"/>
      <c r="H21762" s="37"/>
      <c r="I21762" s="37"/>
      <c r="J21762" s="26"/>
      <c r="K21762" s="37"/>
    </row>
    <row r="21763" spans="6:11" x14ac:dyDescent="0.25">
      <c r="F21763" s="25"/>
      <c r="G21763" s="27"/>
      <c r="H21763" s="37"/>
      <c r="I21763" s="37"/>
      <c r="J21763" s="26"/>
      <c r="K21763" s="37"/>
    </row>
    <row r="21764" spans="6:11" x14ac:dyDescent="0.25">
      <c r="F21764" s="25"/>
      <c r="G21764" s="27"/>
      <c r="H21764" s="37"/>
      <c r="I21764" s="37"/>
      <c r="J21764" s="26"/>
      <c r="K21764" s="37"/>
    </row>
    <row r="21765" spans="6:11" x14ac:dyDescent="0.25">
      <c r="F21765" s="25"/>
      <c r="G21765" s="27"/>
      <c r="H21765" s="37"/>
      <c r="I21765" s="37"/>
      <c r="J21765" s="26"/>
      <c r="K21765" s="37"/>
    </row>
    <row r="21766" spans="6:11" x14ac:dyDescent="0.25">
      <c r="F21766" s="25"/>
      <c r="G21766" s="27"/>
      <c r="H21766" s="37"/>
      <c r="I21766" s="37"/>
      <c r="J21766" s="26"/>
      <c r="K21766" s="37"/>
    </row>
    <row r="21767" spans="6:11" x14ac:dyDescent="0.25">
      <c r="F21767" s="25"/>
      <c r="G21767" s="27"/>
      <c r="H21767" s="37"/>
      <c r="I21767" s="37"/>
      <c r="J21767" s="26"/>
      <c r="K21767" s="37"/>
    </row>
    <row r="21768" spans="6:11" x14ac:dyDescent="0.25">
      <c r="F21768" s="25"/>
      <c r="G21768" s="27"/>
      <c r="H21768" s="37"/>
      <c r="I21768" s="37"/>
      <c r="J21768" s="26"/>
      <c r="K21768" s="37"/>
    </row>
    <row r="21769" spans="6:11" x14ac:dyDescent="0.25">
      <c r="F21769" s="25"/>
      <c r="G21769" s="27"/>
      <c r="H21769" s="37"/>
      <c r="I21769" s="37"/>
      <c r="J21769" s="26"/>
      <c r="K21769" s="37"/>
    </row>
    <row r="21770" spans="6:11" x14ac:dyDescent="0.25">
      <c r="F21770" s="25"/>
      <c r="G21770" s="27"/>
      <c r="H21770" s="37"/>
      <c r="I21770" s="37"/>
      <c r="J21770" s="26"/>
      <c r="K21770" s="37"/>
    </row>
    <row r="21771" spans="6:11" x14ac:dyDescent="0.25">
      <c r="F21771" s="25"/>
      <c r="G21771" s="27"/>
      <c r="H21771" s="37"/>
      <c r="I21771" s="37"/>
      <c r="J21771" s="26"/>
      <c r="K21771" s="37"/>
    </row>
    <row r="21772" spans="6:11" x14ac:dyDescent="0.25">
      <c r="F21772" s="25"/>
      <c r="G21772" s="27"/>
      <c r="H21772" s="37"/>
      <c r="I21772" s="37"/>
      <c r="J21772" s="26"/>
      <c r="K21772" s="37"/>
    </row>
    <row r="21773" spans="6:11" x14ac:dyDescent="0.25">
      <c r="F21773" s="25"/>
      <c r="G21773" s="27"/>
      <c r="H21773" s="37"/>
      <c r="I21773" s="37"/>
      <c r="J21773" s="26"/>
      <c r="K21773" s="37"/>
    </row>
    <row r="21774" spans="6:11" x14ac:dyDescent="0.25">
      <c r="F21774" s="25"/>
      <c r="G21774" s="27"/>
      <c r="H21774" s="37"/>
      <c r="I21774" s="37"/>
      <c r="J21774" s="26"/>
      <c r="K21774" s="37"/>
    </row>
    <row r="21775" spans="6:11" x14ac:dyDescent="0.25">
      <c r="F21775" s="25"/>
      <c r="G21775" s="27"/>
      <c r="H21775" s="37"/>
      <c r="I21775" s="37"/>
      <c r="J21775" s="26"/>
      <c r="K21775" s="37"/>
    </row>
    <row r="21776" spans="6:11" x14ac:dyDescent="0.25">
      <c r="F21776" s="25"/>
      <c r="G21776" s="27"/>
      <c r="H21776" s="37"/>
      <c r="I21776" s="37"/>
      <c r="J21776" s="26"/>
      <c r="K21776" s="37"/>
    </row>
    <row r="21777" spans="6:11" x14ac:dyDescent="0.25">
      <c r="F21777" s="25"/>
      <c r="G21777" s="27"/>
      <c r="H21777" s="37"/>
      <c r="I21777" s="37"/>
      <c r="J21777" s="26"/>
      <c r="K21777" s="37"/>
    </row>
    <row r="21778" spans="6:11" x14ac:dyDescent="0.25">
      <c r="F21778" s="25"/>
      <c r="G21778" s="27"/>
      <c r="H21778" s="37"/>
      <c r="I21778" s="37"/>
      <c r="J21778" s="26"/>
      <c r="K21778" s="37"/>
    </row>
    <row r="21779" spans="6:11" x14ac:dyDescent="0.25">
      <c r="F21779" s="25"/>
      <c r="G21779" s="27"/>
      <c r="H21779" s="37"/>
      <c r="I21779" s="37"/>
      <c r="J21779" s="26"/>
      <c r="K21779" s="37"/>
    </row>
    <row r="21780" spans="6:11" x14ac:dyDescent="0.25">
      <c r="F21780" s="25"/>
      <c r="G21780" s="27"/>
      <c r="H21780" s="37"/>
      <c r="I21780" s="37"/>
      <c r="J21780" s="26"/>
      <c r="K21780" s="37"/>
    </row>
    <row r="21781" spans="6:11" x14ac:dyDescent="0.25">
      <c r="F21781" s="25"/>
      <c r="G21781" s="27"/>
      <c r="H21781" s="37"/>
      <c r="I21781" s="37"/>
      <c r="J21781" s="26"/>
      <c r="K21781" s="37"/>
    </row>
    <row r="21782" spans="6:11" x14ac:dyDescent="0.25">
      <c r="F21782" s="25"/>
      <c r="G21782" s="27"/>
      <c r="H21782" s="37"/>
      <c r="I21782" s="37"/>
      <c r="J21782" s="26"/>
      <c r="K21782" s="37"/>
    </row>
    <row r="21783" spans="6:11" x14ac:dyDescent="0.25">
      <c r="F21783" s="25"/>
      <c r="G21783" s="27"/>
      <c r="H21783" s="37"/>
      <c r="I21783" s="37"/>
      <c r="J21783" s="26"/>
      <c r="K21783" s="37"/>
    </row>
    <row r="21784" spans="6:11" x14ac:dyDescent="0.25">
      <c r="F21784" s="25"/>
      <c r="G21784" s="27"/>
      <c r="H21784" s="37"/>
      <c r="I21784" s="37"/>
      <c r="J21784" s="26"/>
      <c r="K21784" s="37"/>
    </row>
    <row r="21785" spans="6:11" x14ac:dyDescent="0.25">
      <c r="F21785" s="25"/>
      <c r="G21785" s="27"/>
      <c r="H21785" s="37"/>
      <c r="I21785" s="37"/>
      <c r="J21785" s="26"/>
      <c r="K21785" s="37"/>
    </row>
    <row r="21786" spans="6:11" x14ac:dyDescent="0.25">
      <c r="F21786" s="25"/>
      <c r="G21786" s="27"/>
      <c r="H21786" s="37"/>
      <c r="I21786" s="37"/>
      <c r="J21786" s="26"/>
      <c r="K21786" s="37"/>
    </row>
    <row r="21787" spans="6:11" x14ac:dyDescent="0.25">
      <c r="F21787" s="25"/>
      <c r="G21787" s="27"/>
      <c r="H21787" s="37"/>
      <c r="I21787" s="37"/>
      <c r="J21787" s="26"/>
      <c r="K21787" s="37"/>
    </row>
    <row r="21788" spans="6:11" x14ac:dyDescent="0.25">
      <c r="F21788" s="25"/>
      <c r="G21788" s="27"/>
      <c r="H21788" s="37"/>
      <c r="I21788" s="37"/>
      <c r="J21788" s="26"/>
      <c r="K21788" s="37"/>
    </row>
    <row r="21789" spans="6:11" x14ac:dyDescent="0.25">
      <c r="F21789" s="25"/>
      <c r="G21789" s="27"/>
      <c r="H21789" s="37"/>
      <c r="I21789" s="37"/>
      <c r="J21789" s="26"/>
      <c r="K21789" s="37"/>
    </row>
    <row r="21790" spans="6:11" x14ac:dyDescent="0.25">
      <c r="F21790" s="25"/>
      <c r="G21790" s="27"/>
      <c r="H21790" s="37"/>
      <c r="I21790" s="37"/>
      <c r="J21790" s="26"/>
      <c r="K21790" s="37"/>
    </row>
    <row r="21791" spans="6:11" x14ac:dyDescent="0.25">
      <c r="F21791" s="25"/>
      <c r="G21791" s="27"/>
      <c r="H21791" s="37"/>
      <c r="I21791" s="37"/>
      <c r="J21791" s="26"/>
      <c r="K21791" s="37"/>
    </row>
    <row r="21792" spans="6:11" x14ac:dyDescent="0.25">
      <c r="F21792" s="25"/>
      <c r="G21792" s="27"/>
      <c r="H21792" s="37"/>
      <c r="I21792" s="37"/>
      <c r="J21792" s="26"/>
      <c r="K21792" s="37"/>
    </row>
    <row r="21793" spans="6:11" x14ac:dyDescent="0.25">
      <c r="F21793" s="25"/>
      <c r="G21793" s="27"/>
      <c r="H21793" s="37"/>
      <c r="I21793" s="37"/>
      <c r="J21793" s="26"/>
      <c r="K21793" s="37"/>
    </row>
    <row r="21794" spans="6:11" x14ac:dyDescent="0.25">
      <c r="F21794" s="25"/>
      <c r="G21794" s="27"/>
      <c r="H21794" s="37"/>
      <c r="I21794" s="37"/>
      <c r="J21794" s="26"/>
      <c r="K21794" s="37"/>
    </row>
    <row r="21795" spans="6:11" x14ac:dyDescent="0.25">
      <c r="F21795" s="25"/>
      <c r="G21795" s="27"/>
      <c r="H21795" s="37"/>
      <c r="I21795" s="37"/>
      <c r="J21795" s="26"/>
      <c r="K21795" s="37"/>
    </row>
    <row r="21796" spans="6:11" x14ac:dyDescent="0.25">
      <c r="F21796" s="25"/>
      <c r="G21796" s="27"/>
      <c r="H21796" s="37"/>
      <c r="I21796" s="37"/>
      <c r="J21796" s="26"/>
      <c r="K21796" s="37"/>
    </row>
    <row r="21797" spans="6:11" x14ac:dyDescent="0.25">
      <c r="F21797" s="25"/>
      <c r="G21797" s="27"/>
      <c r="H21797" s="37"/>
      <c r="I21797" s="37"/>
      <c r="J21797" s="26"/>
      <c r="K21797" s="37"/>
    </row>
    <row r="21798" spans="6:11" x14ac:dyDescent="0.25">
      <c r="F21798" s="25"/>
      <c r="G21798" s="27"/>
      <c r="H21798" s="37"/>
      <c r="I21798" s="37"/>
      <c r="J21798" s="26"/>
      <c r="K21798" s="37"/>
    </row>
    <row r="21799" spans="6:11" x14ac:dyDescent="0.25">
      <c r="F21799" s="25"/>
      <c r="G21799" s="27"/>
      <c r="H21799" s="37"/>
      <c r="I21799" s="37"/>
      <c r="J21799" s="26"/>
      <c r="K21799" s="37"/>
    </row>
    <row r="21800" spans="6:11" x14ac:dyDescent="0.25">
      <c r="F21800" s="25"/>
      <c r="G21800" s="27"/>
      <c r="H21800" s="37"/>
      <c r="I21800" s="37"/>
      <c r="J21800" s="26"/>
      <c r="K21800" s="37"/>
    </row>
    <row r="21801" spans="6:11" x14ac:dyDescent="0.25">
      <c r="F21801" s="25"/>
      <c r="G21801" s="27"/>
      <c r="H21801" s="37"/>
      <c r="I21801" s="37"/>
      <c r="J21801" s="26"/>
      <c r="K21801" s="37"/>
    </row>
    <row r="21802" spans="6:11" x14ac:dyDescent="0.25">
      <c r="F21802" s="25"/>
      <c r="G21802" s="27"/>
      <c r="H21802" s="37"/>
      <c r="I21802" s="37"/>
      <c r="J21802" s="26"/>
      <c r="K21802" s="37"/>
    </row>
    <row r="21803" spans="6:11" x14ac:dyDescent="0.25">
      <c r="F21803" s="25"/>
      <c r="G21803" s="27"/>
      <c r="H21803" s="37"/>
      <c r="I21803" s="37"/>
      <c r="J21803" s="26"/>
      <c r="K21803" s="37"/>
    </row>
    <row r="21804" spans="6:11" x14ac:dyDescent="0.25">
      <c r="F21804" s="25"/>
      <c r="G21804" s="27"/>
      <c r="H21804" s="37"/>
      <c r="I21804" s="37"/>
      <c r="J21804" s="26"/>
      <c r="K21804" s="37"/>
    </row>
    <row r="21805" spans="6:11" x14ac:dyDescent="0.25">
      <c r="F21805" s="25"/>
      <c r="G21805" s="27"/>
      <c r="H21805" s="37"/>
      <c r="I21805" s="37"/>
      <c r="J21805" s="26"/>
      <c r="K21805" s="37"/>
    </row>
    <row r="21806" spans="6:11" x14ac:dyDescent="0.25">
      <c r="F21806" s="25"/>
      <c r="G21806" s="27"/>
      <c r="H21806" s="37"/>
      <c r="I21806" s="37"/>
      <c r="J21806" s="26"/>
      <c r="K21806" s="37"/>
    </row>
    <row r="21807" spans="6:11" x14ac:dyDescent="0.25">
      <c r="F21807" s="25"/>
      <c r="G21807" s="27"/>
      <c r="H21807" s="37"/>
      <c r="I21807" s="37"/>
      <c r="J21807" s="26"/>
      <c r="K21807" s="37"/>
    </row>
    <row r="21808" spans="6:11" x14ac:dyDescent="0.25">
      <c r="F21808" s="25"/>
      <c r="G21808" s="27"/>
      <c r="H21808" s="37"/>
      <c r="I21808" s="37"/>
      <c r="J21808" s="26"/>
      <c r="K21808" s="37"/>
    </row>
    <row r="21809" spans="6:11" x14ac:dyDescent="0.25">
      <c r="F21809" s="25"/>
      <c r="G21809" s="27"/>
      <c r="H21809" s="37"/>
      <c r="I21809" s="37"/>
      <c r="J21809" s="26"/>
      <c r="K21809" s="37"/>
    </row>
    <row r="21810" spans="6:11" x14ac:dyDescent="0.25">
      <c r="F21810" s="25"/>
      <c r="G21810" s="27"/>
      <c r="H21810" s="37"/>
      <c r="I21810" s="37"/>
      <c r="J21810" s="26"/>
      <c r="K21810" s="37"/>
    </row>
    <row r="21811" spans="6:11" x14ac:dyDescent="0.25">
      <c r="F21811" s="25"/>
      <c r="G21811" s="27"/>
      <c r="H21811" s="37"/>
      <c r="I21811" s="37"/>
      <c r="J21811" s="26"/>
      <c r="K21811" s="37"/>
    </row>
    <row r="21812" spans="6:11" x14ac:dyDescent="0.25">
      <c r="F21812" s="25"/>
      <c r="G21812" s="27"/>
      <c r="H21812" s="37"/>
      <c r="I21812" s="37"/>
      <c r="J21812" s="26"/>
      <c r="K21812" s="37"/>
    </row>
    <row r="21813" spans="6:11" x14ac:dyDescent="0.25">
      <c r="F21813" s="25"/>
      <c r="G21813" s="27"/>
      <c r="H21813" s="37"/>
      <c r="I21813" s="37"/>
      <c r="J21813" s="26"/>
      <c r="K21813" s="37"/>
    </row>
    <row r="21814" spans="6:11" x14ac:dyDescent="0.25">
      <c r="F21814" s="25"/>
      <c r="G21814" s="27"/>
      <c r="H21814" s="37"/>
      <c r="I21814" s="37"/>
      <c r="J21814" s="26"/>
      <c r="K21814" s="37"/>
    </row>
    <row r="21815" spans="6:11" x14ac:dyDescent="0.25">
      <c r="F21815" s="25"/>
      <c r="G21815" s="27"/>
      <c r="H21815" s="37"/>
      <c r="I21815" s="37"/>
      <c r="J21815" s="26"/>
      <c r="K21815" s="37"/>
    </row>
    <row r="21816" spans="6:11" x14ac:dyDescent="0.25">
      <c r="F21816" s="25"/>
      <c r="G21816" s="27"/>
      <c r="H21816" s="37"/>
      <c r="I21816" s="37"/>
      <c r="J21816" s="26"/>
      <c r="K21816" s="37"/>
    </row>
    <row r="21817" spans="6:11" x14ac:dyDescent="0.25">
      <c r="F21817" s="25"/>
      <c r="G21817" s="27"/>
      <c r="H21817" s="37"/>
      <c r="I21817" s="37"/>
      <c r="J21817" s="26"/>
      <c r="K21817" s="37"/>
    </row>
    <row r="21818" spans="6:11" x14ac:dyDescent="0.25">
      <c r="F21818" s="25"/>
      <c r="G21818" s="27"/>
      <c r="H21818" s="37"/>
      <c r="I21818" s="37"/>
      <c r="J21818" s="26"/>
      <c r="K21818" s="37"/>
    </row>
    <row r="21819" spans="6:11" x14ac:dyDescent="0.25">
      <c r="F21819" s="25"/>
      <c r="G21819" s="27"/>
      <c r="H21819" s="37"/>
      <c r="I21819" s="37"/>
      <c r="J21819" s="26"/>
      <c r="K21819" s="37"/>
    </row>
    <row r="21820" spans="6:11" x14ac:dyDescent="0.25">
      <c r="F21820" s="25"/>
      <c r="G21820" s="27"/>
      <c r="H21820" s="37"/>
      <c r="I21820" s="37"/>
      <c r="J21820" s="26"/>
      <c r="K21820" s="37"/>
    </row>
    <row r="21821" spans="6:11" x14ac:dyDescent="0.25">
      <c r="F21821" s="25"/>
      <c r="G21821" s="27"/>
      <c r="H21821" s="37"/>
      <c r="I21821" s="37"/>
      <c r="J21821" s="26"/>
      <c r="K21821" s="37"/>
    </row>
    <row r="21822" spans="6:11" x14ac:dyDescent="0.25">
      <c r="F21822" s="25"/>
      <c r="G21822" s="27"/>
      <c r="H21822" s="37"/>
      <c r="I21822" s="37"/>
      <c r="J21822" s="26"/>
      <c r="K21822" s="37"/>
    </row>
    <row r="21823" spans="6:11" x14ac:dyDescent="0.25">
      <c r="F21823" s="25"/>
      <c r="G21823" s="27"/>
      <c r="H21823" s="37"/>
      <c r="I21823" s="37"/>
      <c r="J21823" s="26"/>
      <c r="K21823" s="37"/>
    </row>
    <row r="21824" spans="6:11" x14ac:dyDescent="0.25">
      <c r="F21824" s="25"/>
      <c r="G21824" s="27"/>
      <c r="H21824" s="37"/>
      <c r="I21824" s="37"/>
      <c r="J21824" s="26"/>
      <c r="K21824" s="37"/>
    </row>
    <row r="21825" spans="6:11" x14ac:dyDescent="0.25">
      <c r="F21825" s="25"/>
      <c r="G21825" s="27"/>
      <c r="H21825" s="37"/>
      <c r="I21825" s="37"/>
      <c r="J21825" s="26"/>
      <c r="K21825" s="37"/>
    </row>
    <row r="21826" spans="6:11" x14ac:dyDescent="0.25">
      <c r="F21826" s="25"/>
      <c r="G21826" s="27"/>
      <c r="H21826" s="37"/>
      <c r="I21826" s="37"/>
      <c r="J21826" s="26"/>
      <c r="K21826" s="37"/>
    </row>
    <row r="21827" spans="6:11" x14ac:dyDescent="0.25">
      <c r="F21827" s="25"/>
      <c r="G21827" s="27"/>
      <c r="H21827" s="37"/>
      <c r="I21827" s="37"/>
      <c r="J21827" s="26"/>
      <c r="K21827" s="37"/>
    </row>
    <row r="21828" spans="6:11" x14ac:dyDescent="0.25">
      <c r="F21828" s="25"/>
      <c r="G21828" s="27"/>
      <c r="H21828" s="37"/>
      <c r="I21828" s="37"/>
      <c r="J21828" s="26"/>
      <c r="K21828" s="37"/>
    </row>
    <row r="21829" spans="6:11" x14ac:dyDescent="0.25">
      <c r="F21829" s="25"/>
      <c r="G21829" s="27"/>
      <c r="H21829" s="37"/>
      <c r="I21829" s="37"/>
      <c r="J21829" s="26"/>
      <c r="K21829" s="37"/>
    </row>
    <row r="21830" spans="6:11" x14ac:dyDescent="0.25">
      <c r="F21830" s="25"/>
      <c r="G21830" s="27"/>
      <c r="H21830" s="37"/>
      <c r="I21830" s="37"/>
      <c r="J21830" s="26"/>
      <c r="K21830" s="37"/>
    </row>
    <row r="21831" spans="6:11" x14ac:dyDescent="0.25">
      <c r="F21831" s="25"/>
      <c r="G21831" s="27"/>
      <c r="H21831" s="37"/>
      <c r="I21831" s="37"/>
      <c r="J21831" s="26"/>
      <c r="K21831" s="37"/>
    </row>
    <row r="21832" spans="6:11" x14ac:dyDescent="0.25">
      <c r="F21832" s="25"/>
      <c r="G21832" s="27"/>
      <c r="H21832" s="37"/>
      <c r="I21832" s="37"/>
      <c r="J21832" s="26"/>
      <c r="K21832" s="37"/>
    </row>
    <row r="21833" spans="6:11" x14ac:dyDescent="0.25">
      <c r="F21833" s="25"/>
      <c r="G21833" s="27"/>
      <c r="H21833" s="37"/>
      <c r="I21833" s="37"/>
      <c r="J21833" s="26"/>
      <c r="K21833" s="37"/>
    </row>
    <row r="21834" spans="6:11" x14ac:dyDescent="0.25">
      <c r="F21834" s="25"/>
      <c r="G21834" s="27"/>
      <c r="H21834" s="37"/>
      <c r="I21834" s="37"/>
      <c r="J21834" s="26"/>
      <c r="K21834" s="37"/>
    </row>
    <row r="21835" spans="6:11" x14ac:dyDescent="0.25">
      <c r="F21835" s="25"/>
      <c r="G21835" s="27"/>
      <c r="H21835" s="37"/>
      <c r="I21835" s="37"/>
      <c r="J21835" s="26"/>
      <c r="K21835" s="37"/>
    </row>
    <row r="21836" spans="6:11" x14ac:dyDescent="0.25">
      <c r="F21836" s="25"/>
      <c r="G21836" s="27"/>
      <c r="H21836" s="37"/>
      <c r="I21836" s="37"/>
      <c r="J21836" s="26"/>
      <c r="K21836" s="37"/>
    </row>
    <row r="21837" spans="6:11" x14ac:dyDescent="0.25">
      <c r="F21837" s="25"/>
      <c r="G21837" s="27"/>
      <c r="H21837" s="37"/>
      <c r="I21837" s="37"/>
      <c r="J21837" s="26"/>
      <c r="K21837" s="37"/>
    </row>
    <row r="21838" spans="6:11" x14ac:dyDescent="0.25">
      <c r="F21838" s="25"/>
      <c r="G21838" s="27"/>
      <c r="H21838" s="37"/>
      <c r="I21838" s="37"/>
      <c r="J21838" s="26"/>
      <c r="K21838" s="37"/>
    </row>
    <row r="21839" spans="6:11" x14ac:dyDescent="0.25">
      <c r="F21839" s="25"/>
      <c r="G21839" s="27"/>
      <c r="H21839" s="37"/>
      <c r="I21839" s="37"/>
      <c r="J21839" s="26"/>
      <c r="K21839" s="37"/>
    </row>
    <row r="21840" spans="6:11" x14ac:dyDescent="0.25">
      <c r="F21840" s="25"/>
      <c r="G21840" s="27"/>
      <c r="H21840" s="37"/>
      <c r="I21840" s="37"/>
      <c r="J21840" s="26"/>
      <c r="K21840" s="37"/>
    </row>
    <row r="21841" spans="6:11" x14ac:dyDescent="0.25">
      <c r="F21841" s="25"/>
      <c r="G21841" s="27"/>
      <c r="H21841" s="37"/>
      <c r="I21841" s="37"/>
      <c r="J21841" s="26"/>
      <c r="K21841" s="37"/>
    </row>
    <row r="21842" spans="6:11" x14ac:dyDescent="0.25">
      <c r="F21842" s="25"/>
      <c r="G21842" s="27"/>
      <c r="H21842" s="37"/>
      <c r="I21842" s="37"/>
      <c r="J21842" s="26"/>
      <c r="K21842" s="37"/>
    </row>
    <row r="21843" spans="6:11" x14ac:dyDescent="0.25">
      <c r="F21843" s="25"/>
      <c r="G21843" s="27"/>
      <c r="H21843" s="37"/>
      <c r="I21843" s="37"/>
      <c r="J21843" s="26"/>
      <c r="K21843" s="37"/>
    </row>
    <row r="21844" spans="6:11" x14ac:dyDescent="0.25">
      <c r="F21844" s="25"/>
      <c r="G21844" s="27"/>
      <c r="H21844" s="37"/>
      <c r="I21844" s="37"/>
      <c r="J21844" s="26"/>
      <c r="K21844" s="37"/>
    </row>
    <row r="21845" spans="6:11" x14ac:dyDescent="0.25">
      <c r="F21845" s="25"/>
      <c r="G21845" s="27"/>
      <c r="H21845" s="37"/>
      <c r="I21845" s="37"/>
      <c r="J21845" s="26"/>
      <c r="K21845" s="37"/>
    </row>
    <row r="21846" spans="6:11" x14ac:dyDescent="0.25">
      <c r="F21846" s="25"/>
      <c r="G21846" s="27"/>
      <c r="H21846" s="37"/>
      <c r="I21846" s="37"/>
      <c r="J21846" s="26"/>
      <c r="K21846" s="37"/>
    </row>
    <row r="21847" spans="6:11" x14ac:dyDescent="0.25">
      <c r="F21847" s="25"/>
      <c r="G21847" s="27"/>
      <c r="H21847" s="37"/>
      <c r="I21847" s="37"/>
      <c r="J21847" s="26"/>
      <c r="K21847" s="37"/>
    </row>
    <row r="21848" spans="6:11" x14ac:dyDescent="0.25">
      <c r="F21848" s="25"/>
      <c r="G21848" s="27"/>
      <c r="H21848" s="37"/>
      <c r="I21848" s="37"/>
      <c r="J21848" s="26"/>
      <c r="K21848" s="37"/>
    </row>
    <row r="21849" spans="6:11" x14ac:dyDescent="0.25">
      <c r="F21849" s="25"/>
      <c r="G21849" s="27"/>
      <c r="H21849" s="37"/>
      <c r="I21849" s="37"/>
      <c r="J21849" s="26"/>
      <c r="K21849" s="37"/>
    </row>
    <row r="21850" spans="6:11" x14ac:dyDescent="0.25">
      <c r="F21850" s="25"/>
      <c r="G21850" s="27"/>
      <c r="H21850" s="37"/>
      <c r="I21850" s="37"/>
      <c r="J21850" s="26"/>
      <c r="K21850" s="37"/>
    </row>
    <row r="21851" spans="6:11" x14ac:dyDescent="0.25">
      <c r="F21851" s="25"/>
      <c r="G21851" s="27"/>
      <c r="H21851" s="37"/>
      <c r="I21851" s="37"/>
      <c r="J21851" s="26"/>
      <c r="K21851" s="37"/>
    </row>
    <row r="21852" spans="6:11" x14ac:dyDescent="0.25">
      <c r="F21852" s="25"/>
      <c r="G21852" s="27"/>
      <c r="H21852" s="37"/>
      <c r="I21852" s="37"/>
      <c r="J21852" s="26"/>
      <c r="K21852" s="37"/>
    </row>
    <row r="21853" spans="6:11" x14ac:dyDescent="0.25">
      <c r="F21853" s="25"/>
      <c r="G21853" s="27"/>
      <c r="H21853" s="37"/>
      <c r="I21853" s="37"/>
      <c r="J21853" s="26"/>
      <c r="K21853" s="37"/>
    </row>
    <row r="21854" spans="6:11" x14ac:dyDescent="0.25">
      <c r="F21854" s="25"/>
      <c r="G21854" s="27"/>
      <c r="H21854" s="37"/>
      <c r="I21854" s="37"/>
      <c r="J21854" s="26"/>
      <c r="K21854" s="37"/>
    </row>
    <row r="21855" spans="6:11" x14ac:dyDescent="0.25">
      <c r="F21855" s="25"/>
      <c r="G21855" s="27"/>
      <c r="H21855" s="37"/>
      <c r="I21855" s="37"/>
      <c r="J21855" s="26"/>
      <c r="K21855" s="37"/>
    </row>
    <row r="21856" spans="6:11" x14ac:dyDescent="0.25">
      <c r="F21856" s="25"/>
      <c r="G21856" s="27"/>
      <c r="H21856" s="37"/>
      <c r="I21856" s="37"/>
      <c r="J21856" s="26"/>
      <c r="K21856" s="37"/>
    </row>
    <row r="21857" spans="6:11" x14ac:dyDescent="0.25">
      <c r="F21857" s="25"/>
      <c r="G21857" s="27"/>
      <c r="H21857" s="37"/>
      <c r="I21857" s="37"/>
      <c r="J21857" s="26"/>
      <c r="K21857" s="37"/>
    </row>
    <row r="21858" spans="6:11" x14ac:dyDescent="0.25">
      <c r="F21858" s="25"/>
      <c r="G21858" s="27"/>
      <c r="H21858" s="37"/>
      <c r="I21858" s="37"/>
      <c r="J21858" s="26"/>
      <c r="K21858" s="37"/>
    </row>
    <row r="21859" spans="6:11" x14ac:dyDescent="0.25">
      <c r="F21859" s="25"/>
      <c r="G21859" s="27"/>
      <c r="H21859" s="37"/>
      <c r="I21859" s="37"/>
      <c r="J21859" s="26"/>
      <c r="K21859" s="37"/>
    </row>
    <row r="21860" spans="6:11" x14ac:dyDescent="0.25">
      <c r="F21860" s="25"/>
      <c r="G21860" s="27"/>
      <c r="H21860" s="37"/>
      <c r="I21860" s="37"/>
      <c r="J21860" s="26"/>
      <c r="K21860" s="37"/>
    </row>
    <row r="21861" spans="6:11" x14ac:dyDescent="0.25">
      <c r="F21861" s="25"/>
      <c r="G21861" s="27"/>
      <c r="H21861" s="37"/>
      <c r="I21861" s="37"/>
      <c r="J21861" s="26"/>
      <c r="K21861" s="37"/>
    </row>
    <row r="21862" spans="6:11" x14ac:dyDescent="0.25">
      <c r="F21862" s="25"/>
      <c r="G21862" s="27"/>
      <c r="H21862" s="37"/>
      <c r="I21862" s="37"/>
      <c r="J21862" s="26"/>
      <c r="K21862" s="37"/>
    </row>
    <row r="21863" spans="6:11" x14ac:dyDescent="0.25">
      <c r="F21863" s="25"/>
      <c r="G21863" s="27"/>
      <c r="H21863" s="37"/>
      <c r="I21863" s="37"/>
      <c r="J21863" s="26"/>
      <c r="K21863" s="37"/>
    </row>
    <row r="21864" spans="6:11" x14ac:dyDescent="0.25">
      <c r="F21864" s="25"/>
      <c r="G21864" s="27"/>
      <c r="H21864" s="37"/>
      <c r="I21864" s="37"/>
      <c r="J21864" s="26"/>
      <c r="K21864" s="37"/>
    </row>
    <row r="21865" spans="6:11" x14ac:dyDescent="0.25">
      <c r="F21865" s="25"/>
      <c r="G21865" s="27"/>
      <c r="H21865" s="37"/>
      <c r="I21865" s="37"/>
      <c r="J21865" s="26"/>
      <c r="K21865" s="37"/>
    </row>
    <row r="21866" spans="6:11" x14ac:dyDescent="0.25">
      <c r="F21866" s="25"/>
      <c r="G21866" s="27"/>
      <c r="H21866" s="37"/>
      <c r="I21866" s="37"/>
      <c r="J21866" s="26"/>
      <c r="K21866" s="37"/>
    </row>
    <row r="21867" spans="6:11" x14ac:dyDescent="0.25">
      <c r="F21867" s="25"/>
      <c r="G21867" s="27"/>
      <c r="H21867" s="37"/>
      <c r="I21867" s="37"/>
      <c r="J21867" s="26"/>
      <c r="K21867" s="37"/>
    </row>
    <row r="21868" spans="6:11" x14ac:dyDescent="0.25">
      <c r="F21868" s="25"/>
      <c r="G21868" s="27"/>
      <c r="H21868" s="37"/>
      <c r="I21868" s="37"/>
      <c r="J21868" s="26"/>
      <c r="K21868" s="37"/>
    </row>
    <row r="21869" spans="6:11" x14ac:dyDescent="0.25">
      <c r="F21869" s="25"/>
      <c r="G21869" s="27"/>
      <c r="H21869" s="37"/>
      <c r="I21869" s="37"/>
      <c r="J21869" s="26"/>
      <c r="K21869" s="37"/>
    </row>
    <row r="21870" spans="6:11" x14ac:dyDescent="0.25">
      <c r="F21870" s="25"/>
      <c r="G21870" s="27"/>
      <c r="H21870" s="37"/>
      <c r="I21870" s="37"/>
      <c r="J21870" s="26"/>
      <c r="K21870" s="37"/>
    </row>
    <row r="21871" spans="6:11" x14ac:dyDescent="0.25">
      <c r="F21871" s="25"/>
      <c r="G21871" s="27"/>
      <c r="H21871" s="37"/>
      <c r="I21871" s="37"/>
      <c r="J21871" s="26"/>
      <c r="K21871" s="37"/>
    </row>
    <row r="21872" spans="6:11" x14ac:dyDescent="0.25">
      <c r="F21872" s="25"/>
      <c r="G21872" s="27"/>
      <c r="H21872" s="37"/>
      <c r="I21872" s="37"/>
      <c r="J21872" s="26"/>
      <c r="K21872" s="37"/>
    </row>
    <row r="21873" spans="6:11" x14ac:dyDescent="0.25">
      <c r="F21873" s="25"/>
      <c r="G21873" s="27"/>
      <c r="H21873" s="37"/>
      <c r="I21873" s="37"/>
      <c r="J21873" s="26"/>
      <c r="K21873" s="37"/>
    </row>
    <row r="21874" spans="6:11" x14ac:dyDescent="0.25">
      <c r="F21874" s="25"/>
      <c r="G21874" s="27"/>
      <c r="H21874" s="37"/>
      <c r="I21874" s="37"/>
      <c r="J21874" s="26"/>
      <c r="K21874" s="37"/>
    </row>
    <row r="21875" spans="6:11" x14ac:dyDescent="0.25">
      <c r="F21875" s="25"/>
      <c r="G21875" s="27"/>
      <c r="H21875" s="37"/>
      <c r="I21875" s="37"/>
      <c r="J21875" s="26"/>
      <c r="K21875" s="37"/>
    </row>
    <row r="21876" spans="6:11" x14ac:dyDescent="0.25">
      <c r="F21876" s="25"/>
      <c r="G21876" s="27"/>
      <c r="H21876" s="37"/>
      <c r="I21876" s="37"/>
      <c r="J21876" s="26"/>
      <c r="K21876" s="37"/>
    </row>
    <row r="21877" spans="6:11" x14ac:dyDescent="0.25">
      <c r="F21877" s="25"/>
      <c r="G21877" s="27"/>
      <c r="H21877" s="37"/>
      <c r="I21877" s="37"/>
      <c r="J21877" s="26"/>
      <c r="K21877" s="37"/>
    </row>
    <row r="21878" spans="6:11" x14ac:dyDescent="0.25">
      <c r="F21878" s="25"/>
      <c r="G21878" s="27"/>
      <c r="H21878" s="37"/>
      <c r="I21878" s="37"/>
      <c r="J21878" s="26"/>
      <c r="K21878" s="37"/>
    </row>
    <row r="21879" spans="6:11" x14ac:dyDescent="0.25">
      <c r="F21879" s="25"/>
      <c r="G21879" s="27"/>
      <c r="H21879" s="37"/>
      <c r="I21879" s="37"/>
      <c r="J21879" s="26"/>
      <c r="K21879" s="37"/>
    </row>
    <row r="21880" spans="6:11" x14ac:dyDescent="0.25">
      <c r="F21880" s="25"/>
      <c r="G21880" s="27"/>
      <c r="H21880" s="37"/>
      <c r="I21880" s="37"/>
      <c r="J21880" s="26"/>
      <c r="K21880" s="37"/>
    </row>
    <row r="21881" spans="6:11" x14ac:dyDescent="0.25">
      <c r="F21881" s="25"/>
      <c r="G21881" s="27"/>
      <c r="H21881" s="37"/>
      <c r="I21881" s="37"/>
      <c r="J21881" s="26"/>
      <c r="K21881" s="37"/>
    </row>
    <row r="21882" spans="6:11" x14ac:dyDescent="0.25">
      <c r="F21882" s="25"/>
      <c r="G21882" s="27"/>
      <c r="H21882" s="37"/>
      <c r="I21882" s="37"/>
      <c r="J21882" s="26"/>
      <c r="K21882" s="37"/>
    </row>
    <row r="21883" spans="6:11" x14ac:dyDescent="0.25">
      <c r="F21883" s="25"/>
      <c r="G21883" s="27"/>
      <c r="H21883" s="37"/>
      <c r="I21883" s="37"/>
      <c r="J21883" s="26"/>
      <c r="K21883" s="37"/>
    </row>
    <row r="21884" spans="6:11" x14ac:dyDescent="0.25">
      <c r="F21884" s="25"/>
      <c r="G21884" s="27"/>
      <c r="H21884" s="37"/>
      <c r="I21884" s="37"/>
      <c r="J21884" s="26"/>
      <c r="K21884" s="37"/>
    </row>
    <row r="21885" spans="6:11" x14ac:dyDescent="0.25">
      <c r="F21885" s="25"/>
      <c r="G21885" s="27"/>
      <c r="H21885" s="37"/>
      <c r="I21885" s="37"/>
      <c r="J21885" s="26"/>
      <c r="K21885" s="37"/>
    </row>
    <row r="21886" spans="6:11" x14ac:dyDescent="0.25">
      <c r="F21886" s="25"/>
      <c r="G21886" s="27"/>
      <c r="H21886" s="37"/>
      <c r="I21886" s="37"/>
      <c r="J21886" s="26"/>
      <c r="K21886" s="37"/>
    </row>
    <row r="21887" spans="6:11" x14ac:dyDescent="0.25">
      <c r="F21887" s="25"/>
      <c r="G21887" s="27"/>
      <c r="H21887" s="37"/>
      <c r="I21887" s="37"/>
      <c r="J21887" s="26"/>
      <c r="K21887" s="37"/>
    </row>
    <row r="21888" spans="6:11" x14ac:dyDescent="0.25">
      <c r="F21888" s="25"/>
      <c r="G21888" s="27"/>
      <c r="H21888" s="37"/>
      <c r="I21888" s="37"/>
      <c r="J21888" s="26"/>
      <c r="K21888" s="37"/>
    </row>
    <row r="21889" spans="6:11" x14ac:dyDescent="0.25">
      <c r="F21889" s="25"/>
      <c r="G21889" s="27"/>
      <c r="H21889" s="37"/>
      <c r="I21889" s="37"/>
      <c r="J21889" s="26"/>
      <c r="K21889" s="37"/>
    </row>
    <row r="21890" spans="6:11" x14ac:dyDescent="0.25">
      <c r="F21890" s="25"/>
      <c r="G21890" s="27"/>
      <c r="H21890" s="37"/>
      <c r="I21890" s="37"/>
      <c r="J21890" s="26"/>
      <c r="K21890" s="37"/>
    </row>
    <row r="21891" spans="6:11" x14ac:dyDescent="0.25">
      <c r="F21891" s="25"/>
      <c r="G21891" s="27"/>
      <c r="H21891" s="37"/>
      <c r="I21891" s="37"/>
      <c r="J21891" s="26"/>
      <c r="K21891" s="37"/>
    </row>
    <row r="21892" spans="6:11" x14ac:dyDescent="0.25">
      <c r="F21892" s="25"/>
      <c r="G21892" s="27"/>
      <c r="H21892" s="37"/>
      <c r="I21892" s="37"/>
      <c r="J21892" s="26"/>
      <c r="K21892" s="37"/>
    </row>
    <row r="21893" spans="6:11" x14ac:dyDescent="0.25">
      <c r="F21893" s="25"/>
      <c r="G21893" s="27"/>
      <c r="H21893" s="37"/>
      <c r="I21893" s="37"/>
      <c r="J21893" s="26"/>
      <c r="K21893" s="37"/>
    </row>
    <row r="21894" spans="6:11" x14ac:dyDescent="0.25">
      <c r="F21894" s="25"/>
      <c r="G21894" s="27"/>
      <c r="H21894" s="37"/>
      <c r="I21894" s="37"/>
      <c r="J21894" s="26"/>
      <c r="K21894" s="37"/>
    </row>
    <row r="21895" spans="6:11" x14ac:dyDescent="0.25">
      <c r="F21895" s="25"/>
      <c r="G21895" s="27"/>
      <c r="H21895" s="37"/>
      <c r="I21895" s="37"/>
      <c r="J21895" s="26"/>
      <c r="K21895" s="37"/>
    </row>
    <row r="21896" spans="6:11" x14ac:dyDescent="0.25">
      <c r="F21896" s="25"/>
      <c r="G21896" s="27"/>
      <c r="H21896" s="37"/>
      <c r="I21896" s="37"/>
      <c r="J21896" s="26"/>
      <c r="K21896" s="37"/>
    </row>
    <row r="21897" spans="6:11" x14ac:dyDescent="0.25">
      <c r="F21897" s="25"/>
      <c r="G21897" s="27"/>
      <c r="H21897" s="37"/>
      <c r="I21897" s="37"/>
      <c r="J21897" s="26"/>
      <c r="K21897" s="37"/>
    </row>
    <row r="21898" spans="6:11" x14ac:dyDescent="0.25">
      <c r="F21898" s="25"/>
      <c r="G21898" s="27"/>
      <c r="H21898" s="37"/>
      <c r="I21898" s="37"/>
      <c r="J21898" s="26"/>
      <c r="K21898" s="37"/>
    </row>
    <row r="21899" spans="6:11" x14ac:dyDescent="0.25">
      <c r="F21899" s="25"/>
      <c r="G21899" s="27"/>
      <c r="H21899" s="37"/>
      <c r="I21899" s="37"/>
      <c r="J21899" s="26"/>
      <c r="K21899" s="37"/>
    </row>
    <row r="21900" spans="6:11" x14ac:dyDescent="0.25">
      <c r="F21900" s="25"/>
      <c r="G21900" s="27"/>
      <c r="H21900" s="37"/>
      <c r="I21900" s="37"/>
      <c r="J21900" s="26"/>
      <c r="K21900" s="37"/>
    </row>
    <row r="21901" spans="6:11" x14ac:dyDescent="0.25">
      <c r="F21901" s="25"/>
      <c r="G21901" s="27"/>
      <c r="H21901" s="37"/>
      <c r="I21901" s="37"/>
      <c r="J21901" s="26"/>
      <c r="K21901" s="37"/>
    </row>
    <row r="21902" spans="6:11" x14ac:dyDescent="0.25">
      <c r="F21902" s="25"/>
      <c r="G21902" s="27"/>
      <c r="H21902" s="37"/>
      <c r="I21902" s="37"/>
      <c r="J21902" s="26"/>
      <c r="K21902" s="37"/>
    </row>
    <row r="21903" spans="6:11" x14ac:dyDescent="0.25">
      <c r="F21903" s="25"/>
      <c r="G21903" s="27"/>
      <c r="H21903" s="37"/>
      <c r="I21903" s="37"/>
      <c r="J21903" s="26"/>
      <c r="K21903" s="37"/>
    </row>
    <row r="21904" spans="6:11" x14ac:dyDescent="0.25">
      <c r="F21904" s="25"/>
      <c r="G21904" s="27"/>
      <c r="H21904" s="37"/>
      <c r="I21904" s="37"/>
      <c r="J21904" s="26"/>
      <c r="K21904" s="37"/>
    </row>
    <row r="21905" spans="6:11" x14ac:dyDescent="0.25">
      <c r="F21905" s="25"/>
      <c r="G21905" s="27"/>
      <c r="H21905" s="37"/>
      <c r="I21905" s="37"/>
      <c r="J21905" s="26"/>
      <c r="K21905" s="37"/>
    </row>
    <row r="21906" spans="6:11" x14ac:dyDescent="0.25">
      <c r="F21906" s="25"/>
      <c r="G21906" s="27"/>
      <c r="H21906" s="37"/>
      <c r="I21906" s="37"/>
      <c r="J21906" s="26"/>
      <c r="K21906" s="37"/>
    </row>
    <row r="21907" spans="6:11" x14ac:dyDescent="0.25">
      <c r="F21907" s="25"/>
      <c r="G21907" s="27"/>
      <c r="H21907" s="37"/>
      <c r="I21907" s="37"/>
      <c r="J21907" s="26"/>
      <c r="K21907" s="37"/>
    </row>
    <row r="21908" spans="6:11" x14ac:dyDescent="0.25">
      <c r="F21908" s="25"/>
      <c r="G21908" s="27"/>
      <c r="H21908" s="37"/>
      <c r="I21908" s="37"/>
      <c r="J21908" s="26"/>
      <c r="K21908" s="37"/>
    </row>
    <row r="21909" spans="6:11" x14ac:dyDescent="0.25">
      <c r="F21909" s="25"/>
      <c r="G21909" s="27"/>
      <c r="H21909" s="37"/>
      <c r="I21909" s="37"/>
      <c r="J21909" s="26"/>
      <c r="K21909" s="37"/>
    </row>
    <row r="21910" spans="6:11" x14ac:dyDescent="0.25">
      <c r="F21910" s="25"/>
      <c r="G21910" s="27"/>
      <c r="H21910" s="37"/>
      <c r="I21910" s="37"/>
      <c r="J21910" s="26"/>
      <c r="K21910" s="37"/>
    </row>
    <row r="21911" spans="6:11" x14ac:dyDescent="0.25">
      <c r="F21911" s="25"/>
      <c r="G21911" s="27"/>
      <c r="H21911" s="37"/>
      <c r="I21911" s="37"/>
      <c r="J21911" s="26"/>
      <c r="K21911" s="37"/>
    </row>
    <row r="21912" spans="6:11" x14ac:dyDescent="0.25">
      <c r="F21912" s="25"/>
      <c r="G21912" s="27"/>
      <c r="H21912" s="37"/>
      <c r="I21912" s="37"/>
      <c r="J21912" s="26"/>
      <c r="K21912" s="37"/>
    </row>
    <row r="21913" spans="6:11" x14ac:dyDescent="0.25">
      <c r="F21913" s="25"/>
      <c r="G21913" s="27"/>
      <c r="H21913" s="37"/>
      <c r="I21913" s="37"/>
      <c r="J21913" s="26"/>
      <c r="K21913" s="37"/>
    </row>
    <row r="21914" spans="6:11" x14ac:dyDescent="0.25">
      <c r="F21914" s="25"/>
      <c r="G21914" s="27"/>
      <c r="H21914" s="37"/>
      <c r="I21914" s="37"/>
      <c r="J21914" s="26"/>
      <c r="K21914" s="37"/>
    </row>
    <row r="21915" spans="6:11" x14ac:dyDescent="0.25">
      <c r="F21915" s="25"/>
      <c r="G21915" s="27"/>
      <c r="H21915" s="37"/>
      <c r="I21915" s="37"/>
      <c r="J21915" s="26"/>
      <c r="K21915" s="37"/>
    </row>
    <row r="21916" spans="6:11" x14ac:dyDescent="0.25">
      <c r="F21916" s="25"/>
      <c r="G21916" s="27"/>
      <c r="H21916" s="37"/>
      <c r="I21916" s="37"/>
      <c r="J21916" s="26"/>
      <c r="K21916" s="37"/>
    </row>
    <row r="21917" spans="6:11" x14ac:dyDescent="0.25">
      <c r="F21917" s="25"/>
      <c r="G21917" s="27"/>
      <c r="H21917" s="37"/>
      <c r="I21917" s="37"/>
      <c r="J21917" s="26"/>
      <c r="K21917" s="37"/>
    </row>
    <row r="21918" spans="6:11" x14ac:dyDescent="0.25">
      <c r="F21918" s="25"/>
      <c r="G21918" s="27"/>
      <c r="H21918" s="37"/>
      <c r="I21918" s="37"/>
      <c r="J21918" s="26"/>
      <c r="K21918" s="37"/>
    </row>
    <row r="21919" spans="6:11" x14ac:dyDescent="0.25">
      <c r="F21919" s="25"/>
      <c r="G21919" s="27"/>
      <c r="H21919" s="37"/>
      <c r="I21919" s="37"/>
      <c r="J21919" s="26"/>
      <c r="K21919" s="37"/>
    </row>
    <row r="21920" spans="6:11" x14ac:dyDescent="0.25">
      <c r="F21920" s="25"/>
      <c r="G21920" s="27"/>
      <c r="H21920" s="37"/>
      <c r="I21920" s="37"/>
      <c r="J21920" s="26"/>
      <c r="K21920" s="37"/>
    </row>
    <row r="21921" spans="6:11" x14ac:dyDescent="0.25">
      <c r="F21921" s="25"/>
      <c r="G21921" s="27"/>
      <c r="H21921" s="37"/>
      <c r="I21921" s="37"/>
      <c r="J21921" s="26"/>
      <c r="K21921" s="37"/>
    </row>
    <row r="21922" spans="6:11" x14ac:dyDescent="0.25">
      <c r="F21922" s="25"/>
      <c r="G21922" s="27"/>
      <c r="H21922" s="37"/>
      <c r="I21922" s="37"/>
      <c r="J21922" s="26"/>
      <c r="K21922" s="37"/>
    </row>
    <row r="21923" spans="6:11" x14ac:dyDescent="0.25">
      <c r="F21923" s="25"/>
      <c r="G21923" s="27"/>
      <c r="H21923" s="37"/>
      <c r="I21923" s="37"/>
      <c r="J21923" s="26"/>
      <c r="K21923" s="37"/>
    </row>
    <row r="21924" spans="6:11" x14ac:dyDescent="0.25">
      <c r="F21924" s="25"/>
      <c r="G21924" s="27"/>
      <c r="H21924" s="37"/>
      <c r="I21924" s="37"/>
      <c r="J21924" s="26"/>
      <c r="K21924" s="37"/>
    </row>
    <row r="21925" spans="6:11" x14ac:dyDescent="0.25">
      <c r="F21925" s="25"/>
      <c r="G21925" s="27"/>
      <c r="H21925" s="37"/>
      <c r="I21925" s="37"/>
      <c r="J21925" s="26"/>
      <c r="K21925" s="37"/>
    </row>
    <row r="21926" spans="6:11" x14ac:dyDescent="0.25">
      <c r="F21926" s="25"/>
      <c r="G21926" s="27"/>
      <c r="H21926" s="37"/>
      <c r="I21926" s="37"/>
      <c r="J21926" s="26"/>
      <c r="K21926" s="37"/>
    </row>
    <row r="21927" spans="6:11" x14ac:dyDescent="0.25">
      <c r="F21927" s="25"/>
      <c r="G21927" s="27"/>
      <c r="H21927" s="37"/>
      <c r="I21927" s="37"/>
      <c r="J21927" s="26"/>
      <c r="K21927" s="37"/>
    </row>
    <row r="21928" spans="6:11" x14ac:dyDescent="0.25">
      <c r="F21928" s="25"/>
      <c r="G21928" s="27"/>
      <c r="H21928" s="37"/>
      <c r="I21928" s="37"/>
      <c r="J21928" s="26"/>
      <c r="K21928" s="37"/>
    </row>
    <row r="21929" spans="6:11" x14ac:dyDescent="0.25">
      <c r="F21929" s="25"/>
      <c r="G21929" s="27"/>
      <c r="H21929" s="37"/>
      <c r="I21929" s="37"/>
      <c r="J21929" s="26"/>
      <c r="K21929" s="37"/>
    </row>
    <row r="21930" spans="6:11" x14ac:dyDescent="0.25">
      <c r="F21930" s="25"/>
      <c r="G21930" s="27"/>
      <c r="H21930" s="37"/>
      <c r="I21930" s="37"/>
      <c r="J21930" s="26"/>
      <c r="K21930" s="37"/>
    </row>
    <row r="21931" spans="6:11" x14ac:dyDescent="0.25">
      <c r="F21931" s="25"/>
      <c r="G21931" s="27"/>
      <c r="H21931" s="37"/>
      <c r="I21931" s="37"/>
      <c r="J21931" s="26"/>
      <c r="K21931" s="37"/>
    </row>
    <row r="21932" spans="6:11" x14ac:dyDescent="0.25">
      <c r="F21932" s="25"/>
      <c r="G21932" s="27"/>
      <c r="H21932" s="37"/>
      <c r="I21932" s="37"/>
      <c r="J21932" s="26"/>
      <c r="K21932" s="37"/>
    </row>
    <row r="21933" spans="6:11" x14ac:dyDescent="0.25">
      <c r="F21933" s="25"/>
      <c r="G21933" s="27"/>
      <c r="H21933" s="37"/>
      <c r="I21933" s="37"/>
      <c r="J21933" s="26"/>
      <c r="K21933" s="37"/>
    </row>
    <row r="21934" spans="6:11" x14ac:dyDescent="0.25">
      <c r="F21934" s="25"/>
      <c r="G21934" s="27"/>
      <c r="H21934" s="37"/>
      <c r="I21934" s="37"/>
      <c r="J21934" s="26"/>
      <c r="K21934" s="37"/>
    </row>
    <row r="21935" spans="6:11" x14ac:dyDescent="0.25">
      <c r="F21935" s="25"/>
      <c r="G21935" s="27"/>
      <c r="H21935" s="37"/>
      <c r="I21935" s="37"/>
      <c r="J21935" s="26"/>
      <c r="K21935" s="37"/>
    </row>
    <row r="21936" spans="6:11" x14ac:dyDescent="0.25">
      <c r="F21936" s="25"/>
      <c r="G21936" s="27"/>
      <c r="H21936" s="37"/>
      <c r="I21936" s="37"/>
      <c r="J21936" s="26"/>
      <c r="K21936" s="37"/>
    </row>
    <row r="21937" spans="6:11" x14ac:dyDescent="0.25">
      <c r="F21937" s="25"/>
      <c r="G21937" s="27"/>
      <c r="H21937" s="37"/>
      <c r="I21937" s="37"/>
      <c r="J21937" s="26"/>
      <c r="K21937" s="37"/>
    </row>
    <row r="21938" spans="6:11" x14ac:dyDescent="0.25">
      <c r="F21938" s="25"/>
      <c r="G21938" s="27"/>
      <c r="H21938" s="37"/>
      <c r="I21938" s="37"/>
      <c r="J21938" s="26"/>
      <c r="K21938" s="37"/>
    </row>
    <row r="21939" spans="6:11" x14ac:dyDescent="0.25">
      <c r="F21939" s="25"/>
      <c r="G21939" s="27"/>
      <c r="H21939" s="37"/>
      <c r="I21939" s="37"/>
      <c r="J21939" s="26"/>
      <c r="K21939" s="37"/>
    </row>
    <row r="21940" spans="6:11" x14ac:dyDescent="0.25">
      <c r="F21940" s="25"/>
      <c r="G21940" s="27"/>
      <c r="H21940" s="37"/>
      <c r="I21940" s="37"/>
      <c r="J21940" s="26"/>
      <c r="K21940" s="37"/>
    </row>
    <row r="21941" spans="6:11" x14ac:dyDescent="0.25">
      <c r="F21941" s="25"/>
      <c r="G21941" s="27"/>
      <c r="H21941" s="37"/>
      <c r="I21941" s="37"/>
      <c r="J21941" s="26"/>
      <c r="K21941" s="37"/>
    </row>
    <row r="21942" spans="6:11" x14ac:dyDescent="0.25">
      <c r="F21942" s="25"/>
      <c r="G21942" s="27"/>
      <c r="H21942" s="37"/>
      <c r="I21942" s="37"/>
      <c r="J21942" s="26"/>
      <c r="K21942" s="37"/>
    </row>
    <row r="21943" spans="6:11" x14ac:dyDescent="0.25">
      <c r="F21943" s="25"/>
      <c r="G21943" s="27"/>
      <c r="H21943" s="37"/>
      <c r="I21943" s="37"/>
      <c r="J21943" s="26"/>
      <c r="K21943" s="37"/>
    </row>
    <row r="21944" spans="6:11" x14ac:dyDescent="0.25">
      <c r="F21944" s="25"/>
      <c r="G21944" s="27"/>
      <c r="H21944" s="37"/>
      <c r="I21944" s="37"/>
      <c r="J21944" s="26"/>
      <c r="K21944" s="37"/>
    </row>
    <row r="21945" spans="6:11" x14ac:dyDescent="0.25">
      <c r="F21945" s="25"/>
      <c r="G21945" s="27"/>
      <c r="H21945" s="37"/>
      <c r="I21945" s="37"/>
      <c r="J21945" s="26"/>
      <c r="K21945" s="37"/>
    </row>
    <row r="21946" spans="6:11" x14ac:dyDescent="0.25">
      <c r="F21946" s="25"/>
      <c r="G21946" s="27"/>
      <c r="H21946" s="37"/>
      <c r="I21946" s="37"/>
      <c r="J21946" s="26"/>
      <c r="K21946" s="37"/>
    </row>
    <row r="21947" spans="6:11" x14ac:dyDescent="0.25">
      <c r="F21947" s="25"/>
      <c r="G21947" s="27"/>
      <c r="H21947" s="37"/>
      <c r="I21947" s="37"/>
      <c r="J21947" s="26"/>
      <c r="K21947" s="37"/>
    </row>
    <row r="21948" spans="6:11" x14ac:dyDescent="0.25">
      <c r="F21948" s="25"/>
      <c r="G21948" s="27"/>
      <c r="H21948" s="37"/>
      <c r="I21948" s="37"/>
      <c r="J21948" s="26"/>
      <c r="K21948" s="37"/>
    </row>
    <row r="21949" spans="6:11" x14ac:dyDescent="0.25">
      <c r="F21949" s="25"/>
      <c r="G21949" s="27"/>
      <c r="H21949" s="37"/>
      <c r="I21949" s="37"/>
      <c r="J21949" s="26"/>
      <c r="K21949" s="37"/>
    </row>
    <row r="21950" spans="6:11" x14ac:dyDescent="0.25">
      <c r="F21950" s="25"/>
      <c r="G21950" s="27"/>
      <c r="H21950" s="37"/>
      <c r="I21950" s="37"/>
      <c r="J21950" s="26"/>
      <c r="K21950" s="37"/>
    </row>
    <row r="21951" spans="6:11" x14ac:dyDescent="0.25">
      <c r="F21951" s="25"/>
      <c r="G21951" s="27"/>
      <c r="H21951" s="37"/>
      <c r="I21951" s="37"/>
      <c r="J21951" s="26"/>
      <c r="K21951" s="37"/>
    </row>
    <row r="21952" spans="6:11" x14ac:dyDescent="0.25">
      <c r="F21952" s="25"/>
      <c r="G21952" s="27"/>
      <c r="H21952" s="37"/>
      <c r="I21952" s="37"/>
      <c r="J21952" s="26"/>
      <c r="K21952" s="37"/>
    </row>
    <row r="21953" spans="6:11" x14ac:dyDescent="0.25">
      <c r="F21953" s="25"/>
      <c r="G21953" s="27"/>
      <c r="H21953" s="37"/>
      <c r="I21953" s="37"/>
      <c r="J21953" s="26"/>
      <c r="K21953" s="37"/>
    </row>
    <row r="21954" spans="6:11" x14ac:dyDescent="0.25">
      <c r="F21954" s="25"/>
      <c r="G21954" s="27"/>
      <c r="H21954" s="37"/>
      <c r="I21954" s="37"/>
      <c r="J21954" s="26"/>
      <c r="K21954" s="37"/>
    </row>
    <row r="21955" spans="6:11" x14ac:dyDescent="0.25">
      <c r="F21955" s="25"/>
      <c r="G21955" s="27"/>
      <c r="H21955" s="37"/>
      <c r="I21955" s="37"/>
      <c r="J21955" s="26"/>
      <c r="K21955" s="37"/>
    </row>
    <row r="21956" spans="6:11" x14ac:dyDescent="0.25">
      <c r="F21956" s="25"/>
      <c r="G21956" s="27"/>
      <c r="H21956" s="37"/>
      <c r="I21956" s="37"/>
      <c r="J21956" s="26"/>
      <c r="K21956" s="37"/>
    </row>
    <row r="21957" spans="6:11" x14ac:dyDescent="0.25">
      <c r="F21957" s="25"/>
      <c r="G21957" s="27"/>
      <c r="H21957" s="37"/>
      <c r="I21957" s="37"/>
      <c r="J21957" s="26"/>
      <c r="K21957" s="37"/>
    </row>
    <row r="21958" spans="6:11" x14ac:dyDescent="0.25">
      <c r="F21958" s="25"/>
      <c r="G21958" s="27"/>
      <c r="H21958" s="37"/>
      <c r="I21958" s="37"/>
      <c r="J21958" s="26"/>
      <c r="K21958" s="37"/>
    </row>
    <row r="21959" spans="6:11" x14ac:dyDescent="0.25">
      <c r="F21959" s="25"/>
      <c r="G21959" s="27"/>
      <c r="H21959" s="37"/>
      <c r="I21959" s="37"/>
      <c r="J21959" s="26"/>
      <c r="K21959" s="37"/>
    </row>
    <row r="21960" spans="6:11" x14ac:dyDescent="0.25">
      <c r="F21960" s="25"/>
      <c r="G21960" s="27"/>
      <c r="H21960" s="37"/>
      <c r="I21960" s="37"/>
      <c r="J21960" s="26"/>
      <c r="K21960" s="37"/>
    </row>
    <row r="21961" spans="6:11" x14ac:dyDescent="0.25">
      <c r="F21961" s="25"/>
      <c r="G21961" s="27"/>
      <c r="H21961" s="37"/>
      <c r="I21961" s="37"/>
      <c r="J21961" s="26"/>
      <c r="K21961" s="37"/>
    </row>
    <row r="21962" spans="6:11" x14ac:dyDescent="0.25">
      <c r="F21962" s="25"/>
      <c r="G21962" s="27"/>
      <c r="H21962" s="37"/>
      <c r="I21962" s="37"/>
      <c r="J21962" s="26"/>
      <c r="K21962" s="37"/>
    </row>
    <row r="21963" spans="6:11" x14ac:dyDescent="0.25">
      <c r="F21963" s="25"/>
      <c r="G21963" s="27"/>
      <c r="H21963" s="37"/>
      <c r="I21963" s="37"/>
      <c r="J21963" s="26"/>
      <c r="K21963" s="37"/>
    </row>
    <row r="21964" spans="6:11" x14ac:dyDescent="0.25">
      <c r="F21964" s="25"/>
      <c r="G21964" s="27"/>
      <c r="H21964" s="37"/>
      <c r="I21964" s="37"/>
      <c r="J21964" s="26"/>
      <c r="K21964" s="37"/>
    </row>
    <row r="21965" spans="6:11" x14ac:dyDescent="0.25">
      <c r="F21965" s="25"/>
      <c r="G21965" s="27"/>
      <c r="H21965" s="37"/>
      <c r="I21965" s="37"/>
      <c r="J21965" s="26"/>
      <c r="K21965" s="37"/>
    </row>
    <row r="21966" spans="6:11" x14ac:dyDescent="0.25">
      <c r="F21966" s="25"/>
      <c r="G21966" s="27"/>
      <c r="H21966" s="37"/>
      <c r="I21966" s="37"/>
      <c r="J21966" s="26"/>
      <c r="K21966" s="37"/>
    </row>
    <row r="21967" spans="6:11" x14ac:dyDescent="0.25">
      <c r="F21967" s="25"/>
      <c r="G21967" s="27"/>
      <c r="H21967" s="37"/>
      <c r="I21967" s="37"/>
      <c r="J21967" s="26"/>
      <c r="K21967" s="37"/>
    </row>
    <row r="21968" spans="6:11" x14ac:dyDescent="0.25">
      <c r="F21968" s="25"/>
      <c r="G21968" s="27"/>
      <c r="H21968" s="37"/>
      <c r="I21968" s="37"/>
      <c r="J21968" s="26"/>
      <c r="K21968" s="37"/>
    </row>
    <row r="21969" spans="6:11" x14ac:dyDescent="0.25">
      <c r="F21969" s="25"/>
      <c r="G21969" s="27"/>
      <c r="H21969" s="37"/>
      <c r="I21969" s="37"/>
      <c r="J21969" s="26"/>
      <c r="K21969" s="37"/>
    </row>
    <row r="21970" spans="6:11" x14ac:dyDescent="0.25">
      <c r="F21970" s="25"/>
      <c r="G21970" s="27"/>
      <c r="H21970" s="37"/>
      <c r="I21970" s="37"/>
      <c r="J21970" s="26"/>
      <c r="K21970" s="37"/>
    </row>
    <row r="21971" spans="6:11" x14ac:dyDescent="0.25">
      <c r="F21971" s="25"/>
      <c r="G21971" s="27"/>
      <c r="H21971" s="37"/>
      <c r="I21971" s="37"/>
      <c r="J21971" s="26"/>
      <c r="K21971" s="37"/>
    </row>
    <row r="21972" spans="6:11" x14ac:dyDescent="0.25">
      <c r="F21972" s="25"/>
      <c r="G21972" s="27"/>
      <c r="H21972" s="37"/>
      <c r="I21972" s="37"/>
      <c r="J21972" s="26"/>
      <c r="K21972" s="37"/>
    </row>
    <row r="21973" spans="6:11" x14ac:dyDescent="0.25">
      <c r="F21973" s="25"/>
      <c r="G21973" s="27"/>
      <c r="H21973" s="37"/>
      <c r="I21973" s="37"/>
      <c r="J21973" s="26"/>
      <c r="K21973" s="37"/>
    </row>
    <row r="21974" spans="6:11" x14ac:dyDescent="0.25">
      <c r="F21974" s="25"/>
      <c r="G21974" s="27"/>
      <c r="H21974" s="37"/>
      <c r="I21974" s="37"/>
      <c r="J21974" s="26"/>
      <c r="K21974" s="37"/>
    </row>
    <row r="21975" spans="6:11" x14ac:dyDescent="0.25">
      <c r="F21975" s="25"/>
      <c r="G21975" s="27"/>
      <c r="H21975" s="37"/>
      <c r="I21975" s="37"/>
      <c r="J21975" s="26"/>
      <c r="K21975" s="37"/>
    </row>
    <row r="21976" spans="6:11" x14ac:dyDescent="0.25">
      <c r="F21976" s="25"/>
      <c r="G21976" s="27"/>
      <c r="H21976" s="37"/>
      <c r="I21976" s="37"/>
      <c r="J21976" s="26"/>
      <c r="K21976" s="37"/>
    </row>
    <row r="21977" spans="6:11" x14ac:dyDescent="0.25">
      <c r="F21977" s="25"/>
      <c r="G21977" s="27"/>
      <c r="H21977" s="37"/>
      <c r="I21977" s="37"/>
      <c r="J21977" s="26"/>
      <c r="K21977" s="37"/>
    </row>
    <row r="21978" spans="6:11" x14ac:dyDescent="0.25">
      <c r="F21978" s="25"/>
      <c r="G21978" s="27"/>
      <c r="H21978" s="37"/>
      <c r="I21978" s="37"/>
      <c r="J21978" s="26"/>
      <c r="K21978" s="37"/>
    </row>
    <row r="21979" spans="6:11" x14ac:dyDescent="0.25">
      <c r="F21979" s="25"/>
      <c r="G21979" s="27"/>
      <c r="H21979" s="37"/>
      <c r="I21979" s="37"/>
      <c r="J21979" s="26"/>
      <c r="K21979" s="37"/>
    </row>
    <row r="21980" spans="6:11" x14ac:dyDescent="0.25">
      <c r="F21980" s="25"/>
      <c r="G21980" s="27"/>
      <c r="H21980" s="37"/>
      <c r="I21980" s="37"/>
      <c r="J21980" s="26"/>
      <c r="K21980" s="37"/>
    </row>
    <row r="21981" spans="6:11" x14ac:dyDescent="0.25">
      <c r="F21981" s="25"/>
      <c r="G21981" s="27"/>
      <c r="H21981" s="37"/>
      <c r="I21981" s="37"/>
      <c r="J21981" s="26"/>
      <c r="K21981" s="37"/>
    </row>
    <row r="21982" spans="6:11" x14ac:dyDescent="0.25">
      <c r="F21982" s="25"/>
      <c r="G21982" s="27"/>
      <c r="H21982" s="37"/>
      <c r="I21982" s="37"/>
      <c r="J21982" s="26"/>
      <c r="K21982" s="37"/>
    </row>
    <row r="21983" spans="6:11" x14ac:dyDescent="0.25">
      <c r="F21983" s="25"/>
      <c r="G21983" s="27"/>
      <c r="H21983" s="37"/>
      <c r="I21983" s="37"/>
      <c r="J21983" s="26"/>
      <c r="K21983" s="37"/>
    </row>
    <row r="21984" spans="6:11" x14ac:dyDescent="0.25">
      <c r="F21984" s="25"/>
      <c r="G21984" s="27"/>
      <c r="H21984" s="37"/>
      <c r="I21984" s="37"/>
      <c r="J21984" s="26"/>
      <c r="K21984" s="37"/>
    </row>
    <row r="21985" spans="6:11" x14ac:dyDescent="0.25">
      <c r="F21985" s="25"/>
      <c r="G21985" s="27"/>
      <c r="H21985" s="37"/>
      <c r="I21985" s="37"/>
      <c r="J21985" s="26"/>
      <c r="K21985" s="37"/>
    </row>
    <row r="21986" spans="6:11" x14ac:dyDescent="0.25">
      <c r="F21986" s="25"/>
      <c r="G21986" s="27"/>
      <c r="H21986" s="37"/>
      <c r="I21986" s="37"/>
      <c r="J21986" s="26"/>
      <c r="K21986" s="37"/>
    </row>
    <row r="21987" spans="6:11" x14ac:dyDescent="0.25">
      <c r="F21987" s="25"/>
      <c r="G21987" s="27"/>
      <c r="H21987" s="37"/>
      <c r="I21987" s="37"/>
      <c r="J21987" s="26"/>
      <c r="K21987" s="37"/>
    </row>
    <row r="21988" spans="6:11" x14ac:dyDescent="0.25">
      <c r="F21988" s="25"/>
      <c r="G21988" s="27"/>
      <c r="H21988" s="37"/>
      <c r="I21988" s="37"/>
      <c r="J21988" s="26"/>
      <c r="K21988" s="37"/>
    </row>
    <row r="21989" spans="6:11" x14ac:dyDescent="0.25">
      <c r="F21989" s="25"/>
      <c r="G21989" s="27"/>
      <c r="H21989" s="37"/>
      <c r="I21989" s="37"/>
      <c r="J21989" s="26"/>
      <c r="K21989" s="37"/>
    </row>
    <row r="21990" spans="6:11" x14ac:dyDescent="0.25">
      <c r="F21990" s="25"/>
      <c r="G21990" s="27"/>
      <c r="H21990" s="37"/>
      <c r="I21990" s="37"/>
      <c r="J21990" s="26"/>
      <c r="K21990" s="37"/>
    </row>
    <row r="21991" spans="6:11" x14ac:dyDescent="0.25">
      <c r="F21991" s="25"/>
      <c r="G21991" s="27"/>
      <c r="H21991" s="37"/>
      <c r="I21991" s="37"/>
      <c r="J21991" s="26"/>
      <c r="K21991" s="37"/>
    </row>
    <row r="21992" spans="6:11" x14ac:dyDescent="0.25">
      <c r="F21992" s="25"/>
      <c r="G21992" s="27"/>
      <c r="H21992" s="37"/>
      <c r="I21992" s="37"/>
      <c r="J21992" s="26"/>
      <c r="K21992" s="37"/>
    </row>
    <row r="21993" spans="6:11" x14ac:dyDescent="0.25">
      <c r="F21993" s="25"/>
      <c r="G21993" s="27"/>
      <c r="H21993" s="37"/>
      <c r="I21993" s="37"/>
      <c r="J21993" s="26"/>
      <c r="K21993" s="37"/>
    </row>
    <row r="21994" spans="6:11" x14ac:dyDescent="0.25">
      <c r="F21994" s="25"/>
      <c r="G21994" s="27"/>
      <c r="H21994" s="37"/>
      <c r="I21994" s="37"/>
      <c r="J21994" s="26"/>
      <c r="K21994" s="37"/>
    </row>
    <row r="21995" spans="6:11" x14ac:dyDescent="0.25">
      <c r="F21995" s="25"/>
      <c r="G21995" s="27"/>
      <c r="H21995" s="37"/>
      <c r="I21995" s="37"/>
      <c r="J21995" s="26"/>
      <c r="K21995" s="37"/>
    </row>
    <row r="21996" spans="6:11" x14ac:dyDescent="0.25">
      <c r="F21996" s="25"/>
      <c r="G21996" s="27"/>
      <c r="H21996" s="37"/>
      <c r="I21996" s="37"/>
      <c r="J21996" s="26"/>
      <c r="K21996" s="37"/>
    </row>
    <row r="21997" spans="6:11" x14ac:dyDescent="0.25">
      <c r="F21997" s="25"/>
      <c r="G21997" s="27"/>
      <c r="H21997" s="37"/>
      <c r="I21997" s="37"/>
      <c r="J21997" s="26"/>
      <c r="K21997" s="37"/>
    </row>
    <row r="21998" spans="6:11" x14ac:dyDescent="0.25">
      <c r="F21998" s="25"/>
      <c r="G21998" s="27"/>
      <c r="H21998" s="37"/>
      <c r="I21998" s="37"/>
      <c r="J21998" s="26"/>
      <c r="K21998" s="37"/>
    </row>
    <row r="21999" spans="6:11" x14ac:dyDescent="0.25">
      <c r="F21999" s="25"/>
      <c r="G21999" s="27"/>
      <c r="H21999" s="37"/>
      <c r="I21999" s="37"/>
      <c r="J21999" s="26"/>
      <c r="K21999" s="37"/>
    </row>
    <row r="22000" spans="6:11" x14ac:dyDescent="0.25">
      <c r="F22000" s="25"/>
      <c r="G22000" s="27"/>
      <c r="H22000" s="37"/>
      <c r="I22000" s="37"/>
      <c r="J22000" s="26"/>
      <c r="K22000" s="37"/>
    </row>
    <row r="22001" spans="6:11" x14ac:dyDescent="0.25">
      <c r="F22001" s="25"/>
      <c r="G22001" s="27"/>
      <c r="H22001" s="37"/>
      <c r="I22001" s="37"/>
      <c r="J22001" s="26"/>
      <c r="K22001" s="37"/>
    </row>
    <row r="22002" spans="6:11" x14ac:dyDescent="0.25">
      <c r="F22002" s="25"/>
      <c r="G22002" s="27"/>
      <c r="H22002" s="37"/>
      <c r="I22002" s="37"/>
      <c r="J22002" s="26"/>
      <c r="K22002" s="37"/>
    </row>
    <row r="22003" spans="6:11" x14ac:dyDescent="0.25">
      <c r="F22003" s="25"/>
      <c r="G22003" s="27"/>
      <c r="H22003" s="37"/>
      <c r="I22003" s="37"/>
      <c r="J22003" s="26"/>
      <c r="K22003" s="37"/>
    </row>
    <row r="22004" spans="6:11" x14ac:dyDescent="0.25">
      <c r="F22004" s="25"/>
      <c r="G22004" s="27"/>
      <c r="H22004" s="37"/>
      <c r="I22004" s="37"/>
      <c r="J22004" s="26"/>
      <c r="K22004" s="37"/>
    </row>
    <row r="22005" spans="6:11" x14ac:dyDescent="0.25">
      <c r="F22005" s="25"/>
      <c r="G22005" s="27"/>
      <c r="H22005" s="37"/>
      <c r="I22005" s="37"/>
      <c r="J22005" s="26"/>
      <c r="K22005" s="37"/>
    </row>
    <row r="22006" spans="6:11" x14ac:dyDescent="0.25">
      <c r="F22006" s="25"/>
      <c r="G22006" s="27"/>
      <c r="H22006" s="37"/>
      <c r="I22006" s="37"/>
      <c r="J22006" s="26"/>
      <c r="K22006" s="37"/>
    </row>
    <row r="22007" spans="6:11" x14ac:dyDescent="0.25">
      <c r="F22007" s="25"/>
      <c r="G22007" s="27"/>
      <c r="H22007" s="37"/>
      <c r="I22007" s="37"/>
      <c r="J22007" s="26"/>
      <c r="K22007" s="37"/>
    </row>
    <row r="22008" spans="6:11" x14ac:dyDescent="0.25">
      <c r="F22008" s="25"/>
      <c r="G22008" s="27"/>
      <c r="H22008" s="37"/>
      <c r="I22008" s="37"/>
      <c r="J22008" s="26"/>
      <c r="K22008" s="37"/>
    </row>
    <row r="22009" spans="6:11" x14ac:dyDescent="0.25">
      <c r="F22009" s="25"/>
      <c r="G22009" s="27"/>
      <c r="H22009" s="37"/>
      <c r="I22009" s="37"/>
      <c r="J22009" s="26"/>
      <c r="K22009" s="37"/>
    </row>
    <row r="22010" spans="6:11" x14ac:dyDescent="0.25">
      <c r="F22010" s="25"/>
      <c r="G22010" s="27"/>
      <c r="H22010" s="37"/>
      <c r="I22010" s="37"/>
      <c r="J22010" s="26"/>
      <c r="K22010" s="37"/>
    </row>
    <row r="22011" spans="6:11" x14ac:dyDescent="0.25">
      <c r="F22011" s="25"/>
      <c r="G22011" s="27"/>
      <c r="H22011" s="37"/>
      <c r="I22011" s="37"/>
      <c r="J22011" s="26"/>
      <c r="K22011" s="37"/>
    </row>
    <row r="22012" spans="6:11" x14ac:dyDescent="0.25">
      <c r="F22012" s="25"/>
      <c r="G22012" s="27"/>
      <c r="H22012" s="37"/>
      <c r="I22012" s="37"/>
      <c r="J22012" s="26"/>
      <c r="K22012" s="37"/>
    </row>
    <row r="22013" spans="6:11" x14ac:dyDescent="0.25">
      <c r="F22013" s="25"/>
      <c r="G22013" s="27"/>
      <c r="H22013" s="37"/>
      <c r="I22013" s="37"/>
      <c r="J22013" s="26"/>
      <c r="K22013" s="37"/>
    </row>
    <row r="22014" spans="6:11" x14ac:dyDescent="0.25">
      <c r="F22014" s="25"/>
      <c r="G22014" s="27"/>
      <c r="H22014" s="37"/>
      <c r="I22014" s="37"/>
      <c r="J22014" s="26"/>
      <c r="K22014" s="37"/>
    </row>
    <row r="22015" spans="6:11" x14ac:dyDescent="0.25">
      <c r="F22015" s="25"/>
      <c r="G22015" s="27"/>
      <c r="H22015" s="37"/>
      <c r="I22015" s="37"/>
      <c r="J22015" s="26"/>
      <c r="K22015" s="37"/>
    </row>
    <row r="22016" spans="6:11" x14ac:dyDescent="0.25">
      <c r="F22016" s="25"/>
      <c r="G22016" s="27"/>
      <c r="H22016" s="37"/>
      <c r="I22016" s="37"/>
      <c r="J22016" s="26"/>
      <c r="K22016" s="37"/>
    </row>
    <row r="22017" spans="6:11" x14ac:dyDescent="0.25">
      <c r="F22017" s="25"/>
      <c r="G22017" s="27"/>
      <c r="H22017" s="37"/>
      <c r="I22017" s="37"/>
      <c r="J22017" s="26"/>
      <c r="K22017" s="37"/>
    </row>
    <row r="22018" spans="6:11" x14ac:dyDescent="0.25">
      <c r="F22018" s="25"/>
      <c r="G22018" s="27"/>
      <c r="H22018" s="37"/>
      <c r="I22018" s="37"/>
      <c r="J22018" s="26"/>
      <c r="K22018" s="37"/>
    </row>
    <row r="22019" spans="6:11" x14ac:dyDescent="0.25">
      <c r="F22019" s="25"/>
      <c r="G22019" s="27"/>
      <c r="H22019" s="37"/>
      <c r="I22019" s="37"/>
      <c r="J22019" s="26"/>
      <c r="K22019" s="37"/>
    </row>
    <row r="22020" spans="6:11" x14ac:dyDescent="0.25">
      <c r="F22020" s="25"/>
      <c r="G22020" s="27"/>
      <c r="H22020" s="37"/>
      <c r="I22020" s="37"/>
      <c r="J22020" s="26"/>
      <c r="K22020" s="37"/>
    </row>
    <row r="22021" spans="6:11" x14ac:dyDescent="0.25">
      <c r="F22021" s="25"/>
      <c r="G22021" s="27"/>
      <c r="H22021" s="37"/>
      <c r="I22021" s="37"/>
      <c r="J22021" s="26"/>
      <c r="K22021" s="37"/>
    </row>
    <row r="22022" spans="6:11" x14ac:dyDescent="0.25">
      <c r="F22022" s="25"/>
      <c r="G22022" s="27"/>
      <c r="H22022" s="37"/>
      <c r="I22022" s="37"/>
      <c r="J22022" s="26"/>
      <c r="K22022" s="37"/>
    </row>
    <row r="22023" spans="6:11" x14ac:dyDescent="0.25">
      <c r="F22023" s="25"/>
      <c r="G22023" s="27"/>
      <c r="H22023" s="37"/>
      <c r="I22023" s="37"/>
      <c r="J22023" s="26"/>
      <c r="K22023" s="37"/>
    </row>
    <row r="22024" spans="6:11" x14ac:dyDescent="0.25">
      <c r="F22024" s="25"/>
      <c r="G22024" s="27"/>
      <c r="H22024" s="37"/>
      <c r="I22024" s="37"/>
      <c r="J22024" s="26"/>
      <c r="K22024" s="37"/>
    </row>
    <row r="22025" spans="6:11" x14ac:dyDescent="0.25">
      <c r="F22025" s="25"/>
      <c r="G22025" s="27"/>
      <c r="H22025" s="37"/>
      <c r="I22025" s="37"/>
      <c r="J22025" s="26"/>
      <c r="K22025" s="37"/>
    </row>
    <row r="22026" spans="6:11" x14ac:dyDescent="0.25">
      <c r="F22026" s="25"/>
      <c r="G22026" s="27"/>
      <c r="H22026" s="37"/>
      <c r="I22026" s="37"/>
      <c r="J22026" s="26"/>
      <c r="K22026" s="37"/>
    </row>
    <row r="22027" spans="6:11" x14ac:dyDescent="0.25">
      <c r="F22027" s="25"/>
      <c r="G22027" s="27"/>
      <c r="H22027" s="37"/>
      <c r="I22027" s="37"/>
      <c r="J22027" s="26"/>
      <c r="K22027" s="37"/>
    </row>
    <row r="22028" spans="6:11" x14ac:dyDescent="0.25">
      <c r="F22028" s="25"/>
      <c r="G22028" s="27"/>
      <c r="H22028" s="37"/>
      <c r="I22028" s="37"/>
      <c r="J22028" s="26"/>
      <c r="K22028" s="37"/>
    </row>
    <row r="22029" spans="6:11" x14ac:dyDescent="0.25">
      <c r="F22029" s="25"/>
      <c r="G22029" s="27"/>
      <c r="H22029" s="37"/>
      <c r="I22029" s="37"/>
      <c r="J22029" s="26"/>
      <c r="K22029" s="37"/>
    </row>
    <row r="22030" spans="6:11" x14ac:dyDescent="0.25">
      <c r="F22030" s="25"/>
      <c r="G22030" s="27"/>
      <c r="H22030" s="37"/>
      <c r="I22030" s="37"/>
      <c r="J22030" s="26"/>
      <c r="K22030" s="37"/>
    </row>
    <row r="22031" spans="6:11" x14ac:dyDescent="0.25">
      <c r="F22031" s="25"/>
      <c r="G22031" s="27"/>
      <c r="H22031" s="37"/>
      <c r="I22031" s="37"/>
      <c r="J22031" s="26"/>
      <c r="K22031" s="37"/>
    </row>
    <row r="22032" spans="6:11" x14ac:dyDescent="0.25">
      <c r="F22032" s="25"/>
      <c r="G22032" s="27"/>
      <c r="H22032" s="37"/>
      <c r="I22032" s="37"/>
      <c r="J22032" s="26"/>
      <c r="K22032" s="37"/>
    </row>
    <row r="22033" spans="6:11" x14ac:dyDescent="0.25">
      <c r="F22033" s="25"/>
      <c r="G22033" s="27"/>
      <c r="H22033" s="37"/>
      <c r="I22033" s="37"/>
      <c r="J22033" s="26"/>
      <c r="K22033" s="37"/>
    </row>
    <row r="22034" spans="6:11" x14ac:dyDescent="0.25">
      <c r="F22034" s="25"/>
      <c r="G22034" s="27"/>
      <c r="H22034" s="37"/>
      <c r="I22034" s="37"/>
      <c r="J22034" s="26"/>
      <c r="K22034" s="37"/>
    </row>
    <row r="22035" spans="6:11" x14ac:dyDescent="0.25">
      <c r="F22035" s="25"/>
      <c r="G22035" s="27"/>
      <c r="H22035" s="37"/>
      <c r="I22035" s="37"/>
      <c r="J22035" s="26"/>
      <c r="K22035" s="37"/>
    </row>
    <row r="22036" spans="6:11" x14ac:dyDescent="0.25">
      <c r="F22036" s="25"/>
      <c r="G22036" s="27"/>
      <c r="H22036" s="37"/>
      <c r="I22036" s="37"/>
      <c r="J22036" s="26"/>
      <c r="K22036" s="37"/>
    </row>
    <row r="22037" spans="6:11" x14ac:dyDescent="0.25">
      <c r="F22037" s="25"/>
      <c r="G22037" s="27"/>
      <c r="H22037" s="37"/>
      <c r="I22037" s="37"/>
      <c r="J22037" s="26"/>
      <c r="K22037" s="37"/>
    </row>
    <row r="22038" spans="6:11" x14ac:dyDescent="0.25">
      <c r="F22038" s="25"/>
      <c r="G22038" s="27"/>
      <c r="H22038" s="37"/>
      <c r="I22038" s="37"/>
      <c r="J22038" s="26"/>
      <c r="K22038" s="37"/>
    </row>
    <row r="22039" spans="6:11" x14ac:dyDescent="0.25">
      <c r="F22039" s="25"/>
      <c r="G22039" s="27"/>
      <c r="H22039" s="37"/>
      <c r="I22039" s="37"/>
      <c r="J22039" s="26"/>
      <c r="K22039" s="37"/>
    </row>
    <row r="22040" spans="6:11" x14ac:dyDescent="0.25">
      <c r="F22040" s="25"/>
      <c r="G22040" s="27"/>
      <c r="H22040" s="37"/>
      <c r="I22040" s="37"/>
      <c r="J22040" s="26"/>
      <c r="K22040" s="37"/>
    </row>
    <row r="22041" spans="6:11" x14ac:dyDescent="0.25">
      <c r="F22041" s="25"/>
      <c r="G22041" s="27"/>
      <c r="H22041" s="37"/>
      <c r="I22041" s="37"/>
      <c r="J22041" s="26"/>
      <c r="K22041" s="37"/>
    </row>
    <row r="22042" spans="6:11" x14ac:dyDescent="0.25">
      <c r="F22042" s="25"/>
      <c r="G22042" s="27"/>
      <c r="H22042" s="37"/>
      <c r="I22042" s="37"/>
      <c r="J22042" s="26"/>
      <c r="K22042" s="37"/>
    </row>
    <row r="22043" spans="6:11" x14ac:dyDescent="0.25">
      <c r="F22043" s="25"/>
      <c r="G22043" s="27"/>
      <c r="H22043" s="37"/>
      <c r="I22043" s="37"/>
      <c r="J22043" s="26"/>
      <c r="K22043" s="37"/>
    </row>
    <row r="22044" spans="6:11" x14ac:dyDescent="0.25">
      <c r="F22044" s="25"/>
      <c r="G22044" s="27"/>
      <c r="H22044" s="37"/>
      <c r="I22044" s="37"/>
      <c r="J22044" s="26"/>
      <c r="K22044" s="37"/>
    </row>
    <row r="22045" spans="6:11" x14ac:dyDescent="0.25">
      <c r="F22045" s="25"/>
      <c r="G22045" s="27"/>
      <c r="H22045" s="37"/>
      <c r="I22045" s="37"/>
      <c r="J22045" s="26"/>
      <c r="K22045" s="37"/>
    </row>
    <row r="22046" spans="6:11" x14ac:dyDescent="0.25">
      <c r="F22046" s="25"/>
      <c r="G22046" s="27"/>
      <c r="H22046" s="37"/>
      <c r="I22046" s="37"/>
      <c r="J22046" s="26"/>
      <c r="K22046" s="37"/>
    </row>
    <row r="22047" spans="6:11" x14ac:dyDescent="0.25">
      <c r="F22047" s="25"/>
      <c r="G22047" s="27"/>
      <c r="H22047" s="37"/>
      <c r="I22047" s="37"/>
      <c r="J22047" s="26"/>
      <c r="K22047" s="37"/>
    </row>
    <row r="22048" spans="6:11" x14ac:dyDescent="0.25">
      <c r="F22048" s="25"/>
      <c r="G22048" s="27"/>
      <c r="H22048" s="37"/>
      <c r="I22048" s="37"/>
      <c r="J22048" s="26"/>
      <c r="K22048" s="37"/>
    </row>
    <row r="22049" spans="6:11" x14ac:dyDescent="0.25">
      <c r="F22049" s="25"/>
      <c r="G22049" s="27"/>
      <c r="H22049" s="37"/>
      <c r="I22049" s="37"/>
      <c r="J22049" s="26"/>
      <c r="K22049" s="37"/>
    </row>
    <row r="22050" spans="6:11" x14ac:dyDescent="0.25">
      <c r="F22050" s="25"/>
      <c r="G22050" s="27"/>
      <c r="H22050" s="37"/>
      <c r="I22050" s="37"/>
      <c r="J22050" s="26"/>
      <c r="K22050" s="37"/>
    </row>
    <row r="22051" spans="6:11" x14ac:dyDescent="0.25">
      <c r="F22051" s="25"/>
      <c r="G22051" s="27"/>
      <c r="H22051" s="37"/>
      <c r="I22051" s="37"/>
      <c r="J22051" s="26"/>
      <c r="K22051" s="37"/>
    </row>
    <row r="22052" spans="6:11" x14ac:dyDescent="0.25">
      <c r="F22052" s="25"/>
      <c r="G22052" s="27"/>
      <c r="H22052" s="37"/>
      <c r="I22052" s="37"/>
      <c r="J22052" s="26"/>
      <c r="K22052" s="37"/>
    </row>
    <row r="22053" spans="6:11" x14ac:dyDescent="0.25">
      <c r="F22053" s="25"/>
      <c r="G22053" s="27"/>
      <c r="H22053" s="37"/>
      <c r="I22053" s="37"/>
      <c r="J22053" s="26"/>
      <c r="K22053" s="37"/>
    </row>
    <row r="22054" spans="6:11" x14ac:dyDescent="0.25">
      <c r="F22054" s="25"/>
      <c r="G22054" s="27"/>
      <c r="H22054" s="37"/>
      <c r="I22054" s="37"/>
      <c r="J22054" s="26"/>
      <c r="K22054" s="37"/>
    </row>
    <row r="22055" spans="6:11" x14ac:dyDescent="0.25">
      <c r="F22055" s="25"/>
      <c r="G22055" s="27"/>
      <c r="H22055" s="37"/>
      <c r="I22055" s="37"/>
      <c r="J22055" s="26"/>
      <c r="K22055" s="37"/>
    </row>
    <row r="22056" spans="6:11" x14ac:dyDescent="0.25">
      <c r="F22056" s="25"/>
      <c r="G22056" s="27"/>
      <c r="H22056" s="37"/>
      <c r="I22056" s="37"/>
      <c r="J22056" s="26"/>
      <c r="K22056" s="37"/>
    </row>
    <row r="22057" spans="6:11" x14ac:dyDescent="0.25">
      <c r="F22057" s="25"/>
      <c r="G22057" s="27"/>
      <c r="H22057" s="37"/>
      <c r="I22057" s="37"/>
      <c r="J22057" s="26"/>
      <c r="K22057" s="37"/>
    </row>
    <row r="22058" spans="6:11" x14ac:dyDescent="0.25">
      <c r="F22058" s="25"/>
      <c r="G22058" s="27"/>
      <c r="H22058" s="37"/>
      <c r="I22058" s="37"/>
      <c r="J22058" s="26"/>
      <c r="K22058" s="37"/>
    </row>
    <row r="22059" spans="6:11" x14ac:dyDescent="0.25">
      <c r="F22059" s="25"/>
      <c r="G22059" s="27"/>
      <c r="H22059" s="37"/>
      <c r="I22059" s="37"/>
      <c r="J22059" s="26"/>
      <c r="K22059" s="37"/>
    </row>
    <row r="22060" spans="6:11" x14ac:dyDescent="0.25">
      <c r="F22060" s="25"/>
      <c r="G22060" s="27"/>
      <c r="H22060" s="37"/>
      <c r="I22060" s="37"/>
      <c r="J22060" s="26"/>
      <c r="K22060" s="37"/>
    </row>
    <row r="22061" spans="6:11" x14ac:dyDescent="0.25">
      <c r="F22061" s="25"/>
      <c r="G22061" s="27"/>
      <c r="H22061" s="37"/>
      <c r="I22061" s="37"/>
      <c r="J22061" s="26"/>
      <c r="K22061" s="37"/>
    </row>
    <row r="22062" spans="6:11" x14ac:dyDescent="0.25">
      <c r="F22062" s="25"/>
      <c r="G22062" s="27"/>
      <c r="H22062" s="37"/>
      <c r="I22062" s="37"/>
      <c r="J22062" s="26"/>
      <c r="K22062" s="37"/>
    </row>
    <row r="22063" spans="6:11" x14ac:dyDescent="0.25">
      <c r="F22063" s="25"/>
      <c r="G22063" s="27"/>
      <c r="H22063" s="37"/>
      <c r="I22063" s="37"/>
      <c r="J22063" s="26"/>
      <c r="K22063" s="37"/>
    </row>
    <row r="22064" spans="6:11" x14ac:dyDescent="0.25">
      <c r="F22064" s="25"/>
      <c r="G22064" s="27"/>
      <c r="H22064" s="37"/>
      <c r="I22064" s="37"/>
      <c r="J22064" s="26"/>
      <c r="K22064" s="37"/>
    </row>
    <row r="22065" spans="6:11" x14ac:dyDescent="0.25">
      <c r="F22065" s="25"/>
      <c r="G22065" s="27"/>
      <c r="H22065" s="37"/>
      <c r="I22065" s="37"/>
      <c r="J22065" s="26"/>
      <c r="K22065" s="37"/>
    </row>
    <row r="22066" spans="6:11" x14ac:dyDescent="0.25">
      <c r="F22066" s="25"/>
      <c r="G22066" s="27"/>
      <c r="H22066" s="37"/>
      <c r="I22066" s="37"/>
      <c r="J22066" s="26"/>
      <c r="K22066" s="37"/>
    </row>
    <row r="22067" spans="6:11" x14ac:dyDescent="0.25">
      <c r="F22067" s="25"/>
      <c r="G22067" s="27"/>
      <c r="H22067" s="37"/>
      <c r="I22067" s="37"/>
      <c r="J22067" s="26"/>
      <c r="K22067" s="37"/>
    </row>
    <row r="22068" spans="6:11" x14ac:dyDescent="0.25">
      <c r="F22068" s="25"/>
      <c r="G22068" s="27"/>
      <c r="H22068" s="37"/>
      <c r="I22068" s="37"/>
      <c r="J22068" s="26"/>
      <c r="K22068" s="37"/>
    </row>
    <row r="22069" spans="6:11" x14ac:dyDescent="0.25">
      <c r="F22069" s="25"/>
      <c r="G22069" s="27"/>
      <c r="H22069" s="37"/>
      <c r="I22069" s="37"/>
      <c r="J22069" s="26"/>
      <c r="K22069" s="37"/>
    </row>
    <row r="22070" spans="6:11" x14ac:dyDescent="0.25">
      <c r="F22070" s="25"/>
      <c r="G22070" s="27"/>
      <c r="H22070" s="37"/>
      <c r="I22070" s="37"/>
      <c r="J22070" s="26"/>
      <c r="K22070" s="37"/>
    </row>
    <row r="22071" spans="6:11" x14ac:dyDescent="0.25">
      <c r="F22071" s="25"/>
      <c r="G22071" s="27"/>
      <c r="H22071" s="37"/>
      <c r="I22071" s="37"/>
      <c r="J22071" s="26"/>
      <c r="K22071" s="37"/>
    </row>
    <row r="22072" spans="6:11" x14ac:dyDescent="0.25">
      <c r="F22072" s="25"/>
      <c r="G22072" s="27"/>
      <c r="H22072" s="37"/>
      <c r="I22072" s="37"/>
      <c r="J22072" s="26"/>
      <c r="K22072" s="37"/>
    </row>
    <row r="22073" spans="6:11" x14ac:dyDescent="0.25">
      <c r="F22073" s="25"/>
      <c r="G22073" s="27"/>
      <c r="H22073" s="37"/>
      <c r="I22073" s="37"/>
      <c r="J22073" s="26"/>
      <c r="K22073" s="37"/>
    </row>
    <row r="22074" spans="6:11" x14ac:dyDescent="0.25">
      <c r="F22074" s="25"/>
      <c r="G22074" s="27"/>
      <c r="H22074" s="37"/>
      <c r="I22074" s="37"/>
      <c r="J22074" s="26"/>
      <c r="K22074" s="37"/>
    </row>
    <row r="22075" spans="6:11" x14ac:dyDescent="0.25">
      <c r="F22075" s="25"/>
      <c r="G22075" s="27"/>
      <c r="H22075" s="37"/>
      <c r="I22075" s="37"/>
      <c r="J22075" s="26"/>
      <c r="K22075" s="37"/>
    </row>
    <row r="22076" spans="6:11" x14ac:dyDescent="0.25">
      <c r="F22076" s="25"/>
      <c r="G22076" s="27"/>
      <c r="H22076" s="37"/>
      <c r="I22076" s="37"/>
      <c r="J22076" s="26"/>
      <c r="K22076" s="37"/>
    </row>
    <row r="22077" spans="6:11" x14ac:dyDescent="0.25">
      <c r="F22077" s="25"/>
      <c r="G22077" s="27"/>
      <c r="H22077" s="37"/>
      <c r="I22077" s="37"/>
      <c r="J22077" s="26"/>
      <c r="K22077" s="37"/>
    </row>
    <row r="22078" spans="6:11" x14ac:dyDescent="0.25">
      <c r="F22078" s="25"/>
      <c r="G22078" s="27"/>
      <c r="H22078" s="37"/>
      <c r="I22078" s="37"/>
      <c r="J22078" s="26"/>
      <c r="K22078" s="37"/>
    </row>
    <row r="22079" spans="6:11" x14ac:dyDescent="0.25">
      <c r="F22079" s="25"/>
      <c r="G22079" s="27"/>
      <c r="H22079" s="37"/>
      <c r="I22079" s="37"/>
      <c r="J22079" s="26"/>
      <c r="K22079" s="37"/>
    </row>
    <row r="22080" spans="6:11" x14ac:dyDescent="0.25">
      <c r="F22080" s="25"/>
      <c r="G22080" s="27"/>
      <c r="H22080" s="37"/>
      <c r="I22080" s="37"/>
      <c r="J22080" s="26"/>
      <c r="K22080" s="37"/>
    </row>
    <row r="22081" spans="6:11" x14ac:dyDescent="0.25">
      <c r="F22081" s="25"/>
      <c r="G22081" s="27"/>
      <c r="H22081" s="37"/>
      <c r="I22081" s="37"/>
      <c r="J22081" s="26"/>
      <c r="K22081" s="37"/>
    </row>
    <row r="22082" spans="6:11" x14ac:dyDescent="0.25">
      <c r="F22082" s="25"/>
      <c r="G22082" s="27"/>
      <c r="H22082" s="37"/>
      <c r="I22082" s="37"/>
      <c r="J22082" s="26"/>
      <c r="K22082" s="37"/>
    </row>
    <row r="22083" spans="6:11" x14ac:dyDescent="0.25">
      <c r="F22083" s="25"/>
      <c r="G22083" s="27"/>
      <c r="H22083" s="37"/>
      <c r="I22083" s="37"/>
      <c r="J22083" s="26"/>
      <c r="K22083" s="37"/>
    </row>
    <row r="22084" spans="6:11" x14ac:dyDescent="0.25">
      <c r="F22084" s="25"/>
      <c r="G22084" s="27"/>
      <c r="H22084" s="37"/>
      <c r="I22084" s="37"/>
      <c r="J22084" s="26"/>
      <c r="K22084" s="37"/>
    </row>
    <row r="22085" spans="6:11" x14ac:dyDescent="0.25">
      <c r="F22085" s="25"/>
      <c r="G22085" s="27"/>
      <c r="H22085" s="37"/>
      <c r="I22085" s="37"/>
      <c r="J22085" s="26"/>
      <c r="K22085" s="37"/>
    </row>
    <row r="22086" spans="6:11" x14ac:dyDescent="0.25">
      <c r="F22086" s="25"/>
      <c r="G22086" s="27"/>
      <c r="H22086" s="37"/>
      <c r="I22086" s="37"/>
      <c r="J22086" s="26"/>
      <c r="K22086" s="37"/>
    </row>
    <row r="22087" spans="6:11" x14ac:dyDescent="0.25">
      <c r="F22087" s="25"/>
      <c r="G22087" s="27"/>
      <c r="H22087" s="37"/>
      <c r="I22087" s="37"/>
      <c r="J22087" s="26"/>
      <c r="K22087" s="37"/>
    </row>
    <row r="22088" spans="6:11" x14ac:dyDescent="0.25">
      <c r="F22088" s="25"/>
      <c r="G22088" s="27"/>
      <c r="H22088" s="37"/>
      <c r="I22088" s="37"/>
      <c r="J22088" s="26"/>
      <c r="K22088" s="37"/>
    </row>
    <row r="22089" spans="6:11" x14ac:dyDescent="0.25">
      <c r="F22089" s="25"/>
      <c r="G22089" s="27"/>
      <c r="H22089" s="37"/>
      <c r="I22089" s="37"/>
      <c r="J22089" s="26"/>
      <c r="K22089" s="37"/>
    </row>
    <row r="22090" spans="6:11" x14ac:dyDescent="0.25">
      <c r="F22090" s="25"/>
      <c r="G22090" s="27"/>
      <c r="H22090" s="37"/>
      <c r="I22090" s="37"/>
      <c r="J22090" s="26"/>
      <c r="K22090" s="37"/>
    </row>
    <row r="22091" spans="6:11" x14ac:dyDescent="0.25">
      <c r="F22091" s="25"/>
      <c r="G22091" s="27"/>
      <c r="H22091" s="37"/>
      <c r="I22091" s="37"/>
      <c r="J22091" s="26"/>
      <c r="K22091" s="37"/>
    </row>
    <row r="22092" spans="6:11" x14ac:dyDescent="0.25">
      <c r="F22092" s="25"/>
      <c r="G22092" s="27"/>
      <c r="H22092" s="37"/>
      <c r="I22092" s="37"/>
      <c r="J22092" s="26"/>
      <c r="K22092" s="37"/>
    </row>
    <row r="22093" spans="6:11" x14ac:dyDescent="0.25">
      <c r="F22093" s="25"/>
      <c r="G22093" s="27"/>
      <c r="H22093" s="37"/>
      <c r="I22093" s="37"/>
      <c r="J22093" s="26"/>
      <c r="K22093" s="37"/>
    </row>
    <row r="22094" spans="6:11" x14ac:dyDescent="0.25">
      <c r="F22094" s="25"/>
      <c r="G22094" s="27"/>
      <c r="H22094" s="37"/>
      <c r="I22094" s="37"/>
      <c r="J22094" s="26"/>
      <c r="K22094" s="37"/>
    </row>
    <row r="22095" spans="6:11" x14ac:dyDescent="0.25">
      <c r="F22095" s="25"/>
      <c r="G22095" s="27"/>
      <c r="H22095" s="37"/>
      <c r="I22095" s="37"/>
      <c r="J22095" s="26"/>
      <c r="K22095" s="37"/>
    </row>
    <row r="22096" spans="6:11" x14ac:dyDescent="0.25">
      <c r="F22096" s="25"/>
      <c r="G22096" s="27"/>
      <c r="H22096" s="37"/>
      <c r="I22096" s="37"/>
      <c r="J22096" s="26"/>
      <c r="K22096" s="37"/>
    </row>
    <row r="22097" spans="6:11" x14ac:dyDescent="0.25">
      <c r="F22097" s="25"/>
      <c r="G22097" s="27"/>
      <c r="H22097" s="37"/>
      <c r="I22097" s="37"/>
      <c r="J22097" s="26"/>
      <c r="K22097" s="37"/>
    </row>
    <row r="22098" spans="6:11" x14ac:dyDescent="0.25">
      <c r="F22098" s="25"/>
      <c r="G22098" s="27"/>
      <c r="H22098" s="37"/>
      <c r="I22098" s="37"/>
      <c r="J22098" s="26"/>
      <c r="K22098" s="37"/>
    </row>
    <row r="22099" spans="6:11" x14ac:dyDescent="0.25">
      <c r="F22099" s="25"/>
      <c r="G22099" s="27"/>
      <c r="H22099" s="37"/>
      <c r="I22099" s="37"/>
      <c r="J22099" s="26"/>
      <c r="K22099" s="37"/>
    </row>
    <row r="22100" spans="6:11" x14ac:dyDescent="0.25">
      <c r="F22100" s="25"/>
      <c r="G22100" s="27"/>
      <c r="H22100" s="37"/>
      <c r="I22100" s="37"/>
      <c r="J22100" s="26"/>
      <c r="K22100" s="37"/>
    </row>
    <row r="22101" spans="6:11" x14ac:dyDescent="0.25">
      <c r="F22101" s="25"/>
      <c r="G22101" s="27"/>
      <c r="H22101" s="37"/>
      <c r="I22101" s="37"/>
      <c r="J22101" s="26"/>
      <c r="K22101" s="37"/>
    </row>
    <row r="22102" spans="6:11" x14ac:dyDescent="0.25">
      <c r="F22102" s="25"/>
      <c r="G22102" s="27"/>
      <c r="H22102" s="37"/>
      <c r="I22102" s="37"/>
      <c r="J22102" s="26"/>
      <c r="K22102" s="37"/>
    </row>
    <row r="22103" spans="6:11" x14ac:dyDescent="0.25">
      <c r="F22103" s="25"/>
      <c r="G22103" s="27"/>
      <c r="H22103" s="37"/>
      <c r="I22103" s="37"/>
      <c r="J22103" s="26"/>
      <c r="K22103" s="37"/>
    </row>
    <row r="22104" spans="6:11" x14ac:dyDescent="0.25">
      <c r="F22104" s="25"/>
      <c r="G22104" s="27"/>
      <c r="H22104" s="37"/>
      <c r="I22104" s="37"/>
      <c r="J22104" s="26"/>
      <c r="K22104" s="37"/>
    </row>
    <row r="22105" spans="6:11" x14ac:dyDescent="0.25">
      <c r="F22105" s="25"/>
      <c r="G22105" s="27"/>
      <c r="H22105" s="37"/>
      <c r="I22105" s="37"/>
      <c r="J22105" s="26"/>
      <c r="K22105" s="37"/>
    </row>
    <row r="22106" spans="6:11" x14ac:dyDescent="0.25">
      <c r="F22106" s="25"/>
      <c r="G22106" s="27"/>
      <c r="H22106" s="37"/>
      <c r="I22106" s="37"/>
      <c r="J22106" s="26"/>
      <c r="K22106" s="37"/>
    </row>
    <row r="22107" spans="6:11" x14ac:dyDescent="0.25">
      <c r="F22107" s="25"/>
      <c r="G22107" s="27"/>
      <c r="H22107" s="37"/>
      <c r="I22107" s="37"/>
      <c r="J22107" s="26"/>
      <c r="K22107" s="37"/>
    </row>
    <row r="22108" spans="6:11" x14ac:dyDescent="0.25">
      <c r="F22108" s="25"/>
      <c r="G22108" s="27"/>
      <c r="H22108" s="37"/>
      <c r="I22108" s="37"/>
      <c r="J22108" s="26"/>
      <c r="K22108" s="37"/>
    </row>
    <row r="22109" spans="6:11" x14ac:dyDescent="0.25">
      <c r="F22109" s="25"/>
      <c r="G22109" s="27"/>
      <c r="H22109" s="37"/>
      <c r="I22109" s="37"/>
      <c r="J22109" s="26"/>
      <c r="K22109" s="37"/>
    </row>
    <row r="22110" spans="6:11" x14ac:dyDescent="0.25">
      <c r="F22110" s="25"/>
      <c r="G22110" s="27"/>
      <c r="H22110" s="37"/>
      <c r="I22110" s="37"/>
      <c r="J22110" s="26"/>
      <c r="K22110" s="37"/>
    </row>
    <row r="22111" spans="6:11" x14ac:dyDescent="0.25">
      <c r="F22111" s="25"/>
      <c r="G22111" s="27"/>
      <c r="H22111" s="37"/>
      <c r="I22111" s="37"/>
      <c r="J22111" s="26"/>
      <c r="K22111" s="37"/>
    </row>
    <row r="22112" spans="6:11" x14ac:dyDescent="0.25">
      <c r="F22112" s="25"/>
      <c r="G22112" s="27"/>
      <c r="H22112" s="37"/>
      <c r="I22112" s="37"/>
      <c r="J22112" s="26"/>
      <c r="K22112" s="37"/>
    </row>
    <row r="22113" spans="6:11" x14ac:dyDescent="0.25">
      <c r="F22113" s="25"/>
      <c r="G22113" s="27"/>
      <c r="H22113" s="37"/>
      <c r="I22113" s="37"/>
      <c r="J22113" s="26"/>
      <c r="K22113" s="37"/>
    </row>
    <row r="22114" spans="6:11" x14ac:dyDescent="0.25">
      <c r="F22114" s="25"/>
      <c r="G22114" s="27"/>
      <c r="H22114" s="37"/>
      <c r="I22114" s="37"/>
      <c r="J22114" s="26"/>
      <c r="K22114" s="37"/>
    </row>
    <row r="22115" spans="6:11" x14ac:dyDescent="0.25">
      <c r="F22115" s="25"/>
      <c r="G22115" s="27"/>
      <c r="H22115" s="37"/>
      <c r="I22115" s="37"/>
      <c r="J22115" s="26"/>
      <c r="K22115" s="37"/>
    </row>
    <row r="22116" spans="6:11" x14ac:dyDescent="0.25">
      <c r="F22116" s="25"/>
      <c r="G22116" s="27"/>
      <c r="H22116" s="37"/>
      <c r="I22116" s="37"/>
      <c r="J22116" s="26"/>
      <c r="K22116" s="37"/>
    </row>
    <row r="22117" spans="6:11" x14ac:dyDescent="0.25">
      <c r="F22117" s="25"/>
      <c r="G22117" s="27"/>
      <c r="H22117" s="37"/>
      <c r="I22117" s="37"/>
      <c r="J22117" s="26"/>
      <c r="K22117" s="37"/>
    </row>
    <row r="22118" spans="6:11" x14ac:dyDescent="0.25">
      <c r="F22118" s="25"/>
      <c r="G22118" s="27"/>
      <c r="H22118" s="37"/>
      <c r="I22118" s="37"/>
      <c r="J22118" s="26"/>
      <c r="K22118" s="37"/>
    </row>
    <row r="22119" spans="6:11" x14ac:dyDescent="0.25">
      <c r="F22119" s="25"/>
      <c r="G22119" s="27"/>
      <c r="H22119" s="37"/>
      <c r="I22119" s="37"/>
      <c r="J22119" s="26"/>
      <c r="K22119" s="37"/>
    </row>
    <row r="22120" spans="6:11" x14ac:dyDescent="0.25">
      <c r="F22120" s="25"/>
      <c r="G22120" s="27"/>
      <c r="H22120" s="37"/>
      <c r="I22120" s="37"/>
      <c r="J22120" s="26"/>
      <c r="K22120" s="37"/>
    </row>
    <row r="22121" spans="6:11" x14ac:dyDescent="0.25">
      <c r="F22121" s="25"/>
      <c r="G22121" s="27"/>
      <c r="H22121" s="37"/>
      <c r="I22121" s="37"/>
      <c r="J22121" s="26"/>
      <c r="K22121" s="37"/>
    </row>
    <row r="22122" spans="6:11" x14ac:dyDescent="0.25">
      <c r="F22122" s="25"/>
      <c r="G22122" s="27"/>
      <c r="H22122" s="37"/>
      <c r="I22122" s="37"/>
      <c r="J22122" s="26"/>
      <c r="K22122" s="37"/>
    </row>
    <row r="22123" spans="6:11" x14ac:dyDescent="0.25">
      <c r="F22123" s="25"/>
      <c r="G22123" s="27"/>
      <c r="H22123" s="37"/>
      <c r="I22123" s="37"/>
      <c r="J22123" s="26"/>
      <c r="K22123" s="37"/>
    </row>
    <row r="22124" spans="6:11" x14ac:dyDescent="0.25">
      <c r="F22124" s="25"/>
      <c r="G22124" s="27"/>
      <c r="H22124" s="37"/>
      <c r="I22124" s="37"/>
      <c r="J22124" s="26"/>
      <c r="K22124" s="37"/>
    </row>
    <row r="22125" spans="6:11" x14ac:dyDescent="0.25">
      <c r="F22125" s="25"/>
      <c r="G22125" s="27"/>
      <c r="H22125" s="37"/>
      <c r="I22125" s="37"/>
      <c r="J22125" s="26"/>
      <c r="K22125" s="37"/>
    </row>
    <row r="22126" spans="6:11" x14ac:dyDescent="0.25">
      <c r="F22126" s="25"/>
      <c r="G22126" s="27"/>
      <c r="H22126" s="37"/>
      <c r="I22126" s="37"/>
      <c r="J22126" s="26"/>
      <c r="K22126" s="37"/>
    </row>
    <row r="22127" spans="6:11" x14ac:dyDescent="0.25">
      <c r="F22127" s="25"/>
      <c r="G22127" s="27"/>
      <c r="H22127" s="37"/>
      <c r="I22127" s="37"/>
      <c r="J22127" s="26"/>
      <c r="K22127" s="37"/>
    </row>
    <row r="22128" spans="6:11" x14ac:dyDescent="0.25">
      <c r="F22128" s="25"/>
      <c r="G22128" s="27"/>
      <c r="H22128" s="37"/>
      <c r="I22128" s="37"/>
      <c r="J22128" s="26"/>
      <c r="K22128" s="37"/>
    </row>
    <row r="22129" spans="6:11" x14ac:dyDescent="0.25">
      <c r="F22129" s="25"/>
      <c r="G22129" s="27"/>
      <c r="H22129" s="37"/>
      <c r="I22129" s="37"/>
      <c r="J22129" s="26"/>
      <c r="K22129" s="37"/>
    </row>
    <row r="22130" spans="6:11" x14ac:dyDescent="0.25">
      <c r="F22130" s="25"/>
      <c r="G22130" s="27"/>
      <c r="H22130" s="37"/>
      <c r="I22130" s="37"/>
      <c r="J22130" s="26"/>
      <c r="K22130" s="37"/>
    </row>
    <row r="22131" spans="6:11" x14ac:dyDescent="0.25">
      <c r="F22131" s="25"/>
      <c r="G22131" s="27"/>
      <c r="H22131" s="37"/>
      <c r="I22131" s="37"/>
      <c r="J22131" s="26"/>
      <c r="K22131" s="37"/>
    </row>
    <row r="22132" spans="6:11" x14ac:dyDescent="0.25">
      <c r="F22132" s="25"/>
      <c r="G22132" s="27"/>
      <c r="H22132" s="37"/>
      <c r="I22132" s="37"/>
      <c r="J22132" s="26"/>
      <c r="K22132" s="37"/>
    </row>
    <row r="22133" spans="6:11" x14ac:dyDescent="0.25">
      <c r="F22133" s="25"/>
      <c r="G22133" s="27"/>
      <c r="H22133" s="37"/>
      <c r="I22133" s="37"/>
      <c r="J22133" s="26"/>
      <c r="K22133" s="37"/>
    </row>
    <row r="22134" spans="6:11" x14ac:dyDescent="0.25">
      <c r="F22134" s="25"/>
      <c r="G22134" s="27"/>
      <c r="H22134" s="37"/>
      <c r="I22134" s="37"/>
      <c r="J22134" s="26"/>
      <c r="K22134" s="37"/>
    </row>
    <row r="22135" spans="6:11" x14ac:dyDescent="0.25">
      <c r="F22135" s="25"/>
      <c r="G22135" s="27"/>
      <c r="H22135" s="37"/>
      <c r="I22135" s="37"/>
      <c r="J22135" s="26"/>
      <c r="K22135" s="37"/>
    </row>
    <row r="22136" spans="6:11" x14ac:dyDescent="0.25">
      <c r="F22136" s="25"/>
      <c r="G22136" s="27"/>
      <c r="H22136" s="37"/>
      <c r="I22136" s="37"/>
      <c r="J22136" s="26"/>
      <c r="K22136" s="37"/>
    </row>
    <row r="22137" spans="6:11" x14ac:dyDescent="0.25">
      <c r="F22137" s="25"/>
      <c r="G22137" s="27"/>
      <c r="H22137" s="37"/>
      <c r="I22137" s="37"/>
      <c r="J22137" s="26"/>
      <c r="K22137" s="37"/>
    </row>
    <row r="22138" spans="6:11" x14ac:dyDescent="0.25">
      <c r="F22138" s="25"/>
      <c r="G22138" s="27"/>
      <c r="H22138" s="37"/>
      <c r="I22138" s="37"/>
      <c r="J22138" s="26"/>
      <c r="K22138" s="37"/>
    </row>
    <row r="22139" spans="6:11" x14ac:dyDescent="0.25">
      <c r="F22139" s="25"/>
      <c r="G22139" s="27"/>
      <c r="H22139" s="37"/>
      <c r="I22139" s="37"/>
      <c r="J22139" s="26"/>
      <c r="K22139" s="37"/>
    </row>
    <row r="22140" spans="6:11" x14ac:dyDescent="0.25">
      <c r="F22140" s="25"/>
      <c r="G22140" s="27"/>
      <c r="H22140" s="37"/>
      <c r="I22140" s="37"/>
      <c r="J22140" s="26"/>
      <c r="K22140" s="37"/>
    </row>
    <row r="22141" spans="6:11" x14ac:dyDescent="0.25">
      <c r="F22141" s="25"/>
      <c r="G22141" s="27"/>
      <c r="H22141" s="37"/>
      <c r="I22141" s="37"/>
      <c r="J22141" s="26"/>
      <c r="K22141" s="37"/>
    </row>
    <row r="22142" spans="6:11" x14ac:dyDescent="0.25">
      <c r="F22142" s="25"/>
      <c r="G22142" s="27"/>
      <c r="H22142" s="37"/>
      <c r="I22142" s="37"/>
      <c r="J22142" s="26"/>
      <c r="K22142" s="37"/>
    </row>
    <row r="22143" spans="6:11" x14ac:dyDescent="0.25">
      <c r="F22143" s="25"/>
      <c r="G22143" s="27"/>
      <c r="H22143" s="37"/>
      <c r="I22143" s="37"/>
      <c r="J22143" s="26"/>
      <c r="K22143" s="37"/>
    </row>
    <row r="22144" spans="6:11" x14ac:dyDescent="0.25">
      <c r="F22144" s="25"/>
      <c r="G22144" s="27"/>
      <c r="H22144" s="37"/>
      <c r="I22144" s="37"/>
      <c r="J22144" s="26"/>
      <c r="K22144" s="37"/>
    </row>
    <row r="22145" spans="6:11" x14ac:dyDescent="0.25">
      <c r="F22145" s="25"/>
      <c r="G22145" s="27"/>
      <c r="H22145" s="37"/>
      <c r="I22145" s="37"/>
      <c r="J22145" s="26"/>
      <c r="K22145" s="37"/>
    </row>
    <row r="22146" spans="6:11" x14ac:dyDescent="0.25">
      <c r="F22146" s="25"/>
      <c r="G22146" s="27"/>
      <c r="H22146" s="37"/>
      <c r="I22146" s="37"/>
      <c r="J22146" s="26"/>
      <c r="K22146" s="37"/>
    </row>
    <row r="22147" spans="6:11" x14ac:dyDescent="0.25">
      <c r="F22147" s="25"/>
      <c r="G22147" s="27"/>
      <c r="H22147" s="37"/>
      <c r="I22147" s="37"/>
      <c r="J22147" s="26"/>
      <c r="K22147" s="37"/>
    </row>
    <row r="22148" spans="6:11" x14ac:dyDescent="0.25">
      <c r="F22148" s="25"/>
      <c r="G22148" s="27"/>
      <c r="H22148" s="37"/>
      <c r="I22148" s="37"/>
      <c r="J22148" s="26"/>
      <c r="K22148" s="37"/>
    </row>
    <row r="22149" spans="6:11" x14ac:dyDescent="0.25">
      <c r="F22149" s="25"/>
      <c r="G22149" s="27"/>
      <c r="H22149" s="37"/>
      <c r="I22149" s="37"/>
      <c r="J22149" s="26"/>
      <c r="K22149" s="37"/>
    </row>
    <row r="22150" spans="6:11" x14ac:dyDescent="0.25">
      <c r="F22150" s="25"/>
      <c r="G22150" s="27"/>
      <c r="H22150" s="37"/>
      <c r="I22150" s="37"/>
      <c r="J22150" s="26"/>
      <c r="K22150" s="37"/>
    </row>
    <row r="22151" spans="6:11" x14ac:dyDescent="0.25">
      <c r="F22151" s="25"/>
      <c r="G22151" s="27"/>
      <c r="H22151" s="37"/>
      <c r="I22151" s="37"/>
      <c r="J22151" s="26"/>
      <c r="K22151" s="37"/>
    </row>
    <row r="22152" spans="6:11" x14ac:dyDescent="0.25">
      <c r="F22152" s="25"/>
      <c r="G22152" s="27"/>
      <c r="H22152" s="37"/>
      <c r="I22152" s="37"/>
      <c r="J22152" s="26"/>
      <c r="K22152" s="37"/>
    </row>
    <row r="22153" spans="6:11" x14ac:dyDescent="0.25">
      <c r="F22153" s="25"/>
      <c r="G22153" s="27"/>
      <c r="H22153" s="37"/>
      <c r="I22153" s="37"/>
      <c r="J22153" s="26"/>
      <c r="K22153" s="37"/>
    </row>
    <row r="22154" spans="6:11" x14ac:dyDescent="0.25">
      <c r="F22154" s="25"/>
      <c r="G22154" s="27"/>
      <c r="H22154" s="37"/>
      <c r="I22154" s="37"/>
      <c r="J22154" s="26"/>
      <c r="K22154" s="37"/>
    </row>
    <row r="22155" spans="6:11" x14ac:dyDescent="0.25">
      <c r="F22155" s="25"/>
      <c r="G22155" s="27"/>
      <c r="H22155" s="37"/>
      <c r="I22155" s="37"/>
      <c r="J22155" s="26"/>
      <c r="K22155" s="37"/>
    </row>
    <row r="22156" spans="6:11" x14ac:dyDescent="0.25">
      <c r="F22156" s="25"/>
      <c r="G22156" s="27"/>
      <c r="H22156" s="37"/>
      <c r="I22156" s="37"/>
      <c r="J22156" s="26"/>
      <c r="K22156" s="37"/>
    </row>
    <row r="22157" spans="6:11" x14ac:dyDescent="0.25">
      <c r="F22157" s="25"/>
      <c r="G22157" s="27"/>
      <c r="H22157" s="37"/>
      <c r="I22157" s="37"/>
      <c r="J22157" s="26"/>
      <c r="K22157" s="37"/>
    </row>
    <row r="22158" spans="6:11" x14ac:dyDescent="0.25">
      <c r="F22158" s="25"/>
      <c r="G22158" s="27"/>
      <c r="H22158" s="37"/>
      <c r="I22158" s="37"/>
      <c r="J22158" s="26"/>
      <c r="K22158" s="37"/>
    </row>
    <row r="22159" spans="6:11" x14ac:dyDescent="0.25">
      <c r="F22159" s="25"/>
      <c r="G22159" s="27"/>
      <c r="H22159" s="37"/>
      <c r="I22159" s="37"/>
      <c r="J22159" s="26"/>
      <c r="K22159" s="37"/>
    </row>
    <row r="22160" spans="6:11" x14ac:dyDescent="0.25">
      <c r="F22160" s="25"/>
      <c r="G22160" s="27"/>
      <c r="H22160" s="37"/>
      <c r="I22160" s="37"/>
      <c r="J22160" s="26"/>
      <c r="K22160" s="37"/>
    </row>
    <row r="22161" spans="6:11" x14ac:dyDescent="0.25">
      <c r="F22161" s="25"/>
      <c r="G22161" s="27"/>
      <c r="H22161" s="37"/>
      <c r="I22161" s="37"/>
      <c r="J22161" s="26"/>
      <c r="K22161" s="37"/>
    </row>
    <row r="22162" spans="6:11" x14ac:dyDescent="0.25">
      <c r="F22162" s="25"/>
      <c r="G22162" s="27"/>
      <c r="H22162" s="37"/>
      <c r="I22162" s="37"/>
      <c r="J22162" s="26"/>
      <c r="K22162" s="37"/>
    </row>
    <row r="22163" spans="6:11" x14ac:dyDescent="0.25">
      <c r="F22163" s="25"/>
      <c r="G22163" s="27"/>
      <c r="H22163" s="37"/>
      <c r="I22163" s="37"/>
      <c r="J22163" s="26"/>
      <c r="K22163" s="37"/>
    </row>
    <row r="22164" spans="6:11" x14ac:dyDescent="0.25">
      <c r="F22164" s="25"/>
      <c r="G22164" s="27"/>
      <c r="H22164" s="37"/>
      <c r="I22164" s="37"/>
      <c r="J22164" s="26"/>
      <c r="K22164" s="37"/>
    </row>
    <row r="22165" spans="6:11" x14ac:dyDescent="0.25">
      <c r="F22165" s="25"/>
      <c r="G22165" s="27"/>
      <c r="H22165" s="37"/>
      <c r="I22165" s="37"/>
      <c r="J22165" s="26"/>
      <c r="K22165" s="37"/>
    </row>
    <row r="22166" spans="6:11" x14ac:dyDescent="0.25">
      <c r="F22166" s="25"/>
      <c r="G22166" s="27"/>
      <c r="H22166" s="37"/>
      <c r="I22166" s="37"/>
      <c r="J22166" s="26"/>
      <c r="K22166" s="37"/>
    </row>
    <row r="22167" spans="6:11" x14ac:dyDescent="0.25">
      <c r="F22167" s="25"/>
      <c r="G22167" s="27"/>
      <c r="H22167" s="37"/>
      <c r="I22167" s="37"/>
      <c r="J22167" s="26"/>
      <c r="K22167" s="37"/>
    </row>
    <row r="22168" spans="6:11" x14ac:dyDescent="0.25">
      <c r="F22168" s="25"/>
      <c r="G22168" s="27"/>
      <c r="H22168" s="37"/>
      <c r="I22168" s="37"/>
      <c r="J22168" s="26"/>
      <c r="K22168" s="37"/>
    </row>
    <row r="22169" spans="6:11" x14ac:dyDescent="0.25">
      <c r="F22169" s="25"/>
      <c r="G22169" s="27"/>
      <c r="H22169" s="37"/>
      <c r="I22169" s="37"/>
      <c r="J22169" s="26"/>
      <c r="K22169" s="37"/>
    </row>
    <row r="22170" spans="6:11" x14ac:dyDescent="0.25">
      <c r="F22170" s="25"/>
      <c r="G22170" s="27"/>
      <c r="H22170" s="37"/>
      <c r="I22170" s="37"/>
      <c r="J22170" s="26"/>
      <c r="K22170" s="37"/>
    </row>
    <row r="22171" spans="6:11" x14ac:dyDescent="0.25">
      <c r="F22171" s="25"/>
      <c r="G22171" s="27"/>
      <c r="H22171" s="37"/>
      <c r="I22171" s="37"/>
      <c r="J22171" s="26"/>
      <c r="K22171" s="37"/>
    </row>
    <row r="22172" spans="6:11" x14ac:dyDescent="0.25">
      <c r="F22172" s="25"/>
      <c r="G22172" s="27"/>
      <c r="H22172" s="37"/>
      <c r="I22172" s="37"/>
      <c r="J22172" s="26"/>
      <c r="K22172" s="37"/>
    </row>
    <row r="22173" spans="6:11" x14ac:dyDescent="0.25">
      <c r="F22173" s="25"/>
      <c r="G22173" s="27"/>
      <c r="H22173" s="37"/>
      <c r="I22173" s="37"/>
      <c r="J22173" s="26"/>
      <c r="K22173" s="37"/>
    </row>
    <row r="22174" spans="6:11" x14ac:dyDescent="0.25">
      <c r="F22174" s="25"/>
      <c r="G22174" s="27"/>
      <c r="H22174" s="37"/>
      <c r="I22174" s="37"/>
      <c r="J22174" s="26"/>
      <c r="K22174" s="37"/>
    </row>
    <row r="22175" spans="6:11" x14ac:dyDescent="0.25">
      <c r="F22175" s="25"/>
      <c r="G22175" s="27"/>
      <c r="H22175" s="37"/>
      <c r="I22175" s="37"/>
      <c r="J22175" s="26"/>
      <c r="K22175" s="37"/>
    </row>
    <row r="22176" spans="6:11" x14ac:dyDescent="0.25">
      <c r="F22176" s="25"/>
      <c r="G22176" s="27"/>
      <c r="H22176" s="37"/>
      <c r="I22176" s="37"/>
      <c r="J22176" s="26"/>
      <c r="K22176" s="37"/>
    </row>
    <row r="22177" spans="6:11" x14ac:dyDescent="0.25">
      <c r="F22177" s="25"/>
      <c r="G22177" s="27"/>
      <c r="H22177" s="37"/>
      <c r="I22177" s="37"/>
      <c r="J22177" s="26"/>
      <c r="K22177" s="37"/>
    </row>
    <row r="22178" spans="6:11" x14ac:dyDescent="0.25">
      <c r="F22178" s="25"/>
      <c r="G22178" s="27"/>
      <c r="H22178" s="37"/>
      <c r="I22178" s="37"/>
      <c r="J22178" s="26"/>
      <c r="K22178" s="37"/>
    </row>
    <row r="22179" spans="6:11" x14ac:dyDescent="0.25">
      <c r="F22179" s="25"/>
      <c r="G22179" s="27"/>
      <c r="H22179" s="37"/>
      <c r="I22179" s="37"/>
      <c r="J22179" s="26"/>
      <c r="K22179" s="37"/>
    </row>
    <row r="22180" spans="6:11" x14ac:dyDescent="0.25">
      <c r="F22180" s="25"/>
      <c r="G22180" s="27"/>
      <c r="H22180" s="37"/>
      <c r="I22180" s="37"/>
      <c r="J22180" s="26"/>
      <c r="K22180" s="37"/>
    </row>
    <row r="22181" spans="6:11" x14ac:dyDescent="0.25">
      <c r="F22181" s="25"/>
      <c r="G22181" s="27"/>
      <c r="H22181" s="37"/>
      <c r="I22181" s="37"/>
      <c r="J22181" s="26"/>
      <c r="K22181" s="37"/>
    </row>
    <row r="22182" spans="6:11" x14ac:dyDescent="0.25">
      <c r="F22182" s="25"/>
      <c r="G22182" s="27"/>
      <c r="H22182" s="37"/>
      <c r="I22182" s="37"/>
      <c r="J22182" s="26"/>
      <c r="K22182" s="37"/>
    </row>
    <row r="22183" spans="6:11" x14ac:dyDescent="0.25">
      <c r="F22183" s="25"/>
      <c r="G22183" s="27"/>
      <c r="H22183" s="37"/>
      <c r="I22183" s="37"/>
      <c r="J22183" s="26"/>
      <c r="K22183" s="37"/>
    </row>
    <row r="22184" spans="6:11" x14ac:dyDescent="0.25">
      <c r="F22184" s="25"/>
      <c r="G22184" s="27"/>
      <c r="H22184" s="37"/>
      <c r="I22184" s="37"/>
      <c r="J22184" s="26"/>
      <c r="K22184" s="37"/>
    </row>
    <row r="22185" spans="6:11" x14ac:dyDescent="0.25">
      <c r="F22185" s="25"/>
      <c r="G22185" s="27"/>
      <c r="H22185" s="37"/>
      <c r="I22185" s="37"/>
      <c r="J22185" s="26"/>
      <c r="K22185" s="37"/>
    </row>
    <row r="22186" spans="6:11" x14ac:dyDescent="0.25">
      <c r="F22186" s="25"/>
      <c r="G22186" s="27"/>
      <c r="H22186" s="37"/>
      <c r="I22186" s="37"/>
      <c r="J22186" s="26"/>
      <c r="K22186" s="37"/>
    </row>
    <row r="22187" spans="6:11" x14ac:dyDescent="0.25">
      <c r="F22187" s="25"/>
      <c r="G22187" s="27"/>
      <c r="H22187" s="37"/>
      <c r="I22187" s="37"/>
      <c r="J22187" s="26"/>
      <c r="K22187" s="37"/>
    </row>
    <row r="22188" spans="6:11" x14ac:dyDescent="0.25">
      <c r="F22188" s="25"/>
      <c r="G22188" s="27"/>
      <c r="H22188" s="37"/>
      <c r="I22188" s="37"/>
      <c r="J22188" s="26"/>
      <c r="K22188" s="37"/>
    </row>
    <row r="22189" spans="6:11" x14ac:dyDescent="0.25">
      <c r="F22189" s="25"/>
      <c r="G22189" s="27"/>
      <c r="H22189" s="37"/>
      <c r="I22189" s="37"/>
      <c r="J22189" s="26"/>
      <c r="K22189" s="37"/>
    </row>
    <row r="22190" spans="6:11" x14ac:dyDescent="0.25">
      <c r="F22190" s="25"/>
      <c r="G22190" s="27"/>
      <c r="H22190" s="37"/>
      <c r="I22190" s="37"/>
      <c r="J22190" s="26"/>
      <c r="K22190" s="37"/>
    </row>
    <row r="22191" spans="6:11" x14ac:dyDescent="0.25">
      <c r="F22191" s="25"/>
      <c r="G22191" s="27"/>
      <c r="H22191" s="37"/>
      <c r="I22191" s="37"/>
      <c r="J22191" s="26"/>
      <c r="K22191" s="37"/>
    </row>
    <row r="22192" spans="6:11" x14ac:dyDescent="0.25">
      <c r="F22192" s="25"/>
      <c r="G22192" s="27"/>
      <c r="H22192" s="37"/>
      <c r="I22192" s="37"/>
      <c r="J22192" s="26"/>
      <c r="K22192" s="37"/>
    </row>
    <row r="22193" spans="6:11" x14ac:dyDescent="0.25">
      <c r="F22193" s="25"/>
      <c r="G22193" s="27"/>
      <c r="H22193" s="37"/>
      <c r="I22193" s="37"/>
      <c r="J22193" s="26"/>
      <c r="K22193" s="37"/>
    </row>
    <row r="22194" spans="6:11" x14ac:dyDescent="0.25">
      <c r="F22194" s="25"/>
      <c r="G22194" s="27"/>
      <c r="H22194" s="37"/>
      <c r="I22194" s="37"/>
      <c r="J22194" s="26"/>
      <c r="K22194" s="37"/>
    </row>
    <row r="22195" spans="6:11" x14ac:dyDescent="0.25">
      <c r="F22195" s="25"/>
      <c r="G22195" s="27"/>
      <c r="H22195" s="37"/>
      <c r="I22195" s="37"/>
      <c r="J22195" s="26"/>
      <c r="K22195" s="37"/>
    </row>
    <row r="22196" spans="6:11" x14ac:dyDescent="0.25">
      <c r="F22196" s="25"/>
      <c r="G22196" s="27"/>
      <c r="H22196" s="37"/>
      <c r="I22196" s="37"/>
      <c r="J22196" s="26"/>
      <c r="K22196" s="37"/>
    </row>
    <row r="22197" spans="6:11" x14ac:dyDescent="0.25">
      <c r="F22197" s="25"/>
      <c r="G22197" s="27"/>
      <c r="H22197" s="37"/>
      <c r="I22197" s="37"/>
      <c r="J22197" s="26"/>
      <c r="K22197" s="37"/>
    </row>
    <row r="22198" spans="6:11" x14ac:dyDescent="0.25">
      <c r="F22198" s="25"/>
      <c r="G22198" s="27"/>
      <c r="H22198" s="37"/>
      <c r="I22198" s="37"/>
      <c r="J22198" s="26"/>
      <c r="K22198" s="37"/>
    </row>
    <row r="22199" spans="6:11" x14ac:dyDescent="0.25">
      <c r="F22199" s="25"/>
      <c r="G22199" s="27"/>
      <c r="H22199" s="37"/>
      <c r="I22199" s="37"/>
      <c r="J22199" s="26"/>
      <c r="K22199" s="37"/>
    </row>
    <row r="22200" spans="6:11" x14ac:dyDescent="0.25">
      <c r="F22200" s="25"/>
      <c r="G22200" s="27"/>
      <c r="H22200" s="37"/>
      <c r="I22200" s="37"/>
      <c r="J22200" s="26"/>
      <c r="K22200" s="37"/>
    </row>
    <row r="22201" spans="6:11" x14ac:dyDescent="0.25">
      <c r="F22201" s="25"/>
      <c r="G22201" s="27"/>
      <c r="H22201" s="37"/>
      <c r="I22201" s="37"/>
      <c r="J22201" s="26"/>
      <c r="K22201" s="37"/>
    </row>
    <row r="22202" spans="6:11" x14ac:dyDescent="0.25">
      <c r="F22202" s="25"/>
      <c r="G22202" s="27"/>
      <c r="H22202" s="37"/>
      <c r="I22202" s="37"/>
      <c r="J22202" s="26"/>
      <c r="K22202" s="37"/>
    </row>
    <row r="22203" spans="6:11" x14ac:dyDescent="0.25">
      <c r="F22203" s="25"/>
      <c r="G22203" s="27"/>
      <c r="H22203" s="37"/>
      <c r="I22203" s="37"/>
      <c r="J22203" s="26"/>
      <c r="K22203" s="37"/>
    </row>
    <row r="22204" spans="6:11" x14ac:dyDescent="0.25">
      <c r="F22204" s="25"/>
      <c r="G22204" s="27"/>
      <c r="H22204" s="37"/>
      <c r="I22204" s="37"/>
      <c r="J22204" s="26"/>
      <c r="K22204" s="37"/>
    </row>
    <row r="22205" spans="6:11" x14ac:dyDescent="0.25">
      <c r="F22205" s="25"/>
      <c r="G22205" s="27"/>
      <c r="H22205" s="37"/>
      <c r="I22205" s="37"/>
      <c r="J22205" s="26"/>
      <c r="K22205" s="37"/>
    </row>
    <row r="22206" spans="6:11" x14ac:dyDescent="0.25">
      <c r="F22206" s="25"/>
      <c r="G22206" s="27"/>
      <c r="H22206" s="37"/>
      <c r="I22206" s="37"/>
      <c r="J22206" s="26"/>
      <c r="K22206" s="37"/>
    </row>
    <row r="22207" spans="6:11" x14ac:dyDescent="0.25">
      <c r="F22207" s="25"/>
      <c r="G22207" s="27"/>
      <c r="H22207" s="37"/>
      <c r="I22207" s="37"/>
      <c r="J22207" s="26"/>
      <c r="K22207" s="37"/>
    </row>
    <row r="22208" spans="6:11" x14ac:dyDescent="0.25">
      <c r="F22208" s="25"/>
      <c r="G22208" s="27"/>
      <c r="H22208" s="37"/>
      <c r="I22208" s="37"/>
      <c r="J22208" s="26"/>
      <c r="K22208" s="37"/>
    </row>
    <row r="22209" spans="6:11" x14ac:dyDescent="0.25">
      <c r="F22209" s="25"/>
      <c r="G22209" s="27"/>
      <c r="H22209" s="37"/>
      <c r="I22209" s="37"/>
      <c r="J22209" s="26"/>
      <c r="K22209" s="37"/>
    </row>
    <row r="22210" spans="6:11" x14ac:dyDescent="0.25">
      <c r="F22210" s="25"/>
      <c r="G22210" s="27"/>
      <c r="H22210" s="37"/>
      <c r="I22210" s="37"/>
      <c r="J22210" s="26"/>
      <c r="K22210" s="37"/>
    </row>
    <row r="22211" spans="6:11" x14ac:dyDescent="0.25">
      <c r="F22211" s="25"/>
      <c r="G22211" s="27"/>
      <c r="H22211" s="37"/>
      <c r="I22211" s="37"/>
      <c r="J22211" s="26"/>
      <c r="K22211" s="37"/>
    </row>
    <row r="22212" spans="6:11" x14ac:dyDescent="0.25">
      <c r="F22212" s="25"/>
      <c r="G22212" s="27"/>
      <c r="H22212" s="37"/>
      <c r="I22212" s="37"/>
      <c r="J22212" s="26"/>
      <c r="K22212" s="37"/>
    </row>
    <row r="22213" spans="6:11" x14ac:dyDescent="0.25">
      <c r="F22213" s="25"/>
      <c r="G22213" s="27"/>
      <c r="H22213" s="37"/>
      <c r="I22213" s="37"/>
      <c r="J22213" s="26"/>
      <c r="K22213" s="37"/>
    </row>
    <row r="22214" spans="6:11" x14ac:dyDescent="0.25">
      <c r="F22214" s="25"/>
      <c r="G22214" s="27"/>
      <c r="H22214" s="37"/>
      <c r="I22214" s="37"/>
      <c r="J22214" s="26"/>
      <c r="K22214" s="37"/>
    </row>
    <row r="22215" spans="6:11" x14ac:dyDescent="0.25">
      <c r="F22215" s="25"/>
      <c r="G22215" s="27"/>
      <c r="H22215" s="37"/>
      <c r="I22215" s="37"/>
      <c r="J22215" s="26"/>
      <c r="K22215" s="37"/>
    </row>
    <row r="22216" spans="6:11" x14ac:dyDescent="0.25">
      <c r="F22216" s="25"/>
      <c r="G22216" s="27"/>
      <c r="H22216" s="37"/>
      <c r="I22216" s="37"/>
      <c r="J22216" s="26"/>
      <c r="K22216" s="37"/>
    </row>
    <row r="22217" spans="6:11" x14ac:dyDescent="0.25">
      <c r="F22217" s="25"/>
      <c r="G22217" s="27"/>
      <c r="H22217" s="37"/>
      <c r="I22217" s="37"/>
      <c r="J22217" s="26"/>
      <c r="K22217" s="37"/>
    </row>
    <row r="22218" spans="6:11" x14ac:dyDescent="0.25">
      <c r="F22218" s="25"/>
      <c r="G22218" s="27"/>
      <c r="H22218" s="37"/>
      <c r="I22218" s="37"/>
      <c r="J22218" s="26"/>
      <c r="K22218" s="37"/>
    </row>
    <row r="22219" spans="6:11" x14ac:dyDescent="0.25">
      <c r="F22219" s="25"/>
      <c r="G22219" s="27"/>
      <c r="H22219" s="37"/>
      <c r="I22219" s="37"/>
      <c r="J22219" s="26"/>
      <c r="K22219" s="37"/>
    </row>
    <row r="22220" spans="6:11" x14ac:dyDescent="0.25">
      <c r="F22220" s="25"/>
      <c r="G22220" s="27"/>
      <c r="H22220" s="37"/>
      <c r="I22220" s="37"/>
      <c r="J22220" s="26"/>
      <c r="K22220" s="37"/>
    </row>
    <row r="22221" spans="6:11" x14ac:dyDescent="0.25">
      <c r="F22221" s="25"/>
      <c r="G22221" s="27"/>
      <c r="H22221" s="37"/>
      <c r="I22221" s="37"/>
      <c r="J22221" s="26"/>
      <c r="K22221" s="37"/>
    </row>
    <row r="22222" spans="6:11" x14ac:dyDescent="0.25">
      <c r="F22222" s="25"/>
      <c r="G22222" s="27"/>
      <c r="H22222" s="37"/>
      <c r="I22222" s="37"/>
      <c r="J22222" s="26"/>
      <c r="K22222" s="37"/>
    </row>
    <row r="22223" spans="6:11" x14ac:dyDescent="0.25">
      <c r="F22223" s="25"/>
      <c r="G22223" s="27"/>
      <c r="H22223" s="37"/>
      <c r="I22223" s="37"/>
      <c r="J22223" s="26"/>
      <c r="K22223" s="37"/>
    </row>
    <row r="22224" spans="6:11" x14ac:dyDescent="0.25">
      <c r="F22224" s="25"/>
      <c r="G22224" s="27"/>
      <c r="H22224" s="37"/>
      <c r="I22224" s="37"/>
      <c r="J22224" s="26"/>
      <c r="K22224" s="37"/>
    </row>
    <row r="22225" spans="6:11" x14ac:dyDescent="0.25">
      <c r="F22225" s="25"/>
      <c r="G22225" s="27"/>
      <c r="H22225" s="37"/>
      <c r="I22225" s="37"/>
      <c r="J22225" s="26"/>
      <c r="K22225" s="37"/>
    </row>
    <row r="22226" spans="6:11" x14ac:dyDescent="0.25">
      <c r="F22226" s="25"/>
      <c r="G22226" s="27"/>
      <c r="H22226" s="37"/>
      <c r="I22226" s="37"/>
      <c r="J22226" s="26"/>
      <c r="K22226" s="37"/>
    </row>
    <row r="22227" spans="6:11" x14ac:dyDescent="0.25">
      <c r="F22227" s="25"/>
      <c r="G22227" s="27"/>
      <c r="H22227" s="37"/>
      <c r="I22227" s="37"/>
      <c r="J22227" s="26"/>
      <c r="K22227" s="37"/>
    </row>
    <row r="22228" spans="6:11" x14ac:dyDescent="0.25">
      <c r="F22228" s="25"/>
      <c r="G22228" s="27"/>
      <c r="H22228" s="37"/>
      <c r="I22228" s="37"/>
      <c r="J22228" s="26"/>
      <c r="K22228" s="37"/>
    </row>
    <row r="22229" spans="6:11" x14ac:dyDescent="0.25">
      <c r="F22229" s="25"/>
      <c r="G22229" s="27"/>
      <c r="H22229" s="37"/>
      <c r="I22229" s="37"/>
      <c r="J22229" s="26"/>
      <c r="K22229" s="37"/>
    </row>
    <row r="22230" spans="6:11" x14ac:dyDescent="0.25">
      <c r="F22230" s="25"/>
      <c r="G22230" s="27"/>
      <c r="H22230" s="37"/>
      <c r="I22230" s="37"/>
      <c r="J22230" s="26"/>
      <c r="K22230" s="37"/>
    </row>
    <row r="22231" spans="6:11" x14ac:dyDescent="0.25">
      <c r="F22231" s="25"/>
      <c r="G22231" s="27"/>
      <c r="H22231" s="37"/>
      <c r="I22231" s="37"/>
      <c r="J22231" s="26"/>
      <c r="K22231" s="37"/>
    </row>
    <row r="22232" spans="6:11" x14ac:dyDescent="0.25">
      <c r="F22232" s="25"/>
      <c r="G22232" s="27"/>
      <c r="H22232" s="37"/>
      <c r="I22232" s="37"/>
      <c r="J22232" s="26"/>
      <c r="K22232" s="37"/>
    </row>
    <row r="22233" spans="6:11" x14ac:dyDescent="0.25">
      <c r="F22233" s="25"/>
      <c r="G22233" s="27"/>
      <c r="H22233" s="37"/>
      <c r="I22233" s="37"/>
      <c r="J22233" s="26"/>
      <c r="K22233" s="37"/>
    </row>
    <row r="22234" spans="6:11" x14ac:dyDescent="0.25">
      <c r="F22234" s="25"/>
      <c r="G22234" s="27"/>
      <c r="H22234" s="37"/>
      <c r="I22234" s="37"/>
      <c r="J22234" s="26"/>
      <c r="K22234" s="37"/>
    </row>
    <row r="22235" spans="6:11" x14ac:dyDescent="0.25">
      <c r="F22235" s="25"/>
      <c r="G22235" s="27"/>
      <c r="H22235" s="37"/>
      <c r="I22235" s="37"/>
      <c r="J22235" s="26"/>
      <c r="K22235" s="37"/>
    </row>
    <row r="22236" spans="6:11" x14ac:dyDescent="0.25">
      <c r="F22236" s="25"/>
      <c r="G22236" s="27"/>
      <c r="H22236" s="37"/>
      <c r="I22236" s="37"/>
      <c r="J22236" s="26"/>
      <c r="K22236" s="37"/>
    </row>
    <row r="22237" spans="6:11" x14ac:dyDescent="0.25">
      <c r="F22237" s="25"/>
      <c r="G22237" s="27"/>
      <c r="H22237" s="37"/>
      <c r="I22237" s="37"/>
      <c r="J22237" s="26"/>
      <c r="K22237" s="37"/>
    </row>
    <row r="22238" spans="6:11" x14ac:dyDescent="0.25">
      <c r="F22238" s="25"/>
      <c r="G22238" s="27"/>
      <c r="H22238" s="37"/>
      <c r="I22238" s="37"/>
      <c r="J22238" s="26"/>
      <c r="K22238" s="37"/>
    </row>
    <row r="22239" spans="6:11" x14ac:dyDescent="0.25">
      <c r="F22239" s="25"/>
      <c r="G22239" s="27"/>
      <c r="H22239" s="37"/>
      <c r="I22239" s="37"/>
      <c r="J22239" s="26"/>
      <c r="K22239" s="37"/>
    </row>
    <row r="22240" spans="6:11" x14ac:dyDescent="0.25">
      <c r="F22240" s="25"/>
      <c r="G22240" s="27"/>
      <c r="H22240" s="37"/>
      <c r="I22240" s="37"/>
      <c r="J22240" s="26"/>
      <c r="K22240" s="37"/>
    </row>
    <row r="22241" spans="6:11" x14ac:dyDescent="0.25">
      <c r="F22241" s="25"/>
      <c r="G22241" s="27"/>
      <c r="H22241" s="37"/>
      <c r="I22241" s="37"/>
      <c r="J22241" s="26"/>
      <c r="K22241" s="37"/>
    </row>
    <row r="22242" spans="6:11" x14ac:dyDescent="0.25">
      <c r="F22242" s="25"/>
      <c r="G22242" s="27"/>
      <c r="H22242" s="37"/>
      <c r="I22242" s="37"/>
      <c r="J22242" s="26"/>
      <c r="K22242" s="37"/>
    </row>
    <row r="22243" spans="6:11" x14ac:dyDescent="0.25">
      <c r="F22243" s="25"/>
      <c r="G22243" s="27"/>
      <c r="H22243" s="37"/>
      <c r="I22243" s="37"/>
      <c r="J22243" s="26"/>
      <c r="K22243" s="37"/>
    </row>
    <row r="22244" spans="6:11" x14ac:dyDescent="0.25">
      <c r="F22244" s="25"/>
      <c r="G22244" s="27"/>
      <c r="H22244" s="37"/>
      <c r="I22244" s="37"/>
      <c r="J22244" s="26"/>
      <c r="K22244" s="37"/>
    </row>
    <row r="22245" spans="6:11" x14ac:dyDescent="0.25">
      <c r="F22245" s="25"/>
      <c r="G22245" s="27"/>
      <c r="H22245" s="37"/>
      <c r="I22245" s="37"/>
      <c r="J22245" s="26"/>
      <c r="K22245" s="37"/>
    </row>
    <row r="22246" spans="6:11" x14ac:dyDescent="0.25">
      <c r="F22246" s="25"/>
      <c r="G22246" s="27"/>
      <c r="H22246" s="37"/>
      <c r="I22246" s="37"/>
      <c r="J22246" s="26"/>
      <c r="K22246" s="37"/>
    </row>
    <row r="22247" spans="6:11" x14ac:dyDescent="0.25">
      <c r="F22247" s="25"/>
      <c r="G22247" s="27"/>
      <c r="H22247" s="37"/>
      <c r="I22247" s="37"/>
      <c r="J22247" s="26"/>
      <c r="K22247" s="37"/>
    </row>
    <row r="22248" spans="6:11" x14ac:dyDescent="0.25">
      <c r="F22248" s="25"/>
      <c r="G22248" s="27"/>
      <c r="H22248" s="37"/>
      <c r="I22248" s="37"/>
      <c r="J22248" s="26"/>
      <c r="K22248" s="37"/>
    </row>
    <row r="22249" spans="6:11" x14ac:dyDescent="0.25">
      <c r="F22249" s="25"/>
      <c r="G22249" s="27"/>
      <c r="H22249" s="37"/>
      <c r="I22249" s="37"/>
      <c r="J22249" s="26"/>
      <c r="K22249" s="37"/>
    </row>
    <row r="22250" spans="6:11" x14ac:dyDescent="0.25">
      <c r="F22250" s="25"/>
      <c r="G22250" s="27"/>
      <c r="H22250" s="37"/>
      <c r="I22250" s="37"/>
      <c r="J22250" s="26"/>
      <c r="K22250" s="37"/>
    </row>
    <row r="22251" spans="6:11" x14ac:dyDescent="0.25">
      <c r="F22251" s="25"/>
      <c r="G22251" s="27"/>
      <c r="H22251" s="37"/>
      <c r="I22251" s="37"/>
      <c r="J22251" s="26"/>
      <c r="K22251" s="37"/>
    </row>
    <row r="22252" spans="6:11" x14ac:dyDescent="0.25">
      <c r="F22252" s="25"/>
      <c r="G22252" s="27"/>
      <c r="H22252" s="37"/>
      <c r="I22252" s="37"/>
      <c r="J22252" s="26"/>
      <c r="K22252" s="37"/>
    </row>
    <row r="22253" spans="6:11" x14ac:dyDescent="0.25">
      <c r="F22253" s="25"/>
      <c r="G22253" s="27"/>
      <c r="H22253" s="37"/>
      <c r="I22253" s="37"/>
      <c r="J22253" s="26"/>
      <c r="K22253" s="37"/>
    </row>
    <row r="22254" spans="6:11" x14ac:dyDescent="0.25">
      <c r="F22254" s="25"/>
      <c r="G22254" s="27"/>
      <c r="H22254" s="37"/>
      <c r="I22254" s="37"/>
      <c r="J22254" s="26"/>
      <c r="K22254" s="37"/>
    </row>
    <row r="22255" spans="6:11" x14ac:dyDescent="0.25">
      <c r="F22255" s="25"/>
      <c r="G22255" s="27"/>
      <c r="H22255" s="37"/>
      <c r="I22255" s="37"/>
      <c r="J22255" s="26"/>
      <c r="K22255" s="37"/>
    </row>
    <row r="22256" spans="6:11" x14ac:dyDescent="0.25">
      <c r="F22256" s="25"/>
      <c r="G22256" s="27"/>
      <c r="H22256" s="37"/>
      <c r="I22256" s="37"/>
      <c r="J22256" s="26"/>
      <c r="K22256" s="37"/>
    </row>
    <row r="22257" spans="6:11" x14ac:dyDescent="0.25">
      <c r="F22257" s="25"/>
      <c r="G22257" s="27"/>
      <c r="H22257" s="37"/>
      <c r="I22257" s="37"/>
      <c r="J22257" s="26"/>
      <c r="K22257" s="37"/>
    </row>
    <row r="22258" spans="6:11" x14ac:dyDescent="0.25">
      <c r="F22258" s="25"/>
      <c r="G22258" s="27"/>
      <c r="H22258" s="37"/>
      <c r="I22258" s="37"/>
      <c r="J22258" s="26"/>
      <c r="K22258" s="37"/>
    </row>
    <row r="22259" spans="6:11" x14ac:dyDescent="0.25">
      <c r="F22259" s="25"/>
      <c r="G22259" s="27"/>
      <c r="H22259" s="37"/>
      <c r="I22259" s="37"/>
      <c r="J22259" s="26"/>
      <c r="K22259" s="37"/>
    </row>
    <row r="22260" spans="6:11" x14ac:dyDescent="0.25">
      <c r="F22260" s="25"/>
      <c r="G22260" s="27"/>
      <c r="H22260" s="37"/>
      <c r="I22260" s="37"/>
      <c r="J22260" s="26"/>
      <c r="K22260" s="37"/>
    </row>
    <row r="22261" spans="6:11" x14ac:dyDescent="0.25">
      <c r="F22261" s="25"/>
      <c r="G22261" s="27"/>
      <c r="H22261" s="37"/>
      <c r="I22261" s="37"/>
      <c r="J22261" s="26"/>
      <c r="K22261" s="37"/>
    </row>
    <row r="22262" spans="6:11" x14ac:dyDescent="0.25">
      <c r="F22262" s="25"/>
      <c r="G22262" s="27"/>
      <c r="H22262" s="37"/>
      <c r="I22262" s="37"/>
      <c r="J22262" s="26"/>
      <c r="K22262" s="37"/>
    </row>
    <row r="22263" spans="6:11" x14ac:dyDescent="0.25">
      <c r="F22263" s="25"/>
      <c r="G22263" s="27"/>
      <c r="H22263" s="37"/>
      <c r="I22263" s="37"/>
      <c r="J22263" s="26"/>
      <c r="K22263" s="37"/>
    </row>
    <row r="22264" spans="6:11" x14ac:dyDescent="0.25">
      <c r="F22264" s="25"/>
      <c r="G22264" s="27"/>
      <c r="H22264" s="37"/>
      <c r="I22264" s="37"/>
      <c r="J22264" s="26"/>
      <c r="K22264" s="37"/>
    </row>
    <row r="22265" spans="6:11" x14ac:dyDescent="0.25">
      <c r="F22265" s="25"/>
      <c r="G22265" s="27"/>
      <c r="H22265" s="37"/>
      <c r="I22265" s="37"/>
      <c r="J22265" s="26"/>
      <c r="K22265" s="37"/>
    </row>
    <row r="22266" spans="6:11" x14ac:dyDescent="0.25">
      <c r="F22266" s="25"/>
      <c r="G22266" s="27"/>
      <c r="H22266" s="37"/>
      <c r="I22266" s="37"/>
      <c r="J22266" s="26"/>
      <c r="K22266" s="37"/>
    </row>
    <row r="22267" spans="6:11" x14ac:dyDescent="0.25">
      <c r="F22267" s="25"/>
      <c r="G22267" s="27"/>
      <c r="H22267" s="37"/>
      <c r="I22267" s="37"/>
      <c r="J22267" s="26"/>
      <c r="K22267" s="37"/>
    </row>
    <row r="22268" spans="6:11" x14ac:dyDescent="0.25">
      <c r="F22268" s="25"/>
      <c r="G22268" s="27"/>
      <c r="H22268" s="37"/>
      <c r="I22268" s="37"/>
      <c r="J22268" s="26"/>
      <c r="K22268" s="37"/>
    </row>
    <row r="22269" spans="6:11" x14ac:dyDescent="0.25">
      <c r="F22269" s="25"/>
      <c r="G22269" s="27"/>
      <c r="H22269" s="37"/>
      <c r="I22269" s="37"/>
      <c r="J22269" s="26"/>
      <c r="K22269" s="37"/>
    </row>
    <row r="22270" spans="6:11" x14ac:dyDescent="0.25">
      <c r="F22270" s="25"/>
      <c r="G22270" s="27"/>
      <c r="H22270" s="37"/>
      <c r="I22270" s="37"/>
      <c r="J22270" s="26"/>
      <c r="K22270" s="37"/>
    </row>
    <row r="22271" spans="6:11" x14ac:dyDescent="0.25">
      <c r="F22271" s="25"/>
      <c r="G22271" s="27"/>
      <c r="H22271" s="37"/>
      <c r="I22271" s="37"/>
      <c r="J22271" s="26"/>
      <c r="K22271" s="37"/>
    </row>
    <row r="22272" spans="6:11" x14ac:dyDescent="0.25">
      <c r="F22272" s="25"/>
      <c r="G22272" s="27"/>
      <c r="H22272" s="37"/>
      <c r="I22272" s="37"/>
      <c r="J22272" s="26"/>
      <c r="K22272" s="37"/>
    </row>
    <row r="22273" spans="6:11" x14ac:dyDescent="0.25">
      <c r="F22273" s="25"/>
      <c r="G22273" s="27"/>
      <c r="H22273" s="37"/>
      <c r="I22273" s="37"/>
      <c r="J22273" s="26"/>
      <c r="K22273" s="37"/>
    </row>
    <row r="22274" spans="6:11" x14ac:dyDescent="0.25">
      <c r="F22274" s="25"/>
      <c r="G22274" s="27"/>
      <c r="H22274" s="37"/>
      <c r="I22274" s="37"/>
      <c r="J22274" s="26"/>
      <c r="K22274" s="37"/>
    </row>
    <row r="22275" spans="6:11" x14ac:dyDescent="0.25">
      <c r="F22275" s="25"/>
      <c r="G22275" s="27"/>
      <c r="H22275" s="37"/>
      <c r="I22275" s="37"/>
      <c r="J22275" s="26"/>
      <c r="K22275" s="37"/>
    </row>
    <row r="22276" spans="6:11" x14ac:dyDescent="0.25">
      <c r="F22276" s="25"/>
      <c r="G22276" s="27"/>
      <c r="H22276" s="37"/>
      <c r="I22276" s="37"/>
      <c r="J22276" s="26"/>
      <c r="K22276" s="37"/>
    </row>
    <row r="22277" spans="6:11" x14ac:dyDescent="0.25">
      <c r="F22277" s="25"/>
      <c r="G22277" s="27"/>
      <c r="H22277" s="37"/>
      <c r="I22277" s="37"/>
      <c r="J22277" s="26"/>
      <c r="K22277" s="37"/>
    </row>
    <row r="22278" spans="6:11" x14ac:dyDescent="0.25">
      <c r="F22278" s="25"/>
      <c r="G22278" s="27"/>
      <c r="H22278" s="37"/>
      <c r="I22278" s="37"/>
      <c r="J22278" s="26"/>
      <c r="K22278" s="37"/>
    </row>
    <row r="22279" spans="6:11" x14ac:dyDescent="0.25">
      <c r="F22279" s="25"/>
      <c r="G22279" s="27"/>
      <c r="H22279" s="37"/>
      <c r="I22279" s="37"/>
      <c r="J22279" s="26"/>
      <c r="K22279" s="37"/>
    </row>
    <row r="22280" spans="6:11" x14ac:dyDescent="0.25">
      <c r="F22280" s="25"/>
      <c r="G22280" s="27"/>
      <c r="H22280" s="37"/>
      <c r="I22280" s="37"/>
      <c r="J22280" s="26"/>
      <c r="K22280" s="37"/>
    </row>
    <row r="22281" spans="6:11" x14ac:dyDescent="0.25">
      <c r="F22281" s="25"/>
      <c r="G22281" s="27"/>
      <c r="H22281" s="37"/>
      <c r="I22281" s="37"/>
      <c r="J22281" s="26"/>
      <c r="K22281" s="37"/>
    </row>
    <row r="22282" spans="6:11" x14ac:dyDescent="0.25">
      <c r="F22282" s="25"/>
      <c r="G22282" s="27"/>
      <c r="H22282" s="37"/>
      <c r="I22282" s="37"/>
      <c r="J22282" s="26"/>
      <c r="K22282" s="37"/>
    </row>
    <row r="22283" spans="6:11" x14ac:dyDescent="0.25">
      <c r="F22283" s="25"/>
      <c r="G22283" s="27"/>
      <c r="H22283" s="37"/>
      <c r="I22283" s="37"/>
      <c r="J22283" s="26"/>
      <c r="K22283" s="37"/>
    </row>
    <row r="22284" spans="6:11" x14ac:dyDescent="0.25">
      <c r="F22284" s="25"/>
      <c r="G22284" s="27"/>
      <c r="H22284" s="37"/>
      <c r="I22284" s="37"/>
      <c r="J22284" s="26"/>
      <c r="K22284" s="37"/>
    </row>
    <row r="22285" spans="6:11" x14ac:dyDescent="0.25">
      <c r="F22285" s="25"/>
      <c r="G22285" s="27"/>
      <c r="H22285" s="37"/>
      <c r="I22285" s="37"/>
      <c r="J22285" s="26"/>
      <c r="K22285" s="37"/>
    </row>
    <row r="22286" spans="6:11" x14ac:dyDescent="0.25">
      <c r="F22286" s="25"/>
      <c r="G22286" s="27"/>
      <c r="H22286" s="37"/>
      <c r="I22286" s="37"/>
      <c r="J22286" s="26"/>
      <c r="K22286" s="37"/>
    </row>
    <row r="22287" spans="6:11" x14ac:dyDescent="0.25">
      <c r="F22287" s="25"/>
      <c r="G22287" s="27"/>
      <c r="H22287" s="37"/>
      <c r="I22287" s="37"/>
      <c r="J22287" s="26"/>
      <c r="K22287" s="37"/>
    </row>
    <row r="22288" spans="6:11" x14ac:dyDescent="0.25">
      <c r="F22288" s="25"/>
      <c r="G22288" s="27"/>
      <c r="H22288" s="37"/>
      <c r="I22288" s="37"/>
      <c r="J22288" s="26"/>
      <c r="K22288" s="37"/>
    </row>
    <row r="22289" spans="6:11" x14ac:dyDescent="0.25">
      <c r="F22289" s="25"/>
      <c r="G22289" s="27"/>
      <c r="H22289" s="37"/>
      <c r="I22289" s="37"/>
      <c r="J22289" s="26"/>
      <c r="K22289" s="37"/>
    </row>
    <row r="22290" spans="6:11" x14ac:dyDescent="0.25">
      <c r="F22290" s="25"/>
      <c r="G22290" s="27"/>
      <c r="H22290" s="37"/>
      <c r="I22290" s="37"/>
      <c r="J22290" s="26"/>
      <c r="K22290" s="37"/>
    </row>
    <row r="22291" spans="6:11" x14ac:dyDescent="0.25">
      <c r="F22291" s="25"/>
      <c r="G22291" s="27"/>
      <c r="H22291" s="37"/>
      <c r="I22291" s="37"/>
      <c r="J22291" s="26"/>
      <c r="K22291" s="37"/>
    </row>
    <row r="22292" spans="6:11" x14ac:dyDescent="0.25">
      <c r="F22292" s="25"/>
      <c r="G22292" s="27"/>
      <c r="H22292" s="37"/>
      <c r="I22292" s="37"/>
      <c r="J22292" s="26"/>
      <c r="K22292" s="37"/>
    </row>
    <row r="22293" spans="6:11" x14ac:dyDescent="0.25">
      <c r="F22293" s="25"/>
      <c r="G22293" s="27"/>
      <c r="H22293" s="37"/>
      <c r="I22293" s="37"/>
      <c r="J22293" s="26"/>
      <c r="K22293" s="37"/>
    </row>
    <row r="22294" spans="6:11" x14ac:dyDescent="0.25">
      <c r="F22294" s="25"/>
      <c r="G22294" s="27"/>
      <c r="H22294" s="37"/>
      <c r="I22294" s="37"/>
      <c r="J22294" s="26"/>
      <c r="K22294" s="37"/>
    </row>
    <row r="22295" spans="6:11" x14ac:dyDescent="0.25">
      <c r="F22295" s="25"/>
      <c r="G22295" s="27"/>
      <c r="H22295" s="37"/>
      <c r="I22295" s="37"/>
      <c r="J22295" s="26"/>
      <c r="K22295" s="37"/>
    </row>
    <row r="22296" spans="6:11" x14ac:dyDescent="0.25">
      <c r="F22296" s="25"/>
      <c r="G22296" s="27"/>
      <c r="H22296" s="37"/>
      <c r="I22296" s="37"/>
      <c r="J22296" s="26"/>
      <c r="K22296" s="37"/>
    </row>
    <row r="22297" spans="6:11" x14ac:dyDescent="0.25">
      <c r="F22297" s="25"/>
      <c r="G22297" s="27"/>
      <c r="H22297" s="37"/>
      <c r="I22297" s="37"/>
      <c r="J22297" s="26"/>
      <c r="K22297" s="37"/>
    </row>
    <row r="22298" spans="6:11" x14ac:dyDescent="0.25">
      <c r="F22298" s="25"/>
      <c r="G22298" s="27"/>
      <c r="H22298" s="37"/>
      <c r="I22298" s="37"/>
      <c r="J22298" s="26"/>
      <c r="K22298" s="37"/>
    </row>
    <row r="22299" spans="6:11" x14ac:dyDescent="0.25">
      <c r="F22299" s="25"/>
      <c r="G22299" s="27"/>
      <c r="H22299" s="37"/>
      <c r="I22299" s="37"/>
      <c r="J22299" s="26"/>
      <c r="K22299" s="37"/>
    </row>
    <row r="22300" spans="6:11" x14ac:dyDescent="0.25">
      <c r="F22300" s="25"/>
      <c r="G22300" s="27"/>
      <c r="H22300" s="37"/>
      <c r="I22300" s="37"/>
      <c r="J22300" s="26"/>
      <c r="K22300" s="37"/>
    </row>
    <row r="22301" spans="6:11" x14ac:dyDescent="0.25">
      <c r="F22301" s="25"/>
      <c r="G22301" s="27"/>
      <c r="H22301" s="37"/>
      <c r="I22301" s="37"/>
      <c r="J22301" s="26"/>
      <c r="K22301" s="37"/>
    </row>
    <row r="22302" spans="6:11" x14ac:dyDescent="0.25">
      <c r="F22302" s="25"/>
      <c r="G22302" s="27"/>
      <c r="H22302" s="37"/>
      <c r="I22302" s="37"/>
      <c r="J22302" s="26"/>
      <c r="K22302" s="37"/>
    </row>
    <row r="22303" spans="6:11" x14ac:dyDescent="0.25">
      <c r="F22303" s="25"/>
      <c r="G22303" s="27"/>
      <c r="H22303" s="37"/>
      <c r="I22303" s="37"/>
      <c r="J22303" s="26"/>
      <c r="K22303" s="37"/>
    </row>
    <row r="22304" spans="6:11" x14ac:dyDescent="0.25">
      <c r="F22304" s="25"/>
      <c r="G22304" s="27"/>
      <c r="H22304" s="37"/>
      <c r="I22304" s="37"/>
      <c r="J22304" s="26"/>
      <c r="K22304" s="37"/>
    </row>
    <row r="22305" spans="6:11" x14ac:dyDescent="0.25">
      <c r="F22305" s="25"/>
      <c r="G22305" s="27"/>
      <c r="H22305" s="37"/>
      <c r="I22305" s="37"/>
      <c r="J22305" s="26"/>
      <c r="K22305" s="37"/>
    </row>
    <row r="22306" spans="6:11" x14ac:dyDescent="0.25">
      <c r="F22306" s="25"/>
      <c r="G22306" s="27"/>
      <c r="H22306" s="37"/>
      <c r="I22306" s="37"/>
      <c r="J22306" s="26"/>
      <c r="K22306" s="37"/>
    </row>
    <row r="22307" spans="6:11" x14ac:dyDescent="0.25">
      <c r="F22307" s="25"/>
      <c r="G22307" s="27"/>
      <c r="H22307" s="37"/>
      <c r="I22307" s="37"/>
      <c r="J22307" s="26"/>
      <c r="K22307" s="37"/>
    </row>
    <row r="22308" spans="6:11" x14ac:dyDescent="0.25">
      <c r="F22308" s="25"/>
      <c r="G22308" s="27"/>
      <c r="H22308" s="37"/>
      <c r="I22308" s="37"/>
      <c r="J22308" s="26"/>
      <c r="K22308" s="37"/>
    </row>
    <row r="22309" spans="6:11" x14ac:dyDescent="0.25">
      <c r="F22309" s="25"/>
      <c r="G22309" s="27"/>
      <c r="H22309" s="37"/>
      <c r="I22309" s="37"/>
      <c r="J22309" s="26"/>
      <c r="K22309" s="37"/>
    </row>
    <row r="22310" spans="6:11" x14ac:dyDescent="0.25">
      <c r="F22310" s="25"/>
      <c r="G22310" s="27"/>
      <c r="H22310" s="37"/>
      <c r="I22310" s="37"/>
      <c r="J22310" s="26"/>
      <c r="K22310" s="37"/>
    </row>
    <row r="22311" spans="6:11" x14ac:dyDescent="0.25">
      <c r="F22311" s="25"/>
      <c r="G22311" s="27"/>
      <c r="H22311" s="37"/>
      <c r="I22311" s="37"/>
      <c r="J22311" s="26"/>
      <c r="K22311" s="37"/>
    </row>
    <row r="22312" spans="6:11" x14ac:dyDescent="0.25">
      <c r="F22312" s="25"/>
      <c r="G22312" s="27"/>
      <c r="H22312" s="37"/>
      <c r="I22312" s="37"/>
      <c r="J22312" s="26"/>
      <c r="K22312" s="37"/>
    </row>
    <row r="22313" spans="6:11" x14ac:dyDescent="0.25">
      <c r="F22313" s="25"/>
      <c r="G22313" s="27"/>
      <c r="H22313" s="37"/>
      <c r="I22313" s="37"/>
      <c r="J22313" s="26"/>
      <c r="K22313" s="37"/>
    </row>
    <row r="22314" spans="6:11" x14ac:dyDescent="0.25">
      <c r="F22314" s="25"/>
      <c r="G22314" s="27"/>
      <c r="H22314" s="37"/>
      <c r="I22314" s="37"/>
      <c r="J22314" s="26"/>
      <c r="K22314" s="37"/>
    </row>
    <row r="22315" spans="6:11" x14ac:dyDescent="0.25">
      <c r="F22315" s="25"/>
      <c r="G22315" s="27"/>
      <c r="H22315" s="37"/>
      <c r="I22315" s="37"/>
      <c r="J22315" s="26"/>
      <c r="K22315" s="37"/>
    </row>
    <row r="22316" spans="6:11" x14ac:dyDescent="0.25">
      <c r="F22316" s="25"/>
      <c r="G22316" s="27"/>
      <c r="H22316" s="37"/>
      <c r="I22316" s="37"/>
      <c r="J22316" s="26"/>
      <c r="K22316" s="37"/>
    </row>
    <row r="22317" spans="6:11" x14ac:dyDescent="0.25">
      <c r="F22317" s="25"/>
      <c r="G22317" s="27"/>
      <c r="H22317" s="37"/>
      <c r="I22317" s="37"/>
      <c r="J22317" s="26"/>
      <c r="K22317" s="37"/>
    </row>
    <row r="22318" spans="6:11" x14ac:dyDescent="0.25">
      <c r="F22318" s="25"/>
      <c r="G22318" s="27"/>
      <c r="H22318" s="37"/>
      <c r="I22318" s="37"/>
      <c r="J22318" s="26"/>
      <c r="K22318" s="37"/>
    </row>
    <row r="22319" spans="6:11" x14ac:dyDescent="0.25">
      <c r="F22319" s="25"/>
      <c r="G22319" s="27"/>
      <c r="H22319" s="37"/>
      <c r="I22319" s="37"/>
      <c r="J22319" s="26"/>
      <c r="K22319" s="37"/>
    </row>
    <row r="22320" spans="6:11" x14ac:dyDescent="0.25">
      <c r="F22320" s="25"/>
      <c r="G22320" s="27"/>
      <c r="H22320" s="37"/>
      <c r="I22320" s="37"/>
      <c r="J22320" s="26"/>
      <c r="K22320" s="37"/>
    </row>
    <row r="22321" spans="6:11" x14ac:dyDescent="0.25">
      <c r="F22321" s="25"/>
      <c r="G22321" s="27"/>
      <c r="H22321" s="37"/>
      <c r="I22321" s="37"/>
      <c r="J22321" s="26"/>
      <c r="K22321" s="37"/>
    </row>
    <row r="22322" spans="6:11" x14ac:dyDescent="0.25">
      <c r="F22322" s="25"/>
      <c r="G22322" s="27"/>
      <c r="H22322" s="37"/>
      <c r="I22322" s="37"/>
      <c r="J22322" s="26"/>
      <c r="K22322" s="37"/>
    </row>
    <row r="22323" spans="6:11" x14ac:dyDescent="0.25">
      <c r="F22323" s="25"/>
      <c r="G22323" s="27"/>
      <c r="H22323" s="37"/>
      <c r="I22323" s="37"/>
      <c r="J22323" s="26"/>
      <c r="K22323" s="37"/>
    </row>
    <row r="22324" spans="6:11" x14ac:dyDescent="0.25">
      <c r="F22324" s="25"/>
      <c r="G22324" s="27"/>
      <c r="H22324" s="37"/>
      <c r="I22324" s="37"/>
      <c r="J22324" s="26"/>
      <c r="K22324" s="37"/>
    </row>
    <row r="22325" spans="6:11" x14ac:dyDescent="0.25">
      <c r="F22325" s="25"/>
      <c r="G22325" s="27"/>
      <c r="H22325" s="37"/>
      <c r="I22325" s="37"/>
      <c r="J22325" s="26"/>
      <c r="K22325" s="37"/>
    </row>
    <row r="22326" spans="6:11" x14ac:dyDescent="0.25">
      <c r="F22326" s="25"/>
      <c r="G22326" s="27"/>
      <c r="H22326" s="37"/>
      <c r="I22326" s="37"/>
      <c r="J22326" s="26"/>
      <c r="K22326" s="37"/>
    </row>
    <row r="22327" spans="6:11" x14ac:dyDescent="0.25">
      <c r="F22327" s="25"/>
      <c r="G22327" s="27"/>
      <c r="H22327" s="37"/>
      <c r="I22327" s="37"/>
      <c r="J22327" s="26"/>
      <c r="K22327" s="37"/>
    </row>
    <row r="22328" spans="6:11" x14ac:dyDescent="0.25">
      <c r="F22328" s="25"/>
      <c r="G22328" s="27"/>
      <c r="H22328" s="37"/>
      <c r="I22328" s="37"/>
      <c r="J22328" s="26"/>
      <c r="K22328" s="37"/>
    </row>
    <row r="22329" spans="6:11" x14ac:dyDescent="0.25">
      <c r="F22329" s="25"/>
      <c r="G22329" s="27"/>
      <c r="H22329" s="37"/>
      <c r="I22329" s="37"/>
      <c r="J22329" s="26"/>
      <c r="K22329" s="37"/>
    </row>
    <row r="22330" spans="6:11" x14ac:dyDescent="0.25">
      <c r="F22330" s="25"/>
      <c r="G22330" s="27"/>
      <c r="H22330" s="37"/>
      <c r="I22330" s="37"/>
      <c r="J22330" s="26"/>
      <c r="K22330" s="37"/>
    </row>
    <row r="22331" spans="6:11" x14ac:dyDescent="0.25">
      <c r="F22331" s="25"/>
      <c r="G22331" s="27"/>
      <c r="H22331" s="37"/>
      <c r="I22331" s="37"/>
      <c r="J22331" s="26"/>
      <c r="K22331" s="37"/>
    </row>
    <row r="22332" spans="6:11" x14ac:dyDescent="0.25">
      <c r="F22332" s="25"/>
      <c r="G22332" s="27"/>
      <c r="H22332" s="37"/>
      <c r="I22332" s="37"/>
      <c r="J22332" s="26"/>
      <c r="K22332" s="37"/>
    </row>
    <row r="22333" spans="6:11" x14ac:dyDescent="0.25">
      <c r="F22333" s="25"/>
      <c r="G22333" s="27"/>
      <c r="H22333" s="37"/>
      <c r="I22333" s="37"/>
      <c r="J22333" s="26"/>
      <c r="K22333" s="37"/>
    </row>
    <row r="22334" spans="6:11" x14ac:dyDescent="0.25">
      <c r="F22334" s="25"/>
      <c r="G22334" s="27"/>
      <c r="H22334" s="37"/>
      <c r="I22334" s="37"/>
      <c r="J22334" s="26"/>
      <c r="K22334" s="37"/>
    </row>
    <row r="22335" spans="6:11" x14ac:dyDescent="0.25">
      <c r="F22335" s="25"/>
      <c r="G22335" s="27"/>
      <c r="H22335" s="37"/>
      <c r="I22335" s="37"/>
      <c r="J22335" s="26"/>
      <c r="K22335" s="37"/>
    </row>
    <row r="22336" spans="6:11" x14ac:dyDescent="0.25">
      <c r="F22336" s="25"/>
      <c r="G22336" s="27"/>
      <c r="H22336" s="37"/>
      <c r="I22336" s="37"/>
      <c r="J22336" s="26"/>
      <c r="K22336" s="37"/>
    </row>
    <row r="22337" spans="6:11" x14ac:dyDescent="0.25">
      <c r="F22337" s="25"/>
      <c r="G22337" s="27"/>
      <c r="H22337" s="37"/>
      <c r="I22337" s="37"/>
      <c r="J22337" s="26"/>
      <c r="K22337" s="37"/>
    </row>
    <row r="22338" spans="6:11" x14ac:dyDescent="0.25">
      <c r="F22338" s="25"/>
      <c r="G22338" s="27"/>
      <c r="H22338" s="37"/>
      <c r="I22338" s="37"/>
      <c r="J22338" s="26"/>
      <c r="K22338" s="37"/>
    </row>
    <row r="22339" spans="6:11" x14ac:dyDescent="0.25">
      <c r="F22339" s="25"/>
      <c r="G22339" s="27"/>
      <c r="H22339" s="37"/>
      <c r="I22339" s="37"/>
      <c r="J22339" s="26"/>
      <c r="K22339" s="37"/>
    </row>
    <row r="22340" spans="6:11" x14ac:dyDescent="0.25">
      <c r="F22340" s="25"/>
      <c r="G22340" s="27"/>
      <c r="H22340" s="37"/>
      <c r="I22340" s="37"/>
      <c r="J22340" s="26"/>
      <c r="K22340" s="37"/>
    </row>
    <row r="22341" spans="6:11" x14ac:dyDescent="0.25">
      <c r="F22341" s="25"/>
      <c r="G22341" s="27"/>
      <c r="H22341" s="37"/>
      <c r="I22341" s="37"/>
      <c r="J22341" s="26"/>
      <c r="K22341" s="37"/>
    </row>
    <row r="22342" spans="6:11" x14ac:dyDescent="0.25">
      <c r="F22342" s="25"/>
      <c r="G22342" s="27"/>
      <c r="H22342" s="37"/>
      <c r="I22342" s="37"/>
      <c r="J22342" s="26"/>
      <c r="K22342" s="37"/>
    </row>
    <row r="22343" spans="6:11" x14ac:dyDescent="0.25">
      <c r="F22343" s="25"/>
      <c r="G22343" s="27"/>
      <c r="H22343" s="37"/>
      <c r="I22343" s="37"/>
      <c r="J22343" s="26"/>
      <c r="K22343" s="37"/>
    </row>
    <row r="22344" spans="6:11" x14ac:dyDescent="0.25">
      <c r="F22344" s="25"/>
      <c r="G22344" s="27"/>
      <c r="H22344" s="37"/>
      <c r="I22344" s="37"/>
      <c r="J22344" s="26"/>
      <c r="K22344" s="37"/>
    </row>
    <row r="22345" spans="6:11" x14ac:dyDescent="0.25">
      <c r="F22345" s="25"/>
      <c r="G22345" s="27"/>
      <c r="H22345" s="37"/>
      <c r="I22345" s="37"/>
      <c r="J22345" s="26"/>
      <c r="K22345" s="37"/>
    </row>
    <row r="22346" spans="6:11" x14ac:dyDescent="0.25">
      <c r="F22346" s="25"/>
      <c r="G22346" s="27"/>
      <c r="H22346" s="37"/>
      <c r="I22346" s="37"/>
      <c r="J22346" s="26"/>
      <c r="K22346" s="37"/>
    </row>
    <row r="22347" spans="6:11" x14ac:dyDescent="0.25">
      <c r="F22347" s="25"/>
      <c r="G22347" s="27"/>
      <c r="H22347" s="37"/>
      <c r="I22347" s="37"/>
      <c r="J22347" s="26"/>
      <c r="K22347" s="37"/>
    </row>
    <row r="22348" spans="6:11" x14ac:dyDescent="0.25">
      <c r="F22348" s="25"/>
      <c r="G22348" s="27"/>
      <c r="H22348" s="37"/>
      <c r="I22348" s="37"/>
      <c r="J22348" s="26"/>
      <c r="K22348" s="37"/>
    </row>
    <row r="22349" spans="6:11" x14ac:dyDescent="0.25">
      <c r="F22349" s="25"/>
      <c r="G22349" s="27"/>
      <c r="H22349" s="37"/>
      <c r="I22349" s="37"/>
      <c r="J22349" s="26"/>
      <c r="K22349" s="37"/>
    </row>
    <row r="22350" spans="6:11" x14ac:dyDescent="0.25">
      <c r="F22350" s="25"/>
      <c r="G22350" s="27"/>
      <c r="H22350" s="37"/>
      <c r="I22350" s="37"/>
      <c r="J22350" s="26"/>
      <c r="K22350" s="37"/>
    </row>
    <row r="22351" spans="6:11" x14ac:dyDescent="0.25">
      <c r="F22351" s="25"/>
      <c r="G22351" s="27"/>
      <c r="H22351" s="37"/>
      <c r="I22351" s="37"/>
      <c r="J22351" s="26"/>
      <c r="K22351" s="37"/>
    </row>
    <row r="22352" spans="6:11" x14ac:dyDescent="0.25">
      <c r="F22352" s="25"/>
      <c r="G22352" s="27"/>
      <c r="H22352" s="37"/>
      <c r="I22352" s="37"/>
      <c r="J22352" s="26"/>
      <c r="K22352" s="37"/>
    </row>
    <row r="22353" spans="6:11" x14ac:dyDescent="0.25">
      <c r="F22353" s="25"/>
      <c r="G22353" s="27"/>
      <c r="H22353" s="37"/>
      <c r="I22353" s="37"/>
      <c r="J22353" s="26"/>
      <c r="K22353" s="37"/>
    </row>
    <row r="22354" spans="6:11" x14ac:dyDescent="0.25">
      <c r="F22354" s="25"/>
      <c r="G22354" s="27"/>
      <c r="H22354" s="37"/>
      <c r="I22354" s="37"/>
      <c r="J22354" s="26"/>
      <c r="K22354" s="37"/>
    </row>
    <row r="22355" spans="6:11" x14ac:dyDescent="0.25">
      <c r="F22355" s="25"/>
      <c r="G22355" s="27"/>
      <c r="H22355" s="37"/>
      <c r="I22355" s="37"/>
      <c r="J22355" s="26"/>
      <c r="K22355" s="37"/>
    </row>
    <row r="22356" spans="6:11" x14ac:dyDescent="0.25">
      <c r="F22356" s="25"/>
      <c r="G22356" s="27"/>
      <c r="H22356" s="37"/>
      <c r="I22356" s="37"/>
      <c r="J22356" s="26"/>
      <c r="K22356" s="37"/>
    </row>
    <row r="22357" spans="6:11" x14ac:dyDescent="0.25">
      <c r="F22357" s="25"/>
      <c r="G22357" s="27"/>
      <c r="H22357" s="37"/>
      <c r="I22357" s="37"/>
      <c r="J22357" s="26"/>
      <c r="K22357" s="37"/>
    </row>
    <row r="22358" spans="6:11" x14ac:dyDescent="0.25">
      <c r="F22358" s="25"/>
      <c r="G22358" s="27"/>
      <c r="H22358" s="37"/>
      <c r="I22358" s="37"/>
      <c r="J22358" s="26"/>
      <c r="K22358" s="37"/>
    </row>
    <row r="22359" spans="6:11" x14ac:dyDescent="0.25">
      <c r="F22359" s="25"/>
      <c r="G22359" s="27"/>
      <c r="H22359" s="37"/>
      <c r="I22359" s="37"/>
      <c r="J22359" s="26"/>
      <c r="K22359" s="37"/>
    </row>
    <row r="22360" spans="6:11" x14ac:dyDescent="0.25">
      <c r="F22360" s="25"/>
      <c r="G22360" s="27"/>
      <c r="H22360" s="37"/>
      <c r="I22360" s="37"/>
      <c r="J22360" s="26"/>
      <c r="K22360" s="37"/>
    </row>
    <row r="22361" spans="6:11" x14ac:dyDescent="0.25">
      <c r="F22361" s="25"/>
      <c r="G22361" s="27"/>
      <c r="H22361" s="37"/>
      <c r="I22361" s="37"/>
      <c r="J22361" s="26"/>
      <c r="K22361" s="37"/>
    </row>
    <row r="22362" spans="6:11" x14ac:dyDescent="0.25">
      <c r="F22362" s="25"/>
      <c r="G22362" s="27"/>
      <c r="H22362" s="37"/>
      <c r="I22362" s="37"/>
      <c r="J22362" s="26"/>
      <c r="K22362" s="37"/>
    </row>
    <row r="22363" spans="6:11" x14ac:dyDescent="0.25">
      <c r="F22363" s="25"/>
      <c r="G22363" s="27"/>
      <c r="H22363" s="37"/>
      <c r="I22363" s="37"/>
      <c r="J22363" s="26"/>
      <c r="K22363" s="37"/>
    </row>
    <row r="22364" spans="6:11" x14ac:dyDescent="0.25">
      <c r="F22364" s="25"/>
      <c r="G22364" s="27"/>
      <c r="H22364" s="37"/>
      <c r="I22364" s="37"/>
      <c r="J22364" s="26"/>
      <c r="K22364" s="37"/>
    </row>
    <row r="22365" spans="6:11" x14ac:dyDescent="0.25">
      <c r="F22365" s="25"/>
      <c r="G22365" s="27"/>
      <c r="H22365" s="37"/>
      <c r="I22365" s="37"/>
      <c r="J22365" s="26"/>
      <c r="K22365" s="37"/>
    </row>
    <row r="22366" spans="6:11" x14ac:dyDescent="0.25">
      <c r="F22366" s="25"/>
      <c r="G22366" s="27"/>
      <c r="H22366" s="37"/>
      <c r="I22366" s="37"/>
      <c r="J22366" s="26"/>
      <c r="K22366" s="37"/>
    </row>
    <row r="22367" spans="6:11" x14ac:dyDescent="0.25">
      <c r="F22367" s="25"/>
      <c r="G22367" s="27"/>
      <c r="H22367" s="37"/>
      <c r="I22367" s="37"/>
      <c r="J22367" s="26"/>
      <c r="K22367" s="37"/>
    </row>
    <row r="22368" spans="6:11" x14ac:dyDescent="0.25">
      <c r="F22368" s="25"/>
      <c r="G22368" s="27"/>
      <c r="H22368" s="37"/>
      <c r="I22368" s="37"/>
      <c r="J22368" s="26"/>
      <c r="K22368" s="37"/>
    </row>
    <row r="22369" spans="6:11" x14ac:dyDescent="0.25">
      <c r="F22369" s="25"/>
      <c r="G22369" s="27"/>
      <c r="H22369" s="37"/>
      <c r="I22369" s="37"/>
      <c r="J22369" s="26"/>
      <c r="K22369" s="37"/>
    </row>
    <row r="22370" spans="6:11" x14ac:dyDescent="0.25">
      <c r="F22370" s="25"/>
      <c r="G22370" s="27"/>
      <c r="H22370" s="37"/>
      <c r="I22370" s="37"/>
      <c r="J22370" s="26"/>
      <c r="K22370" s="37"/>
    </row>
    <row r="22371" spans="6:11" x14ac:dyDescent="0.25">
      <c r="F22371" s="25"/>
      <c r="G22371" s="27"/>
      <c r="H22371" s="37"/>
      <c r="I22371" s="37"/>
      <c r="J22371" s="26"/>
      <c r="K22371" s="37"/>
    </row>
    <row r="22372" spans="6:11" x14ac:dyDescent="0.25">
      <c r="F22372" s="25"/>
      <c r="G22372" s="27"/>
      <c r="H22372" s="37"/>
      <c r="I22372" s="37"/>
      <c r="J22372" s="26"/>
      <c r="K22372" s="37"/>
    </row>
    <row r="22373" spans="6:11" x14ac:dyDescent="0.25">
      <c r="F22373" s="25"/>
      <c r="G22373" s="27"/>
      <c r="H22373" s="37"/>
      <c r="I22373" s="37"/>
      <c r="J22373" s="26"/>
      <c r="K22373" s="37"/>
    </row>
    <row r="22374" spans="6:11" x14ac:dyDescent="0.25">
      <c r="F22374" s="25"/>
      <c r="G22374" s="27"/>
      <c r="H22374" s="37"/>
      <c r="I22374" s="37"/>
      <c r="J22374" s="26"/>
      <c r="K22374" s="37"/>
    </row>
    <row r="22375" spans="6:11" x14ac:dyDescent="0.25">
      <c r="F22375" s="25"/>
      <c r="G22375" s="27"/>
      <c r="H22375" s="37"/>
      <c r="I22375" s="37"/>
      <c r="J22375" s="26"/>
      <c r="K22375" s="37"/>
    </row>
    <row r="22376" spans="6:11" x14ac:dyDescent="0.25">
      <c r="F22376" s="25"/>
      <c r="G22376" s="27"/>
      <c r="H22376" s="37"/>
      <c r="I22376" s="37"/>
      <c r="J22376" s="26"/>
      <c r="K22376" s="37"/>
    </row>
    <row r="22377" spans="6:11" x14ac:dyDescent="0.25">
      <c r="F22377" s="25"/>
      <c r="G22377" s="27"/>
      <c r="H22377" s="37"/>
      <c r="I22377" s="37"/>
      <c r="J22377" s="26"/>
      <c r="K22377" s="37"/>
    </row>
    <row r="22378" spans="6:11" x14ac:dyDescent="0.25">
      <c r="F22378" s="25"/>
      <c r="G22378" s="27"/>
      <c r="H22378" s="37"/>
      <c r="I22378" s="37"/>
      <c r="J22378" s="26"/>
      <c r="K22378" s="37"/>
    </row>
    <row r="22379" spans="6:11" x14ac:dyDescent="0.25">
      <c r="F22379" s="25"/>
      <c r="G22379" s="27"/>
      <c r="H22379" s="37"/>
      <c r="I22379" s="37"/>
      <c r="J22379" s="26"/>
      <c r="K22379" s="37"/>
    </row>
    <row r="22380" spans="6:11" x14ac:dyDescent="0.25">
      <c r="F22380" s="25"/>
      <c r="G22380" s="27"/>
      <c r="H22380" s="37"/>
      <c r="I22380" s="37"/>
      <c r="J22380" s="26"/>
      <c r="K22380" s="37"/>
    </row>
    <row r="22381" spans="6:11" x14ac:dyDescent="0.25">
      <c r="F22381" s="25"/>
      <c r="G22381" s="27"/>
      <c r="H22381" s="37"/>
      <c r="I22381" s="37"/>
      <c r="J22381" s="26"/>
      <c r="K22381" s="37"/>
    </row>
    <row r="22382" spans="6:11" x14ac:dyDescent="0.25">
      <c r="F22382" s="25"/>
      <c r="G22382" s="27"/>
      <c r="H22382" s="37"/>
      <c r="I22382" s="37"/>
      <c r="J22382" s="26"/>
      <c r="K22382" s="37"/>
    </row>
    <row r="22383" spans="6:11" x14ac:dyDescent="0.25">
      <c r="F22383" s="25"/>
      <c r="G22383" s="27"/>
      <c r="H22383" s="37"/>
      <c r="I22383" s="37"/>
      <c r="J22383" s="26"/>
      <c r="K22383" s="37"/>
    </row>
    <row r="22384" spans="6:11" x14ac:dyDescent="0.25">
      <c r="F22384" s="25"/>
      <c r="G22384" s="27"/>
      <c r="H22384" s="37"/>
      <c r="I22384" s="37"/>
      <c r="J22384" s="26"/>
      <c r="K22384" s="37"/>
    </row>
    <row r="22385" spans="6:11" x14ac:dyDescent="0.25">
      <c r="F22385" s="25"/>
      <c r="G22385" s="27"/>
      <c r="H22385" s="37"/>
      <c r="I22385" s="37"/>
      <c r="J22385" s="26"/>
      <c r="K22385" s="37"/>
    </row>
    <row r="22386" spans="6:11" x14ac:dyDescent="0.25">
      <c r="F22386" s="25"/>
      <c r="G22386" s="27"/>
      <c r="H22386" s="37"/>
      <c r="I22386" s="37"/>
      <c r="J22386" s="26"/>
      <c r="K22386" s="37"/>
    </row>
    <row r="22387" spans="6:11" x14ac:dyDescent="0.25">
      <c r="F22387" s="25"/>
      <c r="G22387" s="27"/>
      <c r="H22387" s="37"/>
      <c r="I22387" s="37"/>
      <c r="J22387" s="26"/>
      <c r="K22387" s="37"/>
    </row>
    <row r="22388" spans="6:11" x14ac:dyDescent="0.25">
      <c r="F22388" s="25"/>
      <c r="G22388" s="27"/>
      <c r="H22388" s="37"/>
      <c r="I22388" s="37"/>
      <c r="J22388" s="26"/>
      <c r="K22388" s="37"/>
    </row>
    <row r="22389" spans="6:11" x14ac:dyDescent="0.25">
      <c r="F22389" s="25"/>
      <c r="G22389" s="27"/>
      <c r="H22389" s="37"/>
      <c r="I22389" s="37"/>
      <c r="J22389" s="26"/>
      <c r="K22389" s="37"/>
    </row>
    <row r="22390" spans="6:11" x14ac:dyDescent="0.25">
      <c r="F22390" s="25"/>
      <c r="G22390" s="27"/>
      <c r="H22390" s="37"/>
      <c r="I22390" s="37"/>
      <c r="J22390" s="26"/>
      <c r="K22390" s="37"/>
    </row>
    <row r="22391" spans="6:11" x14ac:dyDescent="0.25">
      <c r="F22391" s="25"/>
      <c r="G22391" s="27"/>
      <c r="H22391" s="37"/>
      <c r="I22391" s="37"/>
      <c r="J22391" s="26"/>
      <c r="K22391" s="37"/>
    </row>
    <row r="22392" spans="6:11" x14ac:dyDescent="0.25">
      <c r="F22392" s="25"/>
      <c r="G22392" s="27"/>
      <c r="H22392" s="37"/>
      <c r="I22392" s="37"/>
      <c r="J22392" s="26"/>
      <c r="K22392" s="37"/>
    </row>
    <row r="22393" spans="6:11" x14ac:dyDescent="0.25">
      <c r="F22393" s="25"/>
      <c r="G22393" s="27"/>
      <c r="H22393" s="37"/>
      <c r="I22393" s="37"/>
      <c r="J22393" s="26"/>
      <c r="K22393" s="37"/>
    </row>
    <row r="22394" spans="6:11" x14ac:dyDescent="0.25">
      <c r="F22394" s="25"/>
      <c r="G22394" s="27"/>
      <c r="H22394" s="37"/>
      <c r="I22394" s="37"/>
      <c r="J22394" s="26"/>
      <c r="K22394" s="37"/>
    </row>
    <row r="22395" spans="6:11" x14ac:dyDescent="0.25">
      <c r="F22395" s="25"/>
      <c r="G22395" s="27"/>
      <c r="H22395" s="37"/>
      <c r="I22395" s="37"/>
      <c r="J22395" s="26"/>
      <c r="K22395" s="37"/>
    </row>
    <row r="22396" spans="6:11" x14ac:dyDescent="0.25">
      <c r="F22396" s="25"/>
      <c r="G22396" s="27"/>
      <c r="H22396" s="37"/>
      <c r="I22396" s="37"/>
      <c r="J22396" s="26"/>
      <c r="K22396" s="37"/>
    </row>
    <row r="22397" spans="6:11" x14ac:dyDescent="0.25">
      <c r="F22397" s="25"/>
      <c r="G22397" s="27"/>
      <c r="H22397" s="37"/>
      <c r="I22397" s="37"/>
      <c r="J22397" s="26"/>
      <c r="K22397" s="37"/>
    </row>
    <row r="22398" spans="6:11" x14ac:dyDescent="0.25">
      <c r="F22398" s="25"/>
      <c r="G22398" s="27"/>
      <c r="H22398" s="37"/>
      <c r="I22398" s="37"/>
      <c r="J22398" s="26"/>
      <c r="K22398" s="37"/>
    </row>
    <row r="22399" spans="6:11" x14ac:dyDescent="0.25">
      <c r="F22399" s="25"/>
      <c r="G22399" s="27"/>
      <c r="H22399" s="37"/>
      <c r="I22399" s="37"/>
      <c r="J22399" s="26"/>
      <c r="K22399" s="37"/>
    </row>
    <row r="22400" spans="6:11" x14ac:dyDescent="0.25">
      <c r="F22400" s="25"/>
      <c r="G22400" s="27"/>
      <c r="H22400" s="37"/>
      <c r="I22400" s="37"/>
      <c r="J22400" s="26"/>
      <c r="K22400" s="37"/>
    </row>
    <row r="22401" spans="6:11" x14ac:dyDescent="0.25">
      <c r="F22401" s="25"/>
      <c r="G22401" s="27"/>
      <c r="H22401" s="37"/>
      <c r="I22401" s="37"/>
      <c r="J22401" s="26"/>
      <c r="K22401" s="37"/>
    </row>
    <row r="22402" spans="6:11" x14ac:dyDescent="0.25">
      <c r="F22402" s="25"/>
      <c r="G22402" s="27"/>
      <c r="H22402" s="37"/>
      <c r="I22402" s="37"/>
      <c r="J22402" s="26"/>
      <c r="K22402" s="37"/>
    </row>
    <row r="22403" spans="6:11" x14ac:dyDescent="0.25">
      <c r="F22403" s="25"/>
      <c r="G22403" s="27"/>
      <c r="H22403" s="37"/>
      <c r="I22403" s="37"/>
      <c r="J22403" s="26"/>
      <c r="K22403" s="37"/>
    </row>
    <row r="22404" spans="6:11" x14ac:dyDescent="0.25">
      <c r="F22404" s="25"/>
      <c r="G22404" s="27"/>
      <c r="H22404" s="37"/>
      <c r="I22404" s="37"/>
      <c r="J22404" s="26"/>
      <c r="K22404" s="37"/>
    </row>
    <row r="22405" spans="6:11" x14ac:dyDescent="0.25">
      <c r="F22405" s="25"/>
      <c r="G22405" s="27"/>
      <c r="H22405" s="37"/>
      <c r="I22405" s="37"/>
      <c r="J22405" s="26"/>
      <c r="K22405" s="37"/>
    </row>
    <row r="22406" spans="6:11" x14ac:dyDescent="0.25">
      <c r="F22406" s="25"/>
      <c r="G22406" s="27"/>
      <c r="H22406" s="37"/>
      <c r="I22406" s="37"/>
      <c r="J22406" s="26"/>
      <c r="K22406" s="37"/>
    </row>
    <row r="22407" spans="6:11" x14ac:dyDescent="0.25">
      <c r="F22407" s="25"/>
      <c r="G22407" s="27"/>
      <c r="H22407" s="37"/>
      <c r="I22407" s="37"/>
      <c r="J22407" s="26"/>
      <c r="K22407" s="37"/>
    </row>
    <row r="22408" spans="6:11" x14ac:dyDescent="0.25">
      <c r="F22408" s="25"/>
      <c r="G22408" s="27"/>
      <c r="H22408" s="37"/>
      <c r="I22408" s="37"/>
      <c r="J22408" s="26"/>
      <c r="K22408" s="37"/>
    </row>
    <row r="22409" spans="6:11" x14ac:dyDescent="0.25">
      <c r="F22409" s="25"/>
      <c r="G22409" s="27"/>
      <c r="H22409" s="37"/>
      <c r="I22409" s="37"/>
      <c r="J22409" s="26"/>
      <c r="K22409" s="37"/>
    </row>
    <row r="22410" spans="6:11" x14ac:dyDescent="0.25">
      <c r="F22410" s="25"/>
      <c r="G22410" s="27"/>
      <c r="H22410" s="37"/>
      <c r="I22410" s="37"/>
      <c r="J22410" s="26"/>
      <c r="K22410" s="37"/>
    </row>
    <row r="22411" spans="6:11" x14ac:dyDescent="0.25">
      <c r="F22411" s="25"/>
      <c r="G22411" s="27"/>
      <c r="H22411" s="37"/>
      <c r="I22411" s="37"/>
      <c r="J22411" s="26"/>
      <c r="K22411" s="37"/>
    </row>
    <row r="22412" spans="6:11" x14ac:dyDescent="0.25">
      <c r="F22412" s="25"/>
      <c r="G22412" s="27"/>
      <c r="H22412" s="37"/>
      <c r="I22412" s="37"/>
      <c r="J22412" s="26"/>
      <c r="K22412" s="37"/>
    </row>
    <row r="22413" spans="6:11" x14ac:dyDescent="0.25">
      <c r="F22413" s="25"/>
      <c r="G22413" s="27"/>
      <c r="H22413" s="37"/>
      <c r="I22413" s="37"/>
      <c r="J22413" s="26"/>
      <c r="K22413" s="37"/>
    </row>
    <row r="22414" spans="6:11" x14ac:dyDescent="0.25">
      <c r="F22414" s="25"/>
      <c r="G22414" s="27"/>
      <c r="H22414" s="37"/>
      <c r="I22414" s="37"/>
      <c r="J22414" s="26"/>
      <c r="K22414" s="37"/>
    </row>
    <row r="22415" spans="6:11" x14ac:dyDescent="0.25">
      <c r="F22415" s="25"/>
      <c r="G22415" s="27"/>
      <c r="H22415" s="37"/>
      <c r="I22415" s="37"/>
      <c r="J22415" s="26"/>
      <c r="K22415" s="37"/>
    </row>
    <row r="22416" spans="6:11" x14ac:dyDescent="0.25">
      <c r="F22416" s="25"/>
      <c r="G22416" s="27"/>
      <c r="H22416" s="37"/>
      <c r="I22416" s="37"/>
      <c r="J22416" s="26"/>
      <c r="K22416" s="37"/>
    </row>
    <row r="22417" spans="6:11" x14ac:dyDescent="0.25">
      <c r="F22417" s="25"/>
      <c r="G22417" s="27"/>
      <c r="H22417" s="37"/>
      <c r="I22417" s="37"/>
      <c r="J22417" s="26"/>
      <c r="K22417" s="37"/>
    </row>
    <row r="22418" spans="6:11" x14ac:dyDescent="0.25">
      <c r="F22418" s="25"/>
      <c r="G22418" s="27"/>
      <c r="H22418" s="37"/>
      <c r="I22418" s="37"/>
      <c r="J22418" s="26"/>
      <c r="K22418" s="37"/>
    </row>
    <row r="22419" spans="6:11" x14ac:dyDescent="0.25">
      <c r="F22419" s="25"/>
      <c r="G22419" s="27"/>
      <c r="H22419" s="37"/>
      <c r="I22419" s="37"/>
      <c r="J22419" s="26"/>
      <c r="K22419" s="37"/>
    </row>
    <row r="22420" spans="6:11" x14ac:dyDescent="0.25">
      <c r="F22420" s="25"/>
      <c r="G22420" s="27"/>
      <c r="H22420" s="37"/>
      <c r="I22420" s="37"/>
      <c r="J22420" s="26"/>
      <c r="K22420" s="37"/>
    </row>
    <row r="22421" spans="6:11" x14ac:dyDescent="0.25">
      <c r="F22421" s="25"/>
      <c r="G22421" s="27"/>
      <c r="H22421" s="37"/>
      <c r="I22421" s="37"/>
      <c r="J22421" s="26"/>
      <c r="K22421" s="37"/>
    </row>
    <row r="22422" spans="6:11" x14ac:dyDescent="0.25">
      <c r="F22422" s="25"/>
      <c r="G22422" s="27"/>
      <c r="H22422" s="37"/>
      <c r="I22422" s="37"/>
      <c r="J22422" s="26"/>
      <c r="K22422" s="37"/>
    </row>
    <row r="22423" spans="6:11" x14ac:dyDescent="0.25">
      <c r="F22423" s="25"/>
      <c r="G22423" s="27"/>
      <c r="H22423" s="37"/>
      <c r="I22423" s="37"/>
      <c r="J22423" s="26"/>
      <c r="K22423" s="37"/>
    </row>
    <row r="22424" spans="6:11" x14ac:dyDescent="0.25">
      <c r="F22424" s="25"/>
      <c r="G22424" s="27"/>
      <c r="H22424" s="37"/>
      <c r="I22424" s="37"/>
      <c r="J22424" s="26"/>
      <c r="K22424" s="37"/>
    </row>
    <row r="22425" spans="6:11" x14ac:dyDescent="0.25">
      <c r="F22425" s="25"/>
      <c r="G22425" s="27"/>
      <c r="H22425" s="37"/>
      <c r="I22425" s="37"/>
      <c r="J22425" s="26"/>
      <c r="K22425" s="37"/>
    </row>
    <row r="22426" spans="6:11" x14ac:dyDescent="0.25">
      <c r="F22426" s="25"/>
      <c r="G22426" s="27"/>
      <c r="H22426" s="37"/>
      <c r="I22426" s="37"/>
      <c r="J22426" s="26"/>
      <c r="K22426" s="37"/>
    </row>
    <row r="22427" spans="6:11" x14ac:dyDescent="0.25">
      <c r="F22427" s="25"/>
      <c r="G22427" s="27"/>
      <c r="H22427" s="37"/>
      <c r="I22427" s="37"/>
      <c r="J22427" s="26"/>
      <c r="K22427" s="37"/>
    </row>
    <row r="22428" spans="6:11" x14ac:dyDescent="0.25">
      <c r="F22428" s="25"/>
      <c r="G22428" s="27"/>
      <c r="H22428" s="37"/>
      <c r="I22428" s="37"/>
      <c r="J22428" s="26"/>
      <c r="K22428" s="37"/>
    </row>
    <row r="22429" spans="6:11" x14ac:dyDescent="0.25">
      <c r="F22429" s="25"/>
      <c r="G22429" s="27"/>
      <c r="H22429" s="37"/>
      <c r="I22429" s="37"/>
      <c r="J22429" s="26"/>
      <c r="K22429" s="37"/>
    </row>
    <row r="22430" spans="6:11" x14ac:dyDescent="0.25">
      <c r="F22430" s="25"/>
      <c r="G22430" s="27"/>
      <c r="H22430" s="37"/>
      <c r="I22430" s="37"/>
      <c r="J22430" s="26"/>
      <c r="K22430" s="37"/>
    </row>
    <row r="22431" spans="6:11" x14ac:dyDescent="0.25">
      <c r="F22431" s="25"/>
      <c r="G22431" s="27"/>
      <c r="H22431" s="37"/>
      <c r="I22431" s="37"/>
      <c r="J22431" s="26"/>
      <c r="K22431" s="37"/>
    </row>
    <row r="22432" spans="6:11" x14ac:dyDescent="0.25">
      <c r="F22432" s="25"/>
      <c r="G22432" s="27"/>
      <c r="H22432" s="37"/>
      <c r="I22432" s="37"/>
      <c r="J22432" s="26"/>
      <c r="K22432" s="37"/>
    </row>
    <row r="22433" spans="6:11" x14ac:dyDescent="0.25">
      <c r="F22433" s="25"/>
      <c r="G22433" s="27"/>
      <c r="H22433" s="37"/>
      <c r="I22433" s="37"/>
      <c r="J22433" s="26"/>
      <c r="K22433" s="37"/>
    </row>
    <row r="22434" spans="6:11" x14ac:dyDescent="0.25">
      <c r="F22434" s="25"/>
      <c r="G22434" s="27"/>
      <c r="H22434" s="37"/>
      <c r="I22434" s="37"/>
      <c r="J22434" s="26"/>
      <c r="K22434" s="37"/>
    </row>
    <row r="22435" spans="6:11" x14ac:dyDescent="0.25">
      <c r="F22435" s="25"/>
      <c r="G22435" s="27"/>
      <c r="H22435" s="37"/>
      <c r="I22435" s="37"/>
      <c r="J22435" s="26"/>
      <c r="K22435" s="37"/>
    </row>
    <row r="22436" spans="6:11" x14ac:dyDescent="0.25">
      <c r="F22436" s="25"/>
      <c r="G22436" s="27"/>
      <c r="H22436" s="37"/>
      <c r="I22436" s="37"/>
      <c r="J22436" s="26"/>
      <c r="K22436" s="37"/>
    </row>
    <row r="22437" spans="6:11" x14ac:dyDescent="0.25">
      <c r="F22437" s="25"/>
      <c r="G22437" s="27"/>
      <c r="H22437" s="37"/>
      <c r="I22437" s="37"/>
      <c r="J22437" s="26"/>
      <c r="K22437" s="37"/>
    </row>
    <row r="22438" spans="6:11" x14ac:dyDescent="0.25">
      <c r="F22438" s="25"/>
      <c r="G22438" s="27"/>
      <c r="H22438" s="37"/>
      <c r="I22438" s="37"/>
      <c r="J22438" s="26"/>
      <c r="K22438" s="37"/>
    </row>
    <row r="22439" spans="6:11" x14ac:dyDescent="0.25">
      <c r="F22439" s="25"/>
      <c r="G22439" s="27"/>
      <c r="H22439" s="37"/>
      <c r="I22439" s="37"/>
      <c r="J22439" s="26"/>
      <c r="K22439" s="37"/>
    </row>
    <row r="22440" spans="6:11" x14ac:dyDescent="0.25">
      <c r="F22440" s="25"/>
      <c r="G22440" s="27"/>
      <c r="H22440" s="37"/>
      <c r="I22440" s="37"/>
      <c r="J22440" s="26"/>
      <c r="K22440" s="37"/>
    </row>
    <row r="22441" spans="6:11" x14ac:dyDescent="0.25">
      <c r="F22441" s="25"/>
      <c r="G22441" s="27"/>
      <c r="H22441" s="37"/>
      <c r="I22441" s="37"/>
      <c r="J22441" s="26"/>
      <c r="K22441" s="37"/>
    </row>
    <row r="22442" spans="6:11" x14ac:dyDescent="0.25">
      <c r="F22442" s="25"/>
      <c r="G22442" s="27"/>
      <c r="H22442" s="37"/>
      <c r="I22442" s="37"/>
      <c r="J22442" s="26"/>
      <c r="K22442" s="37"/>
    </row>
    <row r="22443" spans="6:11" x14ac:dyDescent="0.25">
      <c r="F22443" s="25"/>
      <c r="G22443" s="27"/>
      <c r="H22443" s="37"/>
      <c r="I22443" s="37"/>
      <c r="J22443" s="26"/>
      <c r="K22443" s="37"/>
    </row>
    <row r="22444" spans="6:11" x14ac:dyDescent="0.25">
      <c r="F22444" s="25"/>
      <c r="G22444" s="27"/>
      <c r="H22444" s="37"/>
      <c r="I22444" s="37"/>
      <c r="J22444" s="26"/>
      <c r="K22444" s="37"/>
    </row>
    <row r="22445" spans="6:11" x14ac:dyDescent="0.25">
      <c r="F22445" s="25"/>
      <c r="G22445" s="27"/>
      <c r="H22445" s="37"/>
      <c r="I22445" s="37"/>
      <c r="J22445" s="26"/>
      <c r="K22445" s="37"/>
    </row>
    <row r="22446" spans="6:11" x14ac:dyDescent="0.25">
      <c r="F22446" s="25"/>
      <c r="G22446" s="27"/>
      <c r="H22446" s="37"/>
      <c r="I22446" s="37"/>
      <c r="J22446" s="26"/>
      <c r="K22446" s="37"/>
    </row>
    <row r="22447" spans="6:11" x14ac:dyDescent="0.25">
      <c r="F22447" s="25"/>
      <c r="G22447" s="27"/>
      <c r="H22447" s="37"/>
      <c r="I22447" s="37"/>
      <c r="J22447" s="26"/>
      <c r="K22447" s="37"/>
    </row>
    <row r="22448" spans="6:11" x14ac:dyDescent="0.25">
      <c r="F22448" s="25"/>
      <c r="G22448" s="27"/>
      <c r="H22448" s="37"/>
      <c r="I22448" s="37"/>
      <c r="J22448" s="26"/>
      <c r="K22448" s="37"/>
    </row>
    <row r="22449" spans="6:11" x14ac:dyDescent="0.25">
      <c r="F22449" s="25"/>
      <c r="G22449" s="27"/>
      <c r="H22449" s="37"/>
      <c r="I22449" s="37"/>
      <c r="J22449" s="26"/>
      <c r="K22449" s="37"/>
    </row>
    <row r="22450" spans="6:11" x14ac:dyDescent="0.25">
      <c r="F22450" s="25"/>
      <c r="G22450" s="27"/>
      <c r="H22450" s="37"/>
      <c r="I22450" s="37"/>
      <c r="J22450" s="26"/>
      <c r="K22450" s="37"/>
    </row>
    <row r="22451" spans="6:11" x14ac:dyDescent="0.25">
      <c r="F22451" s="25"/>
      <c r="G22451" s="27"/>
      <c r="H22451" s="37"/>
      <c r="I22451" s="37"/>
      <c r="J22451" s="26"/>
      <c r="K22451" s="37"/>
    </row>
    <row r="22452" spans="6:11" x14ac:dyDescent="0.25">
      <c r="F22452" s="25"/>
      <c r="G22452" s="27"/>
      <c r="H22452" s="37"/>
      <c r="I22452" s="37"/>
      <c r="J22452" s="26"/>
      <c r="K22452" s="37"/>
    </row>
    <row r="22453" spans="6:11" x14ac:dyDescent="0.25">
      <c r="F22453" s="25"/>
      <c r="G22453" s="27"/>
      <c r="H22453" s="37"/>
      <c r="I22453" s="37"/>
      <c r="J22453" s="26"/>
      <c r="K22453" s="37"/>
    </row>
    <row r="22454" spans="6:11" x14ac:dyDescent="0.25">
      <c r="F22454" s="25"/>
      <c r="G22454" s="27"/>
      <c r="H22454" s="37"/>
      <c r="I22454" s="37"/>
      <c r="J22454" s="26"/>
      <c r="K22454" s="37"/>
    </row>
    <row r="22455" spans="6:11" x14ac:dyDescent="0.25">
      <c r="F22455" s="25"/>
      <c r="G22455" s="27"/>
      <c r="H22455" s="37"/>
      <c r="I22455" s="37"/>
      <c r="J22455" s="26"/>
      <c r="K22455" s="37"/>
    </row>
    <row r="22456" spans="6:11" x14ac:dyDescent="0.25">
      <c r="F22456" s="25"/>
      <c r="G22456" s="27"/>
      <c r="H22456" s="37"/>
      <c r="I22456" s="37"/>
      <c r="J22456" s="26"/>
      <c r="K22456" s="37"/>
    </row>
    <row r="22457" spans="6:11" x14ac:dyDescent="0.25">
      <c r="F22457" s="25"/>
      <c r="G22457" s="27"/>
      <c r="H22457" s="37"/>
      <c r="I22457" s="37"/>
      <c r="J22457" s="26"/>
      <c r="K22457" s="37"/>
    </row>
    <row r="22458" spans="6:11" x14ac:dyDescent="0.25">
      <c r="F22458" s="25"/>
      <c r="G22458" s="27"/>
      <c r="H22458" s="37"/>
      <c r="I22458" s="37"/>
      <c r="J22458" s="26"/>
      <c r="K22458" s="37"/>
    </row>
    <row r="22459" spans="6:11" x14ac:dyDescent="0.25">
      <c r="F22459" s="25"/>
      <c r="G22459" s="27"/>
      <c r="H22459" s="37"/>
      <c r="I22459" s="37"/>
      <c r="J22459" s="26"/>
      <c r="K22459" s="37"/>
    </row>
    <row r="22460" spans="6:11" x14ac:dyDescent="0.25">
      <c r="F22460" s="25"/>
      <c r="G22460" s="27"/>
      <c r="H22460" s="37"/>
      <c r="I22460" s="37"/>
      <c r="J22460" s="26"/>
      <c r="K22460" s="37"/>
    </row>
    <row r="22461" spans="6:11" x14ac:dyDescent="0.25">
      <c r="F22461" s="25"/>
      <c r="G22461" s="27"/>
      <c r="H22461" s="37"/>
      <c r="I22461" s="37"/>
      <c r="J22461" s="26"/>
      <c r="K22461" s="37"/>
    </row>
    <row r="22462" spans="6:11" x14ac:dyDescent="0.25">
      <c r="F22462" s="25"/>
      <c r="G22462" s="27"/>
      <c r="H22462" s="37"/>
      <c r="I22462" s="37"/>
      <c r="J22462" s="26"/>
      <c r="K22462" s="37"/>
    </row>
    <row r="22463" spans="6:11" x14ac:dyDescent="0.25">
      <c r="F22463" s="25"/>
      <c r="G22463" s="27"/>
      <c r="H22463" s="37"/>
      <c r="I22463" s="37"/>
      <c r="J22463" s="26"/>
      <c r="K22463" s="37"/>
    </row>
    <row r="22464" spans="6:11" x14ac:dyDescent="0.25">
      <c r="F22464" s="25"/>
      <c r="G22464" s="27"/>
      <c r="H22464" s="37"/>
      <c r="I22464" s="37"/>
      <c r="J22464" s="26"/>
      <c r="K22464" s="37"/>
    </row>
    <row r="22465" spans="6:11" x14ac:dyDescent="0.25">
      <c r="F22465" s="25"/>
      <c r="G22465" s="27"/>
      <c r="H22465" s="37"/>
      <c r="I22465" s="37"/>
      <c r="J22465" s="26"/>
      <c r="K22465" s="37"/>
    </row>
    <row r="22466" spans="6:11" x14ac:dyDescent="0.25">
      <c r="F22466" s="25"/>
      <c r="G22466" s="27"/>
      <c r="H22466" s="37"/>
      <c r="I22466" s="37"/>
      <c r="J22466" s="26"/>
      <c r="K22466" s="37"/>
    </row>
    <row r="22467" spans="6:11" x14ac:dyDescent="0.25">
      <c r="F22467" s="25"/>
      <c r="G22467" s="27"/>
      <c r="H22467" s="37"/>
      <c r="I22467" s="37"/>
      <c r="J22467" s="26"/>
      <c r="K22467" s="37"/>
    </row>
    <row r="22468" spans="6:11" x14ac:dyDescent="0.25">
      <c r="F22468" s="25"/>
      <c r="G22468" s="27"/>
      <c r="H22468" s="37"/>
      <c r="I22468" s="37"/>
      <c r="J22468" s="26"/>
      <c r="K22468" s="37"/>
    </row>
    <row r="22469" spans="6:11" x14ac:dyDescent="0.25">
      <c r="F22469" s="25"/>
      <c r="G22469" s="27"/>
      <c r="H22469" s="37"/>
      <c r="I22469" s="37"/>
      <c r="J22469" s="26"/>
      <c r="K22469" s="37"/>
    </row>
    <row r="22470" spans="6:11" x14ac:dyDescent="0.25">
      <c r="F22470" s="25"/>
      <c r="G22470" s="27"/>
      <c r="H22470" s="37"/>
      <c r="I22470" s="37"/>
      <c r="J22470" s="26"/>
      <c r="K22470" s="37"/>
    </row>
    <row r="22471" spans="6:11" x14ac:dyDescent="0.25">
      <c r="F22471" s="25"/>
      <c r="G22471" s="27"/>
      <c r="H22471" s="37"/>
      <c r="I22471" s="37"/>
      <c r="J22471" s="26"/>
      <c r="K22471" s="37"/>
    </row>
    <row r="22472" spans="6:11" x14ac:dyDescent="0.25">
      <c r="F22472" s="25"/>
      <c r="G22472" s="27"/>
      <c r="H22472" s="37"/>
      <c r="I22472" s="37"/>
      <c r="J22472" s="26"/>
      <c r="K22472" s="37"/>
    </row>
    <row r="22473" spans="6:11" x14ac:dyDescent="0.25">
      <c r="F22473" s="25"/>
      <c r="G22473" s="27"/>
      <c r="H22473" s="37"/>
      <c r="I22473" s="37"/>
      <c r="J22473" s="26"/>
      <c r="K22473" s="37"/>
    </row>
    <row r="22474" spans="6:11" x14ac:dyDescent="0.25">
      <c r="F22474" s="25"/>
      <c r="G22474" s="27"/>
      <c r="H22474" s="37"/>
      <c r="I22474" s="37"/>
      <c r="J22474" s="26"/>
      <c r="K22474" s="37"/>
    </row>
    <row r="22475" spans="6:11" x14ac:dyDescent="0.25">
      <c r="F22475" s="25"/>
      <c r="G22475" s="27"/>
      <c r="H22475" s="37"/>
      <c r="I22475" s="37"/>
      <c r="J22475" s="26"/>
      <c r="K22475" s="37"/>
    </row>
    <row r="22476" spans="6:11" x14ac:dyDescent="0.25">
      <c r="F22476" s="25"/>
      <c r="G22476" s="27"/>
      <c r="H22476" s="37"/>
      <c r="I22476" s="37"/>
      <c r="J22476" s="26"/>
      <c r="K22476" s="37"/>
    </row>
    <row r="22477" spans="6:11" x14ac:dyDescent="0.25">
      <c r="F22477" s="25"/>
      <c r="G22477" s="27"/>
      <c r="H22477" s="37"/>
      <c r="I22477" s="37"/>
      <c r="J22477" s="26"/>
      <c r="K22477" s="37"/>
    </row>
    <row r="22478" spans="6:11" x14ac:dyDescent="0.25">
      <c r="F22478" s="25"/>
      <c r="G22478" s="27"/>
      <c r="H22478" s="37"/>
      <c r="I22478" s="37"/>
      <c r="J22478" s="26"/>
      <c r="K22478" s="37"/>
    </row>
    <row r="22479" spans="6:11" x14ac:dyDescent="0.25">
      <c r="F22479" s="25"/>
      <c r="G22479" s="27"/>
      <c r="H22479" s="37"/>
      <c r="I22479" s="37"/>
      <c r="J22479" s="26"/>
      <c r="K22479" s="37"/>
    </row>
    <row r="22480" spans="6:11" x14ac:dyDescent="0.25">
      <c r="F22480" s="25"/>
      <c r="G22480" s="27"/>
      <c r="H22480" s="37"/>
      <c r="I22480" s="37"/>
      <c r="J22480" s="26"/>
      <c r="K22480" s="37"/>
    </row>
    <row r="22481" spans="6:11" x14ac:dyDescent="0.25">
      <c r="F22481" s="25"/>
      <c r="G22481" s="27"/>
      <c r="H22481" s="37"/>
      <c r="I22481" s="37"/>
      <c r="J22481" s="26"/>
      <c r="K22481" s="37"/>
    </row>
    <row r="22482" spans="6:11" x14ac:dyDescent="0.25">
      <c r="F22482" s="25"/>
      <c r="G22482" s="27"/>
      <c r="H22482" s="37"/>
      <c r="I22482" s="37"/>
      <c r="J22482" s="26"/>
      <c r="K22482" s="37"/>
    </row>
    <row r="22483" spans="6:11" x14ac:dyDescent="0.25">
      <c r="F22483" s="25"/>
      <c r="G22483" s="27"/>
      <c r="H22483" s="37"/>
      <c r="I22483" s="37"/>
      <c r="J22483" s="26"/>
      <c r="K22483" s="37"/>
    </row>
    <row r="22484" spans="6:11" x14ac:dyDescent="0.25">
      <c r="F22484" s="25"/>
      <c r="G22484" s="27"/>
      <c r="H22484" s="37"/>
      <c r="I22484" s="37"/>
      <c r="J22484" s="26"/>
      <c r="K22484" s="37"/>
    </row>
    <row r="22485" spans="6:11" x14ac:dyDescent="0.25">
      <c r="F22485" s="25"/>
      <c r="G22485" s="27"/>
      <c r="H22485" s="37"/>
      <c r="I22485" s="37"/>
      <c r="J22485" s="26"/>
      <c r="K22485" s="37"/>
    </row>
    <row r="22486" spans="6:11" x14ac:dyDescent="0.25">
      <c r="F22486" s="25"/>
      <c r="G22486" s="27"/>
      <c r="H22486" s="37"/>
      <c r="I22486" s="37"/>
      <c r="J22486" s="26"/>
      <c r="K22486" s="37"/>
    </row>
    <row r="22487" spans="6:11" x14ac:dyDescent="0.25">
      <c r="F22487" s="25"/>
      <c r="G22487" s="27"/>
      <c r="H22487" s="37"/>
      <c r="I22487" s="37"/>
      <c r="J22487" s="26"/>
      <c r="K22487" s="37"/>
    </row>
    <row r="22488" spans="6:11" x14ac:dyDescent="0.25">
      <c r="F22488" s="25"/>
      <c r="G22488" s="27"/>
      <c r="H22488" s="37"/>
      <c r="I22488" s="37"/>
      <c r="J22488" s="26"/>
      <c r="K22488" s="37"/>
    </row>
    <row r="22489" spans="6:11" x14ac:dyDescent="0.25">
      <c r="F22489" s="25"/>
      <c r="G22489" s="27"/>
      <c r="H22489" s="37"/>
      <c r="I22489" s="37"/>
      <c r="J22489" s="26"/>
      <c r="K22489" s="37"/>
    </row>
    <row r="22490" spans="6:11" x14ac:dyDescent="0.25">
      <c r="F22490" s="25"/>
      <c r="G22490" s="27"/>
      <c r="H22490" s="37"/>
      <c r="I22490" s="37"/>
      <c r="J22490" s="26"/>
      <c r="K22490" s="37"/>
    </row>
    <row r="22491" spans="6:11" x14ac:dyDescent="0.25">
      <c r="F22491" s="25"/>
      <c r="G22491" s="27"/>
      <c r="H22491" s="37"/>
      <c r="I22491" s="37"/>
      <c r="J22491" s="26"/>
      <c r="K22491" s="37"/>
    </row>
    <row r="22492" spans="6:11" x14ac:dyDescent="0.25">
      <c r="F22492" s="25"/>
      <c r="G22492" s="27"/>
      <c r="H22492" s="37"/>
      <c r="I22492" s="37"/>
      <c r="J22492" s="26"/>
      <c r="K22492" s="37"/>
    </row>
    <row r="22493" spans="6:11" x14ac:dyDescent="0.25">
      <c r="F22493" s="25"/>
      <c r="G22493" s="27"/>
      <c r="H22493" s="37"/>
      <c r="I22493" s="37"/>
      <c r="J22493" s="26"/>
      <c r="K22493" s="37"/>
    </row>
    <row r="22494" spans="6:11" x14ac:dyDescent="0.25">
      <c r="F22494" s="25"/>
      <c r="G22494" s="27"/>
      <c r="H22494" s="37"/>
      <c r="I22494" s="37"/>
      <c r="J22494" s="26"/>
      <c r="K22494" s="37"/>
    </row>
    <row r="22495" spans="6:11" x14ac:dyDescent="0.25">
      <c r="F22495" s="25"/>
      <c r="G22495" s="27"/>
      <c r="H22495" s="37"/>
      <c r="I22495" s="37"/>
      <c r="J22495" s="26"/>
      <c r="K22495" s="37"/>
    </row>
    <row r="22496" spans="6:11" x14ac:dyDescent="0.25">
      <c r="F22496" s="25"/>
      <c r="G22496" s="27"/>
      <c r="H22496" s="37"/>
      <c r="I22496" s="37"/>
      <c r="J22496" s="26"/>
      <c r="K22496" s="37"/>
    </row>
    <row r="22497" spans="6:11" x14ac:dyDescent="0.25">
      <c r="F22497" s="25"/>
      <c r="G22497" s="27"/>
      <c r="H22497" s="37"/>
      <c r="I22497" s="37"/>
      <c r="J22497" s="26"/>
      <c r="K22497" s="37"/>
    </row>
    <row r="22498" spans="6:11" x14ac:dyDescent="0.25">
      <c r="F22498" s="25"/>
      <c r="G22498" s="27"/>
      <c r="H22498" s="37"/>
      <c r="I22498" s="37"/>
      <c r="J22498" s="26"/>
      <c r="K22498" s="37"/>
    </row>
    <row r="22499" spans="6:11" x14ac:dyDescent="0.25">
      <c r="F22499" s="25"/>
      <c r="G22499" s="27"/>
      <c r="H22499" s="37"/>
      <c r="I22499" s="37"/>
      <c r="J22499" s="26"/>
      <c r="K22499" s="37"/>
    </row>
    <row r="22500" spans="6:11" x14ac:dyDescent="0.25">
      <c r="F22500" s="25"/>
      <c r="G22500" s="27"/>
      <c r="H22500" s="37"/>
      <c r="I22500" s="37"/>
      <c r="J22500" s="26"/>
      <c r="K22500" s="37"/>
    </row>
    <row r="22501" spans="6:11" x14ac:dyDescent="0.25">
      <c r="F22501" s="25"/>
      <c r="G22501" s="27"/>
      <c r="H22501" s="37"/>
      <c r="I22501" s="37"/>
      <c r="J22501" s="26"/>
      <c r="K22501" s="37"/>
    </row>
    <row r="22502" spans="6:11" x14ac:dyDescent="0.25">
      <c r="F22502" s="25"/>
      <c r="G22502" s="27"/>
      <c r="H22502" s="37"/>
      <c r="I22502" s="37"/>
      <c r="J22502" s="26"/>
      <c r="K22502" s="37"/>
    </row>
    <row r="22503" spans="6:11" x14ac:dyDescent="0.25">
      <c r="F22503" s="25"/>
      <c r="G22503" s="27"/>
      <c r="H22503" s="37"/>
      <c r="I22503" s="37"/>
      <c r="J22503" s="26"/>
      <c r="K22503" s="37"/>
    </row>
    <row r="22504" spans="6:11" x14ac:dyDescent="0.25">
      <c r="F22504" s="25"/>
      <c r="G22504" s="27"/>
      <c r="H22504" s="37"/>
      <c r="I22504" s="37"/>
      <c r="J22504" s="26"/>
      <c r="K22504" s="37"/>
    </row>
    <row r="22505" spans="6:11" x14ac:dyDescent="0.25">
      <c r="F22505" s="25"/>
      <c r="G22505" s="27"/>
      <c r="H22505" s="37"/>
      <c r="I22505" s="37"/>
      <c r="J22505" s="26"/>
      <c r="K22505" s="37"/>
    </row>
    <row r="22506" spans="6:11" x14ac:dyDescent="0.25">
      <c r="F22506" s="25"/>
      <c r="G22506" s="27"/>
      <c r="H22506" s="37"/>
      <c r="I22506" s="37"/>
      <c r="J22506" s="26"/>
      <c r="K22506" s="37"/>
    </row>
    <row r="22507" spans="6:11" x14ac:dyDescent="0.25">
      <c r="F22507" s="25"/>
      <c r="G22507" s="27"/>
      <c r="H22507" s="37"/>
      <c r="I22507" s="37"/>
      <c r="J22507" s="26"/>
      <c r="K22507" s="37"/>
    </row>
    <row r="22508" spans="6:11" x14ac:dyDescent="0.25">
      <c r="F22508" s="25"/>
      <c r="G22508" s="27"/>
      <c r="H22508" s="37"/>
      <c r="I22508" s="37"/>
      <c r="J22508" s="26"/>
      <c r="K22508" s="37"/>
    </row>
    <row r="22509" spans="6:11" x14ac:dyDescent="0.25">
      <c r="F22509" s="25"/>
      <c r="G22509" s="27"/>
      <c r="H22509" s="37"/>
      <c r="I22509" s="37"/>
      <c r="J22509" s="26"/>
      <c r="K22509" s="37"/>
    </row>
    <row r="22510" spans="6:11" x14ac:dyDescent="0.25">
      <c r="F22510" s="25"/>
      <c r="G22510" s="27"/>
      <c r="H22510" s="37"/>
      <c r="I22510" s="37"/>
      <c r="J22510" s="26"/>
      <c r="K22510" s="37"/>
    </row>
    <row r="22511" spans="6:11" x14ac:dyDescent="0.25">
      <c r="F22511" s="25"/>
      <c r="G22511" s="27"/>
      <c r="H22511" s="37"/>
      <c r="I22511" s="37"/>
      <c r="J22511" s="26"/>
      <c r="K22511" s="37"/>
    </row>
    <row r="22512" spans="6:11" x14ac:dyDescent="0.25">
      <c r="F22512" s="25"/>
      <c r="G22512" s="27"/>
      <c r="H22512" s="37"/>
      <c r="I22512" s="37"/>
      <c r="J22512" s="26"/>
      <c r="K22512" s="37"/>
    </row>
    <row r="22513" spans="6:11" x14ac:dyDescent="0.25">
      <c r="F22513" s="25"/>
      <c r="G22513" s="27"/>
      <c r="H22513" s="37"/>
      <c r="I22513" s="37"/>
      <c r="J22513" s="26"/>
      <c r="K22513" s="37"/>
    </row>
    <row r="22514" spans="6:11" x14ac:dyDescent="0.25">
      <c r="F22514" s="25"/>
      <c r="G22514" s="27"/>
      <c r="H22514" s="37"/>
      <c r="I22514" s="37"/>
      <c r="J22514" s="26"/>
      <c r="K22514" s="37"/>
    </row>
    <row r="22515" spans="6:11" x14ac:dyDescent="0.25">
      <c r="F22515" s="25"/>
      <c r="G22515" s="27"/>
      <c r="H22515" s="37"/>
      <c r="I22515" s="37"/>
      <c r="J22515" s="26"/>
      <c r="K22515" s="37"/>
    </row>
    <row r="22516" spans="6:11" x14ac:dyDescent="0.25">
      <c r="F22516" s="25"/>
      <c r="G22516" s="27"/>
      <c r="H22516" s="37"/>
      <c r="I22516" s="37"/>
      <c r="J22516" s="26"/>
      <c r="K22516" s="37"/>
    </row>
    <row r="22517" spans="6:11" x14ac:dyDescent="0.25">
      <c r="F22517" s="25"/>
      <c r="G22517" s="27"/>
      <c r="H22517" s="37"/>
      <c r="I22517" s="37"/>
      <c r="J22517" s="26"/>
      <c r="K22517" s="37"/>
    </row>
    <row r="22518" spans="6:11" x14ac:dyDescent="0.25">
      <c r="F22518" s="25"/>
      <c r="G22518" s="27"/>
      <c r="H22518" s="37"/>
      <c r="I22518" s="37"/>
      <c r="J22518" s="26"/>
      <c r="K22518" s="37"/>
    </row>
    <row r="22519" spans="6:11" x14ac:dyDescent="0.25">
      <c r="F22519" s="25"/>
      <c r="G22519" s="27"/>
      <c r="H22519" s="37"/>
      <c r="I22519" s="37"/>
      <c r="J22519" s="26"/>
      <c r="K22519" s="37"/>
    </row>
    <row r="22520" spans="6:11" x14ac:dyDescent="0.25">
      <c r="F22520" s="25"/>
      <c r="G22520" s="27"/>
      <c r="H22520" s="37"/>
      <c r="I22520" s="37"/>
      <c r="J22520" s="26"/>
      <c r="K22520" s="37"/>
    </row>
    <row r="22521" spans="6:11" x14ac:dyDescent="0.25">
      <c r="F22521" s="25"/>
      <c r="G22521" s="27"/>
      <c r="H22521" s="37"/>
      <c r="I22521" s="37"/>
      <c r="J22521" s="26"/>
      <c r="K22521" s="37"/>
    </row>
    <row r="22522" spans="6:11" x14ac:dyDescent="0.25">
      <c r="F22522" s="25"/>
      <c r="G22522" s="27"/>
      <c r="H22522" s="37"/>
      <c r="I22522" s="37"/>
      <c r="J22522" s="26"/>
      <c r="K22522" s="37"/>
    </row>
    <row r="22523" spans="6:11" x14ac:dyDescent="0.25">
      <c r="F22523" s="25"/>
      <c r="G22523" s="27"/>
      <c r="H22523" s="37"/>
      <c r="I22523" s="37"/>
      <c r="J22523" s="26"/>
      <c r="K22523" s="37"/>
    </row>
    <row r="22524" spans="6:11" x14ac:dyDescent="0.25">
      <c r="F22524" s="25"/>
      <c r="G22524" s="27"/>
      <c r="H22524" s="37"/>
      <c r="I22524" s="37"/>
      <c r="J22524" s="26"/>
      <c r="K22524" s="37"/>
    </row>
    <row r="22525" spans="6:11" x14ac:dyDescent="0.25">
      <c r="F22525" s="25"/>
      <c r="G22525" s="27"/>
      <c r="H22525" s="37"/>
      <c r="I22525" s="37"/>
      <c r="J22525" s="26"/>
      <c r="K22525" s="37"/>
    </row>
    <row r="22526" spans="6:11" x14ac:dyDescent="0.25">
      <c r="F22526" s="25"/>
      <c r="G22526" s="27"/>
      <c r="H22526" s="37"/>
      <c r="I22526" s="37"/>
      <c r="J22526" s="26"/>
      <c r="K22526" s="37"/>
    </row>
    <row r="22527" spans="6:11" x14ac:dyDescent="0.25">
      <c r="F22527" s="25"/>
      <c r="G22527" s="27"/>
      <c r="H22527" s="37"/>
      <c r="I22527" s="37"/>
      <c r="J22527" s="26"/>
      <c r="K22527" s="37"/>
    </row>
    <row r="22528" spans="6:11" x14ac:dyDescent="0.25">
      <c r="F22528" s="25"/>
      <c r="G22528" s="27"/>
      <c r="H22528" s="37"/>
      <c r="I22528" s="37"/>
      <c r="J22528" s="26"/>
      <c r="K22528" s="37"/>
    </row>
    <row r="22529" spans="6:11" x14ac:dyDescent="0.25">
      <c r="F22529" s="25"/>
      <c r="G22529" s="27"/>
      <c r="H22529" s="37"/>
      <c r="I22529" s="37"/>
      <c r="J22529" s="26"/>
      <c r="K22529" s="37"/>
    </row>
    <row r="22530" spans="6:11" x14ac:dyDescent="0.25">
      <c r="F22530" s="25"/>
      <c r="G22530" s="27"/>
      <c r="H22530" s="37"/>
      <c r="I22530" s="37"/>
      <c r="J22530" s="26"/>
      <c r="K22530" s="37"/>
    </row>
    <row r="22531" spans="6:11" x14ac:dyDescent="0.25">
      <c r="F22531" s="25"/>
      <c r="G22531" s="27"/>
      <c r="H22531" s="37"/>
      <c r="I22531" s="37"/>
      <c r="J22531" s="26"/>
      <c r="K22531" s="37"/>
    </row>
    <row r="22532" spans="6:11" x14ac:dyDescent="0.25">
      <c r="F22532" s="25"/>
      <c r="G22532" s="27"/>
      <c r="H22532" s="37"/>
      <c r="I22532" s="37"/>
      <c r="J22532" s="26"/>
      <c r="K22532" s="37"/>
    </row>
    <row r="22533" spans="6:11" x14ac:dyDescent="0.25">
      <c r="F22533" s="25"/>
      <c r="G22533" s="27"/>
      <c r="H22533" s="37"/>
      <c r="I22533" s="37"/>
      <c r="J22533" s="26"/>
      <c r="K22533" s="37"/>
    </row>
    <row r="22534" spans="6:11" x14ac:dyDescent="0.25">
      <c r="F22534" s="25"/>
      <c r="G22534" s="27"/>
      <c r="H22534" s="37"/>
      <c r="I22534" s="37"/>
      <c r="J22534" s="26"/>
      <c r="K22534" s="37"/>
    </row>
    <row r="22535" spans="6:11" x14ac:dyDescent="0.25">
      <c r="F22535" s="25"/>
      <c r="G22535" s="27"/>
      <c r="H22535" s="37"/>
      <c r="I22535" s="37"/>
      <c r="J22535" s="26"/>
      <c r="K22535" s="37"/>
    </row>
    <row r="22536" spans="6:11" x14ac:dyDescent="0.25">
      <c r="F22536" s="25"/>
      <c r="G22536" s="27"/>
      <c r="H22536" s="37"/>
      <c r="I22536" s="37"/>
      <c r="J22536" s="26"/>
      <c r="K22536" s="37"/>
    </row>
    <row r="22537" spans="6:11" x14ac:dyDescent="0.25">
      <c r="F22537" s="25"/>
      <c r="G22537" s="27"/>
      <c r="H22537" s="37"/>
      <c r="I22537" s="37"/>
      <c r="J22537" s="26"/>
      <c r="K22537" s="37"/>
    </row>
    <row r="22538" spans="6:11" x14ac:dyDescent="0.25">
      <c r="F22538" s="25"/>
      <c r="G22538" s="27"/>
      <c r="H22538" s="37"/>
      <c r="I22538" s="37"/>
      <c r="J22538" s="26"/>
      <c r="K22538" s="37"/>
    </row>
    <row r="22539" spans="6:11" x14ac:dyDescent="0.25">
      <c r="F22539" s="25"/>
      <c r="G22539" s="27"/>
      <c r="H22539" s="37"/>
      <c r="I22539" s="37"/>
      <c r="J22539" s="26"/>
      <c r="K22539" s="37"/>
    </row>
    <row r="22540" spans="6:11" x14ac:dyDescent="0.25">
      <c r="F22540" s="25"/>
      <c r="G22540" s="27"/>
      <c r="H22540" s="37"/>
      <c r="I22540" s="37"/>
      <c r="J22540" s="26"/>
      <c r="K22540" s="37"/>
    </row>
    <row r="22541" spans="6:11" x14ac:dyDescent="0.25">
      <c r="F22541" s="25"/>
      <c r="G22541" s="27"/>
      <c r="H22541" s="37"/>
      <c r="I22541" s="37"/>
      <c r="J22541" s="26"/>
      <c r="K22541" s="37"/>
    </row>
    <row r="22542" spans="6:11" x14ac:dyDescent="0.25">
      <c r="F22542" s="25"/>
      <c r="G22542" s="27"/>
      <c r="H22542" s="37"/>
      <c r="I22542" s="37"/>
      <c r="J22542" s="26"/>
      <c r="K22542" s="37"/>
    </row>
    <row r="22543" spans="6:11" x14ac:dyDescent="0.25">
      <c r="F22543" s="25"/>
      <c r="G22543" s="27"/>
      <c r="H22543" s="37"/>
      <c r="I22543" s="37"/>
      <c r="J22543" s="26"/>
      <c r="K22543" s="37"/>
    </row>
    <row r="22544" spans="6:11" x14ac:dyDescent="0.25">
      <c r="F22544" s="25"/>
      <c r="G22544" s="27"/>
      <c r="H22544" s="37"/>
      <c r="I22544" s="37"/>
      <c r="J22544" s="26"/>
      <c r="K22544" s="37"/>
    </row>
    <row r="22545" spans="6:11" x14ac:dyDescent="0.25">
      <c r="F22545" s="25"/>
      <c r="G22545" s="27"/>
      <c r="H22545" s="37"/>
      <c r="I22545" s="37"/>
      <c r="J22545" s="26"/>
      <c r="K22545" s="37"/>
    </row>
    <row r="22546" spans="6:11" x14ac:dyDescent="0.25">
      <c r="F22546" s="25"/>
      <c r="G22546" s="27"/>
      <c r="H22546" s="37"/>
      <c r="I22546" s="37"/>
      <c r="J22546" s="26"/>
      <c r="K22546" s="37"/>
    </row>
    <row r="22547" spans="6:11" x14ac:dyDescent="0.25">
      <c r="F22547" s="25"/>
      <c r="G22547" s="27"/>
      <c r="H22547" s="37"/>
      <c r="I22547" s="37"/>
      <c r="J22547" s="26"/>
      <c r="K22547" s="37"/>
    </row>
    <row r="22548" spans="6:11" x14ac:dyDescent="0.25">
      <c r="F22548" s="25"/>
      <c r="G22548" s="27"/>
      <c r="H22548" s="37"/>
      <c r="I22548" s="37"/>
      <c r="J22548" s="26"/>
      <c r="K22548" s="37"/>
    </row>
    <row r="22549" spans="6:11" x14ac:dyDescent="0.25">
      <c r="F22549" s="25"/>
      <c r="G22549" s="27"/>
      <c r="H22549" s="37"/>
      <c r="I22549" s="37"/>
      <c r="J22549" s="26"/>
      <c r="K22549" s="37"/>
    </row>
    <row r="22550" spans="6:11" x14ac:dyDescent="0.25">
      <c r="F22550" s="25"/>
      <c r="G22550" s="27"/>
      <c r="H22550" s="37"/>
      <c r="I22550" s="37"/>
      <c r="J22550" s="26"/>
      <c r="K22550" s="37"/>
    </row>
    <row r="22551" spans="6:11" x14ac:dyDescent="0.25">
      <c r="F22551" s="25"/>
      <c r="G22551" s="27"/>
      <c r="H22551" s="37"/>
      <c r="I22551" s="37"/>
      <c r="J22551" s="26"/>
      <c r="K22551" s="37"/>
    </row>
    <row r="22552" spans="6:11" x14ac:dyDescent="0.25">
      <c r="F22552" s="25"/>
      <c r="G22552" s="27"/>
      <c r="H22552" s="37"/>
      <c r="I22552" s="37"/>
      <c r="J22552" s="26"/>
      <c r="K22552" s="37"/>
    </row>
    <row r="22553" spans="6:11" x14ac:dyDescent="0.25">
      <c r="F22553" s="25"/>
      <c r="G22553" s="27"/>
      <c r="H22553" s="37"/>
      <c r="I22553" s="37"/>
      <c r="J22553" s="26"/>
      <c r="K22553" s="37"/>
    </row>
    <row r="22554" spans="6:11" x14ac:dyDescent="0.25">
      <c r="F22554" s="25"/>
      <c r="G22554" s="27"/>
      <c r="H22554" s="37"/>
      <c r="I22554" s="37"/>
      <c r="J22554" s="26"/>
      <c r="K22554" s="37"/>
    </row>
    <row r="22555" spans="6:11" x14ac:dyDescent="0.25">
      <c r="F22555" s="25"/>
      <c r="G22555" s="27"/>
      <c r="H22555" s="37"/>
      <c r="I22555" s="37"/>
      <c r="J22555" s="26"/>
      <c r="K22555" s="37"/>
    </row>
    <row r="22556" spans="6:11" x14ac:dyDescent="0.25">
      <c r="F22556" s="25"/>
      <c r="G22556" s="27"/>
      <c r="H22556" s="37"/>
      <c r="I22556" s="37"/>
      <c r="J22556" s="26"/>
      <c r="K22556" s="37"/>
    </row>
    <row r="22557" spans="6:11" x14ac:dyDescent="0.25">
      <c r="F22557" s="25"/>
      <c r="G22557" s="27"/>
      <c r="H22557" s="37"/>
      <c r="I22557" s="37"/>
      <c r="J22557" s="26"/>
      <c r="K22557" s="37"/>
    </row>
    <row r="22558" spans="6:11" x14ac:dyDescent="0.25">
      <c r="F22558" s="25"/>
      <c r="G22558" s="27"/>
      <c r="H22558" s="37"/>
      <c r="I22558" s="37"/>
      <c r="J22558" s="26"/>
      <c r="K22558" s="37"/>
    </row>
    <row r="22559" spans="6:11" x14ac:dyDescent="0.25">
      <c r="F22559" s="25"/>
      <c r="G22559" s="27"/>
      <c r="H22559" s="37"/>
      <c r="I22559" s="37"/>
      <c r="J22559" s="26"/>
      <c r="K22559" s="37"/>
    </row>
    <row r="22560" spans="6:11" x14ac:dyDescent="0.25">
      <c r="F22560" s="25"/>
      <c r="G22560" s="27"/>
      <c r="H22560" s="37"/>
      <c r="I22560" s="37"/>
      <c r="J22560" s="26"/>
      <c r="K22560" s="37"/>
    </row>
    <row r="22561" spans="6:11" x14ac:dyDescent="0.25">
      <c r="F22561" s="25"/>
      <c r="G22561" s="27"/>
      <c r="H22561" s="37"/>
      <c r="I22561" s="37"/>
      <c r="J22561" s="26"/>
      <c r="K22561" s="37"/>
    </row>
    <row r="22562" spans="6:11" x14ac:dyDescent="0.25">
      <c r="F22562" s="25"/>
      <c r="G22562" s="27"/>
      <c r="H22562" s="37"/>
      <c r="I22562" s="37"/>
      <c r="J22562" s="26"/>
      <c r="K22562" s="37"/>
    </row>
    <row r="22563" spans="6:11" x14ac:dyDescent="0.25">
      <c r="F22563" s="25"/>
      <c r="G22563" s="27"/>
      <c r="H22563" s="37"/>
      <c r="I22563" s="37"/>
      <c r="J22563" s="26"/>
      <c r="K22563" s="37"/>
    </row>
    <row r="22564" spans="6:11" x14ac:dyDescent="0.25">
      <c r="F22564" s="25"/>
      <c r="G22564" s="27"/>
      <c r="H22564" s="37"/>
      <c r="I22564" s="37"/>
      <c r="J22564" s="26"/>
      <c r="K22564" s="37"/>
    </row>
    <row r="22565" spans="6:11" x14ac:dyDescent="0.25">
      <c r="F22565" s="25"/>
      <c r="G22565" s="27"/>
      <c r="H22565" s="37"/>
      <c r="I22565" s="37"/>
      <c r="J22565" s="26"/>
      <c r="K22565" s="37"/>
    </row>
    <row r="22566" spans="6:11" x14ac:dyDescent="0.25">
      <c r="F22566" s="25"/>
      <c r="G22566" s="27"/>
      <c r="H22566" s="37"/>
      <c r="I22566" s="37"/>
      <c r="J22566" s="26"/>
      <c r="K22566" s="37"/>
    </row>
    <row r="22567" spans="6:11" x14ac:dyDescent="0.25">
      <c r="F22567" s="25"/>
      <c r="G22567" s="27"/>
      <c r="H22567" s="37"/>
      <c r="I22567" s="37"/>
      <c r="J22567" s="26"/>
      <c r="K22567" s="37"/>
    </row>
    <row r="22568" spans="6:11" x14ac:dyDescent="0.25">
      <c r="F22568" s="25"/>
      <c r="G22568" s="27"/>
      <c r="H22568" s="37"/>
      <c r="I22568" s="37"/>
      <c r="J22568" s="26"/>
      <c r="K22568" s="37"/>
    </row>
    <row r="22569" spans="6:11" x14ac:dyDescent="0.25">
      <c r="F22569" s="25"/>
      <c r="G22569" s="27"/>
      <c r="H22569" s="37"/>
      <c r="I22569" s="37"/>
      <c r="J22569" s="26"/>
      <c r="K22569" s="37"/>
    </row>
    <row r="22570" spans="6:11" x14ac:dyDescent="0.25">
      <c r="F22570" s="25"/>
      <c r="G22570" s="27"/>
      <c r="H22570" s="37"/>
      <c r="I22570" s="37"/>
      <c r="J22570" s="26"/>
      <c r="K22570" s="37"/>
    </row>
    <row r="22571" spans="6:11" x14ac:dyDescent="0.25">
      <c r="F22571" s="25"/>
      <c r="G22571" s="27"/>
      <c r="H22571" s="37"/>
      <c r="I22571" s="37"/>
      <c r="J22571" s="26"/>
      <c r="K22571" s="37"/>
    </row>
    <row r="22572" spans="6:11" x14ac:dyDescent="0.25">
      <c r="F22572" s="25"/>
      <c r="G22572" s="27"/>
      <c r="H22572" s="37"/>
      <c r="I22572" s="37"/>
      <c r="J22572" s="26"/>
      <c r="K22572" s="37"/>
    </row>
    <row r="22573" spans="6:11" x14ac:dyDescent="0.25">
      <c r="F22573" s="25"/>
      <c r="G22573" s="27"/>
      <c r="H22573" s="37"/>
      <c r="I22573" s="37"/>
      <c r="J22573" s="26"/>
      <c r="K22573" s="37"/>
    </row>
    <row r="22574" spans="6:11" x14ac:dyDescent="0.25">
      <c r="F22574" s="25"/>
      <c r="G22574" s="27"/>
      <c r="H22574" s="37"/>
      <c r="I22574" s="37"/>
      <c r="J22574" s="26"/>
      <c r="K22574" s="37"/>
    </row>
    <row r="22575" spans="6:11" x14ac:dyDescent="0.25">
      <c r="F22575" s="25"/>
      <c r="G22575" s="27"/>
      <c r="H22575" s="37"/>
      <c r="I22575" s="37"/>
      <c r="J22575" s="26"/>
      <c r="K22575" s="37"/>
    </row>
    <row r="22576" spans="6:11" x14ac:dyDescent="0.25">
      <c r="F22576" s="25"/>
      <c r="G22576" s="27"/>
      <c r="H22576" s="37"/>
      <c r="I22576" s="37"/>
      <c r="J22576" s="26"/>
      <c r="K22576" s="37"/>
    </row>
    <row r="22577" spans="6:11" x14ac:dyDescent="0.25">
      <c r="F22577" s="25"/>
      <c r="G22577" s="27"/>
      <c r="H22577" s="37"/>
      <c r="I22577" s="37"/>
      <c r="J22577" s="26"/>
      <c r="K22577" s="37"/>
    </row>
    <row r="22578" spans="6:11" x14ac:dyDescent="0.25">
      <c r="F22578" s="25"/>
      <c r="G22578" s="27"/>
      <c r="H22578" s="37"/>
      <c r="I22578" s="37"/>
      <c r="J22578" s="26"/>
      <c r="K22578" s="37"/>
    </row>
    <row r="22579" spans="6:11" x14ac:dyDescent="0.25">
      <c r="F22579" s="25"/>
      <c r="G22579" s="27"/>
      <c r="H22579" s="37"/>
      <c r="I22579" s="37"/>
      <c r="J22579" s="26"/>
      <c r="K22579" s="37"/>
    </row>
    <row r="22580" spans="6:11" x14ac:dyDescent="0.25">
      <c r="F22580" s="25"/>
      <c r="G22580" s="27"/>
      <c r="H22580" s="37"/>
      <c r="I22580" s="37"/>
      <c r="J22580" s="26"/>
      <c r="K22580" s="37"/>
    </row>
    <row r="22581" spans="6:11" x14ac:dyDescent="0.25">
      <c r="F22581" s="25"/>
      <c r="G22581" s="27"/>
      <c r="H22581" s="37"/>
      <c r="I22581" s="37"/>
      <c r="J22581" s="26"/>
      <c r="K22581" s="37"/>
    </row>
    <row r="22582" spans="6:11" x14ac:dyDescent="0.25">
      <c r="F22582" s="25"/>
      <c r="G22582" s="27"/>
      <c r="H22582" s="37"/>
      <c r="I22582" s="37"/>
      <c r="J22582" s="26"/>
      <c r="K22582" s="37"/>
    </row>
    <row r="22583" spans="6:11" x14ac:dyDescent="0.25">
      <c r="F22583" s="25"/>
      <c r="G22583" s="27"/>
      <c r="H22583" s="37"/>
      <c r="I22583" s="37"/>
      <c r="J22583" s="26"/>
      <c r="K22583" s="37"/>
    </row>
    <row r="22584" spans="6:11" x14ac:dyDescent="0.25">
      <c r="F22584" s="25"/>
      <c r="G22584" s="27"/>
      <c r="H22584" s="37"/>
      <c r="I22584" s="37"/>
      <c r="J22584" s="26"/>
      <c r="K22584" s="37"/>
    </row>
    <row r="22585" spans="6:11" x14ac:dyDescent="0.25">
      <c r="F22585" s="25"/>
      <c r="G22585" s="27"/>
      <c r="H22585" s="37"/>
      <c r="I22585" s="37"/>
      <c r="J22585" s="26"/>
      <c r="K22585" s="37"/>
    </row>
    <row r="22586" spans="6:11" x14ac:dyDescent="0.25">
      <c r="F22586" s="25"/>
      <c r="G22586" s="27"/>
      <c r="H22586" s="37"/>
      <c r="I22586" s="37"/>
      <c r="J22586" s="26"/>
      <c r="K22586" s="37"/>
    </row>
    <row r="22587" spans="6:11" x14ac:dyDescent="0.25">
      <c r="F22587" s="25"/>
      <c r="G22587" s="27"/>
      <c r="H22587" s="37"/>
      <c r="I22587" s="37"/>
      <c r="J22587" s="26"/>
      <c r="K22587" s="37"/>
    </row>
    <row r="22588" spans="6:11" x14ac:dyDescent="0.25">
      <c r="F22588" s="25"/>
      <c r="G22588" s="27"/>
      <c r="H22588" s="37"/>
      <c r="I22588" s="37"/>
      <c r="J22588" s="26"/>
      <c r="K22588" s="37"/>
    </row>
    <row r="22589" spans="6:11" x14ac:dyDescent="0.25">
      <c r="F22589" s="25"/>
      <c r="G22589" s="27"/>
      <c r="H22589" s="37"/>
      <c r="I22589" s="37"/>
      <c r="J22589" s="26"/>
      <c r="K22589" s="37"/>
    </row>
    <row r="22590" spans="6:11" x14ac:dyDescent="0.25">
      <c r="F22590" s="25"/>
      <c r="G22590" s="27"/>
      <c r="H22590" s="37"/>
      <c r="I22590" s="37"/>
      <c r="J22590" s="26"/>
      <c r="K22590" s="37"/>
    </row>
    <row r="22591" spans="6:11" x14ac:dyDescent="0.25">
      <c r="F22591" s="25"/>
      <c r="G22591" s="27"/>
      <c r="H22591" s="37"/>
      <c r="I22591" s="37"/>
      <c r="J22591" s="26"/>
      <c r="K22591" s="37"/>
    </row>
    <row r="22592" spans="6:11" x14ac:dyDescent="0.25">
      <c r="F22592" s="25"/>
      <c r="G22592" s="27"/>
      <c r="H22592" s="37"/>
      <c r="I22592" s="37"/>
      <c r="J22592" s="26"/>
      <c r="K22592" s="37"/>
    </row>
    <row r="22593" spans="6:11" x14ac:dyDescent="0.25">
      <c r="F22593" s="25"/>
      <c r="G22593" s="27"/>
      <c r="H22593" s="37"/>
      <c r="I22593" s="37"/>
      <c r="J22593" s="26"/>
      <c r="K22593" s="37"/>
    </row>
    <row r="22594" spans="6:11" x14ac:dyDescent="0.25">
      <c r="F22594" s="25"/>
      <c r="G22594" s="27"/>
      <c r="H22594" s="37"/>
      <c r="I22594" s="37"/>
      <c r="J22594" s="26"/>
      <c r="K22594" s="37"/>
    </row>
    <row r="22595" spans="6:11" x14ac:dyDescent="0.25">
      <c r="F22595" s="25"/>
      <c r="G22595" s="27"/>
      <c r="H22595" s="37"/>
      <c r="I22595" s="37"/>
      <c r="J22595" s="26"/>
      <c r="K22595" s="37"/>
    </row>
    <row r="22596" spans="6:11" x14ac:dyDescent="0.25">
      <c r="F22596" s="25"/>
      <c r="G22596" s="27"/>
      <c r="H22596" s="37"/>
      <c r="I22596" s="37"/>
      <c r="J22596" s="26"/>
      <c r="K22596" s="37"/>
    </row>
    <row r="22597" spans="6:11" x14ac:dyDescent="0.25">
      <c r="F22597" s="25"/>
      <c r="G22597" s="27"/>
      <c r="H22597" s="37"/>
      <c r="I22597" s="37"/>
      <c r="J22597" s="26"/>
      <c r="K22597" s="37"/>
    </row>
    <row r="22598" spans="6:11" x14ac:dyDescent="0.25">
      <c r="F22598" s="25"/>
      <c r="G22598" s="27"/>
      <c r="H22598" s="37"/>
      <c r="I22598" s="37"/>
      <c r="J22598" s="26"/>
      <c r="K22598" s="37"/>
    </row>
    <row r="22599" spans="6:11" x14ac:dyDescent="0.25">
      <c r="F22599" s="25"/>
      <c r="G22599" s="27"/>
      <c r="H22599" s="37"/>
      <c r="I22599" s="37"/>
      <c r="J22599" s="26"/>
      <c r="K22599" s="37"/>
    </row>
    <row r="22600" spans="6:11" x14ac:dyDescent="0.25">
      <c r="F22600" s="25"/>
      <c r="G22600" s="27"/>
      <c r="H22600" s="37"/>
      <c r="I22600" s="37"/>
      <c r="J22600" s="26"/>
      <c r="K22600" s="37"/>
    </row>
    <row r="22601" spans="6:11" x14ac:dyDescent="0.25">
      <c r="F22601" s="25"/>
      <c r="G22601" s="27"/>
      <c r="H22601" s="37"/>
      <c r="I22601" s="37"/>
      <c r="J22601" s="26"/>
      <c r="K22601" s="37"/>
    </row>
    <row r="22602" spans="6:11" x14ac:dyDescent="0.25">
      <c r="F22602" s="25"/>
      <c r="G22602" s="27"/>
      <c r="H22602" s="37"/>
      <c r="I22602" s="37"/>
      <c r="J22602" s="26"/>
      <c r="K22602" s="37"/>
    </row>
    <row r="22603" spans="6:11" x14ac:dyDescent="0.25">
      <c r="F22603" s="25"/>
      <c r="G22603" s="27"/>
      <c r="H22603" s="37"/>
      <c r="I22603" s="37"/>
      <c r="J22603" s="26"/>
      <c r="K22603" s="37"/>
    </row>
    <row r="22604" spans="6:11" x14ac:dyDescent="0.25">
      <c r="F22604" s="25"/>
      <c r="G22604" s="27"/>
      <c r="H22604" s="37"/>
      <c r="I22604" s="37"/>
      <c r="J22604" s="26"/>
      <c r="K22604" s="37"/>
    </row>
    <row r="22605" spans="6:11" x14ac:dyDescent="0.25">
      <c r="F22605" s="25"/>
      <c r="G22605" s="27"/>
      <c r="H22605" s="37"/>
      <c r="I22605" s="37"/>
      <c r="J22605" s="26"/>
      <c r="K22605" s="37"/>
    </row>
    <row r="22606" spans="6:11" x14ac:dyDescent="0.25">
      <c r="F22606" s="25"/>
      <c r="G22606" s="27"/>
      <c r="H22606" s="37"/>
      <c r="I22606" s="37"/>
      <c r="J22606" s="26"/>
      <c r="K22606" s="37"/>
    </row>
    <row r="22607" spans="6:11" x14ac:dyDescent="0.25">
      <c r="F22607" s="25"/>
      <c r="G22607" s="27"/>
      <c r="H22607" s="37"/>
      <c r="I22607" s="37"/>
      <c r="J22607" s="26"/>
      <c r="K22607" s="37"/>
    </row>
    <row r="22608" spans="6:11" x14ac:dyDescent="0.25">
      <c r="F22608" s="25"/>
      <c r="G22608" s="27"/>
      <c r="H22608" s="37"/>
      <c r="I22608" s="37"/>
      <c r="J22608" s="26"/>
      <c r="K22608" s="37"/>
    </row>
    <row r="22609" spans="6:11" x14ac:dyDescent="0.25">
      <c r="F22609" s="25"/>
      <c r="G22609" s="27"/>
      <c r="H22609" s="37"/>
      <c r="I22609" s="37"/>
      <c r="J22609" s="26"/>
      <c r="K22609" s="37"/>
    </row>
    <row r="22610" spans="6:11" x14ac:dyDescent="0.25">
      <c r="F22610" s="25"/>
      <c r="G22610" s="27"/>
      <c r="H22610" s="37"/>
      <c r="I22610" s="37"/>
      <c r="J22610" s="26"/>
      <c r="K22610" s="37"/>
    </row>
    <row r="22611" spans="6:11" x14ac:dyDescent="0.25">
      <c r="F22611" s="25"/>
      <c r="G22611" s="27"/>
      <c r="H22611" s="37"/>
      <c r="I22611" s="37"/>
      <c r="J22611" s="26"/>
      <c r="K22611" s="37"/>
    </row>
    <row r="22612" spans="6:11" x14ac:dyDescent="0.25">
      <c r="F22612" s="25"/>
      <c r="G22612" s="27"/>
      <c r="H22612" s="37"/>
      <c r="I22612" s="37"/>
      <c r="J22612" s="26"/>
      <c r="K22612" s="37"/>
    </row>
    <row r="22613" spans="6:11" x14ac:dyDescent="0.25">
      <c r="F22613" s="25"/>
      <c r="G22613" s="27"/>
      <c r="H22613" s="37"/>
      <c r="I22613" s="37"/>
      <c r="J22613" s="26"/>
      <c r="K22613" s="37"/>
    </row>
    <row r="22614" spans="6:11" x14ac:dyDescent="0.25">
      <c r="F22614" s="25"/>
      <c r="G22614" s="27"/>
      <c r="H22614" s="37"/>
      <c r="I22614" s="37"/>
      <c r="J22614" s="26"/>
      <c r="K22614" s="37"/>
    </row>
    <row r="22615" spans="6:11" x14ac:dyDescent="0.25">
      <c r="F22615" s="25"/>
      <c r="G22615" s="27"/>
      <c r="H22615" s="37"/>
      <c r="I22615" s="37"/>
      <c r="J22615" s="26"/>
      <c r="K22615" s="37"/>
    </row>
    <row r="22616" spans="6:11" x14ac:dyDescent="0.25">
      <c r="F22616" s="25"/>
      <c r="G22616" s="27"/>
      <c r="H22616" s="37"/>
      <c r="I22616" s="37"/>
      <c r="J22616" s="26"/>
      <c r="K22616" s="37"/>
    </row>
    <row r="22617" spans="6:11" x14ac:dyDescent="0.25">
      <c r="F22617" s="25"/>
      <c r="G22617" s="27"/>
      <c r="H22617" s="37"/>
      <c r="I22617" s="37"/>
      <c r="J22617" s="26"/>
      <c r="K22617" s="37"/>
    </row>
    <row r="22618" spans="6:11" x14ac:dyDescent="0.25">
      <c r="F22618" s="25"/>
      <c r="G22618" s="27"/>
      <c r="H22618" s="37"/>
      <c r="I22618" s="37"/>
      <c r="J22618" s="26"/>
      <c r="K22618" s="37"/>
    </row>
    <row r="22619" spans="6:11" x14ac:dyDescent="0.25">
      <c r="F22619" s="25"/>
      <c r="G22619" s="27"/>
      <c r="H22619" s="37"/>
      <c r="I22619" s="37"/>
      <c r="J22619" s="26"/>
      <c r="K22619" s="37"/>
    </row>
    <row r="22620" spans="6:11" x14ac:dyDescent="0.25">
      <c r="F22620" s="25"/>
      <c r="G22620" s="27"/>
      <c r="H22620" s="37"/>
      <c r="I22620" s="37"/>
      <c r="J22620" s="26"/>
      <c r="K22620" s="37"/>
    </row>
    <row r="22621" spans="6:11" x14ac:dyDescent="0.25">
      <c r="F22621" s="25"/>
      <c r="G22621" s="27"/>
      <c r="H22621" s="37"/>
      <c r="I22621" s="37"/>
      <c r="J22621" s="26"/>
      <c r="K22621" s="37"/>
    </row>
    <row r="22622" spans="6:11" x14ac:dyDescent="0.25">
      <c r="F22622" s="25"/>
      <c r="G22622" s="27"/>
      <c r="H22622" s="37"/>
      <c r="I22622" s="37"/>
      <c r="J22622" s="26"/>
      <c r="K22622" s="37"/>
    </row>
    <row r="22623" spans="6:11" x14ac:dyDescent="0.25">
      <c r="F22623" s="25"/>
      <c r="G22623" s="27"/>
      <c r="H22623" s="37"/>
      <c r="I22623" s="37"/>
      <c r="J22623" s="26"/>
      <c r="K22623" s="37"/>
    </row>
    <row r="22624" spans="6:11" x14ac:dyDescent="0.25">
      <c r="F22624" s="25"/>
      <c r="G22624" s="27"/>
      <c r="H22624" s="37"/>
      <c r="I22624" s="37"/>
      <c r="J22624" s="26"/>
      <c r="K22624" s="37"/>
    </row>
    <row r="22625" spans="6:11" x14ac:dyDescent="0.25">
      <c r="F22625" s="25"/>
      <c r="G22625" s="27"/>
      <c r="H22625" s="37"/>
      <c r="I22625" s="37"/>
      <c r="J22625" s="26"/>
      <c r="K22625" s="37"/>
    </row>
    <row r="22626" spans="6:11" x14ac:dyDescent="0.25">
      <c r="F22626" s="25"/>
      <c r="G22626" s="27"/>
      <c r="H22626" s="37"/>
      <c r="I22626" s="37"/>
      <c r="J22626" s="26"/>
      <c r="K22626" s="37"/>
    </row>
    <row r="22627" spans="6:11" x14ac:dyDescent="0.25">
      <c r="F22627" s="25"/>
      <c r="G22627" s="27"/>
      <c r="H22627" s="37"/>
      <c r="I22627" s="37"/>
      <c r="J22627" s="26"/>
      <c r="K22627" s="37"/>
    </row>
    <row r="22628" spans="6:11" x14ac:dyDescent="0.25">
      <c r="F22628" s="25"/>
      <c r="G22628" s="27"/>
      <c r="H22628" s="37"/>
      <c r="I22628" s="37"/>
      <c r="J22628" s="26"/>
      <c r="K22628" s="37"/>
    </row>
    <row r="22629" spans="6:11" x14ac:dyDescent="0.25">
      <c r="F22629" s="25"/>
      <c r="G22629" s="27"/>
      <c r="H22629" s="37"/>
      <c r="I22629" s="37"/>
      <c r="J22629" s="26"/>
      <c r="K22629" s="37"/>
    </row>
    <row r="22630" spans="6:11" x14ac:dyDescent="0.25">
      <c r="F22630" s="25"/>
      <c r="G22630" s="27"/>
      <c r="H22630" s="37"/>
      <c r="I22630" s="37"/>
      <c r="J22630" s="26"/>
      <c r="K22630" s="37"/>
    </row>
    <row r="22631" spans="6:11" x14ac:dyDescent="0.25">
      <c r="F22631" s="25"/>
      <c r="G22631" s="27"/>
      <c r="H22631" s="37"/>
      <c r="I22631" s="37"/>
      <c r="J22631" s="26"/>
      <c r="K22631" s="37"/>
    </row>
    <row r="22632" spans="6:11" x14ac:dyDescent="0.25">
      <c r="F22632" s="25"/>
      <c r="G22632" s="27"/>
      <c r="H22632" s="37"/>
      <c r="I22632" s="37"/>
      <c r="J22632" s="26"/>
      <c r="K22632" s="37"/>
    </row>
    <row r="22633" spans="6:11" x14ac:dyDescent="0.25">
      <c r="F22633" s="25"/>
      <c r="G22633" s="27"/>
      <c r="H22633" s="37"/>
      <c r="I22633" s="37"/>
      <c r="J22633" s="26"/>
      <c r="K22633" s="37"/>
    </row>
    <row r="22634" spans="6:11" x14ac:dyDescent="0.25">
      <c r="F22634" s="25"/>
      <c r="G22634" s="27"/>
      <c r="H22634" s="37"/>
      <c r="I22634" s="37"/>
      <c r="J22634" s="26"/>
      <c r="K22634" s="37"/>
    </row>
    <row r="22635" spans="6:11" x14ac:dyDescent="0.25">
      <c r="F22635" s="25"/>
      <c r="G22635" s="27"/>
      <c r="H22635" s="37"/>
      <c r="I22635" s="37"/>
      <c r="J22635" s="26"/>
      <c r="K22635" s="37"/>
    </row>
    <row r="22636" spans="6:11" x14ac:dyDescent="0.25">
      <c r="F22636" s="25"/>
      <c r="G22636" s="27"/>
      <c r="H22636" s="37"/>
      <c r="I22636" s="37"/>
      <c r="J22636" s="26"/>
      <c r="K22636" s="37"/>
    </row>
    <row r="22637" spans="6:11" x14ac:dyDescent="0.25">
      <c r="F22637" s="25"/>
      <c r="G22637" s="27"/>
      <c r="H22637" s="37"/>
      <c r="I22637" s="37"/>
      <c r="J22637" s="26"/>
      <c r="K22637" s="37"/>
    </row>
    <row r="22638" spans="6:11" x14ac:dyDescent="0.25">
      <c r="F22638" s="25"/>
      <c r="G22638" s="27"/>
      <c r="H22638" s="37"/>
      <c r="I22638" s="37"/>
      <c r="J22638" s="26"/>
      <c r="K22638" s="37"/>
    </row>
    <row r="22639" spans="6:11" x14ac:dyDescent="0.25">
      <c r="F22639" s="25"/>
      <c r="G22639" s="27"/>
      <c r="H22639" s="37"/>
      <c r="I22639" s="37"/>
      <c r="J22639" s="26"/>
      <c r="K22639" s="37"/>
    </row>
    <row r="22640" spans="6:11" x14ac:dyDescent="0.25">
      <c r="F22640" s="25"/>
      <c r="G22640" s="27"/>
      <c r="H22640" s="37"/>
      <c r="I22640" s="37"/>
      <c r="J22640" s="26"/>
      <c r="K22640" s="37"/>
    </row>
    <row r="22641" spans="6:11" x14ac:dyDescent="0.25">
      <c r="F22641" s="25"/>
      <c r="G22641" s="27"/>
      <c r="H22641" s="37"/>
      <c r="I22641" s="37"/>
      <c r="J22641" s="26"/>
      <c r="K22641" s="37"/>
    </row>
    <row r="22642" spans="6:11" x14ac:dyDescent="0.25">
      <c r="F22642" s="25"/>
      <c r="G22642" s="27"/>
      <c r="H22642" s="37"/>
      <c r="I22642" s="37"/>
      <c r="J22642" s="26"/>
      <c r="K22642" s="37"/>
    </row>
    <row r="22643" spans="6:11" x14ac:dyDescent="0.25">
      <c r="F22643" s="25"/>
      <c r="G22643" s="27"/>
      <c r="H22643" s="37"/>
      <c r="I22643" s="37"/>
      <c r="J22643" s="26"/>
      <c r="K22643" s="37"/>
    </row>
    <row r="22644" spans="6:11" x14ac:dyDescent="0.25">
      <c r="F22644" s="25"/>
      <c r="G22644" s="27"/>
      <c r="H22644" s="37"/>
      <c r="I22644" s="37"/>
      <c r="J22644" s="26"/>
      <c r="K22644" s="37"/>
    </row>
    <row r="22645" spans="6:11" x14ac:dyDescent="0.25">
      <c r="F22645" s="25"/>
      <c r="G22645" s="27"/>
      <c r="H22645" s="37"/>
      <c r="I22645" s="37"/>
      <c r="J22645" s="26"/>
      <c r="K22645" s="37"/>
    </row>
    <row r="22646" spans="6:11" x14ac:dyDescent="0.25">
      <c r="F22646" s="25"/>
      <c r="G22646" s="27"/>
      <c r="H22646" s="37"/>
      <c r="I22646" s="37"/>
      <c r="J22646" s="26"/>
      <c r="K22646" s="37"/>
    </row>
    <row r="22647" spans="6:11" x14ac:dyDescent="0.25">
      <c r="F22647" s="25"/>
      <c r="G22647" s="27"/>
      <c r="H22647" s="37"/>
      <c r="I22647" s="37"/>
      <c r="J22647" s="26"/>
      <c r="K22647" s="37"/>
    </row>
    <row r="22648" spans="6:11" x14ac:dyDescent="0.25">
      <c r="F22648" s="25"/>
      <c r="G22648" s="27"/>
      <c r="H22648" s="37"/>
      <c r="I22648" s="37"/>
      <c r="J22648" s="26"/>
      <c r="K22648" s="37"/>
    </row>
    <row r="22649" spans="6:11" x14ac:dyDescent="0.25">
      <c r="F22649" s="25"/>
      <c r="G22649" s="27"/>
      <c r="H22649" s="37"/>
      <c r="I22649" s="37"/>
      <c r="J22649" s="26"/>
      <c r="K22649" s="37"/>
    </row>
    <row r="22650" spans="6:11" x14ac:dyDescent="0.25">
      <c r="F22650" s="25"/>
      <c r="G22650" s="27"/>
      <c r="H22650" s="37"/>
      <c r="I22650" s="37"/>
      <c r="J22650" s="26"/>
      <c r="K22650" s="37"/>
    </row>
    <row r="22651" spans="6:11" x14ac:dyDescent="0.25">
      <c r="F22651" s="25"/>
      <c r="G22651" s="27"/>
      <c r="H22651" s="37"/>
      <c r="I22651" s="37"/>
      <c r="J22651" s="26"/>
      <c r="K22651" s="37"/>
    </row>
    <row r="22652" spans="6:11" x14ac:dyDescent="0.25">
      <c r="F22652" s="25"/>
      <c r="G22652" s="27"/>
      <c r="H22652" s="37"/>
      <c r="I22652" s="37"/>
      <c r="J22652" s="26"/>
      <c r="K22652" s="37"/>
    </row>
    <row r="22653" spans="6:11" x14ac:dyDescent="0.25">
      <c r="F22653" s="25"/>
      <c r="G22653" s="27"/>
      <c r="H22653" s="37"/>
      <c r="I22653" s="37"/>
      <c r="J22653" s="26"/>
      <c r="K22653" s="37"/>
    </row>
    <row r="22654" spans="6:11" x14ac:dyDescent="0.25">
      <c r="F22654" s="25"/>
      <c r="G22654" s="27"/>
      <c r="H22654" s="37"/>
      <c r="I22654" s="37"/>
      <c r="J22654" s="26"/>
      <c r="K22654" s="37"/>
    </row>
    <row r="22655" spans="6:11" x14ac:dyDescent="0.25">
      <c r="F22655" s="25"/>
      <c r="G22655" s="27"/>
      <c r="H22655" s="37"/>
      <c r="I22655" s="37"/>
      <c r="J22655" s="26"/>
      <c r="K22655" s="37"/>
    </row>
    <row r="22656" spans="6:11" x14ac:dyDescent="0.25">
      <c r="F22656" s="25"/>
      <c r="G22656" s="27"/>
      <c r="H22656" s="37"/>
      <c r="I22656" s="37"/>
      <c r="J22656" s="26"/>
      <c r="K22656" s="37"/>
    </row>
    <row r="22657" spans="6:11" x14ac:dyDescent="0.25">
      <c r="F22657" s="25"/>
      <c r="G22657" s="27"/>
      <c r="H22657" s="37"/>
      <c r="I22657" s="37"/>
      <c r="J22657" s="26"/>
      <c r="K22657" s="37"/>
    </row>
    <row r="22658" spans="6:11" x14ac:dyDescent="0.25">
      <c r="F22658" s="25"/>
      <c r="G22658" s="27"/>
      <c r="H22658" s="37"/>
      <c r="I22658" s="37"/>
      <c r="J22658" s="26"/>
      <c r="K22658" s="37"/>
    </row>
    <row r="22659" spans="6:11" x14ac:dyDescent="0.25">
      <c r="F22659" s="25"/>
      <c r="G22659" s="27"/>
      <c r="H22659" s="37"/>
      <c r="I22659" s="37"/>
      <c r="J22659" s="26"/>
      <c r="K22659" s="37"/>
    </row>
    <row r="22660" spans="6:11" x14ac:dyDescent="0.25">
      <c r="F22660" s="25"/>
      <c r="G22660" s="27"/>
      <c r="H22660" s="37"/>
      <c r="I22660" s="37"/>
      <c r="J22660" s="26"/>
      <c r="K22660" s="37"/>
    </row>
    <row r="22661" spans="6:11" x14ac:dyDescent="0.25">
      <c r="F22661" s="25"/>
      <c r="G22661" s="27"/>
      <c r="H22661" s="37"/>
      <c r="I22661" s="37"/>
      <c r="J22661" s="26"/>
      <c r="K22661" s="37"/>
    </row>
    <row r="22662" spans="6:11" x14ac:dyDescent="0.25">
      <c r="F22662" s="25"/>
      <c r="G22662" s="27"/>
      <c r="H22662" s="37"/>
      <c r="I22662" s="37"/>
      <c r="J22662" s="26"/>
      <c r="K22662" s="37"/>
    </row>
    <row r="22663" spans="6:11" x14ac:dyDescent="0.25">
      <c r="F22663" s="25"/>
      <c r="G22663" s="27"/>
      <c r="H22663" s="37"/>
      <c r="I22663" s="37"/>
      <c r="J22663" s="26"/>
      <c r="K22663" s="37"/>
    </row>
    <row r="22664" spans="6:11" x14ac:dyDescent="0.25">
      <c r="F22664" s="25"/>
      <c r="G22664" s="27"/>
      <c r="H22664" s="37"/>
      <c r="I22664" s="37"/>
      <c r="J22664" s="26"/>
      <c r="K22664" s="37"/>
    </row>
    <row r="22665" spans="6:11" x14ac:dyDescent="0.25">
      <c r="F22665" s="25"/>
      <c r="G22665" s="27"/>
      <c r="H22665" s="37"/>
      <c r="I22665" s="37"/>
      <c r="J22665" s="26"/>
      <c r="K22665" s="37"/>
    </row>
    <row r="22666" spans="6:11" x14ac:dyDescent="0.25">
      <c r="F22666" s="25"/>
      <c r="G22666" s="27"/>
      <c r="H22666" s="37"/>
      <c r="I22666" s="37"/>
      <c r="J22666" s="26"/>
      <c r="K22666" s="37"/>
    </row>
    <row r="22667" spans="6:11" x14ac:dyDescent="0.25">
      <c r="F22667" s="25"/>
      <c r="G22667" s="27"/>
      <c r="H22667" s="37"/>
      <c r="I22667" s="37"/>
      <c r="J22667" s="26"/>
      <c r="K22667" s="37"/>
    </row>
    <row r="22668" spans="6:11" x14ac:dyDescent="0.25">
      <c r="F22668" s="25"/>
      <c r="G22668" s="27"/>
      <c r="H22668" s="37"/>
      <c r="I22668" s="37"/>
      <c r="J22668" s="26"/>
      <c r="K22668" s="37"/>
    </row>
    <row r="22669" spans="6:11" x14ac:dyDescent="0.25">
      <c r="F22669" s="25"/>
      <c r="G22669" s="27"/>
      <c r="H22669" s="37"/>
      <c r="I22669" s="37"/>
      <c r="J22669" s="26"/>
      <c r="K22669" s="37"/>
    </row>
    <row r="22670" spans="6:11" x14ac:dyDescent="0.25">
      <c r="F22670" s="25"/>
      <c r="G22670" s="27"/>
      <c r="H22670" s="37"/>
      <c r="I22670" s="37"/>
      <c r="J22670" s="26"/>
      <c r="K22670" s="37"/>
    </row>
    <row r="22671" spans="6:11" x14ac:dyDescent="0.25">
      <c r="F22671" s="25"/>
      <c r="G22671" s="27"/>
      <c r="H22671" s="37"/>
      <c r="I22671" s="37"/>
      <c r="J22671" s="26"/>
      <c r="K22671" s="37"/>
    </row>
    <row r="22672" spans="6:11" x14ac:dyDescent="0.25">
      <c r="F22672" s="25"/>
      <c r="G22672" s="27"/>
      <c r="H22672" s="37"/>
      <c r="I22672" s="37"/>
      <c r="J22672" s="26"/>
      <c r="K22672" s="37"/>
    </row>
    <row r="22673" spans="6:11" x14ac:dyDescent="0.25">
      <c r="F22673" s="25"/>
      <c r="G22673" s="27"/>
      <c r="H22673" s="37"/>
      <c r="I22673" s="37"/>
      <c r="J22673" s="26"/>
      <c r="K22673" s="37"/>
    </row>
    <row r="22674" spans="6:11" x14ac:dyDescent="0.25">
      <c r="F22674" s="25"/>
      <c r="G22674" s="27"/>
      <c r="H22674" s="37"/>
      <c r="I22674" s="37"/>
      <c r="J22674" s="26"/>
      <c r="K22674" s="37"/>
    </row>
    <row r="22675" spans="6:11" x14ac:dyDescent="0.25">
      <c r="F22675" s="25"/>
      <c r="G22675" s="27"/>
      <c r="H22675" s="37"/>
      <c r="I22675" s="37"/>
      <c r="J22675" s="26"/>
      <c r="K22675" s="37"/>
    </row>
    <row r="22676" spans="6:11" x14ac:dyDescent="0.25">
      <c r="F22676" s="25"/>
      <c r="G22676" s="27"/>
      <c r="H22676" s="37"/>
      <c r="I22676" s="37"/>
      <c r="J22676" s="26"/>
      <c r="K22676" s="37"/>
    </row>
    <row r="22677" spans="6:11" x14ac:dyDescent="0.25">
      <c r="F22677" s="25"/>
      <c r="G22677" s="27"/>
      <c r="H22677" s="37"/>
      <c r="I22677" s="37"/>
      <c r="J22677" s="26"/>
      <c r="K22677" s="37"/>
    </row>
    <row r="22678" spans="6:11" x14ac:dyDescent="0.25">
      <c r="F22678" s="25"/>
      <c r="G22678" s="27"/>
      <c r="H22678" s="37"/>
      <c r="I22678" s="37"/>
      <c r="J22678" s="26"/>
      <c r="K22678" s="37"/>
    </row>
    <row r="22679" spans="6:11" x14ac:dyDescent="0.25">
      <c r="F22679" s="25"/>
      <c r="G22679" s="27"/>
      <c r="H22679" s="37"/>
      <c r="I22679" s="37"/>
      <c r="J22679" s="26"/>
      <c r="K22679" s="37"/>
    </row>
    <row r="22680" spans="6:11" x14ac:dyDescent="0.25">
      <c r="F22680" s="25"/>
      <c r="G22680" s="27"/>
      <c r="H22680" s="37"/>
      <c r="I22680" s="37"/>
      <c r="J22680" s="26"/>
      <c r="K22680" s="37"/>
    </row>
    <row r="22681" spans="6:11" x14ac:dyDescent="0.25">
      <c r="F22681" s="25"/>
      <c r="G22681" s="27"/>
      <c r="H22681" s="37"/>
      <c r="I22681" s="37"/>
      <c r="J22681" s="26"/>
      <c r="K22681" s="37"/>
    </row>
    <row r="22682" spans="6:11" x14ac:dyDescent="0.25">
      <c r="F22682" s="25"/>
      <c r="G22682" s="27"/>
      <c r="H22682" s="37"/>
      <c r="I22682" s="37"/>
      <c r="J22682" s="26"/>
      <c r="K22682" s="37"/>
    </row>
    <row r="22683" spans="6:11" x14ac:dyDescent="0.25">
      <c r="F22683" s="25"/>
      <c r="G22683" s="27"/>
      <c r="H22683" s="37"/>
      <c r="I22683" s="37"/>
      <c r="J22683" s="26"/>
      <c r="K22683" s="37"/>
    </row>
    <row r="22684" spans="6:11" x14ac:dyDescent="0.25">
      <c r="F22684" s="25"/>
      <c r="G22684" s="27"/>
      <c r="H22684" s="37"/>
      <c r="I22684" s="37"/>
      <c r="J22684" s="26"/>
      <c r="K22684" s="37"/>
    </row>
    <row r="22685" spans="6:11" x14ac:dyDescent="0.25">
      <c r="F22685" s="25"/>
      <c r="G22685" s="27"/>
      <c r="H22685" s="37"/>
      <c r="I22685" s="37"/>
      <c r="J22685" s="26"/>
      <c r="K22685" s="37"/>
    </row>
    <row r="22686" spans="6:11" x14ac:dyDescent="0.25">
      <c r="F22686" s="25"/>
      <c r="G22686" s="27"/>
      <c r="H22686" s="37"/>
      <c r="I22686" s="37"/>
      <c r="J22686" s="26"/>
      <c r="K22686" s="37"/>
    </row>
    <row r="22687" spans="6:11" x14ac:dyDescent="0.25">
      <c r="F22687" s="25"/>
      <c r="G22687" s="27"/>
      <c r="H22687" s="37"/>
      <c r="I22687" s="37"/>
      <c r="J22687" s="26"/>
      <c r="K22687" s="37"/>
    </row>
    <row r="22688" spans="6:11" x14ac:dyDescent="0.25">
      <c r="F22688" s="25"/>
      <c r="G22688" s="27"/>
      <c r="H22688" s="37"/>
      <c r="I22688" s="37"/>
      <c r="J22688" s="26"/>
      <c r="K22688" s="37"/>
    </row>
    <row r="22689" spans="6:11" x14ac:dyDescent="0.25">
      <c r="F22689" s="25"/>
      <c r="G22689" s="27"/>
      <c r="H22689" s="37"/>
      <c r="I22689" s="37"/>
      <c r="J22689" s="26"/>
      <c r="K22689" s="37"/>
    </row>
    <row r="22690" spans="6:11" x14ac:dyDescent="0.25">
      <c r="F22690" s="25"/>
      <c r="G22690" s="27"/>
      <c r="H22690" s="37"/>
      <c r="I22690" s="37"/>
      <c r="J22690" s="26"/>
      <c r="K22690" s="37"/>
    </row>
    <row r="22691" spans="6:11" x14ac:dyDescent="0.25">
      <c r="F22691" s="25"/>
      <c r="G22691" s="27"/>
      <c r="H22691" s="37"/>
      <c r="I22691" s="37"/>
      <c r="J22691" s="26"/>
      <c r="K22691" s="37"/>
    </row>
    <row r="22692" spans="6:11" x14ac:dyDescent="0.25">
      <c r="F22692" s="25"/>
      <c r="G22692" s="27"/>
      <c r="H22692" s="37"/>
      <c r="I22692" s="37"/>
      <c r="J22692" s="26"/>
      <c r="K22692" s="37"/>
    </row>
    <row r="22693" spans="6:11" x14ac:dyDescent="0.25">
      <c r="F22693" s="25"/>
      <c r="G22693" s="27"/>
      <c r="H22693" s="37"/>
      <c r="I22693" s="37"/>
      <c r="J22693" s="26"/>
      <c r="K22693" s="37"/>
    </row>
    <row r="22694" spans="6:11" x14ac:dyDescent="0.25">
      <c r="F22694" s="25"/>
      <c r="G22694" s="27"/>
      <c r="H22694" s="37"/>
      <c r="I22694" s="37"/>
      <c r="J22694" s="26"/>
      <c r="K22694" s="37"/>
    </row>
    <row r="22695" spans="6:11" x14ac:dyDescent="0.25">
      <c r="F22695" s="25"/>
      <c r="G22695" s="27"/>
      <c r="H22695" s="37"/>
      <c r="I22695" s="37"/>
      <c r="J22695" s="26"/>
      <c r="K22695" s="37"/>
    </row>
    <row r="22696" spans="6:11" x14ac:dyDescent="0.25">
      <c r="F22696" s="25"/>
      <c r="G22696" s="27"/>
      <c r="H22696" s="37"/>
      <c r="I22696" s="37"/>
      <c r="J22696" s="26"/>
      <c r="K22696" s="37"/>
    </row>
    <row r="22697" spans="6:11" x14ac:dyDescent="0.25">
      <c r="F22697" s="25"/>
      <c r="G22697" s="27"/>
      <c r="H22697" s="37"/>
      <c r="I22697" s="37"/>
      <c r="J22697" s="26"/>
      <c r="K22697" s="37"/>
    </row>
    <row r="22698" spans="6:11" x14ac:dyDescent="0.25">
      <c r="F22698" s="25"/>
      <c r="G22698" s="27"/>
      <c r="H22698" s="37"/>
      <c r="I22698" s="37"/>
      <c r="J22698" s="26"/>
      <c r="K22698" s="37"/>
    </row>
    <row r="22699" spans="6:11" x14ac:dyDescent="0.25">
      <c r="F22699" s="25"/>
      <c r="G22699" s="27"/>
      <c r="H22699" s="37"/>
      <c r="I22699" s="37"/>
      <c r="J22699" s="26"/>
      <c r="K22699" s="37"/>
    </row>
    <row r="22700" spans="6:11" x14ac:dyDescent="0.25">
      <c r="F22700" s="25"/>
      <c r="G22700" s="27"/>
      <c r="H22700" s="37"/>
      <c r="I22700" s="37"/>
      <c r="J22700" s="26"/>
      <c r="K22700" s="37"/>
    </row>
    <row r="22701" spans="6:11" x14ac:dyDescent="0.25">
      <c r="F22701" s="25"/>
      <c r="G22701" s="27"/>
      <c r="H22701" s="37"/>
      <c r="I22701" s="37"/>
      <c r="J22701" s="26"/>
      <c r="K22701" s="37"/>
    </row>
    <row r="22702" spans="6:11" x14ac:dyDescent="0.25">
      <c r="F22702" s="25"/>
      <c r="G22702" s="27"/>
      <c r="H22702" s="37"/>
      <c r="I22702" s="37"/>
      <c r="J22702" s="26"/>
      <c r="K22702" s="37"/>
    </row>
    <row r="22703" spans="6:11" x14ac:dyDescent="0.25">
      <c r="F22703" s="25"/>
      <c r="G22703" s="27"/>
      <c r="H22703" s="37"/>
      <c r="I22703" s="37"/>
      <c r="J22703" s="26"/>
      <c r="K22703" s="37"/>
    </row>
    <row r="22704" spans="6:11" x14ac:dyDescent="0.25">
      <c r="F22704" s="25"/>
      <c r="G22704" s="27"/>
      <c r="H22704" s="37"/>
      <c r="I22704" s="37"/>
      <c r="J22704" s="26"/>
      <c r="K22704" s="37"/>
    </row>
    <row r="22705" spans="6:11" x14ac:dyDescent="0.25">
      <c r="F22705" s="25"/>
      <c r="G22705" s="27"/>
      <c r="H22705" s="37"/>
      <c r="I22705" s="37"/>
      <c r="J22705" s="26"/>
      <c r="K22705" s="37"/>
    </row>
    <row r="22706" spans="6:11" x14ac:dyDescent="0.25">
      <c r="F22706" s="25"/>
      <c r="G22706" s="27"/>
      <c r="H22706" s="37"/>
      <c r="I22706" s="37"/>
      <c r="J22706" s="26"/>
      <c r="K22706" s="37"/>
    </row>
    <row r="22707" spans="6:11" x14ac:dyDescent="0.25">
      <c r="F22707" s="25"/>
      <c r="G22707" s="27"/>
      <c r="H22707" s="37"/>
      <c r="I22707" s="37"/>
      <c r="J22707" s="26"/>
      <c r="K22707" s="37"/>
    </row>
    <row r="22708" spans="6:11" x14ac:dyDescent="0.25">
      <c r="F22708" s="25"/>
      <c r="G22708" s="27"/>
      <c r="H22708" s="37"/>
      <c r="I22708" s="37"/>
      <c r="J22708" s="26"/>
      <c r="K22708" s="37"/>
    </row>
    <row r="22709" spans="6:11" x14ac:dyDescent="0.25">
      <c r="F22709" s="25"/>
      <c r="G22709" s="27"/>
      <c r="H22709" s="37"/>
      <c r="I22709" s="37"/>
      <c r="J22709" s="26"/>
      <c r="K22709" s="37"/>
    </row>
    <row r="22710" spans="6:11" x14ac:dyDescent="0.25">
      <c r="F22710" s="25"/>
      <c r="G22710" s="27"/>
      <c r="H22710" s="37"/>
      <c r="I22710" s="37"/>
      <c r="J22710" s="26"/>
      <c r="K22710" s="37"/>
    </row>
    <row r="22711" spans="6:11" x14ac:dyDescent="0.25">
      <c r="F22711" s="25"/>
      <c r="G22711" s="27"/>
      <c r="H22711" s="37"/>
      <c r="I22711" s="37"/>
      <c r="J22711" s="26"/>
      <c r="K22711" s="37"/>
    </row>
    <row r="22712" spans="6:11" x14ac:dyDescent="0.25">
      <c r="F22712" s="25"/>
      <c r="G22712" s="27"/>
      <c r="H22712" s="37"/>
      <c r="I22712" s="37"/>
      <c r="J22712" s="26"/>
      <c r="K22712" s="37"/>
    </row>
    <row r="22713" spans="6:11" x14ac:dyDescent="0.25">
      <c r="F22713" s="25"/>
      <c r="G22713" s="27"/>
      <c r="H22713" s="37"/>
      <c r="I22713" s="37"/>
      <c r="J22713" s="26"/>
      <c r="K22713" s="37"/>
    </row>
    <row r="22714" spans="6:11" x14ac:dyDescent="0.25">
      <c r="F22714" s="25"/>
      <c r="G22714" s="27"/>
      <c r="H22714" s="37"/>
      <c r="I22714" s="37"/>
      <c r="J22714" s="26"/>
      <c r="K22714" s="37"/>
    </row>
    <row r="22715" spans="6:11" x14ac:dyDescent="0.25">
      <c r="F22715" s="25"/>
      <c r="G22715" s="27"/>
      <c r="H22715" s="37"/>
      <c r="I22715" s="37"/>
      <c r="J22715" s="26"/>
      <c r="K22715" s="37"/>
    </row>
    <row r="22716" spans="6:11" x14ac:dyDescent="0.25">
      <c r="F22716" s="25"/>
      <c r="G22716" s="27"/>
      <c r="H22716" s="37"/>
      <c r="I22716" s="37"/>
      <c r="J22716" s="26"/>
      <c r="K22716" s="37"/>
    </row>
    <row r="22717" spans="6:11" x14ac:dyDescent="0.25">
      <c r="F22717" s="25"/>
      <c r="G22717" s="27"/>
      <c r="H22717" s="37"/>
      <c r="I22717" s="37"/>
      <c r="J22717" s="26"/>
      <c r="K22717" s="37"/>
    </row>
    <row r="22718" spans="6:11" x14ac:dyDescent="0.25">
      <c r="F22718" s="25"/>
      <c r="G22718" s="27"/>
      <c r="H22718" s="37"/>
      <c r="I22718" s="37"/>
      <c r="J22718" s="26"/>
      <c r="K22718" s="37"/>
    </row>
    <row r="22719" spans="6:11" x14ac:dyDescent="0.25">
      <c r="F22719" s="25"/>
      <c r="G22719" s="27"/>
      <c r="H22719" s="37"/>
      <c r="I22719" s="37"/>
      <c r="J22719" s="26"/>
      <c r="K22719" s="37"/>
    </row>
    <row r="22720" spans="6:11" x14ac:dyDescent="0.25">
      <c r="F22720" s="25"/>
      <c r="G22720" s="27"/>
      <c r="H22720" s="37"/>
      <c r="I22720" s="37"/>
      <c r="J22720" s="26"/>
      <c r="K22720" s="37"/>
    </row>
    <row r="22721" spans="6:11" x14ac:dyDescent="0.25">
      <c r="F22721" s="25"/>
      <c r="G22721" s="27"/>
      <c r="H22721" s="37"/>
      <c r="I22721" s="37"/>
      <c r="J22721" s="26"/>
      <c r="K22721" s="37"/>
    </row>
    <row r="22722" spans="6:11" x14ac:dyDescent="0.25">
      <c r="F22722" s="25"/>
      <c r="G22722" s="27"/>
      <c r="H22722" s="37"/>
      <c r="I22722" s="37"/>
      <c r="J22722" s="26"/>
      <c r="K22722" s="37"/>
    </row>
    <row r="22723" spans="6:11" x14ac:dyDescent="0.25">
      <c r="F22723" s="25"/>
      <c r="G22723" s="27"/>
      <c r="H22723" s="37"/>
      <c r="I22723" s="37"/>
      <c r="J22723" s="26"/>
      <c r="K22723" s="37"/>
    </row>
    <row r="22724" spans="6:11" x14ac:dyDescent="0.25">
      <c r="F22724" s="25"/>
      <c r="G22724" s="27"/>
      <c r="H22724" s="37"/>
      <c r="I22724" s="37"/>
      <c r="J22724" s="26"/>
      <c r="K22724" s="37"/>
    </row>
    <row r="22725" spans="6:11" x14ac:dyDescent="0.25">
      <c r="F22725" s="25"/>
      <c r="G22725" s="27"/>
      <c r="H22725" s="37"/>
      <c r="I22725" s="37"/>
      <c r="J22725" s="26"/>
      <c r="K22725" s="37"/>
    </row>
    <row r="22726" spans="6:11" x14ac:dyDescent="0.25">
      <c r="F22726" s="25"/>
      <c r="G22726" s="27"/>
      <c r="H22726" s="37"/>
      <c r="I22726" s="37"/>
      <c r="J22726" s="26"/>
      <c r="K22726" s="37"/>
    </row>
    <row r="22727" spans="6:11" x14ac:dyDescent="0.25">
      <c r="F22727" s="25"/>
      <c r="G22727" s="27"/>
      <c r="H22727" s="37"/>
      <c r="I22727" s="37"/>
      <c r="J22727" s="26"/>
      <c r="K22727" s="37"/>
    </row>
    <row r="22728" spans="6:11" x14ac:dyDescent="0.25">
      <c r="F22728" s="25"/>
      <c r="G22728" s="27"/>
      <c r="H22728" s="37"/>
      <c r="I22728" s="37"/>
      <c r="J22728" s="26"/>
      <c r="K22728" s="37"/>
    </row>
    <row r="22729" spans="6:11" x14ac:dyDescent="0.25">
      <c r="F22729" s="25"/>
      <c r="G22729" s="27"/>
      <c r="H22729" s="37"/>
      <c r="I22729" s="37"/>
      <c r="J22729" s="26"/>
      <c r="K22729" s="37"/>
    </row>
    <row r="22730" spans="6:11" x14ac:dyDescent="0.25">
      <c r="F22730" s="25"/>
      <c r="G22730" s="27"/>
      <c r="H22730" s="37"/>
      <c r="I22730" s="37"/>
      <c r="J22730" s="26"/>
      <c r="K22730" s="37"/>
    </row>
    <row r="22731" spans="6:11" x14ac:dyDescent="0.25">
      <c r="F22731" s="25"/>
      <c r="G22731" s="27"/>
      <c r="H22731" s="37"/>
      <c r="I22731" s="37"/>
      <c r="J22731" s="26"/>
      <c r="K22731" s="37"/>
    </row>
    <row r="22732" spans="6:11" x14ac:dyDescent="0.25">
      <c r="F22732" s="25"/>
      <c r="G22732" s="27"/>
      <c r="H22732" s="37"/>
      <c r="I22732" s="37"/>
      <c r="J22732" s="26"/>
      <c r="K22732" s="37"/>
    </row>
    <row r="22733" spans="6:11" x14ac:dyDescent="0.25">
      <c r="F22733" s="25"/>
      <c r="G22733" s="27"/>
      <c r="H22733" s="37"/>
      <c r="I22733" s="37"/>
      <c r="J22733" s="26"/>
      <c r="K22733" s="37"/>
    </row>
    <row r="22734" spans="6:11" x14ac:dyDescent="0.25">
      <c r="F22734" s="25"/>
      <c r="G22734" s="27"/>
      <c r="H22734" s="37"/>
      <c r="I22734" s="37"/>
      <c r="J22734" s="26"/>
      <c r="K22734" s="37"/>
    </row>
    <row r="22735" spans="6:11" x14ac:dyDescent="0.25">
      <c r="F22735" s="25"/>
      <c r="G22735" s="27"/>
      <c r="H22735" s="37"/>
      <c r="I22735" s="37"/>
      <c r="J22735" s="26"/>
      <c r="K22735" s="37"/>
    </row>
    <row r="22736" spans="6:11" x14ac:dyDescent="0.25">
      <c r="F22736" s="25"/>
      <c r="G22736" s="27"/>
      <c r="H22736" s="37"/>
      <c r="I22736" s="37"/>
      <c r="J22736" s="26"/>
      <c r="K22736" s="37"/>
    </row>
    <row r="22737" spans="6:11" x14ac:dyDescent="0.25">
      <c r="F22737" s="25"/>
      <c r="G22737" s="27"/>
      <c r="H22737" s="37"/>
      <c r="I22737" s="37"/>
      <c r="J22737" s="26"/>
      <c r="K22737" s="37"/>
    </row>
    <row r="22738" spans="6:11" x14ac:dyDescent="0.25">
      <c r="F22738" s="25"/>
      <c r="G22738" s="27"/>
      <c r="H22738" s="37"/>
      <c r="I22738" s="37"/>
      <c r="J22738" s="26"/>
      <c r="K22738" s="37"/>
    </row>
    <row r="22739" spans="6:11" x14ac:dyDescent="0.25">
      <c r="F22739" s="25"/>
      <c r="G22739" s="27"/>
      <c r="H22739" s="37"/>
      <c r="I22739" s="37"/>
      <c r="J22739" s="26"/>
      <c r="K22739" s="37"/>
    </row>
    <row r="22740" spans="6:11" x14ac:dyDescent="0.25">
      <c r="F22740" s="25"/>
      <c r="G22740" s="27"/>
      <c r="H22740" s="37"/>
      <c r="I22740" s="37"/>
      <c r="J22740" s="26"/>
      <c r="K22740" s="37"/>
    </row>
    <row r="22741" spans="6:11" x14ac:dyDescent="0.25">
      <c r="F22741" s="25"/>
      <c r="G22741" s="27"/>
      <c r="H22741" s="37"/>
      <c r="I22741" s="37"/>
      <c r="J22741" s="26"/>
      <c r="K22741" s="37"/>
    </row>
    <row r="22742" spans="6:11" x14ac:dyDescent="0.25">
      <c r="F22742" s="25"/>
      <c r="G22742" s="27"/>
      <c r="H22742" s="37"/>
      <c r="I22742" s="37"/>
      <c r="J22742" s="26"/>
      <c r="K22742" s="37"/>
    </row>
    <row r="22743" spans="6:11" x14ac:dyDescent="0.25">
      <c r="F22743" s="25"/>
      <c r="G22743" s="27"/>
      <c r="H22743" s="37"/>
      <c r="I22743" s="37"/>
      <c r="J22743" s="26"/>
      <c r="K22743" s="37"/>
    </row>
    <row r="22744" spans="6:11" x14ac:dyDescent="0.25">
      <c r="F22744" s="25"/>
      <c r="G22744" s="27"/>
      <c r="H22744" s="37"/>
      <c r="I22744" s="37"/>
      <c r="J22744" s="26"/>
      <c r="K22744" s="37"/>
    </row>
    <row r="22745" spans="6:11" x14ac:dyDescent="0.25">
      <c r="F22745" s="25"/>
      <c r="G22745" s="27"/>
      <c r="H22745" s="37"/>
      <c r="I22745" s="37"/>
      <c r="J22745" s="26"/>
      <c r="K22745" s="37"/>
    </row>
    <row r="22746" spans="6:11" x14ac:dyDescent="0.25">
      <c r="F22746" s="25"/>
      <c r="G22746" s="27"/>
      <c r="H22746" s="37"/>
      <c r="I22746" s="37"/>
      <c r="J22746" s="26"/>
      <c r="K22746" s="37"/>
    </row>
    <row r="22747" spans="6:11" x14ac:dyDescent="0.25">
      <c r="F22747" s="25"/>
      <c r="G22747" s="27"/>
      <c r="H22747" s="37"/>
      <c r="I22747" s="37"/>
      <c r="J22747" s="26"/>
      <c r="K22747" s="37"/>
    </row>
    <row r="22748" spans="6:11" x14ac:dyDescent="0.25">
      <c r="F22748" s="25"/>
      <c r="G22748" s="27"/>
      <c r="H22748" s="37"/>
      <c r="I22748" s="37"/>
      <c r="J22748" s="26"/>
      <c r="K22748" s="37"/>
    </row>
    <row r="22749" spans="6:11" x14ac:dyDescent="0.25">
      <c r="F22749" s="25"/>
      <c r="G22749" s="27"/>
      <c r="H22749" s="37"/>
      <c r="I22749" s="37"/>
      <c r="J22749" s="26"/>
      <c r="K22749" s="37"/>
    </row>
    <row r="22750" spans="6:11" x14ac:dyDescent="0.25">
      <c r="F22750" s="25"/>
      <c r="G22750" s="27"/>
      <c r="H22750" s="37"/>
      <c r="I22750" s="37"/>
      <c r="J22750" s="26"/>
      <c r="K22750" s="37"/>
    </row>
    <row r="22751" spans="6:11" x14ac:dyDescent="0.25">
      <c r="F22751" s="25"/>
      <c r="G22751" s="27"/>
      <c r="H22751" s="37"/>
      <c r="I22751" s="37"/>
      <c r="J22751" s="26"/>
      <c r="K22751" s="37"/>
    </row>
    <row r="22752" spans="6:11" x14ac:dyDescent="0.25">
      <c r="F22752" s="25"/>
      <c r="G22752" s="27"/>
      <c r="H22752" s="37"/>
      <c r="I22752" s="37"/>
      <c r="J22752" s="26"/>
      <c r="K22752" s="37"/>
    </row>
    <row r="22753" spans="6:11" x14ac:dyDescent="0.25">
      <c r="F22753" s="25"/>
      <c r="G22753" s="27"/>
      <c r="H22753" s="37"/>
      <c r="I22753" s="37"/>
      <c r="J22753" s="26"/>
      <c r="K22753" s="37"/>
    </row>
    <row r="22754" spans="6:11" x14ac:dyDescent="0.25">
      <c r="F22754" s="25"/>
      <c r="G22754" s="27"/>
      <c r="H22754" s="37"/>
      <c r="I22754" s="37"/>
      <c r="J22754" s="26"/>
      <c r="K22754" s="37"/>
    </row>
    <row r="22755" spans="6:11" x14ac:dyDescent="0.25">
      <c r="F22755" s="25"/>
      <c r="G22755" s="27"/>
      <c r="H22755" s="37"/>
      <c r="I22755" s="37"/>
      <c r="J22755" s="26"/>
      <c r="K22755" s="37"/>
    </row>
    <row r="22756" spans="6:11" x14ac:dyDescent="0.25">
      <c r="F22756" s="25"/>
      <c r="G22756" s="27"/>
      <c r="H22756" s="37"/>
      <c r="I22756" s="37"/>
      <c r="J22756" s="26"/>
      <c r="K22756" s="37"/>
    </row>
    <row r="22757" spans="6:11" x14ac:dyDescent="0.25">
      <c r="F22757" s="25"/>
      <c r="G22757" s="27"/>
      <c r="H22757" s="37"/>
      <c r="I22757" s="37"/>
      <c r="J22757" s="26"/>
      <c r="K22757" s="37"/>
    </row>
    <row r="22758" spans="6:11" x14ac:dyDescent="0.25">
      <c r="F22758" s="25"/>
      <c r="G22758" s="27"/>
      <c r="H22758" s="37"/>
      <c r="I22758" s="37"/>
      <c r="J22758" s="26"/>
      <c r="K22758" s="37"/>
    </row>
    <row r="22759" spans="6:11" x14ac:dyDescent="0.25">
      <c r="F22759" s="25"/>
      <c r="G22759" s="27"/>
      <c r="H22759" s="37"/>
      <c r="I22759" s="37"/>
      <c r="J22759" s="26"/>
      <c r="K22759" s="37"/>
    </row>
    <row r="22760" spans="6:11" x14ac:dyDescent="0.25">
      <c r="F22760" s="25"/>
      <c r="G22760" s="27"/>
      <c r="H22760" s="37"/>
      <c r="I22760" s="37"/>
      <c r="J22760" s="26"/>
      <c r="K22760" s="37"/>
    </row>
    <row r="22761" spans="6:11" x14ac:dyDescent="0.25">
      <c r="F22761" s="25"/>
      <c r="G22761" s="27"/>
      <c r="H22761" s="37"/>
      <c r="I22761" s="37"/>
      <c r="J22761" s="26"/>
      <c r="K22761" s="37"/>
    </row>
    <row r="22762" spans="6:11" x14ac:dyDescent="0.25">
      <c r="F22762" s="25"/>
      <c r="G22762" s="27"/>
      <c r="H22762" s="37"/>
      <c r="I22762" s="37"/>
      <c r="J22762" s="26"/>
      <c r="K22762" s="37"/>
    </row>
    <row r="22763" spans="6:11" x14ac:dyDescent="0.25">
      <c r="F22763" s="25"/>
      <c r="G22763" s="27"/>
      <c r="H22763" s="37"/>
      <c r="I22763" s="37"/>
      <c r="J22763" s="26"/>
      <c r="K22763" s="37"/>
    </row>
    <row r="22764" spans="6:11" x14ac:dyDescent="0.25">
      <c r="F22764" s="25"/>
      <c r="G22764" s="27"/>
      <c r="H22764" s="37"/>
      <c r="I22764" s="37"/>
      <c r="J22764" s="26"/>
      <c r="K22764" s="37"/>
    </row>
    <row r="22765" spans="6:11" x14ac:dyDescent="0.25">
      <c r="F22765" s="25"/>
      <c r="G22765" s="27"/>
      <c r="H22765" s="37"/>
      <c r="I22765" s="37"/>
      <c r="J22765" s="26"/>
      <c r="K22765" s="37"/>
    </row>
    <row r="22766" spans="6:11" x14ac:dyDescent="0.25">
      <c r="F22766" s="25"/>
      <c r="G22766" s="27"/>
      <c r="H22766" s="37"/>
      <c r="I22766" s="37"/>
      <c r="J22766" s="26"/>
      <c r="K22766" s="37"/>
    </row>
    <row r="22767" spans="6:11" x14ac:dyDescent="0.25">
      <c r="F22767" s="25"/>
      <c r="G22767" s="27"/>
      <c r="H22767" s="37"/>
      <c r="I22767" s="37"/>
      <c r="J22767" s="26"/>
      <c r="K22767" s="37"/>
    </row>
    <row r="22768" spans="6:11" x14ac:dyDescent="0.25">
      <c r="F22768" s="25"/>
      <c r="G22768" s="27"/>
      <c r="H22768" s="37"/>
      <c r="I22768" s="37"/>
      <c r="J22768" s="26"/>
      <c r="K22768" s="37"/>
    </row>
    <row r="22769" spans="6:11" x14ac:dyDescent="0.25">
      <c r="F22769" s="25"/>
      <c r="G22769" s="27"/>
      <c r="H22769" s="37"/>
      <c r="I22769" s="37"/>
      <c r="J22769" s="26"/>
      <c r="K22769" s="37"/>
    </row>
    <row r="22770" spans="6:11" x14ac:dyDescent="0.25">
      <c r="F22770" s="25"/>
      <c r="G22770" s="27"/>
      <c r="H22770" s="37"/>
      <c r="I22770" s="37"/>
      <c r="J22770" s="26"/>
      <c r="K22770" s="37"/>
    </row>
    <row r="22771" spans="6:11" x14ac:dyDescent="0.25">
      <c r="F22771" s="25"/>
      <c r="G22771" s="27"/>
      <c r="H22771" s="37"/>
      <c r="I22771" s="37"/>
      <c r="J22771" s="26"/>
      <c r="K22771" s="37"/>
    </row>
    <row r="22772" spans="6:11" x14ac:dyDescent="0.25">
      <c r="F22772" s="25"/>
      <c r="G22772" s="27"/>
      <c r="H22772" s="37"/>
      <c r="I22772" s="37"/>
      <c r="J22772" s="26"/>
      <c r="K22772" s="37"/>
    </row>
    <row r="22773" spans="6:11" x14ac:dyDescent="0.25">
      <c r="F22773" s="25"/>
      <c r="G22773" s="27"/>
      <c r="H22773" s="37"/>
      <c r="I22773" s="37"/>
      <c r="J22773" s="26"/>
      <c r="K22773" s="37"/>
    </row>
    <row r="22774" spans="6:11" x14ac:dyDescent="0.25">
      <c r="F22774" s="25"/>
      <c r="G22774" s="27"/>
      <c r="H22774" s="37"/>
      <c r="I22774" s="37"/>
      <c r="J22774" s="26"/>
      <c r="K22774" s="37"/>
    </row>
    <row r="22775" spans="6:11" x14ac:dyDescent="0.25">
      <c r="F22775" s="25"/>
      <c r="G22775" s="27"/>
      <c r="H22775" s="37"/>
      <c r="I22775" s="37"/>
      <c r="J22775" s="26"/>
      <c r="K22775" s="37"/>
    </row>
    <row r="22776" spans="6:11" x14ac:dyDescent="0.25">
      <c r="F22776" s="25"/>
      <c r="G22776" s="27"/>
      <c r="H22776" s="37"/>
      <c r="I22776" s="37"/>
      <c r="J22776" s="26"/>
      <c r="K22776" s="37"/>
    </row>
    <row r="22777" spans="6:11" x14ac:dyDescent="0.25">
      <c r="F22777" s="25"/>
      <c r="G22777" s="27"/>
      <c r="H22777" s="37"/>
      <c r="I22777" s="37"/>
      <c r="J22777" s="26"/>
      <c r="K22777" s="37"/>
    </row>
    <row r="22778" spans="6:11" x14ac:dyDescent="0.25">
      <c r="F22778" s="25"/>
      <c r="G22778" s="27"/>
      <c r="H22778" s="37"/>
      <c r="I22778" s="37"/>
      <c r="J22778" s="26"/>
      <c r="K22778" s="37"/>
    </row>
    <row r="22779" spans="6:11" x14ac:dyDescent="0.25">
      <c r="F22779" s="25"/>
      <c r="G22779" s="27"/>
      <c r="H22779" s="37"/>
      <c r="I22779" s="37"/>
      <c r="J22779" s="26"/>
      <c r="K22779" s="37"/>
    </row>
    <row r="22780" spans="6:11" x14ac:dyDescent="0.25">
      <c r="F22780" s="25"/>
      <c r="G22780" s="27"/>
      <c r="H22780" s="37"/>
      <c r="I22780" s="37"/>
      <c r="J22780" s="26"/>
      <c r="K22780" s="37"/>
    </row>
    <row r="22781" spans="6:11" x14ac:dyDescent="0.25">
      <c r="F22781" s="25"/>
      <c r="G22781" s="27"/>
      <c r="H22781" s="37"/>
      <c r="I22781" s="37"/>
      <c r="J22781" s="26"/>
      <c r="K22781" s="37"/>
    </row>
    <row r="22782" spans="6:11" x14ac:dyDescent="0.25">
      <c r="F22782" s="25"/>
      <c r="G22782" s="27"/>
      <c r="H22782" s="37"/>
      <c r="I22782" s="37"/>
      <c r="J22782" s="26"/>
      <c r="K22782" s="37"/>
    </row>
    <row r="22783" spans="6:11" x14ac:dyDescent="0.25">
      <c r="F22783" s="25"/>
      <c r="G22783" s="27"/>
      <c r="H22783" s="37"/>
      <c r="I22783" s="37"/>
      <c r="J22783" s="26"/>
      <c r="K22783" s="37"/>
    </row>
    <row r="22784" spans="6:11" x14ac:dyDescent="0.25">
      <c r="F22784" s="25"/>
      <c r="G22784" s="27"/>
      <c r="H22784" s="37"/>
      <c r="I22784" s="37"/>
      <c r="J22784" s="26"/>
      <c r="K22784" s="37"/>
    </row>
    <row r="22785" spans="6:11" x14ac:dyDescent="0.25">
      <c r="F22785" s="25"/>
      <c r="G22785" s="27"/>
      <c r="H22785" s="37"/>
      <c r="I22785" s="37"/>
      <c r="J22785" s="26"/>
      <c r="K22785" s="37"/>
    </row>
    <row r="22786" spans="6:11" x14ac:dyDescent="0.25">
      <c r="F22786" s="25"/>
      <c r="G22786" s="27"/>
      <c r="H22786" s="37"/>
      <c r="I22786" s="37"/>
      <c r="J22786" s="26"/>
      <c r="K22786" s="37"/>
    </row>
    <row r="22787" spans="6:11" x14ac:dyDescent="0.25">
      <c r="F22787" s="25"/>
      <c r="G22787" s="27"/>
      <c r="H22787" s="37"/>
      <c r="I22787" s="37"/>
      <c r="J22787" s="26"/>
      <c r="K22787" s="37"/>
    </row>
    <row r="22788" spans="6:11" x14ac:dyDescent="0.25">
      <c r="F22788" s="25"/>
      <c r="G22788" s="27"/>
      <c r="H22788" s="37"/>
      <c r="I22788" s="37"/>
      <c r="J22788" s="26"/>
      <c r="K22788" s="37"/>
    </row>
    <row r="22789" spans="6:11" x14ac:dyDescent="0.25">
      <c r="F22789" s="25"/>
      <c r="G22789" s="27"/>
      <c r="H22789" s="37"/>
      <c r="I22789" s="37"/>
      <c r="J22789" s="26"/>
      <c r="K22789" s="37"/>
    </row>
    <row r="22790" spans="6:11" x14ac:dyDescent="0.25">
      <c r="F22790" s="25"/>
      <c r="G22790" s="27"/>
      <c r="H22790" s="37"/>
      <c r="I22790" s="37"/>
      <c r="J22790" s="26"/>
      <c r="K22790" s="37"/>
    </row>
    <row r="22791" spans="6:11" x14ac:dyDescent="0.25">
      <c r="F22791" s="25"/>
      <c r="G22791" s="27"/>
      <c r="H22791" s="37"/>
      <c r="I22791" s="37"/>
      <c r="J22791" s="26"/>
      <c r="K22791" s="37"/>
    </row>
    <row r="22792" spans="6:11" x14ac:dyDescent="0.25">
      <c r="F22792" s="25"/>
      <c r="G22792" s="27"/>
      <c r="H22792" s="37"/>
      <c r="I22792" s="37"/>
      <c r="J22792" s="26"/>
      <c r="K22792" s="37"/>
    </row>
    <row r="22793" spans="6:11" x14ac:dyDescent="0.25">
      <c r="F22793" s="25"/>
      <c r="G22793" s="27"/>
      <c r="H22793" s="37"/>
      <c r="I22793" s="37"/>
      <c r="J22793" s="26"/>
      <c r="K22793" s="37"/>
    </row>
    <row r="22794" spans="6:11" x14ac:dyDescent="0.25">
      <c r="F22794" s="25"/>
      <c r="G22794" s="27"/>
      <c r="H22794" s="37"/>
      <c r="I22794" s="37"/>
      <c r="J22794" s="26"/>
      <c r="K22794" s="37"/>
    </row>
    <row r="22795" spans="6:11" x14ac:dyDescent="0.25">
      <c r="F22795" s="25"/>
      <c r="G22795" s="27"/>
      <c r="H22795" s="37"/>
      <c r="I22795" s="37"/>
      <c r="J22795" s="26"/>
      <c r="K22795" s="37"/>
    </row>
    <row r="22796" spans="6:11" x14ac:dyDescent="0.25">
      <c r="F22796" s="25"/>
      <c r="G22796" s="27"/>
      <c r="H22796" s="37"/>
      <c r="I22796" s="37"/>
      <c r="J22796" s="26"/>
      <c r="K22796" s="37"/>
    </row>
    <row r="22797" spans="6:11" x14ac:dyDescent="0.25">
      <c r="F22797" s="25"/>
      <c r="G22797" s="27"/>
      <c r="H22797" s="37"/>
      <c r="I22797" s="37"/>
      <c r="J22797" s="26"/>
      <c r="K22797" s="37"/>
    </row>
    <row r="22798" spans="6:11" x14ac:dyDescent="0.25">
      <c r="F22798" s="25"/>
      <c r="G22798" s="27"/>
      <c r="H22798" s="37"/>
      <c r="I22798" s="37"/>
      <c r="J22798" s="26"/>
      <c r="K22798" s="37"/>
    </row>
    <row r="22799" spans="6:11" x14ac:dyDescent="0.25">
      <c r="F22799" s="25"/>
      <c r="G22799" s="27"/>
      <c r="H22799" s="37"/>
      <c r="I22799" s="37"/>
      <c r="J22799" s="26"/>
      <c r="K22799" s="37"/>
    </row>
    <row r="22800" spans="6:11" x14ac:dyDescent="0.25">
      <c r="F22800" s="25"/>
      <c r="G22800" s="27"/>
      <c r="H22800" s="37"/>
      <c r="I22800" s="37"/>
      <c r="J22800" s="26"/>
      <c r="K22800" s="37"/>
    </row>
    <row r="22801" spans="6:11" x14ac:dyDescent="0.25">
      <c r="F22801" s="25"/>
      <c r="G22801" s="27"/>
      <c r="H22801" s="37"/>
      <c r="I22801" s="37"/>
      <c r="J22801" s="26"/>
      <c r="K22801" s="37"/>
    </row>
    <row r="22802" spans="6:11" x14ac:dyDescent="0.25">
      <c r="F22802" s="25"/>
      <c r="G22802" s="27"/>
      <c r="H22802" s="37"/>
      <c r="I22802" s="37"/>
      <c r="J22802" s="26"/>
      <c r="K22802" s="37"/>
    </row>
    <row r="22803" spans="6:11" x14ac:dyDescent="0.25">
      <c r="F22803" s="25"/>
      <c r="G22803" s="27"/>
      <c r="H22803" s="37"/>
      <c r="I22803" s="37"/>
      <c r="J22803" s="26"/>
      <c r="K22803" s="37"/>
    </row>
    <row r="22804" spans="6:11" x14ac:dyDescent="0.25">
      <c r="F22804" s="25"/>
      <c r="G22804" s="27"/>
      <c r="H22804" s="37"/>
      <c r="I22804" s="37"/>
      <c r="J22804" s="26"/>
      <c r="K22804" s="37"/>
    </row>
    <row r="22805" spans="6:11" x14ac:dyDescent="0.25">
      <c r="F22805" s="25"/>
      <c r="G22805" s="27"/>
      <c r="H22805" s="37"/>
      <c r="I22805" s="37"/>
      <c r="J22805" s="26"/>
      <c r="K22805" s="37"/>
    </row>
    <row r="22806" spans="6:11" x14ac:dyDescent="0.25">
      <c r="F22806" s="25"/>
      <c r="G22806" s="27"/>
      <c r="H22806" s="37"/>
      <c r="I22806" s="37"/>
      <c r="J22806" s="26"/>
      <c r="K22806" s="37"/>
    </row>
    <row r="22807" spans="6:11" x14ac:dyDescent="0.25">
      <c r="F22807" s="25"/>
      <c r="G22807" s="27"/>
      <c r="H22807" s="37"/>
      <c r="I22807" s="37"/>
      <c r="J22807" s="26"/>
      <c r="K22807" s="37"/>
    </row>
    <row r="22808" spans="6:11" x14ac:dyDescent="0.25">
      <c r="F22808" s="25"/>
      <c r="G22808" s="27"/>
      <c r="H22808" s="37"/>
      <c r="I22808" s="37"/>
      <c r="J22808" s="26"/>
      <c r="K22808" s="37"/>
    </row>
    <row r="22809" spans="6:11" x14ac:dyDescent="0.25">
      <c r="F22809" s="25"/>
      <c r="G22809" s="27"/>
      <c r="H22809" s="37"/>
      <c r="I22809" s="37"/>
      <c r="J22809" s="26"/>
      <c r="K22809" s="37"/>
    </row>
    <row r="22810" spans="6:11" x14ac:dyDescent="0.25">
      <c r="F22810" s="25"/>
      <c r="G22810" s="27"/>
      <c r="H22810" s="37"/>
      <c r="I22810" s="37"/>
      <c r="J22810" s="26"/>
      <c r="K22810" s="37"/>
    </row>
    <row r="22811" spans="6:11" x14ac:dyDescent="0.25">
      <c r="F22811" s="25"/>
      <c r="G22811" s="27"/>
      <c r="H22811" s="37"/>
      <c r="I22811" s="37"/>
      <c r="J22811" s="26"/>
      <c r="K22811" s="37"/>
    </row>
    <row r="22812" spans="6:11" x14ac:dyDescent="0.25">
      <c r="F22812" s="25"/>
      <c r="G22812" s="27"/>
      <c r="H22812" s="37"/>
      <c r="I22812" s="37"/>
      <c r="J22812" s="26"/>
      <c r="K22812" s="37"/>
    </row>
    <row r="22813" spans="6:11" x14ac:dyDescent="0.25">
      <c r="F22813" s="25"/>
      <c r="G22813" s="27"/>
      <c r="H22813" s="37"/>
      <c r="I22813" s="37"/>
      <c r="J22813" s="26"/>
      <c r="K22813" s="37"/>
    </row>
    <row r="22814" spans="6:11" x14ac:dyDescent="0.25">
      <c r="F22814" s="25"/>
      <c r="G22814" s="27"/>
      <c r="H22814" s="37"/>
      <c r="I22814" s="37"/>
      <c r="J22814" s="26"/>
      <c r="K22814" s="37"/>
    </row>
    <row r="22815" spans="6:11" x14ac:dyDescent="0.25">
      <c r="F22815" s="25"/>
      <c r="G22815" s="27"/>
      <c r="H22815" s="37"/>
      <c r="I22815" s="37"/>
      <c r="J22815" s="26"/>
      <c r="K22815" s="37"/>
    </row>
    <row r="22816" spans="6:11" x14ac:dyDescent="0.25">
      <c r="F22816" s="25"/>
      <c r="G22816" s="27"/>
      <c r="H22816" s="37"/>
      <c r="I22816" s="37"/>
      <c r="J22816" s="26"/>
      <c r="K22816" s="37"/>
    </row>
    <row r="22817" spans="6:11" x14ac:dyDescent="0.25">
      <c r="F22817" s="25"/>
      <c r="G22817" s="27"/>
      <c r="H22817" s="37"/>
      <c r="I22817" s="37"/>
      <c r="J22817" s="26"/>
      <c r="K22817" s="37"/>
    </row>
    <row r="22818" spans="6:11" x14ac:dyDescent="0.25">
      <c r="F22818" s="25"/>
      <c r="G22818" s="27"/>
      <c r="H22818" s="37"/>
      <c r="I22818" s="37"/>
      <c r="J22818" s="26"/>
      <c r="K22818" s="37"/>
    </row>
    <row r="22819" spans="6:11" x14ac:dyDescent="0.25">
      <c r="F22819" s="25"/>
      <c r="G22819" s="27"/>
      <c r="H22819" s="37"/>
      <c r="I22819" s="37"/>
      <c r="J22819" s="26"/>
      <c r="K22819" s="37"/>
    </row>
    <row r="22820" spans="6:11" x14ac:dyDescent="0.25">
      <c r="F22820" s="25"/>
      <c r="G22820" s="27"/>
      <c r="H22820" s="37"/>
      <c r="I22820" s="37"/>
      <c r="J22820" s="26"/>
      <c r="K22820" s="37"/>
    </row>
    <row r="22821" spans="6:11" x14ac:dyDescent="0.25">
      <c r="F22821" s="25"/>
      <c r="G22821" s="27"/>
      <c r="H22821" s="37"/>
      <c r="I22821" s="37"/>
      <c r="J22821" s="26"/>
      <c r="K22821" s="37"/>
    </row>
    <row r="22822" spans="6:11" x14ac:dyDescent="0.25">
      <c r="F22822" s="25"/>
      <c r="G22822" s="27"/>
      <c r="H22822" s="37"/>
      <c r="I22822" s="37"/>
      <c r="J22822" s="26"/>
      <c r="K22822" s="37"/>
    </row>
    <row r="22823" spans="6:11" x14ac:dyDescent="0.25">
      <c r="F22823" s="25"/>
      <c r="G22823" s="27"/>
      <c r="H22823" s="37"/>
      <c r="I22823" s="37"/>
      <c r="J22823" s="26"/>
      <c r="K22823" s="37"/>
    </row>
    <row r="22824" spans="6:11" x14ac:dyDescent="0.25">
      <c r="F22824" s="25"/>
      <c r="G22824" s="27"/>
      <c r="H22824" s="37"/>
      <c r="I22824" s="37"/>
      <c r="J22824" s="26"/>
      <c r="K22824" s="37"/>
    </row>
    <row r="22825" spans="6:11" x14ac:dyDescent="0.25">
      <c r="F22825" s="25"/>
      <c r="G22825" s="27"/>
      <c r="H22825" s="37"/>
      <c r="I22825" s="37"/>
      <c r="J22825" s="26"/>
      <c r="K22825" s="37"/>
    </row>
    <row r="22826" spans="6:11" x14ac:dyDescent="0.25">
      <c r="F22826" s="25"/>
      <c r="G22826" s="27"/>
      <c r="H22826" s="37"/>
      <c r="I22826" s="37"/>
      <c r="J22826" s="26"/>
      <c r="K22826" s="37"/>
    </row>
    <row r="22827" spans="6:11" x14ac:dyDescent="0.25">
      <c r="F22827" s="25"/>
      <c r="G22827" s="27"/>
      <c r="H22827" s="37"/>
      <c r="I22827" s="37"/>
      <c r="J22827" s="26"/>
      <c r="K22827" s="37"/>
    </row>
    <row r="22828" spans="6:11" x14ac:dyDescent="0.25">
      <c r="F22828" s="25"/>
      <c r="G22828" s="27"/>
      <c r="H22828" s="37"/>
      <c r="I22828" s="37"/>
      <c r="J22828" s="26"/>
      <c r="K22828" s="37"/>
    </row>
    <row r="22829" spans="6:11" x14ac:dyDescent="0.25">
      <c r="F22829" s="25"/>
      <c r="G22829" s="27"/>
      <c r="H22829" s="37"/>
      <c r="I22829" s="37"/>
      <c r="J22829" s="26"/>
      <c r="K22829" s="37"/>
    </row>
    <row r="22830" spans="6:11" x14ac:dyDescent="0.25">
      <c r="F22830" s="25"/>
      <c r="G22830" s="27"/>
      <c r="H22830" s="37"/>
      <c r="I22830" s="37"/>
      <c r="J22830" s="26"/>
      <c r="K22830" s="37"/>
    </row>
    <row r="22831" spans="6:11" x14ac:dyDescent="0.25">
      <c r="F22831" s="25"/>
      <c r="G22831" s="27"/>
      <c r="H22831" s="37"/>
      <c r="I22831" s="37"/>
      <c r="J22831" s="26"/>
      <c r="K22831" s="37"/>
    </row>
    <row r="22832" spans="6:11" x14ac:dyDescent="0.25">
      <c r="F22832" s="25"/>
      <c r="G22832" s="27"/>
      <c r="H22832" s="37"/>
      <c r="I22832" s="37"/>
      <c r="J22832" s="26"/>
      <c r="K22832" s="37"/>
    </row>
    <row r="22833" spans="6:11" x14ac:dyDescent="0.25">
      <c r="F22833" s="25"/>
      <c r="G22833" s="27"/>
      <c r="H22833" s="37"/>
      <c r="I22833" s="37"/>
      <c r="J22833" s="26"/>
      <c r="K22833" s="37"/>
    </row>
    <row r="22834" spans="6:11" x14ac:dyDescent="0.25">
      <c r="F22834" s="25"/>
      <c r="G22834" s="27"/>
      <c r="H22834" s="37"/>
      <c r="I22834" s="37"/>
      <c r="J22834" s="26"/>
      <c r="K22834" s="37"/>
    </row>
    <row r="22835" spans="6:11" x14ac:dyDescent="0.25">
      <c r="F22835" s="25"/>
      <c r="G22835" s="27"/>
      <c r="H22835" s="37"/>
      <c r="I22835" s="37"/>
      <c r="J22835" s="26"/>
      <c r="K22835" s="37"/>
    </row>
    <row r="22836" spans="6:11" x14ac:dyDescent="0.25">
      <c r="F22836" s="25"/>
      <c r="G22836" s="27"/>
      <c r="H22836" s="37"/>
      <c r="I22836" s="37"/>
      <c r="J22836" s="26"/>
      <c r="K22836" s="37"/>
    </row>
    <row r="22837" spans="6:11" x14ac:dyDescent="0.25">
      <c r="F22837" s="25"/>
      <c r="G22837" s="27"/>
      <c r="H22837" s="37"/>
      <c r="I22837" s="37"/>
      <c r="J22837" s="26"/>
      <c r="K22837" s="37"/>
    </row>
    <row r="22838" spans="6:11" x14ac:dyDescent="0.25">
      <c r="F22838" s="25"/>
      <c r="G22838" s="27"/>
      <c r="H22838" s="37"/>
      <c r="I22838" s="37"/>
      <c r="J22838" s="26"/>
      <c r="K22838" s="37"/>
    </row>
    <row r="22839" spans="6:11" x14ac:dyDescent="0.25">
      <c r="F22839" s="25"/>
      <c r="G22839" s="27"/>
      <c r="H22839" s="37"/>
      <c r="I22839" s="37"/>
      <c r="J22839" s="26"/>
      <c r="K22839" s="37"/>
    </row>
    <row r="22840" spans="6:11" x14ac:dyDescent="0.25">
      <c r="F22840" s="25"/>
      <c r="G22840" s="27"/>
      <c r="H22840" s="37"/>
      <c r="I22840" s="37"/>
      <c r="J22840" s="26"/>
      <c r="K22840" s="37"/>
    </row>
    <row r="22841" spans="6:11" x14ac:dyDescent="0.25">
      <c r="F22841" s="25"/>
      <c r="G22841" s="27"/>
      <c r="H22841" s="37"/>
      <c r="I22841" s="37"/>
      <c r="J22841" s="26"/>
      <c r="K22841" s="37"/>
    </row>
    <row r="22842" spans="6:11" x14ac:dyDescent="0.25">
      <c r="F22842" s="25"/>
      <c r="G22842" s="27"/>
      <c r="H22842" s="37"/>
      <c r="I22842" s="37"/>
      <c r="J22842" s="26"/>
      <c r="K22842" s="37"/>
    </row>
    <row r="22843" spans="6:11" x14ac:dyDescent="0.25">
      <c r="F22843" s="25"/>
      <c r="G22843" s="27"/>
      <c r="H22843" s="37"/>
      <c r="I22843" s="37"/>
      <c r="J22843" s="26"/>
      <c r="K22843" s="37"/>
    </row>
    <row r="22844" spans="6:11" x14ac:dyDescent="0.25">
      <c r="F22844" s="25"/>
      <c r="G22844" s="27"/>
      <c r="H22844" s="37"/>
      <c r="I22844" s="37"/>
      <c r="J22844" s="26"/>
      <c r="K22844" s="37"/>
    </row>
    <row r="22845" spans="6:11" x14ac:dyDescent="0.25">
      <c r="F22845" s="25"/>
      <c r="G22845" s="27"/>
      <c r="H22845" s="37"/>
      <c r="I22845" s="37"/>
      <c r="J22845" s="26"/>
      <c r="K22845" s="37"/>
    </row>
    <row r="22846" spans="6:11" x14ac:dyDescent="0.25">
      <c r="F22846" s="25"/>
      <c r="G22846" s="27"/>
      <c r="H22846" s="37"/>
      <c r="I22846" s="37"/>
      <c r="J22846" s="26"/>
      <c r="K22846" s="37"/>
    </row>
    <row r="22847" spans="6:11" x14ac:dyDescent="0.25">
      <c r="F22847" s="25"/>
      <c r="G22847" s="27"/>
      <c r="H22847" s="37"/>
      <c r="I22847" s="37"/>
      <c r="J22847" s="26"/>
      <c r="K22847" s="37"/>
    </row>
    <row r="22848" spans="6:11" x14ac:dyDescent="0.25">
      <c r="F22848" s="25"/>
      <c r="G22848" s="27"/>
      <c r="H22848" s="37"/>
      <c r="I22848" s="37"/>
      <c r="J22848" s="26"/>
      <c r="K22848" s="37"/>
    </row>
    <row r="22849" spans="6:11" x14ac:dyDescent="0.25">
      <c r="F22849" s="25"/>
      <c r="G22849" s="27"/>
      <c r="H22849" s="37"/>
      <c r="I22849" s="37"/>
      <c r="J22849" s="26"/>
      <c r="K22849" s="37"/>
    </row>
    <row r="22850" spans="6:11" x14ac:dyDescent="0.25">
      <c r="F22850" s="25"/>
      <c r="G22850" s="27"/>
      <c r="H22850" s="37"/>
      <c r="I22850" s="37"/>
      <c r="J22850" s="26"/>
      <c r="K22850" s="37"/>
    </row>
    <row r="22851" spans="6:11" x14ac:dyDescent="0.25">
      <c r="F22851" s="25"/>
      <c r="G22851" s="27"/>
      <c r="H22851" s="37"/>
      <c r="I22851" s="37"/>
      <c r="J22851" s="26"/>
      <c r="K22851" s="37"/>
    </row>
    <row r="22852" spans="6:11" x14ac:dyDescent="0.25">
      <c r="F22852" s="25"/>
      <c r="G22852" s="27"/>
      <c r="H22852" s="37"/>
      <c r="I22852" s="37"/>
      <c r="J22852" s="26"/>
      <c r="K22852" s="37"/>
    </row>
    <row r="22853" spans="6:11" x14ac:dyDescent="0.25">
      <c r="F22853" s="25"/>
      <c r="G22853" s="27"/>
      <c r="H22853" s="37"/>
      <c r="I22853" s="37"/>
      <c r="J22853" s="26"/>
      <c r="K22853" s="37"/>
    </row>
    <row r="22854" spans="6:11" x14ac:dyDescent="0.25">
      <c r="F22854" s="25"/>
      <c r="G22854" s="27"/>
      <c r="H22854" s="37"/>
      <c r="I22854" s="37"/>
      <c r="J22854" s="26"/>
      <c r="K22854" s="37"/>
    </row>
    <row r="22855" spans="6:11" x14ac:dyDescent="0.25">
      <c r="F22855" s="25"/>
      <c r="G22855" s="27"/>
      <c r="H22855" s="37"/>
      <c r="I22855" s="37"/>
      <c r="J22855" s="26"/>
      <c r="K22855" s="37"/>
    </row>
    <row r="22856" spans="6:11" x14ac:dyDescent="0.25">
      <c r="F22856" s="25"/>
      <c r="G22856" s="27"/>
      <c r="H22856" s="37"/>
      <c r="I22856" s="37"/>
      <c r="J22856" s="26"/>
      <c r="K22856" s="37"/>
    </row>
    <row r="22857" spans="6:11" x14ac:dyDescent="0.25">
      <c r="F22857" s="25"/>
      <c r="G22857" s="27"/>
      <c r="H22857" s="37"/>
      <c r="I22857" s="37"/>
      <c r="J22857" s="26"/>
      <c r="K22857" s="37"/>
    </row>
    <row r="22858" spans="6:11" x14ac:dyDescent="0.25">
      <c r="F22858" s="25"/>
      <c r="G22858" s="27"/>
      <c r="H22858" s="37"/>
      <c r="I22858" s="37"/>
      <c r="J22858" s="26"/>
      <c r="K22858" s="37"/>
    </row>
    <row r="22859" spans="6:11" x14ac:dyDescent="0.25">
      <c r="F22859" s="25"/>
      <c r="G22859" s="27"/>
      <c r="H22859" s="37"/>
      <c r="I22859" s="37"/>
      <c r="J22859" s="26"/>
      <c r="K22859" s="37"/>
    </row>
    <row r="22860" spans="6:11" x14ac:dyDescent="0.25">
      <c r="F22860" s="25"/>
      <c r="G22860" s="27"/>
      <c r="H22860" s="37"/>
      <c r="I22860" s="37"/>
      <c r="J22860" s="26"/>
      <c r="K22860" s="37"/>
    </row>
    <row r="22861" spans="6:11" x14ac:dyDescent="0.25">
      <c r="F22861" s="25"/>
      <c r="G22861" s="27"/>
      <c r="H22861" s="37"/>
      <c r="I22861" s="37"/>
      <c r="J22861" s="26"/>
      <c r="K22861" s="37"/>
    </row>
    <row r="22862" spans="6:11" x14ac:dyDescent="0.25">
      <c r="F22862" s="25"/>
      <c r="G22862" s="27"/>
      <c r="H22862" s="37"/>
      <c r="I22862" s="37"/>
      <c r="J22862" s="26"/>
      <c r="K22862" s="37"/>
    </row>
    <row r="22863" spans="6:11" x14ac:dyDescent="0.25">
      <c r="F22863" s="25"/>
      <c r="G22863" s="27"/>
      <c r="H22863" s="37"/>
      <c r="I22863" s="37"/>
      <c r="J22863" s="26"/>
      <c r="K22863" s="37"/>
    </row>
    <row r="22864" spans="6:11" x14ac:dyDescent="0.25">
      <c r="F22864" s="25"/>
      <c r="G22864" s="27"/>
      <c r="H22864" s="37"/>
      <c r="I22864" s="37"/>
      <c r="J22864" s="26"/>
      <c r="K22864" s="37"/>
    </row>
    <row r="22865" spans="6:11" x14ac:dyDescent="0.25">
      <c r="F22865" s="25"/>
      <c r="G22865" s="27"/>
      <c r="H22865" s="37"/>
      <c r="I22865" s="37"/>
      <c r="J22865" s="26"/>
      <c r="K22865" s="37"/>
    </row>
    <row r="22866" spans="6:11" x14ac:dyDescent="0.25">
      <c r="F22866" s="25"/>
      <c r="G22866" s="27"/>
      <c r="H22866" s="37"/>
      <c r="I22866" s="37"/>
      <c r="J22866" s="26"/>
      <c r="K22866" s="37"/>
    </row>
    <row r="22867" spans="6:11" x14ac:dyDescent="0.25">
      <c r="F22867" s="25"/>
      <c r="G22867" s="27"/>
      <c r="H22867" s="37"/>
      <c r="I22867" s="37"/>
      <c r="J22867" s="26"/>
      <c r="K22867" s="37"/>
    </row>
    <row r="22868" spans="6:11" x14ac:dyDescent="0.25">
      <c r="F22868" s="25"/>
      <c r="G22868" s="27"/>
      <c r="H22868" s="37"/>
      <c r="I22868" s="37"/>
      <c r="J22868" s="26"/>
      <c r="K22868" s="37"/>
    </row>
    <row r="22869" spans="6:11" x14ac:dyDescent="0.25">
      <c r="F22869" s="25"/>
      <c r="G22869" s="27"/>
      <c r="H22869" s="37"/>
      <c r="I22869" s="37"/>
      <c r="J22869" s="26"/>
      <c r="K22869" s="37"/>
    </row>
    <row r="22870" spans="6:11" x14ac:dyDescent="0.25">
      <c r="F22870" s="25"/>
      <c r="G22870" s="27"/>
      <c r="H22870" s="37"/>
      <c r="I22870" s="37"/>
      <c r="J22870" s="26"/>
      <c r="K22870" s="37"/>
    </row>
    <row r="22871" spans="6:11" x14ac:dyDescent="0.25">
      <c r="F22871" s="25"/>
      <c r="G22871" s="27"/>
      <c r="H22871" s="37"/>
      <c r="I22871" s="37"/>
      <c r="J22871" s="26"/>
      <c r="K22871" s="37"/>
    </row>
    <row r="22872" spans="6:11" x14ac:dyDescent="0.25">
      <c r="F22872" s="25"/>
      <c r="G22872" s="27"/>
      <c r="H22872" s="37"/>
      <c r="I22872" s="37"/>
      <c r="J22872" s="26"/>
      <c r="K22872" s="37"/>
    </row>
    <row r="22873" spans="6:11" x14ac:dyDescent="0.25">
      <c r="F22873" s="25"/>
      <c r="G22873" s="27"/>
      <c r="H22873" s="37"/>
      <c r="I22873" s="37"/>
      <c r="J22873" s="26"/>
      <c r="K22873" s="37"/>
    </row>
    <row r="22874" spans="6:11" x14ac:dyDescent="0.25">
      <c r="F22874" s="25"/>
      <c r="G22874" s="27"/>
      <c r="H22874" s="37"/>
      <c r="I22874" s="37"/>
      <c r="J22874" s="26"/>
      <c r="K22874" s="37"/>
    </row>
    <row r="22875" spans="6:11" x14ac:dyDescent="0.25">
      <c r="F22875" s="25"/>
      <c r="G22875" s="27"/>
      <c r="H22875" s="37"/>
      <c r="I22875" s="37"/>
      <c r="J22875" s="26"/>
      <c r="K22875" s="37"/>
    </row>
    <row r="22876" spans="6:11" x14ac:dyDescent="0.25">
      <c r="F22876" s="25"/>
      <c r="G22876" s="27"/>
      <c r="H22876" s="37"/>
      <c r="I22876" s="37"/>
      <c r="J22876" s="26"/>
      <c r="K22876" s="37"/>
    </row>
    <row r="22877" spans="6:11" x14ac:dyDescent="0.25">
      <c r="F22877" s="25"/>
      <c r="G22877" s="27"/>
      <c r="H22877" s="37"/>
      <c r="I22877" s="37"/>
      <c r="J22877" s="26"/>
      <c r="K22877" s="37"/>
    </row>
    <row r="22878" spans="6:11" x14ac:dyDescent="0.25">
      <c r="F22878" s="25"/>
      <c r="G22878" s="27"/>
      <c r="H22878" s="37"/>
      <c r="I22878" s="37"/>
      <c r="J22878" s="26"/>
      <c r="K22878" s="37"/>
    </row>
    <row r="22879" spans="6:11" x14ac:dyDescent="0.25">
      <c r="F22879" s="25"/>
      <c r="G22879" s="27"/>
      <c r="H22879" s="37"/>
      <c r="I22879" s="37"/>
      <c r="J22879" s="26"/>
      <c r="K22879" s="37"/>
    </row>
    <row r="22880" spans="6:11" x14ac:dyDescent="0.25">
      <c r="F22880" s="25"/>
      <c r="G22880" s="27"/>
      <c r="H22880" s="37"/>
      <c r="I22880" s="37"/>
      <c r="J22880" s="26"/>
      <c r="K22880" s="37"/>
    </row>
    <row r="22881" spans="6:11" x14ac:dyDescent="0.25">
      <c r="F22881" s="25"/>
      <c r="G22881" s="27"/>
      <c r="H22881" s="37"/>
      <c r="I22881" s="37"/>
      <c r="J22881" s="26"/>
      <c r="K22881" s="37"/>
    </row>
    <row r="22882" spans="6:11" x14ac:dyDescent="0.25">
      <c r="F22882" s="25"/>
      <c r="G22882" s="27"/>
      <c r="H22882" s="37"/>
      <c r="I22882" s="37"/>
      <c r="J22882" s="26"/>
      <c r="K22882" s="37"/>
    </row>
    <row r="22883" spans="6:11" x14ac:dyDescent="0.25">
      <c r="F22883" s="25"/>
      <c r="G22883" s="27"/>
      <c r="H22883" s="37"/>
      <c r="I22883" s="37"/>
      <c r="J22883" s="26"/>
      <c r="K22883" s="37"/>
    </row>
    <row r="22884" spans="6:11" x14ac:dyDescent="0.25">
      <c r="F22884" s="25"/>
      <c r="G22884" s="27"/>
      <c r="H22884" s="37"/>
      <c r="I22884" s="37"/>
      <c r="J22884" s="26"/>
      <c r="K22884" s="37"/>
    </row>
    <row r="22885" spans="6:11" x14ac:dyDescent="0.25">
      <c r="F22885" s="25"/>
      <c r="G22885" s="27"/>
      <c r="H22885" s="37"/>
      <c r="I22885" s="37"/>
      <c r="J22885" s="26"/>
      <c r="K22885" s="37"/>
    </row>
    <row r="22886" spans="6:11" x14ac:dyDescent="0.25">
      <c r="F22886" s="25"/>
      <c r="G22886" s="27"/>
      <c r="H22886" s="37"/>
      <c r="I22886" s="37"/>
      <c r="J22886" s="26"/>
      <c r="K22886" s="37"/>
    </row>
    <row r="22887" spans="6:11" x14ac:dyDescent="0.25">
      <c r="F22887" s="25"/>
      <c r="G22887" s="27"/>
      <c r="H22887" s="37"/>
      <c r="I22887" s="37"/>
      <c r="J22887" s="26"/>
      <c r="K22887" s="37"/>
    </row>
    <row r="22888" spans="6:11" x14ac:dyDescent="0.25">
      <c r="F22888" s="25"/>
      <c r="G22888" s="27"/>
      <c r="H22888" s="37"/>
      <c r="I22888" s="37"/>
      <c r="J22888" s="26"/>
      <c r="K22888" s="37"/>
    </row>
    <row r="22889" spans="6:11" x14ac:dyDescent="0.25">
      <c r="F22889" s="25"/>
      <c r="G22889" s="27"/>
      <c r="H22889" s="37"/>
      <c r="I22889" s="37"/>
      <c r="J22889" s="26"/>
      <c r="K22889" s="37"/>
    </row>
    <row r="22890" spans="6:11" x14ac:dyDescent="0.25">
      <c r="F22890" s="25"/>
      <c r="G22890" s="27"/>
      <c r="H22890" s="37"/>
      <c r="I22890" s="37"/>
      <c r="J22890" s="26"/>
      <c r="K22890" s="37"/>
    </row>
    <row r="22891" spans="6:11" x14ac:dyDescent="0.25">
      <c r="F22891" s="25"/>
      <c r="G22891" s="27"/>
      <c r="H22891" s="37"/>
      <c r="I22891" s="37"/>
      <c r="J22891" s="26"/>
      <c r="K22891" s="37"/>
    </row>
    <row r="22892" spans="6:11" x14ac:dyDescent="0.25">
      <c r="F22892" s="25"/>
      <c r="G22892" s="27"/>
      <c r="H22892" s="37"/>
      <c r="I22892" s="37"/>
      <c r="J22892" s="26"/>
      <c r="K22892" s="37"/>
    </row>
    <row r="22893" spans="6:11" x14ac:dyDescent="0.25">
      <c r="F22893" s="25"/>
      <c r="G22893" s="27"/>
      <c r="H22893" s="37"/>
      <c r="I22893" s="37"/>
      <c r="J22893" s="26"/>
      <c r="K22893" s="37"/>
    </row>
    <row r="22894" spans="6:11" x14ac:dyDescent="0.25">
      <c r="F22894" s="25"/>
      <c r="G22894" s="27"/>
      <c r="H22894" s="37"/>
      <c r="I22894" s="37"/>
      <c r="J22894" s="26"/>
      <c r="K22894" s="37"/>
    </row>
    <row r="22895" spans="6:11" x14ac:dyDescent="0.25">
      <c r="F22895" s="25"/>
      <c r="G22895" s="27"/>
      <c r="H22895" s="37"/>
      <c r="I22895" s="37"/>
      <c r="J22895" s="26"/>
      <c r="K22895" s="37"/>
    </row>
    <row r="22896" spans="6:11" x14ac:dyDescent="0.25">
      <c r="F22896" s="25"/>
      <c r="G22896" s="27"/>
      <c r="H22896" s="37"/>
      <c r="I22896" s="37"/>
      <c r="J22896" s="26"/>
      <c r="K22896" s="37"/>
    </row>
    <row r="22897" spans="6:11" x14ac:dyDescent="0.25">
      <c r="F22897" s="25"/>
      <c r="G22897" s="27"/>
      <c r="H22897" s="37"/>
      <c r="I22897" s="37"/>
      <c r="J22897" s="26"/>
      <c r="K22897" s="37"/>
    </row>
    <row r="22898" spans="6:11" x14ac:dyDescent="0.25">
      <c r="F22898" s="25"/>
      <c r="G22898" s="27"/>
      <c r="H22898" s="37"/>
      <c r="I22898" s="37"/>
      <c r="J22898" s="26"/>
      <c r="K22898" s="37"/>
    </row>
    <row r="22899" spans="6:11" x14ac:dyDescent="0.25">
      <c r="F22899" s="25"/>
      <c r="G22899" s="27"/>
      <c r="H22899" s="37"/>
      <c r="I22899" s="37"/>
      <c r="J22899" s="26"/>
      <c r="K22899" s="37"/>
    </row>
    <row r="22900" spans="6:11" x14ac:dyDescent="0.25">
      <c r="F22900" s="25"/>
      <c r="G22900" s="27"/>
      <c r="H22900" s="37"/>
      <c r="I22900" s="37"/>
      <c r="J22900" s="26"/>
      <c r="K22900" s="37"/>
    </row>
    <row r="22901" spans="6:11" x14ac:dyDescent="0.25">
      <c r="F22901" s="25"/>
      <c r="G22901" s="27"/>
      <c r="H22901" s="37"/>
      <c r="I22901" s="37"/>
      <c r="J22901" s="26"/>
      <c r="K22901" s="37"/>
    </row>
    <row r="22902" spans="6:11" x14ac:dyDescent="0.25">
      <c r="F22902" s="25"/>
      <c r="G22902" s="27"/>
      <c r="H22902" s="37"/>
      <c r="I22902" s="37"/>
      <c r="J22902" s="26"/>
      <c r="K22902" s="37"/>
    </row>
    <row r="22903" spans="6:11" x14ac:dyDescent="0.25">
      <c r="F22903" s="25"/>
      <c r="G22903" s="27"/>
      <c r="H22903" s="37"/>
      <c r="I22903" s="37"/>
      <c r="J22903" s="26"/>
      <c r="K22903" s="37"/>
    </row>
    <row r="22904" spans="6:11" x14ac:dyDescent="0.25">
      <c r="F22904" s="25"/>
      <c r="G22904" s="27"/>
      <c r="H22904" s="37"/>
      <c r="I22904" s="37"/>
      <c r="J22904" s="26"/>
      <c r="K22904" s="37"/>
    </row>
    <row r="22905" spans="6:11" x14ac:dyDescent="0.25">
      <c r="F22905" s="25"/>
      <c r="G22905" s="27"/>
      <c r="H22905" s="37"/>
      <c r="I22905" s="37"/>
      <c r="J22905" s="26"/>
      <c r="K22905" s="37"/>
    </row>
    <row r="22906" spans="6:11" x14ac:dyDescent="0.25">
      <c r="F22906" s="25"/>
      <c r="G22906" s="27"/>
      <c r="H22906" s="37"/>
      <c r="I22906" s="37"/>
      <c r="J22906" s="26"/>
      <c r="K22906" s="37"/>
    </row>
    <row r="22907" spans="6:11" x14ac:dyDescent="0.25">
      <c r="F22907" s="25"/>
      <c r="G22907" s="27"/>
      <c r="H22907" s="37"/>
      <c r="I22907" s="37"/>
      <c r="J22907" s="26"/>
      <c r="K22907" s="37"/>
    </row>
    <row r="22908" spans="6:11" x14ac:dyDescent="0.25">
      <c r="F22908" s="25"/>
      <c r="G22908" s="27"/>
      <c r="H22908" s="37"/>
      <c r="I22908" s="37"/>
      <c r="J22908" s="26"/>
      <c r="K22908" s="37"/>
    </row>
    <row r="22909" spans="6:11" x14ac:dyDescent="0.25">
      <c r="F22909" s="25"/>
      <c r="G22909" s="27"/>
      <c r="H22909" s="37"/>
      <c r="I22909" s="37"/>
      <c r="J22909" s="26"/>
      <c r="K22909" s="37"/>
    </row>
    <row r="22910" spans="6:11" x14ac:dyDescent="0.25">
      <c r="F22910" s="25"/>
      <c r="G22910" s="27"/>
      <c r="H22910" s="37"/>
      <c r="I22910" s="37"/>
      <c r="J22910" s="26"/>
      <c r="K22910" s="37"/>
    </row>
    <row r="22911" spans="6:11" x14ac:dyDescent="0.25">
      <c r="F22911" s="25"/>
      <c r="G22911" s="27"/>
      <c r="H22911" s="37"/>
      <c r="I22911" s="37"/>
      <c r="J22911" s="26"/>
      <c r="K22911" s="37"/>
    </row>
    <row r="22912" spans="6:11" x14ac:dyDescent="0.25">
      <c r="F22912" s="25"/>
      <c r="G22912" s="27"/>
      <c r="H22912" s="37"/>
      <c r="I22912" s="37"/>
      <c r="J22912" s="26"/>
      <c r="K22912" s="37"/>
    </row>
    <row r="22913" spans="6:11" x14ac:dyDescent="0.25">
      <c r="F22913" s="25"/>
      <c r="G22913" s="27"/>
      <c r="H22913" s="37"/>
      <c r="I22913" s="37"/>
      <c r="J22913" s="26"/>
      <c r="K22913" s="37"/>
    </row>
    <row r="22914" spans="6:11" x14ac:dyDescent="0.25">
      <c r="F22914" s="25"/>
      <c r="G22914" s="27"/>
      <c r="H22914" s="37"/>
      <c r="I22914" s="37"/>
      <c r="J22914" s="26"/>
      <c r="K22914" s="37"/>
    </row>
    <row r="22915" spans="6:11" x14ac:dyDescent="0.25">
      <c r="F22915" s="25"/>
      <c r="G22915" s="27"/>
      <c r="H22915" s="37"/>
      <c r="I22915" s="37"/>
      <c r="J22915" s="26"/>
      <c r="K22915" s="37"/>
    </row>
    <row r="22916" spans="6:11" x14ac:dyDescent="0.25">
      <c r="F22916" s="25"/>
      <c r="G22916" s="27"/>
      <c r="H22916" s="37"/>
      <c r="I22916" s="37"/>
      <c r="J22916" s="26"/>
      <c r="K22916" s="37"/>
    </row>
    <row r="22917" spans="6:11" x14ac:dyDescent="0.25">
      <c r="F22917" s="25"/>
      <c r="G22917" s="27"/>
      <c r="H22917" s="37"/>
      <c r="I22917" s="37"/>
      <c r="J22917" s="26"/>
      <c r="K22917" s="37"/>
    </row>
    <row r="22918" spans="6:11" x14ac:dyDescent="0.25">
      <c r="F22918" s="25"/>
      <c r="G22918" s="27"/>
      <c r="H22918" s="37"/>
      <c r="I22918" s="37"/>
      <c r="J22918" s="26"/>
      <c r="K22918" s="37"/>
    </row>
    <row r="22919" spans="6:11" x14ac:dyDescent="0.25">
      <c r="F22919" s="25"/>
      <c r="G22919" s="27"/>
      <c r="H22919" s="37"/>
      <c r="I22919" s="37"/>
      <c r="J22919" s="26"/>
      <c r="K22919" s="37"/>
    </row>
    <row r="22920" spans="6:11" x14ac:dyDescent="0.25">
      <c r="F22920" s="25"/>
      <c r="G22920" s="27"/>
      <c r="H22920" s="37"/>
      <c r="I22920" s="37"/>
      <c r="J22920" s="26"/>
      <c r="K22920" s="37"/>
    </row>
    <row r="22921" spans="6:11" x14ac:dyDescent="0.25">
      <c r="F22921" s="25"/>
      <c r="G22921" s="27"/>
      <c r="H22921" s="37"/>
      <c r="I22921" s="37"/>
      <c r="J22921" s="26"/>
      <c r="K22921" s="37"/>
    </row>
    <row r="22922" spans="6:11" x14ac:dyDescent="0.25">
      <c r="F22922" s="25"/>
      <c r="G22922" s="27"/>
      <c r="H22922" s="37"/>
      <c r="I22922" s="37"/>
      <c r="J22922" s="26"/>
      <c r="K22922" s="37"/>
    </row>
    <row r="22923" spans="6:11" x14ac:dyDescent="0.25">
      <c r="F22923" s="25"/>
      <c r="G22923" s="27"/>
      <c r="H22923" s="37"/>
      <c r="I22923" s="37"/>
      <c r="J22923" s="26"/>
      <c r="K22923" s="37"/>
    </row>
    <row r="22924" spans="6:11" x14ac:dyDescent="0.25">
      <c r="F22924" s="25"/>
      <c r="G22924" s="27"/>
      <c r="H22924" s="37"/>
      <c r="I22924" s="37"/>
      <c r="J22924" s="26"/>
      <c r="K22924" s="37"/>
    </row>
    <row r="22925" spans="6:11" x14ac:dyDescent="0.25">
      <c r="F22925" s="25"/>
      <c r="G22925" s="27"/>
      <c r="H22925" s="37"/>
      <c r="I22925" s="37"/>
      <c r="J22925" s="26"/>
      <c r="K22925" s="37"/>
    </row>
    <row r="22926" spans="6:11" x14ac:dyDescent="0.25">
      <c r="F22926" s="25"/>
      <c r="G22926" s="27"/>
      <c r="H22926" s="37"/>
      <c r="I22926" s="37"/>
      <c r="J22926" s="26"/>
      <c r="K22926" s="37"/>
    </row>
    <row r="22927" spans="6:11" x14ac:dyDescent="0.25">
      <c r="F22927" s="25"/>
      <c r="G22927" s="27"/>
      <c r="H22927" s="37"/>
      <c r="I22927" s="37"/>
      <c r="J22927" s="26"/>
      <c r="K22927" s="37"/>
    </row>
    <row r="22928" spans="6:11" x14ac:dyDescent="0.25">
      <c r="F22928" s="25"/>
      <c r="G22928" s="27"/>
      <c r="H22928" s="37"/>
      <c r="I22928" s="37"/>
      <c r="J22928" s="26"/>
      <c r="K22928" s="37"/>
    </row>
    <row r="22929" spans="6:11" x14ac:dyDescent="0.25">
      <c r="F22929" s="25"/>
      <c r="G22929" s="27"/>
      <c r="H22929" s="37"/>
      <c r="I22929" s="37"/>
      <c r="J22929" s="26"/>
      <c r="K22929" s="37"/>
    </row>
    <row r="22930" spans="6:11" x14ac:dyDescent="0.25">
      <c r="F22930" s="25"/>
      <c r="G22930" s="27"/>
      <c r="H22930" s="37"/>
      <c r="I22930" s="37"/>
      <c r="J22930" s="26"/>
      <c r="K22930" s="37"/>
    </row>
    <row r="22931" spans="6:11" x14ac:dyDescent="0.25">
      <c r="F22931" s="25"/>
      <c r="G22931" s="27"/>
      <c r="H22931" s="37"/>
      <c r="I22931" s="37"/>
      <c r="J22931" s="26"/>
      <c r="K22931" s="37"/>
    </row>
    <row r="22932" spans="6:11" x14ac:dyDescent="0.25">
      <c r="F22932" s="25"/>
      <c r="G22932" s="27"/>
      <c r="H22932" s="37"/>
      <c r="I22932" s="37"/>
      <c r="J22932" s="26"/>
      <c r="K22932" s="37"/>
    </row>
    <row r="22933" spans="6:11" x14ac:dyDescent="0.25">
      <c r="F22933" s="25"/>
      <c r="G22933" s="27"/>
      <c r="H22933" s="37"/>
      <c r="I22933" s="37"/>
      <c r="J22933" s="26"/>
      <c r="K22933" s="37"/>
    </row>
    <row r="22934" spans="6:11" x14ac:dyDescent="0.25">
      <c r="F22934" s="25"/>
      <c r="G22934" s="27"/>
      <c r="H22934" s="37"/>
      <c r="I22934" s="37"/>
      <c r="J22934" s="26"/>
      <c r="K22934" s="37"/>
    </row>
    <row r="22935" spans="6:11" x14ac:dyDescent="0.25">
      <c r="F22935" s="25"/>
      <c r="G22935" s="27"/>
      <c r="H22935" s="37"/>
      <c r="I22935" s="37"/>
      <c r="J22935" s="26"/>
      <c r="K22935" s="37"/>
    </row>
    <row r="22936" spans="6:11" x14ac:dyDescent="0.25">
      <c r="F22936" s="25"/>
      <c r="G22936" s="27"/>
      <c r="H22936" s="37"/>
      <c r="I22936" s="37"/>
      <c r="J22936" s="26"/>
      <c r="K22936" s="37"/>
    </row>
    <row r="22937" spans="6:11" x14ac:dyDescent="0.25">
      <c r="F22937" s="25"/>
      <c r="G22937" s="27"/>
      <c r="H22937" s="37"/>
      <c r="I22937" s="37"/>
      <c r="J22937" s="26"/>
      <c r="K22937" s="37"/>
    </row>
    <row r="22938" spans="6:11" x14ac:dyDescent="0.25">
      <c r="F22938" s="25"/>
      <c r="G22938" s="27"/>
      <c r="H22938" s="37"/>
      <c r="I22938" s="37"/>
      <c r="J22938" s="26"/>
      <c r="K22938" s="37"/>
    </row>
    <row r="22939" spans="6:11" x14ac:dyDescent="0.25">
      <c r="F22939" s="25"/>
      <c r="G22939" s="27"/>
      <c r="H22939" s="37"/>
      <c r="I22939" s="37"/>
      <c r="J22939" s="26"/>
      <c r="K22939" s="37"/>
    </row>
    <row r="22940" spans="6:11" x14ac:dyDescent="0.25">
      <c r="F22940" s="25"/>
      <c r="G22940" s="27"/>
      <c r="H22940" s="37"/>
      <c r="I22940" s="37"/>
      <c r="J22940" s="26"/>
      <c r="K22940" s="37"/>
    </row>
    <row r="22941" spans="6:11" x14ac:dyDescent="0.25">
      <c r="F22941" s="25"/>
      <c r="G22941" s="27"/>
      <c r="H22941" s="37"/>
      <c r="I22941" s="37"/>
      <c r="J22941" s="26"/>
      <c r="K22941" s="37"/>
    </row>
    <row r="22942" spans="6:11" x14ac:dyDescent="0.25">
      <c r="F22942" s="25"/>
      <c r="G22942" s="27"/>
      <c r="H22942" s="37"/>
      <c r="I22942" s="37"/>
      <c r="J22942" s="26"/>
      <c r="K22942" s="37"/>
    </row>
    <row r="22943" spans="6:11" x14ac:dyDescent="0.25">
      <c r="F22943" s="25"/>
      <c r="G22943" s="27"/>
      <c r="H22943" s="37"/>
      <c r="I22943" s="37"/>
      <c r="J22943" s="26"/>
      <c r="K22943" s="37"/>
    </row>
    <row r="22944" spans="6:11" x14ac:dyDescent="0.25">
      <c r="F22944" s="25"/>
      <c r="G22944" s="27"/>
      <c r="H22944" s="37"/>
      <c r="I22944" s="37"/>
      <c r="J22944" s="26"/>
      <c r="K22944" s="37"/>
    </row>
    <row r="22945" spans="6:11" x14ac:dyDescent="0.25">
      <c r="F22945" s="25"/>
      <c r="G22945" s="27"/>
      <c r="H22945" s="37"/>
      <c r="I22945" s="37"/>
      <c r="J22945" s="26"/>
      <c r="K22945" s="37"/>
    </row>
    <row r="22946" spans="6:11" x14ac:dyDescent="0.25">
      <c r="F22946" s="25"/>
      <c r="G22946" s="27"/>
      <c r="H22946" s="37"/>
      <c r="I22946" s="37"/>
      <c r="J22946" s="26"/>
      <c r="K22946" s="37"/>
    </row>
    <row r="22947" spans="6:11" x14ac:dyDescent="0.25">
      <c r="F22947" s="25"/>
      <c r="G22947" s="27"/>
      <c r="H22947" s="37"/>
      <c r="I22947" s="37"/>
      <c r="J22947" s="26"/>
      <c r="K22947" s="37"/>
    </row>
    <row r="22948" spans="6:11" x14ac:dyDescent="0.25">
      <c r="F22948" s="25"/>
      <c r="G22948" s="27"/>
      <c r="H22948" s="37"/>
      <c r="I22948" s="37"/>
      <c r="J22948" s="26"/>
      <c r="K22948" s="37"/>
    </row>
    <row r="22949" spans="6:11" x14ac:dyDescent="0.25">
      <c r="F22949" s="25"/>
      <c r="G22949" s="27"/>
      <c r="H22949" s="37"/>
      <c r="I22949" s="37"/>
      <c r="J22949" s="26"/>
      <c r="K22949" s="37"/>
    </row>
    <row r="22950" spans="6:11" x14ac:dyDescent="0.25">
      <c r="F22950" s="25"/>
      <c r="G22950" s="27"/>
      <c r="H22950" s="37"/>
      <c r="I22950" s="37"/>
      <c r="J22950" s="26"/>
      <c r="K22950" s="37"/>
    </row>
    <row r="22951" spans="6:11" x14ac:dyDescent="0.25">
      <c r="F22951" s="25"/>
      <c r="G22951" s="27"/>
      <c r="H22951" s="37"/>
      <c r="I22951" s="37"/>
      <c r="J22951" s="26"/>
      <c r="K22951" s="37"/>
    </row>
    <row r="22952" spans="6:11" x14ac:dyDescent="0.25">
      <c r="F22952" s="25"/>
      <c r="G22952" s="27"/>
      <c r="H22952" s="37"/>
      <c r="I22952" s="37"/>
      <c r="J22952" s="26"/>
      <c r="K22952" s="37"/>
    </row>
    <row r="22953" spans="6:11" x14ac:dyDescent="0.25">
      <c r="F22953" s="25"/>
      <c r="G22953" s="27"/>
      <c r="H22953" s="37"/>
      <c r="I22953" s="37"/>
      <c r="J22953" s="26"/>
      <c r="K22953" s="37"/>
    </row>
    <row r="22954" spans="6:11" x14ac:dyDescent="0.25">
      <c r="F22954" s="25"/>
      <c r="G22954" s="27"/>
      <c r="H22954" s="37"/>
      <c r="I22954" s="37"/>
      <c r="J22954" s="26"/>
      <c r="K22954" s="37"/>
    </row>
    <row r="22955" spans="6:11" x14ac:dyDescent="0.25">
      <c r="F22955" s="25"/>
      <c r="G22955" s="27"/>
      <c r="H22955" s="37"/>
      <c r="I22955" s="37"/>
      <c r="J22955" s="26"/>
      <c r="K22955" s="37"/>
    </row>
    <row r="22956" spans="6:11" x14ac:dyDescent="0.25">
      <c r="F22956" s="25"/>
      <c r="G22956" s="27"/>
      <c r="H22956" s="37"/>
      <c r="I22956" s="37"/>
      <c r="J22956" s="26"/>
      <c r="K22956" s="37"/>
    </row>
    <row r="22957" spans="6:11" x14ac:dyDescent="0.25">
      <c r="F22957" s="25"/>
      <c r="G22957" s="27"/>
      <c r="H22957" s="37"/>
      <c r="I22957" s="37"/>
      <c r="J22957" s="26"/>
      <c r="K22957" s="37"/>
    </row>
    <row r="22958" spans="6:11" x14ac:dyDescent="0.25">
      <c r="F22958" s="25"/>
      <c r="G22958" s="27"/>
      <c r="H22958" s="37"/>
      <c r="I22958" s="37"/>
      <c r="J22958" s="26"/>
      <c r="K22958" s="37"/>
    </row>
    <row r="22959" spans="6:11" x14ac:dyDescent="0.25">
      <c r="F22959" s="25"/>
      <c r="G22959" s="27"/>
      <c r="H22959" s="37"/>
      <c r="I22959" s="37"/>
      <c r="J22959" s="26"/>
      <c r="K22959" s="37"/>
    </row>
    <row r="22960" spans="6:11" x14ac:dyDescent="0.25">
      <c r="F22960" s="25"/>
      <c r="G22960" s="27"/>
      <c r="H22960" s="37"/>
      <c r="I22960" s="37"/>
      <c r="J22960" s="26"/>
      <c r="K22960" s="37"/>
    </row>
    <row r="22961" spans="6:11" x14ac:dyDescent="0.25">
      <c r="F22961" s="25"/>
      <c r="G22961" s="27"/>
      <c r="H22961" s="37"/>
      <c r="I22961" s="37"/>
      <c r="J22961" s="26"/>
      <c r="K22961" s="37"/>
    </row>
    <row r="22962" spans="6:11" x14ac:dyDescent="0.25">
      <c r="F22962" s="25"/>
      <c r="G22962" s="27"/>
      <c r="H22962" s="37"/>
      <c r="I22962" s="37"/>
      <c r="J22962" s="26"/>
      <c r="K22962" s="37"/>
    </row>
    <row r="22963" spans="6:11" x14ac:dyDescent="0.25">
      <c r="F22963" s="25"/>
      <c r="G22963" s="27"/>
      <c r="H22963" s="37"/>
      <c r="I22963" s="37"/>
      <c r="J22963" s="26"/>
      <c r="K22963" s="37"/>
    </row>
    <row r="22964" spans="6:11" x14ac:dyDescent="0.25">
      <c r="F22964" s="25"/>
      <c r="G22964" s="27"/>
      <c r="H22964" s="37"/>
      <c r="I22964" s="37"/>
      <c r="J22964" s="26"/>
      <c r="K22964" s="37"/>
    </row>
    <row r="22965" spans="6:11" x14ac:dyDescent="0.25">
      <c r="F22965" s="25"/>
      <c r="G22965" s="27"/>
      <c r="H22965" s="37"/>
      <c r="I22965" s="37"/>
      <c r="J22965" s="26"/>
      <c r="K22965" s="37"/>
    </row>
    <row r="22966" spans="6:11" x14ac:dyDescent="0.25">
      <c r="F22966" s="25"/>
      <c r="G22966" s="27"/>
      <c r="H22966" s="37"/>
      <c r="I22966" s="37"/>
      <c r="J22966" s="26"/>
      <c r="K22966" s="37"/>
    </row>
    <row r="22967" spans="6:11" x14ac:dyDescent="0.25">
      <c r="F22967" s="25"/>
      <c r="G22967" s="27"/>
      <c r="H22967" s="37"/>
      <c r="I22967" s="37"/>
      <c r="J22967" s="26"/>
      <c r="K22967" s="37"/>
    </row>
    <row r="22968" spans="6:11" x14ac:dyDescent="0.25">
      <c r="F22968" s="25"/>
      <c r="G22968" s="27"/>
      <c r="H22968" s="37"/>
      <c r="I22968" s="37"/>
      <c r="J22968" s="26"/>
      <c r="K22968" s="37"/>
    </row>
    <row r="22969" spans="6:11" x14ac:dyDescent="0.25">
      <c r="F22969" s="25"/>
      <c r="G22969" s="27"/>
      <c r="H22969" s="37"/>
      <c r="I22969" s="37"/>
      <c r="J22969" s="26"/>
      <c r="K22969" s="37"/>
    </row>
    <row r="22970" spans="6:11" x14ac:dyDescent="0.25">
      <c r="F22970" s="25"/>
      <c r="G22970" s="27"/>
      <c r="H22970" s="37"/>
      <c r="I22970" s="37"/>
      <c r="J22970" s="26"/>
      <c r="K22970" s="37"/>
    </row>
    <row r="22971" spans="6:11" x14ac:dyDescent="0.25">
      <c r="F22971" s="25"/>
      <c r="G22971" s="27"/>
      <c r="H22971" s="37"/>
      <c r="I22971" s="37"/>
      <c r="J22971" s="26"/>
      <c r="K22971" s="37"/>
    </row>
    <row r="22972" spans="6:11" x14ac:dyDescent="0.25">
      <c r="F22972" s="25"/>
      <c r="G22972" s="27"/>
      <c r="H22972" s="37"/>
      <c r="I22972" s="37"/>
      <c r="J22972" s="26"/>
      <c r="K22972" s="37"/>
    </row>
    <row r="22973" spans="6:11" x14ac:dyDescent="0.25">
      <c r="F22973" s="25"/>
      <c r="G22973" s="27"/>
      <c r="H22973" s="37"/>
      <c r="I22973" s="37"/>
      <c r="J22973" s="26"/>
      <c r="K22973" s="37"/>
    </row>
    <row r="22974" spans="6:11" x14ac:dyDescent="0.25">
      <c r="F22974" s="25"/>
      <c r="G22974" s="27"/>
      <c r="H22974" s="37"/>
      <c r="I22974" s="37"/>
      <c r="J22974" s="26"/>
      <c r="K22974" s="37"/>
    </row>
    <row r="22975" spans="6:11" x14ac:dyDescent="0.25">
      <c r="F22975" s="25"/>
      <c r="G22975" s="27"/>
      <c r="H22975" s="37"/>
      <c r="I22975" s="37"/>
      <c r="J22975" s="26"/>
      <c r="K22975" s="37"/>
    </row>
    <row r="22976" spans="6:11" x14ac:dyDescent="0.25">
      <c r="F22976" s="25"/>
      <c r="G22976" s="27"/>
      <c r="H22976" s="37"/>
      <c r="I22976" s="37"/>
      <c r="J22976" s="26"/>
      <c r="K22976" s="37"/>
    </row>
    <row r="22977" spans="6:11" x14ac:dyDescent="0.25">
      <c r="F22977" s="25"/>
      <c r="G22977" s="27"/>
      <c r="H22977" s="37"/>
      <c r="I22977" s="37"/>
      <c r="J22977" s="26"/>
      <c r="K22977" s="37"/>
    </row>
    <row r="22978" spans="6:11" x14ac:dyDescent="0.25">
      <c r="F22978" s="25"/>
      <c r="G22978" s="27"/>
      <c r="H22978" s="37"/>
      <c r="I22978" s="37"/>
      <c r="J22978" s="26"/>
      <c r="K22978" s="37"/>
    </row>
    <row r="22979" spans="6:11" x14ac:dyDescent="0.25">
      <c r="F22979" s="25"/>
      <c r="G22979" s="27"/>
      <c r="H22979" s="37"/>
      <c r="I22979" s="37"/>
      <c r="J22979" s="26"/>
      <c r="K22979" s="37"/>
    </row>
    <row r="22980" spans="6:11" x14ac:dyDescent="0.25">
      <c r="F22980" s="25"/>
      <c r="G22980" s="27"/>
      <c r="H22980" s="37"/>
      <c r="I22980" s="37"/>
      <c r="J22980" s="26"/>
      <c r="K22980" s="37"/>
    </row>
    <row r="22981" spans="6:11" x14ac:dyDescent="0.25">
      <c r="F22981" s="25"/>
      <c r="G22981" s="27"/>
      <c r="H22981" s="37"/>
      <c r="I22981" s="37"/>
      <c r="J22981" s="26"/>
      <c r="K22981" s="37"/>
    </row>
    <row r="22982" spans="6:11" x14ac:dyDescent="0.25">
      <c r="F22982" s="25"/>
      <c r="G22982" s="27"/>
      <c r="H22982" s="37"/>
      <c r="I22982" s="37"/>
      <c r="J22982" s="26"/>
      <c r="K22982" s="37"/>
    </row>
    <row r="22983" spans="6:11" x14ac:dyDescent="0.25">
      <c r="F22983" s="25"/>
      <c r="G22983" s="27"/>
      <c r="H22983" s="37"/>
      <c r="I22983" s="37"/>
      <c r="J22983" s="26"/>
      <c r="K22983" s="37"/>
    </row>
    <row r="22984" spans="6:11" x14ac:dyDescent="0.25">
      <c r="F22984" s="25"/>
      <c r="G22984" s="27"/>
      <c r="H22984" s="37"/>
      <c r="I22984" s="37"/>
      <c r="J22984" s="26"/>
      <c r="K22984" s="37"/>
    </row>
    <row r="22985" spans="6:11" x14ac:dyDescent="0.25">
      <c r="F22985" s="25"/>
      <c r="G22985" s="27"/>
      <c r="H22985" s="37"/>
      <c r="I22985" s="37"/>
      <c r="J22985" s="26"/>
      <c r="K22985" s="37"/>
    </row>
    <row r="22986" spans="6:11" x14ac:dyDescent="0.25">
      <c r="F22986" s="25"/>
      <c r="G22986" s="27"/>
      <c r="H22986" s="37"/>
      <c r="I22986" s="37"/>
      <c r="J22986" s="26"/>
      <c r="K22986" s="37"/>
    </row>
    <row r="22987" spans="6:11" x14ac:dyDescent="0.25">
      <c r="F22987" s="25"/>
      <c r="G22987" s="27"/>
      <c r="H22987" s="37"/>
      <c r="I22987" s="37"/>
      <c r="J22987" s="26"/>
      <c r="K22987" s="37"/>
    </row>
    <row r="22988" spans="6:11" x14ac:dyDescent="0.25">
      <c r="F22988" s="25"/>
      <c r="G22988" s="27"/>
      <c r="H22988" s="37"/>
      <c r="I22988" s="37"/>
      <c r="J22988" s="26"/>
      <c r="K22988" s="37"/>
    </row>
    <row r="22989" spans="6:11" x14ac:dyDescent="0.25">
      <c r="F22989" s="25"/>
      <c r="G22989" s="27"/>
      <c r="H22989" s="37"/>
      <c r="I22989" s="37"/>
      <c r="J22989" s="26"/>
      <c r="K22989" s="37"/>
    </row>
    <row r="22990" spans="6:11" x14ac:dyDescent="0.25">
      <c r="F22990" s="25"/>
      <c r="G22990" s="27"/>
      <c r="H22990" s="37"/>
      <c r="I22990" s="37"/>
      <c r="J22990" s="26"/>
      <c r="K22990" s="37"/>
    </row>
    <row r="22991" spans="6:11" x14ac:dyDescent="0.25">
      <c r="F22991" s="25"/>
      <c r="G22991" s="27"/>
      <c r="H22991" s="37"/>
      <c r="I22991" s="37"/>
      <c r="J22991" s="26"/>
      <c r="K22991" s="37"/>
    </row>
    <row r="22992" spans="6:11" x14ac:dyDescent="0.25">
      <c r="F22992" s="25"/>
      <c r="G22992" s="27"/>
      <c r="H22992" s="37"/>
      <c r="I22992" s="37"/>
      <c r="J22992" s="26"/>
      <c r="K22992" s="37"/>
    </row>
    <row r="22993" spans="6:11" x14ac:dyDescent="0.25">
      <c r="F22993" s="25"/>
      <c r="G22993" s="27"/>
      <c r="H22993" s="37"/>
      <c r="I22993" s="37"/>
      <c r="J22993" s="26"/>
      <c r="K22993" s="37"/>
    </row>
    <row r="22994" spans="6:11" x14ac:dyDescent="0.25">
      <c r="F22994" s="25"/>
      <c r="G22994" s="27"/>
      <c r="H22994" s="37"/>
      <c r="I22994" s="37"/>
      <c r="J22994" s="26"/>
      <c r="K22994" s="37"/>
    </row>
    <row r="22995" spans="6:11" x14ac:dyDescent="0.25">
      <c r="F22995" s="25"/>
      <c r="G22995" s="27"/>
      <c r="H22995" s="37"/>
      <c r="I22995" s="37"/>
      <c r="J22995" s="26"/>
      <c r="K22995" s="37"/>
    </row>
    <row r="22996" spans="6:11" x14ac:dyDescent="0.25">
      <c r="F22996" s="25"/>
      <c r="G22996" s="27"/>
      <c r="H22996" s="37"/>
      <c r="I22996" s="37"/>
      <c r="J22996" s="26"/>
      <c r="K22996" s="37"/>
    </row>
    <row r="22997" spans="6:11" x14ac:dyDescent="0.25">
      <c r="F22997" s="25"/>
      <c r="G22997" s="27"/>
      <c r="H22997" s="37"/>
      <c r="I22997" s="37"/>
      <c r="J22997" s="26"/>
      <c r="K22997" s="37"/>
    </row>
    <row r="22998" spans="6:11" x14ac:dyDescent="0.25">
      <c r="F22998" s="25"/>
      <c r="G22998" s="27"/>
      <c r="H22998" s="37"/>
      <c r="I22998" s="37"/>
      <c r="J22998" s="26"/>
      <c r="K22998" s="37"/>
    </row>
    <row r="22999" spans="6:11" x14ac:dyDescent="0.25">
      <c r="F22999" s="25"/>
      <c r="G22999" s="27"/>
      <c r="H22999" s="37"/>
      <c r="I22999" s="37"/>
      <c r="J22999" s="26"/>
      <c r="K22999" s="37"/>
    </row>
    <row r="23000" spans="6:11" x14ac:dyDescent="0.25">
      <c r="F23000" s="25"/>
      <c r="G23000" s="27"/>
      <c r="H23000" s="37"/>
      <c r="I23000" s="37"/>
      <c r="J23000" s="26"/>
      <c r="K23000" s="37"/>
    </row>
    <row r="23001" spans="6:11" x14ac:dyDescent="0.25">
      <c r="F23001" s="25"/>
      <c r="G23001" s="27"/>
      <c r="H23001" s="37"/>
      <c r="I23001" s="37"/>
      <c r="J23001" s="26"/>
      <c r="K23001" s="37"/>
    </row>
    <row r="23002" spans="6:11" x14ac:dyDescent="0.25">
      <c r="F23002" s="25"/>
      <c r="G23002" s="27"/>
      <c r="H23002" s="37"/>
      <c r="I23002" s="37"/>
      <c r="J23002" s="26"/>
      <c r="K23002" s="37"/>
    </row>
    <row r="23003" spans="6:11" x14ac:dyDescent="0.25">
      <c r="F23003" s="25"/>
      <c r="G23003" s="27"/>
      <c r="H23003" s="37"/>
      <c r="I23003" s="37"/>
      <c r="J23003" s="26"/>
      <c r="K23003" s="37"/>
    </row>
    <row r="23004" spans="6:11" x14ac:dyDescent="0.25">
      <c r="F23004" s="25"/>
      <c r="G23004" s="27"/>
      <c r="H23004" s="37"/>
      <c r="I23004" s="37"/>
      <c r="J23004" s="26"/>
      <c r="K23004" s="37"/>
    </row>
    <row r="23005" spans="6:11" x14ac:dyDescent="0.25">
      <c r="F23005" s="25"/>
      <c r="G23005" s="27"/>
      <c r="H23005" s="37"/>
      <c r="I23005" s="37"/>
      <c r="J23005" s="26"/>
      <c r="K23005" s="37"/>
    </row>
    <row r="23006" spans="6:11" x14ac:dyDescent="0.25">
      <c r="F23006" s="25"/>
      <c r="G23006" s="27"/>
      <c r="H23006" s="37"/>
      <c r="I23006" s="37"/>
      <c r="J23006" s="26"/>
      <c r="K23006" s="37"/>
    </row>
    <row r="23007" spans="6:11" x14ac:dyDescent="0.25">
      <c r="F23007" s="25"/>
      <c r="G23007" s="27"/>
      <c r="H23007" s="37"/>
      <c r="I23007" s="37"/>
      <c r="J23007" s="26"/>
      <c r="K23007" s="37"/>
    </row>
    <row r="23008" spans="6:11" x14ac:dyDescent="0.25">
      <c r="F23008" s="25"/>
      <c r="G23008" s="27"/>
      <c r="H23008" s="37"/>
      <c r="I23008" s="37"/>
      <c r="J23008" s="26"/>
      <c r="K23008" s="37"/>
    </row>
    <row r="23009" spans="6:11" x14ac:dyDescent="0.25">
      <c r="F23009" s="25"/>
      <c r="G23009" s="27"/>
      <c r="H23009" s="37"/>
      <c r="I23009" s="37"/>
      <c r="J23009" s="26"/>
      <c r="K23009" s="37"/>
    </row>
    <row r="23010" spans="6:11" x14ac:dyDescent="0.25">
      <c r="F23010" s="25"/>
      <c r="G23010" s="27"/>
      <c r="H23010" s="37"/>
      <c r="I23010" s="37"/>
      <c r="J23010" s="26"/>
      <c r="K23010" s="37"/>
    </row>
    <row r="23011" spans="6:11" x14ac:dyDescent="0.25">
      <c r="F23011" s="25"/>
      <c r="G23011" s="27"/>
      <c r="H23011" s="37"/>
      <c r="I23011" s="37"/>
      <c r="J23011" s="26"/>
      <c r="K23011" s="37"/>
    </row>
    <row r="23012" spans="6:11" x14ac:dyDescent="0.25">
      <c r="F23012" s="25"/>
      <c r="G23012" s="27"/>
      <c r="H23012" s="37"/>
      <c r="I23012" s="37"/>
      <c r="J23012" s="26"/>
      <c r="K23012" s="37"/>
    </row>
    <row r="23013" spans="6:11" x14ac:dyDescent="0.25">
      <c r="F23013" s="25"/>
      <c r="G23013" s="27"/>
      <c r="H23013" s="37"/>
      <c r="I23013" s="37"/>
      <c r="J23013" s="26"/>
      <c r="K23013" s="37"/>
    </row>
    <row r="23014" spans="6:11" x14ac:dyDescent="0.25">
      <c r="F23014" s="25"/>
      <c r="G23014" s="27"/>
      <c r="H23014" s="37"/>
      <c r="I23014" s="37"/>
      <c r="J23014" s="26"/>
      <c r="K23014" s="37"/>
    </row>
    <row r="23015" spans="6:11" x14ac:dyDescent="0.25">
      <c r="F23015" s="25"/>
      <c r="G23015" s="27"/>
      <c r="H23015" s="37"/>
      <c r="I23015" s="37"/>
      <c r="J23015" s="26"/>
      <c r="K23015" s="37"/>
    </row>
    <row r="23016" spans="6:11" x14ac:dyDescent="0.25">
      <c r="F23016" s="25"/>
      <c r="G23016" s="27"/>
      <c r="H23016" s="37"/>
      <c r="I23016" s="37"/>
      <c r="J23016" s="26"/>
      <c r="K23016" s="37"/>
    </row>
    <row r="23017" spans="6:11" x14ac:dyDescent="0.25">
      <c r="F23017" s="25"/>
      <c r="G23017" s="27"/>
      <c r="H23017" s="37"/>
      <c r="I23017" s="37"/>
      <c r="J23017" s="26"/>
      <c r="K23017" s="37"/>
    </row>
    <row r="23018" spans="6:11" x14ac:dyDescent="0.25">
      <c r="F23018" s="25"/>
      <c r="G23018" s="27"/>
      <c r="H23018" s="37"/>
      <c r="I23018" s="37"/>
      <c r="J23018" s="26"/>
      <c r="K23018" s="37"/>
    </row>
    <row r="23019" spans="6:11" x14ac:dyDescent="0.25">
      <c r="F23019" s="25"/>
      <c r="G23019" s="27"/>
      <c r="H23019" s="37"/>
      <c r="I23019" s="37"/>
      <c r="J23019" s="26"/>
      <c r="K23019" s="37"/>
    </row>
    <row r="23020" spans="6:11" x14ac:dyDescent="0.25">
      <c r="F23020" s="25"/>
      <c r="G23020" s="27"/>
      <c r="H23020" s="37"/>
      <c r="I23020" s="37"/>
      <c r="J23020" s="26"/>
      <c r="K23020" s="37"/>
    </row>
    <row r="23021" spans="6:11" x14ac:dyDescent="0.25">
      <c r="F23021" s="25"/>
      <c r="G23021" s="27"/>
      <c r="H23021" s="37"/>
      <c r="I23021" s="37"/>
      <c r="J23021" s="26"/>
      <c r="K23021" s="37"/>
    </row>
    <row r="23022" spans="6:11" x14ac:dyDescent="0.25">
      <c r="F23022" s="25"/>
      <c r="G23022" s="27"/>
      <c r="H23022" s="37"/>
      <c r="I23022" s="37"/>
      <c r="J23022" s="26"/>
      <c r="K23022" s="37"/>
    </row>
    <row r="23023" spans="6:11" x14ac:dyDescent="0.25">
      <c r="F23023" s="25"/>
      <c r="G23023" s="27"/>
      <c r="H23023" s="37"/>
      <c r="I23023" s="37"/>
      <c r="J23023" s="26"/>
      <c r="K23023" s="37"/>
    </row>
    <row r="23024" spans="6:11" x14ac:dyDescent="0.25">
      <c r="F23024" s="25"/>
      <c r="G23024" s="27"/>
      <c r="H23024" s="37"/>
      <c r="I23024" s="37"/>
      <c r="J23024" s="26"/>
      <c r="K23024" s="37"/>
    </row>
    <row r="23025" spans="6:11" x14ac:dyDescent="0.25">
      <c r="F23025" s="25"/>
      <c r="G23025" s="27"/>
      <c r="H23025" s="37"/>
      <c r="I23025" s="37"/>
      <c r="J23025" s="26"/>
      <c r="K23025" s="37"/>
    </row>
    <row r="23026" spans="6:11" x14ac:dyDescent="0.25">
      <c r="F23026" s="25"/>
      <c r="G23026" s="27"/>
      <c r="H23026" s="37"/>
      <c r="I23026" s="37"/>
      <c r="J23026" s="26"/>
      <c r="K23026" s="37"/>
    </row>
    <row r="23027" spans="6:11" x14ac:dyDescent="0.25">
      <c r="F23027" s="25"/>
      <c r="G23027" s="27"/>
      <c r="H23027" s="37"/>
      <c r="I23027" s="37"/>
      <c r="J23027" s="26"/>
      <c r="K23027" s="37"/>
    </row>
    <row r="23028" spans="6:11" x14ac:dyDescent="0.25">
      <c r="F23028" s="25"/>
      <c r="G23028" s="27"/>
      <c r="H23028" s="37"/>
      <c r="I23028" s="37"/>
      <c r="J23028" s="26"/>
      <c r="K23028" s="37"/>
    </row>
    <row r="23029" spans="6:11" x14ac:dyDescent="0.25">
      <c r="F23029" s="25"/>
      <c r="G23029" s="27"/>
      <c r="H23029" s="37"/>
      <c r="I23029" s="37"/>
      <c r="J23029" s="26"/>
      <c r="K23029" s="37"/>
    </row>
    <row r="23030" spans="6:11" x14ac:dyDescent="0.25">
      <c r="F23030" s="25"/>
      <c r="G23030" s="27"/>
      <c r="H23030" s="37"/>
      <c r="I23030" s="37"/>
      <c r="J23030" s="26"/>
      <c r="K23030" s="37"/>
    </row>
    <row r="23031" spans="6:11" x14ac:dyDescent="0.25">
      <c r="F23031" s="25"/>
      <c r="G23031" s="27"/>
      <c r="H23031" s="37"/>
      <c r="I23031" s="37"/>
      <c r="J23031" s="26"/>
      <c r="K23031" s="37"/>
    </row>
    <row r="23032" spans="6:11" x14ac:dyDescent="0.25">
      <c r="F23032" s="25"/>
      <c r="G23032" s="27"/>
      <c r="H23032" s="37"/>
      <c r="I23032" s="37"/>
      <c r="J23032" s="26"/>
      <c r="K23032" s="37"/>
    </row>
    <row r="23033" spans="6:11" x14ac:dyDescent="0.25">
      <c r="F23033" s="25"/>
      <c r="G23033" s="27"/>
      <c r="H23033" s="37"/>
      <c r="I23033" s="37"/>
      <c r="J23033" s="26"/>
      <c r="K23033" s="37"/>
    </row>
    <row r="23034" spans="6:11" x14ac:dyDescent="0.25">
      <c r="F23034" s="25"/>
      <c r="G23034" s="27"/>
      <c r="H23034" s="37"/>
      <c r="I23034" s="37"/>
      <c r="J23034" s="26"/>
      <c r="K23034" s="37"/>
    </row>
    <row r="23035" spans="6:11" x14ac:dyDescent="0.25">
      <c r="F23035" s="25"/>
      <c r="G23035" s="27"/>
      <c r="H23035" s="37"/>
      <c r="I23035" s="37"/>
      <c r="J23035" s="26"/>
      <c r="K23035" s="37"/>
    </row>
    <row r="23036" spans="6:11" x14ac:dyDescent="0.25">
      <c r="F23036" s="25"/>
      <c r="G23036" s="27"/>
      <c r="H23036" s="37"/>
      <c r="I23036" s="37"/>
      <c r="J23036" s="26"/>
      <c r="K23036" s="37"/>
    </row>
    <row r="23037" spans="6:11" x14ac:dyDescent="0.25">
      <c r="F23037" s="25"/>
      <c r="G23037" s="27"/>
      <c r="H23037" s="37"/>
      <c r="I23037" s="37"/>
      <c r="J23037" s="26"/>
      <c r="K23037" s="37"/>
    </row>
    <row r="23038" spans="6:11" x14ac:dyDescent="0.25">
      <c r="F23038" s="25"/>
      <c r="G23038" s="27"/>
      <c r="H23038" s="37"/>
      <c r="I23038" s="37"/>
      <c r="J23038" s="26"/>
      <c r="K23038" s="37"/>
    </row>
    <row r="23039" spans="6:11" x14ac:dyDescent="0.25">
      <c r="F23039" s="25"/>
      <c r="G23039" s="27"/>
      <c r="H23039" s="37"/>
      <c r="I23039" s="37"/>
      <c r="J23039" s="26"/>
      <c r="K23039" s="37"/>
    </row>
    <row r="23040" spans="6:11" x14ac:dyDescent="0.25">
      <c r="F23040" s="25"/>
      <c r="G23040" s="27"/>
      <c r="H23040" s="37"/>
      <c r="I23040" s="37"/>
      <c r="J23040" s="26"/>
      <c r="K23040" s="37"/>
    </row>
    <row r="23041" spans="6:11" x14ac:dyDescent="0.25">
      <c r="F23041" s="25"/>
      <c r="G23041" s="27"/>
      <c r="H23041" s="37"/>
      <c r="I23041" s="37"/>
      <c r="J23041" s="26"/>
      <c r="K23041" s="37"/>
    </row>
    <row r="23042" spans="6:11" x14ac:dyDescent="0.25">
      <c r="F23042" s="25"/>
      <c r="G23042" s="27"/>
      <c r="H23042" s="37"/>
      <c r="I23042" s="37"/>
      <c r="J23042" s="26"/>
      <c r="K23042" s="37"/>
    </row>
    <row r="23043" spans="6:11" x14ac:dyDescent="0.25">
      <c r="F23043" s="25"/>
      <c r="G23043" s="27"/>
      <c r="H23043" s="37"/>
      <c r="I23043" s="37"/>
      <c r="J23043" s="26"/>
      <c r="K23043" s="37"/>
    </row>
    <row r="23044" spans="6:11" x14ac:dyDescent="0.25">
      <c r="F23044" s="25"/>
      <c r="G23044" s="27"/>
      <c r="H23044" s="37"/>
      <c r="I23044" s="37"/>
      <c r="J23044" s="26"/>
      <c r="K23044" s="37"/>
    </row>
    <row r="23045" spans="6:11" x14ac:dyDescent="0.25">
      <c r="F23045" s="25"/>
      <c r="G23045" s="27"/>
      <c r="H23045" s="37"/>
      <c r="I23045" s="37"/>
      <c r="J23045" s="26"/>
      <c r="K23045" s="37"/>
    </row>
    <row r="23046" spans="6:11" x14ac:dyDescent="0.25">
      <c r="F23046" s="25"/>
      <c r="G23046" s="27"/>
      <c r="H23046" s="37"/>
      <c r="I23046" s="37"/>
      <c r="J23046" s="26"/>
      <c r="K23046" s="37"/>
    </row>
    <row r="23047" spans="6:11" x14ac:dyDescent="0.25">
      <c r="F23047" s="25"/>
      <c r="G23047" s="27"/>
      <c r="H23047" s="37"/>
      <c r="I23047" s="37"/>
      <c r="J23047" s="26"/>
      <c r="K23047" s="37"/>
    </row>
    <row r="23048" spans="6:11" x14ac:dyDescent="0.25">
      <c r="F23048" s="25"/>
      <c r="G23048" s="27"/>
      <c r="H23048" s="37"/>
      <c r="I23048" s="37"/>
      <c r="J23048" s="26"/>
      <c r="K23048" s="37"/>
    </row>
    <row r="23049" spans="6:11" x14ac:dyDescent="0.25">
      <c r="F23049" s="25"/>
      <c r="G23049" s="27"/>
      <c r="H23049" s="37"/>
      <c r="I23049" s="37"/>
      <c r="J23049" s="26"/>
      <c r="K23049" s="37"/>
    </row>
    <row r="23050" spans="6:11" x14ac:dyDescent="0.25">
      <c r="F23050" s="25"/>
      <c r="G23050" s="27"/>
      <c r="H23050" s="37"/>
      <c r="I23050" s="37"/>
      <c r="J23050" s="26"/>
      <c r="K23050" s="37"/>
    </row>
    <row r="23051" spans="6:11" x14ac:dyDescent="0.25">
      <c r="F23051" s="25"/>
      <c r="G23051" s="27"/>
      <c r="H23051" s="37"/>
      <c r="I23051" s="37"/>
      <c r="J23051" s="26"/>
      <c r="K23051" s="37"/>
    </row>
    <row r="23052" spans="6:11" x14ac:dyDescent="0.25">
      <c r="F23052" s="25"/>
      <c r="G23052" s="27"/>
      <c r="H23052" s="37"/>
      <c r="I23052" s="37"/>
      <c r="J23052" s="26"/>
      <c r="K23052" s="37"/>
    </row>
    <row r="23053" spans="6:11" x14ac:dyDescent="0.25">
      <c r="F23053" s="25"/>
      <c r="G23053" s="27"/>
      <c r="H23053" s="37"/>
      <c r="I23053" s="37"/>
      <c r="J23053" s="26"/>
      <c r="K23053" s="37"/>
    </row>
    <row r="23054" spans="6:11" x14ac:dyDescent="0.25">
      <c r="F23054" s="25"/>
      <c r="G23054" s="27"/>
      <c r="H23054" s="37"/>
      <c r="I23054" s="37"/>
      <c r="J23054" s="26"/>
      <c r="K23054" s="37"/>
    </row>
    <row r="23055" spans="6:11" x14ac:dyDescent="0.25">
      <c r="F23055" s="25"/>
      <c r="G23055" s="27"/>
      <c r="H23055" s="37"/>
      <c r="I23055" s="37"/>
      <c r="J23055" s="26"/>
      <c r="K23055" s="37"/>
    </row>
    <row r="23056" spans="6:11" x14ac:dyDescent="0.25">
      <c r="F23056" s="25"/>
      <c r="G23056" s="27"/>
      <c r="H23056" s="37"/>
      <c r="I23056" s="37"/>
      <c r="J23056" s="26"/>
      <c r="K23056" s="37"/>
    </row>
    <row r="23057" spans="6:11" x14ac:dyDescent="0.25">
      <c r="F23057" s="25"/>
      <c r="G23057" s="27"/>
      <c r="H23057" s="37"/>
      <c r="I23057" s="37"/>
      <c r="J23057" s="26"/>
      <c r="K23057" s="37"/>
    </row>
    <row r="23058" spans="6:11" x14ac:dyDescent="0.25">
      <c r="F23058" s="25"/>
      <c r="G23058" s="27"/>
      <c r="H23058" s="37"/>
      <c r="I23058" s="37"/>
      <c r="J23058" s="26"/>
      <c r="K23058" s="37"/>
    </row>
    <row r="23059" spans="6:11" x14ac:dyDescent="0.25">
      <c r="F23059" s="25"/>
      <c r="G23059" s="27"/>
      <c r="H23059" s="37"/>
      <c r="I23059" s="37"/>
      <c r="J23059" s="26"/>
      <c r="K23059" s="37"/>
    </row>
    <row r="23060" spans="6:11" x14ac:dyDescent="0.25">
      <c r="F23060" s="25"/>
      <c r="G23060" s="27"/>
      <c r="H23060" s="37"/>
      <c r="I23060" s="37"/>
      <c r="J23060" s="26"/>
      <c r="K23060" s="37"/>
    </row>
    <row r="23061" spans="6:11" x14ac:dyDescent="0.25">
      <c r="F23061" s="25"/>
      <c r="G23061" s="27"/>
      <c r="H23061" s="37"/>
      <c r="I23061" s="37"/>
      <c r="J23061" s="26"/>
      <c r="K23061" s="37"/>
    </row>
    <row r="23062" spans="6:11" x14ac:dyDescent="0.25">
      <c r="F23062" s="25"/>
      <c r="G23062" s="27"/>
      <c r="H23062" s="37"/>
      <c r="I23062" s="37"/>
      <c r="J23062" s="26"/>
      <c r="K23062" s="37"/>
    </row>
    <row r="23063" spans="6:11" x14ac:dyDescent="0.25">
      <c r="F23063" s="25"/>
      <c r="G23063" s="27"/>
      <c r="H23063" s="37"/>
      <c r="I23063" s="37"/>
      <c r="J23063" s="26"/>
      <c r="K23063" s="37"/>
    </row>
    <row r="23064" spans="6:11" x14ac:dyDescent="0.25">
      <c r="F23064" s="25"/>
      <c r="G23064" s="27"/>
      <c r="H23064" s="37"/>
      <c r="I23064" s="37"/>
      <c r="J23064" s="26"/>
      <c r="K23064" s="37"/>
    </row>
    <row r="23065" spans="6:11" x14ac:dyDescent="0.25">
      <c r="F23065" s="25"/>
      <c r="G23065" s="27"/>
      <c r="H23065" s="37"/>
      <c r="I23065" s="37"/>
      <c r="J23065" s="26"/>
      <c r="K23065" s="37"/>
    </row>
    <row r="23066" spans="6:11" x14ac:dyDescent="0.25">
      <c r="F23066" s="25"/>
      <c r="G23066" s="27"/>
      <c r="H23066" s="37"/>
      <c r="I23066" s="37"/>
      <c r="J23066" s="26"/>
      <c r="K23066" s="37"/>
    </row>
    <row r="23067" spans="6:11" x14ac:dyDescent="0.25">
      <c r="F23067" s="25"/>
      <c r="G23067" s="27"/>
      <c r="H23067" s="37"/>
      <c r="I23067" s="37"/>
      <c r="J23067" s="26"/>
      <c r="K23067" s="37"/>
    </row>
    <row r="23068" spans="6:11" x14ac:dyDescent="0.25">
      <c r="F23068" s="25"/>
      <c r="G23068" s="27"/>
      <c r="H23068" s="37"/>
      <c r="I23068" s="37"/>
      <c r="J23068" s="26"/>
      <c r="K23068" s="37"/>
    </row>
    <row r="23069" spans="6:11" x14ac:dyDescent="0.25">
      <c r="F23069" s="25"/>
      <c r="G23069" s="27"/>
      <c r="H23069" s="37"/>
      <c r="I23069" s="37"/>
      <c r="J23069" s="26"/>
      <c r="K23069" s="37"/>
    </row>
    <row r="23070" spans="6:11" x14ac:dyDescent="0.25">
      <c r="F23070" s="25"/>
      <c r="G23070" s="27"/>
      <c r="H23070" s="37"/>
      <c r="I23070" s="37"/>
      <c r="J23070" s="26"/>
      <c r="K23070" s="37"/>
    </row>
    <row r="23071" spans="6:11" x14ac:dyDescent="0.25">
      <c r="F23071" s="25"/>
      <c r="G23071" s="27"/>
      <c r="H23071" s="37"/>
      <c r="I23071" s="37"/>
      <c r="J23071" s="26"/>
      <c r="K23071" s="37"/>
    </row>
    <row r="23072" spans="6:11" x14ac:dyDescent="0.25">
      <c r="F23072" s="25"/>
      <c r="G23072" s="27"/>
      <c r="H23072" s="37"/>
      <c r="I23072" s="37"/>
      <c r="J23072" s="26"/>
      <c r="K23072" s="37"/>
    </row>
    <row r="23073" spans="6:11" x14ac:dyDescent="0.25">
      <c r="F23073" s="25"/>
      <c r="G23073" s="27"/>
      <c r="H23073" s="37"/>
      <c r="I23073" s="37"/>
      <c r="J23073" s="26"/>
      <c r="K23073" s="37"/>
    </row>
    <row r="23074" spans="6:11" x14ac:dyDescent="0.25">
      <c r="F23074" s="25"/>
      <c r="G23074" s="27"/>
      <c r="H23074" s="37"/>
      <c r="I23074" s="37"/>
      <c r="J23074" s="26"/>
      <c r="K23074" s="37"/>
    </row>
    <row r="23075" spans="6:11" x14ac:dyDescent="0.25">
      <c r="F23075" s="25"/>
      <c r="G23075" s="27"/>
      <c r="H23075" s="37"/>
      <c r="I23075" s="37"/>
      <c r="J23075" s="26"/>
      <c r="K23075" s="37"/>
    </row>
    <row r="23076" spans="6:11" x14ac:dyDescent="0.25">
      <c r="F23076" s="25"/>
      <c r="G23076" s="27"/>
      <c r="H23076" s="37"/>
      <c r="I23076" s="37"/>
      <c r="J23076" s="26"/>
      <c r="K23076" s="37"/>
    </row>
    <row r="23077" spans="6:11" x14ac:dyDescent="0.25">
      <c r="F23077" s="25"/>
      <c r="G23077" s="27"/>
      <c r="H23077" s="37"/>
      <c r="I23077" s="37"/>
      <c r="J23077" s="26"/>
      <c r="K23077" s="37"/>
    </row>
    <row r="23078" spans="6:11" x14ac:dyDescent="0.25">
      <c r="F23078" s="25"/>
      <c r="G23078" s="27"/>
      <c r="H23078" s="37"/>
      <c r="I23078" s="37"/>
      <c r="J23078" s="26"/>
      <c r="K23078" s="37"/>
    </row>
    <row r="23079" spans="6:11" x14ac:dyDescent="0.25">
      <c r="F23079" s="25"/>
      <c r="G23079" s="27"/>
      <c r="H23079" s="37"/>
      <c r="I23079" s="37"/>
      <c r="J23079" s="26"/>
      <c r="K23079" s="37"/>
    </row>
    <row r="23080" spans="6:11" x14ac:dyDescent="0.25">
      <c r="F23080" s="25"/>
      <c r="G23080" s="27"/>
      <c r="H23080" s="37"/>
      <c r="I23080" s="37"/>
      <c r="J23080" s="26"/>
      <c r="K23080" s="37"/>
    </row>
    <row r="23081" spans="6:11" x14ac:dyDescent="0.25">
      <c r="F23081" s="25"/>
      <c r="G23081" s="27"/>
      <c r="H23081" s="37"/>
      <c r="I23081" s="37"/>
      <c r="J23081" s="26"/>
      <c r="K23081" s="37"/>
    </row>
    <row r="23082" spans="6:11" x14ac:dyDescent="0.25">
      <c r="F23082" s="25"/>
      <c r="G23082" s="27"/>
      <c r="H23082" s="37"/>
      <c r="I23082" s="37"/>
      <c r="J23082" s="26"/>
      <c r="K23082" s="37"/>
    </row>
    <row r="23083" spans="6:11" x14ac:dyDescent="0.25">
      <c r="F23083" s="25"/>
      <c r="G23083" s="27"/>
      <c r="H23083" s="37"/>
      <c r="I23083" s="37"/>
      <c r="J23083" s="26"/>
      <c r="K23083" s="37"/>
    </row>
    <row r="23084" spans="6:11" x14ac:dyDescent="0.25">
      <c r="F23084" s="25"/>
      <c r="G23084" s="27"/>
      <c r="H23084" s="37"/>
      <c r="I23084" s="37"/>
      <c r="J23084" s="26"/>
      <c r="K23084" s="37"/>
    </row>
    <row r="23085" spans="6:11" x14ac:dyDescent="0.25">
      <c r="F23085" s="25"/>
      <c r="G23085" s="27"/>
      <c r="H23085" s="37"/>
      <c r="I23085" s="37"/>
      <c r="J23085" s="26"/>
      <c r="K23085" s="37"/>
    </row>
    <row r="23086" spans="6:11" x14ac:dyDescent="0.25">
      <c r="F23086" s="25"/>
      <c r="G23086" s="27"/>
      <c r="H23086" s="37"/>
      <c r="I23086" s="37"/>
      <c r="J23086" s="26"/>
      <c r="K23086" s="37"/>
    </row>
    <row r="23087" spans="6:11" x14ac:dyDescent="0.25">
      <c r="F23087" s="25"/>
      <c r="G23087" s="27"/>
      <c r="H23087" s="37"/>
      <c r="I23087" s="37"/>
      <c r="J23087" s="26"/>
      <c r="K23087" s="37"/>
    </row>
    <row r="23088" spans="6:11" x14ac:dyDescent="0.25">
      <c r="F23088" s="25"/>
      <c r="G23088" s="27"/>
      <c r="H23088" s="37"/>
      <c r="I23088" s="37"/>
      <c r="J23088" s="26"/>
      <c r="K23088" s="37"/>
    </row>
    <row r="23089" spans="6:11" x14ac:dyDescent="0.25">
      <c r="F23089" s="25"/>
      <c r="G23089" s="27"/>
      <c r="H23089" s="37"/>
      <c r="I23089" s="37"/>
      <c r="J23089" s="26"/>
      <c r="K23089" s="37"/>
    </row>
    <row r="23090" spans="6:11" x14ac:dyDescent="0.25">
      <c r="F23090" s="25"/>
      <c r="G23090" s="27"/>
      <c r="H23090" s="37"/>
      <c r="I23090" s="37"/>
      <c r="J23090" s="26"/>
      <c r="K23090" s="37"/>
    </row>
    <row r="23091" spans="6:11" x14ac:dyDescent="0.25">
      <c r="F23091" s="25"/>
      <c r="G23091" s="27"/>
      <c r="H23091" s="37"/>
      <c r="I23091" s="37"/>
      <c r="J23091" s="26"/>
      <c r="K23091" s="37"/>
    </row>
    <row r="23092" spans="6:11" x14ac:dyDescent="0.25">
      <c r="F23092" s="25"/>
      <c r="G23092" s="27"/>
      <c r="H23092" s="37"/>
      <c r="I23092" s="37"/>
      <c r="J23092" s="26"/>
      <c r="K23092" s="37"/>
    </row>
    <row r="23093" spans="6:11" x14ac:dyDescent="0.25">
      <c r="F23093" s="25"/>
      <c r="G23093" s="27"/>
      <c r="H23093" s="37"/>
      <c r="I23093" s="37"/>
      <c r="J23093" s="26"/>
      <c r="K23093" s="37"/>
    </row>
    <row r="23094" spans="6:11" x14ac:dyDescent="0.25">
      <c r="F23094" s="25"/>
      <c r="G23094" s="27"/>
      <c r="H23094" s="37"/>
      <c r="I23094" s="37"/>
      <c r="J23094" s="26"/>
      <c r="K23094" s="37"/>
    </row>
    <row r="23095" spans="6:11" x14ac:dyDescent="0.25">
      <c r="F23095" s="25"/>
      <c r="G23095" s="27"/>
      <c r="H23095" s="37"/>
      <c r="I23095" s="37"/>
      <c r="J23095" s="26"/>
      <c r="K23095" s="37"/>
    </row>
    <row r="23096" spans="6:11" x14ac:dyDescent="0.25">
      <c r="F23096" s="25"/>
      <c r="G23096" s="27"/>
      <c r="H23096" s="37"/>
      <c r="I23096" s="37"/>
      <c r="J23096" s="26"/>
      <c r="K23096" s="37"/>
    </row>
    <row r="23097" spans="6:11" x14ac:dyDescent="0.25">
      <c r="F23097" s="25"/>
      <c r="G23097" s="27"/>
      <c r="H23097" s="37"/>
      <c r="I23097" s="37"/>
      <c r="J23097" s="26"/>
      <c r="K23097" s="37"/>
    </row>
    <row r="23098" spans="6:11" x14ac:dyDescent="0.25">
      <c r="F23098" s="25"/>
      <c r="G23098" s="27"/>
      <c r="H23098" s="37"/>
      <c r="I23098" s="37"/>
      <c r="J23098" s="26"/>
      <c r="K23098" s="37"/>
    </row>
    <row r="23099" spans="6:11" x14ac:dyDescent="0.25">
      <c r="F23099" s="25"/>
      <c r="G23099" s="27"/>
      <c r="H23099" s="37"/>
      <c r="I23099" s="37"/>
      <c r="J23099" s="26"/>
      <c r="K23099" s="37"/>
    </row>
    <row r="23100" spans="6:11" x14ac:dyDescent="0.25">
      <c r="F23100" s="25"/>
      <c r="G23100" s="27"/>
      <c r="H23100" s="37"/>
      <c r="I23100" s="37"/>
      <c r="J23100" s="26"/>
      <c r="K23100" s="37"/>
    </row>
    <row r="23101" spans="6:11" x14ac:dyDescent="0.25">
      <c r="F23101" s="25"/>
      <c r="G23101" s="27"/>
      <c r="H23101" s="37"/>
      <c r="I23101" s="37"/>
      <c r="J23101" s="26"/>
      <c r="K23101" s="37"/>
    </row>
    <row r="23102" spans="6:11" x14ac:dyDescent="0.25">
      <c r="F23102" s="25"/>
      <c r="G23102" s="27"/>
      <c r="H23102" s="37"/>
      <c r="I23102" s="37"/>
      <c r="J23102" s="26"/>
      <c r="K23102" s="37"/>
    </row>
    <row r="23103" spans="6:11" x14ac:dyDescent="0.25">
      <c r="F23103" s="25"/>
      <c r="G23103" s="27"/>
      <c r="H23103" s="37"/>
      <c r="I23103" s="37"/>
      <c r="J23103" s="26"/>
      <c r="K23103" s="37"/>
    </row>
    <row r="23104" spans="6:11" x14ac:dyDescent="0.25">
      <c r="F23104" s="25"/>
      <c r="G23104" s="27"/>
      <c r="H23104" s="37"/>
      <c r="I23104" s="37"/>
      <c r="J23104" s="26"/>
      <c r="K23104" s="37"/>
    </row>
    <row r="23105" spans="6:11" x14ac:dyDescent="0.25">
      <c r="F23105" s="25"/>
      <c r="G23105" s="27"/>
      <c r="H23105" s="37"/>
      <c r="I23105" s="37"/>
      <c r="J23105" s="26"/>
      <c r="K23105" s="37"/>
    </row>
    <row r="23106" spans="6:11" x14ac:dyDescent="0.25">
      <c r="F23106" s="25"/>
      <c r="G23106" s="27"/>
      <c r="H23106" s="37"/>
      <c r="I23106" s="37"/>
      <c r="J23106" s="26"/>
      <c r="K23106" s="37"/>
    </row>
    <row r="23107" spans="6:11" x14ac:dyDescent="0.25">
      <c r="F23107" s="25"/>
      <c r="G23107" s="27"/>
      <c r="H23107" s="37"/>
      <c r="I23107" s="37"/>
      <c r="J23107" s="26"/>
      <c r="K23107" s="37"/>
    </row>
    <row r="23108" spans="6:11" x14ac:dyDescent="0.25">
      <c r="F23108" s="25"/>
      <c r="G23108" s="27"/>
      <c r="H23108" s="37"/>
      <c r="I23108" s="37"/>
      <c r="J23108" s="26"/>
      <c r="K23108" s="37"/>
    </row>
    <row r="23109" spans="6:11" x14ac:dyDescent="0.25">
      <c r="F23109" s="25"/>
      <c r="G23109" s="27"/>
      <c r="H23109" s="37"/>
      <c r="I23109" s="37"/>
      <c r="J23109" s="26"/>
      <c r="K23109" s="37"/>
    </row>
    <row r="23110" spans="6:11" x14ac:dyDescent="0.25">
      <c r="F23110" s="25"/>
      <c r="G23110" s="27"/>
      <c r="H23110" s="37"/>
      <c r="I23110" s="37"/>
      <c r="J23110" s="26"/>
      <c r="K23110" s="37"/>
    </row>
    <row r="23111" spans="6:11" x14ac:dyDescent="0.25">
      <c r="F23111" s="25"/>
      <c r="G23111" s="27"/>
      <c r="H23111" s="37"/>
      <c r="I23111" s="37"/>
      <c r="J23111" s="26"/>
      <c r="K23111" s="37"/>
    </row>
    <row r="23112" spans="6:11" x14ac:dyDescent="0.25">
      <c r="F23112" s="25"/>
      <c r="G23112" s="27"/>
      <c r="H23112" s="37"/>
      <c r="I23112" s="37"/>
      <c r="J23112" s="26"/>
      <c r="K23112" s="37"/>
    </row>
    <row r="23113" spans="6:11" x14ac:dyDescent="0.25">
      <c r="F23113" s="25"/>
      <c r="G23113" s="27"/>
      <c r="H23113" s="37"/>
      <c r="I23113" s="37"/>
      <c r="J23113" s="26"/>
      <c r="K23113" s="37"/>
    </row>
    <row r="23114" spans="6:11" x14ac:dyDescent="0.25">
      <c r="F23114" s="25"/>
      <c r="G23114" s="27"/>
      <c r="H23114" s="37"/>
      <c r="I23114" s="37"/>
      <c r="J23114" s="26"/>
      <c r="K23114" s="37"/>
    </row>
    <row r="23115" spans="6:11" x14ac:dyDescent="0.25">
      <c r="F23115" s="25"/>
      <c r="G23115" s="27"/>
      <c r="H23115" s="37"/>
      <c r="I23115" s="37"/>
      <c r="J23115" s="26"/>
      <c r="K23115" s="37"/>
    </row>
    <row r="23116" spans="6:11" x14ac:dyDescent="0.25">
      <c r="F23116" s="25"/>
      <c r="G23116" s="27"/>
      <c r="H23116" s="37"/>
      <c r="I23116" s="37"/>
      <c r="J23116" s="26"/>
      <c r="K23116" s="37"/>
    </row>
    <row r="23117" spans="6:11" x14ac:dyDescent="0.25">
      <c r="F23117" s="25"/>
      <c r="G23117" s="27"/>
      <c r="H23117" s="37"/>
      <c r="I23117" s="37"/>
      <c r="J23117" s="26"/>
      <c r="K23117" s="37"/>
    </row>
    <row r="23118" spans="6:11" x14ac:dyDescent="0.25">
      <c r="F23118" s="25"/>
      <c r="G23118" s="27"/>
      <c r="H23118" s="37"/>
      <c r="I23118" s="37"/>
      <c r="J23118" s="26"/>
      <c r="K23118" s="37"/>
    </row>
    <row r="23119" spans="6:11" x14ac:dyDescent="0.25">
      <c r="F23119" s="25"/>
      <c r="G23119" s="27"/>
      <c r="H23119" s="37"/>
      <c r="I23119" s="37"/>
      <c r="J23119" s="26"/>
      <c r="K23119" s="37"/>
    </row>
    <row r="23120" spans="6:11" x14ac:dyDescent="0.25">
      <c r="F23120" s="25"/>
      <c r="G23120" s="27"/>
      <c r="H23120" s="37"/>
      <c r="I23120" s="37"/>
      <c r="J23120" s="26"/>
      <c r="K23120" s="37"/>
    </row>
    <row r="23121" spans="6:11" x14ac:dyDescent="0.25">
      <c r="F23121" s="25"/>
      <c r="G23121" s="27"/>
      <c r="H23121" s="37"/>
      <c r="I23121" s="37"/>
      <c r="J23121" s="26"/>
      <c r="K23121" s="37"/>
    </row>
    <row r="23122" spans="6:11" x14ac:dyDescent="0.25">
      <c r="F23122" s="25"/>
      <c r="G23122" s="27"/>
      <c r="H23122" s="37"/>
      <c r="I23122" s="37"/>
      <c r="J23122" s="26"/>
      <c r="K23122" s="37"/>
    </row>
    <row r="23123" spans="6:11" x14ac:dyDescent="0.25">
      <c r="F23123" s="25"/>
      <c r="G23123" s="27"/>
      <c r="H23123" s="37"/>
      <c r="I23123" s="37"/>
      <c r="J23123" s="26"/>
      <c r="K23123" s="37"/>
    </row>
    <row r="23124" spans="6:11" x14ac:dyDescent="0.25">
      <c r="F23124" s="25"/>
      <c r="G23124" s="27"/>
      <c r="H23124" s="37"/>
      <c r="I23124" s="37"/>
      <c r="J23124" s="26"/>
      <c r="K23124" s="37"/>
    </row>
    <row r="23125" spans="6:11" x14ac:dyDescent="0.25">
      <c r="F23125" s="25"/>
      <c r="G23125" s="27"/>
      <c r="H23125" s="37"/>
      <c r="I23125" s="37"/>
      <c r="J23125" s="26"/>
      <c r="K23125" s="37"/>
    </row>
    <row r="23126" spans="6:11" x14ac:dyDescent="0.25">
      <c r="F23126" s="25"/>
      <c r="G23126" s="27"/>
      <c r="H23126" s="37"/>
      <c r="I23126" s="37"/>
      <c r="J23126" s="26"/>
      <c r="K23126" s="37"/>
    </row>
    <row r="23127" spans="6:11" x14ac:dyDescent="0.25">
      <c r="F23127" s="25"/>
      <c r="G23127" s="27"/>
      <c r="H23127" s="37"/>
      <c r="I23127" s="37"/>
      <c r="J23127" s="26"/>
      <c r="K23127" s="37"/>
    </row>
    <row r="23128" spans="6:11" x14ac:dyDescent="0.25">
      <c r="F23128" s="25"/>
      <c r="G23128" s="27"/>
      <c r="H23128" s="37"/>
      <c r="I23128" s="37"/>
      <c r="J23128" s="26"/>
      <c r="K23128" s="37"/>
    </row>
    <row r="23129" spans="6:11" x14ac:dyDescent="0.25">
      <c r="F23129" s="25"/>
      <c r="G23129" s="27"/>
      <c r="H23129" s="37"/>
      <c r="I23129" s="37"/>
      <c r="J23129" s="26"/>
      <c r="K23129" s="37"/>
    </row>
    <row r="23130" spans="6:11" x14ac:dyDescent="0.25">
      <c r="F23130" s="25"/>
      <c r="G23130" s="27"/>
      <c r="H23130" s="37"/>
      <c r="I23130" s="37"/>
      <c r="J23130" s="26"/>
      <c r="K23130" s="37"/>
    </row>
    <row r="23131" spans="6:11" x14ac:dyDescent="0.25">
      <c r="F23131" s="25"/>
      <c r="G23131" s="27"/>
      <c r="H23131" s="37"/>
      <c r="I23131" s="37"/>
      <c r="J23131" s="26"/>
      <c r="K23131" s="37"/>
    </row>
    <row r="23132" spans="6:11" x14ac:dyDescent="0.25">
      <c r="F23132" s="25"/>
      <c r="G23132" s="27"/>
      <c r="H23132" s="37"/>
      <c r="I23132" s="37"/>
      <c r="J23132" s="26"/>
      <c r="K23132" s="37"/>
    </row>
    <row r="23133" spans="6:11" x14ac:dyDescent="0.25">
      <c r="F23133" s="25"/>
      <c r="G23133" s="27"/>
      <c r="H23133" s="37"/>
      <c r="I23133" s="37"/>
      <c r="J23133" s="26"/>
      <c r="K23133" s="37"/>
    </row>
    <row r="23134" spans="6:11" x14ac:dyDescent="0.25">
      <c r="F23134" s="25"/>
      <c r="G23134" s="27"/>
      <c r="H23134" s="37"/>
      <c r="I23134" s="37"/>
      <c r="J23134" s="26"/>
      <c r="K23134" s="37"/>
    </row>
    <row r="23135" spans="6:11" x14ac:dyDescent="0.25">
      <c r="F23135" s="25"/>
      <c r="G23135" s="27"/>
      <c r="H23135" s="37"/>
      <c r="I23135" s="37"/>
      <c r="J23135" s="26"/>
      <c r="K23135" s="37"/>
    </row>
    <row r="23136" spans="6:11" x14ac:dyDescent="0.25">
      <c r="F23136" s="25"/>
      <c r="G23136" s="27"/>
      <c r="H23136" s="37"/>
      <c r="I23136" s="37"/>
      <c r="J23136" s="26"/>
      <c r="K23136" s="37"/>
    </row>
    <row r="23137" spans="6:11" x14ac:dyDescent="0.25">
      <c r="F23137" s="25"/>
      <c r="G23137" s="27"/>
      <c r="H23137" s="37"/>
      <c r="I23137" s="37"/>
      <c r="J23137" s="26"/>
      <c r="K23137" s="37"/>
    </row>
    <row r="23138" spans="6:11" x14ac:dyDescent="0.25">
      <c r="F23138" s="25"/>
      <c r="G23138" s="27"/>
      <c r="H23138" s="37"/>
      <c r="I23138" s="37"/>
      <c r="J23138" s="26"/>
      <c r="K23138" s="37"/>
    </row>
    <row r="23139" spans="6:11" x14ac:dyDescent="0.25">
      <c r="F23139" s="25"/>
      <c r="G23139" s="27"/>
      <c r="H23139" s="37"/>
      <c r="I23139" s="37"/>
      <c r="J23139" s="26"/>
      <c r="K23139" s="37"/>
    </row>
    <row r="23140" spans="6:11" x14ac:dyDescent="0.25">
      <c r="F23140" s="25"/>
      <c r="G23140" s="27"/>
      <c r="H23140" s="37"/>
      <c r="I23140" s="37"/>
      <c r="J23140" s="26"/>
      <c r="K23140" s="37"/>
    </row>
    <row r="23141" spans="6:11" x14ac:dyDescent="0.25">
      <c r="F23141" s="25"/>
      <c r="G23141" s="27"/>
      <c r="H23141" s="37"/>
      <c r="I23141" s="37"/>
      <c r="J23141" s="26"/>
      <c r="K23141" s="37"/>
    </row>
    <row r="23142" spans="6:11" x14ac:dyDescent="0.25">
      <c r="F23142" s="25"/>
      <c r="G23142" s="27"/>
      <c r="H23142" s="37"/>
      <c r="I23142" s="37"/>
      <c r="J23142" s="26"/>
      <c r="K23142" s="37"/>
    </row>
    <row r="23143" spans="6:11" x14ac:dyDescent="0.25">
      <c r="F23143" s="25"/>
      <c r="G23143" s="27"/>
      <c r="H23143" s="37"/>
      <c r="I23143" s="37"/>
      <c r="J23143" s="26"/>
      <c r="K23143" s="37"/>
    </row>
    <row r="23144" spans="6:11" x14ac:dyDescent="0.25">
      <c r="F23144" s="25"/>
      <c r="G23144" s="27"/>
      <c r="H23144" s="37"/>
      <c r="I23144" s="37"/>
      <c r="J23144" s="26"/>
      <c r="K23144" s="37"/>
    </row>
    <row r="23145" spans="6:11" x14ac:dyDescent="0.25">
      <c r="F23145" s="25"/>
      <c r="G23145" s="27"/>
      <c r="H23145" s="37"/>
      <c r="I23145" s="37"/>
      <c r="J23145" s="26"/>
      <c r="K23145" s="37"/>
    </row>
    <row r="23146" spans="6:11" x14ac:dyDescent="0.25">
      <c r="F23146" s="25"/>
      <c r="G23146" s="27"/>
      <c r="H23146" s="37"/>
      <c r="I23146" s="37"/>
      <c r="J23146" s="26"/>
      <c r="K23146" s="37"/>
    </row>
    <row r="23147" spans="6:11" x14ac:dyDescent="0.25">
      <c r="F23147" s="25"/>
      <c r="G23147" s="27"/>
      <c r="H23147" s="37"/>
      <c r="I23147" s="37"/>
      <c r="J23147" s="26"/>
      <c r="K23147" s="37"/>
    </row>
    <row r="23148" spans="6:11" x14ac:dyDescent="0.25">
      <c r="F23148" s="25"/>
      <c r="G23148" s="27"/>
      <c r="H23148" s="37"/>
      <c r="I23148" s="37"/>
      <c r="J23148" s="26"/>
      <c r="K23148" s="37"/>
    </row>
    <row r="23149" spans="6:11" x14ac:dyDescent="0.25">
      <c r="F23149" s="25"/>
      <c r="G23149" s="27"/>
      <c r="H23149" s="37"/>
      <c r="I23149" s="37"/>
      <c r="J23149" s="26"/>
      <c r="K23149" s="37"/>
    </row>
    <row r="23150" spans="6:11" x14ac:dyDescent="0.25">
      <c r="F23150" s="25"/>
      <c r="G23150" s="27"/>
      <c r="H23150" s="37"/>
      <c r="I23150" s="37"/>
      <c r="J23150" s="26"/>
      <c r="K23150" s="37"/>
    </row>
    <row r="23151" spans="6:11" x14ac:dyDescent="0.25">
      <c r="F23151" s="25"/>
      <c r="G23151" s="27"/>
      <c r="H23151" s="37"/>
      <c r="I23151" s="37"/>
      <c r="J23151" s="26"/>
      <c r="K23151" s="37"/>
    </row>
    <row r="23152" spans="6:11" x14ac:dyDescent="0.25">
      <c r="F23152" s="25"/>
      <c r="G23152" s="27"/>
      <c r="H23152" s="37"/>
      <c r="I23152" s="37"/>
      <c r="J23152" s="26"/>
      <c r="K23152" s="37"/>
    </row>
    <row r="23153" spans="6:11" x14ac:dyDescent="0.25">
      <c r="F23153" s="25"/>
      <c r="G23153" s="27"/>
      <c r="H23153" s="37"/>
      <c r="I23153" s="37"/>
      <c r="J23153" s="26"/>
      <c r="K23153" s="37"/>
    </row>
    <row r="23154" spans="6:11" x14ac:dyDescent="0.25">
      <c r="F23154" s="25"/>
      <c r="G23154" s="27"/>
      <c r="H23154" s="37"/>
      <c r="I23154" s="37"/>
      <c r="J23154" s="26"/>
      <c r="K23154" s="37"/>
    </row>
    <row r="23155" spans="6:11" x14ac:dyDescent="0.25">
      <c r="F23155" s="25"/>
      <c r="G23155" s="27"/>
      <c r="H23155" s="37"/>
      <c r="I23155" s="37"/>
      <c r="J23155" s="26"/>
      <c r="K23155" s="37"/>
    </row>
    <row r="23156" spans="6:11" x14ac:dyDescent="0.25">
      <c r="F23156" s="25"/>
      <c r="G23156" s="27"/>
      <c r="H23156" s="37"/>
      <c r="I23156" s="37"/>
      <c r="J23156" s="26"/>
      <c r="K23156" s="37"/>
    </row>
    <row r="23157" spans="6:11" x14ac:dyDescent="0.25">
      <c r="F23157" s="25"/>
      <c r="G23157" s="27"/>
      <c r="H23157" s="37"/>
      <c r="I23157" s="37"/>
      <c r="J23157" s="26"/>
      <c r="K23157" s="37"/>
    </row>
    <row r="23158" spans="6:11" x14ac:dyDescent="0.25">
      <c r="F23158" s="25"/>
      <c r="G23158" s="27"/>
      <c r="H23158" s="37"/>
      <c r="I23158" s="37"/>
      <c r="J23158" s="26"/>
      <c r="K23158" s="37"/>
    </row>
    <row r="23159" spans="6:11" x14ac:dyDescent="0.25">
      <c r="F23159" s="25"/>
      <c r="G23159" s="27"/>
      <c r="H23159" s="37"/>
      <c r="I23159" s="37"/>
      <c r="J23159" s="26"/>
      <c r="K23159" s="37"/>
    </row>
    <row r="23160" spans="6:11" x14ac:dyDescent="0.25">
      <c r="F23160" s="25"/>
      <c r="G23160" s="27"/>
      <c r="H23160" s="37"/>
      <c r="I23160" s="37"/>
      <c r="J23160" s="26"/>
      <c r="K23160" s="37"/>
    </row>
    <row r="23161" spans="6:11" x14ac:dyDescent="0.25">
      <c r="F23161" s="25"/>
      <c r="G23161" s="27"/>
      <c r="H23161" s="37"/>
      <c r="I23161" s="37"/>
      <c r="J23161" s="26"/>
      <c r="K23161" s="37"/>
    </row>
    <row r="23162" spans="6:11" x14ac:dyDescent="0.25">
      <c r="F23162" s="25"/>
      <c r="G23162" s="27"/>
      <c r="H23162" s="37"/>
      <c r="I23162" s="37"/>
      <c r="J23162" s="26"/>
      <c r="K23162" s="37"/>
    </row>
    <row r="23163" spans="6:11" x14ac:dyDescent="0.25">
      <c r="F23163" s="25"/>
      <c r="G23163" s="27"/>
      <c r="H23163" s="37"/>
      <c r="I23163" s="37"/>
      <c r="J23163" s="26"/>
      <c r="K23163" s="37"/>
    </row>
    <row r="23164" spans="6:11" x14ac:dyDescent="0.25">
      <c r="F23164" s="25"/>
      <c r="G23164" s="27"/>
      <c r="H23164" s="37"/>
      <c r="I23164" s="37"/>
      <c r="J23164" s="26"/>
      <c r="K23164" s="37"/>
    </row>
    <row r="23165" spans="6:11" x14ac:dyDescent="0.25">
      <c r="F23165" s="25"/>
      <c r="G23165" s="27"/>
      <c r="H23165" s="37"/>
      <c r="I23165" s="37"/>
      <c r="J23165" s="26"/>
      <c r="K23165" s="37"/>
    </row>
    <row r="23166" spans="6:11" x14ac:dyDescent="0.25">
      <c r="F23166" s="25"/>
      <c r="G23166" s="27"/>
      <c r="H23166" s="37"/>
      <c r="I23166" s="37"/>
      <c r="J23166" s="26"/>
      <c r="K23166" s="37"/>
    </row>
    <row r="23167" spans="6:11" x14ac:dyDescent="0.25">
      <c r="F23167" s="25"/>
      <c r="G23167" s="27"/>
      <c r="H23167" s="37"/>
      <c r="I23167" s="37"/>
      <c r="J23167" s="26"/>
      <c r="K23167" s="37"/>
    </row>
    <row r="23168" spans="6:11" x14ac:dyDescent="0.25">
      <c r="F23168" s="25"/>
      <c r="G23168" s="27"/>
      <c r="H23168" s="37"/>
      <c r="I23168" s="37"/>
      <c r="J23168" s="26"/>
      <c r="K23168" s="37"/>
    </row>
    <row r="23169" spans="6:11" x14ac:dyDescent="0.25">
      <c r="F23169" s="25"/>
      <c r="G23169" s="27"/>
      <c r="H23169" s="37"/>
      <c r="I23169" s="37"/>
      <c r="J23169" s="26"/>
      <c r="K23169" s="37"/>
    </row>
    <row r="23170" spans="6:11" x14ac:dyDescent="0.25">
      <c r="F23170" s="25"/>
      <c r="G23170" s="27"/>
      <c r="H23170" s="37"/>
      <c r="I23170" s="37"/>
      <c r="J23170" s="26"/>
      <c r="K23170" s="37"/>
    </row>
    <row r="23171" spans="6:11" x14ac:dyDescent="0.25">
      <c r="F23171" s="25"/>
      <c r="G23171" s="27"/>
      <c r="H23171" s="37"/>
      <c r="I23171" s="37"/>
      <c r="J23171" s="26"/>
      <c r="K23171" s="37"/>
    </row>
    <row r="23172" spans="6:11" x14ac:dyDescent="0.25">
      <c r="F23172" s="25"/>
      <c r="G23172" s="27"/>
      <c r="H23172" s="37"/>
      <c r="I23172" s="37"/>
      <c r="J23172" s="26"/>
      <c r="K23172" s="37"/>
    </row>
    <row r="23173" spans="6:11" x14ac:dyDescent="0.25">
      <c r="F23173" s="25"/>
      <c r="G23173" s="27"/>
      <c r="H23173" s="37"/>
      <c r="I23173" s="37"/>
      <c r="J23173" s="26"/>
      <c r="K23173" s="37"/>
    </row>
    <row r="23174" spans="6:11" x14ac:dyDescent="0.25">
      <c r="F23174" s="25"/>
      <c r="G23174" s="27"/>
      <c r="H23174" s="37"/>
      <c r="I23174" s="37"/>
      <c r="J23174" s="26"/>
      <c r="K23174" s="37"/>
    </row>
    <row r="23175" spans="6:11" x14ac:dyDescent="0.25">
      <c r="F23175" s="25"/>
      <c r="G23175" s="27"/>
      <c r="H23175" s="37"/>
      <c r="I23175" s="37"/>
      <c r="J23175" s="26"/>
      <c r="K23175" s="37"/>
    </row>
    <row r="23176" spans="6:11" x14ac:dyDescent="0.25">
      <c r="F23176" s="25"/>
      <c r="G23176" s="27"/>
      <c r="H23176" s="37"/>
      <c r="I23176" s="37"/>
      <c r="J23176" s="26"/>
      <c r="K23176" s="37"/>
    </row>
    <row r="23177" spans="6:11" x14ac:dyDescent="0.25">
      <c r="F23177" s="25"/>
      <c r="G23177" s="27"/>
      <c r="H23177" s="37"/>
      <c r="I23177" s="37"/>
      <c r="J23177" s="26"/>
      <c r="K23177" s="37"/>
    </row>
    <row r="23178" spans="6:11" x14ac:dyDescent="0.25">
      <c r="F23178" s="25"/>
      <c r="G23178" s="27"/>
      <c r="H23178" s="37"/>
      <c r="I23178" s="37"/>
      <c r="J23178" s="26"/>
      <c r="K23178" s="37"/>
    </row>
    <row r="23179" spans="6:11" x14ac:dyDescent="0.25">
      <c r="F23179" s="25"/>
      <c r="G23179" s="27"/>
      <c r="H23179" s="37"/>
      <c r="I23179" s="37"/>
      <c r="J23179" s="26"/>
      <c r="K23179" s="37"/>
    </row>
    <row r="23180" spans="6:11" x14ac:dyDescent="0.25">
      <c r="F23180" s="25"/>
      <c r="G23180" s="27"/>
      <c r="H23180" s="37"/>
      <c r="I23180" s="37"/>
      <c r="J23180" s="26"/>
      <c r="K23180" s="37"/>
    </row>
    <row r="23181" spans="6:11" x14ac:dyDescent="0.25">
      <c r="F23181" s="25"/>
      <c r="G23181" s="27"/>
      <c r="H23181" s="37"/>
      <c r="I23181" s="37"/>
      <c r="J23181" s="26"/>
      <c r="K23181" s="37"/>
    </row>
    <row r="23182" spans="6:11" x14ac:dyDescent="0.25">
      <c r="F23182" s="25"/>
      <c r="G23182" s="27"/>
      <c r="H23182" s="37"/>
      <c r="I23182" s="37"/>
      <c r="J23182" s="26"/>
      <c r="K23182" s="37"/>
    </row>
    <row r="23183" spans="6:11" x14ac:dyDescent="0.25">
      <c r="F23183" s="25"/>
      <c r="G23183" s="27"/>
      <c r="H23183" s="37"/>
      <c r="I23183" s="37"/>
      <c r="J23183" s="26"/>
      <c r="K23183" s="37"/>
    </row>
    <row r="23184" spans="6:11" x14ac:dyDescent="0.25">
      <c r="F23184" s="25"/>
      <c r="G23184" s="27"/>
      <c r="H23184" s="37"/>
      <c r="I23184" s="37"/>
      <c r="J23184" s="26"/>
      <c r="K23184" s="37"/>
    </row>
    <row r="23185" spans="6:11" x14ac:dyDescent="0.25">
      <c r="F23185" s="25"/>
      <c r="G23185" s="27"/>
      <c r="H23185" s="37"/>
      <c r="I23185" s="37"/>
      <c r="J23185" s="26"/>
      <c r="K23185" s="37"/>
    </row>
    <row r="23186" spans="6:11" x14ac:dyDescent="0.25">
      <c r="F23186" s="25"/>
      <c r="G23186" s="27"/>
      <c r="H23186" s="37"/>
      <c r="I23186" s="37"/>
      <c r="J23186" s="26"/>
      <c r="K23186" s="37"/>
    </row>
    <row r="23187" spans="6:11" x14ac:dyDescent="0.25">
      <c r="F23187" s="25"/>
      <c r="G23187" s="27"/>
      <c r="H23187" s="37"/>
      <c r="I23187" s="37"/>
      <c r="J23187" s="26"/>
      <c r="K23187" s="37"/>
    </row>
    <row r="23188" spans="6:11" x14ac:dyDescent="0.25">
      <c r="F23188" s="25"/>
      <c r="G23188" s="27"/>
      <c r="H23188" s="37"/>
      <c r="I23188" s="37"/>
      <c r="J23188" s="26"/>
      <c r="K23188" s="37"/>
    </row>
    <row r="23189" spans="6:11" x14ac:dyDescent="0.25">
      <c r="F23189" s="25"/>
      <c r="G23189" s="27"/>
      <c r="H23189" s="37"/>
      <c r="I23189" s="37"/>
      <c r="J23189" s="26"/>
      <c r="K23189" s="37"/>
    </row>
    <row r="23190" spans="6:11" x14ac:dyDescent="0.25">
      <c r="F23190" s="25"/>
      <c r="G23190" s="27"/>
      <c r="H23190" s="37"/>
      <c r="I23190" s="37"/>
      <c r="J23190" s="26"/>
      <c r="K23190" s="37"/>
    </row>
    <row r="23191" spans="6:11" x14ac:dyDescent="0.25">
      <c r="F23191" s="25"/>
      <c r="G23191" s="27"/>
      <c r="H23191" s="37"/>
      <c r="I23191" s="37"/>
      <c r="J23191" s="26"/>
      <c r="K23191" s="37"/>
    </row>
    <row r="23192" spans="6:11" x14ac:dyDescent="0.25">
      <c r="F23192" s="25"/>
      <c r="G23192" s="27"/>
      <c r="H23192" s="37"/>
      <c r="I23192" s="37"/>
      <c r="J23192" s="26"/>
      <c r="K23192" s="37"/>
    </row>
    <row r="23193" spans="6:11" x14ac:dyDescent="0.25">
      <c r="F23193" s="25"/>
      <c r="G23193" s="27"/>
      <c r="H23193" s="37"/>
      <c r="I23193" s="37"/>
      <c r="J23193" s="26"/>
      <c r="K23193" s="37"/>
    </row>
    <row r="23194" spans="6:11" x14ac:dyDescent="0.25">
      <c r="F23194" s="25"/>
      <c r="G23194" s="27"/>
      <c r="H23194" s="37"/>
      <c r="I23194" s="37"/>
      <c r="J23194" s="26"/>
      <c r="K23194" s="37"/>
    </row>
    <row r="23195" spans="6:11" x14ac:dyDescent="0.25">
      <c r="F23195" s="25"/>
      <c r="G23195" s="27"/>
      <c r="H23195" s="37"/>
      <c r="I23195" s="37"/>
      <c r="J23195" s="26"/>
      <c r="K23195" s="37"/>
    </row>
    <row r="23196" spans="6:11" x14ac:dyDescent="0.25">
      <c r="F23196" s="25"/>
      <c r="G23196" s="27"/>
      <c r="H23196" s="37"/>
      <c r="I23196" s="37"/>
      <c r="J23196" s="26"/>
      <c r="K23196" s="37"/>
    </row>
    <row r="23197" spans="6:11" x14ac:dyDescent="0.25">
      <c r="F23197" s="25"/>
      <c r="G23197" s="27"/>
      <c r="H23197" s="37"/>
      <c r="I23197" s="37"/>
      <c r="J23197" s="26"/>
      <c r="K23197" s="37"/>
    </row>
    <row r="23198" spans="6:11" x14ac:dyDescent="0.25">
      <c r="F23198" s="25"/>
      <c r="G23198" s="27"/>
      <c r="H23198" s="37"/>
      <c r="I23198" s="37"/>
      <c r="J23198" s="26"/>
      <c r="K23198" s="37"/>
    </row>
    <row r="23199" spans="6:11" x14ac:dyDescent="0.25">
      <c r="F23199" s="25"/>
      <c r="G23199" s="27"/>
      <c r="H23199" s="37"/>
      <c r="I23199" s="37"/>
      <c r="J23199" s="26"/>
      <c r="K23199" s="37"/>
    </row>
    <row r="23200" spans="6:11" x14ac:dyDescent="0.25">
      <c r="F23200" s="25"/>
      <c r="G23200" s="27"/>
      <c r="H23200" s="37"/>
      <c r="I23200" s="37"/>
      <c r="J23200" s="26"/>
      <c r="K23200" s="37"/>
    </row>
    <row r="23201" spans="6:11" x14ac:dyDescent="0.25">
      <c r="F23201" s="25"/>
      <c r="G23201" s="27"/>
      <c r="H23201" s="37"/>
      <c r="I23201" s="37"/>
      <c r="J23201" s="26"/>
      <c r="K23201" s="37"/>
    </row>
    <row r="23202" spans="6:11" x14ac:dyDescent="0.25">
      <c r="F23202" s="25"/>
      <c r="G23202" s="27"/>
      <c r="H23202" s="37"/>
      <c r="I23202" s="37"/>
      <c r="J23202" s="26"/>
      <c r="K23202" s="37"/>
    </row>
    <row r="23203" spans="6:11" x14ac:dyDescent="0.25">
      <c r="F23203" s="25"/>
      <c r="G23203" s="27"/>
      <c r="H23203" s="37"/>
      <c r="I23203" s="37"/>
      <c r="J23203" s="26"/>
      <c r="K23203" s="37"/>
    </row>
    <row r="23204" spans="6:11" x14ac:dyDescent="0.25">
      <c r="F23204" s="25"/>
      <c r="G23204" s="27"/>
      <c r="H23204" s="37"/>
      <c r="I23204" s="37"/>
      <c r="J23204" s="26"/>
      <c r="K23204" s="37"/>
    </row>
    <row r="23205" spans="6:11" x14ac:dyDescent="0.25">
      <c r="F23205" s="25"/>
      <c r="G23205" s="27"/>
      <c r="H23205" s="37"/>
      <c r="I23205" s="37"/>
      <c r="J23205" s="26"/>
      <c r="K23205" s="37"/>
    </row>
    <row r="23206" spans="6:11" x14ac:dyDescent="0.25">
      <c r="F23206" s="25"/>
      <c r="G23206" s="27"/>
      <c r="H23206" s="37"/>
      <c r="I23206" s="37"/>
      <c r="J23206" s="26"/>
      <c r="K23206" s="37"/>
    </row>
    <row r="23207" spans="6:11" x14ac:dyDescent="0.25">
      <c r="F23207" s="25"/>
      <c r="G23207" s="27"/>
      <c r="H23207" s="37"/>
      <c r="I23207" s="37"/>
      <c r="J23207" s="26"/>
      <c r="K23207" s="37"/>
    </row>
    <row r="23208" spans="6:11" x14ac:dyDescent="0.25">
      <c r="F23208" s="25"/>
      <c r="G23208" s="27"/>
      <c r="H23208" s="37"/>
      <c r="I23208" s="37"/>
      <c r="J23208" s="26"/>
      <c r="K23208" s="37"/>
    </row>
    <row r="23209" spans="6:11" x14ac:dyDescent="0.25">
      <c r="F23209" s="25"/>
      <c r="G23209" s="27"/>
      <c r="H23209" s="37"/>
      <c r="I23209" s="37"/>
      <c r="J23209" s="26"/>
      <c r="K23209" s="37"/>
    </row>
    <row r="23210" spans="6:11" x14ac:dyDescent="0.25">
      <c r="F23210" s="25"/>
      <c r="G23210" s="27"/>
      <c r="H23210" s="37"/>
      <c r="I23210" s="37"/>
      <c r="J23210" s="26"/>
      <c r="K23210" s="37"/>
    </row>
    <row r="23211" spans="6:11" x14ac:dyDescent="0.25">
      <c r="F23211" s="25"/>
      <c r="G23211" s="27"/>
      <c r="H23211" s="37"/>
      <c r="I23211" s="37"/>
      <c r="J23211" s="26"/>
      <c r="K23211" s="37"/>
    </row>
    <row r="23212" spans="6:11" x14ac:dyDescent="0.25">
      <c r="F23212" s="25"/>
      <c r="G23212" s="27"/>
      <c r="H23212" s="37"/>
      <c r="I23212" s="37"/>
      <c r="J23212" s="26"/>
      <c r="K23212" s="37"/>
    </row>
    <row r="23213" spans="6:11" x14ac:dyDescent="0.25">
      <c r="F23213" s="25"/>
      <c r="G23213" s="27"/>
      <c r="H23213" s="37"/>
      <c r="I23213" s="37"/>
      <c r="J23213" s="26"/>
      <c r="K23213" s="37"/>
    </row>
    <row r="23214" spans="6:11" x14ac:dyDescent="0.25">
      <c r="F23214" s="25"/>
      <c r="G23214" s="27"/>
      <c r="H23214" s="37"/>
      <c r="I23214" s="37"/>
      <c r="J23214" s="26"/>
      <c r="K23214" s="37"/>
    </row>
    <row r="23215" spans="6:11" x14ac:dyDescent="0.25">
      <c r="F23215" s="25"/>
      <c r="G23215" s="27"/>
      <c r="H23215" s="37"/>
      <c r="I23215" s="37"/>
      <c r="J23215" s="26"/>
      <c r="K23215" s="37"/>
    </row>
    <row r="23216" spans="6:11" x14ac:dyDescent="0.25">
      <c r="F23216" s="25"/>
      <c r="G23216" s="27"/>
      <c r="H23216" s="37"/>
      <c r="I23216" s="37"/>
      <c r="J23216" s="26"/>
      <c r="K23216" s="37"/>
    </row>
    <row r="23217" spans="6:11" x14ac:dyDescent="0.25">
      <c r="F23217" s="25"/>
      <c r="G23217" s="27"/>
      <c r="H23217" s="37"/>
      <c r="I23217" s="37"/>
      <c r="J23217" s="26"/>
      <c r="K23217" s="37"/>
    </row>
    <row r="23218" spans="6:11" x14ac:dyDescent="0.25">
      <c r="F23218" s="25"/>
      <c r="G23218" s="27"/>
      <c r="H23218" s="37"/>
      <c r="I23218" s="37"/>
      <c r="J23218" s="26"/>
      <c r="K23218" s="37"/>
    </row>
    <row r="23219" spans="6:11" x14ac:dyDescent="0.25">
      <c r="F23219" s="25"/>
      <c r="G23219" s="27"/>
      <c r="H23219" s="37"/>
      <c r="I23219" s="37"/>
      <c r="J23219" s="26"/>
      <c r="K23219" s="37"/>
    </row>
    <row r="23220" spans="6:11" x14ac:dyDescent="0.25">
      <c r="F23220" s="25"/>
      <c r="G23220" s="27"/>
      <c r="H23220" s="37"/>
      <c r="I23220" s="37"/>
      <c r="J23220" s="26"/>
      <c r="K23220" s="37"/>
    </row>
    <row r="23221" spans="6:11" x14ac:dyDescent="0.25">
      <c r="F23221" s="25"/>
      <c r="G23221" s="27"/>
      <c r="H23221" s="37"/>
      <c r="I23221" s="37"/>
      <c r="J23221" s="26"/>
      <c r="K23221" s="37"/>
    </row>
    <row r="23222" spans="6:11" x14ac:dyDescent="0.25">
      <c r="F23222" s="25"/>
      <c r="G23222" s="27"/>
      <c r="H23222" s="37"/>
      <c r="I23222" s="37"/>
      <c r="J23222" s="26"/>
      <c r="K23222" s="37"/>
    </row>
    <row r="23223" spans="6:11" x14ac:dyDescent="0.25">
      <c r="F23223" s="25"/>
      <c r="G23223" s="27"/>
      <c r="H23223" s="37"/>
      <c r="I23223" s="37"/>
      <c r="J23223" s="26"/>
      <c r="K23223" s="37"/>
    </row>
    <row r="23224" spans="6:11" x14ac:dyDescent="0.25">
      <c r="F23224" s="25"/>
      <c r="G23224" s="27"/>
      <c r="H23224" s="37"/>
      <c r="I23224" s="37"/>
      <c r="J23224" s="26"/>
      <c r="K23224" s="37"/>
    </row>
    <row r="23225" spans="6:11" x14ac:dyDescent="0.25">
      <c r="F23225" s="25"/>
      <c r="G23225" s="27"/>
      <c r="H23225" s="37"/>
      <c r="I23225" s="37"/>
      <c r="J23225" s="26"/>
      <c r="K23225" s="37"/>
    </row>
    <row r="23226" spans="6:11" x14ac:dyDescent="0.25">
      <c r="F23226" s="25"/>
      <c r="G23226" s="27"/>
      <c r="H23226" s="37"/>
      <c r="I23226" s="37"/>
      <c r="J23226" s="26"/>
      <c r="K23226" s="37"/>
    </row>
    <row r="23227" spans="6:11" x14ac:dyDescent="0.25">
      <c r="F23227" s="25"/>
      <c r="G23227" s="27"/>
      <c r="H23227" s="37"/>
      <c r="I23227" s="37"/>
      <c r="J23227" s="26"/>
      <c r="K23227" s="37"/>
    </row>
    <row r="23228" spans="6:11" x14ac:dyDescent="0.25">
      <c r="F23228" s="25"/>
      <c r="G23228" s="27"/>
      <c r="H23228" s="37"/>
      <c r="I23228" s="37"/>
      <c r="J23228" s="26"/>
      <c r="K23228" s="37"/>
    </row>
    <row r="23229" spans="6:11" x14ac:dyDescent="0.25">
      <c r="F23229" s="25"/>
      <c r="G23229" s="27"/>
      <c r="H23229" s="37"/>
      <c r="I23229" s="37"/>
      <c r="J23229" s="26"/>
      <c r="K23229" s="37"/>
    </row>
    <row r="23230" spans="6:11" x14ac:dyDescent="0.25">
      <c r="F23230" s="25"/>
      <c r="G23230" s="27"/>
      <c r="H23230" s="37"/>
      <c r="I23230" s="37"/>
      <c r="J23230" s="26"/>
      <c r="K23230" s="37"/>
    </row>
    <row r="23231" spans="6:11" x14ac:dyDescent="0.25">
      <c r="F23231" s="25"/>
      <c r="G23231" s="27"/>
      <c r="H23231" s="37"/>
      <c r="I23231" s="37"/>
      <c r="J23231" s="26"/>
      <c r="K23231" s="37"/>
    </row>
    <row r="23232" spans="6:11" x14ac:dyDescent="0.25">
      <c r="F23232" s="25"/>
      <c r="G23232" s="27"/>
      <c r="H23232" s="37"/>
      <c r="I23232" s="37"/>
      <c r="J23232" s="26"/>
      <c r="K23232" s="37"/>
    </row>
    <row r="23233" spans="6:11" x14ac:dyDescent="0.25">
      <c r="F23233" s="25"/>
      <c r="G23233" s="27"/>
      <c r="H23233" s="37"/>
      <c r="I23233" s="37"/>
      <c r="J23233" s="26"/>
      <c r="K23233" s="37"/>
    </row>
    <row r="23234" spans="6:11" x14ac:dyDescent="0.25">
      <c r="F23234" s="25"/>
      <c r="G23234" s="27"/>
      <c r="H23234" s="37"/>
      <c r="I23234" s="37"/>
      <c r="J23234" s="26"/>
      <c r="K23234" s="37"/>
    </row>
    <row r="23235" spans="6:11" x14ac:dyDescent="0.25">
      <c r="F23235" s="25"/>
      <c r="G23235" s="27"/>
      <c r="H23235" s="37"/>
      <c r="I23235" s="37"/>
      <c r="J23235" s="26"/>
      <c r="K23235" s="37"/>
    </row>
    <row r="23236" spans="6:11" x14ac:dyDescent="0.25">
      <c r="F23236" s="25"/>
      <c r="G23236" s="27"/>
      <c r="H23236" s="37"/>
      <c r="I23236" s="37"/>
      <c r="J23236" s="26"/>
      <c r="K23236" s="37"/>
    </row>
    <row r="23237" spans="6:11" x14ac:dyDescent="0.25">
      <c r="F23237" s="25"/>
      <c r="G23237" s="27"/>
      <c r="H23237" s="37"/>
      <c r="I23237" s="37"/>
      <c r="J23237" s="26"/>
      <c r="K23237" s="37"/>
    </row>
    <row r="23238" spans="6:11" x14ac:dyDescent="0.25">
      <c r="F23238" s="25"/>
      <c r="G23238" s="27"/>
      <c r="H23238" s="37"/>
      <c r="I23238" s="37"/>
      <c r="J23238" s="26"/>
      <c r="K23238" s="37"/>
    </row>
    <row r="23239" spans="6:11" x14ac:dyDescent="0.25">
      <c r="F23239" s="25"/>
      <c r="G23239" s="27"/>
      <c r="H23239" s="37"/>
      <c r="I23239" s="37"/>
      <c r="J23239" s="26"/>
      <c r="K23239" s="37"/>
    </row>
    <row r="23240" spans="6:11" x14ac:dyDescent="0.25">
      <c r="F23240" s="25"/>
      <c r="G23240" s="27"/>
      <c r="H23240" s="37"/>
      <c r="I23240" s="37"/>
      <c r="J23240" s="26"/>
      <c r="K23240" s="37"/>
    </row>
    <row r="23241" spans="6:11" x14ac:dyDescent="0.25">
      <c r="F23241" s="25"/>
      <c r="G23241" s="27"/>
      <c r="H23241" s="37"/>
      <c r="I23241" s="37"/>
      <c r="J23241" s="26"/>
      <c r="K23241" s="37"/>
    </row>
    <row r="23242" spans="6:11" x14ac:dyDescent="0.25">
      <c r="F23242" s="25"/>
      <c r="G23242" s="27"/>
      <c r="H23242" s="37"/>
      <c r="I23242" s="37"/>
      <c r="J23242" s="26"/>
      <c r="K23242" s="37"/>
    </row>
    <row r="23243" spans="6:11" x14ac:dyDescent="0.25">
      <c r="F23243" s="25"/>
      <c r="G23243" s="27"/>
      <c r="H23243" s="37"/>
      <c r="I23243" s="37"/>
      <c r="J23243" s="26"/>
      <c r="K23243" s="37"/>
    </row>
    <row r="23244" spans="6:11" x14ac:dyDescent="0.25">
      <c r="F23244" s="25"/>
      <c r="G23244" s="27"/>
      <c r="H23244" s="37"/>
      <c r="I23244" s="37"/>
      <c r="J23244" s="26"/>
      <c r="K23244" s="37"/>
    </row>
    <row r="23245" spans="6:11" x14ac:dyDescent="0.25">
      <c r="F23245" s="25"/>
      <c r="G23245" s="27"/>
      <c r="H23245" s="37"/>
      <c r="I23245" s="37"/>
      <c r="J23245" s="26"/>
      <c r="K23245" s="37"/>
    </row>
    <row r="23246" spans="6:11" x14ac:dyDescent="0.25">
      <c r="F23246" s="25"/>
      <c r="G23246" s="27"/>
      <c r="H23246" s="37"/>
      <c r="I23246" s="37"/>
      <c r="J23246" s="26"/>
      <c r="K23246" s="37"/>
    </row>
    <row r="23247" spans="6:11" x14ac:dyDescent="0.25">
      <c r="F23247" s="25"/>
      <c r="G23247" s="27"/>
      <c r="H23247" s="37"/>
      <c r="I23247" s="37"/>
      <c r="J23247" s="26"/>
      <c r="K23247" s="37"/>
    </row>
    <row r="23248" spans="6:11" x14ac:dyDescent="0.25">
      <c r="F23248" s="25"/>
      <c r="G23248" s="27"/>
      <c r="H23248" s="37"/>
      <c r="I23248" s="37"/>
      <c r="J23248" s="26"/>
      <c r="K23248" s="37"/>
    </row>
    <row r="23249" spans="6:11" x14ac:dyDescent="0.25">
      <c r="F23249" s="25"/>
      <c r="G23249" s="27"/>
      <c r="H23249" s="37"/>
      <c r="I23249" s="37"/>
      <c r="J23249" s="26"/>
      <c r="K23249" s="37"/>
    </row>
    <row r="23250" spans="6:11" x14ac:dyDescent="0.25">
      <c r="F23250" s="25"/>
      <c r="G23250" s="27"/>
      <c r="H23250" s="37"/>
      <c r="I23250" s="37"/>
      <c r="J23250" s="26"/>
      <c r="K23250" s="37"/>
    </row>
    <row r="23251" spans="6:11" x14ac:dyDescent="0.25">
      <c r="F23251" s="25"/>
      <c r="G23251" s="27"/>
      <c r="H23251" s="37"/>
      <c r="I23251" s="37"/>
      <c r="J23251" s="26"/>
      <c r="K23251" s="37"/>
    </row>
    <row r="23252" spans="6:11" x14ac:dyDescent="0.25">
      <c r="F23252" s="25"/>
      <c r="G23252" s="27"/>
      <c r="H23252" s="37"/>
      <c r="I23252" s="37"/>
      <c r="J23252" s="26"/>
      <c r="K23252" s="37"/>
    </row>
    <row r="23253" spans="6:11" x14ac:dyDescent="0.25">
      <c r="F23253" s="25"/>
      <c r="G23253" s="27"/>
      <c r="H23253" s="37"/>
      <c r="I23253" s="37"/>
      <c r="J23253" s="26"/>
      <c r="K23253" s="37"/>
    </row>
    <row r="23254" spans="6:11" x14ac:dyDescent="0.25">
      <c r="F23254" s="25"/>
      <c r="G23254" s="27"/>
      <c r="H23254" s="37"/>
      <c r="I23254" s="37"/>
      <c r="J23254" s="26"/>
      <c r="K23254" s="37"/>
    </row>
    <row r="23255" spans="6:11" x14ac:dyDescent="0.25">
      <c r="F23255" s="25"/>
      <c r="G23255" s="27"/>
      <c r="H23255" s="37"/>
      <c r="I23255" s="37"/>
      <c r="J23255" s="26"/>
      <c r="K23255" s="37"/>
    </row>
    <row r="23256" spans="6:11" x14ac:dyDescent="0.25">
      <c r="F23256" s="25"/>
      <c r="G23256" s="27"/>
      <c r="H23256" s="37"/>
      <c r="I23256" s="37"/>
      <c r="J23256" s="26"/>
      <c r="K23256" s="37"/>
    </row>
    <row r="23257" spans="6:11" x14ac:dyDescent="0.25">
      <c r="F23257" s="25"/>
      <c r="G23257" s="27"/>
      <c r="H23257" s="37"/>
      <c r="I23257" s="37"/>
      <c r="J23257" s="26"/>
      <c r="K23257" s="37"/>
    </row>
    <row r="23258" spans="6:11" x14ac:dyDescent="0.25">
      <c r="F23258" s="25"/>
      <c r="G23258" s="27"/>
      <c r="H23258" s="37"/>
      <c r="I23258" s="37"/>
      <c r="J23258" s="26"/>
      <c r="K23258" s="37"/>
    </row>
    <row r="23259" spans="6:11" x14ac:dyDescent="0.25">
      <c r="F23259" s="25"/>
      <c r="G23259" s="27"/>
      <c r="H23259" s="37"/>
      <c r="I23259" s="37"/>
      <c r="J23259" s="26"/>
      <c r="K23259" s="37"/>
    </row>
    <row r="23260" spans="6:11" x14ac:dyDescent="0.25">
      <c r="F23260" s="25"/>
      <c r="G23260" s="27"/>
      <c r="H23260" s="37"/>
      <c r="I23260" s="37"/>
      <c r="J23260" s="26"/>
      <c r="K23260" s="37"/>
    </row>
    <row r="23261" spans="6:11" x14ac:dyDescent="0.25">
      <c r="F23261" s="25"/>
      <c r="G23261" s="27"/>
      <c r="H23261" s="37"/>
      <c r="I23261" s="37"/>
      <c r="J23261" s="26"/>
      <c r="K23261" s="37"/>
    </row>
    <row r="23262" spans="6:11" x14ac:dyDescent="0.25">
      <c r="F23262" s="25"/>
      <c r="G23262" s="27"/>
      <c r="H23262" s="37"/>
      <c r="I23262" s="37"/>
      <c r="J23262" s="26"/>
      <c r="K23262" s="37"/>
    </row>
    <row r="23263" spans="6:11" x14ac:dyDescent="0.25">
      <c r="F23263" s="25"/>
      <c r="G23263" s="27"/>
      <c r="H23263" s="37"/>
      <c r="I23263" s="37"/>
      <c r="J23263" s="26"/>
      <c r="K23263" s="37"/>
    </row>
    <row r="23264" spans="6:11" x14ac:dyDescent="0.25">
      <c r="F23264" s="25"/>
      <c r="G23264" s="27"/>
      <c r="H23264" s="37"/>
      <c r="I23264" s="37"/>
      <c r="J23264" s="26"/>
      <c r="K23264" s="37"/>
    </row>
    <row r="23265" spans="6:11" x14ac:dyDescent="0.25">
      <c r="F23265" s="25"/>
      <c r="G23265" s="27"/>
      <c r="H23265" s="37"/>
      <c r="I23265" s="37"/>
      <c r="J23265" s="26"/>
      <c r="K23265" s="37"/>
    </row>
    <row r="23266" spans="6:11" x14ac:dyDescent="0.25">
      <c r="F23266" s="25"/>
      <c r="G23266" s="27"/>
      <c r="H23266" s="37"/>
      <c r="I23266" s="37"/>
      <c r="J23266" s="26"/>
      <c r="K23266" s="37"/>
    </row>
    <row r="23267" spans="6:11" x14ac:dyDescent="0.25">
      <c r="F23267" s="25"/>
      <c r="G23267" s="27"/>
      <c r="H23267" s="37"/>
      <c r="I23267" s="37"/>
      <c r="J23267" s="26"/>
      <c r="K23267" s="37"/>
    </row>
    <row r="23268" spans="6:11" x14ac:dyDescent="0.25">
      <c r="F23268" s="25"/>
      <c r="G23268" s="27"/>
      <c r="H23268" s="37"/>
      <c r="I23268" s="37"/>
      <c r="J23268" s="26"/>
      <c r="K23268" s="37"/>
    </row>
    <row r="23269" spans="6:11" x14ac:dyDescent="0.25">
      <c r="F23269" s="25"/>
      <c r="G23269" s="27"/>
      <c r="H23269" s="37"/>
      <c r="I23269" s="37"/>
      <c r="J23269" s="26"/>
      <c r="K23269" s="37"/>
    </row>
    <row r="23270" spans="6:11" x14ac:dyDescent="0.25">
      <c r="F23270" s="25"/>
      <c r="G23270" s="27"/>
      <c r="H23270" s="37"/>
      <c r="I23270" s="37"/>
      <c r="J23270" s="26"/>
      <c r="K23270" s="37"/>
    </row>
    <row r="23271" spans="6:11" x14ac:dyDescent="0.25">
      <c r="F23271" s="25"/>
      <c r="G23271" s="27"/>
      <c r="H23271" s="37"/>
      <c r="I23271" s="37"/>
      <c r="J23271" s="26"/>
      <c r="K23271" s="37"/>
    </row>
    <row r="23272" spans="6:11" x14ac:dyDescent="0.25">
      <c r="F23272" s="25"/>
      <c r="G23272" s="27"/>
      <c r="H23272" s="37"/>
      <c r="I23272" s="37"/>
      <c r="J23272" s="26"/>
      <c r="K23272" s="37"/>
    </row>
    <row r="23273" spans="6:11" x14ac:dyDescent="0.25">
      <c r="F23273" s="25"/>
      <c r="G23273" s="27"/>
      <c r="H23273" s="37"/>
      <c r="I23273" s="37"/>
      <c r="J23273" s="26"/>
      <c r="K23273" s="37"/>
    </row>
    <row r="23274" spans="6:11" x14ac:dyDescent="0.25">
      <c r="F23274" s="25"/>
      <c r="G23274" s="27"/>
      <c r="H23274" s="37"/>
      <c r="I23274" s="37"/>
      <c r="J23274" s="26"/>
      <c r="K23274" s="37"/>
    </row>
    <row r="23275" spans="6:11" x14ac:dyDescent="0.25">
      <c r="F23275" s="25"/>
      <c r="G23275" s="27"/>
      <c r="H23275" s="37"/>
      <c r="I23275" s="37"/>
      <c r="J23275" s="26"/>
      <c r="K23275" s="37"/>
    </row>
    <row r="23276" spans="6:11" x14ac:dyDescent="0.25">
      <c r="F23276" s="25"/>
      <c r="G23276" s="27"/>
      <c r="H23276" s="37"/>
      <c r="I23276" s="37"/>
      <c r="J23276" s="26"/>
      <c r="K23276" s="37"/>
    </row>
    <row r="23277" spans="6:11" x14ac:dyDescent="0.25">
      <c r="F23277" s="25"/>
      <c r="G23277" s="27"/>
      <c r="H23277" s="37"/>
      <c r="I23277" s="37"/>
      <c r="J23277" s="26"/>
      <c r="K23277" s="37"/>
    </row>
    <row r="23278" spans="6:11" x14ac:dyDescent="0.25">
      <c r="F23278" s="25"/>
      <c r="G23278" s="27"/>
      <c r="H23278" s="37"/>
      <c r="I23278" s="37"/>
      <c r="J23278" s="26"/>
      <c r="K23278" s="37"/>
    </row>
    <row r="23279" spans="6:11" x14ac:dyDescent="0.25">
      <c r="F23279" s="25"/>
      <c r="G23279" s="27"/>
      <c r="H23279" s="37"/>
      <c r="I23279" s="37"/>
      <c r="J23279" s="26"/>
      <c r="K23279" s="37"/>
    </row>
    <row r="23280" spans="6:11" x14ac:dyDescent="0.25">
      <c r="F23280" s="25"/>
      <c r="G23280" s="27"/>
      <c r="H23280" s="37"/>
      <c r="I23280" s="37"/>
      <c r="J23280" s="26"/>
      <c r="K23280" s="37"/>
    </row>
    <row r="23281" spans="6:11" x14ac:dyDescent="0.25">
      <c r="F23281" s="25"/>
      <c r="G23281" s="27"/>
      <c r="H23281" s="37"/>
      <c r="I23281" s="37"/>
      <c r="J23281" s="26"/>
      <c r="K23281" s="37"/>
    </row>
    <row r="23282" spans="6:11" x14ac:dyDescent="0.25">
      <c r="F23282" s="25"/>
      <c r="G23282" s="27"/>
      <c r="H23282" s="37"/>
      <c r="I23282" s="37"/>
      <c r="J23282" s="26"/>
      <c r="K23282" s="37"/>
    </row>
    <row r="23283" spans="6:11" x14ac:dyDescent="0.25">
      <c r="F23283" s="25"/>
      <c r="G23283" s="27"/>
      <c r="H23283" s="37"/>
      <c r="I23283" s="37"/>
      <c r="J23283" s="26"/>
      <c r="K23283" s="37"/>
    </row>
    <row r="23284" spans="6:11" x14ac:dyDescent="0.25">
      <c r="F23284" s="25"/>
      <c r="G23284" s="27"/>
      <c r="H23284" s="37"/>
      <c r="I23284" s="37"/>
      <c r="J23284" s="26"/>
      <c r="K23284" s="37"/>
    </row>
    <row r="23285" spans="6:11" x14ac:dyDescent="0.25">
      <c r="F23285" s="25"/>
      <c r="G23285" s="27"/>
      <c r="H23285" s="37"/>
      <c r="I23285" s="37"/>
      <c r="J23285" s="26"/>
      <c r="K23285" s="37"/>
    </row>
    <row r="23286" spans="6:11" x14ac:dyDescent="0.25">
      <c r="F23286" s="25"/>
      <c r="G23286" s="27"/>
      <c r="H23286" s="37"/>
      <c r="I23286" s="37"/>
      <c r="J23286" s="26"/>
      <c r="K23286" s="37"/>
    </row>
    <row r="23287" spans="6:11" x14ac:dyDescent="0.25">
      <c r="F23287" s="25"/>
      <c r="G23287" s="27"/>
      <c r="H23287" s="37"/>
      <c r="I23287" s="37"/>
      <c r="J23287" s="26"/>
      <c r="K23287" s="37"/>
    </row>
    <row r="23288" spans="6:11" x14ac:dyDescent="0.25">
      <c r="F23288" s="25"/>
      <c r="G23288" s="27"/>
      <c r="H23288" s="37"/>
      <c r="I23288" s="37"/>
      <c r="J23288" s="26"/>
      <c r="K23288" s="37"/>
    </row>
    <row r="23289" spans="6:11" x14ac:dyDescent="0.25">
      <c r="F23289" s="25"/>
      <c r="G23289" s="27"/>
      <c r="H23289" s="37"/>
      <c r="I23289" s="37"/>
      <c r="J23289" s="26"/>
      <c r="K23289" s="37"/>
    </row>
    <row r="23290" spans="6:11" x14ac:dyDescent="0.25">
      <c r="F23290" s="25"/>
      <c r="G23290" s="27"/>
      <c r="H23290" s="37"/>
      <c r="I23290" s="37"/>
      <c r="J23290" s="26"/>
      <c r="K23290" s="37"/>
    </row>
    <row r="23291" spans="6:11" x14ac:dyDescent="0.25">
      <c r="F23291" s="25"/>
      <c r="G23291" s="27"/>
      <c r="H23291" s="37"/>
      <c r="I23291" s="37"/>
      <c r="J23291" s="26"/>
      <c r="K23291" s="37"/>
    </row>
    <row r="23292" spans="6:11" x14ac:dyDescent="0.25">
      <c r="F23292" s="25"/>
      <c r="G23292" s="27"/>
      <c r="H23292" s="37"/>
      <c r="I23292" s="37"/>
      <c r="J23292" s="26"/>
      <c r="K23292" s="37"/>
    </row>
    <row r="23293" spans="6:11" x14ac:dyDescent="0.25">
      <c r="F23293" s="25"/>
      <c r="G23293" s="27"/>
      <c r="H23293" s="37"/>
      <c r="I23293" s="37"/>
      <c r="J23293" s="26"/>
      <c r="K23293" s="37"/>
    </row>
    <row r="23294" spans="6:11" x14ac:dyDescent="0.25">
      <c r="F23294" s="25"/>
      <c r="G23294" s="27"/>
      <c r="H23294" s="37"/>
      <c r="I23294" s="37"/>
      <c r="J23294" s="26"/>
      <c r="K23294" s="37"/>
    </row>
    <row r="23295" spans="6:11" x14ac:dyDescent="0.25">
      <c r="F23295" s="25"/>
      <c r="G23295" s="27"/>
      <c r="H23295" s="37"/>
      <c r="I23295" s="37"/>
      <c r="J23295" s="26"/>
      <c r="K23295" s="37"/>
    </row>
    <row r="23296" spans="6:11" x14ac:dyDescent="0.25">
      <c r="F23296" s="25"/>
      <c r="G23296" s="27"/>
      <c r="H23296" s="37"/>
      <c r="I23296" s="37"/>
      <c r="J23296" s="26"/>
      <c r="K23296" s="37"/>
    </row>
    <row r="23297" spans="6:11" x14ac:dyDescent="0.25">
      <c r="F23297" s="25"/>
      <c r="G23297" s="27"/>
      <c r="H23297" s="37"/>
      <c r="I23297" s="37"/>
      <c r="J23297" s="26"/>
      <c r="K23297" s="37"/>
    </row>
    <row r="23298" spans="6:11" x14ac:dyDescent="0.25">
      <c r="F23298" s="25"/>
      <c r="G23298" s="27"/>
      <c r="H23298" s="37"/>
      <c r="I23298" s="37"/>
      <c r="J23298" s="26"/>
      <c r="K23298" s="37"/>
    </row>
    <row r="23299" spans="6:11" x14ac:dyDescent="0.25">
      <c r="F23299" s="25"/>
      <c r="G23299" s="27"/>
      <c r="H23299" s="37"/>
      <c r="I23299" s="37"/>
      <c r="J23299" s="26"/>
      <c r="K23299" s="37"/>
    </row>
    <row r="23300" spans="6:11" x14ac:dyDescent="0.25">
      <c r="F23300" s="25"/>
      <c r="G23300" s="27"/>
      <c r="H23300" s="37"/>
      <c r="I23300" s="37"/>
      <c r="J23300" s="26"/>
      <c r="K23300" s="37"/>
    </row>
    <row r="23301" spans="6:11" x14ac:dyDescent="0.25">
      <c r="F23301" s="25"/>
      <c r="G23301" s="27"/>
      <c r="H23301" s="37"/>
      <c r="I23301" s="37"/>
      <c r="J23301" s="26"/>
      <c r="K23301" s="37"/>
    </row>
    <row r="23302" spans="6:11" x14ac:dyDescent="0.25">
      <c r="F23302" s="25"/>
      <c r="G23302" s="27"/>
      <c r="H23302" s="37"/>
      <c r="I23302" s="37"/>
      <c r="J23302" s="26"/>
      <c r="K23302" s="37"/>
    </row>
    <row r="23303" spans="6:11" x14ac:dyDescent="0.25">
      <c r="F23303" s="25"/>
      <c r="G23303" s="27"/>
      <c r="H23303" s="37"/>
      <c r="I23303" s="37"/>
      <c r="J23303" s="26"/>
      <c r="K23303" s="37"/>
    </row>
    <row r="23304" spans="6:11" x14ac:dyDescent="0.25">
      <c r="F23304" s="25"/>
      <c r="G23304" s="27"/>
      <c r="H23304" s="37"/>
      <c r="I23304" s="37"/>
      <c r="J23304" s="26"/>
      <c r="K23304" s="37"/>
    </row>
    <row r="23305" spans="6:11" x14ac:dyDescent="0.25">
      <c r="F23305" s="25"/>
      <c r="G23305" s="27"/>
      <c r="H23305" s="37"/>
      <c r="I23305" s="37"/>
      <c r="J23305" s="26"/>
      <c r="K23305" s="37"/>
    </row>
    <row r="23306" spans="6:11" x14ac:dyDescent="0.25">
      <c r="F23306" s="25"/>
      <c r="G23306" s="27"/>
      <c r="H23306" s="37"/>
      <c r="I23306" s="37"/>
      <c r="J23306" s="26"/>
      <c r="K23306" s="37"/>
    </row>
    <row r="23307" spans="6:11" x14ac:dyDescent="0.25">
      <c r="F23307" s="25"/>
      <c r="G23307" s="27"/>
      <c r="H23307" s="37"/>
      <c r="I23307" s="37"/>
      <c r="J23307" s="26"/>
      <c r="K23307" s="37"/>
    </row>
    <row r="23308" spans="6:11" x14ac:dyDescent="0.25">
      <c r="F23308" s="25"/>
      <c r="G23308" s="27"/>
      <c r="H23308" s="37"/>
      <c r="I23308" s="37"/>
      <c r="J23308" s="26"/>
      <c r="K23308" s="37"/>
    </row>
    <row r="23309" spans="6:11" x14ac:dyDescent="0.25">
      <c r="F23309" s="25"/>
      <c r="G23309" s="27"/>
      <c r="H23309" s="37"/>
      <c r="I23309" s="37"/>
      <c r="J23309" s="26"/>
      <c r="K23309" s="37"/>
    </row>
    <row r="23310" spans="6:11" x14ac:dyDescent="0.25">
      <c r="F23310" s="25"/>
      <c r="G23310" s="27"/>
      <c r="H23310" s="37"/>
      <c r="I23310" s="37"/>
      <c r="J23310" s="26"/>
      <c r="K23310" s="37"/>
    </row>
    <row r="23311" spans="6:11" x14ac:dyDescent="0.25">
      <c r="F23311" s="25"/>
      <c r="G23311" s="27"/>
      <c r="H23311" s="37"/>
      <c r="I23311" s="37"/>
      <c r="J23311" s="26"/>
      <c r="K23311" s="37"/>
    </row>
    <row r="23312" spans="6:11" x14ac:dyDescent="0.25">
      <c r="F23312" s="25"/>
      <c r="G23312" s="27"/>
      <c r="H23312" s="37"/>
      <c r="I23312" s="37"/>
      <c r="J23312" s="26"/>
      <c r="K23312" s="37"/>
    </row>
    <row r="23313" spans="6:11" x14ac:dyDescent="0.25">
      <c r="F23313" s="25"/>
      <c r="G23313" s="27"/>
      <c r="H23313" s="37"/>
      <c r="I23313" s="37"/>
      <c r="J23313" s="26"/>
      <c r="K23313" s="37"/>
    </row>
    <row r="23314" spans="6:11" x14ac:dyDescent="0.25">
      <c r="F23314" s="25"/>
      <c r="G23314" s="27"/>
      <c r="H23314" s="37"/>
      <c r="I23314" s="37"/>
      <c r="J23314" s="26"/>
      <c r="K23314" s="37"/>
    </row>
    <row r="23315" spans="6:11" x14ac:dyDescent="0.25">
      <c r="F23315" s="25"/>
      <c r="G23315" s="27"/>
      <c r="H23315" s="37"/>
      <c r="I23315" s="37"/>
      <c r="J23315" s="26"/>
      <c r="K23315" s="37"/>
    </row>
    <row r="23316" spans="6:11" x14ac:dyDescent="0.25">
      <c r="F23316" s="25"/>
      <c r="G23316" s="27"/>
      <c r="H23316" s="37"/>
      <c r="I23316" s="37"/>
      <c r="J23316" s="26"/>
      <c r="K23316" s="37"/>
    </row>
    <row r="23317" spans="6:11" x14ac:dyDescent="0.25">
      <c r="F23317" s="25"/>
      <c r="G23317" s="27"/>
      <c r="H23317" s="37"/>
      <c r="I23317" s="37"/>
      <c r="J23317" s="26"/>
      <c r="K23317" s="37"/>
    </row>
    <row r="23318" spans="6:11" x14ac:dyDescent="0.25">
      <c r="F23318" s="25"/>
      <c r="G23318" s="27"/>
      <c r="H23318" s="37"/>
      <c r="I23318" s="37"/>
      <c r="J23318" s="26"/>
      <c r="K23318" s="37"/>
    </row>
    <row r="23319" spans="6:11" x14ac:dyDescent="0.25">
      <c r="F23319" s="25"/>
      <c r="G23319" s="27"/>
      <c r="H23319" s="37"/>
      <c r="I23319" s="37"/>
      <c r="J23319" s="26"/>
      <c r="K23319" s="37"/>
    </row>
    <row r="23320" spans="6:11" x14ac:dyDescent="0.25">
      <c r="F23320" s="25"/>
      <c r="G23320" s="27"/>
      <c r="H23320" s="37"/>
      <c r="I23320" s="37"/>
      <c r="J23320" s="26"/>
      <c r="K23320" s="37"/>
    </row>
    <row r="23321" spans="6:11" x14ac:dyDescent="0.25">
      <c r="F23321" s="25"/>
      <c r="G23321" s="27"/>
      <c r="H23321" s="37"/>
      <c r="I23321" s="37"/>
      <c r="J23321" s="26"/>
      <c r="K23321" s="37"/>
    </row>
    <row r="23322" spans="6:11" x14ac:dyDescent="0.25">
      <c r="F23322" s="25"/>
      <c r="G23322" s="27"/>
      <c r="H23322" s="37"/>
      <c r="I23322" s="37"/>
      <c r="J23322" s="26"/>
      <c r="K23322" s="37"/>
    </row>
    <row r="23323" spans="6:11" x14ac:dyDescent="0.25">
      <c r="F23323" s="25"/>
      <c r="G23323" s="27"/>
      <c r="H23323" s="37"/>
      <c r="I23323" s="37"/>
      <c r="J23323" s="26"/>
      <c r="K23323" s="37"/>
    </row>
    <row r="23324" spans="6:11" x14ac:dyDescent="0.25">
      <c r="F23324" s="25"/>
      <c r="G23324" s="27"/>
      <c r="H23324" s="37"/>
      <c r="I23324" s="37"/>
      <c r="J23324" s="26"/>
      <c r="K23324" s="37"/>
    </row>
    <row r="23325" spans="6:11" x14ac:dyDescent="0.25">
      <c r="F23325" s="25"/>
      <c r="G23325" s="27"/>
      <c r="H23325" s="37"/>
      <c r="I23325" s="37"/>
      <c r="J23325" s="26"/>
      <c r="K23325" s="37"/>
    </row>
    <row r="23326" spans="6:11" x14ac:dyDescent="0.25">
      <c r="F23326" s="25"/>
      <c r="G23326" s="27"/>
      <c r="H23326" s="37"/>
      <c r="I23326" s="37"/>
      <c r="J23326" s="26"/>
      <c r="K23326" s="37"/>
    </row>
    <row r="23327" spans="6:11" x14ac:dyDescent="0.25">
      <c r="F23327" s="25"/>
      <c r="G23327" s="27"/>
      <c r="H23327" s="37"/>
      <c r="I23327" s="37"/>
      <c r="J23327" s="26"/>
      <c r="K23327" s="37"/>
    </row>
    <row r="23328" spans="6:11" x14ac:dyDescent="0.25">
      <c r="F23328" s="25"/>
      <c r="G23328" s="27"/>
      <c r="H23328" s="37"/>
      <c r="I23328" s="37"/>
      <c r="J23328" s="26"/>
      <c r="K23328" s="37"/>
    </row>
    <row r="23329" spans="6:11" x14ac:dyDescent="0.25">
      <c r="F23329" s="25"/>
      <c r="G23329" s="27"/>
      <c r="H23329" s="37"/>
      <c r="I23329" s="37"/>
      <c r="J23329" s="26"/>
      <c r="K23329" s="37"/>
    </row>
    <row r="23330" spans="6:11" x14ac:dyDescent="0.25">
      <c r="F23330" s="25"/>
      <c r="G23330" s="27"/>
      <c r="H23330" s="37"/>
      <c r="I23330" s="37"/>
      <c r="J23330" s="26"/>
      <c r="K23330" s="37"/>
    </row>
    <row r="23331" spans="6:11" x14ac:dyDescent="0.25">
      <c r="F23331" s="25"/>
      <c r="G23331" s="27"/>
      <c r="H23331" s="37"/>
      <c r="I23331" s="37"/>
      <c r="J23331" s="26"/>
      <c r="K23331" s="37"/>
    </row>
    <row r="23332" spans="6:11" x14ac:dyDescent="0.25">
      <c r="F23332" s="25"/>
      <c r="G23332" s="27"/>
      <c r="H23332" s="37"/>
      <c r="I23332" s="37"/>
      <c r="J23332" s="26"/>
      <c r="K23332" s="37"/>
    </row>
    <row r="23333" spans="6:11" x14ac:dyDescent="0.25">
      <c r="F23333" s="25"/>
      <c r="G23333" s="27"/>
      <c r="H23333" s="37"/>
      <c r="I23333" s="37"/>
      <c r="J23333" s="26"/>
      <c r="K23333" s="37"/>
    </row>
    <row r="23334" spans="6:11" x14ac:dyDescent="0.25">
      <c r="F23334" s="25"/>
      <c r="G23334" s="27"/>
      <c r="H23334" s="37"/>
      <c r="I23334" s="37"/>
      <c r="J23334" s="26"/>
      <c r="K23334" s="37"/>
    </row>
    <row r="23335" spans="6:11" x14ac:dyDescent="0.25">
      <c r="F23335" s="25"/>
      <c r="G23335" s="27"/>
      <c r="H23335" s="37"/>
      <c r="I23335" s="37"/>
      <c r="J23335" s="26"/>
      <c r="K23335" s="37"/>
    </row>
    <row r="23336" spans="6:11" x14ac:dyDescent="0.25">
      <c r="F23336" s="25"/>
      <c r="G23336" s="27"/>
      <c r="H23336" s="37"/>
      <c r="I23336" s="37"/>
      <c r="J23336" s="26"/>
      <c r="K23336" s="37"/>
    </row>
    <row r="23337" spans="6:11" x14ac:dyDescent="0.25">
      <c r="F23337" s="25"/>
      <c r="G23337" s="27"/>
      <c r="H23337" s="37"/>
      <c r="I23337" s="37"/>
      <c r="J23337" s="26"/>
      <c r="K23337" s="37"/>
    </row>
    <row r="23338" spans="6:11" x14ac:dyDescent="0.25">
      <c r="F23338" s="25"/>
      <c r="G23338" s="27"/>
      <c r="H23338" s="37"/>
      <c r="I23338" s="37"/>
      <c r="J23338" s="26"/>
      <c r="K23338" s="37"/>
    </row>
    <row r="23339" spans="6:11" x14ac:dyDescent="0.25">
      <c r="F23339" s="25"/>
      <c r="G23339" s="27"/>
      <c r="H23339" s="37"/>
      <c r="I23339" s="37"/>
      <c r="J23339" s="26"/>
      <c r="K23339" s="37"/>
    </row>
    <row r="23340" spans="6:11" x14ac:dyDescent="0.25">
      <c r="F23340" s="25"/>
      <c r="G23340" s="27"/>
      <c r="H23340" s="37"/>
      <c r="I23340" s="37"/>
      <c r="J23340" s="26"/>
      <c r="K23340" s="37"/>
    </row>
    <row r="23341" spans="6:11" x14ac:dyDescent="0.25">
      <c r="F23341" s="25"/>
      <c r="G23341" s="27"/>
      <c r="H23341" s="37"/>
      <c r="I23341" s="37"/>
      <c r="J23341" s="26"/>
      <c r="K23341" s="37"/>
    </row>
    <row r="23342" spans="6:11" x14ac:dyDescent="0.25">
      <c r="F23342" s="25"/>
      <c r="G23342" s="27"/>
      <c r="H23342" s="37"/>
      <c r="I23342" s="37"/>
      <c r="J23342" s="26"/>
      <c r="K23342" s="37"/>
    </row>
    <row r="23343" spans="6:11" x14ac:dyDescent="0.25">
      <c r="F23343" s="25"/>
      <c r="G23343" s="27"/>
      <c r="H23343" s="37"/>
      <c r="I23343" s="37"/>
      <c r="J23343" s="26"/>
      <c r="K23343" s="37"/>
    </row>
    <row r="23344" spans="6:11" x14ac:dyDescent="0.25">
      <c r="F23344" s="25"/>
      <c r="G23344" s="27"/>
      <c r="H23344" s="37"/>
      <c r="I23344" s="37"/>
      <c r="J23344" s="26"/>
      <c r="K23344" s="37"/>
    </row>
    <row r="23345" spans="6:11" x14ac:dyDescent="0.25">
      <c r="F23345" s="25"/>
      <c r="G23345" s="27"/>
      <c r="H23345" s="37"/>
      <c r="I23345" s="37"/>
      <c r="J23345" s="26"/>
      <c r="K23345" s="37"/>
    </row>
    <row r="23346" spans="6:11" x14ac:dyDescent="0.25">
      <c r="F23346" s="25"/>
      <c r="G23346" s="27"/>
      <c r="H23346" s="37"/>
      <c r="I23346" s="37"/>
      <c r="J23346" s="26"/>
      <c r="K23346" s="37"/>
    </row>
    <row r="23347" spans="6:11" x14ac:dyDescent="0.25">
      <c r="F23347" s="25"/>
      <c r="G23347" s="27"/>
      <c r="H23347" s="37"/>
      <c r="I23347" s="37"/>
      <c r="J23347" s="26"/>
      <c r="K23347" s="37"/>
    </row>
    <row r="23348" spans="6:11" x14ac:dyDescent="0.25">
      <c r="F23348" s="25"/>
      <c r="G23348" s="27"/>
      <c r="H23348" s="37"/>
      <c r="I23348" s="37"/>
      <c r="J23348" s="26"/>
      <c r="K23348" s="37"/>
    </row>
    <row r="23349" spans="6:11" x14ac:dyDescent="0.25">
      <c r="F23349" s="25"/>
      <c r="G23349" s="27"/>
      <c r="H23349" s="37"/>
      <c r="I23349" s="37"/>
      <c r="J23349" s="26"/>
      <c r="K23349" s="37"/>
    </row>
    <row r="23350" spans="6:11" x14ac:dyDescent="0.25">
      <c r="F23350" s="25"/>
      <c r="G23350" s="27"/>
      <c r="H23350" s="37"/>
      <c r="I23350" s="37"/>
      <c r="J23350" s="26"/>
      <c r="K23350" s="37"/>
    </row>
    <row r="23351" spans="6:11" x14ac:dyDescent="0.25">
      <c r="F23351" s="25"/>
      <c r="G23351" s="27"/>
      <c r="H23351" s="37"/>
      <c r="I23351" s="37"/>
      <c r="J23351" s="26"/>
      <c r="K23351" s="37"/>
    </row>
    <row r="23352" spans="6:11" x14ac:dyDescent="0.25">
      <c r="F23352" s="25"/>
      <c r="G23352" s="27"/>
      <c r="H23352" s="37"/>
      <c r="I23352" s="37"/>
      <c r="J23352" s="26"/>
      <c r="K23352" s="37"/>
    </row>
    <row r="23353" spans="6:11" x14ac:dyDescent="0.25">
      <c r="F23353" s="25"/>
      <c r="G23353" s="27"/>
      <c r="H23353" s="37"/>
      <c r="I23353" s="37"/>
      <c r="J23353" s="26"/>
      <c r="K23353" s="37"/>
    </row>
    <row r="23354" spans="6:11" x14ac:dyDescent="0.25">
      <c r="F23354" s="25"/>
      <c r="G23354" s="27"/>
      <c r="H23354" s="37"/>
      <c r="I23354" s="37"/>
      <c r="J23354" s="26"/>
      <c r="K23354" s="37"/>
    </row>
    <row r="23355" spans="6:11" x14ac:dyDescent="0.25">
      <c r="F23355" s="25"/>
      <c r="G23355" s="27"/>
      <c r="H23355" s="37"/>
      <c r="I23355" s="37"/>
      <c r="J23355" s="26"/>
      <c r="K23355" s="37"/>
    </row>
    <row r="23356" spans="6:11" x14ac:dyDescent="0.25">
      <c r="F23356" s="25"/>
      <c r="G23356" s="27"/>
      <c r="H23356" s="37"/>
      <c r="I23356" s="37"/>
      <c r="J23356" s="26"/>
      <c r="K23356" s="37"/>
    </row>
    <row r="23357" spans="6:11" x14ac:dyDescent="0.25">
      <c r="F23357" s="25"/>
      <c r="G23357" s="27"/>
      <c r="H23357" s="37"/>
      <c r="I23357" s="37"/>
      <c r="J23357" s="26"/>
      <c r="K23357" s="37"/>
    </row>
    <row r="23358" spans="6:11" x14ac:dyDescent="0.25">
      <c r="F23358" s="25"/>
      <c r="G23358" s="27"/>
      <c r="H23358" s="37"/>
      <c r="I23358" s="37"/>
      <c r="J23358" s="26"/>
      <c r="K23358" s="37"/>
    </row>
    <row r="23359" spans="6:11" x14ac:dyDescent="0.25">
      <c r="F23359" s="25"/>
      <c r="G23359" s="27"/>
      <c r="H23359" s="37"/>
      <c r="I23359" s="37"/>
      <c r="J23359" s="26"/>
      <c r="K23359" s="37"/>
    </row>
    <row r="23360" spans="6:11" x14ac:dyDescent="0.25">
      <c r="F23360" s="25"/>
      <c r="G23360" s="27"/>
      <c r="H23360" s="37"/>
      <c r="I23360" s="37"/>
      <c r="J23360" s="26"/>
      <c r="K23360" s="37"/>
    </row>
    <row r="23361" spans="6:11" x14ac:dyDescent="0.25">
      <c r="F23361" s="25"/>
      <c r="G23361" s="27"/>
      <c r="H23361" s="37"/>
      <c r="I23361" s="37"/>
      <c r="J23361" s="26"/>
      <c r="K23361" s="37"/>
    </row>
    <row r="23362" spans="6:11" x14ac:dyDescent="0.25">
      <c r="F23362" s="25"/>
      <c r="G23362" s="27"/>
      <c r="H23362" s="37"/>
      <c r="I23362" s="37"/>
      <c r="J23362" s="26"/>
      <c r="K23362" s="37"/>
    </row>
    <row r="23363" spans="6:11" x14ac:dyDescent="0.25">
      <c r="F23363" s="25"/>
      <c r="G23363" s="27"/>
      <c r="H23363" s="37"/>
      <c r="I23363" s="37"/>
      <c r="J23363" s="26"/>
      <c r="K23363" s="37"/>
    </row>
    <row r="23364" spans="6:11" x14ac:dyDescent="0.25">
      <c r="F23364" s="25"/>
      <c r="G23364" s="27"/>
      <c r="H23364" s="37"/>
      <c r="I23364" s="37"/>
      <c r="J23364" s="26"/>
      <c r="K23364" s="37"/>
    </row>
    <row r="23365" spans="6:11" x14ac:dyDescent="0.25">
      <c r="F23365" s="25"/>
      <c r="G23365" s="27"/>
      <c r="H23365" s="37"/>
      <c r="I23365" s="37"/>
      <c r="J23365" s="26"/>
      <c r="K23365" s="37"/>
    </row>
    <row r="23366" spans="6:11" x14ac:dyDescent="0.25">
      <c r="F23366" s="25"/>
      <c r="G23366" s="27"/>
      <c r="H23366" s="37"/>
      <c r="I23366" s="37"/>
      <c r="J23366" s="26"/>
      <c r="K23366" s="37"/>
    </row>
    <row r="23367" spans="6:11" x14ac:dyDescent="0.25">
      <c r="F23367" s="25"/>
      <c r="G23367" s="27"/>
      <c r="H23367" s="37"/>
      <c r="I23367" s="37"/>
      <c r="J23367" s="26"/>
      <c r="K23367" s="37"/>
    </row>
    <row r="23368" spans="6:11" x14ac:dyDescent="0.25">
      <c r="F23368" s="25"/>
      <c r="G23368" s="27"/>
      <c r="H23368" s="37"/>
      <c r="I23368" s="37"/>
      <c r="J23368" s="26"/>
      <c r="K23368" s="37"/>
    </row>
    <row r="23369" spans="6:11" x14ac:dyDescent="0.25">
      <c r="F23369" s="25"/>
      <c r="G23369" s="27"/>
      <c r="H23369" s="37"/>
      <c r="I23369" s="37"/>
      <c r="J23369" s="26"/>
      <c r="K23369" s="37"/>
    </row>
    <row r="23370" spans="6:11" x14ac:dyDescent="0.25">
      <c r="F23370" s="25"/>
      <c r="G23370" s="27"/>
      <c r="H23370" s="37"/>
      <c r="I23370" s="37"/>
      <c r="J23370" s="26"/>
      <c r="K23370" s="37"/>
    </row>
    <row r="23371" spans="6:11" x14ac:dyDescent="0.25">
      <c r="F23371" s="25"/>
      <c r="G23371" s="27"/>
      <c r="H23371" s="37"/>
      <c r="I23371" s="37"/>
      <c r="J23371" s="26"/>
      <c r="K23371" s="37"/>
    </row>
    <row r="23372" spans="6:11" x14ac:dyDescent="0.25">
      <c r="F23372" s="25"/>
      <c r="G23372" s="27"/>
      <c r="H23372" s="37"/>
      <c r="I23372" s="37"/>
      <c r="J23372" s="26"/>
      <c r="K23372" s="37"/>
    </row>
    <row r="23373" spans="6:11" x14ac:dyDescent="0.25">
      <c r="F23373" s="25"/>
      <c r="G23373" s="27"/>
      <c r="H23373" s="37"/>
      <c r="I23373" s="37"/>
      <c r="J23373" s="26"/>
      <c r="K23373" s="37"/>
    </row>
    <row r="23374" spans="6:11" x14ac:dyDescent="0.25">
      <c r="F23374" s="25"/>
      <c r="G23374" s="27"/>
      <c r="H23374" s="37"/>
      <c r="I23374" s="37"/>
      <c r="J23374" s="26"/>
      <c r="K23374" s="37"/>
    </row>
    <row r="23375" spans="6:11" x14ac:dyDescent="0.25">
      <c r="F23375" s="25"/>
      <c r="G23375" s="27"/>
      <c r="H23375" s="37"/>
      <c r="I23375" s="37"/>
      <c r="J23375" s="26"/>
      <c r="K23375" s="37"/>
    </row>
    <row r="23376" spans="6:11" x14ac:dyDescent="0.25">
      <c r="F23376" s="25"/>
      <c r="G23376" s="27"/>
      <c r="H23376" s="37"/>
      <c r="I23376" s="37"/>
      <c r="J23376" s="26"/>
      <c r="K23376" s="37"/>
    </row>
    <row r="23377" spans="6:11" x14ac:dyDescent="0.25">
      <c r="F23377" s="25"/>
      <c r="G23377" s="27"/>
      <c r="H23377" s="37"/>
      <c r="I23377" s="37"/>
      <c r="J23377" s="26"/>
      <c r="K23377" s="37"/>
    </row>
    <row r="23378" spans="6:11" x14ac:dyDescent="0.25">
      <c r="F23378" s="25"/>
      <c r="G23378" s="27"/>
      <c r="H23378" s="37"/>
      <c r="I23378" s="37"/>
      <c r="J23378" s="26"/>
      <c r="K23378" s="37"/>
    </row>
    <row r="23379" spans="6:11" x14ac:dyDescent="0.25">
      <c r="F23379" s="25"/>
      <c r="G23379" s="27"/>
      <c r="H23379" s="37"/>
      <c r="I23379" s="37"/>
      <c r="J23379" s="26"/>
      <c r="K23379" s="37"/>
    </row>
    <row r="23380" spans="6:11" x14ac:dyDescent="0.25">
      <c r="F23380" s="25"/>
      <c r="G23380" s="27"/>
      <c r="H23380" s="37"/>
      <c r="I23380" s="37"/>
      <c r="J23380" s="26"/>
      <c r="K23380" s="37"/>
    </row>
    <row r="23381" spans="6:11" x14ac:dyDescent="0.25">
      <c r="F23381" s="25"/>
      <c r="G23381" s="27"/>
      <c r="H23381" s="37"/>
      <c r="I23381" s="37"/>
      <c r="J23381" s="26"/>
      <c r="K23381" s="37"/>
    </row>
    <row r="23382" spans="6:11" x14ac:dyDescent="0.25">
      <c r="F23382" s="25"/>
      <c r="G23382" s="27"/>
      <c r="H23382" s="37"/>
      <c r="I23382" s="37"/>
      <c r="J23382" s="26"/>
      <c r="K23382" s="37"/>
    </row>
    <row r="23383" spans="6:11" x14ac:dyDescent="0.25">
      <c r="F23383" s="25"/>
      <c r="G23383" s="27"/>
      <c r="H23383" s="37"/>
      <c r="I23383" s="37"/>
      <c r="J23383" s="26"/>
      <c r="K23383" s="37"/>
    </row>
    <row r="23384" spans="6:11" x14ac:dyDescent="0.25">
      <c r="F23384" s="25"/>
      <c r="G23384" s="27"/>
      <c r="H23384" s="37"/>
      <c r="I23384" s="37"/>
      <c r="J23384" s="26"/>
      <c r="K23384" s="37"/>
    </row>
    <row r="23385" spans="6:11" x14ac:dyDescent="0.25">
      <c r="F23385" s="25"/>
      <c r="G23385" s="27"/>
      <c r="H23385" s="37"/>
      <c r="I23385" s="37"/>
      <c r="J23385" s="26"/>
      <c r="K23385" s="37"/>
    </row>
    <row r="23386" spans="6:11" x14ac:dyDescent="0.25">
      <c r="F23386" s="25"/>
      <c r="G23386" s="27"/>
      <c r="H23386" s="37"/>
      <c r="I23386" s="37"/>
      <c r="J23386" s="26"/>
      <c r="K23386" s="37"/>
    </row>
    <row r="23387" spans="6:11" x14ac:dyDescent="0.25">
      <c r="F23387" s="25"/>
      <c r="G23387" s="27"/>
      <c r="H23387" s="37"/>
      <c r="I23387" s="37"/>
      <c r="J23387" s="26"/>
      <c r="K23387" s="37"/>
    </row>
    <row r="23388" spans="6:11" x14ac:dyDescent="0.25">
      <c r="F23388" s="25"/>
      <c r="G23388" s="27"/>
      <c r="H23388" s="37"/>
      <c r="I23388" s="37"/>
      <c r="J23388" s="26"/>
      <c r="K23388" s="37"/>
    </row>
    <row r="23389" spans="6:11" x14ac:dyDescent="0.25">
      <c r="F23389" s="25"/>
      <c r="G23389" s="27"/>
      <c r="H23389" s="37"/>
      <c r="I23389" s="37"/>
      <c r="J23389" s="26"/>
      <c r="K23389" s="37"/>
    </row>
    <row r="23390" spans="6:11" x14ac:dyDescent="0.25">
      <c r="F23390" s="25"/>
      <c r="G23390" s="27"/>
      <c r="H23390" s="37"/>
      <c r="I23390" s="37"/>
      <c r="J23390" s="26"/>
      <c r="K23390" s="37"/>
    </row>
    <row r="23391" spans="6:11" x14ac:dyDescent="0.25">
      <c r="F23391" s="25"/>
      <c r="G23391" s="27"/>
      <c r="H23391" s="37"/>
      <c r="I23391" s="37"/>
      <c r="J23391" s="26"/>
      <c r="K23391" s="37"/>
    </row>
    <row r="23392" spans="6:11" x14ac:dyDescent="0.25">
      <c r="F23392" s="25"/>
      <c r="G23392" s="27"/>
      <c r="H23392" s="37"/>
      <c r="I23392" s="37"/>
      <c r="J23392" s="26"/>
      <c r="K23392" s="37"/>
    </row>
    <row r="23393" spans="6:11" x14ac:dyDescent="0.25">
      <c r="F23393" s="25"/>
      <c r="G23393" s="27"/>
      <c r="H23393" s="37"/>
      <c r="I23393" s="37"/>
      <c r="J23393" s="26"/>
      <c r="K23393" s="37"/>
    </row>
    <row r="23394" spans="6:11" x14ac:dyDescent="0.25">
      <c r="F23394" s="25"/>
      <c r="G23394" s="27"/>
      <c r="H23394" s="37"/>
      <c r="I23394" s="37"/>
      <c r="J23394" s="26"/>
      <c r="K23394" s="37"/>
    </row>
    <row r="23395" spans="6:11" x14ac:dyDescent="0.25">
      <c r="F23395" s="25"/>
      <c r="G23395" s="27"/>
      <c r="H23395" s="37"/>
      <c r="I23395" s="37"/>
      <c r="J23395" s="26"/>
      <c r="K23395" s="37"/>
    </row>
    <row r="23396" spans="6:11" x14ac:dyDescent="0.25">
      <c r="F23396" s="25"/>
      <c r="G23396" s="27"/>
      <c r="H23396" s="37"/>
      <c r="I23396" s="37"/>
      <c r="J23396" s="26"/>
      <c r="K23396" s="37"/>
    </row>
    <row r="23397" spans="6:11" x14ac:dyDescent="0.25">
      <c r="F23397" s="25"/>
      <c r="G23397" s="27"/>
      <c r="H23397" s="37"/>
      <c r="I23397" s="37"/>
      <c r="J23397" s="26"/>
      <c r="K23397" s="37"/>
    </row>
    <row r="23398" spans="6:11" x14ac:dyDescent="0.25">
      <c r="F23398" s="25"/>
      <c r="G23398" s="27"/>
      <c r="H23398" s="37"/>
      <c r="I23398" s="37"/>
      <c r="J23398" s="26"/>
      <c r="K23398" s="37"/>
    </row>
    <row r="23399" spans="6:11" x14ac:dyDescent="0.25">
      <c r="F23399" s="25"/>
      <c r="G23399" s="27"/>
      <c r="H23399" s="37"/>
      <c r="I23399" s="37"/>
      <c r="J23399" s="26"/>
      <c r="K23399" s="37"/>
    </row>
    <row r="23400" spans="6:11" x14ac:dyDescent="0.25">
      <c r="F23400" s="25"/>
      <c r="G23400" s="27"/>
      <c r="H23400" s="37"/>
      <c r="I23400" s="37"/>
      <c r="J23400" s="26"/>
      <c r="K23400" s="37"/>
    </row>
    <row r="23401" spans="6:11" x14ac:dyDescent="0.25">
      <c r="F23401" s="25"/>
      <c r="G23401" s="27"/>
      <c r="H23401" s="37"/>
      <c r="I23401" s="37"/>
      <c r="J23401" s="26"/>
      <c r="K23401" s="37"/>
    </row>
    <row r="23402" spans="6:11" x14ac:dyDescent="0.25">
      <c r="F23402" s="25"/>
      <c r="G23402" s="27"/>
      <c r="H23402" s="37"/>
      <c r="I23402" s="37"/>
      <c r="J23402" s="26"/>
      <c r="K23402" s="37"/>
    </row>
    <row r="23403" spans="6:11" x14ac:dyDescent="0.25">
      <c r="F23403" s="25"/>
      <c r="G23403" s="27"/>
      <c r="H23403" s="37"/>
      <c r="I23403" s="37"/>
      <c r="J23403" s="26"/>
      <c r="K23403" s="37"/>
    </row>
    <row r="23404" spans="6:11" x14ac:dyDescent="0.25">
      <c r="F23404" s="25"/>
      <c r="G23404" s="27"/>
      <c r="H23404" s="37"/>
      <c r="I23404" s="37"/>
      <c r="J23404" s="26"/>
      <c r="K23404" s="37"/>
    </row>
    <row r="23405" spans="6:11" x14ac:dyDescent="0.25">
      <c r="F23405" s="25"/>
      <c r="G23405" s="27"/>
      <c r="H23405" s="37"/>
      <c r="I23405" s="37"/>
      <c r="J23405" s="26"/>
      <c r="K23405" s="37"/>
    </row>
    <row r="23406" spans="6:11" x14ac:dyDescent="0.25">
      <c r="F23406" s="25"/>
      <c r="G23406" s="27"/>
      <c r="H23406" s="37"/>
      <c r="I23406" s="37"/>
      <c r="J23406" s="26"/>
      <c r="K23406" s="37"/>
    </row>
    <row r="23407" spans="6:11" x14ac:dyDescent="0.25">
      <c r="F23407" s="25"/>
      <c r="G23407" s="27"/>
      <c r="H23407" s="37"/>
      <c r="I23407" s="37"/>
      <c r="J23407" s="26"/>
      <c r="K23407" s="37"/>
    </row>
    <row r="23408" spans="6:11" x14ac:dyDescent="0.25">
      <c r="F23408" s="25"/>
      <c r="G23408" s="27"/>
      <c r="H23408" s="37"/>
      <c r="I23408" s="37"/>
      <c r="J23408" s="26"/>
      <c r="K23408" s="37"/>
    </row>
    <row r="23409" spans="6:11" x14ac:dyDescent="0.25">
      <c r="F23409" s="25"/>
      <c r="G23409" s="27"/>
      <c r="H23409" s="37"/>
      <c r="I23409" s="37"/>
      <c r="J23409" s="26"/>
      <c r="K23409" s="37"/>
    </row>
    <row r="23410" spans="6:11" x14ac:dyDescent="0.25">
      <c r="F23410" s="25"/>
      <c r="G23410" s="27"/>
      <c r="H23410" s="37"/>
      <c r="I23410" s="37"/>
      <c r="J23410" s="26"/>
      <c r="K23410" s="37"/>
    </row>
    <row r="23411" spans="6:11" x14ac:dyDescent="0.25">
      <c r="F23411" s="25"/>
      <c r="G23411" s="27"/>
      <c r="H23411" s="37"/>
      <c r="I23411" s="37"/>
      <c r="J23411" s="26"/>
      <c r="K23411" s="37"/>
    </row>
    <row r="23412" spans="6:11" x14ac:dyDescent="0.25">
      <c r="F23412" s="25"/>
      <c r="G23412" s="27"/>
      <c r="H23412" s="37"/>
      <c r="I23412" s="37"/>
      <c r="J23412" s="26"/>
      <c r="K23412" s="37"/>
    </row>
    <row r="23413" spans="6:11" x14ac:dyDescent="0.25">
      <c r="F23413" s="25"/>
      <c r="G23413" s="27"/>
      <c r="H23413" s="37"/>
      <c r="I23413" s="37"/>
      <c r="J23413" s="26"/>
      <c r="K23413" s="37"/>
    </row>
    <row r="23414" spans="6:11" x14ac:dyDescent="0.25">
      <c r="F23414" s="25"/>
      <c r="G23414" s="27"/>
      <c r="H23414" s="37"/>
      <c r="I23414" s="37"/>
      <c r="J23414" s="26"/>
      <c r="K23414" s="37"/>
    </row>
    <row r="23415" spans="6:11" x14ac:dyDescent="0.25">
      <c r="F23415" s="25"/>
      <c r="G23415" s="27"/>
      <c r="H23415" s="37"/>
      <c r="I23415" s="37"/>
      <c r="J23415" s="26"/>
      <c r="K23415" s="37"/>
    </row>
    <row r="23416" spans="6:11" x14ac:dyDescent="0.25">
      <c r="F23416" s="25"/>
      <c r="G23416" s="27"/>
      <c r="H23416" s="37"/>
      <c r="I23416" s="37"/>
      <c r="J23416" s="26"/>
      <c r="K23416" s="37"/>
    </row>
    <row r="23417" spans="6:11" x14ac:dyDescent="0.25">
      <c r="F23417" s="25"/>
      <c r="G23417" s="27"/>
      <c r="H23417" s="37"/>
      <c r="I23417" s="37"/>
      <c r="J23417" s="26"/>
      <c r="K23417" s="37"/>
    </row>
    <row r="23418" spans="6:11" x14ac:dyDescent="0.25">
      <c r="F23418" s="25"/>
      <c r="G23418" s="27"/>
      <c r="H23418" s="37"/>
      <c r="I23418" s="37"/>
      <c r="J23418" s="26"/>
      <c r="K23418" s="37"/>
    </row>
    <row r="23419" spans="6:11" x14ac:dyDescent="0.25">
      <c r="F23419" s="25"/>
      <c r="G23419" s="27"/>
      <c r="H23419" s="37"/>
      <c r="I23419" s="37"/>
      <c r="J23419" s="26"/>
      <c r="K23419" s="37"/>
    </row>
    <row r="23420" spans="6:11" x14ac:dyDescent="0.25">
      <c r="F23420" s="25"/>
      <c r="G23420" s="27"/>
      <c r="H23420" s="37"/>
      <c r="I23420" s="37"/>
      <c r="J23420" s="26"/>
      <c r="K23420" s="37"/>
    </row>
    <row r="23421" spans="6:11" x14ac:dyDescent="0.25">
      <c r="F23421" s="25"/>
      <c r="G23421" s="27"/>
      <c r="H23421" s="37"/>
      <c r="I23421" s="37"/>
      <c r="J23421" s="26"/>
      <c r="K23421" s="37"/>
    </row>
    <row r="23422" spans="6:11" x14ac:dyDescent="0.25">
      <c r="F23422" s="25"/>
      <c r="G23422" s="27"/>
      <c r="H23422" s="37"/>
      <c r="I23422" s="37"/>
      <c r="J23422" s="26"/>
      <c r="K23422" s="37"/>
    </row>
    <row r="23423" spans="6:11" x14ac:dyDescent="0.25">
      <c r="F23423" s="25"/>
      <c r="G23423" s="27"/>
      <c r="H23423" s="37"/>
      <c r="I23423" s="37"/>
      <c r="J23423" s="26"/>
      <c r="K23423" s="37"/>
    </row>
    <row r="23424" spans="6:11" x14ac:dyDescent="0.25">
      <c r="F23424" s="25"/>
      <c r="G23424" s="27"/>
      <c r="H23424" s="37"/>
      <c r="I23424" s="37"/>
      <c r="J23424" s="26"/>
      <c r="K23424" s="37"/>
    </row>
    <row r="23425" spans="6:11" x14ac:dyDescent="0.25">
      <c r="F23425" s="25"/>
      <c r="G23425" s="27"/>
      <c r="H23425" s="37"/>
      <c r="I23425" s="37"/>
      <c r="J23425" s="26"/>
      <c r="K23425" s="37"/>
    </row>
    <row r="23426" spans="6:11" x14ac:dyDescent="0.25">
      <c r="F23426" s="25"/>
      <c r="G23426" s="27"/>
      <c r="H23426" s="37"/>
      <c r="I23426" s="37"/>
      <c r="J23426" s="26"/>
      <c r="K23426" s="37"/>
    </row>
    <row r="23427" spans="6:11" x14ac:dyDescent="0.25">
      <c r="F23427" s="25"/>
      <c r="G23427" s="27"/>
      <c r="H23427" s="37"/>
      <c r="I23427" s="37"/>
      <c r="J23427" s="26"/>
      <c r="K23427" s="37"/>
    </row>
    <row r="23428" spans="6:11" x14ac:dyDescent="0.25">
      <c r="F23428" s="25"/>
      <c r="G23428" s="27"/>
      <c r="H23428" s="37"/>
      <c r="I23428" s="37"/>
      <c r="J23428" s="26"/>
      <c r="K23428" s="37"/>
    </row>
    <row r="23429" spans="6:11" x14ac:dyDescent="0.25">
      <c r="F23429" s="25"/>
      <c r="G23429" s="27"/>
      <c r="H23429" s="37"/>
      <c r="I23429" s="37"/>
      <c r="J23429" s="26"/>
      <c r="K23429" s="37"/>
    </row>
    <row r="23430" spans="6:11" x14ac:dyDescent="0.25">
      <c r="F23430" s="25"/>
      <c r="G23430" s="27"/>
      <c r="H23430" s="37"/>
      <c r="I23430" s="37"/>
      <c r="J23430" s="26"/>
      <c r="K23430" s="37"/>
    </row>
    <row r="23431" spans="6:11" x14ac:dyDescent="0.25">
      <c r="F23431" s="25"/>
      <c r="G23431" s="27"/>
      <c r="H23431" s="37"/>
      <c r="I23431" s="37"/>
      <c r="J23431" s="26"/>
      <c r="K23431" s="37"/>
    </row>
    <row r="23432" spans="6:11" x14ac:dyDescent="0.25">
      <c r="F23432" s="25"/>
      <c r="G23432" s="27"/>
      <c r="H23432" s="37"/>
      <c r="I23432" s="37"/>
      <c r="J23432" s="26"/>
      <c r="K23432" s="37"/>
    </row>
    <row r="23433" spans="6:11" x14ac:dyDescent="0.25">
      <c r="F23433" s="25"/>
      <c r="G23433" s="27"/>
      <c r="H23433" s="37"/>
      <c r="I23433" s="37"/>
      <c r="J23433" s="26"/>
      <c r="K23433" s="37"/>
    </row>
    <row r="23434" spans="6:11" x14ac:dyDescent="0.25">
      <c r="F23434" s="25"/>
      <c r="G23434" s="27"/>
      <c r="H23434" s="37"/>
      <c r="I23434" s="37"/>
      <c r="J23434" s="26"/>
      <c r="K23434" s="37"/>
    </row>
    <row r="23435" spans="6:11" x14ac:dyDescent="0.25">
      <c r="F23435" s="25"/>
      <c r="G23435" s="27"/>
      <c r="H23435" s="37"/>
      <c r="I23435" s="37"/>
      <c r="J23435" s="26"/>
      <c r="K23435" s="37"/>
    </row>
    <row r="23436" spans="6:11" x14ac:dyDescent="0.25">
      <c r="F23436" s="25"/>
      <c r="G23436" s="27"/>
      <c r="H23436" s="37"/>
      <c r="I23436" s="37"/>
      <c r="J23436" s="26"/>
      <c r="K23436" s="37"/>
    </row>
    <row r="23437" spans="6:11" x14ac:dyDescent="0.25">
      <c r="F23437" s="25"/>
      <c r="G23437" s="27"/>
      <c r="H23437" s="37"/>
      <c r="I23437" s="37"/>
      <c r="J23437" s="26"/>
      <c r="K23437" s="37"/>
    </row>
    <row r="23438" spans="6:11" x14ac:dyDescent="0.25">
      <c r="F23438" s="25"/>
      <c r="G23438" s="27"/>
      <c r="H23438" s="37"/>
      <c r="I23438" s="37"/>
      <c r="J23438" s="26"/>
      <c r="K23438" s="37"/>
    </row>
    <row r="23439" spans="6:11" x14ac:dyDescent="0.25">
      <c r="F23439" s="25"/>
      <c r="G23439" s="27"/>
      <c r="H23439" s="37"/>
      <c r="I23439" s="37"/>
      <c r="J23439" s="26"/>
      <c r="K23439" s="37"/>
    </row>
    <row r="23440" spans="6:11" x14ac:dyDescent="0.25">
      <c r="F23440" s="25"/>
      <c r="G23440" s="27"/>
      <c r="H23440" s="37"/>
      <c r="I23440" s="37"/>
      <c r="J23440" s="26"/>
      <c r="K23440" s="37"/>
    </row>
    <row r="23441" spans="6:11" x14ac:dyDescent="0.25">
      <c r="F23441" s="25"/>
      <c r="G23441" s="27"/>
      <c r="H23441" s="37"/>
      <c r="I23441" s="37"/>
      <c r="J23441" s="26"/>
      <c r="K23441" s="37"/>
    </row>
    <row r="23442" spans="6:11" x14ac:dyDescent="0.25">
      <c r="F23442" s="25"/>
      <c r="G23442" s="27"/>
      <c r="H23442" s="37"/>
      <c r="I23442" s="37"/>
      <c r="J23442" s="26"/>
      <c r="K23442" s="37"/>
    </row>
    <row r="23443" spans="6:11" x14ac:dyDescent="0.25">
      <c r="F23443" s="25"/>
      <c r="G23443" s="27"/>
      <c r="H23443" s="37"/>
      <c r="I23443" s="37"/>
      <c r="J23443" s="26"/>
      <c r="K23443" s="37"/>
    </row>
    <row r="23444" spans="6:11" x14ac:dyDescent="0.25">
      <c r="F23444" s="25"/>
      <c r="G23444" s="27"/>
      <c r="H23444" s="37"/>
      <c r="I23444" s="37"/>
      <c r="J23444" s="26"/>
      <c r="K23444" s="37"/>
    </row>
    <row r="23445" spans="6:11" x14ac:dyDescent="0.25">
      <c r="F23445" s="25"/>
      <c r="G23445" s="27"/>
      <c r="H23445" s="37"/>
      <c r="I23445" s="37"/>
      <c r="J23445" s="26"/>
      <c r="K23445" s="37"/>
    </row>
    <row r="23446" spans="6:11" x14ac:dyDescent="0.25">
      <c r="F23446" s="25"/>
      <c r="G23446" s="27"/>
      <c r="H23446" s="37"/>
      <c r="I23446" s="37"/>
      <c r="J23446" s="26"/>
      <c r="K23446" s="37"/>
    </row>
    <row r="23447" spans="6:11" x14ac:dyDescent="0.25">
      <c r="F23447" s="25"/>
      <c r="G23447" s="27"/>
      <c r="H23447" s="37"/>
      <c r="I23447" s="37"/>
      <c r="J23447" s="26"/>
      <c r="K23447" s="37"/>
    </row>
    <row r="23448" spans="6:11" x14ac:dyDescent="0.25">
      <c r="F23448" s="25"/>
      <c r="G23448" s="27"/>
      <c r="H23448" s="37"/>
      <c r="I23448" s="37"/>
      <c r="J23448" s="26"/>
      <c r="K23448" s="37"/>
    </row>
    <row r="23449" spans="6:11" x14ac:dyDescent="0.25">
      <c r="F23449" s="25"/>
      <c r="G23449" s="27"/>
      <c r="H23449" s="37"/>
      <c r="I23449" s="37"/>
      <c r="J23449" s="26"/>
      <c r="K23449" s="37"/>
    </row>
    <row r="23450" spans="6:11" x14ac:dyDescent="0.25">
      <c r="F23450" s="25"/>
      <c r="G23450" s="27"/>
      <c r="H23450" s="37"/>
      <c r="I23450" s="37"/>
      <c r="J23450" s="26"/>
      <c r="K23450" s="37"/>
    </row>
    <row r="23451" spans="6:11" x14ac:dyDescent="0.25">
      <c r="F23451" s="25"/>
      <c r="G23451" s="27"/>
      <c r="H23451" s="37"/>
      <c r="I23451" s="37"/>
      <c r="J23451" s="26"/>
      <c r="K23451" s="37"/>
    </row>
    <row r="23452" spans="6:11" x14ac:dyDescent="0.25">
      <c r="F23452" s="25"/>
      <c r="G23452" s="27"/>
      <c r="H23452" s="37"/>
      <c r="I23452" s="37"/>
      <c r="J23452" s="26"/>
      <c r="K23452" s="37"/>
    </row>
    <row r="23453" spans="6:11" x14ac:dyDescent="0.25">
      <c r="F23453" s="25"/>
      <c r="G23453" s="27"/>
      <c r="H23453" s="37"/>
      <c r="I23453" s="37"/>
      <c r="J23453" s="26"/>
      <c r="K23453" s="37"/>
    </row>
    <row r="23454" spans="6:11" x14ac:dyDescent="0.25">
      <c r="F23454" s="25"/>
      <c r="G23454" s="27"/>
      <c r="H23454" s="37"/>
      <c r="I23454" s="37"/>
      <c r="J23454" s="26"/>
      <c r="K23454" s="37"/>
    </row>
    <row r="23455" spans="6:11" x14ac:dyDescent="0.25">
      <c r="F23455" s="25"/>
      <c r="G23455" s="27"/>
      <c r="H23455" s="37"/>
      <c r="I23455" s="37"/>
      <c r="J23455" s="26"/>
      <c r="K23455" s="37"/>
    </row>
    <row r="23456" spans="6:11" x14ac:dyDescent="0.25">
      <c r="F23456" s="25"/>
      <c r="G23456" s="27"/>
      <c r="H23456" s="37"/>
      <c r="I23456" s="37"/>
      <c r="J23456" s="26"/>
      <c r="K23456" s="37"/>
    </row>
    <row r="23457" spans="6:11" x14ac:dyDescent="0.25">
      <c r="F23457" s="25"/>
      <c r="G23457" s="27"/>
      <c r="H23457" s="37"/>
      <c r="I23457" s="37"/>
      <c r="J23457" s="26"/>
      <c r="K23457" s="37"/>
    </row>
    <row r="23458" spans="6:11" x14ac:dyDescent="0.25">
      <c r="F23458" s="25"/>
      <c r="G23458" s="27"/>
      <c r="H23458" s="37"/>
      <c r="I23458" s="37"/>
      <c r="J23458" s="26"/>
      <c r="K23458" s="37"/>
    </row>
    <row r="23459" spans="6:11" x14ac:dyDescent="0.25">
      <c r="F23459" s="25"/>
      <c r="G23459" s="27"/>
      <c r="H23459" s="37"/>
      <c r="I23459" s="37"/>
      <c r="J23459" s="26"/>
      <c r="K23459" s="37"/>
    </row>
    <row r="23460" spans="6:11" x14ac:dyDescent="0.25">
      <c r="F23460" s="25"/>
      <c r="G23460" s="27"/>
      <c r="H23460" s="37"/>
      <c r="I23460" s="37"/>
      <c r="J23460" s="26"/>
      <c r="K23460" s="37"/>
    </row>
    <row r="23461" spans="6:11" x14ac:dyDescent="0.25">
      <c r="F23461" s="25"/>
      <c r="G23461" s="27"/>
      <c r="H23461" s="37"/>
      <c r="I23461" s="37"/>
      <c r="J23461" s="26"/>
      <c r="K23461" s="37"/>
    </row>
    <row r="23462" spans="6:11" x14ac:dyDescent="0.25">
      <c r="F23462" s="25"/>
      <c r="G23462" s="27"/>
      <c r="H23462" s="37"/>
      <c r="I23462" s="37"/>
      <c r="J23462" s="26"/>
      <c r="K23462" s="37"/>
    </row>
    <row r="23463" spans="6:11" x14ac:dyDescent="0.25">
      <c r="F23463" s="25"/>
      <c r="G23463" s="27"/>
      <c r="H23463" s="37"/>
      <c r="I23463" s="37"/>
      <c r="J23463" s="26"/>
      <c r="K23463" s="37"/>
    </row>
    <row r="23464" spans="6:11" x14ac:dyDescent="0.25">
      <c r="F23464" s="25"/>
      <c r="G23464" s="27"/>
      <c r="H23464" s="37"/>
      <c r="I23464" s="37"/>
      <c r="J23464" s="26"/>
      <c r="K23464" s="37"/>
    </row>
    <row r="23465" spans="6:11" x14ac:dyDescent="0.25">
      <c r="F23465" s="25"/>
      <c r="G23465" s="27"/>
      <c r="H23465" s="37"/>
      <c r="I23465" s="37"/>
      <c r="J23465" s="26"/>
      <c r="K23465" s="37"/>
    </row>
    <row r="23466" spans="6:11" x14ac:dyDescent="0.25">
      <c r="F23466" s="25"/>
      <c r="G23466" s="27"/>
      <c r="H23466" s="37"/>
      <c r="I23466" s="37"/>
      <c r="J23466" s="26"/>
      <c r="K23466" s="37"/>
    </row>
    <row r="23467" spans="6:11" x14ac:dyDescent="0.25">
      <c r="F23467" s="25"/>
      <c r="G23467" s="27"/>
      <c r="H23467" s="37"/>
      <c r="I23467" s="37"/>
      <c r="J23467" s="26"/>
      <c r="K23467" s="37"/>
    </row>
    <row r="23468" spans="6:11" x14ac:dyDescent="0.25">
      <c r="F23468" s="25"/>
      <c r="G23468" s="27"/>
      <c r="H23468" s="37"/>
      <c r="I23468" s="37"/>
      <c r="J23468" s="26"/>
      <c r="K23468" s="37"/>
    </row>
    <row r="23469" spans="6:11" x14ac:dyDescent="0.25">
      <c r="F23469" s="25"/>
      <c r="G23469" s="27"/>
      <c r="H23469" s="37"/>
      <c r="I23469" s="37"/>
      <c r="J23469" s="26"/>
      <c r="K23469" s="37"/>
    </row>
    <row r="23470" spans="6:11" x14ac:dyDescent="0.25">
      <c r="F23470" s="25"/>
      <c r="G23470" s="27"/>
      <c r="H23470" s="37"/>
      <c r="I23470" s="37"/>
      <c r="J23470" s="26"/>
      <c r="K23470" s="37"/>
    </row>
    <row r="23471" spans="6:11" x14ac:dyDescent="0.25">
      <c r="F23471" s="25"/>
      <c r="G23471" s="27"/>
      <c r="H23471" s="37"/>
      <c r="I23471" s="37"/>
      <c r="J23471" s="26"/>
      <c r="K23471" s="37"/>
    </row>
    <row r="23472" spans="6:11" x14ac:dyDescent="0.25">
      <c r="F23472" s="25"/>
      <c r="G23472" s="27"/>
      <c r="H23472" s="37"/>
      <c r="I23472" s="37"/>
      <c r="J23472" s="26"/>
      <c r="K23472" s="37"/>
    </row>
    <row r="23473" spans="6:11" x14ac:dyDescent="0.25">
      <c r="F23473" s="25"/>
      <c r="G23473" s="27"/>
      <c r="H23473" s="37"/>
      <c r="I23473" s="37"/>
      <c r="J23473" s="26"/>
      <c r="K23473" s="37"/>
    </row>
    <row r="23474" spans="6:11" x14ac:dyDescent="0.25">
      <c r="F23474" s="25"/>
      <c r="G23474" s="27"/>
      <c r="H23474" s="37"/>
      <c r="I23474" s="37"/>
      <c r="J23474" s="26"/>
      <c r="K23474" s="37"/>
    </row>
    <row r="23475" spans="6:11" x14ac:dyDescent="0.25">
      <c r="F23475" s="25"/>
      <c r="G23475" s="27"/>
      <c r="H23475" s="37"/>
      <c r="I23475" s="37"/>
      <c r="J23475" s="26"/>
      <c r="K23475" s="37"/>
    </row>
    <row r="23476" spans="6:11" x14ac:dyDescent="0.25">
      <c r="F23476" s="25"/>
      <c r="G23476" s="27"/>
      <c r="H23476" s="37"/>
      <c r="I23476" s="37"/>
      <c r="J23476" s="26"/>
      <c r="K23476" s="37"/>
    </row>
    <row r="23477" spans="6:11" x14ac:dyDescent="0.25">
      <c r="F23477" s="25"/>
      <c r="G23477" s="27"/>
      <c r="H23477" s="37"/>
      <c r="I23477" s="37"/>
      <c r="J23477" s="26"/>
      <c r="K23477" s="37"/>
    </row>
    <row r="23478" spans="6:11" x14ac:dyDescent="0.25">
      <c r="F23478" s="25"/>
      <c r="G23478" s="27"/>
      <c r="H23478" s="37"/>
      <c r="I23478" s="37"/>
      <c r="J23478" s="26"/>
      <c r="K23478" s="37"/>
    </row>
    <row r="23479" spans="6:11" x14ac:dyDescent="0.25">
      <c r="F23479" s="25"/>
      <c r="G23479" s="27"/>
      <c r="H23479" s="37"/>
      <c r="I23479" s="37"/>
      <c r="J23479" s="26"/>
      <c r="K23479" s="37"/>
    </row>
    <row r="23480" spans="6:11" x14ac:dyDescent="0.25">
      <c r="F23480" s="25"/>
      <c r="G23480" s="27"/>
      <c r="H23480" s="37"/>
      <c r="I23480" s="37"/>
      <c r="J23480" s="26"/>
      <c r="K23480" s="37"/>
    </row>
    <row r="23481" spans="6:11" x14ac:dyDescent="0.25">
      <c r="F23481" s="25"/>
      <c r="G23481" s="27"/>
      <c r="H23481" s="37"/>
      <c r="I23481" s="37"/>
      <c r="J23481" s="26"/>
      <c r="K23481" s="37"/>
    </row>
    <row r="23482" spans="6:11" x14ac:dyDescent="0.25">
      <c r="F23482" s="25"/>
      <c r="G23482" s="27"/>
      <c r="H23482" s="37"/>
      <c r="I23482" s="37"/>
      <c r="J23482" s="26"/>
      <c r="K23482" s="37"/>
    </row>
    <row r="23483" spans="6:11" x14ac:dyDescent="0.25">
      <c r="F23483" s="25"/>
      <c r="G23483" s="27"/>
      <c r="H23483" s="37"/>
      <c r="I23483" s="37"/>
      <c r="J23483" s="26"/>
      <c r="K23483" s="37"/>
    </row>
    <row r="23484" spans="6:11" x14ac:dyDescent="0.25">
      <c r="F23484" s="25"/>
      <c r="G23484" s="27"/>
      <c r="H23484" s="37"/>
      <c r="I23484" s="37"/>
      <c r="J23484" s="26"/>
      <c r="K23484" s="37"/>
    </row>
    <row r="23485" spans="6:11" x14ac:dyDescent="0.25">
      <c r="F23485" s="25"/>
      <c r="G23485" s="27"/>
      <c r="H23485" s="37"/>
      <c r="I23485" s="37"/>
      <c r="J23485" s="26"/>
      <c r="K23485" s="37"/>
    </row>
    <row r="23486" spans="6:11" x14ac:dyDescent="0.25">
      <c r="F23486" s="25"/>
      <c r="G23486" s="27"/>
      <c r="H23486" s="37"/>
      <c r="I23486" s="37"/>
      <c r="J23486" s="26"/>
      <c r="K23486" s="37"/>
    </row>
    <row r="23487" spans="6:11" x14ac:dyDescent="0.25">
      <c r="F23487" s="25"/>
      <c r="G23487" s="27"/>
      <c r="H23487" s="37"/>
      <c r="I23487" s="37"/>
      <c r="J23487" s="26"/>
      <c r="K23487" s="37"/>
    </row>
    <row r="23488" spans="6:11" x14ac:dyDescent="0.25">
      <c r="F23488" s="25"/>
      <c r="G23488" s="27"/>
      <c r="H23488" s="37"/>
      <c r="I23488" s="37"/>
      <c r="J23488" s="26"/>
      <c r="K23488" s="37"/>
    </row>
    <row r="23489" spans="6:11" x14ac:dyDescent="0.25">
      <c r="F23489" s="25"/>
      <c r="G23489" s="27"/>
      <c r="H23489" s="37"/>
      <c r="I23489" s="37"/>
      <c r="J23489" s="26"/>
      <c r="K23489" s="37"/>
    </row>
    <row r="23490" spans="6:11" x14ac:dyDescent="0.25">
      <c r="F23490" s="25"/>
      <c r="G23490" s="27"/>
      <c r="H23490" s="37"/>
      <c r="I23490" s="37"/>
      <c r="J23490" s="26"/>
      <c r="K23490" s="37"/>
    </row>
    <row r="23491" spans="6:11" x14ac:dyDescent="0.25">
      <c r="F23491" s="25"/>
      <c r="G23491" s="27"/>
      <c r="H23491" s="37"/>
      <c r="I23491" s="37"/>
      <c r="J23491" s="26"/>
      <c r="K23491" s="37"/>
    </row>
    <row r="23492" spans="6:11" x14ac:dyDescent="0.25">
      <c r="F23492" s="25"/>
      <c r="G23492" s="27"/>
      <c r="H23492" s="37"/>
      <c r="I23492" s="37"/>
      <c r="J23492" s="26"/>
      <c r="K23492" s="37"/>
    </row>
    <row r="23493" spans="6:11" x14ac:dyDescent="0.25">
      <c r="F23493" s="25"/>
      <c r="G23493" s="27"/>
      <c r="H23493" s="37"/>
      <c r="I23493" s="37"/>
      <c r="J23493" s="26"/>
      <c r="K23493" s="37"/>
    </row>
    <row r="23494" spans="6:11" x14ac:dyDescent="0.25">
      <c r="F23494" s="25"/>
      <c r="G23494" s="27"/>
      <c r="H23494" s="37"/>
      <c r="I23494" s="37"/>
      <c r="J23494" s="26"/>
      <c r="K23494" s="37"/>
    </row>
    <row r="23495" spans="6:11" x14ac:dyDescent="0.25">
      <c r="F23495" s="25"/>
      <c r="G23495" s="27"/>
      <c r="H23495" s="37"/>
      <c r="I23495" s="37"/>
      <c r="J23495" s="26"/>
      <c r="K23495" s="37"/>
    </row>
    <row r="23496" spans="6:11" x14ac:dyDescent="0.25">
      <c r="F23496" s="25"/>
      <c r="G23496" s="27"/>
      <c r="H23496" s="37"/>
      <c r="I23496" s="37"/>
      <c r="J23496" s="26"/>
      <c r="K23496" s="37"/>
    </row>
    <row r="23497" spans="6:11" x14ac:dyDescent="0.25">
      <c r="F23497" s="25"/>
      <c r="G23497" s="27"/>
      <c r="H23497" s="37"/>
      <c r="I23497" s="37"/>
      <c r="J23497" s="26"/>
      <c r="K23497" s="37"/>
    </row>
    <row r="23498" spans="6:11" x14ac:dyDescent="0.25">
      <c r="F23498" s="25"/>
      <c r="G23498" s="27"/>
      <c r="H23498" s="37"/>
      <c r="I23498" s="37"/>
      <c r="J23498" s="26"/>
      <c r="K23498" s="37"/>
    </row>
    <row r="23499" spans="6:11" x14ac:dyDescent="0.25">
      <c r="F23499" s="25"/>
      <c r="G23499" s="27"/>
      <c r="H23499" s="37"/>
      <c r="I23499" s="37"/>
      <c r="J23499" s="26"/>
      <c r="K23499" s="37"/>
    </row>
    <row r="23500" spans="6:11" x14ac:dyDescent="0.25">
      <c r="F23500" s="25"/>
      <c r="G23500" s="27"/>
      <c r="H23500" s="37"/>
      <c r="I23500" s="37"/>
      <c r="J23500" s="26"/>
      <c r="K23500" s="37"/>
    </row>
    <row r="23501" spans="6:11" x14ac:dyDescent="0.25">
      <c r="F23501" s="25"/>
      <c r="G23501" s="27"/>
      <c r="H23501" s="37"/>
      <c r="I23501" s="37"/>
      <c r="J23501" s="26"/>
      <c r="K23501" s="37"/>
    </row>
    <row r="23502" spans="6:11" x14ac:dyDescent="0.25">
      <c r="F23502" s="25"/>
      <c r="G23502" s="27"/>
      <c r="H23502" s="37"/>
      <c r="I23502" s="37"/>
      <c r="J23502" s="26"/>
      <c r="K23502" s="37"/>
    </row>
    <row r="23503" spans="6:11" x14ac:dyDescent="0.25">
      <c r="F23503" s="25"/>
      <c r="G23503" s="27"/>
      <c r="H23503" s="37"/>
      <c r="I23503" s="37"/>
      <c r="J23503" s="26"/>
      <c r="K23503" s="37"/>
    </row>
    <row r="23504" spans="6:11" x14ac:dyDescent="0.25">
      <c r="F23504" s="25"/>
      <c r="G23504" s="27"/>
      <c r="H23504" s="37"/>
      <c r="I23504" s="37"/>
      <c r="J23504" s="26"/>
      <c r="K23504" s="37"/>
    </row>
    <row r="23505" spans="6:11" x14ac:dyDescent="0.25">
      <c r="F23505" s="25"/>
      <c r="G23505" s="27"/>
      <c r="H23505" s="37"/>
      <c r="I23505" s="37"/>
      <c r="J23505" s="26"/>
      <c r="K23505" s="37"/>
    </row>
    <row r="23506" spans="6:11" x14ac:dyDescent="0.25">
      <c r="F23506" s="25"/>
      <c r="G23506" s="27"/>
      <c r="H23506" s="37"/>
      <c r="I23506" s="37"/>
      <c r="J23506" s="26"/>
      <c r="K23506" s="37"/>
    </row>
    <row r="23507" spans="6:11" x14ac:dyDescent="0.25">
      <c r="F23507" s="25"/>
      <c r="G23507" s="27"/>
      <c r="H23507" s="37"/>
      <c r="I23507" s="37"/>
      <c r="J23507" s="26"/>
      <c r="K23507" s="37"/>
    </row>
    <row r="23508" spans="6:11" x14ac:dyDescent="0.25">
      <c r="F23508" s="25"/>
      <c r="G23508" s="27"/>
      <c r="H23508" s="37"/>
      <c r="I23508" s="37"/>
      <c r="J23508" s="26"/>
      <c r="K23508" s="37"/>
    </row>
    <row r="23509" spans="6:11" x14ac:dyDescent="0.25">
      <c r="F23509" s="25"/>
      <c r="G23509" s="27"/>
      <c r="H23509" s="37"/>
      <c r="I23509" s="37"/>
      <c r="J23509" s="26"/>
      <c r="K23509" s="37"/>
    </row>
    <row r="23510" spans="6:11" x14ac:dyDescent="0.25">
      <c r="F23510" s="25"/>
      <c r="G23510" s="27"/>
      <c r="H23510" s="37"/>
      <c r="I23510" s="37"/>
      <c r="J23510" s="26"/>
      <c r="K23510" s="37"/>
    </row>
    <row r="23511" spans="6:11" x14ac:dyDescent="0.25">
      <c r="F23511" s="25"/>
      <c r="G23511" s="27"/>
      <c r="H23511" s="37"/>
      <c r="I23511" s="37"/>
      <c r="J23511" s="26"/>
      <c r="K23511" s="37"/>
    </row>
    <row r="23512" spans="6:11" x14ac:dyDescent="0.25">
      <c r="F23512" s="25"/>
      <c r="G23512" s="27"/>
      <c r="H23512" s="37"/>
      <c r="I23512" s="37"/>
      <c r="J23512" s="26"/>
      <c r="K23512" s="37"/>
    </row>
    <row r="23513" spans="6:11" x14ac:dyDescent="0.25">
      <c r="F23513" s="25"/>
      <c r="G23513" s="27"/>
      <c r="H23513" s="37"/>
      <c r="I23513" s="37"/>
      <c r="J23513" s="26"/>
      <c r="K23513" s="37"/>
    </row>
    <row r="23514" spans="6:11" x14ac:dyDescent="0.25">
      <c r="F23514" s="25"/>
      <c r="G23514" s="27"/>
      <c r="H23514" s="37"/>
      <c r="I23514" s="37"/>
      <c r="J23514" s="26"/>
      <c r="K23514" s="37"/>
    </row>
    <row r="23515" spans="6:11" x14ac:dyDescent="0.25">
      <c r="F23515" s="25"/>
      <c r="G23515" s="27"/>
      <c r="H23515" s="37"/>
      <c r="I23515" s="37"/>
      <c r="J23515" s="26"/>
      <c r="K23515" s="37"/>
    </row>
    <row r="23516" spans="6:11" x14ac:dyDescent="0.25">
      <c r="F23516" s="25"/>
      <c r="G23516" s="27"/>
      <c r="H23516" s="37"/>
      <c r="I23516" s="37"/>
      <c r="J23516" s="26"/>
      <c r="K23516" s="37"/>
    </row>
    <row r="23517" spans="6:11" x14ac:dyDescent="0.25">
      <c r="F23517" s="25"/>
      <c r="G23517" s="27"/>
      <c r="H23517" s="37"/>
      <c r="I23517" s="37"/>
      <c r="J23517" s="26"/>
      <c r="K23517" s="37"/>
    </row>
    <row r="23518" spans="6:11" x14ac:dyDescent="0.25">
      <c r="F23518" s="25"/>
      <c r="G23518" s="27"/>
      <c r="H23518" s="37"/>
      <c r="I23518" s="37"/>
      <c r="J23518" s="26"/>
      <c r="K23518" s="37"/>
    </row>
    <row r="23519" spans="6:11" x14ac:dyDescent="0.25">
      <c r="F23519" s="25"/>
      <c r="G23519" s="27"/>
      <c r="H23519" s="37"/>
      <c r="I23519" s="37"/>
      <c r="J23519" s="26"/>
      <c r="K23519" s="37"/>
    </row>
    <row r="23520" spans="6:11" x14ac:dyDescent="0.25">
      <c r="F23520" s="25"/>
      <c r="G23520" s="27"/>
      <c r="H23520" s="37"/>
      <c r="I23520" s="37"/>
      <c r="J23520" s="26"/>
      <c r="K23520" s="37"/>
    </row>
    <row r="23521" spans="6:11" x14ac:dyDescent="0.25">
      <c r="F23521" s="25"/>
      <c r="G23521" s="27"/>
      <c r="H23521" s="37"/>
      <c r="I23521" s="37"/>
      <c r="J23521" s="26"/>
      <c r="K23521" s="37"/>
    </row>
    <row r="23522" spans="6:11" x14ac:dyDescent="0.25">
      <c r="F23522" s="25"/>
      <c r="G23522" s="27"/>
      <c r="H23522" s="37"/>
      <c r="I23522" s="37"/>
      <c r="J23522" s="26"/>
      <c r="K23522" s="37"/>
    </row>
    <row r="23523" spans="6:11" x14ac:dyDescent="0.25">
      <c r="F23523" s="25"/>
      <c r="G23523" s="27"/>
      <c r="H23523" s="37"/>
      <c r="I23523" s="37"/>
      <c r="J23523" s="26"/>
      <c r="K23523" s="37"/>
    </row>
    <row r="23524" spans="6:11" x14ac:dyDescent="0.25">
      <c r="F23524" s="25"/>
      <c r="G23524" s="27"/>
      <c r="H23524" s="37"/>
      <c r="I23524" s="37"/>
      <c r="J23524" s="26"/>
      <c r="K23524" s="37"/>
    </row>
    <row r="23525" spans="6:11" x14ac:dyDescent="0.25">
      <c r="F23525" s="25"/>
      <c r="G23525" s="27"/>
      <c r="H23525" s="37"/>
      <c r="I23525" s="37"/>
      <c r="J23525" s="26"/>
      <c r="K23525" s="37"/>
    </row>
    <row r="23526" spans="6:11" x14ac:dyDescent="0.25">
      <c r="F23526" s="25"/>
      <c r="G23526" s="27"/>
      <c r="H23526" s="37"/>
      <c r="I23526" s="37"/>
      <c r="J23526" s="26"/>
      <c r="K23526" s="37"/>
    </row>
    <row r="23527" spans="6:11" x14ac:dyDescent="0.25">
      <c r="F23527" s="25"/>
      <c r="G23527" s="27"/>
      <c r="H23527" s="37"/>
      <c r="I23527" s="37"/>
      <c r="J23527" s="26"/>
      <c r="K23527" s="37"/>
    </row>
    <row r="23528" spans="6:11" x14ac:dyDescent="0.25">
      <c r="F23528" s="25"/>
      <c r="G23528" s="27"/>
      <c r="H23528" s="37"/>
      <c r="I23528" s="37"/>
      <c r="J23528" s="26"/>
      <c r="K23528" s="37"/>
    </row>
    <row r="23529" spans="6:11" x14ac:dyDescent="0.25">
      <c r="F23529" s="25"/>
      <c r="G23529" s="27"/>
      <c r="H23529" s="37"/>
      <c r="I23529" s="37"/>
      <c r="J23529" s="26"/>
      <c r="K23529" s="37"/>
    </row>
    <row r="23530" spans="6:11" x14ac:dyDescent="0.25">
      <c r="F23530" s="25"/>
      <c r="G23530" s="27"/>
      <c r="H23530" s="37"/>
      <c r="I23530" s="37"/>
      <c r="J23530" s="26"/>
      <c r="K23530" s="37"/>
    </row>
    <row r="23531" spans="6:11" x14ac:dyDescent="0.25">
      <c r="F23531" s="25"/>
      <c r="G23531" s="27"/>
      <c r="H23531" s="37"/>
      <c r="I23531" s="37"/>
      <c r="J23531" s="26"/>
      <c r="K23531" s="37"/>
    </row>
    <row r="23532" spans="6:11" x14ac:dyDescent="0.25">
      <c r="F23532" s="25"/>
      <c r="G23532" s="27"/>
      <c r="H23532" s="37"/>
      <c r="I23532" s="37"/>
      <c r="J23532" s="26"/>
      <c r="K23532" s="37"/>
    </row>
    <row r="23533" spans="6:11" x14ac:dyDescent="0.25">
      <c r="F23533" s="25"/>
      <c r="G23533" s="27"/>
      <c r="H23533" s="37"/>
      <c r="I23533" s="37"/>
      <c r="J23533" s="26"/>
      <c r="K23533" s="37"/>
    </row>
    <row r="23534" spans="6:11" x14ac:dyDescent="0.25">
      <c r="F23534" s="25"/>
      <c r="G23534" s="27"/>
      <c r="H23534" s="37"/>
      <c r="I23534" s="37"/>
      <c r="J23534" s="26"/>
      <c r="K23534" s="37"/>
    </row>
    <row r="23535" spans="6:11" x14ac:dyDescent="0.25">
      <c r="F23535" s="25"/>
      <c r="G23535" s="27"/>
      <c r="H23535" s="37"/>
      <c r="I23535" s="37"/>
      <c r="J23535" s="26"/>
      <c r="K23535" s="37"/>
    </row>
    <row r="23536" spans="6:11" x14ac:dyDescent="0.25">
      <c r="F23536" s="25"/>
      <c r="G23536" s="27"/>
      <c r="H23536" s="37"/>
      <c r="I23536" s="37"/>
      <c r="J23536" s="26"/>
      <c r="K23536" s="37"/>
    </row>
    <row r="23537" spans="6:11" x14ac:dyDescent="0.25">
      <c r="F23537" s="25"/>
      <c r="G23537" s="27"/>
      <c r="H23537" s="37"/>
      <c r="I23537" s="37"/>
      <c r="J23537" s="26"/>
      <c r="K23537" s="37"/>
    </row>
    <row r="23538" spans="6:11" x14ac:dyDescent="0.25">
      <c r="F23538" s="25"/>
      <c r="G23538" s="27"/>
      <c r="H23538" s="37"/>
      <c r="I23538" s="37"/>
      <c r="J23538" s="26"/>
      <c r="K23538" s="37"/>
    </row>
    <row r="23539" spans="6:11" x14ac:dyDescent="0.25">
      <c r="F23539" s="25"/>
      <c r="G23539" s="27"/>
      <c r="H23539" s="37"/>
      <c r="I23539" s="37"/>
      <c r="J23539" s="26"/>
      <c r="K23539" s="37"/>
    </row>
    <row r="23540" spans="6:11" x14ac:dyDescent="0.25">
      <c r="F23540" s="25"/>
      <c r="G23540" s="27"/>
      <c r="H23540" s="37"/>
      <c r="I23540" s="37"/>
      <c r="J23540" s="26"/>
      <c r="K23540" s="37"/>
    </row>
    <row r="23541" spans="6:11" x14ac:dyDescent="0.25">
      <c r="F23541" s="25"/>
      <c r="G23541" s="27"/>
      <c r="H23541" s="37"/>
      <c r="I23541" s="37"/>
      <c r="J23541" s="26"/>
      <c r="K23541" s="37"/>
    </row>
    <row r="23542" spans="6:11" x14ac:dyDescent="0.25">
      <c r="F23542" s="25"/>
      <c r="G23542" s="27"/>
      <c r="H23542" s="37"/>
      <c r="I23542" s="37"/>
      <c r="J23542" s="26"/>
      <c r="K23542" s="37"/>
    </row>
    <row r="23543" spans="6:11" x14ac:dyDescent="0.25">
      <c r="F23543" s="25"/>
      <c r="G23543" s="27"/>
      <c r="H23543" s="37"/>
      <c r="I23543" s="37"/>
      <c r="J23543" s="26"/>
      <c r="K23543" s="37"/>
    </row>
    <row r="23544" spans="6:11" x14ac:dyDescent="0.25">
      <c r="F23544" s="25"/>
      <c r="G23544" s="27"/>
      <c r="H23544" s="37"/>
      <c r="I23544" s="37"/>
      <c r="J23544" s="26"/>
      <c r="K23544" s="37"/>
    </row>
    <row r="23545" spans="6:11" x14ac:dyDescent="0.25">
      <c r="F23545" s="25"/>
      <c r="G23545" s="27"/>
      <c r="H23545" s="37"/>
      <c r="I23545" s="37"/>
      <c r="J23545" s="26"/>
      <c r="K23545" s="37"/>
    </row>
    <row r="23546" spans="6:11" x14ac:dyDescent="0.25">
      <c r="F23546" s="25"/>
      <c r="G23546" s="27"/>
      <c r="H23546" s="37"/>
      <c r="I23546" s="37"/>
      <c r="J23546" s="26"/>
      <c r="K23546" s="37"/>
    </row>
    <row r="23547" spans="6:11" x14ac:dyDescent="0.25">
      <c r="F23547" s="25"/>
      <c r="G23547" s="27"/>
      <c r="H23547" s="37"/>
      <c r="I23547" s="37"/>
      <c r="J23547" s="26"/>
      <c r="K23547" s="37"/>
    </row>
    <row r="23548" spans="6:11" x14ac:dyDescent="0.25">
      <c r="F23548" s="25"/>
      <c r="G23548" s="27"/>
      <c r="H23548" s="37"/>
      <c r="I23548" s="37"/>
      <c r="J23548" s="26"/>
      <c r="K23548" s="37"/>
    </row>
    <row r="23549" spans="6:11" x14ac:dyDescent="0.25">
      <c r="F23549" s="25"/>
      <c r="G23549" s="27"/>
      <c r="H23549" s="37"/>
      <c r="I23549" s="37"/>
      <c r="J23549" s="26"/>
      <c r="K23549" s="37"/>
    </row>
    <row r="23550" spans="6:11" x14ac:dyDescent="0.25">
      <c r="F23550" s="25"/>
      <c r="G23550" s="27"/>
      <c r="H23550" s="37"/>
      <c r="I23550" s="37"/>
      <c r="J23550" s="26"/>
      <c r="K23550" s="37"/>
    </row>
    <row r="23551" spans="6:11" x14ac:dyDescent="0.25">
      <c r="F23551" s="25"/>
      <c r="G23551" s="27"/>
      <c r="H23551" s="37"/>
      <c r="I23551" s="37"/>
      <c r="J23551" s="26"/>
      <c r="K23551" s="37"/>
    </row>
    <row r="23552" spans="6:11" x14ac:dyDescent="0.25">
      <c r="F23552" s="25"/>
      <c r="G23552" s="27"/>
      <c r="H23552" s="37"/>
      <c r="I23552" s="37"/>
      <c r="J23552" s="26"/>
      <c r="K23552" s="37"/>
    </row>
    <row r="23553" spans="6:11" x14ac:dyDescent="0.25">
      <c r="F23553" s="25"/>
      <c r="G23553" s="27"/>
      <c r="H23553" s="37"/>
      <c r="I23553" s="37"/>
      <c r="J23553" s="26"/>
      <c r="K23553" s="37"/>
    </row>
    <row r="23554" spans="6:11" x14ac:dyDescent="0.25">
      <c r="F23554" s="25"/>
      <c r="G23554" s="27"/>
      <c r="H23554" s="37"/>
      <c r="I23554" s="37"/>
      <c r="J23554" s="26"/>
      <c r="K23554" s="37"/>
    </row>
    <row r="23555" spans="6:11" x14ac:dyDescent="0.25">
      <c r="F23555" s="25"/>
      <c r="G23555" s="27"/>
      <c r="H23555" s="37"/>
      <c r="I23555" s="37"/>
      <c r="J23555" s="26"/>
      <c r="K23555" s="37"/>
    </row>
    <row r="23556" spans="6:11" x14ac:dyDescent="0.25">
      <c r="F23556" s="25"/>
      <c r="G23556" s="27"/>
      <c r="H23556" s="37"/>
      <c r="I23556" s="37"/>
      <c r="J23556" s="26"/>
      <c r="K23556" s="37"/>
    </row>
    <row r="23557" spans="6:11" x14ac:dyDescent="0.25">
      <c r="F23557" s="25"/>
      <c r="G23557" s="27"/>
      <c r="H23557" s="37"/>
      <c r="I23557" s="37"/>
      <c r="J23557" s="26"/>
      <c r="K23557" s="37"/>
    </row>
    <row r="23558" spans="6:11" x14ac:dyDescent="0.25">
      <c r="F23558" s="25"/>
      <c r="G23558" s="27"/>
      <c r="H23558" s="37"/>
      <c r="I23558" s="37"/>
      <c r="J23558" s="26"/>
      <c r="K23558" s="37"/>
    </row>
    <row r="23559" spans="6:11" x14ac:dyDescent="0.25">
      <c r="F23559" s="25"/>
      <c r="G23559" s="27"/>
      <c r="H23559" s="37"/>
      <c r="I23559" s="37"/>
      <c r="J23559" s="26"/>
      <c r="K23559" s="37"/>
    </row>
    <row r="23560" spans="6:11" x14ac:dyDescent="0.25">
      <c r="F23560" s="25"/>
      <c r="G23560" s="27"/>
      <c r="H23560" s="37"/>
      <c r="I23560" s="37"/>
      <c r="J23560" s="26"/>
      <c r="K23560" s="37"/>
    </row>
    <row r="23561" spans="6:11" x14ac:dyDescent="0.25">
      <c r="F23561" s="25"/>
      <c r="G23561" s="27"/>
      <c r="H23561" s="37"/>
      <c r="I23561" s="37"/>
      <c r="J23561" s="26"/>
      <c r="K23561" s="37"/>
    </row>
    <row r="23562" spans="6:11" x14ac:dyDescent="0.25">
      <c r="F23562" s="25"/>
      <c r="G23562" s="27"/>
      <c r="H23562" s="37"/>
      <c r="I23562" s="37"/>
      <c r="J23562" s="26"/>
      <c r="K23562" s="37"/>
    </row>
    <row r="23563" spans="6:11" x14ac:dyDescent="0.25">
      <c r="F23563" s="25"/>
      <c r="G23563" s="27"/>
      <c r="H23563" s="37"/>
      <c r="I23563" s="37"/>
      <c r="J23563" s="26"/>
      <c r="K23563" s="37"/>
    </row>
    <row r="23564" spans="6:11" x14ac:dyDescent="0.25">
      <c r="F23564" s="25"/>
      <c r="G23564" s="27"/>
      <c r="H23564" s="37"/>
      <c r="I23564" s="37"/>
      <c r="J23564" s="26"/>
      <c r="K23564" s="37"/>
    </row>
    <row r="23565" spans="6:11" x14ac:dyDescent="0.25">
      <c r="F23565" s="25"/>
      <c r="G23565" s="27"/>
      <c r="H23565" s="37"/>
      <c r="I23565" s="37"/>
      <c r="J23565" s="26"/>
      <c r="K23565" s="37"/>
    </row>
    <row r="23566" spans="6:11" x14ac:dyDescent="0.25">
      <c r="F23566" s="25"/>
      <c r="G23566" s="27"/>
      <c r="H23566" s="37"/>
      <c r="I23566" s="37"/>
      <c r="J23566" s="26"/>
      <c r="K23566" s="37"/>
    </row>
    <row r="23567" spans="6:11" x14ac:dyDescent="0.25">
      <c r="F23567" s="25"/>
      <c r="G23567" s="27"/>
      <c r="H23567" s="37"/>
      <c r="I23567" s="37"/>
      <c r="J23567" s="26"/>
      <c r="K23567" s="37"/>
    </row>
    <row r="23568" spans="6:11" x14ac:dyDescent="0.25">
      <c r="F23568" s="25"/>
      <c r="G23568" s="27"/>
      <c r="H23568" s="37"/>
      <c r="I23568" s="37"/>
      <c r="J23568" s="26"/>
      <c r="K23568" s="37"/>
    </row>
    <row r="23569" spans="6:11" x14ac:dyDescent="0.25">
      <c r="F23569" s="25"/>
      <c r="G23569" s="27"/>
      <c r="H23569" s="37"/>
      <c r="I23569" s="37"/>
      <c r="J23569" s="26"/>
      <c r="K23569" s="37"/>
    </row>
    <row r="23570" spans="6:11" x14ac:dyDescent="0.25">
      <c r="F23570" s="25"/>
      <c r="G23570" s="27"/>
      <c r="H23570" s="37"/>
      <c r="I23570" s="37"/>
      <c r="J23570" s="26"/>
      <c r="K23570" s="37"/>
    </row>
    <row r="23571" spans="6:11" x14ac:dyDescent="0.25">
      <c r="F23571" s="25"/>
      <c r="G23571" s="27"/>
      <c r="H23571" s="37"/>
      <c r="I23571" s="37"/>
      <c r="J23571" s="26"/>
      <c r="K23571" s="37"/>
    </row>
    <row r="23572" spans="6:11" x14ac:dyDescent="0.25">
      <c r="F23572" s="25"/>
      <c r="G23572" s="27"/>
      <c r="H23572" s="37"/>
      <c r="I23572" s="37"/>
      <c r="J23572" s="26"/>
      <c r="K23572" s="37"/>
    </row>
    <row r="23573" spans="6:11" x14ac:dyDescent="0.25">
      <c r="F23573" s="25"/>
      <c r="G23573" s="27"/>
      <c r="H23573" s="37"/>
      <c r="I23573" s="37"/>
      <c r="J23573" s="26"/>
      <c r="K23573" s="37"/>
    </row>
    <row r="23574" spans="6:11" x14ac:dyDescent="0.25">
      <c r="F23574" s="25"/>
      <c r="G23574" s="27"/>
      <c r="H23574" s="37"/>
      <c r="I23574" s="37"/>
      <c r="J23574" s="26"/>
      <c r="K23574" s="37"/>
    </row>
    <row r="23575" spans="6:11" x14ac:dyDescent="0.25">
      <c r="F23575" s="25"/>
      <c r="G23575" s="27"/>
      <c r="H23575" s="37"/>
      <c r="I23575" s="37"/>
      <c r="J23575" s="26"/>
      <c r="K23575" s="37"/>
    </row>
    <row r="23576" spans="6:11" x14ac:dyDescent="0.25">
      <c r="F23576" s="25"/>
      <c r="G23576" s="27"/>
      <c r="H23576" s="37"/>
      <c r="I23576" s="37"/>
      <c r="J23576" s="26"/>
      <c r="K23576" s="37"/>
    </row>
    <row r="23577" spans="6:11" x14ac:dyDescent="0.25">
      <c r="F23577" s="25"/>
      <c r="G23577" s="27"/>
      <c r="H23577" s="37"/>
      <c r="I23577" s="37"/>
      <c r="J23577" s="26"/>
      <c r="K23577" s="37"/>
    </row>
    <row r="23578" spans="6:11" x14ac:dyDescent="0.25">
      <c r="F23578" s="25"/>
      <c r="G23578" s="27"/>
      <c r="H23578" s="37"/>
      <c r="I23578" s="37"/>
      <c r="J23578" s="26"/>
      <c r="K23578" s="37"/>
    </row>
    <row r="23579" spans="6:11" x14ac:dyDescent="0.25">
      <c r="F23579" s="25"/>
      <c r="G23579" s="27"/>
      <c r="H23579" s="37"/>
      <c r="I23579" s="37"/>
      <c r="J23579" s="26"/>
      <c r="K23579" s="37"/>
    </row>
    <row r="23580" spans="6:11" x14ac:dyDescent="0.25">
      <c r="F23580" s="25"/>
      <c r="G23580" s="27"/>
      <c r="H23580" s="37"/>
      <c r="I23580" s="37"/>
      <c r="J23580" s="26"/>
      <c r="K23580" s="37"/>
    </row>
    <row r="23581" spans="6:11" x14ac:dyDescent="0.25">
      <c r="F23581" s="25"/>
      <c r="G23581" s="27"/>
      <c r="H23581" s="37"/>
      <c r="I23581" s="37"/>
      <c r="J23581" s="26"/>
      <c r="K23581" s="37"/>
    </row>
    <row r="23582" spans="6:11" x14ac:dyDescent="0.25">
      <c r="F23582" s="25"/>
      <c r="G23582" s="27"/>
      <c r="H23582" s="37"/>
      <c r="I23582" s="37"/>
      <c r="J23582" s="26"/>
      <c r="K23582" s="37"/>
    </row>
    <row r="23583" spans="6:11" x14ac:dyDescent="0.25">
      <c r="F23583" s="25"/>
      <c r="G23583" s="27"/>
      <c r="H23583" s="37"/>
      <c r="I23583" s="37"/>
      <c r="J23583" s="26"/>
      <c r="K23583" s="37"/>
    </row>
    <row r="23584" spans="6:11" x14ac:dyDescent="0.25">
      <c r="F23584" s="25"/>
      <c r="G23584" s="27"/>
      <c r="H23584" s="37"/>
      <c r="I23584" s="37"/>
      <c r="J23584" s="26"/>
      <c r="K23584" s="37"/>
    </row>
    <row r="23585" spans="6:11" x14ac:dyDescent="0.25">
      <c r="F23585" s="25"/>
      <c r="G23585" s="27"/>
      <c r="H23585" s="37"/>
      <c r="I23585" s="37"/>
      <c r="J23585" s="26"/>
      <c r="K23585" s="37"/>
    </row>
    <row r="23586" spans="6:11" x14ac:dyDescent="0.25">
      <c r="F23586" s="25"/>
      <c r="G23586" s="27"/>
      <c r="H23586" s="37"/>
      <c r="I23586" s="37"/>
      <c r="J23586" s="26"/>
      <c r="K23586" s="37"/>
    </row>
    <row r="23587" spans="6:11" x14ac:dyDescent="0.25">
      <c r="F23587" s="25"/>
      <c r="G23587" s="27"/>
      <c r="H23587" s="37"/>
      <c r="I23587" s="37"/>
      <c r="J23587" s="26"/>
      <c r="K23587" s="37"/>
    </row>
    <row r="23588" spans="6:11" x14ac:dyDescent="0.25">
      <c r="F23588" s="25"/>
      <c r="G23588" s="27"/>
      <c r="H23588" s="37"/>
      <c r="I23588" s="37"/>
      <c r="J23588" s="26"/>
      <c r="K23588" s="37"/>
    </row>
    <row r="23589" spans="6:11" x14ac:dyDescent="0.25">
      <c r="F23589" s="25"/>
      <c r="G23589" s="27"/>
      <c r="H23589" s="37"/>
      <c r="I23589" s="37"/>
      <c r="J23589" s="26"/>
      <c r="K23589" s="37"/>
    </row>
    <row r="23590" spans="6:11" x14ac:dyDescent="0.25">
      <c r="F23590" s="25"/>
      <c r="G23590" s="27"/>
      <c r="H23590" s="37"/>
      <c r="I23590" s="37"/>
      <c r="J23590" s="26"/>
      <c r="K23590" s="37"/>
    </row>
    <row r="23591" spans="6:11" x14ac:dyDescent="0.25">
      <c r="F23591" s="25"/>
      <c r="G23591" s="27"/>
      <c r="H23591" s="37"/>
      <c r="I23591" s="37"/>
      <c r="J23591" s="26"/>
      <c r="K23591" s="37"/>
    </row>
    <row r="23592" spans="6:11" x14ac:dyDescent="0.25">
      <c r="F23592" s="25"/>
      <c r="G23592" s="27"/>
      <c r="H23592" s="37"/>
      <c r="I23592" s="37"/>
      <c r="J23592" s="26"/>
      <c r="K23592" s="37"/>
    </row>
    <row r="23593" spans="6:11" x14ac:dyDescent="0.25">
      <c r="F23593" s="25"/>
      <c r="G23593" s="27"/>
      <c r="H23593" s="37"/>
      <c r="I23593" s="37"/>
      <c r="J23593" s="26"/>
      <c r="K23593" s="37"/>
    </row>
    <row r="23594" spans="6:11" x14ac:dyDescent="0.25">
      <c r="F23594" s="25"/>
      <c r="G23594" s="27"/>
      <c r="H23594" s="37"/>
      <c r="I23594" s="37"/>
      <c r="J23594" s="26"/>
      <c r="K23594" s="37"/>
    </row>
    <row r="23595" spans="6:11" x14ac:dyDescent="0.25">
      <c r="F23595" s="25"/>
      <c r="G23595" s="27"/>
      <c r="H23595" s="37"/>
      <c r="I23595" s="37"/>
      <c r="J23595" s="26"/>
      <c r="K23595" s="37"/>
    </row>
    <row r="23596" spans="6:11" x14ac:dyDescent="0.25">
      <c r="F23596" s="25"/>
      <c r="G23596" s="27"/>
      <c r="H23596" s="37"/>
      <c r="I23596" s="37"/>
      <c r="J23596" s="26"/>
      <c r="K23596" s="37"/>
    </row>
    <row r="23597" spans="6:11" x14ac:dyDescent="0.25">
      <c r="F23597" s="25"/>
      <c r="G23597" s="27"/>
      <c r="H23597" s="37"/>
      <c r="I23597" s="37"/>
      <c r="J23597" s="26"/>
      <c r="K23597" s="37"/>
    </row>
    <row r="23598" spans="6:11" x14ac:dyDescent="0.25">
      <c r="F23598" s="25"/>
      <c r="G23598" s="27"/>
      <c r="H23598" s="37"/>
      <c r="I23598" s="37"/>
      <c r="J23598" s="26"/>
      <c r="K23598" s="37"/>
    </row>
    <row r="23599" spans="6:11" x14ac:dyDescent="0.25">
      <c r="F23599" s="25"/>
      <c r="G23599" s="27"/>
      <c r="H23599" s="37"/>
      <c r="I23599" s="37"/>
      <c r="J23599" s="26"/>
      <c r="K23599" s="37"/>
    </row>
    <row r="23600" spans="6:11" x14ac:dyDescent="0.25">
      <c r="F23600" s="25"/>
      <c r="G23600" s="27"/>
      <c r="H23600" s="37"/>
      <c r="I23600" s="37"/>
      <c r="J23600" s="26"/>
      <c r="K23600" s="37"/>
    </row>
    <row r="23601" spans="6:11" x14ac:dyDescent="0.25">
      <c r="F23601" s="25"/>
      <c r="G23601" s="27"/>
      <c r="H23601" s="37"/>
      <c r="I23601" s="37"/>
      <c r="J23601" s="26"/>
      <c r="K23601" s="37"/>
    </row>
    <row r="23602" spans="6:11" x14ac:dyDescent="0.25">
      <c r="F23602" s="25"/>
      <c r="G23602" s="27"/>
      <c r="H23602" s="37"/>
      <c r="I23602" s="37"/>
      <c r="J23602" s="26"/>
      <c r="K23602" s="37"/>
    </row>
    <row r="23603" spans="6:11" x14ac:dyDescent="0.25">
      <c r="F23603" s="25"/>
      <c r="G23603" s="27"/>
      <c r="H23603" s="37"/>
      <c r="I23603" s="37"/>
      <c r="J23603" s="26"/>
      <c r="K23603" s="37"/>
    </row>
    <row r="23604" spans="6:11" x14ac:dyDescent="0.25">
      <c r="F23604" s="25"/>
      <c r="G23604" s="27"/>
      <c r="H23604" s="37"/>
      <c r="I23604" s="37"/>
      <c r="J23604" s="26"/>
      <c r="K23604" s="37"/>
    </row>
    <row r="23605" spans="6:11" x14ac:dyDescent="0.25">
      <c r="F23605" s="25"/>
      <c r="G23605" s="27"/>
      <c r="H23605" s="37"/>
      <c r="I23605" s="37"/>
      <c r="J23605" s="26"/>
      <c r="K23605" s="37"/>
    </row>
    <row r="23606" spans="6:11" x14ac:dyDescent="0.25">
      <c r="F23606" s="25"/>
      <c r="G23606" s="27"/>
      <c r="H23606" s="37"/>
      <c r="I23606" s="37"/>
      <c r="J23606" s="26"/>
      <c r="K23606" s="37"/>
    </row>
    <row r="23607" spans="6:11" x14ac:dyDescent="0.25">
      <c r="F23607" s="25"/>
      <c r="G23607" s="27"/>
      <c r="H23607" s="37"/>
      <c r="I23607" s="37"/>
      <c r="J23607" s="26"/>
      <c r="K23607" s="37"/>
    </row>
    <row r="23608" spans="6:11" x14ac:dyDescent="0.25">
      <c r="F23608" s="25"/>
      <c r="G23608" s="27"/>
      <c r="H23608" s="37"/>
      <c r="I23608" s="37"/>
      <c r="J23608" s="26"/>
      <c r="K23608" s="37"/>
    </row>
    <row r="23609" spans="6:11" x14ac:dyDescent="0.25">
      <c r="F23609" s="25"/>
      <c r="G23609" s="27"/>
      <c r="H23609" s="37"/>
      <c r="I23609" s="37"/>
      <c r="J23609" s="26"/>
      <c r="K23609" s="37"/>
    </row>
    <row r="23610" spans="6:11" x14ac:dyDescent="0.25">
      <c r="F23610" s="25"/>
      <c r="G23610" s="27"/>
      <c r="H23610" s="37"/>
      <c r="I23610" s="37"/>
      <c r="J23610" s="26"/>
      <c r="K23610" s="37"/>
    </row>
    <row r="23611" spans="6:11" x14ac:dyDescent="0.25">
      <c r="F23611" s="25"/>
      <c r="G23611" s="27"/>
      <c r="H23611" s="37"/>
      <c r="I23611" s="37"/>
      <c r="J23611" s="26"/>
      <c r="K23611" s="37"/>
    </row>
    <row r="23612" spans="6:11" x14ac:dyDescent="0.25">
      <c r="F23612" s="25"/>
      <c r="G23612" s="27"/>
      <c r="H23612" s="37"/>
      <c r="I23612" s="37"/>
      <c r="J23612" s="26"/>
      <c r="K23612" s="37"/>
    </row>
    <row r="23613" spans="6:11" x14ac:dyDescent="0.25">
      <c r="F23613" s="25"/>
      <c r="G23613" s="27"/>
      <c r="H23613" s="37"/>
      <c r="I23613" s="37"/>
      <c r="J23613" s="26"/>
      <c r="K23613" s="37"/>
    </row>
    <row r="23614" spans="6:11" x14ac:dyDescent="0.25">
      <c r="F23614" s="25"/>
      <c r="G23614" s="27"/>
      <c r="H23614" s="37"/>
      <c r="I23614" s="37"/>
      <c r="J23614" s="26"/>
      <c r="K23614" s="37"/>
    </row>
    <row r="23615" spans="6:11" x14ac:dyDescent="0.25">
      <c r="F23615" s="25"/>
      <c r="G23615" s="27"/>
      <c r="H23615" s="37"/>
      <c r="I23615" s="37"/>
      <c r="J23615" s="26"/>
      <c r="K23615" s="37"/>
    </row>
    <row r="23616" spans="6:11" x14ac:dyDescent="0.25">
      <c r="F23616" s="25"/>
      <c r="G23616" s="27"/>
      <c r="H23616" s="37"/>
      <c r="I23616" s="37"/>
      <c r="J23616" s="26"/>
      <c r="K23616" s="37"/>
    </row>
    <row r="23617" spans="6:11" x14ac:dyDescent="0.25">
      <c r="F23617" s="25"/>
      <c r="G23617" s="27"/>
      <c r="H23617" s="37"/>
      <c r="I23617" s="37"/>
      <c r="J23617" s="26"/>
      <c r="K23617" s="37"/>
    </row>
    <row r="23618" spans="6:11" x14ac:dyDescent="0.25">
      <c r="F23618" s="25"/>
      <c r="G23618" s="27"/>
      <c r="H23618" s="37"/>
      <c r="I23618" s="37"/>
      <c r="J23618" s="26"/>
      <c r="K23618" s="37"/>
    </row>
    <row r="23619" spans="6:11" x14ac:dyDescent="0.25">
      <c r="F23619" s="25"/>
      <c r="G23619" s="27"/>
      <c r="H23619" s="37"/>
      <c r="I23619" s="37"/>
      <c r="J23619" s="26"/>
      <c r="K23619" s="37"/>
    </row>
    <row r="23620" spans="6:11" x14ac:dyDescent="0.25">
      <c r="F23620" s="25"/>
      <c r="G23620" s="27"/>
      <c r="H23620" s="37"/>
      <c r="I23620" s="37"/>
      <c r="J23620" s="26"/>
      <c r="K23620" s="37"/>
    </row>
    <row r="23621" spans="6:11" x14ac:dyDescent="0.25">
      <c r="F23621" s="25"/>
      <c r="G23621" s="27"/>
      <c r="H23621" s="37"/>
      <c r="I23621" s="37"/>
      <c r="J23621" s="26"/>
      <c r="K23621" s="37"/>
    </row>
    <row r="23622" spans="6:11" x14ac:dyDescent="0.25">
      <c r="F23622" s="25"/>
      <c r="G23622" s="27"/>
      <c r="H23622" s="37"/>
      <c r="I23622" s="37"/>
      <c r="J23622" s="26"/>
      <c r="K23622" s="37"/>
    </row>
    <row r="23623" spans="6:11" x14ac:dyDescent="0.25">
      <c r="F23623" s="25"/>
      <c r="G23623" s="27"/>
      <c r="H23623" s="37"/>
      <c r="I23623" s="37"/>
      <c r="J23623" s="26"/>
      <c r="K23623" s="37"/>
    </row>
    <row r="23624" spans="6:11" x14ac:dyDescent="0.25">
      <c r="F23624" s="25"/>
      <c r="G23624" s="27"/>
      <c r="H23624" s="37"/>
      <c r="I23624" s="37"/>
      <c r="J23624" s="26"/>
      <c r="K23624" s="37"/>
    </row>
    <row r="23625" spans="6:11" x14ac:dyDescent="0.25">
      <c r="F23625" s="25"/>
      <c r="G23625" s="27"/>
      <c r="H23625" s="37"/>
      <c r="I23625" s="37"/>
      <c r="J23625" s="26"/>
      <c r="K23625" s="37"/>
    </row>
    <row r="23626" spans="6:11" x14ac:dyDescent="0.25">
      <c r="F23626" s="25"/>
      <c r="G23626" s="27"/>
      <c r="H23626" s="37"/>
      <c r="I23626" s="37"/>
      <c r="J23626" s="26"/>
      <c r="K23626" s="37"/>
    </row>
    <row r="23627" spans="6:11" x14ac:dyDescent="0.25">
      <c r="F23627" s="25"/>
      <c r="G23627" s="27"/>
      <c r="H23627" s="37"/>
      <c r="I23627" s="37"/>
      <c r="J23627" s="26"/>
      <c r="K23627" s="37"/>
    </row>
    <row r="23628" spans="6:11" x14ac:dyDescent="0.25">
      <c r="F23628" s="25"/>
      <c r="G23628" s="27"/>
      <c r="H23628" s="37"/>
      <c r="I23628" s="37"/>
      <c r="J23628" s="26"/>
      <c r="K23628" s="37"/>
    </row>
    <row r="23629" spans="6:11" x14ac:dyDescent="0.25">
      <c r="F23629" s="25"/>
      <c r="G23629" s="27"/>
      <c r="H23629" s="37"/>
      <c r="I23629" s="37"/>
      <c r="J23629" s="26"/>
      <c r="K23629" s="37"/>
    </row>
    <row r="23630" spans="6:11" x14ac:dyDescent="0.25">
      <c r="F23630" s="25"/>
      <c r="G23630" s="27"/>
      <c r="H23630" s="37"/>
      <c r="I23630" s="37"/>
      <c r="J23630" s="26"/>
      <c r="K23630" s="37"/>
    </row>
    <row r="23631" spans="6:11" x14ac:dyDescent="0.25">
      <c r="F23631" s="25"/>
      <c r="G23631" s="27"/>
      <c r="H23631" s="37"/>
      <c r="I23631" s="37"/>
      <c r="J23631" s="26"/>
      <c r="K23631" s="37"/>
    </row>
    <row r="23632" spans="6:11" x14ac:dyDescent="0.25">
      <c r="F23632" s="25"/>
      <c r="G23632" s="27"/>
      <c r="H23632" s="37"/>
      <c r="I23632" s="37"/>
      <c r="J23632" s="26"/>
      <c r="K23632" s="37"/>
    </row>
    <row r="23633" spans="6:11" x14ac:dyDescent="0.25">
      <c r="F23633" s="25"/>
      <c r="G23633" s="27"/>
      <c r="H23633" s="37"/>
      <c r="I23633" s="37"/>
      <c r="J23633" s="26"/>
      <c r="K23633" s="37"/>
    </row>
    <row r="23634" spans="6:11" x14ac:dyDescent="0.25">
      <c r="F23634" s="25"/>
      <c r="G23634" s="27"/>
      <c r="H23634" s="37"/>
      <c r="I23634" s="37"/>
      <c r="J23634" s="26"/>
      <c r="K23634" s="37"/>
    </row>
    <row r="23635" spans="6:11" x14ac:dyDescent="0.25">
      <c r="F23635" s="25"/>
      <c r="G23635" s="27"/>
      <c r="H23635" s="37"/>
      <c r="I23635" s="37"/>
      <c r="J23635" s="26"/>
      <c r="K23635" s="37"/>
    </row>
    <row r="23636" spans="6:11" x14ac:dyDescent="0.25">
      <c r="F23636" s="25"/>
      <c r="G23636" s="27"/>
      <c r="H23636" s="37"/>
      <c r="I23636" s="37"/>
      <c r="J23636" s="26"/>
      <c r="K23636" s="37"/>
    </row>
    <row r="23637" spans="6:11" x14ac:dyDescent="0.25">
      <c r="F23637" s="25"/>
      <c r="G23637" s="27"/>
      <c r="H23637" s="37"/>
      <c r="I23637" s="37"/>
      <c r="J23637" s="26"/>
      <c r="K23637" s="37"/>
    </row>
    <row r="23638" spans="6:11" x14ac:dyDescent="0.25">
      <c r="F23638" s="25"/>
      <c r="G23638" s="27"/>
      <c r="H23638" s="37"/>
      <c r="I23638" s="37"/>
      <c r="J23638" s="26"/>
      <c r="K23638" s="37"/>
    </row>
    <row r="23639" spans="6:11" x14ac:dyDescent="0.25">
      <c r="F23639" s="25"/>
      <c r="G23639" s="27"/>
      <c r="H23639" s="37"/>
      <c r="I23639" s="37"/>
      <c r="J23639" s="26"/>
      <c r="K23639" s="37"/>
    </row>
    <row r="23640" spans="6:11" x14ac:dyDescent="0.25">
      <c r="F23640" s="25"/>
      <c r="G23640" s="27"/>
      <c r="H23640" s="37"/>
      <c r="I23640" s="37"/>
      <c r="J23640" s="26"/>
      <c r="K23640" s="37"/>
    </row>
    <row r="23641" spans="6:11" x14ac:dyDescent="0.25">
      <c r="F23641" s="25"/>
      <c r="G23641" s="27"/>
      <c r="H23641" s="37"/>
      <c r="I23641" s="37"/>
      <c r="J23641" s="26"/>
      <c r="K23641" s="37"/>
    </row>
    <row r="23642" spans="6:11" x14ac:dyDescent="0.25">
      <c r="F23642" s="25"/>
      <c r="G23642" s="27"/>
      <c r="H23642" s="37"/>
      <c r="I23642" s="37"/>
      <c r="J23642" s="26"/>
      <c r="K23642" s="37"/>
    </row>
    <row r="23643" spans="6:11" x14ac:dyDescent="0.25">
      <c r="F23643" s="25"/>
      <c r="G23643" s="27"/>
      <c r="H23643" s="37"/>
      <c r="I23643" s="37"/>
      <c r="J23643" s="26"/>
      <c r="K23643" s="37"/>
    </row>
    <row r="23644" spans="6:11" x14ac:dyDescent="0.25">
      <c r="F23644" s="25"/>
      <c r="G23644" s="27"/>
      <c r="H23644" s="37"/>
      <c r="I23644" s="37"/>
      <c r="J23644" s="26"/>
      <c r="K23644" s="37"/>
    </row>
    <row r="23645" spans="6:11" x14ac:dyDescent="0.25">
      <c r="F23645" s="25"/>
      <c r="G23645" s="27"/>
      <c r="H23645" s="37"/>
      <c r="I23645" s="37"/>
      <c r="J23645" s="26"/>
      <c r="K23645" s="37"/>
    </row>
    <row r="23646" spans="6:11" x14ac:dyDescent="0.25">
      <c r="F23646" s="25"/>
      <c r="G23646" s="27"/>
      <c r="H23646" s="37"/>
      <c r="I23646" s="37"/>
      <c r="J23646" s="26"/>
      <c r="K23646" s="37"/>
    </row>
    <row r="23647" spans="6:11" x14ac:dyDescent="0.25">
      <c r="F23647" s="25"/>
      <c r="G23647" s="27"/>
      <c r="H23647" s="37"/>
      <c r="I23647" s="37"/>
      <c r="J23647" s="26"/>
      <c r="K23647" s="37"/>
    </row>
    <row r="23648" spans="6:11" x14ac:dyDescent="0.25">
      <c r="F23648" s="25"/>
      <c r="G23648" s="27"/>
      <c r="H23648" s="37"/>
      <c r="I23648" s="37"/>
      <c r="J23648" s="26"/>
      <c r="K23648" s="37"/>
    </row>
    <row r="23649" spans="6:11" x14ac:dyDescent="0.25">
      <c r="F23649" s="25"/>
      <c r="G23649" s="27"/>
      <c r="H23649" s="37"/>
      <c r="I23649" s="37"/>
      <c r="J23649" s="26"/>
      <c r="K23649" s="37"/>
    </row>
    <row r="23650" spans="6:11" x14ac:dyDescent="0.25">
      <c r="F23650" s="25"/>
      <c r="G23650" s="27"/>
      <c r="H23650" s="37"/>
      <c r="I23650" s="37"/>
      <c r="J23650" s="26"/>
      <c r="K23650" s="37"/>
    </row>
    <row r="23651" spans="6:11" x14ac:dyDescent="0.25">
      <c r="F23651" s="25"/>
      <c r="G23651" s="27"/>
      <c r="H23651" s="37"/>
      <c r="I23651" s="37"/>
      <c r="J23651" s="26"/>
      <c r="K23651" s="37"/>
    </row>
    <row r="23652" spans="6:11" x14ac:dyDescent="0.25">
      <c r="F23652" s="25"/>
      <c r="G23652" s="27"/>
      <c r="H23652" s="37"/>
      <c r="I23652" s="37"/>
      <c r="J23652" s="26"/>
      <c r="K23652" s="37"/>
    </row>
    <row r="23653" spans="6:11" x14ac:dyDescent="0.25">
      <c r="F23653" s="25"/>
      <c r="G23653" s="27"/>
      <c r="H23653" s="37"/>
      <c r="I23653" s="37"/>
      <c r="J23653" s="26"/>
      <c r="K23653" s="37"/>
    </row>
    <row r="23654" spans="6:11" x14ac:dyDescent="0.25">
      <c r="F23654" s="25"/>
      <c r="G23654" s="27"/>
      <c r="H23654" s="37"/>
      <c r="I23654" s="37"/>
      <c r="J23654" s="26"/>
      <c r="K23654" s="37"/>
    </row>
    <row r="23655" spans="6:11" x14ac:dyDescent="0.25">
      <c r="F23655" s="25"/>
      <c r="G23655" s="27"/>
      <c r="H23655" s="37"/>
      <c r="I23655" s="37"/>
      <c r="J23655" s="26"/>
      <c r="K23655" s="37"/>
    </row>
    <row r="23656" spans="6:11" x14ac:dyDescent="0.25">
      <c r="F23656" s="25"/>
      <c r="G23656" s="27"/>
      <c r="H23656" s="37"/>
      <c r="I23656" s="37"/>
      <c r="J23656" s="26"/>
      <c r="K23656" s="37"/>
    </row>
    <row r="23657" spans="6:11" x14ac:dyDescent="0.25">
      <c r="F23657" s="25"/>
      <c r="G23657" s="27"/>
      <c r="H23657" s="37"/>
      <c r="I23657" s="37"/>
      <c r="J23657" s="26"/>
      <c r="K23657" s="37"/>
    </row>
    <row r="23658" spans="6:11" x14ac:dyDescent="0.25">
      <c r="F23658" s="25"/>
      <c r="G23658" s="27"/>
      <c r="H23658" s="37"/>
      <c r="I23658" s="37"/>
      <c r="J23658" s="26"/>
      <c r="K23658" s="37"/>
    </row>
    <row r="23659" spans="6:11" x14ac:dyDescent="0.25">
      <c r="F23659" s="25"/>
      <c r="G23659" s="27"/>
      <c r="H23659" s="37"/>
      <c r="I23659" s="37"/>
      <c r="J23659" s="26"/>
      <c r="K23659" s="37"/>
    </row>
    <row r="23660" spans="6:11" x14ac:dyDescent="0.25">
      <c r="F23660" s="25"/>
      <c r="G23660" s="27"/>
      <c r="H23660" s="37"/>
      <c r="I23660" s="37"/>
      <c r="J23660" s="26"/>
      <c r="K23660" s="37"/>
    </row>
    <row r="23661" spans="6:11" x14ac:dyDescent="0.25">
      <c r="F23661" s="25"/>
      <c r="G23661" s="27"/>
      <c r="H23661" s="37"/>
      <c r="I23661" s="37"/>
      <c r="J23661" s="26"/>
      <c r="K23661" s="37"/>
    </row>
    <row r="23662" spans="6:11" x14ac:dyDescent="0.25">
      <c r="F23662" s="25"/>
      <c r="G23662" s="27"/>
      <c r="H23662" s="37"/>
      <c r="I23662" s="37"/>
      <c r="J23662" s="26"/>
      <c r="K23662" s="37"/>
    </row>
    <row r="23663" spans="6:11" x14ac:dyDescent="0.25">
      <c r="F23663" s="25"/>
      <c r="G23663" s="27"/>
      <c r="H23663" s="37"/>
      <c r="I23663" s="37"/>
      <c r="J23663" s="26"/>
      <c r="K23663" s="37"/>
    </row>
    <row r="23664" spans="6:11" x14ac:dyDescent="0.25">
      <c r="F23664" s="25"/>
      <c r="G23664" s="27"/>
      <c r="H23664" s="37"/>
      <c r="I23664" s="37"/>
      <c r="J23664" s="26"/>
      <c r="K23664" s="37"/>
    </row>
    <row r="23665" spans="6:11" x14ac:dyDescent="0.25">
      <c r="F23665" s="25"/>
      <c r="G23665" s="27"/>
      <c r="H23665" s="37"/>
      <c r="I23665" s="37"/>
      <c r="J23665" s="26"/>
      <c r="K23665" s="37"/>
    </row>
    <row r="23666" spans="6:11" x14ac:dyDescent="0.25">
      <c r="F23666" s="25"/>
      <c r="G23666" s="27"/>
      <c r="H23666" s="37"/>
      <c r="I23666" s="37"/>
      <c r="J23666" s="26"/>
      <c r="K23666" s="37"/>
    </row>
    <row r="23667" spans="6:11" x14ac:dyDescent="0.25">
      <c r="F23667" s="25"/>
      <c r="G23667" s="27"/>
      <c r="H23667" s="37"/>
      <c r="I23667" s="37"/>
      <c r="J23667" s="26"/>
      <c r="K23667" s="37"/>
    </row>
    <row r="23668" spans="6:11" x14ac:dyDescent="0.25">
      <c r="F23668" s="25"/>
      <c r="G23668" s="27"/>
      <c r="H23668" s="37"/>
      <c r="I23668" s="37"/>
      <c r="J23668" s="26"/>
      <c r="K23668" s="37"/>
    </row>
    <row r="23669" spans="6:11" x14ac:dyDescent="0.25">
      <c r="F23669" s="25"/>
      <c r="G23669" s="27"/>
      <c r="H23669" s="37"/>
      <c r="I23669" s="37"/>
      <c r="J23669" s="26"/>
      <c r="K23669" s="37"/>
    </row>
    <row r="23670" spans="6:11" x14ac:dyDescent="0.25">
      <c r="F23670" s="25"/>
      <c r="G23670" s="27"/>
      <c r="H23670" s="37"/>
      <c r="I23670" s="37"/>
      <c r="J23670" s="26"/>
      <c r="K23670" s="37"/>
    </row>
    <row r="23671" spans="6:11" x14ac:dyDescent="0.25">
      <c r="F23671" s="25"/>
      <c r="G23671" s="27"/>
      <c r="H23671" s="37"/>
      <c r="I23671" s="37"/>
      <c r="J23671" s="26"/>
      <c r="K23671" s="37"/>
    </row>
    <row r="23672" spans="6:11" x14ac:dyDescent="0.25">
      <c r="F23672" s="25"/>
      <c r="G23672" s="27"/>
      <c r="H23672" s="37"/>
      <c r="I23672" s="37"/>
      <c r="J23672" s="26"/>
      <c r="K23672" s="37"/>
    </row>
    <row r="23673" spans="6:11" x14ac:dyDescent="0.25">
      <c r="F23673" s="25"/>
      <c r="G23673" s="27"/>
      <c r="H23673" s="37"/>
      <c r="I23673" s="37"/>
      <c r="J23673" s="26"/>
      <c r="K23673" s="37"/>
    </row>
    <row r="23674" spans="6:11" x14ac:dyDescent="0.25">
      <c r="F23674" s="25"/>
      <c r="G23674" s="27"/>
      <c r="H23674" s="37"/>
      <c r="I23674" s="37"/>
      <c r="J23674" s="26"/>
      <c r="K23674" s="37"/>
    </row>
    <row r="23675" spans="6:11" x14ac:dyDescent="0.25">
      <c r="F23675" s="25"/>
      <c r="G23675" s="27"/>
      <c r="H23675" s="37"/>
      <c r="I23675" s="37"/>
      <c r="J23675" s="26"/>
      <c r="K23675" s="37"/>
    </row>
    <row r="23676" spans="6:11" x14ac:dyDescent="0.25">
      <c r="F23676" s="25"/>
      <c r="G23676" s="27"/>
      <c r="H23676" s="37"/>
      <c r="I23676" s="37"/>
      <c r="J23676" s="26"/>
      <c r="K23676" s="37"/>
    </row>
    <row r="23677" spans="6:11" x14ac:dyDescent="0.25">
      <c r="F23677" s="25"/>
      <c r="G23677" s="27"/>
      <c r="H23677" s="37"/>
      <c r="I23677" s="37"/>
      <c r="J23677" s="26"/>
      <c r="K23677" s="37"/>
    </row>
    <row r="23678" spans="6:11" x14ac:dyDescent="0.25">
      <c r="F23678" s="25"/>
      <c r="G23678" s="27"/>
      <c r="H23678" s="37"/>
      <c r="I23678" s="37"/>
      <c r="J23678" s="26"/>
      <c r="K23678" s="37"/>
    </row>
    <row r="23679" spans="6:11" x14ac:dyDescent="0.25">
      <c r="F23679" s="25"/>
      <c r="G23679" s="27"/>
      <c r="H23679" s="37"/>
      <c r="I23679" s="37"/>
      <c r="J23679" s="26"/>
      <c r="K23679" s="37"/>
    </row>
    <row r="23680" spans="6:11" x14ac:dyDescent="0.25">
      <c r="F23680" s="25"/>
      <c r="G23680" s="27"/>
      <c r="H23680" s="37"/>
      <c r="I23680" s="37"/>
      <c r="J23680" s="26"/>
      <c r="K23680" s="37"/>
    </row>
    <row r="23681" spans="6:11" x14ac:dyDescent="0.25">
      <c r="F23681" s="25"/>
      <c r="G23681" s="27"/>
      <c r="H23681" s="37"/>
      <c r="I23681" s="37"/>
      <c r="J23681" s="26"/>
      <c r="K23681" s="37"/>
    </row>
    <row r="23682" spans="6:11" x14ac:dyDescent="0.25">
      <c r="F23682" s="25"/>
      <c r="G23682" s="27"/>
      <c r="H23682" s="37"/>
      <c r="I23682" s="37"/>
      <c r="J23682" s="26"/>
      <c r="K23682" s="37"/>
    </row>
    <row r="23683" spans="6:11" x14ac:dyDescent="0.25">
      <c r="F23683" s="25"/>
      <c r="G23683" s="27"/>
      <c r="H23683" s="37"/>
      <c r="I23683" s="37"/>
      <c r="J23683" s="26"/>
      <c r="K23683" s="37"/>
    </row>
    <row r="23684" spans="6:11" x14ac:dyDescent="0.25">
      <c r="F23684" s="25"/>
      <c r="G23684" s="27"/>
      <c r="H23684" s="37"/>
      <c r="I23684" s="37"/>
      <c r="J23684" s="26"/>
      <c r="K23684" s="37"/>
    </row>
    <row r="23685" spans="6:11" x14ac:dyDescent="0.25">
      <c r="F23685" s="25"/>
      <c r="G23685" s="27"/>
      <c r="H23685" s="37"/>
      <c r="I23685" s="37"/>
      <c r="J23685" s="26"/>
      <c r="K23685" s="37"/>
    </row>
    <row r="23686" spans="6:11" x14ac:dyDescent="0.25">
      <c r="F23686" s="25"/>
      <c r="G23686" s="27"/>
      <c r="H23686" s="37"/>
      <c r="I23686" s="37"/>
      <c r="J23686" s="26"/>
      <c r="K23686" s="37"/>
    </row>
    <row r="23687" spans="6:11" x14ac:dyDescent="0.25">
      <c r="F23687" s="25"/>
      <c r="G23687" s="27"/>
      <c r="H23687" s="37"/>
      <c r="I23687" s="37"/>
      <c r="J23687" s="26"/>
      <c r="K23687" s="37"/>
    </row>
    <row r="23688" spans="6:11" x14ac:dyDescent="0.25">
      <c r="F23688" s="25"/>
      <c r="G23688" s="27"/>
      <c r="H23688" s="37"/>
      <c r="I23688" s="37"/>
      <c r="J23688" s="26"/>
      <c r="K23688" s="37"/>
    </row>
    <row r="23689" spans="6:11" x14ac:dyDescent="0.25">
      <c r="F23689" s="25"/>
      <c r="G23689" s="27"/>
      <c r="H23689" s="37"/>
      <c r="I23689" s="37"/>
      <c r="J23689" s="26"/>
      <c r="K23689" s="37"/>
    </row>
    <row r="23690" spans="6:11" x14ac:dyDescent="0.25">
      <c r="F23690" s="25"/>
      <c r="G23690" s="27"/>
      <c r="H23690" s="37"/>
      <c r="I23690" s="37"/>
      <c r="J23690" s="26"/>
      <c r="K23690" s="37"/>
    </row>
    <row r="23691" spans="6:11" x14ac:dyDescent="0.25">
      <c r="F23691" s="25"/>
      <c r="G23691" s="27"/>
      <c r="H23691" s="37"/>
      <c r="I23691" s="37"/>
      <c r="J23691" s="26"/>
      <c r="K23691" s="37"/>
    </row>
    <row r="23692" spans="6:11" x14ac:dyDescent="0.25">
      <c r="F23692" s="25"/>
      <c r="G23692" s="27"/>
      <c r="H23692" s="37"/>
      <c r="I23692" s="37"/>
      <c r="J23692" s="26"/>
      <c r="K23692" s="37"/>
    </row>
    <row r="23693" spans="6:11" x14ac:dyDescent="0.25">
      <c r="F23693" s="25"/>
      <c r="G23693" s="27"/>
      <c r="H23693" s="37"/>
      <c r="I23693" s="37"/>
      <c r="J23693" s="26"/>
      <c r="K23693" s="37"/>
    </row>
    <row r="23694" spans="6:11" x14ac:dyDescent="0.25">
      <c r="F23694" s="25"/>
      <c r="G23694" s="27"/>
      <c r="H23694" s="37"/>
      <c r="I23694" s="37"/>
      <c r="J23694" s="26"/>
      <c r="K23694" s="37"/>
    </row>
    <row r="23695" spans="6:11" x14ac:dyDescent="0.25">
      <c r="F23695" s="25"/>
      <c r="G23695" s="27"/>
      <c r="H23695" s="37"/>
      <c r="I23695" s="37"/>
      <c r="J23695" s="26"/>
      <c r="K23695" s="37"/>
    </row>
    <row r="23696" spans="6:11" x14ac:dyDescent="0.25">
      <c r="F23696" s="25"/>
      <c r="G23696" s="27"/>
      <c r="H23696" s="37"/>
      <c r="I23696" s="37"/>
      <c r="J23696" s="26"/>
      <c r="K23696" s="37"/>
    </row>
    <row r="23697" spans="6:11" x14ac:dyDescent="0.25">
      <c r="F23697" s="25"/>
      <c r="G23697" s="27"/>
      <c r="H23697" s="37"/>
      <c r="I23697" s="37"/>
      <c r="J23697" s="26"/>
      <c r="K23697" s="37"/>
    </row>
    <row r="23698" spans="6:11" x14ac:dyDescent="0.25">
      <c r="F23698" s="25"/>
      <c r="G23698" s="27"/>
      <c r="H23698" s="37"/>
      <c r="I23698" s="37"/>
      <c r="J23698" s="26"/>
      <c r="K23698" s="37"/>
    </row>
    <row r="23699" spans="6:11" x14ac:dyDescent="0.25">
      <c r="F23699" s="25"/>
      <c r="G23699" s="27"/>
      <c r="H23699" s="37"/>
      <c r="I23699" s="37"/>
      <c r="J23699" s="26"/>
      <c r="K23699" s="37"/>
    </row>
    <row r="23700" spans="6:11" x14ac:dyDescent="0.25">
      <c r="F23700" s="25"/>
      <c r="G23700" s="27"/>
      <c r="H23700" s="37"/>
      <c r="I23700" s="37"/>
      <c r="J23700" s="26"/>
      <c r="K23700" s="37"/>
    </row>
    <row r="23701" spans="6:11" x14ac:dyDescent="0.25">
      <c r="F23701" s="25"/>
      <c r="G23701" s="27"/>
      <c r="H23701" s="37"/>
      <c r="I23701" s="37"/>
      <c r="J23701" s="26"/>
      <c r="K23701" s="37"/>
    </row>
    <row r="23702" spans="6:11" x14ac:dyDescent="0.25">
      <c r="F23702" s="25"/>
      <c r="G23702" s="27"/>
      <c r="H23702" s="37"/>
      <c r="I23702" s="37"/>
      <c r="J23702" s="26"/>
      <c r="K23702" s="37"/>
    </row>
    <row r="23703" spans="6:11" x14ac:dyDescent="0.25">
      <c r="F23703" s="25"/>
      <c r="G23703" s="27"/>
      <c r="H23703" s="37"/>
      <c r="I23703" s="37"/>
      <c r="J23703" s="26"/>
      <c r="K23703" s="37"/>
    </row>
    <row r="23704" spans="6:11" x14ac:dyDescent="0.25">
      <c r="F23704" s="25"/>
      <c r="G23704" s="27"/>
      <c r="H23704" s="37"/>
      <c r="I23704" s="37"/>
      <c r="J23704" s="26"/>
      <c r="K23704" s="37"/>
    </row>
    <row r="23705" spans="6:11" x14ac:dyDescent="0.25">
      <c r="F23705" s="25"/>
      <c r="G23705" s="27"/>
      <c r="H23705" s="37"/>
      <c r="I23705" s="37"/>
      <c r="J23705" s="26"/>
      <c r="K23705" s="37"/>
    </row>
    <row r="23706" spans="6:11" x14ac:dyDescent="0.25">
      <c r="F23706" s="25"/>
      <c r="G23706" s="27"/>
      <c r="H23706" s="37"/>
      <c r="I23706" s="37"/>
      <c r="J23706" s="26"/>
      <c r="K23706" s="37"/>
    </row>
    <row r="23707" spans="6:11" x14ac:dyDescent="0.25">
      <c r="F23707" s="25"/>
      <c r="G23707" s="27"/>
      <c r="H23707" s="37"/>
      <c r="I23707" s="37"/>
      <c r="J23707" s="26"/>
      <c r="K23707" s="37"/>
    </row>
    <row r="23708" spans="6:11" x14ac:dyDescent="0.25">
      <c r="F23708" s="25"/>
      <c r="G23708" s="27"/>
      <c r="H23708" s="37"/>
      <c r="I23708" s="37"/>
      <c r="J23708" s="26"/>
      <c r="K23708" s="37"/>
    </row>
    <row r="23709" spans="6:11" x14ac:dyDescent="0.25">
      <c r="F23709" s="25"/>
      <c r="G23709" s="27"/>
      <c r="H23709" s="37"/>
      <c r="I23709" s="37"/>
      <c r="J23709" s="26"/>
      <c r="K23709" s="37"/>
    </row>
    <row r="23710" spans="6:11" x14ac:dyDescent="0.25">
      <c r="F23710" s="25"/>
      <c r="G23710" s="27"/>
      <c r="H23710" s="37"/>
      <c r="I23710" s="37"/>
      <c r="J23710" s="26"/>
      <c r="K23710" s="37"/>
    </row>
    <row r="23711" spans="6:11" x14ac:dyDescent="0.25">
      <c r="F23711" s="25"/>
      <c r="G23711" s="27"/>
      <c r="H23711" s="37"/>
      <c r="I23711" s="37"/>
      <c r="J23711" s="26"/>
      <c r="K23711" s="37"/>
    </row>
    <row r="23712" spans="6:11" x14ac:dyDescent="0.25">
      <c r="F23712" s="25"/>
      <c r="G23712" s="27"/>
      <c r="H23712" s="37"/>
      <c r="I23712" s="37"/>
      <c r="J23712" s="26"/>
      <c r="K23712" s="37"/>
    </row>
    <row r="23713" spans="6:11" x14ac:dyDescent="0.25">
      <c r="F23713" s="25"/>
      <c r="G23713" s="27"/>
      <c r="H23713" s="37"/>
      <c r="I23713" s="37"/>
      <c r="J23713" s="26"/>
      <c r="K23713" s="37"/>
    </row>
    <row r="23714" spans="6:11" x14ac:dyDescent="0.25">
      <c r="F23714" s="25"/>
      <c r="G23714" s="27"/>
      <c r="H23714" s="37"/>
      <c r="I23714" s="37"/>
      <c r="J23714" s="26"/>
      <c r="K23714" s="37"/>
    </row>
    <row r="23715" spans="6:11" x14ac:dyDescent="0.25">
      <c r="F23715" s="25"/>
      <c r="G23715" s="27"/>
      <c r="H23715" s="37"/>
      <c r="I23715" s="37"/>
      <c r="J23715" s="26"/>
      <c r="K23715" s="37"/>
    </row>
    <row r="23716" spans="6:11" x14ac:dyDescent="0.25">
      <c r="F23716" s="25"/>
      <c r="G23716" s="27"/>
      <c r="H23716" s="37"/>
      <c r="I23716" s="37"/>
      <c r="J23716" s="26"/>
      <c r="K23716" s="37"/>
    </row>
    <row r="23717" spans="6:11" x14ac:dyDescent="0.25">
      <c r="F23717" s="25"/>
      <c r="G23717" s="27"/>
      <c r="H23717" s="37"/>
      <c r="I23717" s="37"/>
      <c r="J23717" s="26"/>
      <c r="K23717" s="37"/>
    </row>
    <row r="23718" spans="6:11" x14ac:dyDescent="0.25">
      <c r="F23718" s="25"/>
      <c r="G23718" s="27"/>
      <c r="H23718" s="37"/>
      <c r="I23718" s="37"/>
      <c r="J23718" s="26"/>
      <c r="K23718" s="37"/>
    </row>
    <row r="23719" spans="6:11" x14ac:dyDescent="0.25">
      <c r="F23719" s="25"/>
      <c r="G23719" s="27"/>
      <c r="H23719" s="37"/>
      <c r="I23719" s="37"/>
      <c r="J23719" s="26"/>
      <c r="K23719" s="37"/>
    </row>
    <row r="23720" spans="6:11" x14ac:dyDescent="0.25">
      <c r="F23720" s="25"/>
      <c r="G23720" s="27"/>
      <c r="H23720" s="37"/>
      <c r="I23720" s="37"/>
      <c r="J23720" s="26"/>
      <c r="K23720" s="37"/>
    </row>
    <row r="23721" spans="6:11" x14ac:dyDescent="0.25">
      <c r="F23721" s="25"/>
      <c r="G23721" s="27"/>
      <c r="H23721" s="37"/>
      <c r="I23721" s="37"/>
      <c r="J23721" s="26"/>
      <c r="K23721" s="37"/>
    </row>
    <row r="23722" spans="6:11" x14ac:dyDescent="0.25">
      <c r="F23722" s="25"/>
      <c r="G23722" s="27"/>
      <c r="H23722" s="37"/>
      <c r="I23722" s="37"/>
      <c r="J23722" s="26"/>
      <c r="K23722" s="37"/>
    </row>
    <row r="23723" spans="6:11" x14ac:dyDescent="0.25">
      <c r="F23723" s="25"/>
      <c r="G23723" s="27"/>
      <c r="H23723" s="37"/>
      <c r="I23723" s="37"/>
      <c r="J23723" s="26"/>
      <c r="K23723" s="37"/>
    </row>
    <row r="23724" spans="6:11" x14ac:dyDescent="0.25">
      <c r="F23724" s="25"/>
      <c r="G23724" s="27"/>
      <c r="H23724" s="37"/>
      <c r="I23724" s="37"/>
      <c r="J23724" s="26"/>
      <c r="K23724" s="37"/>
    </row>
    <row r="23725" spans="6:11" x14ac:dyDescent="0.25">
      <c r="F23725" s="25"/>
      <c r="G23725" s="27"/>
      <c r="H23725" s="37"/>
      <c r="I23725" s="37"/>
      <c r="J23725" s="26"/>
      <c r="K23725" s="37"/>
    </row>
    <row r="23726" spans="6:11" x14ac:dyDescent="0.25">
      <c r="F23726" s="25"/>
      <c r="G23726" s="27"/>
      <c r="H23726" s="37"/>
      <c r="I23726" s="37"/>
      <c r="J23726" s="26"/>
      <c r="K23726" s="37"/>
    </row>
    <row r="23727" spans="6:11" x14ac:dyDescent="0.25">
      <c r="F23727" s="25"/>
      <c r="G23727" s="27"/>
      <c r="H23727" s="37"/>
      <c r="I23727" s="37"/>
      <c r="J23727" s="26"/>
      <c r="K23727" s="37"/>
    </row>
    <row r="23728" spans="6:11" x14ac:dyDescent="0.25">
      <c r="F23728" s="25"/>
      <c r="G23728" s="27"/>
      <c r="H23728" s="37"/>
      <c r="I23728" s="37"/>
      <c r="J23728" s="26"/>
      <c r="K23728" s="37"/>
    </row>
    <row r="23729" spans="6:11" x14ac:dyDescent="0.25">
      <c r="F23729" s="25"/>
      <c r="G23729" s="27"/>
      <c r="H23729" s="37"/>
      <c r="I23729" s="37"/>
      <c r="J23729" s="26"/>
      <c r="K23729" s="37"/>
    </row>
    <row r="23730" spans="6:11" x14ac:dyDescent="0.25">
      <c r="F23730" s="25"/>
      <c r="G23730" s="27"/>
      <c r="H23730" s="37"/>
      <c r="I23730" s="37"/>
      <c r="J23730" s="26"/>
      <c r="K23730" s="37"/>
    </row>
    <row r="23731" spans="6:11" x14ac:dyDescent="0.25">
      <c r="F23731" s="25"/>
      <c r="G23731" s="27"/>
      <c r="H23731" s="37"/>
      <c r="I23731" s="37"/>
      <c r="J23731" s="26"/>
      <c r="K23731" s="37"/>
    </row>
    <row r="23732" spans="6:11" x14ac:dyDescent="0.25">
      <c r="F23732" s="25"/>
      <c r="G23732" s="27"/>
      <c r="H23732" s="37"/>
      <c r="I23732" s="37"/>
      <c r="J23732" s="26"/>
      <c r="K23732" s="37"/>
    </row>
    <row r="23733" spans="6:11" x14ac:dyDescent="0.25">
      <c r="F23733" s="25"/>
      <c r="G23733" s="27"/>
      <c r="H23733" s="37"/>
      <c r="I23733" s="37"/>
      <c r="J23733" s="26"/>
      <c r="K23733" s="37"/>
    </row>
    <row r="23734" spans="6:11" x14ac:dyDescent="0.25">
      <c r="F23734" s="25"/>
      <c r="G23734" s="27"/>
      <c r="H23734" s="37"/>
      <c r="I23734" s="37"/>
      <c r="J23734" s="26"/>
      <c r="K23734" s="37"/>
    </row>
    <row r="23735" spans="6:11" x14ac:dyDescent="0.25">
      <c r="F23735" s="25"/>
      <c r="G23735" s="27"/>
      <c r="H23735" s="37"/>
      <c r="I23735" s="37"/>
      <c r="J23735" s="26"/>
      <c r="K23735" s="37"/>
    </row>
    <row r="23736" spans="6:11" x14ac:dyDescent="0.25">
      <c r="F23736" s="25"/>
      <c r="G23736" s="27"/>
      <c r="H23736" s="37"/>
      <c r="I23736" s="37"/>
      <c r="J23736" s="26"/>
      <c r="K23736" s="37"/>
    </row>
    <row r="23737" spans="6:11" x14ac:dyDescent="0.25">
      <c r="F23737" s="25"/>
      <c r="G23737" s="27"/>
      <c r="H23737" s="37"/>
      <c r="I23737" s="37"/>
      <c r="J23737" s="26"/>
      <c r="K23737" s="37"/>
    </row>
    <row r="23738" spans="6:11" x14ac:dyDescent="0.25">
      <c r="F23738" s="25"/>
      <c r="G23738" s="27"/>
      <c r="H23738" s="37"/>
      <c r="I23738" s="37"/>
      <c r="J23738" s="26"/>
      <c r="K23738" s="37"/>
    </row>
    <row r="23739" spans="6:11" x14ac:dyDescent="0.25">
      <c r="F23739" s="25"/>
      <c r="G23739" s="27"/>
      <c r="H23739" s="37"/>
      <c r="I23739" s="37"/>
      <c r="J23739" s="26"/>
      <c r="K23739" s="37"/>
    </row>
    <row r="23740" spans="6:11" x14ac:dyDescent="0.25">
      <c r="F23740" s="25"/>
      <c r="G23740" s="27"/>
      <c r="H23740" s="37"/>
      <c r="I23740" s="37"/>
      <c r="J23740" s="26"/>
      <c r="K23740" s="37"/>
    </row>
    <row r="23741" spans="6:11" x14ac:dyDescent="0.25">
      <c r="F23741" s="25"/>
      <c r="G23741" s="27"/>
      <c r="H23741" s="37"/>
      <c r="I23741" s="37"/>
      <c r="J23741" s="26"/>
      <c r="K23741" s="37"/>
    </row>
    <row r="23742" spans="6:11" x14ac:dyDescent="0.25">
      <c r="F23742" s="25"/>
      <c r="G23742" s="27"/>
      <c r="H23742" s="37"/>
      <c r="I23742" s="37"/>
      <c r="J23742" s="26"/>
      <c r="K23742" s="37"/>
    </row>
    <row r="23743" spans="6:11" x14ac:dyDescent="0.25">
      <c r="F23743" s="25"/>
      <c r="G23743" s="27"/>
      <c r="H23743" s="37"/>
      <c r="I23743" s="37"/>
      <c r="J23743" s="26"/>
      <c r="K23743" s="37"/>
    </row>
    <row r="23744" spans="6:11" x14ac:dyDescent="0.25">
      <c r="F23744" s="25"/>
      <c r="G23744" s="27"/>
      <c r="H23744" s="37"/>
      <c r="I23744" s="37"/>
      <c r="J23744" s="26"/>
      <c r="K23744" s="37"/>
    </row>
    <row r="23745" spans="6:11" x14ac:dyDescent="0.25">
      <c r="F23745" s="25"/>
      <c r="G23745" s="27"/>
      <c r="H23745" s="37"/>
      <c r="I23745" s="37"/>
      <c r="J23745" s="26"/>
      <c r="K23745" s="37"/>
    </row>
    <row r="23746" spans="6:11" x14ac:dyDescent="0.25">
      <c r="F23746" s="25"/>
      <c r="G23746" s="27"/>
      <c r="H23746" s="37"/>
      <c r="I23746" s="37"/>
      <c r="J23746" s="26"/>
      <c r="K23746" s="37"/>
    </row>
    <row r="23747" spans="6:11" x14ac:dyDescent="0.25">
      <c r="F23747" s="25"/>
      <c r="G23747" s="27"/>
      <c r="H23747" s="37"/>
      <c r="I23747" s="37"/>
      <c r="J23747" s="26"/>
      <c r="K23747" s="37"/>
    </row>
    <row r="23748" spans="6:11" x14ac:dyDescent="0.25">
      <c r="F23748" s="25"/>
      <c r="G23748" s="27"/>
      <c r="H23748" s="37"/>
      <c r="I23748" s="37"/>
      <c r="J23748" s="26"/>
      <c r="K23748" s="37"/>
    </row>
    <row r="23749" spans="6:11" x14ac:dyDescent="0.25">
      <c r="F23749" s="25"/>
      <c r="G23749" s="27"/>
      <c r="H23749" s="37"/>
      <c r="I23749" s="37"/>
      <c r="J23749" s="26"/>
      <c r="K23749" s="37"/>
    </row>
    <row r="23750" spans="6:11" x14ac:dyDescent="0.25">
      <c r="F23750" s="25"/>
      <c r="G23750" s="27"/>
      <c r="H23750" s="37"/>
      <c r="I23750" s="37"/>
      <c r="J23750" s="26"/>
      <c r="K23750" s="37"/>
    </row>
    <row r="23751" spans="6:11" x14ac:dyDescent="0.25">
      <c r="F23751" s="25"/>
      <c r="G23751" s="27"/>
      <c r="H23751" s="37"/>
      <c r="I23751" s="37"/>
      <c r="J23751" s="26"/>
      <c r="K23751" s="37"/>
    </row>
    <row r="23752" spans="6:11" x14ac:dyDescent="0.25">
      <c r="F23752" s="25"/>
      <c r="G23752" s="27"/>
      <c r="H23752" s="37"/>
      <c r="I23752" s="37"/>
      <c r="J23752" s="26"/>
      <c r="K23752" s="37"/>
    </row>
    <row r="23753" spans="6:11" x14ac:dyDescent="0.25">
      <c r="F23753" s="25"/>
      <c r="G23753" s="27"/>
      <c r="H23753" s="37"/>
      <c r="I23753" s="37"/>
      <c r="J23753" s="26"/>
      <c r="K23753" s="37"/>
    </row>
    <row r="23754" spans="6:11" x14ac:dyDescent="0.25">
      <c r="F23754" s="25"/>
      <c r="G23754" s="27"/>
      <c r="H23754" s="37"/>
      <c r="I23754" s="37"/>
      <c r="J23754" s="26"/>
      <c r="K23754" s="37"/>
    </row>
    <row r="23755" spans="6:11" x14ac:dyDescent="0.25">
      <c r="F23755" s="25"/>
      <c r="G23755" s="27"/>
      <c r="H23755" s="37"/>
      <c r="I23755" s="37"/>
      <c r="J23755" s="26"/>
      <c r="K23755" s="37"/>
    </row>
    <row r="23756" spans="6:11" x14ac:dyDescent="0.25">
      <c r="F23756" s="25"/>
      <c r="G23756" s="27"/>
      <c r="H23756" s="37"/>
      <c r="I23756" s="37"/>
      <c r="J23756" s="26"/>
      <c r="K23756" s="37"/>
    </row>
    <row r="23757" spans="6:11" x14ac:dyDescent="0.25">
      <c r="F23757" s="25"/>
      <c r="G23757" s="27"/>
      <c r="H23757" s="37"/>
      <c r="I23757" s="37"/>
      <c r="J23757" s="26"/>
      <c r="K23757" s="37"/>
    </row>
    <row r="23758" spans="6:11" x14ac:dyDescent="0.25">
      <c r="F23758" s="25"/>
      <c r="G23758" s="27"/>
      <c r="H23758" s="37"/>
      <c r="I23758" s="37"/>
      <c r="J23758" s="26"/>
      <c r="K23758" s="37"/>
    </row>
    <row r="23759" spans="6:11" x14ac:dyDescent="0.25">
      <c r="F23759" s="25"/>
      <c r="G23759" s="27"/>
      <c r="H23759" s="37"/>
      <c r="I23759" s="37"/>
      <c r="J23759" s="26"/>
      <c r="K23759" s="37"/>
    </row>
    <row r="23760" spans="6:11" x14ac:dyDescent="0.25">
      <c r="F23760" s="25"/>
      <c r="G23760" s="27"/>
      <c r="H23760" s="37"/>
      <c r="I23760" s="37"/>
      <c r="J23760" s="26"/>
      <c r="K23760" s="37"/>
    </row>
    <row r="23761" spans="6:11" x14ac:dyDescent="0.25">
      <c r="F23761" s="25"/>
      <c r="G23761" s="27"/>
      <c r="H23761" s="37"/>
      <c r="I23761" s="37"/>
      <c r="J23761" s="26"/>
      <c r="K23761" s="37"/>
    </row>
    <row r="23762" spans="6:11" x14ac:dyDescent="0.25">
      <c r="F23762" s="25"/>
      <c r="G23762" s="27"/>
      <c r="H23762" s="37"/>
      <c r="I23762" s="37"/>
      <c r="J23762" s="26"/>
      <c r="K23762" s="37"/>
    </row>
    <row r="23763" spans="6:11" x14ac:dyDescent="0.25">
      <c r="F23763" s="25"/>
      <c r="G23763" s="27"/>
      <c r="H23763" s="37"/>
      <c r="I23763" s="37"/>
      <c r="J23763" s="26"/>
      <c r="K23763" s="37"/>
    </row>
    <row r="23764" spans="6:11" x14ac:dyDescent="0.25">
      <c r="F23764" s="25"/>
      <c r="G23764" s="27"/>
      <c r="H23764" s="37"/>
      <c r="I23764" s="37"/>
      <c r="J23764" s="26"/>
      <c r="K23764" s="37"/>
    </row>
    <row r="23765" spans="6:11" x14ac:dyDescent="0.25">
      <c r="F23765" s="25"/>
      <c r="G23765" s="27"/>
      <c r="H23765" s="37"/>
      <c r="I23765" s="37"/>
      <c r="J23765" s="26"/>
      <c r="K23765" s="37"/>
    </row>
    <row r="23766" spans="6:11" x14ac:dyDescent="0.25">
      <c r="F23766" s="25"/>
      <c r="G23766" s="27"/>
      <c r="H23766" s="37"/>
      <c r="I23766" s="37"/>
      <c r="J23766" s="26"/>
      <c r="K23766" s="37"/>
    </row>
    <row r="23767" spans="6:11" x14ac:dyDescent="0.25">
      <c r="F23767" s="25"/>
      <c r="G23767" s="27"/>
      <c r="H23767" s="37"/>
      <c r="I23767" s="37"/>
      <c r="J23767" s="26"/>
      <c r="K23767" s="37"/>
    </row>
    <row r="23768" spans="6:11" x14ac:dyDescent="0.25">
      <c r="F23768" s="25"/>
      <c r="G23768" s="27"/>
      <c r="H23768" s="37"/>
      <c r="I23768" s="37"/>
      <c r="J23768" s="26"/>
      <c r="K23768" s="37"/>
    </row>
    <row r="23769" spans="6:11" x14ac:dyDescent="0.25">
      <c r="F23769" s="25"/>
      <c r="G23769" s="27"/>
      <c r="H23769" s="37"/>
      <c r="I23769" s="37"/>
      <c r="J23769" s="26"/>
      <c r="K23769" s="37"/>
    </row>
    <row r="23770" spans="6:11" x14ac:dyDescent="0.25">
      <c r="F23770" s="25"/>
      <c r="G23770" s="27"/>
      <c r="H23770" s="37"/>
      <c r="I23770" s="37"/>
      <c r="J23770" s="26"/>
      <c r="K23770" s="37"/>
    </row>
    <row r="23771" spans="6:11" x14ac:dyDescent="0.25">
      <c r="F23771" s="25"/>
      <c r="G23771" s="27"/>
      <c r="H23771" s="37"/>
      <c r="I23771" s="37"/>
      <c r="J23771" s="26"/>
      <c r="K23771" s="37"/>
    </row>
    <row r="23772" spans="6:11" x14ac:dyDescent="0.25">
      <c r="F23772" s="25"/>
      <c r="G23772" s="27"/>
      <c r="H23772" s="37"/>
      <c r="I23772" s="37"/>
      <c r="J23772" s="26"/>
      <c r="K23772" s="37"/>
    </row>
    <row r="23773" spans="6:11" x14ac:dyDescent="0.25">
      <c r="F23773" s="25"/>
      <c r="G23773" s="27"/>
      <c r="H23773" s="37"/>
      <c r="I23773" s="37"/>
      <c r="J23773" s="26"/>
      <c r="K23773" s="37"/>
    </row>
    <row r="23774" spans="6:11" x14ac:dyDescent="0.25">
      <c r="F23774" s="25"/>
      <c r="G23774" s="27"/>
      <c r="H23774" s="37"/>
      <c r="I23774" s="37"/>
      <c r="J23774" s="26"/>
      <c r="K23774" s="37"/>
    </row>
    <row r="23775" spans="6:11" x14ac:dyDescent="0.25">
      <c r="F23775" s="25"/>
      <c r="G23775" s="27"/>
      <c r="H23775" s="37"/>
      <c r="I23775" s="37"/>
      <c r="J23775" s="26"/>
      <c r="K23775" s="37"/>
    </row>
    <row r="23776" spans="6:11" x14ac:dyDescent="0.25">
      <c r="F23776" s="25"/>
      <c r="G23776" s="27"/>
      <c r="H23776" s="37"/>
      <c r="I23776" s="37"/>
      <c r="J23776" s="26"/>
      <c r="K23776" s="37"/>
    </row>
    <row r="23777" spans="6:11" x14ac:dyDescent="0.25">
      <c r="F23777" s="25"/>
      <c r="G23777" s="27"/>
      <c r="H23777" s="37"/>
      <c r="I23777" s="37"/>
      <c r="J23777" s="26"/>
      <c r="K23777" s="37"/>
    </row>
    <row r="23778" spans="6:11" x14ac:dyDescent="0.25">
      <c r="F23778" s="25"/>
      <c r="G23778" s="27"/>
      <c r="H23778" s="37"/>
      <c r="I23778" s="37"/>
      <c r="J23778" s="26"/>
      <c r="K23778" s="37"/>
    </row>
    <row r="23779" spans="6:11" x14ac:dyDescent="0.25">
      <c r="F23779" s="25"/>
      <c r="G23779" s="27"/>
      <c r="H23779" s="37"/>
      <c r="I23779" s="37"/>
      <c r="J23779" s="26"/>
      <c r="K23779" s="37"/>
    </row>
    <row r="23780" spans="6:11" x14ac:dyDescent="0.25">
      <c r="F23780" s="25"/>
      <c r="G23780" s="27"/>
      <c r="H23780" s="37"/>
      <c r="I23780" s="37"/>
      <c r="J23780" s="26"/>
      <c r="K23780" s="37"/>
    </row>
    <row r="23781" spans="6:11" x14ac:dyDescent="0.25">
      <c r="F23781" s="25"/>
      <c r="G23781" s="27"/>
      <c r="H23781" s="37"/>
      <c r="I23781" s="37"/>
      <c r="J23781" s="26"/>
      <c r="K23781" s="37"/>
    </row>
    <row r="23782" spans="6:11" x14ac:dyDescent="0.25">
      <c r="F23782" s="25"/>
      <c r="G23782" s="27"/>
      <c r="H23782" s="37"/>
      <c r="I23782" s="37"/>
      <c r="J23782" s="26"/>
      <c r="K23782" s="37"/>
    </row>
    <row r="23783" spans="6:11" x14ac:dyDescent="0.25">
      <c r="F23783" s="25"/>
      <c r="G23783" s="27"/>
      <c r="H23783" s="37"/>
      <c r="I23783" s="37"/>
      <c r="J23783" s="26"/>
      <c r="K23783" s="37"/>
    </row>
    <row r="23784" spans="6:11" x14ac:dyDescent="0.25">
      <c r="F23784" s="25"/>
      <c r="G23784" s="27"/>
      <c r="H23784" s="37"/>
      <c r="I23784" s="37"/>
      <c r="J23784" s="26"/>
      <c r="K23784" s="37"/>
    </row>
    <row r="23785" spans="6:11" x14ac:dyDescent="0.25">
      <c r="F23785" s="25"/>
      <c r="G23785" s="27"/>
      <c r="H23785" s="37"/>
      <c r="I23785" s="37"/>
      <c r="J23785" s="26"/>
      <c r="K23785" s="37"/>
    </row>
    <row r="23786" spans="6:11" x14ac:dyDescent="0.25">
      <c r="F23786" s="25"/>
      <c r="G23786" s="27"/>
      <c r="H23786" s="37"/>
      <c r="I23786" s="37"/>
      <c r="J23786" s="26"/>
      <c r="K23786" s="37"/>
    </row>
    <row r="23787" spans="6:11" x14ac:dyDescent="0.25">
      <c r="F23787" s="25"/>
      <c r="G23787" s="27"/>
      <c r="H23787" s="37"/>
      <c r="I23787" s="37"/>
      <c r="J23787" s="26"/>
      <c r="K23787" s="37"/>
    </row>
    <row r="23788" spans="6:11" x14ac:dyDescent="0.25">
      <c r="F23788" s="25"/>
      <c r="G23788" s="27"/>
      <c r="H23788" s="37"/>
      <c r="I23788" s="37"/>
      <c r="J23788" s="26"/>
      <c r="K23788" s="37"/>
    </row>
    <row r="23789" spans="6:11" x14ac:dyDescent="0.25">
      <c r="F23789" s="25"/>
      <c r="G23789" s="27"/>
      <c r="H23789" s="37"/>
      <c r="I23789" s="37"/>
      <c r="J23789" s="26"/>
      <c r="K23789" s="37"/>
    </row>
    <row r="23790" spans="6:11" x14ac:dyDescent="0.25">
      <c r="F23790" s="25"/>
      <c r="G23790" s="27"/>
      <c r="H23790" s="37"/>
      <c r="I23790" s="37"/>
      <c r="J23790" s="26"/>
      <c r="K23790" s="37"/>
    </row>
    <row r="23791" spans="6:11" x14ac:dyDescent="0.25">
      <c r="F23791" s="25"/>
      <c r="G23791" s="27"/>
      <c r="H23791" s="37"/>
      <c r="I23791" s="37"/>
      <c r="J23791" s="26"/>
      <c r="K23791" s="37"/>
    </row>
    <row r="23792" spans="6:11" x14ac:dyDescent="0.25">
      <c r="F23792" s="25"/>
      <c r="G23792" s="27"/>
      <c r="H23792" s="37"/>
      <c r="I23792" s="37"/>
      <c r="J23792" s="26"/>
      <c r="K23792" s="37"/>
    </row>
    <row r="23793" spans="6:11" x14ac:dyDescent="0.25">
      <c r="F23793" s="25"/>
      <c r="G23793" s="27"/>
      <c r="H23793" s="37"/>
      <c r="I23793" s="37"/>
      <c r="J23793" s="26"/>
      <c r="K23793" s="37"/>
    </row>
    <row r="23794" spans="6:11" x14ac:dyDescent="0.25">
      <c r="F23794" s="25"/>
      <c r="G23794" s="27"/>
      <c r="H23794" s="37"/>
      <c r="I23794" s="37"/>
      <c r="J23794" s="26"/>
      <c r="K23794" s="37"/>
    </row>
    <row r="23795" spans="6:11" x14ac:dyDescent="0.25">
      <c r="F23795" s="25"/>
      <c r="G23795" s="27"/>
      <c r="H23795" s="37"/>
      <c r="I23795" s="37"/>
      <c r="J23795" s="26"/>
      <c r="K23795" s="37"/>
    </row>
    <row r="23796" spans="6:11" x14ac:dyDescent="0.25">
      <c r="F23796" s="25"/>
      <c r="G23796" s="27"/>
      <c r="H23796" s="37"/>
      <c r="I23796" s="37"/>
      <c r="J23796" s="26"/>
      <c r="K23796" s="37"/>
    </row>
    <row r="23797" spans="6:11" x14ac:dyDescent="0.25">
      <c r="F23797" s="25"/>
      <c r="G23797" s="27"/>
      <c r="H23797" s="37"/>
      <c r="I23797" s="37"/>
      <c r="J23797" s="26"/>
      <c r="K23797" s="37"/>
    </row>
    <row r="23798" spans="6:11" x14ac:dyDescent="0.25">
      <c r="F23798" s="25"/>
      <c r="G23798" s="27"/>
      <c r="H23798" s="37"/>
      <c r="I23798" s="37"/>
      <c r="J23798" s="26"/>
      <c r="K23798" s="37"/>
    </row>
    <row r="23799" spans="6:11" x14ac:dyDescent="0.25">
      <c r="F23799" s="25"/>
      <c r="G23799" s="27"/>
      <c r="H23799" s="37"/>
      <c r="I23799" s="37"/>
      <c r="J23799" s="26"/>
      <c r="K23799" s="37"/>
    </row>
    <row r="23800" spans="6:11" x14ac:dyDescent="0.25">
      <c r="F23800" s="25"/>
      <c r="G23800" s="27"/>
      <c r="H23800" s="37"/>
      <c r="I23800" s="37"/>
      <c r="J23800" s="26"/>
      <c r="K23800" s="37"/>
    </row>
    <row r="23801" spans="6:11" x14ac:dyDescent="0.25">
      <c r="F23801" s="25"/>
      <c r="G23801" s="27"/>
      <c r="H23801" s="37"/>
      <c r="I23801" s="37"/>
      <c r="J23801" s="26"/>
      <c r="K23801" s="37"/>
    </row>
    <row r="23802" spans="6:11" x14ac:dyDescent="0.25">
      <c r="F23802" s="25"/>
      <c r="G23802" s="27"/>
      <c r="H23802" s="37"/>
      <c r="I23802" s="37"/>
      <c r="J23802" s="26"/>
      <c r="K23802" s="37"/>
    </row>
    <row r="23803" spans="6:11" x14ac:dyDescent="0.25">
      <c r="F23803" s="25"/>
      <c r="G23803" s="27"/>
      <c r="H23803" s="37"/>
      <c r="I23803" s="37"/>
      <c r="J23803" s="26"/>
      <c r="K23803" s="37"/>
    </row>
    <row r="23804" spans="6:11" x14ac:dyDescent="0.25">
      <c r="F23804" s="25"/>
      <c r="G23804" s="27"/>
      <c r="H23804" s="37"/>
      <c r="I23804" s="37"/>
      <c r="J23804" s="26"/>
      <c r="K23804" s="37"/>
    </row>
    <row r="23805" spans="6:11" x14ac:dyDescent="0.25">
      <c r="F23805" s="25"/>
      <c r="G23805" s="27"/>
      <c r="H23805" s="37"/>
      <c r="I23805" s="37"/>
      <c r="J23805" s="26"/>
      <c r="K23805" s="37"/>
    </row>
    <row r="23806" spans="6:11" x14ac:dyDescent="0.25">
      <c r="F23806" s="25"/>
      <c r="G23806" s="27"/>
      <c r="H23806" s="37"/>
      <c r="I23806" s="37"/>
      <c r="J23806" s="26"/>
      <c r="K23806" s="37"/>
    </row>
    <row r="23807" spans="6:11" x14ac:dyDescent="0.25">
      <c r="F23807" s="25"/>
      <c r="G23807" s="27"/>
      <c r="H23807" s="37"/>
      <c r="I23807" s="37"/>
      <c r="J23807" s="26"/>
      <c r="K23807" s="37"/>
    </row>
    <row r="23808" spans="6:11" x14ac:dyDescent="0.25">
      <c r="F23808" s="25"/>
      <c r="G23808" s="27"/>
      <c r="H23808" s="37"/>
      <c r="I23808" s="37"/>
      <c r="J23808" s="26"/>
      <c r="K23808" s="37"/>
    </row>
    <row r="23809" spans="6:11" x14ac:dyDescent="0.25">
      <c r="F23809" s="25"/>
      <c r="G23809" s="27"/>
      <c r="H23809" s="37"/>
      <c r="I23809" s="37"/>
      <c r="J23809" s="26"/>
      <c r="K23809" s="37"/>
    </row>
    <row r="23810" spans="6:11" x14ac:dyDescent="0.25">
      <c r="F23810" s="25"/>
      <c r="G23810" s="27"/>
      <c r="H23810" s="37"/>
      <c r="I23810" s="37"/>
      <c r="J23810" s="26"/>
      <c r="K23810" s="37"/>
    </row>
    <row r="23811" spans="6:11" x14ac:dyDescent="0.25">
      <c r="F23811" s="25"/>
      <c r="G23811" s="27"/>
      <c r="H23811" s="37"/>
      <c r="I23811" s="37"/>
      <c r="J23811" s="26"/>
      <c r="K23811" s="37"/>
    </row>
    <row r="23812" spans="6:11" x14ac:dyDescent="0.25">
      <c r="F23812" s="25"/>
      <c r="G23812" s="27"/>
      <c r="H23812" s="37"/>
      <c r="I23812" s="37"/>
      <c r="J23812" s="26"/>
      <c r="K23812" s="37"/>
    </row>
    <row r="23813" spans="6:11" x14ac:dyDescent="0.25">
      <c r="F23813" s="25"/>
      <c r="G23813" s="27"/>
      <c r="H23813" s="37"/>
      <c r="I23813" s="37"/>
      <c r="J23813" s="26"/>
      <c r="K23813" s="37"/>
    </row>
    <row r="23814" spans="6:11" x14ac:dyDescent="0.25">
      <c r="F23814" s="25"/>
      <c r="G23814" s="27"/>
      <c r="H23814" s="37"/>
      <c r="I23814" s="37"/>
      <c r="J23814" s="26"/>
      <c r="K23814" s="37"/>
    </row>
    <row r="23815" spans="6:11" x14ac:dyDescent="0.25">
      <c r="F23815" s="25"/>
      <c r="G23815" s="27"/>
      <c r="H23815" s="37"/>
      <c r="I23815" s="37"/>
      <c r="J23815" s="26"/>
      <c r="K23815" s="37"/>
    </row>
    <row r="23816" spans="6:11" x14ac:dyDescent="0.25">
      <c r="F23816" s="25"/>
      <c r="G23816" s="27"/>
      <c r="H23816" s="37"/>
      <c r="I23816" s="37"/>
      <c r="J23816" s="26"/>
      <c r="K23816" s="37"/>
    </row>
    <row r="23817" spans="6:11" x14ac:dyDescent="0.25">
      <c r="F23817" s="25"/>
      <c r="G23817" s="27"/>
      <c r="H23817" s="37"/>
      <c r="I23817" s="37"/>
      <c r="J23817" s="26"/>
      <c r="K23817" s="37"/>
    </row>
    <row r="23818" spans="6:11" x14ac:dyDescent="0.25">
      <c r="F23818" s="25"/>
      <c r="G23818" s="27"/>
      <c r="H23818" s="37"/>
      <c r="I23818" s="37"/>
      <c r="J23818" s="26"/>
      <c r="K23818" s="37"/>
    </row>
    <row r="23819" spans="6:11" x14ac:dyDescent="0.25">
      <c r="F23819" s="25"/>
      <c r="G23819" s="27"/>
      <c r="H23819" s="37"/>
      <c r="I23819" s="37"/>
      <c r="J23819" s="26"/>
      <c r="K23819" s="37"/>
    </row>
    <row r="23820" spans="6:11" x14ac:dyDescent="0.25">
      <c r="F23820" s="25"/>
      <c r="G23820" s="27"/>
      <c r="H23820" s="37"/>
      <c r="I23820" s="37"/>
      <c r="J23820" s="26"/>
      <c r="K23820" s="37"/>
    </row>
    <row r="23821" spans="6:11" x14ac:dyDescent="0.25">
      <c r="F23821" s="25"/>
      <c r="G23821" s="27"/>
      <c r="H23821" s="37"/>
      <c r="I23821" s="37"/>
      <c r="J23821" s="26"/>
      <c r="K23821" s="37"/>
    </row>
    <row r="23822" spans="6:11" x14ac:dyDescent="0.25">
      <c r="F23822" s="25"/>
      <c r="G23822" s="27"/>
      <c r="H23822" s="37"/>
      <c r="I23822" s="37"/>
      <c r="J23822" s="26"/>
      <c r="K23822" s="37"/>
    </row>
    <row r="23823" spans="6:11" x14ac:dyDescent="0.25">
      <c r="F23823" s="25"/>
      <c r="G23823" s="27"/>
      <c r="H23823" s="37"/>
      <c r="I23823" s="37"/>
      <c r="J23823" s="26"/>
      <c r="K23823" s="37"/>
    </row>
    <row r="23824" spans="6:11" x14ac:dyDescent="0.25">
      <c r="F23824" s="25"/>
      <c r="G23824" s="27"/>
      <c r="H23824" s="37"/>
      <c r="I23824" s="37"/>
      <c r="J23824" s="26"/>
      <c r="K23824" s="37"/>
    </row>
    <row r="23825" spans="6:11" x14ac:dyDescent="0.25">
      <c r="F23825" s="25"/>
      <c r="G23825" s="27"/>
      <c r="H23825" s="37"/>
      <c r="I23825" s="37"/>
      <c r="J23825" s="26"/>
      <c r="K23825" s="37"/>
    </row>
    <row r="23826" spans="6:11" x14ac:dyDescent="0.25">
      <c r="F23826" s="25"/>
      <c r="G23826" s="27"/>
      <c r="H23826" s="37"/>
      <c r="I23826" s="37"/>
      <c r="J23826" s="26"/>
      <c r="K23826" s="37"/>
    </row>
    <row r="23827" spans="6:11" x14ac:dyDescent="0.25">
      <c r="F23827" s="25"/>
      <c r="G23827" s="27"/>
      <c r="H23827" s="37"/>
      <c r="I23827" s="37"/>
      <c r="J23827" s="26"/>
      <c r="K23827" s="37"/>
    </row>
    <row r="23828" spans="6:11" x14ac:dyDescent="0.25">
      <c r="F23828" s="25"/>
      <c r="G23828" s="27"/>
      <c r="H23828" s="37"/>
      <c r="I23828" s="37"/>
      <c r="J23828" s="26"/>
      <c r="K23828" s="37"/>
    </row>
    <row r="23829" spans="6:11" x14ac:dyDescent="0.25">
      <c r="F23829" s="25"/>
      <c r="G23829" s="27"/>
      <c r="H23829" s="37"/>
      <c r="I23829" s="37"/>
      <c r="J23829" s="26"/>
      <c r="K23829" s="37"/>
    </row>
    <row r="23830" spans="6:11" x14ac:dyDescent="0.25">
      <c r="F23830" s="25"/>
      <c r="G23830" s="27"/>
      <c r="H23830" s="37"/>
      <c r="I23830" s="37"/>
      <c r="J23830" s="26"/>
      <c r="K23830" s="37"/>
    </row>
    <row r="23831" spans="6:11" x14ac:dyDescent="0.25">
      <c r="F23831" s="25"/>
      <c r="G23831" s="27"/>
      <c r="H23831" s="37"/>
      <c r="I23831" s="37"/>
      <c r="J23831" s="26"/>
      <c r="K23831" s="37"/>
    </row>
    <row r="23832" spans="6:11" x14ac:dyDescent="0.25">
      <c r="F23832" s="25"/>
      <c r="G23832" s="27"/>
      <c r="H23832" s="37"/>
      <c r="I23832" s="37"/>
      <c r="J23832" s="26"/>
      <c r="K23832" s="37"/>
    </row>
    <row r="23833" spans="6:11" x14ac:dyDescent="0.25">
      <c r="F23833" s="25"/>
      <c r="G23833" s="27"/>
      <c r="H23833" s="37"/>
      <c r="I23833" s="37"/>
      <c r="J23833" s="26"/>
      <c r="K23833" s="37"/>
    </row>
    <row r="23834" spans="6:11" x14ac:dyDescent="0.25">
      <c r="F23834" s="25"/>
      <c r="G23834" s="27"/>
      <c r="H23834" s="37"/>
      <c r="I23834" s="37"/>
      <c r="J23834" s="26"/>
      <c r="K23834" s="37"/>
    </row>
    <row r="23835" spans="6:11" x14ac:dyDescent="0.25">
      <c r="F23835" s="25"/>
      <c r="G23835" s="27"/>
      <c r="H23835" s="37"/>
      <c r="I23835" s="37"/>
      <c r="J23835" s="26"/>
      <c r="K23835" s="37"/>
    </row>
    <row r="23836" spans="6:11" x14ac:dyDescent="0.25">
      <c r="F23836" s="25"/>
      <c r="G23836" s="27"/>
      <c r="H23836" s="37"/>
      <c r="I23836" s="37"/>
      <c r="J23836" s="26"/>
      <c r="K23836" s="37"/>
    </row>
    <row r="23837" spans="6:11" x14ac:dyDescent="0.25">
      <c r="F23837" s="25"/>
      <c r="G23837" s="27"/>
      <c r="H23837" s="37"/>
      <c r="I23837" s="37"/>
      <c r="J23837" s="26"/>
      <c r="K23837" s="37"/>
    </row>
    <row r="23838" spans="6:11" x14ac:dyDescent="0.25">
      <c r="F23838" s="25"/>
      <c r="G23838" s="27"/>
      <c r="H23838" s="37"/>
      <c r="I23838" s="37"/>
      <c r="J23838" s="26"/>
      <c r="K23838" s="37"/>
    </row>
    <row r="23839" spans="6:11" x14ac:dyDescent="0.25">
      <c r="F23839" s="25"/>
      <c r="G23839" s="27"/>
      <c r="H23839" s="37"/>
      <c r="I23839" s="37"/>
      <c r="J23839" s="26"/>
      <c r="K23839" s="37"/>
    </row>
    <row r="23840" spans="6:11" x14ac:dyDescent="0.25">
      <c r="F23840" s="25"/>
      <c r="G23840" s="27"/>
      <c r="H23840" s="37"/>
      <c r="I23840" s="37"/>
      <c r="J23840" s="26"/>
      <c r="K23840" s="37"/>
    </row>
    <row r="23841" spans="6:11" x14ac:dyDescent="0.25">
      <c r="F23841" s="25"/>
      <c r="G23841" s="27"/>
      <c r="H23841" s="37"/>
      <c r="I23841" s="37"/>
      <c r="J23841" s="26"/>
      <c r="K23841" s="37"/>
    </row>
    <row r="23842" spans="6:11" x14ac:dyDescent="0.25">
      <c r="F23842" s="25"/>
      <c r="G23842" s="27"/>
      <c r="H23842" s="37"/>
      <c r="I23842" s="37"/>
      <c r="J23842" s="26"/>
      <c r="K23842" s="37"/>
    </row>
    <row r="23843" spans="6:11" x14ac:dyDescent="0.25">
      <c r="F23843" s="25"/>
      <c r="G23843" s="27"/>
      <c r="H23843" s="37"/>
      <c r="I23843" s="37"/>
      <c r="J23843" s="26"/>
      <c r="K23843" s="37"/>
    </row>
    <row r="23844" spans="6:11" x14ac:dyDescent="0.25">
      <c r="F23844" s="25"/>
      <c r="G23844" s="27"/>
      <c r="H23844" s="37"/>
      <c r="I23844" s="37"/>
      <c r="J23844" s="26"/>
      <c r="K23844" s="37"/>
    </row>
    <row r="23845" spans="6:11" x14ac:dyDescent="0.25">
      <c r="F23845" s="25"/>
      <c r="G23845" s="27"/>
      <c r="H23845" s="37"/>
      <c r="I23845" s="37"/>
      <c r="J23845" s="26"/>
      <c r="K23845" s="37"/>
    </row>
    <row r="23846" spans="6:11" x14ac:dyDescent="0.25">
      <c r="F23846" s="25"/>
      <c r="G23846" s="27"/>
      <c r="H23846" s="37"/>
      <c r="I23846" s="37"/>
      <c r="J23846" s="26"/>
      <c r="K23846" s="37"/>
    </row>
    <row r="23847" spans="6:11" x14ac:dyDescent="0.25">
      <c r="F23847" s="25"/>
      <c r="G23847" s="27"/>
      <c r="H23847" s="37"/>
      <c r="I23847" s="37"/>
      <c r="J23847" s="26"/>
      <c r="K23847" s="37"/>
    </row>
    <row r="23848" spans="6:11" x14ac:dyDescent="0.25">
      <c r="F23848" s="25"/>
      <c r="G23848" s="27"/>
      <c r="H23848" s="37"/>
      <c r="I23848" s="37"/>
      <c r="J23848" s="26"/>
      <c r="K23848" s="37"/>
    </row>
    <row r="23849" spans="6:11" x14ac:dyDescent="0.25">
      <c r="F23849" s="25"/>
      <c r="G23849" s="27"/>
      <c r="H23849" s="37"/>
      <c r="I23849" s="37"/>
      <c r="J23849" s="26"/>
      <c r="K23849" s="37"/>
    </row>
    <row r="23850" spans="6:11" x14ac:dyDescent="0.25">
      <c r="F23850" s="25"/>
      <c r="G23850" s="27"/>
      <c r="H23850" s="37"/>
      <c r="I23850" s="37"/>
      <c r="J23850" s="26"/>
      <c r="K23850" s="37"/>
    </row>
    <row r="23851" spans="6:11" x14ac:dyDescent="0.25">
      <c r="F23851" s="25"/>
      <c r="G23851" s="27"/>
      <c r="H23851" s="37"/>
      <c r="I23851" s="37"/>
      <c r="J23851" s="26"/>
      <c r="K23851" s="37"/>
    </row>
    <row r="23852" spans="6:11" x14ac:dyDescent="0.25">
      <c r="F23852" s="25"/>
      <c r="G23852" s="27"/>
      <c r="H23852" s="37"/>
      <c r="I23852" s="37"/>
      <c r="J23852" s="26"/>
      <c r="K23852" s="37"/>
    </row>
    <row r="23853" spans="6:11" x14ac:dyDescent="0.25">
      <c r="F23853" s="25"/>
      <c r="G23853" s="27"/>
      <c r="H23853" s="37"/>
      <c r="I23853" s="37"/>
      <c r="J23853" s="26"/>
      <c r="K23853" s="37"/>
    </row>
    <row r="23854" spans="6:11" x14ac:dyDescent="0.25">
      <c r="F23854" s="25"/>
      <c r="G23854" s="27"/>
      <c r="H23854" s="37"/>
      <c r="I23854" s="37"/>
      <c r="J23854" s="26"/>
      <c r="K23854" s="37"/>
    </row>
    <row r="23855" spans="6:11" x14ac:dyDescent="0.25">
      <c r="F23855" s="25"/>
      <c r="G23855" s="27"/>
      <c r="H23855" s="37"/>
      <c r="I23855" s="37"/>
      <c r="J23855" s="26"/>
      <c r="K23855" s="37"/>
    </row>
    <row r="23856" spans="6:11" x14ac:dyDescent="0.25">
      <c r="F23856" s="25"/>
      <c r="G23856" s="27"/>
      <c r="H23856" s="37"/>
      <c r="I23856" s="37"/>
      <c r="J23856" s="26"/>
      <c r="K23856" s="37"/>
    </row>
    <row r="23857" spans="6:11" x14ac:dyDescent="0.25">
      <c r="F23857" s="25"/>
      <c r="G23857" s="27"/>
      <c r="H23857" s="37"/>
      <c r="I23857" s="37"/>
      <c r="J23857" s="26"/>
      <c r="K23857" s="37"/>
    </row>
    <row r="23858" spans="6:11" x14ac:dyDescent="0.25">
      <c r="F23858" s="25"/>
      <c r="G23858" s="27"/>
      <c r="H23858" s="37"/>
      <c r="I23858" s="37"/>
      <c r="J23858" s="26"/>
      <c r="K23858" s="37"/>
    </row>
    <row r="23859" spans="6:11" x14ac:dyDescent="0.25">
      <c r="F23859" s="25"/>
      <c r="G23859" s="27"/>
      <c r="H23859" s="37"/>
      <c r="I23859" s="37"/>
      <c r="J23859" s="26"/>
      <c r="K23859" s="37"/>
    </row>
    <row r="23860" spans="6:11" x14ac:dyDescent="0.25">
      <c r="F23860" s="25"/>
      <c r="G23860" s="27"/>
      <c r="H23860" s="37"/>
      <c r="I23860" s="37"/>
      <c r="J23860" s="26"/>
      <c r="K23860" s="37"/>
    </row>
    <row r="23861" spans="6:11" x14ac:dyDescent="0.25">
      <c r="F23861" s="25"/>
      <c r="G23861" s="27"/>
      <c r="H23861" s="37"/>
      <c r="I23861" s="37"/>
      <c r="J23861" s="26"/>
      <c r="K23861" s="37"/>
    </row>
    <row r="23862" spans="6:11" x14ac:dyDescent="0.25">
      <c r="F23862" s="25"/>
      <c r="G23862" s="27"/>
      <c r="H23862" s="37"/>
      <c r="I23862" s="37"/>
      <c r="J23862" s="26"/>
      <c r="K23862" s="37"/>
    </row>
    <row r="23863" spans="6:11" x14ac:dyDescent="0.25">
      <c r="F23863" s="25"/>
      <c r="G23863" s="27"/>
      <c r="H23863" s="37"/>
      <c r="I23863" s="37"/>
      <c r="J23863" s="26"/>
      <c r="K23863" s="37"/>
    </row>
    <row r="23864" spans="6:11" x14ac:dyDescent="0.25">
      <c r="F23864" s="25"/>
      <c r="G23864" s="27"/>
      <c r="H23864" s="37"/>
      <c r="I23864" s="37"/>
      <c r="J23864" s="26"/>
      <c r="K23864" s="37"/>
    </row>
    <row r="23865" spans="6:11" x14ac:dyDescent="0.25">
      <c r="F23865" s="25"/>
      <c r="G23865" s="27"/>
      <c r="H23865" s="37"/>
      <c r="I23865" s="37"/>
      <c r="J23865" s="26"/>
      <c r="K23865" s="37"/>
    </row>
    <row r="23866" spans="6:11" x14ac:dyDescent="0.25">
      <c r="F23866" s="25"/>
      <c r="G23866" s="27"/>
      <c r="H23866" s="37"/>
      <c r="I23866" s="37"/>
      <c r="J23866" s="26"/>
      <c r="K23866" s="37"/>
    </row>
    <row r="23867" spans="6:11" x14ac:dyDescent="0.25">
      <c r="F23867" s="25"/>
      <c r="G23867" s="27"/>
      <c r="H23867" s="37"/>
      <c r="I23867" s="37"/>
      <c r="J23867" s="26"/>
      <c r="K23867" s="37"/>
    </row>
    <row r="23868" spans="6:11" x14ac:dyDescent="0.25">
      <c r="F23868" s="25"/>
      <c r="G23868" s="27"/>
      <c r="H23868" s="37"/>
      <c r="I23868" s="37"/>
      <c r="J23868" s="26"/>
      <c r="K23868" s="37"/>
    </row>
    <row r="23869" spans="6:11" x14ac:dyDescent="0.25">
      <c r="F23869" s="25"/>
      <c r="G23869" s="27"/>
      <c r="H23869" s="37"/>
      <c r="I23869" s="37"/>
      <c r="J23869" s="26"/>
      <c r="K23869" s="37"/>
    </row>
    <row r="23870" spans="6:11" x14ac:dyDescent="0.25">
      <c r="F23870" s="25"/>
      <c r="G23870" s="27"/>
      <c r="H23870" s="37"/>
      <c r="I23870" s="37"/>
      <c r="J23870" s="26"/>
      <c r="K23870" s="37"/>
    </row>
    <row r="23871" spans="6:11" x14ac:dyDescent="0.25">
      <c r="F23871" s="25"/>
      <c r="G23871" s="27"/>
      <c r="H23871" s="37"/>
      <c r="I23871" s="37"/>
      <c r="J23871" s="26"/>
      <c r="K23871" s="37"/>
    </row>
    <row r="23872" spans="6:11" x14ac:dyDescent="0.25">
      <c r="F23872" s="25"/>
      <c r="G23872" s="27"/>
      <c r="H23872" s="37"/>
      <c r="I23872" s="37"/>
      <c r="J23872" s="26"/>
      <c r="K23872" s="37"/>
    </row>
    <row r="23873" spans="6:11" x14ac:dyDescent="0.25">
      <c r="F23873" s="25"/>
      <c r="G23873" s="27"/>
      <c r="H23873" s="37"/>
      <c r="I23873" s="37"/>
      <c r="J23873" s="26"/>
      <c r="K23873" s="37"/>
    </row>
    <row r="23874" spans="6:11" x14ac:dyDescent="0.25">
      <c r="F23874" s="25"/>
      <c r="G23874" s="27"/>
      <c r="H23874" s="37"/>
      <c r="I23874" s="37"/>
      <c r="J23874" s="26"/>
      <c r="K23874" s="37"/>
    </row>
    <row r="23875" spans="6:11" x14ac:dyDescent="0.25">
      <c r="F23875" s="25"/>
      <c r="G23875" s="27"/>
      <c r="H23875" s="37"/>
      <c r="I23875" s="37"/>
      <c r="J23875" s="26"/>
      <c r="K23875" s="37"/>
    </row>
    <row r="23876" spans="6:11" x14ac:dyDescent="0.25">
      <c r="F23876" s="25"/>
      <c r="G23876" s="27"/>
      <c r="H23876" s="37"/>
      <c r="I23876" s="37"/>
      <c r="J23876" s="26"/>
      <c r="K23876" s="37"/>
    </row>
    <row r="23877" spans="6:11" x14ac:dyDescent="0.25">
      <c r="F23877" s="25"/>
      <c r="G23877" s="27"/>
      <c r="H23877" s="37"/>
      <c r="I23877" s="37"/>
      <c r="J23877" s="26"/>
      <c r="K23877" s="37"/>
    </row>
    <row r="23878" spans="6:11" x14ac:dyDescent="0.25">
      <c r="F23878" s="25"/>
      <c r="G23878" s="27"/>
      <c r="H23878" s="37"/>
      <c r="I23878" s="37"/>
      <c r="J23878" s="26"/>
      <c r="K23878" s="37"/>
    </row>
    <row r="23879" spans="6:11" x14ac:dyDescent="0.25">
      <c r="F23879" s="25"/>
      <c r="G23879" s="27"/>
      <c r="H23879" s="37"/>
      <c r="I23879" s="37"/>
      <c r="J23879" s="26"/>
      <c r="K23879" s="37"/>
    </row>
    <row r="23880" spans="6:11" x14ac:dyDescent="0.25">
      <c r="F23880" s="25"/>
      <c r="G23880" s="27"/>
      <c r="H23880" s="37"/>
      <c r="I23880" s="37"/>
      <c r="J23880" s="26"/>
      <c r="K23880" s="37"/>
    </row>
    <row r="23881" spans="6:11" x14ac:dyDescent="0.25">
      <c r="F23881" s="25"/>
      <c r="G23881" s="27"/>
      <c r="H23881" s="37"/>
      <c r="I23881" s="37"/>
      <c r="J23881" s="26"/>
      <c r="K23881" s="37"/>
    </row>
    <row r="23882" spans="6:11" x14ac:dyDescent="0.25">
      <c r="F23882" s="25"/>
      <c r="G23882" s="27"/>
      <c r="H23882" s="37"/>
      <c r="I23882" s="37"/>
      <c r="J23882" s="26"/>
      <c r="K23882" s="37"/>
    </row>
    <row r="23883" spans="6:11" x14ac:dyDescent="0.25">
      <c r="F23883" s="25"/>
      <c r="G23883" s="27"/>
      <c r="H23883" s="37"/>
      <c r="I23883" s="37"/>
      <c r="J23883" s="26"/>
      <c r="K23883" s="37"/>
    </row>
    <row r="23884" spans="6:11" x14ac:dyDescent="0.25">
      <c r="F23884" s="25"/>
      <c r="G23884" s="27"/>
      <c r="H23884" s="37"/>
      <c r="I23884" s="37"/>
      <c r="J23884" s="26"/>
      <c r="K23884" s="37"/>
    </row>
    <row r="23885" spans="6:11" x14ac:dyDescent="0.25">
      <c r="F23885" s="25"/>
      <c r="G23885" s="27"/>
      <c r="H23885" s="37"/>
      <c r="I23885" s="37"/>
      <c r="J23885" s="26"/>
      <c r="K23885" s="37"/>
    </row>
    <row r="23886" spans="6:11" x14ac:dyDescent="0.25">
      <c r="F23886" s="25"/>
      <c r="G23886" s="27"/>
      <c r="H23886" s="37"/>
      <c r="I23886" s="37"/>
      <c r="J23886" s="26"/>
      <c r="K23886" s="37"/>
    </row>
    <row r="23887" spans="6:11" x14ac:dyDescent="0.25">
      <c r="F23887" s="25"/>
      <c r="G23887" s="27"/>
      <c r="H23887" s="37"/>
      <c r="I23887" s="37"/>
      <c r="J23887" s="26"/>
      <c r="K23887" s="37"/>
    </row>
    <row r="23888" spans="6:11" x14ac:dyDescent="0.25">
      <c r="F23888" s="25"/>
      <c r="G23888" s="27"/>
      <c r="H23888" s="37"/>
      <c r="I23888" s="37"/>
      <c r="J23888" s="26"/>
      <c r="K23888" s="37"/>
    </row>
    <row r="23889" spans="6:11" x14ac:dyDescent="0.25">
      <c r="F23889" s="25"/>
      <c r="G23889" s="27"/>
      <c r="H23889" s="37"/>
      <c r="I23889" s="37"/>
      <c r="J23889" s="26"/>
      <c r="K23889" s="37"/>
    </row>
    <row r="23890" spans="6:11" x14ac:dyDescent="0.25">
      <c r="F23890" s="25"/>
      <c r="G23890" s="27"/>
      <c r="H23890" s="37"/>
      <c r="I23890" s="37"/>
      <c r="J23890" s="26"/>
      <c r="K23890" s="37"/>
    </row>
    <row r="23891" spans="6:11" x14ac:dyDescent="0.25">
      <c r="F23891" s="25"/>
      <c r="G23891" s="27"/>
      <c r="H23891" s="37"/>
      <c r="I23891" s="37"/>
      <c r="J23891" s="26"/>
      <c r="K23891" s="37"/>
    </row>
    <row r="23892" spans="6:11" x14ac:dyDescent="0.25">
      <c r="F23892" s="25"/>
      <c r="G23892" s="27"/>
      <c r="H23892" s="37"/>
      <c r="I23892" s="37"/>
      <c r="J23892" s="26"/>
      <c r="K23892" s="37"/>
    </row>
    <row r="23893" spans="6:11" x14ac:dyDescent="0.25">
      <c r="F23893" s="25"/>
      <c r="G23893" s="27"/>
      <c r="H23893" s="37"/>
      <c r="I23893" s="37"/>
      <c r="J23893" s="26"/>
      <c r="K23893" s="37"/>
    </row>
    <row r="23894" spans="6:11" x14ac:dyDescent="0.25">
      <c r="F23894" s="25"/>
      <c r="G23894" s="27"/>
      <c r="H23894" s="37"/>
      <c r="I23894" s="37"/>
      <c r="J23894" s="26"/>
      <c r="K23894" s="37"/>
    </row>
    <row r="23895" spans="6:11" x14ac:dyDescent="0.25">
      <c r="F23895" s="25"/>
      <c r="G23895" s="27"/>
      <c r="H23895" s="37"/>
      <c r="I23895" s="37"/>
      <c r="J23895" s="26"/>
      <c r="K23895" s="37"/>
    </row>
    <row r="23896" spans="6:11" x14ac:dyDescent="0.25">
      <c r="F23896" s="25"/>
      <c r="G23896" s="27"/>
      <c r="H23896" s="37"/>
      <c r="I23896" s="37"/>
      <c r="J23896" s="26"/>
      <c r="K23896" s="37"/>
    </row>
    <row r="23897" spans="6:11" x14ac:dyDescent="0.25">
      <c r="F23897" s="25"/>
      <c r="G23897" s="27"/>
      <c r="H23897" s="37"/>
      <c r="I23897" s="37"/>
      <c r="J23897" s="26"/>
      <c r="K23897" s="37"/>
    </row>
    <row r="23898" spans="6:11" x14ac:dyDescent="0.25">
      <c r="F23898" s="25"/>
      <c r="G23898" s="27"/>
      <c r="H23898" s="37"/>
      <c r="I23898" s="37"/>
      <c r="J23898" s="26"/>
      <c r="K23898" s="37"/>
    </row>
    <row r="23899" spans="6:11" x14ac:dyDescent="0.25">
      <c r="F23899" s="25"/>
      <c r="G23899" s="27"/>
      <c r="H23899" s="37"/>
      <c r="I23899" s="37"/>
      <c r="J23899" s="26"/>
      <c r="K23899" s="37"/>
    </row>
    <row r="23900" spans="6:11" x14ac:dyDescent="0.25">
      <c r="F23900" s="25"/>
      <c r="G23900" s="27"/>
      <c r="H23900" s="37"/>
      <c r="I23900" s="37"/>
      <c r="J23900" s="26"/>
      <c r="K23900" s="37"/>
    </row>
    <row r="23901" spans="6:11" x14ac:dyDescent="0.25">
      <c r="F23901" s="25"/>
      <c r="G23901" s="27"/>
      <c r="H23901" s="37"/>
      <c r="I23901" s="37"/>
      <c r="J23901" s="26"/>
      <c r="K23901" s="37"/>
    </row>
    <row r="23902" spans="6:11" x14ac:dyDescent="0.25">
      <c r="F23902" s="25"/>
      <c r="G23902" s="27"/>
      <c r="H23902" s="37"/>
      <c r="I23902" s="37"/>
      <c r="J23902" s="26"/>
      <c r="K23902" s="37"/>
    </row>
    <row r="23903" spans="6:11" x14ac:dyDescent="0.25">
      <c r="F23903" s="25"/>
      <c r="G23903" s="27"/>
      <c r="H23903" s="37"/>
      <c r="I23903" s="37"/>
      <c r="J23903" s="26"/>
      <c r="K23903" s="37"/>
    </row>
    <row r="23904" spans="6:11" x14ac:dyDescent="0.25">
      <c r="F23904" s="25"/>
      <c r="G23904" s="27"/>
      <c r="H23904" s="37"/>
      <c r="I23904" s="37"/>
      <c r="J23904" s="26"/>
      <c r="K23904" s="37"/>
    </row>
    <row r="23905" spans="6:11" x14ac:dyDescent="0.25">
      <c r="F23905" s="25"/>
      <c r="G23905" s="27"/>
      <c r="H23905" s="37"/>
      <c r="I23905" s="37"/>
      <c r="J23905" s="26"/>
      <c r="K23905" s="37"/>
    </row>
    <row r="23906" spans="6:11" x14ac:dyDescent="0.25">
      <c r="F23906" s="25"/>
      <c r="G23906" s="27"/>
      <c r="H23906" s="37"/>
      <c r="I23906" s="37"/>
      <c r="J23906" s="26"/>
      <c r="K23906" s="37"/>
    </row>
    <row r="23907" spans="6:11" x14ac:dyDescent="0.25">
      <c r="F23907" s="25"/>
      <c r="G23907" s="27"/>
      <c r="H23907" s="37"/>
      <c r="I23907" s="37"/>
      <c r="J23907" s="26"/>
      <c r="K23907" s="37"/>
    </row>
    <row r="23908" spans="6:11" x14ac:dyDescent="0.25">
      <c r="F23908" s="25"/>
      <c r="G23908" s="27"/>
      <c r="H23908" s="37"/>
      <c r="I23908" s="37"/>
      <c r="J23908" s="26"/>
      <c r="K23908" s="37"/>
    </row>
    <row r="23909" spans="6:11" x14ac:dyDescent="0.25">
      <c r="F23909" s="25"/>
      <c r="G23909" s="27"/>
      <c r="H23909" s="37"/>
      <c r="I23909" s="37"/>
      <c r="J23909" s="26"/>
      <c r="K23909" s="37"/>
    </row>
    <row r="23910" spans="6:11" x14ac:dyDescent="0.25">
      <c r="F23910" s="25"/>
      <c r="G23910" s="27"/>
      <c r="H23910" s="37"/>
      <c r="I23910" s="37"/>
      <c r="J23910" s="26"/>
      <c r="K23910" s="37"/>
    </row>
    <row r="23911" spans="6:11" x14ac:dyDescent="0.25">
      <c r="F23911" s="25"/>
      <c r="G23911" s="27"/>
      <c r="H23911" s="37"/>
      <c r="I23911" s="37"/>
      <c r="J23911" s="26"/>
      <c r="K23911" s="37"/>
    </row>
    <row r="23912" spans="6:11" x14ac:dyDescent="0.25">
      <c r="F23912" s="25"/>
      <c r="G23912" s="27"/>
      <c r="H23912" s="37"/>
      <c r="I23912" s="37"/>
      <c r="J23912" s="26"/>
      <c r="K23912" s="37"/>
    </row>
    <row r="23913" spans="6:11" x14ac:dyDescent="0.25">
      <c r="F23913" s="25"/>
      <c r="G23913" s="27"/>
      <c r="H23913" s="37"/>
      <c r="I23913" s="37"/>
      <c r="J23913" s="26"/>
      <c r="K23913" s="37"/>
    </row>
    <row r="23914" spans="6:11" x14ac:dyDescent="0.25">
      <c r="F23914" s="25"/>
      <c r="G23914" s="27"/>
      <c r="H23914" s="37"/>
      <c r="I23914" s="37"/>
      <c r="J23914" s="26"/>
      <c r="K23914" s="37"/>
    </row>
    <row r="23915" spans="6:11" x14ac:dyDescent="0.25">
      <c r="F23915" s="25"/>
      <c r="G23915" s="27"/>
      <c r="H23915" s="37"/>
      <c r="I23915" s="37"/>
      <c r="J23915" s="26"/>
      <c r="K23915" s="37"/>
    </row>
    <row r="23916" spans="6:11" x14ac:dyDescent="0.25">
      <c r="F23916" s="25"/>
      <c r="G23916" s="27"/>
      <c r="H23916" s="37"/>
      <c r="I23916" s="37"/>
      <c r="J23916" s="26"/>
      <c r="K23916" s="37"/>
    </row>
    <row r="23917" spans="6:11" x14ac:dyDescent="0.25">
      <c r="F23917" s="25"/>
      <c r="G23917" s="27"/>
      <c r="H23917" s="37"/>
      <c r="I23917" s="37"/>
      <c r="J23917" s="26"/>
      <c r="K23917" s="37"/>
    </row>
    <row r="23918" spans="6:11" x14ac:dyDescent="0.25">
      <c r="F23918" s="25"/>
      <c r="G23918" s="27"/>
      <c r="H23918" s="37"/>
      <c r="I23918" s="37"/>
      <c r="J23918" s="26"/>
      <c r="K23918" s="37"/>
    </row>
    <row r="23919" spans="6:11" x14ac:dyDescent="0.25">
      <c r="F23919" s="25"/>
      <c r="G23919" s="27"/>
      <c r="H23919" s="37"/>
      <c r="I23919" s="37"/>
      <c r="J23919" s="26"/>
      <c r="K23919" s="37"/>
    </row>
    <row r="23920" spans="6:11" x14ac:dyDescent="0.25">
      <c r="F23920" s="25"/>
      <c r="G23920" s="27"/>
      <c r="H23920" s="37"/>
      <c r="I23920" s="37"/>
      <c r="J23920" s="26"/>
      <c r="K23920" s="37"/>
    </row>
    <row r="23921" spans="6:11" x14ac:dyDescent="0.25">
      <c r="F23921" s="25"/>
      <c r="G23921" s="27"/>
      <c r="H23921" s="37"/>
      <c r="I23921" s="37"/>
      <c r="J23921" s="26"/>
      <c r="K23921" s="37"/>
    </row>
    <row r="23922" spans="6:11" x14ac:dyDescent="0.25">
      <c r="F23922" s="25"/>
      <c r="G23922" s="27"/>
      <c r="H23922" s="37"/>
      <c r="I23922" s="37"/>
      <c r="J23922" s="26"/>
      <c r="K23922" s="37"/>
    </row>
    <row r="23923" spans="6:11" x14ac:dyDescent="0.25">
      <c r="F23923" s="25"/>
      <c r="G23923" s="27"/>
      <c r="H23923" s="37"/>
      <c r="I23923" s="37"/>
      <c r="J23923" s="26"/>
      <c r="K23923" s="37"/>
    </row>
    <row r="23924" spans="6:11" x14ac:dyDescent="0.25">
      <c r="F23924" s="25"/>
      <c r="G23924" s="27"/>
      <c r="H23924" s="37"/>
      <c r="I23924" s="37"/>
      <c r="J23924" s="26"/>
      <c r="K23924" s="37"/>
    </row>
    <row r="23925" spans="6:11" x14ac:dyDescent="0.25">
      <c r="F23925" s="25"/>
      <c r="G23925" s="27"/>
      <c r="H23925" s="37"/>
      <c r="I23925" s="37"/>
      <c r="J23925" s="26"/>
      <c r="K23925" s="37"/>
    </row>
    <row r="23926" spans="6:11" x14ac:dyDescent="0.25">
      <c r="F23926" s="25"/>
      <c r="G23926" s="27"/>
      <c r="H23926" s="37"/>
      <c r="I23926" s="37"/>
      <c r="J23926" s="26"/>
      <c r="K23926" s="37"/>
    </row>
    <row r="23927" spans="6:11" x14ac:dyDescent="0.25">
      <c r="F23927" s="25"/>
      <c r="G23927" s="27"/>
      <c r="H23927" s="37"/>
      <c r="I23927" s="37"/>
      <c r="J23927" s="26"/>
      <c r="K23927" s="37"/>
    </row>
    <row r="23928" spans="6:11" x14ac:dyDescent="0.25">
      <c r="F23928" s="25"/>
      <c r="G23928" s="27"/>
      <c r="H23928" s="37"/>
      <c r="I23928" s="37"/>
      <c r="J23928" s="26"/>
      <c r="K23928" s="37"/>
    </row>
    <row r="23929" spans="6:11" x14ac:dyDescent="0.25">
      <c r="F23929" s="25"/>
      <c r="G23929" s="27"/>
      <c r="H23929" s="37"/>
      <c r="I23929" s="37"/>
      <c r="J23929" s="26"/>
      <c r="K23929" s="37"/>
    </row>
    <row r="23930" spans="6:11" x14ac:dyDescent="0.25">
      <c r="F23930" s="25"/>
      <c r="G23930" s="27"/>
      <c r="H23930" s="37"/>
      <c r="I23930" s="37"/>
      <c r="J23930" s="26"/>
      <c r="K23930" s="37"/>
    </row>
    <row r="23931" spans="6:11" x14ac:dyDescent="0.25">
      <c r="F23931" s="25"/>
      <c r="G23931" s="27"/>
      <c r="H23931" s="37"/>
      <c r="I23931" s="37"/>
      <c r="J23931" s="26"/>
      <c r="K23931" s="37"/>
    </row>
    <row r="23932" spans="6:11" x14ac:dyDescent="0.25">
      <c r="F23932" s="25"/>
      <c r="G23932" s="27"/>
      <c r="H23932" s="37"/>
      <c r="I23932" s="37"/>
      <c r="J23932" s="26"/>
      <c r="K23932" s="37"/>
    </row>
    <row r="23933" spans="6:11" x14ac:dyDescent="0.25">
      <c r="F23933" s="25"/>
      <c r="G23933" s="27"/>
      <c r="H23933" s="37"/>
      <c r="I23933" s="37"/>
      <c r="J23933" s="26"/>
      <c r="K23933" s="37"/>
    </row>
    <row r="23934" spans="6:11" x14ac:dyDescent="0.25">
      <c r="F23934" s="25"/>
      <c r="G23934" s="27"/>
      <c r="H23934" s="37"/>
      <c r="I23934" s="37"/>
      <c r="J23934" s="26"/>
      <c r="K23934" s="37"/>
    </row>
    <row r="23935" spans="6:11" x14ac:dyDescent="0.25">
      <c r="F23935" s="25"/>
      <c r="G23935" s="27"/>
      <c r="H23935" s="37"/>
      <c r="I23935" s="37"/>
      <c r="J23935" s="26"/>
      <c r="K23935" s="37"/>
    </row>
    <row r="23936" spans="6:11" x14ac:dyDescent="0.25">
      <c r="F23936" s="25"/>
      <c r="G23936" s="27"/>
      <c r="H23936" s="37"/>
      <c r="I23936" s="37"/>
      <c r="J23936" s="26"/>
      <c r="K23936" s="37"/>
    </row>
    <row r="23937" spans="6:11" x14ac:dyDescent="0.25">
      <c r="F23937" s="25"/>
      <c r="G23937" s="27"/>
      <c r="H23937" s="37"/>
      <c r="I23937" s="37"/>
      <c r="J23937" s="26"/>
      <c r="K23937" s="37"/>
    </row>
    <row r="23938" spans="6:11" x14ac:dyDescent="0.25">
      <c r="F23938" s="25"/>
      <c r="G23938" s="27"/>
      <c r="H23938" s="37"/>
      <c r="I23938" s="37"/>
      <c r="J23938" s="26"/>
      <c r="K23938" s="37"/>
    </row>
    <row r="23939" spans="6:11" x14ac:dyDescent="0.25">
      <c r="F23939" s="25"/>
      <c r="G23939" s="27"/>
      <c r="H23939" s="37"/>
      <c r="I23939" s="37"/>
      <c r="J23939" s="26"/>
      <c r="K23939" s="37"/>
    </row>
    <row r="23940" spans="6:11" x14ac:dyDescent="0.25">
      <c r="F23940" s="25"/>
      <c r="G23940" s="27"/>
      <c r="H23940" s="37"/>
      <c r="I23940" s="37"/>
      <c r="J23940" s="26"/>
      <c r="K23940" s="37"/>
    </row>
    <row r="23941" spans="6:11" x14ac:dyDescent="0.25">
      <c r="F23941" s="25"/>
      <c r="G23941" s="27"/>
      <c r="H23941" s="37"/>
      <c r="I23941" s="37"/>
      <c r="J23941" s="26"/>
      <c r="K23941" s="37"/>
    </row>
    <row r="23942" spans="6:11" x14ac:dyDescent="0.25">
      <c r="F23942" s="25"/>
      <c r="G23942" s="27"/>
      <c r="H23942" s="37"/>
      <c r="I23942" s="37"/>
      <c r="J23942" s="26"/>
      <c r="K23942" s="37"/>
    </row>
    <row r="23943" spans="6:11" x14ac:dyDescent="0.25">
      <c r="F23943" s="25"/>
      <c r="G23943" s="27"/>
      <c r="H23943" s="37"/>
      <c r="I23943" s="37"/>
      <c r="J23943" s="26"/>
      <c r="K23943" s="37"/>
    </row>
    <row r="23944" spans="6:11" x14ac:dyDescent="0.25">
      <c r="F23944" s="25"/>
      <c r="G23944" s="27"/>
      <c r="H23944" s="37"/>
      <c r="I23944" s="37"/>
      <c r="J23944" s="26"/>
      <c r="K23944" s="37"/>
    </row>
    <row r="23945" spans="6:11" x14ac:dyDescent="0.25">
      <c r="F23945" s="25"/>
      <c r="G23945" s="27"/>
      <c r="H23945" s="37"/>
      <c r="I23945" s="37"/>
      <c r="J23945" s="26"/>
      <c r="K23945" s="37"/>
    </row>
    <row r="23946" spans="6:11" x14ac:dyDescent="0.25">
      <c r="F23946" s="25"/>
      <c r="G23946" s="27"/>
      <c r="H23946" s="37"/>
      <c r="I23946" s="37"/>
      <c r="J23946" s="26"/>
      <c r="K23946" s="37"/>
    </row>
    <row r="23947" spans="6:11" x14ac:dyDescent="0.25">
      <c r="F23947" s="25"/>
      <c r="G23947" s="27"/>
      <c r="H23947" s="37"/>
      <c r="I23947" s="37"/>
      <c r="J23947" s="26"/>
      <c r="K23947" s="37"/>
    </row>
    <row r="23948" spans="6:11" x14ac:dyDescent="0.25">
      <c r="F23948" s="25"/>
      <c r="G23948" s="27"/>
      <c r="H23948" s="37"/>
      <c r="I23948" s="37"/>
      <c r="J23948" s="26"/>
      <c r="K23948" s="37"/>
    </row>
    <row r="23949" spans="6:11" x14ac:dyDescent="0.25">
      <c r="F23949" s="25"/>
      <c r="G23949" s="27"/>
      <c r="H23949" s="37"/>
      <c r="I23949" s="37"/>
      <c r="J23949" s="26"/>
      <c r="K23949" s="37"/>
    </row>
    <row r="23950" spans="6:11" x14ac:dyDescent="0.25">
      <c r="F23950" s="25"/>
      <c r="G23950" s="27"/>
      <c r="H23950" s="37"/>
      <c r="I23950" s="37"/>
      <c r="J23950" s="26"/>
      <c r="K23950" s="37"/>
    </row>
    <row r="23951" spans="6:11" x14ac:dyDescent="0.25">
      <c r="F23951" s="25"/>
      <c r="G23951" s="27"/>
      <c r="H23951" s="37"/>
      <c r="I23951" s="37"/>
      <c r="J23951" s="26"/>
      <c r="K23951" s="37"/>
    </row>
    <row r="23952" spans="6:11" x14ac:dyDescent="0.25">
      <c r="F23952" s="25"/>
      <c r="G23952" s="27"/>
      <c r="H23952" s="37"/>
      <c r="I23952" s="37"/>
      <c r="J23952" s="26"/>
      <c r="K23952" s="37"/>
    </row>
    <row r="23953" spans="6:11" x14ac:dyDescent="0.25">
      <c r="F23953" s="25"/>
      <c r="G23953" s="27"/>
      <c r="H23953" s="37"/>
      <c r="I23953" s="37"/>
      <c r="J23953" s="26"/>
      <c r="K23953" s="37"/>
    </row>
    <row r="23954" spans="6:11" x14ac:dyDescent="0.25">
      <c r="F23954" s="25"/>
      <c r="G23954" s="27"/>
      <c r="H23954" s="37"/>
      <c r="I23954" s="37"/>
      <c r="J23954" s="26"/>
      <c r="K23954" s="37"/>
    </row>
    <row r="23955" spans="6:11" x14ac:dyDescent="0.25">
      <c r="F23955" s="25"/>
      <c r="G23955" s="27"/>
      <c r="H23955" s="37"/>
      <c r="I23955" s="37"/>
      <c r="J23955" s="26"/>
      <c r="K23955" s="37"/>
    </row>
    <row r="23956" spans="6:11" x14ac:dyDescent="0.25">
      <c r="F23956" s="25"/>
      <c r="G23956" s="27"/>
      <c r="H23956" s="37"/>
      <c r="I23956" s="37"/>
      <c r="J23956" s="26"/>
      <c r="K23956" s="37"/>
    </row>
    <row r="23957" spans="6:11" x14ac:dyDescent="0.25">
      <c r="F23957" s="25"/>
      <c r="G23957" s="27"/>
      <c r="H23957" s="37"/>
      <c r="I23957" s="37"/>
      <c r="J23957" s="26"/>
      <c r="K23957" s="37"/>
    </row>
    <row r="23958" spans="6:11" x14ac:dyDescent="0.25">
      <c r="F23958" s="25"/>
      <c r="G23958" s="27"/>
      <c r="H23958" s="37"/>
      <c r="I23958" s="37"/>
      <c r="J23958" s="26"/>
      <c r="K23958" s="37"/>
    </row>
    <row r="23959" spans="6:11" x14ac:dyDescent="0.25">
      <c r="F23959" s="25"/>
      <c r="G23959" s="27"/>
      <c r="H23959" s="37"/>
      <c r="I23959" s="37"/>
      <c r="J23959" s="26"/>
      <c r="K23959" s="37"/>
    </row>
    <row r="23960" spans="6:11" x14ac:dyDescent="0.25">
      <c r="F23960" s="25"/>
      <c r="G23960" s="27"/>
      <c r="H23960" s="37"/>
      <c r="I23960" s="37"/>
      <c r="J23960" s="26"/>
      <c r="K23960" s="37"/>
    </row>
    <row r="23961" spans="6:11" x14ac:dyDescent="0.25">
      <c r="F23961" s="25"/>
      <c r="G23961" s="27"/>
      <c r="H23961" s="37"/>
      <c r="I23961" s="37"/>
      <c r="J23961" s="26"/>
      <c r="K23961" s="37"/>
    </row>
    <row r="23962" spans="6:11" x14ac:dyDescent="0.25">
      <c r="F23962" s="25"/>
      <c r="G23962" s="27"/>
      <c r="H23962" s="37"/>
      <c r="I23962" s="37"/>
      <c r="J23962" s="26"/>
      <c r="K23962" s="37"/>
    </row>
    <row r="23963" spans="6:11" x14ac:dyDescent="0.25">
      <c r="F23963" s="25"/>
      <c r="G23963" s="27"/>
      <c r="H23963" s="37"/>
      <c r="I23963" s="37"/>
      <c r="J23963" s="26"/>
      <c r="K23963" s="37"/>
    </row>
    <row r="23964" spans="6:11" x14ac:dyDescent="0.25">
      <c r="F23964" s="25"/>
      <c r="G23964" s="27"/>
      <c r="H23964" s="37"/>
      <c r="I23964" s="37"/>
      <c r="J23964" s="26"/>
      <c r="K23964" s="37"/>
    </row>
    <row r="23965" spans="6:11" x14ac:dyDescent="0.25">
      <c r="F23965" s="25"/>
      <c r="G23965" s="27"/>
      <c r="H23965" s="37"/>
      <c r="I23965" s="37"/>
      <c r="J23965" s="26"/>
      <c r="K23965" s="37"/>
    </row>
    <row r="23966" spans="6:11" x14ac:dyDescent="0.25">
      <c r="F23966" s="25"/>
      <c r="G23966" s="27"/>
      <c r="H23966" s="37"/>
      <c r="I23966" s="37"/>
      <c r="J23966" s="26"/>
      <c r="K23966" s="37"/>
    </row>
    <row r="23967" spans="6:11" x14ac:dyDescent="0.25">
      <c r="F23967" s="25"/>
      <c r="G23967" s="27"/>
      <c r="H23967" s="37"/>
      <c r="I23967" s="37"/>
      <c r="J23967" s="26"/>
      <c r="K23967" s="37"/>
    </row>
    <row r="23968" spans="6:11" x14ac:dyDescent="0.25">
      <c r="F23968" s="25"/>
      <c r="G23968" s="27"/>
      <c r="H23968" s="37"/>
      <c r="I23968" s="37"/>
      <c r="J23968" s="26"/>
      <c r="K23968" s="37"/>
    </row>
    <row r="23969" spans="6:11" x14ac:dyDescent="0.25">
      <c r="F23969" s="25"/>
      <c r="G23969" s="27"/>
      <c r="H23969" s="37"/>
      <c r="I23969" s="37"/>
      <c r="J23969" s="26"/>
      <c r="K23969" s="37"/>
    </row>
    <row r="23970" spans="6:11" x14ac:dyDescent="0.25">
      <c r="F23970" s="25"/>
      <c r="G23970" s="27"/>
      <c r="H23970" s="37"/>
      <c r="I23970" s="37"/>
      <c r="J23970" s="26"/>
      <c r="K23970" s="37"/>
    </row>
    <row r="23971" spans="6:11" x14ac:dyDescent="0.25">
      <c r="F23971" s="25"/>
      <c r="G23971" s="27"/>
      <c r="H23971" s="37"/>
      <c r="I23971" s="37"/>
      <c r="J23971" s="26"/>
      <c r="K23971" s="37"/>
    </row>
    <row r="23972" spans="6:11" x14ac:dyDescent="0.25">
      <c r="F23972" s="25"/>
      <c r="G23972" s="27"/>
      <c r="H23972" s="37"/>
      <c r="I23972" s="37"/>
      <c r="J23972" s="26"/>
      <c r="K23972" s="37"/>
    </row>
    <row r="23973" spans="6:11" x14ac:dyDescent="0.25">
      <c r="F23973" s="25"/>
      <c r="G23973" s="27"/>
      <c r="H23973" s="37"/>
      <c r="I23973" s="37"/>
      <c r="J23973" s="26"/>
      <c r="K23973" s="37"/>
    </row>
    <row r="23974" spans="6:11" x14ac:dyDescent="0.25">
      <c r="F23974" s="25"/>
      <c r="G23974" s="27"/>
      <c r="H23974" s="37"/>
      <c r="I23974" s="37"/>
      <c r="J23974" s="26"/>
      <c r="K23974" s="37"/>
    </row>
    <row r="23975" spans="6:11" x14ac:dyDescent="0.25">
      <c r="F23975" s="25"/>
      <c r="G23975" s="27"/>
      <c r="H23975" s="37"/>
      <c r="I23975" s="37"/>
      <c r="J23975" s="26"/>
      <c r="K23975" s="37"/>
    </row>
    <row r="23976" spans="6:11" x14ac:dyDescent="0.25">
      <c r="F23976" s="25"/>
      <c r="G23976" s="27"/>
      <c r="H23976" s="37"/>
      <c r="I23976" s="37"/>
      <c r="J23976" s="26"/>
      <c r="K23976" s="37"/>
    </row>
    <row r="23977" spans="6:11" x14ac:dyDescent="0.25">
      <c r="F23977" s="25"/>
      <c r="G23977" s="27"/>
      <c r="H23977" s="37"/>
      <c r="I23977" s="37"/>
      <c r="J23977" s="26"/>
      <c r="K23977" s="37"/>
    </row>
    <row r="23978" spans="6:11" x14ac:dyDescent="0.25">
      <c r="F23978" s="25"/>
      <c r="G23978" s="27"/>
      <c r="H23978" s="37"/>
      <c r="I23978" s="37"/>
      <c r="J23978" s="26"/>
      <c r="K23978" s="37"/>
    </row>
    <row r="23979" spans="6:11" x14ac:dyDescent="0.25">
      <c r="F23979" s="25"/>
      <c r="G23979" s="27"/>
      <c r="H23979" s="37"/>
      <c r="I23979" s="37"/>
      <c r="J23979" s="26"/>
      <c r="K23979" s="37"/>
    </row>
    <row r="23980" spans="6:11" x14ac:dyDescent="0.25">
      <c r="F23980" s="25"/>
      <c r="G23980" s="27"/>
      <c r="H23980" s="37"/>
      <c r="I23980" s="37"/>
      <c r="J23980" s="26"/>
      <c r="K23980" s="37"/>
    </row>
    <row r="23981" spans="6:11" x14ac:dyDescent="0.25">
      <c r="F23981" s="25"/>
      <c r="G23981" s="27"/>
      <c r="H23981" s="37"/>
      <c r="I23981" s="37"/>
      <c r="J23981" s="26"/>
      <c r="K23981" s="37"/>
    </row>
    <row r="23982" spans="6:11" x14ac:dyDescent="0.25">
      <c r="F23982" s="25"/>
      <c r="G23982" s="27"/>
      <c r="H23982" s="37"/>
      <c r="I23982" s="37"/>
      <c r="J23982" s="26"/>
      <c r="K23982" s="37"/>
    </row>
    <row r="23983" spans="6:11" x14ac:dyDescent="0.25">
      <c r="F23983" s="25"/>
      <c r="G23983" s="27"/>
      <c r="H23983" s="37"/>
      <c r="I23983" s="37"/>
      <c r="J23983" s="26"/>
      <c r="K23983" s="37"/>
    </row>
    <row r="23984" spans="6:11" x14ac:dyDescent="0.25">
      <c r="F23984" s="25"/>
      <c r="G23984" s="27"/>
      <c r="H23984" s="37"/>
      <c r="I23984" s="37"/>
      <c r="J23984" s="26"/>
      <c r="K23984" s="37"/>
    </row>
    <row r="23985" spans="6:11" x14ac:dyDescent="0.25">
      <c r="F23985" s="25"/>
      <c r="G23985" s="27"/>
      <c r="H23985" s="37"/>
      <c r="I23985" s="37"/>
      <c r="J23985" s="26"/>
      <c r="K23985" s="37"/>
    </row>
    <row r="23986" spans="6:11" x14ac:dyDescent="0.25">
      <c r="F23986" s="25"/>
      <c r="G23986" s="27"/>
      <c r="H23986" s="37"/>
      <c r="I23986" s="37"/>
      <c r="J23986" s="26"/>
      <c r="K23986" s="37"/>
    </row>
    <row r="23987" spans="6:11" x14ac:dyDescent="0.25">
      <c r="F23987" s="25"/>
      <c r="G23987" s="27"/>
      <c r="H23987" s="37"/>
      <c r="I23987" s="37"/>
      <c r="J23987" s="26"/>
      <c r="K23987" s="37"/>
    </row>
    <row r="23988" spans="6:11" x14ac:dyDescent="0.25">
      <c r="F23988" s="25"/>
      <c r="G23988" s="27"/>
      <c r="H23988" s="37"/>
      <c r="I23988" s="37"/>
      <c r="J23988" s="26"/>
      <c r="K23988" s="37"/>
    </row>
    <row r="23989" spans="6:11" x14ac:dyDescent="0.25">
      <c r="F23989" s="25"/>
      <c r="G23989" s="27"/>
      <c r="H23989" s="37"/>
      <c r="I23989" s="37"/>
      <c r="J23989" s="26"/>
      <c r="K23989" s="37"/>
    </row>
    <row r="23990" spans="6:11" x14ac:dyDescent="0.25">
      <c r="F23990" s="25"/>
      <c r="G23990" s="27"/>
      <c r="H23990" s="37"/>
      <c r="I23990" s="37"/>
      <c r="J23990" s="26"/>
      <c r="K23990" s="37"/>
    </row>
    <row r="23991" spans="6:11" x14ac:dyDescent="0.25">
      <c r="F23991" s="25"/>
      <c r="G23991" s="27"/>
      <c r="H23991" s="37"/>
      <c r="I23991" s="37"/>
      <c r="J23991" s="26"/>
      <c r="K23991" s="37"/>
    </row>
    <row r="23992" spans="6:11" x14ac:dyDescent="0.25">
      <c r="F23992" s="25"/>
      <c r="G23992" s="27"/>
      <c r="H23992" s="37"/>
      <c r="I23992" s="37"/>
      <c r="J23992" s="26"/>
      <c r="K23992" s="37"/>
    </row>
    <row r="23993" spans="6:11" x14ac:dyDescent="0.25">
      <c r="F23993" s="25"/>
      <c r="G23993" s="27"/>
      <c r="H23993" s="37"/>
      <c r="I23993" s="37"/>
      <c r="J23993" s="26"/>
      <c r="K23993" s="37"/>
    </row>
    <row r="23994" spans="6:11" x14ac:dyDescent="0.25">
      <c r="F23994" s="25"/>
      <c r="G23994" s="27"/>
      <c r="H23994" s="37"/>
      <c r="I23994" s="37"/>
      <c r="J23994" s="26"/>
      <c r="K23994" s="37"/>
    </row>
    <row r="23995" spans="6:11" x14ac:dyDescent="0.25">
      <c r="F23995" s="25"/>
      <c r="G23995" s="27"/>
      <c r="H23995" s="37"/>
      <c r="I23995" s="37"/>
      <c r="J23995" s="26"/>
      <c r="K23995" s="37"/>
    </row>
    <row r="23996" spans="6:11" x14ac:dyDescent="0.25">
      <c r="F23996" s="25"/>
      <c r="G23996" s="27"/>
      <c r="H23996" s="37"/>
      <c r="I23996" s="37"/>
      <c r="J23996" s="26"/>
      <c r="K23996" s="37"/>
    </row>
    <row r="23997" spans="6:11" x14ac:dyDescent="0.25">
      <c r="F23997" s="25"/>
      <c r="G23997" s="27"/>
      <c r="H23997" s="37"/>
      <c r="I23997" s="37"/>
      <c r="J23997" s="26"/>
      <c r="K23997" s="37"/>
    </row>
    <row r="23998" spans="6:11" x14ac:dyDescent="0.25">
      <c r="F23998" s="25"/>
      <c r="G23998" s="27"/>
      <c r="H23998" s="37"/>
      <c r="I23998" s="37"/>
      <c r="J23998" s="26"/>
      <c r="K23998" s="37"/>
    </row>
    <row r="23999" spans="6:11" x14ac:dyDescent="0.25">
      <c r="F23999" s="25"/>
      <c r="G23999" s="27"/>
      <c r="H23999" s="37"/>
      <c r="I23999" s="37"/>
      <c r="J23999" s="26"/>
      <c r="K23999" s="37"/>
    </row>
    <row r="24000" spans="6:11" x14ac:dyDescent="0.25">
      <c r="F24000" s="25"/>
      <c r="G24000" s="27"/>
      <c r="H24000" s="37"/>
      <c r="I24000" s="37"/>
      <c r="J24000" s="26"/>
      <c r="K24000" s="37"/>
    </row>
    <row r="24001" spans="6:11" x14ac:dyDescent="0.25">
      <c r="F24001" s="25"/>
      <c r="G24001" s="27"/>
      <c r="H24001" s="37"/>
      <c r="I24001" s="37"/>
      <c r="J24001" s="26"/>
      <c r="K24001" s="37"/>
    </row>
    <row r="24002" spans="6:11" x14ac:dyDescent="0.25">
      <c r="F24002" s="25"/>
      <c r="G24002" s="27"/>
      <c r="H24002" s="37"/>
      <c r="I24002" s="37"/>
      <c r="J24002" s="26"/>
      <c r="K24002" s="37"/>
    </row>
    <row r="24003" spans="6:11" x14ac:dyDescent="0.25">
      <c r="F24003" s="25"/>
      <c r="G24003" s="27"/>
      <c r="H24003" s="37"/>
      <c r="I24003" s="37"/>
      <c r="J24003" s="26"/>
      <c r="K24003" s="37"/>
    </row>
    <row r="24004" spans="6:11" x14ac:dyDescent="0.25">
      <c r="F24004" s="25"/>
      <c r="G24004" s="27"/>
      <c r="H24004" s="37"/>
      <c r="I24004" s="37"/>
      <c r="J24004" s="26"/>
      <c r="K24004" s="37"/>
    </row>
    <row r="24005" spans="6:11" x14ac:dyDescent="0.25">
      <c r="F24005" s="25"/>
      <c r="G24005" s="27"/>
      <c r="H24005" s="37"/>
      <c r="I24005" s="37"/>
      <c r="J24005" s="26"/>
      <c r="K24005" s="37"/>
    </row>
    <row r="24006" spans="6:11" x14ac:dyDescent="0.25">
      <c r="F24006" s="25"/>
      <c r="G24006" s="27"/>
      <c r="H24006" s="37"/>
      <c r="I24006" s="37"/>
      <c r="J24006" s="26"/>
      <c r="K24006" s="37"/>
    </row>
    <row r="24007" spans="6:11" x14ac:dyDescent="0.25">
      <c r="F24007" s="25"/>
      <c r="G24007" s="27"/>
      <c r="H24007" s="37"/>
      <c r="I24007" s="37"/>
      <c r="J24007" s="26"/>
      <c r="K24007" s="37"/>
    </row>
    <row r="24008" spans="6:11" x14ac:dyDescent="0.25">
      <c r="F24008" s="25"/>
      <c r="G24008" s="27"/>
      <c r="H24008" s="37"/>
      <c r="I24008" s="37"/>
      <c r="J24008" s="26"/>
      <c r="K24008" s="37"/>
    </row>
    <row r="24009" spans="6:11" x14ac:dyDescent="0.25">
      <c r="F24009" s="25"/>
      <c r="G24009" s="27"/>
      <c r="H24009" s="37"/>
      <c r="I24009" s="37"/>
      <c r="J24009" s="26"/>
      <c r="K24009" s="37"/>
    </row>
    <row r="24010" spans="6:11" x14ac:dyDescent="0.25">
      <c r="F24010" s="25"/>
      <c r="G24010" s="27"/>
      <c r="H24010" s="37"/>
      <c r="I24010" s="37"/>
      <c r="J24010" s="26"/>
      <c r="K24010" s="37"/>
    </row>
    <row r="24011" spans="6:11" x14ac:dyDescent="0.25">
      <c r="F24011" s="25"/>
      <c r="G24011" s="27"/>
      <c r="H24011" s="37"/>
      <c r="I24011" s="37"/>
      <c r="J24011" s="26"/>
      <c r="K24011" s="37"/>
    </row>
    <row r="24012" spans="6:11" x14ac:dyDescent="0.25">
      <c r="F24012" s="25"/>
      <c r="G24012" s="27"/>
      <c r="H24012" s="37"/>
      <c r="I24012" s="37"/>
      <c r="J24012" s="26"/>
      <c r="K24012" s="37"/>
    </row>
    <row r="24013" spans="6:11" x14ac:dyDescent="0.25">
      <c r="F24013" s="25"/>
      <c r="G24013" s="27"/>
      <c r="H24013" s="37"/>
      <c r="I24013" s="37"/>
      <c r="J24013" s="26"/>
      <c r="K24013" s="37"/>
    </row>
    <row r="24014" spans="6:11" x14ac:dyDescent="0.25">
      <c r="F24014" s="25"/>
      <c r="G24014" s="27"/>
      <c r="H24014" s="37"/>
      <c r="I24014" s="37"/>
      <c r="J24014" s="26"/>
      <c r="K24014" s="37"/>
    </row>
    <row r="24015" spans="6:11" x14ac:dyDescent="0.25">
      <c r="F24015" s="25"/>
      <c r="G24015" s="27"/>
      <c r="H24015" s="37"/>
      <c r="I24015" s="37"/>
      <c r="J24015" s="26"/>
      <c r="K24015" s="37"/>
    </row>
    <row r="24016" spans="6:11" x14ac:dyDescent="0.25">
      <c r="F24016" s="25"/>
      <c r="G24016" s="27"/>
      <c r="H24016" s="37"/>
      <c r="I24016" s="37"/>
      <c r="J24016" s="26"/>
      <c r="K24016" s="37"/>
    </row>
    <row r="24017" spans="6:11" x14ac:dyDescent="0.25">
      <c r="F24017" s="25"/>
      <c r="G24017" s="27"/>
      <c r="H24017" s="37"/>
      <c r="I24017" s="37"/>
      <c r="J24017" s="26"/>
      <c r="K24017" s="37"/>
    </row>
    <row r="24018" spans="6:11" x14ac:dyDescent="0.25">
      <c r="F24018" s="25"/>
      <c r="G24018" s="27"/>
      <c r="H24018" s="37"/>
      <c r="I24018" s="37"/>
      <c r="J24018" s="26"/>
      <c r="K24018" s="37"/>
    </row>
    <row r="24019" spans="6:11" x14ac:dyDescent="0.25">
      <c r="F24019" s="25"/>
      <c r="G24019" s="27"/>
      <c r="H24019" s="37"/>
      <c r="I24019" s="37"/>
      <c r="J24019" s="26"/>
      <c r="K24019" s="37"/>
    </row>
    <row r="24020" spans="6:11" x14ac:dyDescent="0.25">
      <c r="F24020" s="25"/>
      <c r="G24020" s="27"/>
      <c r="H24020" s="37"/>
      <c r="I24020" s="37"/>
      <c r="J24020" s="26"/>
      <c r="K24020" s="37"/>
    </row>
    <row r="24021" spans="6:11" x14ac:dyDescent="0.25">
      <c r="F24021" s="25"/>
      <c r="G24021" s="27"/>
      <c r="H24021" s="37"/>
      <c r="I24021" s="37"/>
      <c r="J24021" s="26"/>
      <c r="K24021" s="37"/>
    </row>
    <row r="24022" spans="6:11" x14ac:dyDescent="0.25">
      <c r="F24022" s="25"/>
      <c r="G24022" s="27"/>
      <c r="H24022" s="37"/>
      <c r="I24022" s="37"/>
      <c r="J24022" s="26"/>
      <c r="K24022" s="37"/>
    </row>
    <row r="24023" spans="6:11" x14ac:dyDescent="0.25">
      <c r="F24023" s="25"/>
      <c r="G24023" s="27"/>
      <c r="H24023" s="37"/>
      <c r="I24023" s="37"/>
      <c r="J24023" s="26"/>
      <c r="K24023" s="37"/>
    </row>
    <row r="24024" spans="6:11" x14ac:dyDescent="0.25">
      <c r="F24024" s="25"/>
      <c r="G24024" s="27"/>
      <c r="H24024" s="37"/>
      <c r="I24024" s="37"/>
      <c r="J24024" s="26"/>
      <c r="K24024" s="37"/>
    </row>
    <row r="24025" spans="6:11" x14ac:dyDescent="0.25">
      <c r="F24025" s="25"/>
      <c r="G24025" s="27"/>
      <c r="H24025" s="37"/>
      <c r="I24025" s="37"/>
      <c r="J24025" s="26"/>
      <c r="K24025" s="37"/>
    </row>
    <row r="24026" spans="6:11" x14ac:dyDescent="0.25">
      <c r="F24026" s="25"/>
      <c r="G24026" s="27"/>
      <c r="H24026" s="37"/>
      <c r="I24026" s="37"/>
      <c r="J24026" s="26"/>
      <c r="K24026" s="37"/>
    </row>
    <row r="24027" spans="6:11" x14ac:dyDescent="0.25">
      <c r="F24027" s="25"/>
      <c r="G24027" s="27"/>
      <c r="H24027" s="37"/>
      <c r="I24027" s="37"/>
      <c r="J24027" s="26"/>
      <c r="K24027" s="37"/>
    </row>
    <row r="24028" spans="6:11" x14ac:dyDescent="0.25">
      <c r="F24028" s="25"/>
      <c r="G24028" s="27"/>
      <c r="H24028" s="37"/>
      <c r="I24028" s="37"/>
      <c r="J24028" s="26"/>
      <c r="K24028" s="37"/>
    </row>
    <row r="24029" spans="6:11" x14ac:dyDescent="0.25">
      <c r="F24029" s="25"/>
      <c r="G24029" s="27"/>
      <c r="H24029" s="37"/>
      <c r="I24029" s="37"/>
      <c r="J24029" s="26"/>
      <c r="K24029" s="37"/>
    </row>
    <row r="24030" spans="6:11" x14ac:dyDescent="0.25">
      <c r="F24030" s="25"/>
      <c r="G24030" s="27"/>
      <c r="H24030" s="37"/>
      <c r="I24030" s="37"/>
      <c r="J24030" s="26"/>
      <c r="K24030" s="37"/>
    </row>
    <row r="24031" spans="6:11" x14ac:dyDescent="0.25">
      <c r="F24031" s="25"/>
      <c r="G24031" s="27"/>
      <c r="H24031" s="37"/>
      <c r="I24031" s="37"/>
      <c r="J24031" s="26"/>
      <c r="K24031" s="37"/>
    </row>
    <row r="24032" spans="6:11" x14ac:dyDescent="0.25">
      <c r="F24032" s="25"/>
      <c r="G24032" s="27"/>
      <c r="H24032" s="37"/>
      <c r="I24032" s="37"/>
      <c r="J24032" s="26"/>
      <c r="K24032" s="37"/>
    </row>
    <row r="24033" spans="6:11" x14ac:dyDescent="0.25">
      <c r="F24033" s="25"/>
      <c r="G24033" s="27"/>
      <c r="H24033" s="37"/>
      <c r="I24033" s="37"/>
      <c r="J24033" s="26"/>
      <c r="K24033" s="37"/>
    </row>
    <row r="24034" spans="6:11" x14ac:dyDescent="0.25">
      <c r="F24034" s="25"/>
      <c r="G24034" s="27"/>
      <c r="H24034" s="37"/>
      <c r="I24034" s="37"/>
      <c r="J24034" s="26"/>
      <c r="K24034" s="37"/>
    </row>
    <row r="24035" spans="6:11" x14ac:dyDescent="0.25">
      <c r="F24035" s="25"/>
      <c r="G24035" s="27"/>
      <c r="H24035" s="37"/>
      <c r="I24035" s="37"/>
      <c r="J24035" s="26"/>
      <c r="K24035" s="37"/>
    </row>
    <row r="24036" spans="6:11" x14ac:dyDescent="0.25">
      <c r="F24036" s="25"/>
      <c r="G24036" s="27"/>
      <c r="H24036" s="37"/>
      <c r="I24036" s="37"/>
      <c r="J24036" s="26"/>
      <c r="K24036" s="37"/>
    </row>
    <row r="24037" spans="6:11" x14ac:dyDescent="0.25">
      <c r="F24037" s="25"/>
      <c r="G24037" s="27"/>
      <c r="H24037" s="37"/>
      <c r="I24037" s="37"/>
      <c r="J24037" s="26"/>
      <c r="K24037" s="37"/>
    </row>
    <row r="24038" spans="6:11" x14ac:dyDescent="0.25">
      <c r="F24038" s="25"/>
      <c r="G24038" s="27"/>
      <c r="H24038" s="37"/>
      <c r="I24038" s="37"/>
      <c r="J24038" s="26"/>
      <c r="K24038" s="37"/>
    </row>
    <row r="24039" spans="6:11" x14ac:dyDescent="0.25">
      <c r="F24039" s="25"/>
      <c r="G24039" s="27"/>
      <c r="H24039" s="37"/>
      <c r="I24039" s="37"/>
      <c r="J24039" s="26"/>
      <c r="K24039" s="37"/>
    </row>
    <row r="24040" spans="6:11" x14ac:dyDescent="0.25">
      <c r="F24040" s="25"/>
      <c r="G24040" s="27"/>
      <c r="H24040" s="37"/>
      <c r="I24040" s="37"/>
      <c r="J24040" s="26"/>
      <c r="K24040" s="37"/>
    </row>
    <row r="24041" spans="6:11" x14ac:dyDescent="0.25">
      <c r="F24041" s="25"/>
      <c r="G24041" s="27"/>
      <c r="H24041" s="37"/>
      <c r="I24041" s="37"/>
      <c r="J24041" s="26"/>
      <c r="K24041" s="37"/>
    </row>
    <row r="24042" spans="6:11" x14ac:dyDescent="0.25">
      <c r="F24042" s="25"/>
      <c r="G24042" s="27"/>
      <c r="H24042" s="37"/>
      <c r="I24042" s="37"/>
      <c r="J24042" s="26"/>
      <c r="K24042" s="37"/>
    </row>
    <row r="24043" spans="6:11" x14ac:dyDescent="0.25">
      <c r="F24043" s="25"/>
      <c r="G24043" s="27"/>
      <c r="H24043" s="37"/>
      <c r="I24043" s="37"/>
      <c r="J24043" s="26"/>
      <c r="K24043" s="37"/>
    </row>
    <row r="24044" spans="6:11" x14ac:dyDescent="0.25">
      <c r="F24044" s="25"/>
      <c r="G24044" s="27"/>
      <c r="H24044" s="37"/>
      <c r="I24044" s="37"/>
      <c r="J24044" s="26"/>
      <c r="K24044" s="37"/>
    </row>
    <row r="24045" spans="6:11" x14ac:dyDescent="0.25">
      <c r="F24045" s="25"/>
      <c r="G24045" s="27"/>
      <c r="H24045" s="37"/>
      <c r="I24045" s="37"/>
      <c r="J24045" s="26"/>
      <c r="K24045" s="37"/>
    </row>
    <row r="24046" spans="6:11" x14ac:dyDescent="0.25">
      <c r="F24046" s="25"/>
      <c r="G24046" s="27"/>
      <c r="H24046" s="37"/>
      <c r="I24046" s="37"/>
      <c r="J24046" s="26"/>
      <c r="K24046" s="37"/>
    </row>
    <row r="24047" spans="6:11" x14ac:dyDescent="0.25">
      <c r="F24047" s="25"/>
      <c r="G24047" s="27"/>
      <c r="H24047" s="37"/>
      <c r="I24047" s="37"/>
      <c r="J24047" s="26"/>
      <c r="K24047" s="37"/>
    </row>
    <row r="24048" spans="6:11" x14ac:dyDescent="0.25">
      <c r="F24048" s="25"/>
      <c r="G24048" s="27"/>
      <c r="H24048" s="37"/>
      <c r="I24048" s="37"/>
      <c r="J24048" s="26"/>
      <c r="K24048" s="37"/>
    </row>
    <row r="24049" spans="6:11" x14ac:dyDescent="0.25">
      <c r="F24049" s="25"/>
      <c r="G24049" s="27"/>
      <c r="H24049" s="37"/>
      <c r="I24049" s="37"/>
      <c r="J24049" s="26"/>
      <c r="K24049" s="37"/>
    </row>
    <row r="24050" spans="6:11" x14ac:dyDescent="0.25">
      <c r="F24050" s="25"/>
      <c r="G24050" s="27"/>
      <c r="H24050" s="37"/>
      <c r="I24050" s="37"/>
      <c r="J24050" s="26"/>
      <c r="K24050" s="37"/>
    </row>
    <row r="24051" spans="6:11" x14ac:dyDescent="0.25">
      <c r="F24051" s="25"/>
      <c r="G24051" s="27"/>
      <c r="H24051" s="37"/>
      <c r="I24051" s="37"/>
      <c r="J24051" s="26"/>
      <c r="K24051" s="37"/>
    </row>
    <row r="24052" spans="6:11" x14ac:dyDescent="0.25">
      <c r="F24052" s="25"/>
      <c r="G24052" s="27"/>
      <c r="H24052" s="37"/>
      <c r="I24052" s="37"/>
      <c r="J24052" s="26"/>
      <c r="K24052" s="37"/>
    </row>
    <row r="24053" spans="6:11" x14ac:dyDescent="0.25">
      <c r="F24053" s="25"/>
      <c r="G24053" s="27"/>
      <c r="H24053" s="37"/>
      <c r="I24053" s="37"/>
      <c r="J24053" s="26"/>
      <c r="K24053" s="37"/>
    </row>
    <row r="24054" spans="6:11" x14ac:dyDescent="0.25">
      <c r="F24054" s="25"/>
      <c r="G24054" s="27"/>
      <c r="H24054" s="37"/>
      <c r="I24054" s="37"/>
      <c r="J24054" s="26"/>
      <c r="K24054" s="37"/>
    </row>
    <row r="24055" spans="6:11" x14ac:dyDescent="0.25">
      <c r="F24055" s="25"/>
      <c r="G24055" s="27"/>
      <c r="H24055" s="37"/>
      <c r="I24055" s="37"/>
      <c r="J24055" s="26"/>
      <c r="K24055" s="37"/>
    </row>
    <row r="24056" spans="6:11" x14ac:dyDescent="0.25">
      <c r="F24056" s="25"/>
      <c r="G24056" s="27"/>
      <c r="H24056" s="37"/>
      <c r="I24056" s="37"/>
      <c r="J24056" s="26"/>
      <c r="K24056" s="37"/>
    </row>
    <row r="24057" spans="6:11" x14ac:dyDescent="0.25">
      <c r="F24057" s="25"/>
      <c r="G24057" s="27"/>
      <c r="H24057" s="37"/>
      <c r="I24057" s="37"/>
      <c r="J24057" s="26"/>
      <c r="K24057" s="37"/>
    </row>
    <row r="24058" spans="6:11" x14ac:dyDescent="0.25">
      <c r="F24058" s="25"/>
      <c r="G24058" s="27"/>
      <c r="H24058" s="37"/>
      <c r="I24058" s="37"/>
      <c r="J24058" s="26"/>
      <c r="K24058" s="37"/>
    </row>
    <row r="24059" spans="6:11" x14ac:dyDescent="0.25">
      <c r="F24059" s="25"/>
      <c r="G24059" s="27"/>
      <c r="H24059" s="37"/>
      <c r="I24059" s="37"/>
      <c r="J24059" s="26"/>
      <c r="K24059" s="37"/>
    </row>
    <row r="24060" spans="6:11" x14ac:dyDescent="0.25">
      <c r="F24060" s="25"/>
      <c r="G24060" s="27"/>
      <c r="H24060" s="37"/>
      <c r="I24060" s="37"/>
      <c r="J24060" s="26"/>
      <c r="K24060" s="37"/>
    </row>
    <row r="24061" spans="6:11" x14ac:dyDescent="0.25">
      <c r="F24061" s="25"/>
      <c r="G24061" s="27"/>
      <c r="H24061" s="37"/>
      <c r="I24061" s="37"/>
      <c r="J24061" s="26"/>
      <c r="K24061" s="37"/>
    </row>
    <row r="24062" spans="6:11" x14ac:dyDescent="0.25">
      <c r="F24062" s="25"/>
      <c r="G24062" s="27"/>
      <c r="H24062" s="37"/>
      <c r="I24062" s="37"/>
      <c r="J24062" s="26"/>
      <c r="K24062" s="37"/>
    </row>
    <row r="24063" spans="6:11" x14ac:dyDescent="0.25">
      <c r="F24063" s="25"/>
      <c r="G24063" s="27"/>
      <c r="H24063" s="37"/>
      <c r="I24063" s="37"/>
      <c r="J24063" s="26"/>
      <c r="K24063" s="37"/>
    </row>
    <row r="24064" spans="6:11" x14ac:dyDescent="0.25">
      <c r="F24064" s="25"/>
      <c r="G24064" s="27"/>
      <c r="H24064" s="37"/>
      <c r="I24064" s="37"/>
      <c r="J24064" s="26"/>
      <c r="K24064" s="37"/>
    </row>
    <row r="24065" spans="6:11" x14ac:dyDescent="0.25">
      <c r="F24065" s="25"/>
      <c r="G24065" s="27"/>
      <c r="H24065" s="37"/>
      <c r="I24065" s="37"/>
      <c r="J24065" s="26"/>
      <c r="K24065" s="37"/>
    </row>
    <row r="24066" spans="6:11" x14ac:dyDescent="0.25">
      <c r="F24066" s="25"/>
      <c r="G24066" s="27"/>
      <c r="H24066" s="37"/>
      <c r="I24066" s="37"/>
      <c r="J24066" s="26"/>
      <c r="K24066" s="37"/>
    </row>
    <row r="24067" spans="6:11" x14ac:dyDescent="0.25">
      <c r="F24067" s="25"/>
      <c r="G24067" s="27"/>
      <c r="H24067" s="37"/>
      <c r="I24067" s="37"/>
      <c r="J24067" s="26"/>
      <c r="K24067" s="37"/>
    </row>
    <row r="24068" spans="6:11" x14ac:dyDescent="0.25">
      <c r="F24068" s="25"/>
      <c r="G24068" s="27"/>
      <c r="H24068" s="37"/>
      <c r="I24068" s="37"/>
      <c r="J24068" s="26"/>
      <c r="K24068" s="37"/>
    </row>
    <row r="24069" spans="6:11" x14ac:dyDescent="0.25">
      <c r="F24069" s="25"/>
      <c r="G24069" s="27"/>
      <c r="H24069" s="37"/>
      <c r="I24069" s="37"/>
      <c r="J24069" s="26"/>
      <c r="K24069" s="37"/>
    </row>
    <row r="24070" spans="6:11" x14ac:dyDescent="0.25">
      <c r="F24070" s="25"/>
      <c r="G24070" s="27"/>
      <c r="H24070" s="37"/>
      <c r="I24070" s="37"/>
      <c r="J24070" s="26"/>
      <c r="K24070" s="37"/>
    </row>
    <row r="24071" spans="6:11" x14ac:dyDescent="0.25">
      <c r="F24071" s="25"/>
      <c r="G24071" s="27"/>
      <c r="H24071" s="37"/>
      <c r="I24071" s="37"/>
      <c r="J24071" s="26"/>
      <c r="K24071" s="37"/>
    </row>
    <row r="24072" spans="6:11" x14ac:dyDescent="0.25">
      <c r="F24072" s="25"/>
      <c r="G24072" s="27"/>
      <c r="H24072" s="37"/>
      <c r="I24072" s="37"/>
      <c r="J24072" s="26"/>
      <c r="K24072" s="37"/>
    </row>
    <row r="24073" spans="6:11" x14ac:dyDescent="0.25">
      <c r="F24073" s="25"/>
      <c r="G24073" s="27"/>
      <c r="H24073" s="37"/>
      <c r="I24073" s="37"/>
      <c r="J24073" s="26"/>
      <c r="K24073" s="37"/>
    </row>
    <row r="24074" spans="6:11" x14ac:dyDescent="0.25">
      <c r="F24074" s="25"/>
      <c r="G24074" s="27"/>
      <c r="H24074" s="37"/>
      <c r="I24074" s="37"/>
      <c r="J24074" s="26"/>
      <c r="K24074" s="37"/>
    </row>
    <row r="24075" spans="6:11" x14ac:dyDescent="0.25">
      <c r="F24075" s="25"/>
      <c r="G24075" s="27"/>
      <c r="H24075" s="37"/>
      <c r="I24075" s="37"/>
      <c r="J24075" s="26"/>
      <c r="K24075" s="37"/>
    </row>
    <row r="24076" spans="6:11" x14ac:dyDescent="0.25">
      <c r="F24076" s="25"/>
      <c r="G24076" s="27"/>
      <c r="H24076" s="37"/>
      <c r="I24076" s="37"/>
      <c r="J24076" s="26"/>
      <c r="K24076" s="37"/>
    </row>
    <row r="24077" spans="6:11" x14ac:dyDescent="0.25">
      <c r="F24077" s="25"/>
      <c r="G24077" s="27"/>
      <c r="H24077" s="37"/>
      <c r="I24077" s="37"/>
      <c r="J24077" s="26"/>
      <c r="K24077" s="37"/>
    </row>
    <row r="24078" spans="6:11" x14ac:dyDescent="0.25">
      <c r="F24078" s="25"/>
      <c r="G24078" s="27"/>
      <c r="H24078" s="37"/>
      <c r="I24078" s="37"/>
      <c r="J24078" s="26"/>
      <c r="K24078" s="37"/>
    </row>
    <row r="24079" spans="6:11" x14ac:dyDescent="0.25">
      <c r="F24079" s="25"/>
      <c r="G24079" s="27"/>
      <c r="H24079" s="37"/>
      <c r="I24079" s="37"/>
      <c r="J24079" s="26"/>
      <c r="K24079" s="37"/>
    </row>
    <row r="24080" spans="6:11" x14ac:dyDescent="0.25">
      <c r="F24080" s="25"/>
      <c r="G24080" s="27"/>
      <c r="H24080" s="37"/>
      <c r="I24080" s="37"/>
      <c r="J24080" s="26"/>
      <c r="K24080" s="37"/>
    </row>
    <row r="24081" spans="6:11" x14ac:dyDescent="0.25">
      <c r="F24081" s="25"/>
      <c r="G24081" s="27"/>
      <c r="H24081" s="37"/>
      <c r="I24081" s="37"/>
      <c r="J24081" s="26"/>
      <c r="K24081" s="37"/>
    </row>
    <row r="24082" spans="6:11" x14ac:dyDescent="0.25">
      <c r="F24082" s="25"/>
      <c r="G24082" s="27"/>
      <c r="H24082" s="37"/>
      <c r="I24082" s="37"/>
      <c r="J24082" s="26"/>
      <c r="K24082" s="37"/>
    </row>
    <row r="24083" spans="6:11" x14ac:dyDescent="0.25">
      <c r="F24083" s="25"/>
      <c r="G24083" s="27"/>
      <c r="H24083" s="37"/>
      <c r="I24083" s="37"/>
      <c r="J24083" s="26"/>
      <c r="K24083" s="37"/>
    </row>
    <row r="24084" spans="6:11" x14ac:dyDescent="0.25">
      <c r="F24084" s="25"/>
      <c r="G24084" s="27"/>
      <c r="H24084" s="37"/>
      <c r="I24084" s="37"/>
      <c r="J24084" s="26"/>
      <c r="K24084" s="37"/>
    </row>
    <row r="24085" spans="6:11" x14ac:dyDescent="0.25">
      <c r="F24085" s="25"/>
      <c r="G24085" s="27"/>
      <c r="H24085" s="37"/>
      <c r="I24085" s="37"/>
      <c r="J24085" s="26"/>
      <c r="K24085" s="37"/>
    </row>
    <row r="24086" spans="6:11" x14ac:dyDescent="0.25">
      <c r="F24086" s="25"/>
      <c r="G24086" s="27"/>
      <c r="H24086" s="37"/>
      <c r="I24086" s="37"/>
      <c r="J24086" s="26"/>
      <c r="K24086" s="37"/>
    </row>
    <row r="24087" spans="6:11" x14ac:dyDescent="0.25">
      <c r="F24087" s="25"/>
      <c r="G24087" s="27"/>
      <c r="H24087" s="37"/>
      <c r="I24087" s="37"/>
      <c r="J24087" s="26"/>
      <c r="K24087" s="37"/>
    </row>
    <row r="24088" spans="6:11" x14ac:dyDescent="0.25">
      <c r="F24088" s="25"/>
      <c r="G24088" s="27"/>
      <c r="H24088" s="37"/>
      <c r="I24088" s="37"/>
      <c r="J24088" s="26"/>
      <c r="K24088" s="37"/>
    </row>
    <row r="24089" spans="6:11" x14ac:dyDescent="0.25">
      <c r="F24089" s="25"/>
      <c r="G24089" s="27"/>
      <c r="H24089" s="37"/>
      <c r="I24089" s="37"/>
      <c r="J24089" s="26"/>
      <c r="K24089" s="37"/>
    </row>
    <row r="24090" spans="6:11" x14ac:dyDescent="0.25">
      <c r="F24090" s="25"/>
      <c r="G24090" s="27"/>
      <c r="H24090" s="37"/>
      <c r="I24090" s="37"/>
      <c r="J24090" s="26"/>
      <c r="K24090" s="37"/>
    </row>
    <row r="24091" spans="6:11" x14ac:dyDescent="0.25">
      <c r="F24091" s="25"/>
      <c r="G24091" s="27"/>
      <c r="H24091" s="37"/>
      <c r="I24091" s="37"/>
      <c r="J24091" s="26"/>
      <c r="K24091" s="37"/>
    </row>
    <row r="24092" spans="6:11" x14ac:dyDescent="0.25">
      <c r="F24092" s="25"/>
      <c r="G24092" s="27"/>
      <c r="H24092" s="37"/>
      <c r="I24092" s="37"/>
      <c r="J24092" s="26"/>
      <c r="K24092" s="37"/>
    </row>
    <row r="24093" spans="6:11" x14ac:dyDescent="0.25">
      <c r="F24093" s="25"/>
      <c r="G24093" s="27"/>
      <c r="H24093" s="37"/>
      <c r="I24093" s="37"/>
      <c r="J24093" s="26"/>
      <c r="K24093" s="37"/>
    </row>
    <row r="24094" spans="6:11" x14ac:dyDescent="0.25">
      <c r="F24094" s="25"/>
      <c r="G24094" s="27"/>
      <c r="H24094" s="37"/>
      <c r="I24094" s="37"/>
      <c r="J24094" s="26"/>
      <c r="K24094" s="37"/>
    </row>
    <row r="24095" spans="6:11" x14ac:dyDescent="0.25">
      <c r="F24095" s="25"/>
      <c r="G24095" s="27"/>
      <c r="H24095" s="37"/>
      <c r="I24095" s="37"/>
      <c r="J24095" s="26"/>
      <c r="K24095" s="37"/>
    </row>
    <row r="24096" spans="6:11" x14ac:dyDescent="0.25">
      <c r="F24096" s="25"/>
      <c r="G24096" s="27"/>
      <c r="H24096" s="37"/>
      <c r="I24096" s="37"/>
      <c r="J24096" s="26"/>
      <c r="K24096" s="37"/>
    </row>
    <row r="24097" spans="6:11" x14ac:dyDescent="0.25">
      <c r="F24097" s="25"/>
      <c r="G24097" s="27"/>
      <c r="H24097" s="37"/>
      <c r="I24097" s="37"/>
      <c r="J24097" s="26"/>
      <c r="K24097" s="37"/>
    </row>
    <row r="24098" spans="6:11" x14ac:dyDescent="0.25">
      <c r="F24098" s="25"/>
      <c r="G24098" s="27"/>
      <c r="H24098" s="37"/>
      <c r="I24098" s="37"/>
      <c r="J24098" s="26"/>
      <c r="K24098" s="37"/>
    </row>
    <row r="24099" spans="6:11" x14ac:dyDescent="0.25">
      <c r="F24099" s="25"/>
      <c r="G24099" s="27"/>
      <c r="H24099" s="37"/>
      <c r="I24099" s="37"/>
      <c r="J24099" s="26"/>
      <c r="K24099" s="37"/>
    </row>
    <row r="24100" spans="6:11" x14ac:dyDescent="0.25">
      <c r="F24100" s="25"/>
      <c r="G24100" s="27"/>
      <c r="H24100" s="37"/>
      <c r="I24100" s="37"/>
      <c r="J24100" s="26"/>
      <c r="K24100" s="37"/>
    </row>
    <row r="24101" spans="6:11" x14ac:dyDescent="0.25">
      <c r="F24101" s="25"/>
      <c r="G24101" s="27"/>
      <c r="H24101" s="37"/>
      <c r="I24101" s="37"/>
      <c r="J24101" s="26"/>
      <c r="K24101" s="37"/>
    </row>
    <row r="24102" spans="6:11" x14ac:dyDescent="0.25">
      <c r="F24102" s="25"/>
      <c r="G24102" s="27"/>
      <c r="H24102" s="37"/>
      <c r="I24102" s="37"/>
      <c r="J24102" s="26"/>
      <c r="K24102" s="37"/>
    </row>
    <row r="24103" spans="6:11" x14ac:dyDescent="0.25">
      <c r="F24103" s="25"/>
      <c r="G24103" s="27"/>
      <c r="H24103" s="37"/>
      <c r="I24103" s="37"/>
      <c r="J24103" s="26"/>
      <c r="K24103" s="37"/>
    </row>
    <row r="24104" spans="6:11" x14ac:dyDescent="0.25">
      <c r="F24104" s="25"/>
      <c r="G24104" s="27"/>
      <c r="H24104" s="37"/>
      <c r="I24104" s="37"/>
      <c r="J24104" s="26"/>
      <c r="K24104" s="37"/>
    </row>
    <row r="24105" spans="6:11" x14ac:dyDescent="0.25">
      <c r="F24105" s="25"/>
      <c r="G24105" s="27"/>
      <c r="H24105" s="37"/>
      <c r="I24105" s="37"/>
      <c r="J24105" s="26"/>
      <c r="K24105" s="37"/>
    </row>
    <row r="24106" spans="6:11" x14ac:dyDescent="0.25">
      <c r="F24106" s="25"/>
      <c r="G24106" s="27"/>
      <c r="H24106" s="37"/>
      <c r="I24106" s="37"/>
      <c r="J24106" s="26"/>
      <c r="K24106" s="37"/>
    </row>
    <row r="24107" spans="6:11" x14ac:dyDescent="0.25">
      <c r="F24107" s="25"/>
      <c r="G24107" s="27"/>
      <c r="H24107" s="37"/>
      <c r="I24107" s="37"/>
      <c r="J24107" s="26"/>
      <c r="K24107" s="37"/>
    </row>
    <row r="24108" spans="6:11" x14ac:dyDescent="0.25">
      <c r="F24108" s="25"/>
      <c r="G24108" s="27"/>
      <c r="H24108" s="37"/>
      <c r="I24108" s="37"/>
      <c r="J24108" s="26"/>
      <c r="K24108" s="37"/>
    </row>
    <row r="24109" spans="6:11" x14ac:dyDescent="0.25">
      <c r="F24109" s="25"/>
      <c r="G24109" s="27"/>
      <c r="H24109" s="37"/>
      <c r="I24109" s="37"/>
      <c r="J24109" s="26"/>
      <c r="K24109" s="37"/>
    </row>
    <row r="24110" spans="6:11" x14ac:dyDescent="0.25">
      <c r="F24110" s="25"/>
      <c r="G24110" s="27"/>
      <c r="H24110" s="37"/>
      <c r="I24110" s="37"/>
      <c r="J24110" s="26"/>
      <c r="K24110" s="37"/>
    </row>
    <row r="24111" spans="6:11" x14ac:dyDescent="0.25">
      <c r="F24111" s="25"/>
      <c r="G24111" s="27"/>
      <c r="H24111" s="37"/>
      <c r="I24111" s="37"/>
      <c r="J24111" s="26"/>
      <c r="K24111" s="37"/>
    </row>
    <row r="24112" spans="6:11" x14ac:dyDescent="0.25">
      <c r="F24112" s="25"/>
      <c r="G24112" s="27"/>
      <c r="H24112" s="37"/>
      <c r="I24112" s="37"/>
      <c r="J24112" s="26"/>
      <c r="K24112" s="37"/>
    </row>
    <row r="24113" spans="6:11" x14ac:dyDescent="0.25">
      <c r="F24113" s="25"/>
      <c r="G24113" s="27"/>
      <c r="H24113" s="37"/>
      <c r="I24113" s="37"/>
      <c r="J24113" s="26"/>
      <c r="K24113" s="37"/>
    </row>
    <row r="24114" spans="6:11" x14ac:dyDescent="0.25">
      <c r="F24114" s="25"/>
      <c r="G24114" s="27"/>
      <c r="H24114" s="37"/>
      <c r="I24114" s="37"/>
      <c r="J24114" s="26"/>
      <c r="K24114" s="37"/>
    </row>
    <row r="24115" spans="6:11" x14ac:dyDescent="0.25">
      <c r="F24115" s="25"/>
      <c r="G24115" s="27"/>
      <c r="H24115" s="37"/>
      <c r="I24115" s="37"/>
      <c r="J24115" s="26"/>
      <c r="K24115" s="37"/>
    </row>
    <row r="24116" spans="6:11" x14ac:dyDescent="0.25">
      <c r="F24116" s="25"/>
      <c r="G24116" s="27"/>
      <c r="H24116" s="37"/>
      <c r="I24116" s="37"/>
      <c r="J24116" s="26"/>
      <c r="K24116" s="37"/>
    </row>
    <row r="24117" spans="6:11" x14ac:dyDescent="0.25">
      <c r="F24117" s="25"/>
      <c r="G24117" s="27"/>
      <c r="H24117" s="37"/>
      <c r="I24117" s="37"/>
      <c r="J24117" s="26"/>
      <c r="K24117" s="37"/>
    </row>
    <row r="24118" spans="6:11" x14ac:dyDescent="0.25">
      <c r="F24118" s="25"/>
      <c r="G24118" s="27"/>
      <c r="H24118" s="37"/>
      <c r="I24118" s="37"/>
      <c r="J24118" s="26"/>
      <c r="K24118" s="37"/>
    </row>
    <row r="24119" spans="6:11" x14ac:dyDescent="0.25">
      <c r="F24119" s="25"/>
      <c r="G24119" s="27"/>
      <c r="H24119" s="37"/>
      <c r="I24119" s="37"/>
      <c r="J24119" s="26"/>
      <c r="K24119" s="37"/>
    </row>
    <row r="24120" spans="6:11" x14ac:dyDescent="0.25">
      <c r="F24120" s="25"/>
      <c r="G24120" s="27"/>
      <c r="H24120" s="37"/>
      <c r="I24120" s="37"/>
      <c r="J24120" s="26"/>
      <c r="K24120" s="37"/>
    </row>
    <row r="24121" spans="6:11" x14ac:dyDescent="0.25">
      <c r="F24121" s="25"/>
      <c r="G24121" s="27"/>
      <c r="H24121" s="37"/>
      <c r="I24121" s="37"/>
      <c r="J24121" s="26"/>
      <c r="K24121" s="37"/>
    </row>
    <row r="24122" spans="6:11" x14ac:dyDescent="0.25">
      <c r="F24122" s="25"/>
      <c r="G24122" s="27"/>
      <c r="H24122" s="37"/>
      <c r="I24122" s="37"/>
      <c r="J24122" s="26"/>
      <c r="K24122" s="37"/>
    </row>
    <row r="24123" spans="6:11" x14ac:dyDescent="0.25">
      <c r="F24123" s="25"/>
      <c r="G24123" s="27"/>
      <c r="H24123" s="37"/>
      <c r="I24123" s="37"/>
      <c r="J24123" s="26"/>
      <c r="K24123" s="37"/>
    </row>
    <row r="24124" spans="6:11" x14ac:dyDescent="0.25">
      <c r="F24124" s="25"/>
      <c r="G24124" s="27"/>
      <c r="H24124" s="37"/>
      <c r="I24124" s="37"/>
      <c r="J24124" s="26"/>
      <c r="K24124" s="37"/>
    </row>
    <row r="24125" spans="6:11" x14ac:dyDescent="0.25">
      <c r="F24125" s="25"/>
      <c r="G24125" s="27"/>
      <c r="H24125" s="37"/>
      <c r="I24125" s="37"/>
      <c r="J24125" s="26"/>
      <c r="K24125" s="37"/>
    </row>
    <row r="24126" spans="6:11" x14ac:dyDescent="0.25">
      <c r="F24126" s="25"/>
      <c r="G24126" s="27"/>
      <c r="H24126" s="37"/>
      <c r="I24126" s="37"/>
      <c r="J24126" s="26"/>
      <c r="K24126" s="37"/>
    </row>
    <row r="24127" spans="6:11" x14ac:dyDescent="0.25">
      <c r="F24127" s="25"/>
      <c r="G24127" s="27"/>
      <c r="H24127" s="37"/>
      <c r="I24127" s="37"/>
      <c r="J24127" s="26"/>
      <c r="K24127" s="37"/>
    </row>
    <row r="24128" spans="6:11" x14ac:dyDescent="0.25">
      <c r="F24128" s="25"/>
      <c r="G24128" s="27"/>
      <c r="H24128" s="37"/>
      <c r="I24128" s="37"/>
      <c r="J24128" s="26"/>
      <c r="K24128" s="37"/>
    </row>
    <row r="24129" spans="6:11" x14ac:dyDescent="0.25">
      <c r="F24129" s="25"/>
      <c r="G24129" s="27"/>
      <c r="H24129" s="37"/>
      <c r="I24129" s="37"/>
      <c r="J24129" s="26"/>
      <c r="K24129" s="37"/>
    </row>
    <row r="24130" spans="6:11" x14ac:dyDescent="0.25">
      <c r="F24130" s="25"/>
      <c r="G24130" s="27"/>
      <c r="H24130" s="37"/>
      <c r="I24130" s="37"/>
      <c r="J24130" s="26"/>
      <c r="K24130" s="37"/>
    </row>
    <row r="24131" spans="6:11" x14ac:dyDescent="0.25">
      <c r="F24131" s="25"/>
      <c r="G24131" s="27"/>
      <c r="H24131" s="37"/>
      <c r="I24131" s="37"/>
      <c r="J24131" s="26"/>
      <c r="K24131" s="37"/>
    </row>
    <row r="24132" spans="6:11" x14ac:dyDescent="0.25">
      <c r="F24132" s="25"/>
      <c r="G24132" s="27"/>
      <c r="H24132" s="37"/>
      <c r="I24132" s="37"/>
      <c r="J24132" s="26"/>
      <c r="K24132" s="37"/>
    </row>
    <row r="24133" spans="6:11" x14ac:dyDescent="0.25">
      <c r="F24133" s="25"/>
      <c r="G24133" s="27"/>
      <c r="H24133" s="37"/>
      <c r="I24133" s="37"/>
      <c r="J24133" s="26"/>
      <c r="K24133" s="37"/>
    </row>
    <row r="24134" spans="6:11" x14ac:dyDescent="0.25">
      <c r="F24134" s="25"/>
      <c r="G24134" s="27"/>
      <c r="H24134" s="37"/>
      <c r="I24134" s="37"/>
      <c r="J24134" s="26"/>
      <c r="K24134" s="37"/>
    </row>
    <row r="24135" spans="6:11" x14ac:dyDescent="0.25">
      <c r="F24135" s="25"/>
      <c r="G24135" s="27"/>
      <c r="H24135" s="37"/>
      <c r="I24135" s="37"/>
      <c r="J24135" s="26"/>
      <c r="K24135" s="37"/>
    </row>
    <row r="24136" spans="6:11" x14ac:dyDescent="0.25">
      <c r="F24136" s="25"/>
      <c r="G24136" s="27"/>
      <c r="H24136" s="37"/>
      <c r="I24136" s="37"/>
      <c r="J24136" s="26"/>
      <c r="K24136" s="37"/>
    </row>
    <row r="24137" spans="6:11" x14ac:dyDescent="0.25">
      <c r="F24137" s="25"/>
      <c r="G24137" s="27"/>
      <c r="H24137" s="37"/>
      <c r="I24137" s="37"/>
      <c r="J24137" s="26"/>
      <c r="K24137" s="37"/>
    </row>
    <row r="24138" spans="6:11" x14ac:dyDescent="0.25">
      <c r="F24138" s="25"/>
      <c r="G24138" s="27"/>
      <c r="H24138" s="37"/>
      <c r="I24138" s="37"/>
      <c r="J24138" s="26"/>
      <c r="K24138" s="37"/>
    </row>
    <row r="24139" spans="6:11" x14ac:dyDescent="0.25">
      <c r="F24139" s="25"/>
      <c r="G24139" s="27"/>
      <c r="H24139" s="37"/>
      <c r="I24139" s="37"/>
      <c r="J24139" s="26"/>
      <c r="K24139" s="37"/>
    </row>
    <row r="24140" spans="6:11" x14ac:dyDescent="0.25">
      <c r="F24140" s="25"/>
      <c r="G24140" s="27"/>
      <c r="H24140" s="37"/>
      <c r="I24140" s="37"/>
      <c r="J24140" s="26"/>
      <c r="K24140" s="37"/>
    </row>
    <row r="24141" spans="6:11" x14ac:dyDescent="0.25">
      <c r="F24141" s="25"/>
      <c r="G24141" s="27"/>
      <c r="H24141" s="37"/>
      <c r="I24141" s="37"/>
      <c r="J24141" s="26"/>
      <c r="K24141" s="37"/>
    </row>
    <row r="24142" spans="6:11" x14ac:dyDescent="0.25">
      <c r="F24142" s="25"/>
      <c r="G24142" s="27"/>
      <c r="H24142" s="37"/>
      <c r="I24142" s="37"/>
      <c r="J24142" s="26"/>
      <c r="K24142" s="37"/>
    </row>
    <row r="24143" spans="6:11" x14ac:dyDescent="0.25">
      <c r="F24143" s="25"/>
      <c r="G24143" s="27"/>
      <c r="H24143" s="37"/>
      <c r="I24143" s="37"/>
      <c r="J24143" s="26"/>
      <c r="K24143" s="37"/>
    </row>
    <row r="24144" spans="6:11" x14ac:dyDescent="0.25">
      <c r="F24144" s="25"/>
      <c r="G24144" s="27"/>
      <c r="H24144" s="37"/>
      <c r="I24144" s="37"/>
      <c r="J24144" s="26"/>
      <c r="K24144" s="37"/>
    </row>
    <row r="24145" spans="6:11" x14ac:dyDescent="0.25">
      <c r="F24145" s="25"/>
      <c r="G24145" s="27"/>
      <c r="H24145" s="37"/>
      <c r="I24145" s="37"/>
      <c r="J24145" s="26"/>
      <c r="K24145" s="37"/>
    </row>
    <row r="24146" spans="6:11" x14ac:dyDescent="0.25">
      <c r="F24146" s="25"/>
      <c r="G24146" s="27"/>
      <c r="H24146" s="37"/>
      <c r="I24146" s="37"/>
      <c r="J24146" s="26"/>
      <c r="K24146" s="37"/>
    </row>
    <row r="24147" spans="6:11" x14ac:dyDescent="0.25">
      <c r="F24147" s="25"/>
      <c r="G24147" s="27"/>
      <c r="H24147" s="37"/>
      <c r="I24147" s="37"/>
      <c r="J24147" s="26"/>
      <c r="K24147" s="37"/>
    </row>
    <row r="24148" spans="6:11" x14ac:dyDescent="0.25">
      <c r="F24148" s="25"/>
      <c r="G24148" s="27"/>
      <c r="H24148" s="37"/>
      <c r="I24148" s="37"/>
      <c r="J24148" s="26"/>
      <c r="K24148" s="37"/>
    </row>
    <row r="24149" spans="6:11" x14ac:dyDescent="0.25">
      <c r="F24149" s="25"/>
      <c r="G24149" s="27"/>
      <c r="H24149" s="37"/>
      <c r="I24149" s="37"/>
      <c r="J24149" s="26"/>
      <c r="K24149" s="37"/>
    </row>
    <row r="24150" spans="6:11" x14ac:dyDescent="0.25">
      <c r="F24150" s="25"/>
      <c r="G24150" s="27"/>
      <c r="H24150" s="37"/>
      <c r="I24150" s="37"/>
      <c r="J24150" s="26"/>
      <c r="K24150" s="37"/>
    </row>
    <row r="24151" spans="6:11" x14ac:dyDescent="0.25">
      <c r="F24151" s="25"/>
      <c r="G24151" s="27"/>
      <c r="H24151" s="37"/>
      <c r="I24151" s="37"/>
      <c r="J24151" s="26"/>
      <c r="K24151" s="37"/>
    </row>
    <row r="24152" spans="6:11" x14ac:dyDescent="0.25">
      <c r="F24152" s="25"/>
      <c r="G24152" s="27"/>
      <c r="H24152" s="37"/>
      <c r="I24152" s="37"/>
      <c r="J24152" s="26"/>
      <c r="K24152" s="37"/>
    </row>
    <row r="24153" spans="6:11" x14ac:dyDescent="0.25">
      <c r="F24153" s="25"/>
      <c r="G24153" s="27"/>
      <c r="H24153" s="37"/>
      <c r="I24153" s="37"/>
      <c r="J24153" s="26"/>
      <c r="K24153" s="37"/>
    </row>
    <row r="24154" spans="6:11" x14ac:dyDescent="0.25">
      <c r="F24154" s="25"/>
      <c r="G24154" s="27"/>
      <c r="H24154" s="37"/>
      <c r="I24154" s="37"/>
      <c r="J24154" s="26"/>
      <c r="K24154" s="37"/>
    </row>
    <row r="24155" spans="6:11" x14ac:dyDescent="0.25">
      <c r="F24155" s="25"/>
      <c r="G24155" s="27"/>
      <c r="H24155" s="37"/>
      <c r="I24155" s="37"/>
      <c r="J24155" s="26"/>
      <c r="K24155" s="37"/>
    </row>
    <row r="24156" spans="6:11" x14ac:dyDescent="0.25">
      <c r="F24156" s="25"/>
      <c r="G24156" s="27"/>
      <c r="H24156" s="37"/>
      <c r="I24156" s="37"/>
      <c r="J24156" s="26"/>
      <c r="K24156" s="37"/>
    </row>
    <row r="24157" spans="6:11" x14ac:dyDescent="0.25">
      <c r="F24157" s="25"/>
      <c r="G24157" s="27"/>
      <c r="H24157" s="37"/>
      <c r="I24157" s="37"/>
      <c r="J24157" s="26"/>
      <c r="K24157" s="37"/>
    </row>
    <row r="24158" spans="6:11" x14ac:dyDescent="0.25">
      <c r="F24158" s="25"/>
      <c r="G24158" s="27"/>
      <c r="H24158" s="37"/>
      <c r="I24158" s="37"/>
      <c r="J24158" s="26"/>
      <c r="K24158" s="37"/>
    </row>
    <row r="24159" spans="6:11" x14ac:dyDescent="0.25">
      <c r="F24159" s="25"/>
      <c r="G24159" s="27"/>
      <c r="H24159" s="37"/>
      <c r="I24159" s="37"/>
      <c r="J24159" s="26"/>
      <c r="K24159" s="37"/>
    </row>
    <row r="24160" spans="6:11" x14ac:dyDescent="0.25">
      <c r="F24160" s="25"/>
      <c r="G24160" s="27"/>
      <c r="H24160" s="37"/>
      <c r="I24160" s="37"/>
      <c r="J24160" s="26"/>
      <c r="K24160" s="37"/>
    </row>
    <row r="24161" spans="6:11" x14ac:dyDescent="0.25">
      <c r="F24161" s="25"/>
      <c r="G24161" s="27"/>
      <c r="H24161" s="37"/>
      <c r="I24161" s="37"/>
      <c r="J24161" s="26"/>
      <c r="K24161" s="37"/>
    </row>
    <row r="24162" spans="6:11" x14ac:dyDescent="0.25">
      <c r="F24162" s="25"/>
      <c r="G24162" s="27"/>
      <c r="H24162" s="37"/>
      <c r="I24162" s="37"/>
      <c r="J24162" s="26"/>
      <c r="K24162" s="37"/>
    </row>
    <row r="24163" spans="6:11" x14ac:dyDescent="0.25">
      <c r="F24163" s="25"/>
      <c r="G24163" s="27"/>
      <c r="H24163" s="37"/>
      <c r="I24163" s="37"/>
      <c r="J24163" s="26"/>
      <c r="K24163" s="37"/>
    </row>
    <row r="24164" spans="6:11" x14ac:dyDescent="0.25">
      <c r="F24164" s="25"/>
      <c r="G24164" s="27"/>
      <c r="H24164" s="37"/>
      <c r="I24164" s="37"/>
      <c r="J24164" s="26"/>
      <c r="K24164" s="37"/>
    </row>
    <row r="24165" spans="6:11" x14ac:dyDescent="0.25">
      <c r="F24165" s="25"/>
      <c r="G24165" s="27"/>
      <c r="H24165" s="37"/>
      <c r="I24165" s="37"/>
      <c r="J24165" s="26"/>
      <c r="K24165" s="37"/>
    </row>
    <row r="24166" spans="6:11" x14ac:dyDescent="0.25">
      <c r="F24166" s="25"/>
      <c r="G24166" s="27"/>
      <c r="H24166" s="37"/>
      <c r="I24166" s="37"/>
      <c r="J24166" s="26"/>
      <c r="K24166" s="37"/>
    </row>
    <row r="24167" spans="6:11" x14ac:dyDescent="0.25">
      <c r="F24167" s="25"/>
      <c r="G24167" s="27"/>
      <c r="H24167" s="37"/>
      <c r="I24167" s="37"/>
      <c r="J24167" s="26"/>
      <c r="K24167" s="37"/>
    </row>
    <row r="24168" spans="6:11" x14ac:dyDescent="0.25">
      <c r="F24168" s="25"/>
      <c r="G24168" s="27"/>
      <c r="H24168" s="37"/>
      <c r="I24168" s="37"/>
      <c r="J24168" s="26"/>
      <c r="K24168" s="37"/>
    </row>
    <row r="24169" spans="6:11" x14ac:dyDescent="0.25">
      <c r="F24169" s="25"/>
      <c r="G24169" s="27"/>
      <c r="H24169" s="37"/>
      <c r="I24169" s="37"/>
      <c r="J24169" s="26"/>
      <c r="K24169" s="37"/>
    </row>
    <row r="24170" spans="6:11" x14ac:dyDescent="0.25">
      <c r="F24170" s="25"/>
      <c r="G24170" s="27"/>
      <c r="H24170" s="37"/>
      <c r="I24170" s="37"/>
      <c r="J24170" s="26"/>
      <c r="K24170" s="37"/>
    </row>
    <row r="24171" spans="6:11" x14ac:dyDescent="0.25">
      <c r="F24171" s="25"/>
      <c r="G24171" s="27"/>
      <c r="H24171" s="37"/>
      <c r="I24171" s="37"/>
      <c r="J24171" s="26"/>
      <c r="K24171" s="37"/>
    </row>
    <row r="24172" spans="6:11" x14ac:dyDescent="0.25">
      <c r="F24172" s="25"/>
      <c r="G24172" s="27"/>
      <c r="H24172" s="37"/>
      <c r="I24172" s="37"/>
      <c r="J24172" s="26"/>
      <c r="K24172" s="37"/>
    </row>
    <row r="24173" spans="6:11" x14ac:dyDescent="0.25">
      <c r="F24173" s="25"/>
      <c r="G24173" s="27"/>
      <c r="H24173" s="37"/>
      <c r="I24173" s="37"/>
      <c r="J24173" s="26"/>
      <c r="K24173" s="37"/>
    </row>
    <row r="24174" spans="6:11" x14ac:dyDescent="0.25">
      <c r="F24174" s="25"/>
      <c r="G24174" s="27"/>
      <c r="H24174" s="37"/>
      <c r="I24174" s="37"/>
      <c r="J24174" s="26"/>
      <c r="K24174" s="37"/>
    </row>
    <row r="24175" spans="6:11" x14ac:dyDescent="0.25">
      <c r="F24175" s="25"/>
      <c r="G24175" s="27"/>
      <c r="H24175" s="37"/>
      <c r="I24175" s="37"/>
      <c r="J24175" s="26"/>
      <c r="K24175" s="37"/>
    </row>
    <row r="24176" spans="6:11" x14ac:dyDescent="0.25">
      <c r="F24176" s="25"/>
      <c r="G24176" s="27"/>
      <c r="H24176" s="37"/>
      <c r="I24176" s="37"/>
      <c r="J24176" s="26"/>
      <c r="K24176" s="37"/>
    </row>
    <row r="24177" spans="6:11" x14ac:dyDescent="0.25">
      <c r="F24177" s="25"/>
      <c r="G24177" s="27"/>
      <c r="H24177" s="37"/>
      <c r="I24177" s="37"/>
      <c r="J24177" s="26"/>
      <c r="K24177" s="37"/>
    </row>
    <row r="24178" spans="6:11" x14ac:dyDescent="0.25">
      <c r="F24178" s="25"/>
      <c r="G24178" s="27"/>
      <c r="H24178" s="37"/>
      <c r="I24178" s="37"/>
      <c r="J24178" s="26"/>
      <c r="K24178" s="37"/>
    </row>
    <row r="24179" spans="6:11" x14ac:dyDescent="0.25">
      <c r="F24179" s="25"/>
      <c r="G24179" s="27"/>
      <c r="H24179" s="37"/>
      <c r="I24179" s="37"/>
      <c r="J24179" s="26"/>
      <c r="K24179" s="37"/>
    </row>
    <row r="24180" spans="6:11" x14ac:dyDescent="0.25">
      <c r="F24180" s="25"/>
      <c r="G24180" s="27"/>
      <c r="H24180" s="37"/>
      <c r="I24180" s="37"/>
      <c r="J24180" s="26"/>
      <c r="K24180" s="37"/>
    </row>
    <row r="24181" spans="6:11" x14ac:dyDescent="0.25">
      <c r="F24181" s="25"/>
      <c r="G24181" s="27"/>
      <c r="H24181" s="37"/>
      <c r="I24181" s="37"/>
      <c r="J24181" s="26"/>
      <c r="K24181" s="37"/>
    </row>
    <row r="24182" spans="6:11" x14ac:dyDescent="0.25">
      <c r="F24182" s="25"/>
      <c r="G24182" s="27"/>
      <c r="H24182" s="37"/>
      <c r="I24182" s="37"/>
      <c r="J24182" s="26"/>
      <c r="K24182" s="37"/>
    </row>
    <row r="24183" spans="6:11" x14ac:dyDescent="0.25">
      <c r="F24183" s="25"/>
      <c r="G24183" s="27"/>
      <c r="H24183" s="37"/>
      <c r="I24183" s="37"/>
      <c r="J24183" s="26"/>
      <c r="K24183" s="37"/>
    </row>
    <row r="24184" spans="6:11" x14ac:dyDescent="0.25">
      <c r="F24184" s="25"/>
      <c r="G24184" s="27"/>
      <c r="H24184" s="37"/>
      <c r="I24184" s="37"/>
      <c r="J24184" s="26"/>
      <c r="K24184" s="37"/>
    </row>
    <row r="24185" spans="6:11" x14ac:dyDescent="0.25">
      <c r="F24185" s="25"/>
      <c r="G24185" s="27"/>
      <c r="H24185" s="37"/>
      <c r="I24185" s="37"/>
      <c r="J24185" s="26"/>
      <c r="K24185" s="37"/>
    </row>
    <row r="24186" spans="6:11" x14ac:dyDescent="0.25">
      <c r="F24186" s="25"/>
      <c r="G24186" s="27"/>
      <c r="H24186" s="37"/>
      <c r="I24186" s="37"/>
      <c r="J24186" s="26"/>
      <c r="K24186" s="37"/>
    </row>
    <row r="24187" spans="6:11" x14ac:dyDescent="0.25">
      <c r="F24187" s="25"/>
      <c r="G24187" s="27"/>
      <c r="H24187" s="37"/>
      <c r="I24187" s="37"/>
      <c r="J24187" s="26"/>
      <c r="K24187" s="37"/>
    </row>
    <row r="24188" spans="6:11" x14ac:dyDescent="0.25">
      <c r="F24188" s="25"/>
      <c r="G24188" s="27"/>
      <c r="H24188" s="37"/>
      <c r="I24188" s="37"/>
      <c r="J24188" s="26"/>
      <c r="K24188" s="37"/>
    </row>
    <row r="24189" spans="6:11" x14ac:dyDescent="0.25">
      <c r="F24189" s="25"/>
      <c r="G24189" s="27"/>
      <c r="H24189" s="37"/>
      <c r="I24189" s="37"/>
      <c r="J24189" s="26"/>
      <c r="K24189" s="37"/>
    </row>
    <row r="24190" spans="6:11" x14ac:dyDescent="0.25">
      <c r="F24190" s="25"/>
      <c r="G24190" s="27"/>
      <c r="H24190" s="37"/>
      <c r="I24190" s="37"/>
      <c r="J24190" s="26"/>
      <c r="K24190" s="37"/>
    </row>
    <row r="24191" spans="6:11" x14ac:dyDescent="0.25">
      <c r="F24191" s="25"/>
      <c r="G24191" s="27"/>
      <c r="H24191" s="37"/>
      <c r="I24191" s="37"/>
      <c r="J24191" s="26"/>
      <c r="K24191" s="37"/>
    </row>
    <row r="24192" spans="6:11" x14ac:dyDescent="0.25">
      <c r="F24192" s="25"/>
      <c r="G24192" s="27"/>
      <c r="H24192" s="37"/>
      <c r="I24192" s="37"/>
      <c r="J24192" s="26"/>
      <c r="K24192" s="37"/>
    </row>
    <row r="24193" spans="6:11" x14ac:dyDescent="0.25">
      <c r="F24193" s="25"/>
      <c r="G24193" s="27"/>
      <c r="H24193" s="37"/>
      <c r="I24193" s="37"/>
      <c r="J24193" s="26"/>
      <c r="K24193" s="37"/>
    </row>
    <row r="24194" spans="6:11" x14ac:dyDescent="0.25">
      <c r="F24194" s="25"/>
      <c r="G24194" s="27"/>
      <c r="H24194" s="37"/>
      <c r="I24194" s="37"/>
      <c r="J24194" s="26"/>
      <c r="K24194" s="37"/>
    </row>
    <row r="24195" spans="6:11" x14ac:dyDescent="0.25">
      <c r="F24195" s="25"/>
      <c r="G24195" s="27"/>
      <c r="H24195" s="37"/>
      <c r="I24195" s="37"/>
      <c r="J24195" s="26"/>
      <c r="K24195" s="37"/>
    </row>
    <row r="24196" spans="6:11" x14ac:dyDescent="0.25">
      <c r="F24196" s="25"/>
      <c r="G24196" s="27"/>
      <c r="H24196" s="37"/>
      <c r="I24196" s="37"/>
      <c r="J24196" s="26"/>
      <c r="K24196" s="37"/>
    </row>
    <row r="24197" spans="6:11" x14ac:dyDescent="0.25">
      <c r="F24197" s="25"/>
      <c r="G24197" s="27"/>
      <c r="H24197" s="37"/>
      <c r="I24197" s="37"/>
      <c r="J24197" s="26"/>
      <c r="K24197" s="37"/>
    </row>
    <row r="24198" spans="6:11" x14ac:dyDescent="0.25">
      <c r="F24198" s="25"/>
      <c r="G24198" s="27"/>
      <c r="H24198" s="37"/>
      <c r="I24198" s="37"/>
      <c r="J24198" s="26"/>
      <c r="K24198" s="37"/>
    </row>
    <row r="24199" spans="6:11" x14ac:dyDescent="0.25">
      <c r="F24199" s="25"/>
      <c r="G24199" s="27"/>
      <c r="H24199" s="37"/>
      <c r="I24199" s="37"/>
      <c r="J24199" s="26"/>
      <c r="K24199" s="37"/>
    </row>
    <row r="24200" spans="6:11" x14ac:dyDescent="0.25">
      <c r="F24200" s="25"/>
      <c r="G24200" s="27"/>
      <c r="H24200" s="37"/>
      <c r="I24200" s="37"/>
      <c r="J24200" s="26"/>
      <c r="K24200" s="37"/>
    </row>
    <row r="24201" spans="6:11" x14ac:dyDescent="0.25">
      <c r="F24201" s="25"/>
      <c r="G24201" s="27"/>
      <c r="H24201" s="37"/>
      <c r="I24201" s="37"/>
      <c r="J24201" s="26"/>
      <c r="K24201" s="37"/>
    </row>
    <row r="24202" spans="6:11" x14ac:dyDescent="0.25">
      <c r="F24202" s="25"/>
      <c r="G24202" s="27"/>
      <c r="H24202" s="37"/>
      <c r="I24202" s="37"/>
      <c r="J24202" s="26"/>
      <c r="K24202" s="37"/>
    </row>
    <row r="24203" spans="6:11" x14ac:dyDescent="0.25">
      <c r="F24203" s="25"/>
      <c r="G24203" s="27"/>
      <c r="H24203" s="37"/>
      <c r="I24203" s="37"/>
      <c r="J24203" s="26"/>
      <c r="K24203" s="37"/>
    </row>
    <row r="24204" spans="6:11" x14ac:dyDescent="0.25">
      <c r="F24204" s="25"/>
      <c r="G24204" s="27"/>
      <c r="H24204" s="37"/>
      <c r="I24204" s="37"/>
      <c r="J24204" s="26"/>
      <c r="K24204" s="37"/>
    </row>
    <row r="24205" spans="6:11" x14ac:dyDescent="0.25">
      <c r="F24205" s="25"/>
      <c r="G24205" s="27"/>
      <c r="H24205" s="37"/>
      <c r="I24205" s="37"/>
      <c r="J24205" s="26"/>
      <c r="K24205" s="37"/>
    </row>
    <row r="24206" spans="6:11" x14ac:dyDescent="0.25">
      <c r="F24206" s="25"/>
      <c r="G24206" s="27"/>
      <c r="H24206" s="37"/>
      <c r="I24206" s="37"/>
      <c r="J24206" s="26"/>
      <c r="K24206" s="37"/>
    </row>
    <row r="24207" spans="6:11" x14ac:dyDescent="0.25">
      <c r="F24207" s="25"/>
      <c r="G24207" s="27"/>
      <c r="H24207" s="37"/>
      <c r="I24207" s="37"/>
      <c r="J24207" s="26"/>
      <c r="K24207" s="37"/>
    </row>
    <row r="24208" spans="6:11" x14ac:dyDescent="0.25">
      <c r="F24208" s="25"/>
      <c r="G24208" s="27"/>
      <c r="H24208" s="37"/>
      <c r="I24208" s="37"/>
      <c r="J24208" s="26"/>
      <c r="K24208" s="37"/>
    </row>
    <row r="24209" spans="6:11" x14ac:dyDescent="0.25">
      <c r="F24209" s="25"/>
      <c r="G24209" s="27"/>
      <c r="H24209" s="37"/>
      <c r="I24209" s="37"/>
      <c r="J24209" s="26"/>
      <c r="K24209" s="37"/>
    </row>
    <row r="24210" spans="6:11" x14ac:dyDescent="0.25">
      <c r="F24210" s="25"/>
      <c r="G24210" s="27"/>
      <c r="H24210" s="37"/>
      <c r="I24210" s="37"/>
      <c r="J24210" s="26"/>
      <c r="K24210" s="37"/>
    </row>
    <row r="24211" spans="6:11" x14ac:dyDescent="0.25">
      <c r="F24211" s="25"/>
      <c r="G24211" s="27"/>
      <c r="H24211" s="37"/>
      <c r="I24211" s="37"/>
      <c r="J24211" s="26"/>
      <c r="K24211" s="37"/>
    </row>
    <row r="24212" spans="6:11" x14ac:dyDescent="0.25">
      <c r="F24212" s="25"/>
      <c r="G24212" s="27"/>
      <c r="H24212" s="37"/>
      <c r="I24212" s="37"/>
      <c r="J24212" s="26"/>
      <c r="K24212" s="37"/>
    </row>
    <row r="24213" spans="6:11" x14ac:dyDescent="0.25">
      <c r="F24213" s="25"/>
      <c r="G24213" s="27"/>
      <c r="H24213" s="37"/>
      <c r="I24213" s="37"/>
      <c r="J24213" s="26"/>
      <c r="K24213" s="37"/>
    </row>
    <row r="24214" spans="6:11" x14ac:dyDescent="0.25">
      <c r="F24214" s="25"/>
      <c r="G24214" s="27"/>
      <c r="H24214" s="37"/>
      <c r="I24214" s="37"/>
      <c r="J24214" s="26"/>
      <c r="K24214" s="37"/>
    </row>
    <row r="24215" spans="6:11" x14ac:dyDescent="0.25">
      <c r="F24215" s="25"/>
      <c r="G24215" s="27"/>
      <c r="H24215" s="37"/>
      <c r="I24215" s="37"/>
      <c r="J24215" s="26"/>
      <c r="K24215" s="37"/>
    </row>
    <row r="24216" spans="6:11" x14ac:dyDescent="0.25">
      <c r="F24216" s="25"/>
      <c r="G24216" s="27"/>
      <c r="H24216" s="37"/>
      <c r="I24216" s="37"/>
      <c r="J24216" s="26"/>
      <c r="K24216" s="37"/>
    </row>
    <row r="24217" spans="6:11" x14ac:dyDescent="0.25">
      <c r="F24217" s="25"/>
      <c r="G24217" s="27"/>
      <c r="H24217" s="37"/>
      <c r="I24217" s="37"/>
      <c r="J24217" s="26"/>
      <c r="K24217" s="37"/>
    </row>
    <row r="24218" spans="6:11" x14ac:dyDescent="0.25">
      <c r="F24218" s="25"/>
      <c r="G24218" s="27"/>
      <c r="H24218" s="37"/>
      <c r="I24218" s="37"/>
      <c r="J24218" s="26"/>
      <c r="K24218" s="37"/>
    </row>
    <row r="24219" spans="6:11" x14ac:dyDescent="0.25">
      <c r="F24219" s="25"/>
      <c r="G24219" s="27"/>
      <c r="H24219" s="37"/>
      <c r="I24219" s="37"/>
      <c r="J24219" s="26"/>
      <c r="K24219" s="37"/>
    </row>
    <row r="24220" spans="6:11" x14ac:dyDescent="0.25">
      <c r="F24220" s="25"/>
      <c r="G24220" s="27"/>
      <c r="H24220" s="37"/>
      <c r="I24220" s="37"/>
      <c r="J24220" s="26"/>
      <c r="K24220" s="37"/>
    </row>
    <row r="24221" spans="6:11" x14ac:dyDescent="0.25">
      <c r="F24221" s="25"/>
      <c r="G24221" s="27"/>
      <c r="H24221" s="37"/>
      <c r="I24221" s="37"/>
      <c r="J24221" s="26"/>
      <c r="K24221" s="37"/>
    </row>
    <row r="24222" spans="6:11" x14ac:dyDescent="0.25">
      <c r="F24222" s="25"/>
      <c r="G24222" s="27"/>
      <c r="H24222" s="37"/>
      <c r="I24222" s="37"/>
      <c r="J24222" s="26"/>
      <c r="K24222" s="37"/>
    </row>
    <row r="24223" spans="6:11" x14ac:dyDescent="0.25">
      <c r="F24223" s="25"/>
      <c r="G24223" s="27"/>
      <c r="H24223" s="37"/>
      <c r="I24223" s="37"/>
      <c r="J24223" s="26"/>
      <c r="K24223" s="37"/>
    </row>
    <row r="24224" spans="6:11" x14ac:dyDescent="0.25">
      <c r="F24224" s="25"/>
      <c r="G24224" s="27"/>
      <c r="H24224" s="37"/>
      <c r="I24224" s="37"/>
      <c r="J24224" s="26"/>
      <c r="K24224" s="37"/>
    </row>
    <row r="24225" spans="6:11" x14ac:dyDescent="0.25">
      <c r="F24225" s="25"/>
      <c r="G24225" s="27"/>
      <c r="H24225" s="37"/>
      <c r="I24225" s="37"/>
      <c r="J24225" s="26"/>
      <c r="K24225" s="37"/>
    </row>
    <row r="24226" spans="6:11" x14ac:dyDescent="0.25">
      <c r="F24226" s="25"/>
      <c r="G24226" s="27"/>
      <c r="H24226" s="37"/>
      <c r="I24226" s="37"/>
      <c r="J24226" s="26"/>
      <c r="K24226" s="37"/>
    </row>
    <row r="24227" spans="6:11" x14ac:dyDescent="0.25">
      <c r="F24227" s="25"/>
      <c r="G24227" s="27"/>
      <c r="H24227" s="37"/>
      <c r="I24227" s="37"/>
      <c r="J24227" s="26"/>
      <c r="K24227" s="37"/>
    </row>
    <row r="24228" spans="6:11" x14ac:dyDescent="0.25">
      <c r="F24228" s="25"/>
      <c r="G24228" s="27"/>
      <c r="H24228" s="37"/>
      <c r="I24228" s="37"/>
      <c r="J24228" s="26"/>
      <c r="K24228" s="37"/>
    </row>
    <row r="24229" spans="6:11" x14ac:dyDescent="0.25">
      <c r="F24229" s="25"/>
      <c r="G24229" s="27"/>
      <c r="H24229" s="37"/>
      <c r="I24229" s="37"/>
      <c r="J24229" s="26"/>
      <c r="K24229" s="37"/>
    </row>
    <row r="24230" spans="6:11" x14ac:dyDescent="0.25">
      <c r="F24230" s="25"/>
      <c r="G24230" s="27"/>
      <c r="H24230" s="37"/>
      <c r="I24230" s="37"/>
      <c r="J24230" s="26"/>
      <c r="K24230" s="37"/>
    </row>
    <row r="24231" spans="6:11" x14ac:dyDescent="0.25">
      <c r="F24231" s="25"/>
      <c r="G24231" s="27"/>
      <c r="H24231" s="37"/>
      <c r="I24231" s="37"/>
      <c r="J24231" s="26"/>
      <c r="K24231" s="37"/>
    </row>
    <row r="24232" spans="6:11" x14ac:dyDescent="0.25">
      <c r="F24232" s="25"/>
      <c r="G24232" s="27"/>
      <c r="H24232" s="37"/>
      <c r="I24232" s="37"/>
      <c r="J24232" s="26"/>
      <c r="K24232" s="37"/>
    </row>
    <row r="24233" spans="6:11" x14ac:dyDescent="0.25">
      <c r="F24233" s="25"/>
      <c r="G24233" s="27"/>
      <c r="H24233" s="37"/>
      <c r="I24233" s="37"/>
      <c r="J24233" s="26"/>
      <c r="K24233" s="37"/>
    </row>
    <row r="24234" spans="6:11" x14ac:dyDescent="0.25">
      <c r="F24234" s="25"/>
      <c r="G24234" s="27"/>
      <c r="H24234" s="37"/>
      <c r="I24234" s="37"/>
      <c r="J24234" s="26"/>
      <c r="K24234" s="37"/>
    </row>
    <row r="24235" spans="6:11" x14ac:dyDescent="0.25">
      <c r="F24235" s="25"/>
      <c r="G24235" s="27"/>
      <c r="H24235" s="37"/>
      <c r="I24235" s="37"/>
      <c r="J24235" s="26"/>
      <c r="K24235" s="37"/>
    </row>
    <row r="24236" spans="6:11" x14ac:dyDescent="0.25">
      <c r="F24236" s="25"/>
      <c r="G24236" s="27"/>
      <c r="H24236" s="37"/>
      <c r="I24236" s="37"/>
      <c r="J24236" s="26"/>
      <c r="K24236" s="37"/>
    </row>
    <row r="24237" spans="6:11" x14ac:dyDescent="0.25">
      <c r="F24237" s="25"/>
      <c r="G24237" s="27"/>
      <c r="H24237" s="37"/>
      <c r="I24237" s="37"/>
      <c r="J24237" s="26"/>
      <c r="K24237" s="37"/>
    </row>
    <row r="24238" spans="6:11" x14ac:dyDescent="0.25">
      <c r="F24238" s="25"/>
      <c r="G24238" s="27"/>
      <c r="H24238" s="37"/>
      <c r="I24238" s="37"/>
      <c r="J24238" s="26"/>
      <c r="K24238" s="37"/>
    </row>
    <row r="24239" spans="6:11" x14ac:dyDescent="0.25">
      <c r="F24239" s="25"/>
      <c r="G24239" s="27"/>
      <c r="H24239" s="37"/>
      <c r="I24239" s="37"/>
      <c r="J24239" s="26"/>
      <c r="K24239" s="37"/>
    </row>
    <row r="24240" spans="6:11" x14ac:dyDescent="0.25">
      <c r="F24240" s="25"/>
      <c r="G24240" s="27"/>
      <c r="H24240" s="37"/>
      <c r="I24240" s="37"/>
      <c r="J24240" s="26"/>
      <c r="K24240" s="37"/>
    </row>
    <row r="24241" spans="6:11" x14ac:dyDescent="0.25">
      <c r="F24241" s="25"/>
      <c r="G24241" s="27"/>
      <c r="H24241" s="37"/>
      <c r="I24241" s="37"/>
      <c r="J24241" s="26"/>
      <c r="K24241" s="37"/>
    </row>
    <row r="24242" spans="6:11" x14ac:dyDescent="0.25">
      <c r="F24242" s="25"/>
      <c r="G24242" s="27"/>
      <c r="H24242" s="37"/>
      <c r="I24242" s="37"/>
      <c r="J24242" s="26"/>
      <c r="K24242" s="37"/>
    </row>
    <row r="24243" spans="6:11" x14ac:dyDescent="0.25">
      <c r="F24243" s="25"/>
      <c r="G24243" s="27"/>
      <c r="H24243" s="37"/>
      <c r="I24243" s="37"/>
      <c r="J24243" s="26"/>
      <c r="K24243" s="37"/>
    </row>
    <row r="24244" spans="6:11" x14ac:dyDescent="0.25">
      <c r="F24244" s="25"/>
      <c r="G24244" s="27"/>
      <c r="H24244" s="37"/>
      <c r="I24244" s="37"/>
      <c r="J24244" s="26"/>
      <c r="K24244" s="37"/>
    </row>
    <row r="24245" spans="6:11" x14ac:dyDescent="0.25">
      <c r="F24245" s="25"/>
      <c r="G24245" s="27"/>
      <c r="H24245" s="37"/>
      <c r="I24245" s="37"/>
      <c r="J24245" s="26"/>
      <c r="K24245" s="37"/>
    </row>
    <row r="24246" spans="6:11" x14ac:dyDescent="0.25">
      <c r="F24246" s="25"/>
      <c r="G24246" s="27"/>
      <c r="H24246" s="37"/>
      <c r="I24246" s="37"/>
      <c r="J24246" s="26"/>
      <c r="K24246" s="37"/>
    </row>
    <row r="24247" spans="6:11" x14ac:dyDescent="0.25">
      <c r="F24247" s="25"/>
      <c r="G24247" s="27"/>
      <c r="H24247" s="37"/>
      <c r="I24247" s="37"/>
      <c r="J24247" s="26"/>
      <c r="K24247" s="37"/>
    </row>
    <row r="24248" spans="6:11" x14ac:dyDescent="0.25">
      <c r="F24248" s="25"/>
      <c r="G24248" s="27"/>
      <c r="H24248" s="37"/>
      <c r="I24248" s="37"/>
      <c r="J24248" s="26"/>
      <c r="K24248" s="37"/>
    </row>
    <row r="24249" spans="6:11" x14ac:dyDescent="0.25">
      <c r="F24249" s="25"/>
      <c r="G24249" s="27"/>
      <c r="H24249" s="37"/>
      <c r="I24249" s="37"/>
      <c r="J24249" s="26"/>
      <c r="K24249" s="37"/>
    </row>
    <row r="24250" spans="6:11" x14ac:dyDescent="0.25">
      <c r="F24250" s="25"/>
      <c r="G24250" s="27"/>
      <c r="H24250" s="37"/>
      <c r="I24250" s="37"/>
      <c r="J24250" s="26"/>
      <c r="K24250" s="37"/>
    </row>
    <row r="24251" spans="6:11" x14ac:dyDescent="0.25">
      <c r="F24251" s="25"/>
      <c r="G24251" s="27"/>
      <c r="H24251" s="37"/>
      <c r="I24251" s="37"/>
      <c r="J24251" s="26"/>
      <c r="K24251" s="37"/>
    </row>
    <row r="24252" spans="6:11" x14ac:dyDescent="0.25">
      <c r="F24252" s="25"/>
      <c r="G24252" s="27"/>
      <c r="H24252" s="37"/>
      <c r="I24252" s="37"/>
      <c r="J24252" s="26"/>
      <c r="K24252" s="37"/>
    </row>
    <row r="24253" spans="6:11" x14ac:dyDescent="0.25">
      <c r="F24253" s="25"/>
      <c r="G24253" s="27"/>
      <c r="H24253" s="37"/>
      <c r="I24253" s="37"/>
      <c r="J24253" s="26"/>
      <c r="K24253" s="37"/>
    </row>
    <row r="24254" spans="6:11" x14ac:dyDescent="0.25">
      <c r="F24254" s="25"/>
      <c r="G24254" s="27"/>
      <c r="H24254" s="37"/>
      <c r="I24254" s="37"/>
      <c r="J24254" s="26"/>
      <c r="K24254" s="37"/>
    </row>
    <row r="24255" spans="6:11" x14ac:dyDescent="0.25">
      <c r="F24255" s="25"/>
      <c r="G24255" s="27"/>
      <c r="H24255" s="37"/>
      <c r="I24255" s="37"/>
      <c r="J24255" s="26"/>
      <c r="K24255" s="37"/>
    </row>
    <row r="24256" spans="6:11" x14ac:dyDescent="0.25">
      <c r="F24256" s="25"/>
      <c r="G24256" s="27"/>
      <c r="H24256" s="37"/>
      <c r="I24256" s="37"/>
      <c r="J24256" s="26"/>
      <c r="K24256" s="37"/>
    </row>
    <row r="24257" spans="6:11" x14ac:dyDescent="0.25">
      <c r="F24257" s="25"/>
      <c r="G24257" s="27"/>
      <c r="H24257" s="37"/>
      <c r="I24257" s="37"/>
      <c r="J24257" s="26"/>
      <c r="K24257" s="37"/>
    </row>
    <row r="24258" spans="6:11" x14ac:dyDescent="0.25">
      <c r="F24258" s="25"/>
      <c r="G24258" s="27"/>
      <c r="H24258" s="37"/>
      <c r="I24258" s="37"/>
      <c r="J24258" s="26"/>
      <c r="K24258" s="37"/>
    </row>
    <row r="24259" spans="6:11" x14ac:dyDescent="0.25">
      <c r="F24259" s="25"/>
      <c r="G24259" s="27"/>
      <c r="H24259" s="37"/>
      <c r="I24259" s="37"/>
      <c r="J24259" s="26"/>
      <c r="K24259" s="37"/>
    </row>
    <row r="24260" spans="6:11" x14ac:dyDescent="0.25">
      <c r="F24260" s="25"/>
      <c r="G24260" s="27"/>
      <c r="H24260" s="37"/>
      <c r="I24260" s="37"/>
      <c r="J24260" s="26"/>
      <c r="K24260" s="37"/>
    </row>
    <row r="24261" spans="6:11" x14ac:dyDescent="0.25">
      <c r="F24261" s="25"/>
      <c r="G24261" s="27"/>
      <c r="H24261" s="37"/>
      <c r="I24261" s="37"/>
      <c r="J24261" s="26"/>
      <c r="K24261" s="37"/>
    </row>
    <row r="24262" spans="6:11" x14ac:dyDescent="0.25">
      <c r="F24262" s="25"/>
      <c r="G24262" s="27"/>
      <c r="H24262" s="37"/>
      <c r="I24262" s="37"/>
      <c r="J24262" s="26"/>
      <c r="K24262" s="37"/>
    </row>
    <row r="24263" spans="6:11" x14ac:dyDescent="0.25">
      <c r="F24263" s="25"/>
      <c r="G24263" s="27"/>
      <c r="H24263" s="37"/>
      <c r="I24263" s="37"/>
      <c r="J24263" s="26"/>
      <c r="K24263" s="37"/>
    </row>
    <row r="24264" spans="6:11" x14ac:dyDescent="0.25">
      <c r="F24264" s="25"/>
      <c r="G24264" s="27"/>
      <c r="H24264" s="37"/>
      <c r="I24264" s="37"/>
      <c r="J24264" s="26"/>
      <c r="K24264" s="37"/>
    </row>
    <row r="24265" spans="6:11" x14ac:dyDescent="0.25">
      <c r="F24265" s="25"/>
      <c r="G24265" s="27"/>
      <c r="H24265" s="37"/>
      <c r="I24265" s="37"/>
      <c r="J24265" s="26"/>
      <c r="K24265" s="37"/>
    </row>
    <row r="24266" spans="6:11" x14ac:dyDescent="0.25">
      <c r="F24266" s="25"/>
      <c r="G24266" s="27"/>
      <c r="H24266" s="37"/>
      <c r="I24266" s="37"/>
      <c r="J24266" s="26"/>
      <c r="K24266" s="37"/>
    </row>
    <row r="24267" spans="6:11" x14ac:dyDescent="0.25">
      <c r="F24267" s="25"/>
      <c r="G24267" s="27"/>
      <c r="H24267" s="37"/>
      <c r="I24267" s="37"/>
      <c r="J24267" s="26"/>
      <c r="K24267" s="37"/>
    </row>
    <row r="24268" spans="6:11" x14ac:dyDescent="0.25">
      <c r="F24268" s="25"/>
      <c r="G24268" s="27"/>
      <c r="H24268" s="37"/>
      <c r="I24268" s="37"/>
      <c r="J24268" s="26"/>
      <c r="K24268" s="37"/>
    </row>
    <row r="24269" spans="6:11" x14ac:dyDescent="0.25">
      <c r="F24269" s="25"/>
      <c r="G24269" s="27"/>
      <c r="H24269" s="37"/>
      <c r="I24269" s="37"/>
      <c r="J24269" s="26"/>
      <c r="K24269" s="37"/>
    </row>
    <row r="24270" spans="6:11" x14ac:dyDescent="0.25">
      <c r="F24270" s="25"/>
      <c r="G24270" s="27"/>
      <c r="H24270" s="37"/>
      <c r="I24270" s="37"/>
      <c r="J24270" s="26"/>
      <c r="K24270" s="37"/>
    </row>
    <row r="24271" spans="6:11" x14ac:dyDescent="0.25">
      <c r="F24271" s="25"/>
      <c r="G24271" s="27"/>
      <c r="H24271" s="37"/>
      <c r="I24271" s="37"/>
      <c r="J24271" s="26"/>
      <c r="K24271" s="37"/>
    </row>
    <row r="24272" spans="6:11" x14ac:dyDescent="0.25">
      <c r="F24272" s="25"/>
      <c r="G24272" s="27"/>
      <c r="H24272" s="37"/>
      <c r="I24272" s="37"/>
      <c r="J24272" s="26"/>
      <c r="K24272" s="37"/>
    </row>
    <row r="24273" spans="6:11" x14ac:dyDescent="0.25">
      <c r="F24273" s="25"/>
      <c r="G24273" s="27"/>
      <c r="H24273" s="37"/>
      <c r="I24273" s="37"/>
      <c r="J24273" s="26"/>
      <c r="K24273" s="37"/>
    </row>
    <row r="24274" spans="6:11" x14ac:dyDescent="0.25">
      <c r="F24274" s="25"/>
      <c r="G24274" s="27"/>
      <c r="H24274" s="37"/>
      <c r="I24274" s="37"/>
      <c r="J24274" s="26"/>
      <c r="K24274" s="37"/>
    </row>
    <row r="24275" spans="6:11" x14ac:dyDescent="0.25">
      <c r="F24275" s="25"/>
      <c r="G24275" s="27"/>
      <c r="H24275" s="37"/>
      <c r="I24275" s="37"/>
      <c r="J24275" s="26"/>
      <c r="K24275" s="37"/>
    </row>
    <row r="24276" spans="6:11" x14ac:dyDescent="0.25">
      <c r="F24276" s="25"/>
      <c r="G24276" s="27"/>
      <c r="H24276" s="37"/>
      <c r="I24276" s="37"/>
      <c r="J24276" s="26"/>
      <c r="K24276" s="37"/>
    </row>
    <row r="24277" spans="6:11" x14ac:dyDescent="0.25">
      <c r="F24277" s="25"/>
      <c r="G24277" s="27"/>
      <c r="H24277" s="37"/>
      <c r="I24277" s="37"/>
      <c r="J24277" s="26"/>
      <c r="K24277" s="37"/>
    </row>
    <row r="24278" spans="6:11" x14ac:dyDescent="0.25">
      <c r="F24278" s="25"/>
      <c r="G24278" s="27"/>
      <c r="H24278" s="37"/>
      <c r="I24278" s="37"/>
      <c r="J24278" s="26"/>
      <c r="K24278" s="37"/>
    </row>
    <row r="24279" spans="6:11" x14ac:dyDescent="0.25">
      <c r="F24279" s="25"/>
      <c r="G24279" s="27"/>
      <c r="H24279" s="37"/>
      <c r="I24279" s="37"/>
      <c r="J24279" s="26"/>
      <c r="K24279" s="37"/>
    </row>
    <row r="24280" spans="6:11" x14ac:dyDescent="0.25">
      <c r="F24280" s="25"/>
      <c r="G24280" s="27"/>
      <c r="H24280" s="37"/>
      <c r="I24280" s="37"/>
      <c r="J24280" s="26"/>
      <c r="K24280" s="37"/>
    </row>
    <row r="24281" spans="6:11" x14ac:dyDescent="0.25">
      <c r="F24281" s="25"/>
      <c r="G24281" s="27"/>
      <c r="H24281" s="37"/>
      <c r="I24281" s="37"/>
      <c r="J24281" s="26"/>
      <c r="K24281" s="37"/>
    </row>
    <row r="24282" spans="6:11" x14ac:dyDescent="0.25">
      <c r="F24282" s="25"/>
      <c r="G24282" s="27"/>
      <c r="H24282" s="37"/>
      <c r="I24282" s="37"/>
      <c r="J24282" s="26"/>
      <c r="K24282" s="37"/>
    </row>
    <row r="24283" spans="6:11" x14ac:dyDescent="0.25">
      <c r="F24283" s="25"/>
      <c r="G24283" s="27"/>
      <c r="H24283" s="37"/>
      <c r="I24283" s="37"/>
      <c r="J24283" s="26"/>
      <c r="K24283" s="37"/>
    </row>
    <row r="24284" spans="6:11" x14ac:dyDescent="0.25">
      <c r="F24284" s="25"/>
      <c r="G24284" s="27"/>
      <c r="H24284" s="37"/>
      <c r="I24284" s="37"/>
      <c r="J24284" s="26"/>
      <c r="K24284" s="37"/>
    </row>
    <row r="24285" spans="6:11" x14ac:dyDescent="0.25">
      <c r="F24285" s="25"/>
      <c r="G24285" s="27"/>
      <c r="H24285" s="37"/>
      <c r="I24285" s="37"/>
      <c r="J24285" s="26"/>
      <c r="K24285" s="37"/>
    </row>
    <row r="24286" spans="6:11" x14ac:dyDescent="0.25">
      <c r="F24286" s="25"/>
      <c r="G24286" s="27"/>
      <c r="H24286" s="37"/>
      <c r="I24286" s="37"/>
      <c r="J24286" s="26"/>
      <c r="K24286" s="37"/>
    </row>
    <row r="24287" spans="6:11" x14ac:dyDescent="0.25">
      <c r="F24287" s="25"/>
      <c r="G24287" s="27"/>
      <c r="H24287" s="37"/>
      <c r="I24287" s="37"/>
      <c r="J24287" s="26"/>
      <c r="K24287" s="37"/>
    </row>
    <row r="24288" spans="6:11" x14ac:dyDescent="0.25">
      <c r="F24288" s="25"/>
      <c r="G24288" s="27"/>
      <c r="H24288" s="37"/>
      <c r="I24288" s="37"/>
      <c r="J24288" s="26"/>
      <c r="K24288" s="37"/>
    </row>
    <row r="24289" spans="6:11" x14ac:dyDescent="0.25">
      <c r="F24289" s="25"/>
      <c r="G24289" s="27"/>
      <c r="H24289" s="37"/>
      <c r="I24289" s="37"/>
      <c r="J24289" s="26"/>
      <c r="K24289" s="37"/>
    </row>
    <row r="24290" spans="6:11" x14ac:dyDescent="0.25">
      <c r="F24290" s="25"/>
      <c r="G24290" s="27"/>
      <c r="H24290" s="37"/>
      <c r="I24290" s="37"/>
      <c r="J24290" s="26"/>
      <c r="K24290" s="37"/>
    </row>
    <row r="24291" spans="6:11" x14ac:dyDescent="0.25">
      <c r="F24291" s="25"/>
      <c r="G24291" s="27"/>
      <c r="H24291" s="37"/>
      <c r="I24291" s="37"/>
      <c r="J24291" s="26"/>
      <c r="K24291" s="37"/>
    </row>
    <row r="24292" spans="6:11" x14ac:dyDescent="0.25">
      <c r="F24292" s="25"/>
      <c r="G24292" s="27"/>
      <c r="H24292" s="37"/>
      <c r="I24292" s="37"/>
      <c r="J24292" s="26"/>
      <c r="K24292" s="37"/>
    </row>
    <row r="24293" spans="6:11" x14ac:dyDescent="0.25">
      <c r="F24293" s="25"/>
      <c r="G24293" s="27"/>
      <c r="H24293" s="37"/>
      <c r="I24293" s="37"/>
      <c r="J24293" s="26"/>
      <c r="K24293" s="37"/>
    </row>
    <row r="24294" spans="6:11" x14ac:dyDescent="0.25">
      <c r="F24294" s="25"/>
      <c r="G24294" s="27"/>
      <c r="H24294" s="37"/>
      <c r="I24294" s="37"/>
      <c r="J24294" s="26"/>
      <c r="K24294" s="37"/>
    </row>
    <row r="24295" spans="6:11" x14ac:dyDescent="0.25">
      <c r="F24295" s="25"/>
      <c r="G24295" s="27"/>
      <c r="H24295" s="37"/>
      <c r="I24295" s="37"/>
      <c r="J24295" s="26"/>
      <c r="K24295" s="37"/>
    </row>
    <row r="24296" spans="6:11" x14ac:dyDescent="0.25">
      <c r="F24296" s="25"/>
      <c r="G24296" s="27"/>
      <c r="H24296" s="37"/>
      <c r="I24296" s="37"/>
      <c r="J24296" s="26"/>
      <c r="K24296" s="37"/>
    </row>
    <row r="24297" spans="6:11" x14ac:dyDescent="0.25">
      <c r="F24297" s="25"/>
      <c r="G24297" s="27"/>
      <c r="H24297" s="37"/>
      <c r="I24297" s="37"/>
      <c r="J24297" s="26"/>
      <c r="K24297" s="37"/>
    </row>
    <row r="24298" spans="6:11" x14ac:dyDescent="0.25">
      <c r="F24298" s="25"/>
      <c r="G24298" s="27"/>
      <c r="H24298" s="37"/>
      <c r="I24298" s="37"/>
      <c r="J24298" s="26"/>
      <c r="K24298" s="37"/>
    </row>
    <row r="24299" spans="6:11" x14ac:dyDescent="0.25">
      <c r="F24299" s="25"/>
      <c r="G24299" s="27"/>
      <c r="H24299" s="37"/>
      <c r="I24299" s="37"/>
      <c r="J24299" s="26"/>
      <c r="K24299" s="37"/>
    </row>
    <row r="24300" spans="6:11" x14ac:dyDescent="0.25">
      <c r="F24300" s="25"/>
      <c r="G24300" s="27"/>
      <c r="H24300" s="37"/>
      <c r="I24300" s="37"/>
      <c r="J24300" s="26"/>
      <c r="K24300" s="37"/>
    </row>
    <row r="24301" spans="6:11" x14ac:dyDescent="0.25">
      <c r="F24301" s="25"/>
      <c r="G24301" s="27"/>
      <c r="H24301" s="37"/>
      <c r="I24301" s="37"/>
      <c r="J24301" s="26"/>
      <c r="K24301" s="37"/>
    </row>
    <row r="24302" spans="6:11" x14ac:dyDescent="0.25">
      <c r="F24302" s="25"/>
      <c r="G24302" s="27"/>
      <c r="H24302" s="37"/>
      <c r="I24302" s="37"/>
      <c r="J24302" s="26"/>
      <c r="K24302" s="37"/>
    </row>
    <row r="24303" spans="6:11" x14ac:dyDescent="0.25">
      <c r="F24303" s="25"/>
      <c r="G24303" s="27"/>
      <c r="H24303" s="37"/>
      <c r="I24303" s="37"/>
      <c r="J24303" s="26"/>
      <c r="K24303" s="37"/>
    </row>
    <row r="24304" spans="6:11" x14ac:dyDescent="0.25">
      <c r="F24304" s="25"/>
      <c r="G24304" s="27"/>
      <c r="H24304" s="37"/>
      <c r="I24304" s="37"/>
      <c r="J24304" s="26"/>
      <c r="K24304" s="37"/>
    </row>
    <row r="24305" spans="6:11" x14ac:dyDescent="0.25">
      <c r="F24305" s="25"/>
      <c r="G24305" s="27"/>
      <c r="H24305" s="37"/>
      <c r="I24305" s="37"/>
      <c r="J24305" s="26"/>
      <c r="K24305" s="37"/>
    </row>
    <row r="24306" spans="6:11" x14ac:dyDescent="0.25">
      <c r="F24306" s="25"/>
      <c r="G24306" s="27"/>
      <c r="H24306" s="37"/>
      <c r="I24306" s="37"/>
      <c r="J24306" s="26"/>
      <c r="K24306" s="37"/>
    </row>
    <row r="24307" spans="6:11" x14ac:dyDescent="0.25">
      <c r="F24307" s="25"/>
      <c r="G24307" s="27"/>
      <c r="H24307" s="37"/>
      <c r="I24307" s="37"/>
      <c r="J24307" s="26"/>
      <c r="K24307" s="37"/>
    </row>
    <row r="24308" spans="6:11" x14ac:dyDescent="0.25">
      <c r="F24308" s="25"/>
      <c r="G24308" s="27"/>
      <c r="H24308" s="37"/>
      <c r="I24308" s="37"/>
      <c r="J24308" s="26"/>
      <c r="K24308" s="37"/>
    </row>
    <row r="24309" spans="6:11" x14ac:dyDescent="0.25">
      <c r="F24309" s="25"/>
      <c r="G24309" s="27"/>
      <c r="H24309" s="37"/>
      <c r="I24309" s="37"/>
      <c r="J24309" s="26"/>
      <c r="K24309" s="37"/>
    </row>
    <row r="24310" spans="6:11" x14ac:dyDescent="0.25">
      <c r="F24310" s="25"/>
      <c r="G24310" s="27"/>
      <c r="H24310" s="37"/>
      <c r="I24310" s="37"/>
      <c r="J24310" s="26"/>
      <c r="K24310" s="37"/>
    </row>
    <row r="24311" spans="6:11" x14ac:dyDescent="0.25">
      <c r="F24311" s="25"/>
      <c r="G24311" s="27"/>
      <c r="H24311" s="37"/>
      <c r="I24311" s="37"/>
      <c r="J24311" s="26"/>
      <c r="K24311" s="37"/>
    </row>
    <row r="24312" spans="6:11" x14ac:dyDescent="0.25">
      <c r="F24312" s="25"/>
      <c r="G24312" s="27"/>
      <c r="H24312" s="37"/>
      <c r="I24312" s="37"/>
      <c r="J24312" s="26"/>
      <c r="K24312" s="37"/>
    </row>
    <row r="24313" spans="6:11" x14ac:dyDescent="0.25">
      <c r="F24313" s="25"/>
      <c r="G24313" s="27"/>
      <c r="H24313" s="37"/>
      <c r="I24313" s="37"/>
      <c r="J24313" s="26"/>
      <c r="K24313" s="37"/>
    </row>
    <row r="24314" spans="6:11" x14ac:dyDescent="0.25">
      <c r="F24314" s="25"/>
      <c r="G24314" s="27"/>
      <c r="H24314" s="37"/>
      <c r="I24314" s="37"/>
      <c r="J24314" s="26"/>
      <c r="K24314" s="37"/>
    </row>
    <row r="24315" spans="6:11" x14ac:dyDescent="0.25">
      <c r="F24315" s="25"/>
      <c r="G24315" s="27"/>
      <c r="H24315" s="37"/>
      <c r="I24315" s="37"/>
      <c r="J24315" s="26"/>
      <c r="K24315" s="37"/>
    </row>
    <row r="24316" spans="6:11" x14ac:dyDescent="0.25">
      <c r="F24316" s="25"/>
      <c r="G24316" s="27"/>
      <c r="H24316" s="37"/>
      <c r="I24316" s="37"/>
      <c r="J24316" s="26"/>
      <c r="K24316" s="37"/>
    </row>
    <row r="24317" spans="6:11" x14ac:dyDescent="0.25">
      <c r="F24317" s="25"/>
      <c r="G24317" s="27"/>
      <c r="H24317" s="37"/>
      <c r="I24317" s="37"/>
      <c r="J24317" s="26"/>
      <c r="K24317" s="37"/>
    </row>
    <row r="24318" spans="6:11" x14ac:dyDescent="0.25">
      <c r="F24318" s="25"/>
      <c r="G24318" s="27"/>
      <c r="H24318" s="37"/>
      <c r="I24318" s="37"/>
      <c r="J24318" s="26"/>
      <c r="K24318" s="37"/>
    </row>
    <row r="24319" spans="6:11" x14ac:dyDescent="0.25">
      <c r="F24319" s="25"/>
      <c r="G24319" s="27"/>
      <c r="H24319" s="37"/>
      <c r="I24319" s="37"/>
      <c r="J24319" s="26"/>
      <c r="K24319" s="37"/>
    </row>
    <row r="24320" spans="6:11" x14ac:dyDescent="0.25">
      <c r="F24320" s="25"/>
      <c r="G24320" s="27"/>
      <c r="H24320" s="37"/>
      <c r="I24320" s="37"/>
      <c r="J24320" s="26"/>
      <c r="K24320" s="37"/>
    </row>
    <row r="24321" spans="6:11" x14ac:dyDescent="0.25">
      <c r="F24321" s="25"/>
      <c r="G24321" s="27"/>
      <c r="H24321" s="37"/>
      <c r="I24321" s="37"/>
      <c r="J24321" s="26"/>
      <c r="K24321" s="37"/>
    </row>
    <row r="24322" spans="6:11" x14ac:dyDescent="0.25">
      <c r="F24322" s="25"/>
      <c r="G24322" s="27"/>
      <c r="H24322" s="37"/>
      <c r="I24322" s="37"/>
      <c r="J24322" s="26"/>
      <c r="K24322" s="37"/>
    </row>
    <row r="24323" spans="6:11" x14ac:dyDescent="0.25">
      <c r="F24323" s="25"/>
      <c r="G24323" s="27"/>
      <c r="H24323" s="37"/>
      <c r="I24323" s="37"/>
      <c r="J24323" s="26"/>
      <c r="K24323" s="37"/>
    </row>
    <row r="24324" spans="6:11" x14ac:dyDescent="0.25">
      <c r="F24324" s="25"/>
      <c r="G24324" s="27"/>
      <c r="H24324" s="37"/>
      <c r="I24324" s="37"/>
      <c r="J24324" s="26"/>
      <c r="K24324" s="37"/>
    </row>
    <row r="24325" spans="6:11" x14ac:dyDescent="0.25">
      <c r="F24325" s="25"/>
      <c r="G24325" s="27"/>
      <c r="H24325" s="37"/>
      <c r="I24325" s="37"/>
      <c r="J24325" s="26"/>
      <c r="K24325" s="37"/>
    </row>
    <row r="24326" spans="6:11" x14ac:dyDescent="0.25">
      <c r="F24326" s="25"/>
      <c r="G24326" s="27"/>
      <c r="H24326" s="37"/>
      <c r="I24326" s="37"/>
      <c r="J24326" s="26"/>
      <c r="K24326" s="37"/>
    </row>
    <row r="24327" spans="6:11" x14ac:dyDescent="0.25">
      <c r="F24327" s="25"/>
      <c r="G24327" s="27"/>
      <c r="H24327" s="37"/>
      <c r="I24327" s="37"/>
      <c r="J24327" s="26"/>
      <c r="K24327" s="37"/>
    </row>
    <row r="24328" spans="6:11" x14ac:dyDescent="0.25">
      <c r="F24328" s="25"/>
      <c r="G24328" s="27"/>
      <c r="H24328" s="37"/>
      <c r="I24328" s="37"/>
      <c r="J24328" s="26"/>
      <c r="K24328" s="37"/>
    </row>
    <row r="24329" spans="6:11" x14ac:dyDescent="0.25">
      <c r="F24329" s="25"/>
      <c r="G24329" s="27"/>
      <c r="H24329" s="37"/>
      <c r="I24329" s="37"/>
      <c r="J24329" s="26"/>
      <c r="K24329" s="37"/>
    </row>
    <row r="24330" spans="6:11" x14ac:dyDescent="0.25">
      <c r="F24330" s="25"/>
      <c r="G24330" s="27"/>
      <c r="H24330" s="37"/>
      <c r="I24330" s="37"/>
      <c r="J24330" s="26"/>
      <c r="K24330" s="37"/>
    </row>
    <row r="24331" spans="6:11" x14ac:dyDescent="0.25">
      <c r="F24331" s="25"/>
      <c r="G24331" s="27"/>
      <c r="H24331" s="37"/>
      <c r="I24331" s="37"/>
      <c r="J24331" s="26"/>
      <c r="K24331" s="37"/>
    </row>
    <row r="24332" spans="6:11" x14ac:dyDescent="0.25">
      <c r="F24332" s="25"/>
      <c r="G24332" s="27"/>
      <c r="H24332" s="37"/>
      <c r="I24332" s="37"/>
      <c r="J24332" s="26"/>
      <c r="K24332" s="37"/>
    </row>
    <row r="24333" spans="6:11" x14ac:dyDescent="0.25">
      <c r="F24333" s="25"/>
      <c r="G24333" s="27"/>
      <c r="H24333" s="37"/>
      <c r="I24333" s="37"/>
      <c r="J24333" s="26"/>
      <c r="K24333" s="37"/>
    </row>
    <row r="24334" spans="6:11" x14ac:dyDescent="0.25">
      <c r="F24334" s="25"/>
      <c r="G24334" s="27"/>
      <c r="H24334" s="37"/>
      <c r="I24334" s="37"/>
      <c r="J24334" s="26"/>
      <c r="K24334" s="37"/>
    </row>
    <row r="24335" spans="6:11" x14ac:dyDescent="0.25">
      <c r="F24335" s="25"/>
      <c r="G24335" s="27"/>
      <c r="H24335" s="37"/>
      <c r="I24335" s="37"/>
      <c r="J24335" s="26"/>
      <c r="K24335" s="37"/>
    </row>
    <row r="24336" spans="6:11" x14ac:dyDescent="0.25">
      <c r="F24336" s="25"/>
      <c r="G24336" s="27"/>
      <c r="H24336" s="37"/>
      <c r="I24336" s="37"/>
      <c r="J24336" s="26"/>
      <c r="K24336" s="37"/>
    </row>
    <row r="24337" spans="6:11" x14ac:dyDescent="0.25">
      <c r="F24337" s="25"/>
      <c r="G24337" s="27"/>
      <c r="H24337" s="37"/>
      <c r="I24337" s="37"/>
      <c r="J24337" s="26"/>
      <c r="K24337" s="37"/>
    </row>
    <row r="24338" spans="6:11" x14ac:dyDescent="0.25">
      <c r="F24338" s="25"/>
      <c r="G24338" s="27"/>
      <c r="H24338" s="37"/>
      <c r="I24338" s="37"/>
      <c r="J24338" s="26"/>
      <c r="K24338" s="37"/>
    </row>
    <row r="24339" spans="6:11" x14ac:dyDescent="0.25">
      <c r="F24339" s="25"/>
      <c r="G24339" s="27"/>
      <c r="H24339" s="37"/>
      <c r="I24339" s="37"/>
      <c r="J24339" s="26"/>
      <c r="K24339" s="37"/>
    </row>
    <row r="24340" spans="6:11" x14ac:dyDescent="0.25">
      <c r="F24340" s="25"/>
      <c r="G24340" s="27"/>
      <c r="H24340" s="37"/>
      <c r="I24340" s="37"/>
      <c r="J24340" s="26"/>
      <c r="K24340" s="37"/>
    </row>
    <row r="24341" spans="6:11" x14ac:dyDescent="0.25">
      <c r="F24341" s="25"/>
      <c r="G24341" s="27"/>
      <c r="H24341" s="37"/>
      <c r="I24341" s="37"/>
      <c r="J24341" s="26"/>
      <c r="K24341" s="37"/>
    </row>
    <row r="24342" spans="6:11" x14ac:dyDescent="0.25">
      <c r="F24342" s="25"/>
      <c r="G24342" s="27"/>
      <c r="H24342" s="37"/>
      <c r="I24342" s="37"/>
      <c r="J24342" s="26"/>
      <c r="K24342" s="37"/>
    </row>
    <row r="24343" spans="6:11" x14ac:dyDescent="0.25">
      <c r="F24343" s="25"/>
      <c r="G24343" s="27"/>
      <c r="H24343" s="37"/>
      <c r="I24343" s="37"/>
      <c r="J24343" s="26"/>
      <c r="K24343" s="37"/>
    </row>
    <row r="24344" spans="6:11" x14ac:dyDescent="0.25">
      <c r="F24344" s="25"/>
      <c r="G24344" s="27"/>
      <c r="H24344" s="37"/>
      <c r="I24344" s="37"/>
      <c r="J24344" s="26"/>
      <c r="K24344" s="37"/>
    </row>
    <row r="24345" spans="6:11" x14ac:dyDescent="0.25">
      <c r="F24345" s="25"/>
      <c r="G24345" s="27"/>
      <c r="H24345" s="37"/>
      <c r="I24345" s="37"/>
      <c r="J24345" s="26"/>
      <c r="K24345" s="37"/>
    </row>
    <row r="24346" spans="6:11" x14ac:dyDescent="0.25">
      <c r="F24346" s="25"/>
      <c r="G24346" s="27"/>
      <c r="H24346" s="37"/>
      <c r="I24346" s="37"/>
      <c r="J24346" s="26"/>
      <c r="K24346" s="37"/>
    </row>
    <row r="24347" spans="6:11" x14ac:dyDescent="0.25">
      <c r="F24347" s="25"/>
      <c r="G24347" s="27"/>
      <c r="H24347" s="37"/>
      <c r="I24347" s="37"/>
      <c r="J24347" s="26"/>
      <c r="K24347" s="37"/>
    </row>
    <row r="24348" spans="6:11" x14ac:dyDescent="0.25">
      <c r="F24348" s="25"/>
      <c r="G24348" s="27"/>
      <c r="H24348" s="37"/>
      <c r="I24348" s="37"/>
      <c r="J24348" s="26"/>
      <c r="K24348" s="37"/>
    </row>
    <row r="24349" spans="6:11" x14ac:dyDescent="0.25">
      <c r="F24349" s="25"/>
      <c r="G24349" s="27"/>
      <c r="H24349" s="37"/>
      <c r="I24349" s="37"/>
      <c r="J24349" s="26"/>
      <c r="K24349" s="37"/>
    </row>
    <row r="24350" spans="6:11" x14ac:dyDescent="0.25">
      <c r="F24350" s="25"/>
      <c r="G24350" s="27"/>
      <c r="H24350" s="37"/>
      <c r="I24350" s="37"/>
      <c r="J24350" s="26"/>
      <c r="K24350" s="37"/>
    </row>
    <row r="24351" spans="6:11" x14ac:dyDescent="0.25">
      <c r="F24351" s="25"/>
      <c r="G24351" s="27"/>
      <c r="H24351" s="37"/>
      <c r="I24351" s="37"/>
      <c r="J24351" s="26"/>
      <c r="K24351" s="37"/>
    </row>
    <row r="24352" spans="6:11" x14ac:dyDescent="0.25">
      <c r="F24352" s="25"/>
      <c r="G24352" s="27"/>
      <c r="H24352" s="37"/>
      <c r="I24352" s="37"/>
      <c r="J24352" s="26"/>
      <c r="K24352" s="37"/>
    </row>
    <row r="24353" spans="6:11" x14ac:dyDescent="0.25">
      <c r="F24353" s="25"/>
      <c r="G24353" s="27"/>
      <c r="H24353" s="37"/>
      <c r="I24353" s="37"/>
      <c r="J24353" s="26"/>
      <c r="K24353" s="37"/>
    </row>
    <row r="24354" spans="6:11" x14ac:dyDescent="0.25">
      <c r="F24354" s="25"/>
      <c r="G24354" s="27"/>
      <c r="H24354" s="37"/>
      <c r="I24354" s="37"/>
      <c r="J24354" s="26"/>
      <c r="K24354" s="37"/>
    </row>
    <row r="24355" spans="6:11" x14ac:dyDescent="0.25">
      <c r="F24355" s="25"/>
      <c r="G24355" s="27"/>
      <c r="H24355" s="37"/>
      <c r="I24355" s="37"/>
      <c r="J24355" s="26"/>
      <c r="K24355" s="37"/>
    </row>
    <row r="24356" spans="6:11" x14ac:dyDescent="0.25">
      <c r="F24356" s="25"/>
      <c r="G24356" s="27"/>
      <c r="H24356" s="37"/>
      <c r="I24356" s="37"/>
      <c r="J24356" s="26"/>
      <c r="K24356" s="37"/>
    </row>
    <row r="24357" spans="6:11" x14ac:dyDescent="0.25">
      <c r="F24357" s="25"/>
      <c r="G24357" s="27"/>
      <c r="H24357" s="37"/>
      <c r="I24357" s="37"/>
      <c r="J24357" s="26"/>
      <c r="K24357" s="37"/>
    </row>
    <row r="24358" spans="6:11" x14ac:dyDescent="0.25">
      <c r="F24358" s="25"/>
      <c r="G24358" s="27"/>
      <c r="H24358" s="37"/>
      <c r="I24358" s="37"/>
      <c r="J24358" s="26"/>
      <c r="K24358" s="37"/>
    </row>
    <row r="24359" spans="6:11" x14ac:dyDescent="0.25">
      <c r="F24359" s="25"/>
      <c r="G24359" s="27"/>
      <c r="H24359" s="37"/>
      <c r="I24359" s="37"/>
      <c r="J24359" s="26"/>
      <c r="K24359" s="37"/>
    </row>
    <row r="24360" spans="6:11" x14ac:dyDescent="0.25">
      <c r="F24360" s="25"/>
      <c r="G24360" s="27"/>
      <c r="H24360" s="37"/>
      <c r="I24360" s="37"/>
      <c r="J24360" s="26"/>
      <c r="K24360" s="37"/>
    </row>
    <row r="24361" spans="6:11" x14ac:dyDescent="0.25">
      <c r="F24361" s="25"/>
      <c r="G24361" s="27"/>
      <c r="H24361" s="37"/>
      <c r="I24361" s="37"/>
      <c r="J24361" s="26"/>
      <c r="K24361" s="37"/>
    </row>
    <row r="24362" spans="6:11" x14ac:dyDescent="0.25">
      <c r="F24362" s="25"/>
      <c r="G24362" s="27"/>
      <c r="H24362" s="37"/>
      <c r="I24362" s="37"/>
      <c r="J24362" s="26"/>
      <c r="K24362" s="37"/>
    </row>
    <row r="24363" spans="6:11" x14ac:dyDescent="0.25">
      <c r="F24363" s="25"/>
      <c r="G24363" s="27"/>
      <c r="H24363" s="37"/>
      <c r="I24363" s="37"/>
      <c r="J24363" s="26"/>
      <c r="K24363" s="37"/>
    </row>
    <row r="24364" spans="6:11" x14ac:dyDescent="0.25">
      <c r="F24364" s="25"/>
      <c r="G24364" s="27"/>
      <c r="H24364" s="37"/>
      <c r="I24364" s="37"/>
      <c r="J24364" s="26"/>
      <c r="K24364" s="37"/>
    </row>
    <row r="24365" spans="6:11" x14ac:dyDescent="0.25">
      <c r="F24365" s="25"/>
      <c r="G24365" s="27"/>
      <c r="H24365" s="37"/>
      <c r="I24365" s="37"/>
      <c r="J24365" s="26"/>
      <c r="K24365" s="37"/>
    </row>
    <row r="24366" spans="6:11" x14ac:dyDescent="0.25">
      <c r="F24366" s="25"/>
      <c r="G24366" s="27"/>
      <c r="H24366" s="37"/>
      <c r="I24366" s="37"/>
      <c r="J24366" s="26"/>
      <c r="K24366" s="37"/>
    </row>
    <row r="24367" spans="6:11" x14ac:dyDescent="0.25">
      <c r="F24367" s="25"/>
      <c r="G24367" s="27"/>
      <c r="H24367" s="37"/>
      <c r="I24367" s="37"/>
      <c r="J24367" s="26"/>
      <c r="K24367" s="37"/>
    </row>
    <row r="24368" spans="6:11" x14ac:dyDescent="0.25">
      <c r="F24368" s="25"/>
      <c r="G24368" s="27"/>
      <c r="H24368" s="37"/>
      <c r="I24368" s="37"/>
      <c r="J24368" s="26"/>
      <c r="K24368" s="37"/>
    </row>
    <row r="24369" spans="6:11" x14ac:dyDescent="0.25">
      <c r="F24369" s="25"/>
      <c r="G24369" s="27"/>
      <c r="H24369" s="37"/>
      <c r="I24369" s="37"/>
      <c r="J24369" s="26"/>
      <c r="K24369" s="37"/>
    </row>
    <row r="24370" spans="6:11" x14ac:dyDescent="0.25">
      <c r="F24370" s="25"/>
      <c r="G24370" s="27"/>
      <c r="H24370" s="37"/>
      <c r="I24370" s="37"/>
      <c r="J24370" s="26"/>
      <c r="K24370" s="37"/>
    </row>
    <row r="24371" spans="6:11" x14ac:dyDescent="0.25">
      <c r="F24371" s="25"/>
      <c r="G24371" s="27"/>
      <c r="H24371" s="37"/>
      <c r="I24371" s="37"/>
      <c r="J24371" s="26"/>
      <c r="K24371" s="37"/>
    </row>
    <row r="24372" spans="6:11" x14ac:dyDescent="0.25">
      <c r="F24372" s="25"/>
      <c r="G24372" s="27"/>
      <c r="H24372" s="37"/>
      <c r="I24372" s="37"/>
      <c r="J24372" s="26"/>
      <c r="K24372" s="37"/>
    </row>
    <row r="24373" spans="6:11" x14ac:dyDescent="0.25">
      <c r="F24373" s="25"/>
      <c r="G24373" s="27"/>
      <c r="H24373" s="37"/>
      <c r="I24373" s="37"/>
      <c r="J24373" s="26"/>
      <c r="K24373" s="37"/>
    </row>
    <row r="24374" spans="6:11" x14ac:dyDescent="0.25">
      <c r="F24374" s="25"/>
      <c r="G24374" s="27"/>
      <c r="H24374" s="37"/>
      <c r="I24374" s="37"/>
      <c r="J24374" s="26"/>
      <c r="K24374" s="37"/>
    </row>
    <row r="24375" spans="6:11" x14ac:dyDescent="0.25">
      <c r="F24375" s="25"/>
      <c r="G24375" s="27"/>
      <c r="H24375" s="37"/>
      <c r="I24375" s="37"/>
      <c r="J24375" s="26"/>
      <c r="K24375" s="37"/>
    </row>
    <row r="24376" spans="6:11" x14ac:dyDescent="0.25">
      <c r="F24376" s="25"/>
      <c r="G24376" s="27"/>
      <c r="H24376" s="37"/>
      <c r="I24376" s="37"/>
      <c r="J24376" s="26"/>
      <c r="K24376" s="37"/>
    </row>
    <row r="24377" spans="6:11" x14ac:dyDescent="0.25">
      <c r="F24377" s="25"/>
      <c r="G24377" s="27"/>
      <c r="H24377" s="37"/>
      <c r="I24377" s="37"/>
      <c r="J24377" s="26"/>
      <c r="K24377" s="37"/>
    </row>
    <row r="24378" spans="6:11" x14ac:dyDescent="0.25">
      <c r="F24378" s="25"/>
      <c r="G24378" s="27"/>
      <c r="H24378" s="37"/>
      <c r="I24378" s="37"/>
      <c r="J24378" s="26"/>
      <c r="K24378" s="37"/>
    </row>
    <row r="24379" spans="6:11" x14ac:dyDescent="0.25">
      <c r="F24379" s="25"/>
      <c r="G24379" s="27"/>
      <c r="H24379" s="37"/>
      <c r="I24379" s="37"/>
      <c r="J24379" s="26"/>
      <c r="K24379" s="37"/>
    </row>
    <row r="24380" spans="6:11" x14ac:dyDescent="0.25">
      <c r="F24380" s="25"/>
      <c r="G24380" s="27"/>
      <c r="H24380" s="37"/>
      <c r="I24380" s="37"/>
      <c r="J24380" s="26"/>
      <c r="K24380" s="37"/>
    </row>
    <row r="24381" spans="6:11" x14ac:dyDescent="0.25">
      <c r="F24381" s="25"/>
      <c r="G24381" s="27"/>
      <c r="H24381" s="37"/>
      <c r="I24381" s="37"/>
      <c r="J24381" s="26"/>
      <c r="K24381" s="37"/>
    </row>
    <row r="24382" spans="6:11" x14ac:dyDescent="0.25">
      <c r="F24382" s="25"/>
      <c r="G24382" s="27"/>
      <c r="H24382" s="37"/>
      <c r="I24382" s="37"/>
      <c r="J24382" s="26"/>
      <c r="K24382" s="37"/>
    </row>
    <row r="24383" spans="6:11" x14ac:dyDescent="0.25">
      <c r="F24383" s="25"/>
      <c r="G24383" s="27"/>
      <c r="H24383" s="37"/>
      <c r="I24383" s="37"/>
      <c r="J24383" s="26"/>
      <c r="K24383" s="37"/>
    </row>
    <row r="24384" spans="6:11" x14ac:dyDescent="0.25">
      <c r="F24384" s="25"/>
      <c r="G24384" s="27"/>
      <c r="H24384" s="37"/>
      <c r="I24384" s="37"/>
      <c r="J24384" s="26"/>
      <c r="K24384" s="37"/>
    </row>
    <row r="24385" spans="6:11" x14ac:dyDescent="0.25">
      <c r="F24385" s="25"/>
      <c r="G24385" s="27"/>
      <c r="H24385" s="37"/>
      <c r="I24385" s="37"/>
      <c r="J24385" s="26"/>
      <c r="K24385" s="37"/>
    </row>
    <row r="24386" spans="6:11" x14ac:dyDescent="0.25">
      <c r="F24386" s="25"/>
      <c r="G24386" s="27"/>
      <c r="H24386" s="37"/>
      <c r="I24386" s="37"/>
      <c r="J24386" s="26"/>
      <c r="K24386" s="37"/>
    </row>
    <row r="24387" spans="6:11" x14ac:dyDescent="0.25">
      <c r="F24387" s="25"/>
      <c r="G24387" s="27"/>
      <c r="H24387" s="37"/>
      <c r="I24387" s="37"/>
      <c r="J24387" s="26"/>
      <c r="K24387" s="37"/>
    </row>
    <row r="24388" spans="6:11" x14ac:dyDescent="0.25">
      <c r="F24388" s="25"/>
      <c r="G24388" s="27"/>
      <c r="H24388" s="37"/>
      <c r="I24388" s="37"/>
      <c r="J24388" s="26"/>
      <c r="K24388" s="37"/>
    </row>
    <row r="24389" spans="6:11" x14ac:dyDescent="0.25">
      <c r="F24389" s="25"/>
      <c r="G24389" s="27"/>
      <c r="H24389" s="37"/>
      <c r="I24389" s="37"/>
      <c r="J24389" s="26"/>
      <c r="K24389" s="37"/>
    </row>
    <row r="24390" spans="6:11" x14ac:dyDescent="0.25">
      <c r="F24390" s="25"/>
      <c r="G24390" s="27"/>
      <c r="H24390" s="37"/>
      <c r="I24390" s="37"/>
      <c r="J24390" s="26"/>
      <c r="K24390" s="37"/>
    </row>
    <row r="24391" spans="6:11" x14ac:dyDescent="0.25">
      <c r="F24391" s="25"/>
      <c r="G24391" s="27"/>
      <c r="H24391" s="37"/>
      <c r="I24391" s="37"/>
      <c r="J24391" s="26"/>
      <c r="K24391" s="37"/>
    </row>
    <row r="24392" spans="6:11" x14ac:dyDescent="0.25">
      <c r="F24392" s="25"/>
      <c r="G24392" s="27"/>
      <c r="H24392" s="37"/>
      <c r="I24392" s="37"/>
      <c r="J24392" s="26"/>
      <c r="K24392" s="37"/>
    </row>
    <row r="24393" spans="6:11" x14ac:dyDescent="0.25">
      <c r="F24393" s="25"/>
      <c r="G24393" s="27"/>
      <c r="H24393" s="37"/>
      <c r="I24393" s="37"/>
      <c r="J24393" s="26"/>
      <c r="K24393" s="37"/>
    </row>
    <row r="24394" spans="6:11" x14ac:dyDescent="0.25">
      <c r="F24394" s="25"/>
      <c r="G24394" s="27"/>
      <c r="H24394" s="37"/>
      <c r="I24394" s="37"/>
      <c r="J24394" s="26"/>
      <c r="K24394" s="37"/>
    </row>
    <row r="24395" spans="6:11" x14ac:dyDescent="0.25">
      <c r="F24395" s="25"/>
      <c r="G24395" s="27"/>
      <c r="H24395" s="37"/>
      <c r="I24395" s="37"/>
      <c r="J24395" s="26"/>
      <c r="K24395" s="37"/>
    </row>
    <row r="24396" spans="6:11" x14ac:dyDescent="0.25">
      <c r="F24396" s="25"/>
      <c r="G24396" s="27"/>
      <c r="H24396" s="37"/>
      <c r="I24396" s="37"/>
      <c r="J24396" s="26"/>
      <c r="K24396" s="37"/>
    </row>
    <row r="24397" spans="6:11" x14ac:dyDescent="0.25">
      <c r="F24397" s="25"/>
      <c r="G24397" s="27"/>
      <c r="H24397" s="37"/>
      <c r="I24397" s="37"/>
      <c r="J24397" s="26"/>
      <c r="K24397" s="37"/>
    </row>
    <row r="24398" spans="6:11" x14ac:dyDescent="0.25">
      <c r="F24398" s="25"/>
      <c r="G24398" s="27"/>
      <c r="H24398" s="37"/>
      <c r="I24398" s="37"/>
      <c r="J24398" s="26"/>
      <c r="K24398" s="37"/>
    </row>
    <row r="24399" spans="6:11" x14ac:dyDescent="0.25">
      <c r="F24399" s="25"/>
      <c r="G24399" s="27"/>
      <c r="H24399" s="37"/>
      <c r="I24399" s="37"/>
      <c r="J24399" s="26"/>
      <c r="K24399" s="37"/>
    </row>
    <row r="24400" spans="6:11" x14ac:dyDescent="0.25">
      <c r="F24400" s="25"/>
      <c r="G24400" s="27"/>
      <c r="H24400" s="37"/>
      <c r="I24400" s="37"/>
      <c r="J24400" s="26"/>
      <c r="K24400" s="37"/>
    </row>
    <row r="24401" spans="6:11" x14ac:dyDescent="0.25">
      <c r="F24401" s="25"/>
      <c r="G24401" s="27"/>
      <c r="H24401" s="37"/>
      <c r="I24401" s="37"/>
      <c r="J24401" s="26"/>
      <c r="K24401" s="37"/>
    </row>
    <row r="24402" spans="6:11" x14ac:dyDescent="0.25">
      <c r="F24402" s="25"/>
      <c r="G24402" s="27"/>
      <c r="H24402" s="37"/>
      <c r="I24402" s="37"/>
      <c r="J24402" s="26"/>
      <c r="K24402" s="37"/>
    </row>
    <row r="24403" spans="6:11" x14ac:dyDescent="0.25">
      <c r="F24403" s="25"/>
      <c r="G24403" s="27"/>
      <c r="H24403" s="37"/>
      <c r="I24403" s="37"/>
      <c r="J24403" s="26"/>
      <c r="K24403" s="37"/>
    </row>
    <row r="24404" spans="6:11" x14ac:dyDescent="0.25">
      <c r="F24404" s="25"/>
      <c r="G24404" s="27"/>
      <c r="H24404" s="37"/>
      <c r="I24404" s="37"/>
      <c r="J24404" s="26"/>
      <c r="K24404" s="37"/>
    </row>
    <row r="24405" spans="6:11" x14ac:dyDescent="0.25">
      <c r="F24405" s="25"/>
      <c r="G24405" s="27"/>
      <c r="H24405" s="37"/>
      <c r="I24405" s="37"/>
      <c r="J24405" s="26"/>
      <c r="K24405" s="37"/>
    </row>
    <row r="24406" spans="6:11" x14ac:dyDescent="0.25">
      <c r="F24406" s="25"/>
      <c r="G24406" s="27"/>
      <c r="H24406" s="37"/>
      <c r="I24406" s="37"/>
      <c r="J24406" s="26"/>
      <c r="K24406" s="37"/>
    </row>
    <row r="24407" spans="6:11" x14ac:dyDescent="0.25">
      <c r="F24407" s="25"/>
      <c r="G24407" s="27"/>
      <c r="H24407" s="37"/>
      <c r="I24407" s="37"/>
      <c r="J24407" s="26"/>
      <c r="K24407" s="37"/>
    </row>
    <row r="24408" spans="6:11" x14ac:dyDescent="0.25">
      <c r="F24408" s="25"/>
      <c r="G24408" s="27"/>
      <c r="H24408" s="37"/>
      <c r="I24408" s="37"/>
      <c r="J24408" s="26"/>
      <c r="K24408" s="37"/>
    </row>
    <row r="24409" spans="6:11" x14ac:dyDescent="0.25">
      <c r="F24409" s="25"/>
      <c r="G24409" s="27"/>
      <c r="H24409" s="37"/>
      <c r="I24409" s="37"/>
      <c r="J24409" s="26"/>
      <c r="K24409" s="37"/>
    </row>
    <row r="24410" spans="6:11" x14ac:dyDescent="0.25">
      <c r="F24410" s="25"/>
      <c r="G24410" s="27"/>
      <c r="H24410" s="37"/>
      <c r="I24410" s="37"/>
      <c r="J24410" s="26"/>
      <c r="K24410" s="37"/>
    </row>
    <row r="24411" spans="6:11" x14ac:dyDescent="0.25">
      <c r="F24411" s="25"/>
      <c r="G24411" s="27"/>
      <c r="H24411" s="37"/>
      <c r="I24411" s="37"/>
      <c r="J24411" s="26"/>
      <c r="K24411" s="37"/>
    </row>
    <row r="24412" spans="6:11" x14ac:dyDescent="0.25">
      <c r="F24412" s="25"/>
      <c r="G24412" s="27"/>
      <c r="H24412" s="37"/>
      <c r="I24412" s="37"/>
      <c r="J24412" s="26"/>
      <c r="K24412" s="37"/>
    </row>
    <row r="24413" spans="6:11" x14ac:dyDescent="0.25">
      <c r="F24413" s="25"/>
      <c r="G24413" s="27"/>
      <c r="H24413" s="37"/>
      <c r="I24413" s="37"/>
      <c r="J24413" s="26"/>
      <c r="K24413" s="37"/>
    </row>
    <row r="24414" spans="6:11" x14ac:dyDescent="0.25">
      <c r="F24414" s="25"/>
      <c r="G24414" s="27"/>
      <c r="H24414" s="37"/>
      <c r="I24414" s="37"/>
      <c r="J24414" s="26"/>
      <c r="K24414" s="37"/>
    </row>
    <row r="24415" spans="6:11" x14ac:dyDescent="0.25">
      <c r="F24415" s="25"/>
      <c r="G24415" s="27"/>
      <c r="H24415" s="37"/>
      <c r="I24415" s="37"/>
      <c r="J24415" s="26"/>
      <c r="K24415" s="37"/>
    </row>
    <row r="24416" spans="6:11" x14ac:dyDescent="0.25">
      <c r="F24416" s="25"/>
      <c r="G24416" s="27"/>
      <c r="H24416" s="37"/>
      <c r="I24416" s="37"/>
      <c r="J24416" s="26"/>
      <c r="K24416" s="37"/>
    </row>
    <row r="24417" spans="6:11" x14ac:dyDescent="0.25">
      <c r="F24417" s="25"/>
      <c r="G24417" s="27"/>
      <c r="H24417" s="37"/>
      <c r="I24417" s="37"/>
      <c r="J24417" s="26"/>
      <c r="K24417" s="37"/>
    </row>
    <row r="24418" spans="6:11" x14ac:dyDescent="0.25">
      <c r="F24418" s="25"/>
      <c r="G24418" s="27"/>
      <c r="H24418" s="37"/>
      <c r="I24418" s="37"/>
      <c r="J24418" s="26"/>
      <c r="K24418" s="37"/>
    </row>
    <row r="24419" spans="6:11" x14ac:dyDescent="0.25">
      <c r="F24419" s="25"/>
      <c r="G24419" s="27"/>
      <c r="H24419" s="37"/>
      <c r="I24419" s="37"/>
      <c r="J24419" s="26"/>
      <c r="K24419" s="37"/>
    </row>
    <row r="24420" spans="6:11" x14ac:dyDescent="0.25">
      <c r="F24420" s="25"/>
      <c r="G24420" s="27"/>
      <c r="H24420" s="37"/>
      <c r="I24420" s="37"/>
      <c r="J24420" s="26"/>
      <c r="K24420" s="37"/>
    </row>
    <row r="24421" spans="6:11" x14ac:dyDescent="0.25">
      <c r="F24421" s="25"/>
      <c r="G24421" s="27"/>
      <c r="H24421" s="37"/>
      <c r="I24421" s="37"/>
      <c r="J24421" s="26"/>
      <c r="K24421" s="37"/>
    </row>
    <row r="24422" spans="6:11" x14ac:dyDescent="0.25">
      <c r="F24422" s="25"/>
      <c r="G24422" s="27"/>
      <c r="H24422" s="37"/>
      <c r="I24422" s="37"/>
      <c r="J24422" s="26"/>
      <c r="K24422" s="37"/>
    </row>
    <row r="24423" spans="6:11" x14ac:dyDescent="0.25">
      <c r="F24423" s="25"/>
      <c r="G24423" s="27"/>
      <c r="H24423" s="37"/>
      <c r="I24423" s="37"/>
      <c r="J24423" s="26"/>
      <c r="K24423" s="37"/>
    </row>
    <row r="24424" spans="6:11" x14ac:dyDescent="0.25">
      <c r="F24424" s="25"/>
      <c r="G24424" s="27"/>
      <c r="H24424" s="37"/>
      <c r="I24424" s="37"/>
      <c r="J24424" s="26"/>
      <c r="K24424" s="37"/>
    </row>
    <row r="24425" spans="6:11" x14ac:dyDescent="0.25">
      <c r="F24425" s="25"/>
      <c r="G24425" s="27"/>
      <c r="H24425" s="37"/>
      <c r="I24425" s="37"/>
      <c r="J24425" s="26"/>
      <c r="K24425" s="37"/>
    </row>
    <row r="24426" spans="6:11" x14ac:dyDescent="0.25">
      <c r="F24426" s="25"/>
      <c r="G24426" s="27"/>
      <c r="H24426" s="37"/>
      <c r="I24426" s="37"/>
      <c r="J24426" s="26"/>
      <c r="K24426" s="37"/>
    </row>
    <row r="24427" spans="6:11" x14ac:dyDescent="0.25">
      <c r="F24427" s="25"/>
      <c r="G24427" s="27"/>
      <c r="H24427" s="37"/>
      <c r="I24427" s="37"/>
      <c r="J24427" s="26"/>
      <c r="K24427" s="37"/>
    </row>
    <row r="24428" spans="6:11" x14ac:dyDescent="0.25">
      <c r="F24428" s="25"/>
      <c r="G24428" s="27"/>
      <c r="H24428" s="37"/>
      <c r="I24428" s="37"/>
      <c r="J24428" s="26"/>
      <c r="K24428" s="37"/>
    </row>
    <row r="24429" spans="6:11" x14ac:dyDescent="0.25">
      <c r="F24429" s="25"/>
      <c r="G24429" s="27"/>
      <c r="H24429" s="37"/>
      <c r="I24429" s="37"/>
      <c r="J24429" s="26"/>
      <c r="K24429" s="37"/>
    </row>
    <row r="24430" spans="6:11" x14ac:dyDescent="0.25">
      <c r="F24430" s="25"/>
      <c r="G24430" s="27"/>
      <c r="H24430" s="37"/>
      <c r="I24430" s="37"/>
      <c r="J24430" s="26"/>
      <c r="K24430" s="37"/>
    </row>
    <row r="24431" spans="6:11" x14ac:dyDescent="0.25">
      <c r="F24431" s="25"/>
      <c r="G24431" s="27"/>
      <c r="H24431" s="37"/>
      <c r="I24431" s="37"/>
      <c r="J24431" s="26"/>
      <c r="K24431" s="37"/>
    </row>
    <row r="24432" spans="6:11" x14ac:dyDescent="0.25">
      <c r="F24432" s="25"/>
      <c r="G24432" s="27"/>
      <c r="H24432" s="37"/>
      <c r="I24432" s="37"/>
      <c r="J24432" s="26"/>
      <c r="K24432" s="37"/>
    </row>
    <row r="24433" spans="6:11" x14ac:dyDescent="0.25">
      <c r="F24433" s="25"/>
      <c r="G24433" s="27"/>
      <c r="H24433" s="37"/>
      <c r="I24433" s="37"/>
      <c r="J24433" s="26"/>
      <c r="K24433" s="37"/>
    </row>
    <row r="24434" spans="6:11" x14ac:dyDescent="0.25">
      <c r="F24434" s="25"/>
      <c r="G24434" s="27"/>
      <c r="H24434" s="37"/>
      <c r="I24434" s="37"/>
      <c r="J24434" s="26"/>
      <c r="K24434" s="37"/>
    </row>
    <row r="24435" spans="6:11" x14ac:dyDescent="0.25">
      <c r="F24435" s="25"/>
      <c r="G24435" s="27"/>
      <c r="H24435" s="37"/>
      <c r="I24435" s="37"/>
      <c r="J24435" s="26"/>
      <c r="K24435" s="37"/>
    </row>
    <row r="24436" spans="6:11" x14ac:dyDescent="0.25">
      <c r="F24436" s="25"/>
      <c r="G24436" s="27"/>
      <c r="H24436" s="37"/>
      <c r="I24436" s="37"/>
      <c r="J24436" s="26"/>
      <c r="K24436" s="37"/>
    </row>
    <row r="24437" spans="6:11" x14ac:dyDescent="0.25">
      <c r="F24437" s="25"/>
      <c r="G24437" s="27"/>
      <c r="H24437" s="37"/>
      <c r="I24437" s="37"/>
      <c r="J24437" s="26"/>
      <c r="K24437" s="37"/>
    </row>
    <row r="24438" spans="6:11" x14ac:dyDescent="0.25">
      <c r="F24438" s="25"/>
      <c r="G24438" s="27"/>
      <c r="H24438" s="37"/>
      <c r="I24438" s="37"/>
      <c r="J24438" s="26"/>
      <c r="K24438" s="37"/>
    </row>
    <row r="24439" spans="6:11" x14ac:dyDescent="0.25">
      <c r="F24439" s="25"/>
      <c r="G24439" s="27"/>
      <c r="H24439" s="37"/>
      <c r="I24439" s="37"/>
      <c r="J24439" s="26"/>
      <c r="K24439" s="37"/>
    </row>
    <row r="24440" spans="6:11" x14ac:dyDescent="0.25">
      <c r="F24440" s="25"/>
      <c r="G24440" s="27"/>
      <c r="H24440" s="37"/>
      <c r="I24440" s="37"/>
      <c r="J24440" s="26"/>
      <c r="K24440" s="37"/>
    </row>
    <row r="24441" spans="6:11" x14ac:dyDescent="0.25">
      <c r="F24441" s="25"/>
      <c r="G24441" s="27"/>
      <c r="H24441" s="37"/>
      <c r="I24441" s="37"/>
      <c r="J24441" s="26"/>
      <c r="K24441" s="37"/>
    </row>
    <row r="24442" spans="6:11" x14ac:dyDescent="0.25">
      <c r="F24442" s="25"/>
      <c r="G24442" s="27"/>
      <c r="H24442" s="37"/>
      <c r="I24442" s="37"/>
      <c r="J24442" s="26"/>
      <c r="K24442" s="37"/>
    </row>
    <row r="24443" spans="6:11" x14ac:dyDescent="0.25">
      <c r="F24443" s="25"/>
      <c r="G24443" s="27"/>
      <c r="H24443" s="37"/>
      <c r="I24443" s="37"/>
      <c r="J24443" s="26"/>
      <c r="K24443" s="37"/>
    </row>
    <row r="24444" spans="6:11" x14ac:dyDescent="0.25">
      <c r="F24444" s="25"/>
      <c r="G24444" s="27"/>
      <c r="H24444" s="37"/>
      <c r="I24444" s="37"/>
      <c r="J24444" s="26"/>
      <c r="K24444" s="37"/>
    </row>
    <row r="24445" spans="6:11" x14ac:dyDescent="0.25">
      <c r="F24445" s="25"/>
      <c r="G24445" s="27"/>
      <c r="H24445" s="37"/>
      <c r="I24445" s="37"/>
      <c r="J24445" s="26"/>
      <c r="K24445" s="37"/>
    </row>
    <row r="24446" spans="6:11" x14ac:dyDescent="0.25">
      <c r="F24446" s="25"/>
      <c r="G24446" s="27"/>
      <c r="H24446" s="37"/>
      <c r="I24446" s="37"/>
      <c r="J24446" s="26"/>
      <c r="K24446" s="37"/>
    </row>
    <row r="24447" spans="6:11" x14ac:dyDescent="0.25">
      <c r="F24447" s="25"/>
      <c r="G24447" s="27"/>
      <c r="H24447" s="37"/>
      <c r="I24447" s="37"/>
      <c r="J24447" s="26"/>
      <c r="K24447" s="37"/>
    </row>
    <row r="24448" spans="6:11" x14ac:dyDescent="0.25">
      <c r="F24448" s="25"/>
      <c r="G24448" s="27"/>
      <c r="H24448" s="37"/>
      <c r="I24448" s="37"/>
      <c r="J24448" s="26"/>
      <c r="K24448" s="37"/>
    </row>
    <row r="24449" spans="6:11" x14ac:dyDescent="0.25">
      <c r="F24449" s="25"/>
      <c r="G24449" s="27"/>
      <c r="H24449" s="37"/>
      <c r="I24449" s="37"/>
      <c r="J24449" s="26"/>
      <c r="K24449" s="37"/>
    </row>
    <row r="24450" spans="6:11" x14ac:dyDescent="0.25">
      <c r="F24450" s="25"/>
      <c r="G24450" s="27"/>
      <c r="H24450" s="37"/>
      <c r="I24450" s="37"/>
      <c r="J24450" s="26"/>
      <c r="K24450" s="37"/>
    </row>
    <row r="24451" spans="6:11" x14ac:dyDescent="0.25">
      <c r="F24451" s="25"/>
      <c r="G24451" s="27"/>
      <c r="H24451" s="37"/>
      <c r="I24451" s="37"/>
      <c r="J24451" s="26"/>
      <c r="K24451" s="37"/>
    </row>
    <row r="24452" spans="6:11" x14ac:dyDescent="0.25">
      <c r="F24452" s="25"/>
      <c r="G24452" s="27"/>
      <c r="H24452" s="37"/>
      <c r="I24452" s="37"/>
      <c r="J24452" s="26"/>
      <c r="K24452" s="37"/>
    </row>
    <row r="24453" spans="6:11" x14ac:dyDescent="0.25">
      <c r="F24453" s="25"/>
      <c r="G24453" s="27"/>
      <c r="H24453" s="37"/>
      <c r="I24453" s="37"/>
      <c r="J24453" s="26"/>
      <c r="K24453" s="37"/>
    </row>
    <row r="24454" spans="6:11" x14ac:dyDescent="0.25">
      <c r="F24454" s="25"/>
      <c r="G24454" s="27"/>
      <c r="H24454" s="37"/>
      <c r="I24454" s="37"/>
      <c r="J24454" s="26"/>
      <c r="K24454" s="37"/>
    </row>
    <row r="24455" spans="6:11" x14ac:dyDescent="0.25">
      <c r="F24455" s="25"/>
      <c r="G24455" s="27"/>
      <c r="H24455" s="37"/>
      <c r="I24455" s="37"/>
      <c r="J24455" s="26"/>
      <c r="K24455" s="37"/>
    </row>
    <row r="24456" spans="6:11" x14ac:dyDescent="0.25">
      <c r="F24456" s="25"/>
      <c r="G24456" s="27"/>
      <c r="H24456" s="37"/>
      <c r="I24456" s="37"/>
      <c r="J24456" s="26"/>
      <c r="K24456" s="37"/>
    </row>
    <row r="24457" spans="6:11" x14ac:dyDescent="0.25">
      <c r="F24457" s="25"/>
      <c r="G24457" s="27"/>
      <c r="H24457" s="37"/>
      <c r="I24457" s="37"/>
      <c r="J24457" s="26"/>
      <c r="K24457" s="37"/>
    </row>
    <row r="24458" spans="6:11" x14ac:dyDescent="0.25">
      <c r="F24458" s="25"/>
      <c r="G24458" s="27"/>
      <c r="H24458" s="37"/>
      <c r="I24458" s="37"/>
      <c r="J24458" s="26"/>
      <c r="K24458" s="37"/>
    </row>
    <row r="24459" spans="6:11" x14ac:dyDescent="0.25">
      <c r="F24459" s="25"/>
      <c r="G24459" s="27"/>
      <c r="H24459" s="37"/>
      <c r="I24459" s="37"/>
      <c r="J24459" s="26"/>
      <c r="K24459" s="37"/>
    </row>
    <row r="24460" spans="6:11" x14ac:dyDescent="0.25">
      <c r="F24460" s="25"/>
      <c r="G24460" s="27"/>
      <c r="H24460" s="37"/>
      <c r="I24460" s="37"/>
      <c r="J24460" s="26"/>
      <c r="K24460" s="37"/>
    </row>
    <row r="24461" spans="6:11" x14ac:dyDescent="0.25">
      <c r="F24461" s="25"/>
      <c r="G24461" s="27"/>
      <c r="H24461" s="37"/>
      <c r="I24461" s="37"/>
      <c r="J24461" s="26"/>
      <c r="K24461" s="37"/>
    </row>
    <row r="24462" spans="6:11" x14ac:dyDescent="0.25">
      <c r="F24462" s="25"/>
      <c r="G24462" s="27"/>
      <c r="H24462" s="37"/>
      <c r="I24462" s="37"/>
      <c r="J24462" s="26"/>
      <c r="K24462" s="37"/>
    </row>
    <row r="24463" spans="6:11" x14ac:dyDescent="0.25">
      <c r="F24463" s="25"/>
      <c r="G24463" s="27"/>
      <c r="H24463" s="37"/>
      <c r="I24463" s="37"/>
      <c r="J24463" s="26"/>
      <c r="K24463" s="37"/>
    </row>
    <row r="24464" spans="6:11" x14ac:dyDescent="0.25">
      <c r="F24464" s="25"/>
      <c r="G24464" s="27"/>
      <c r="H24464" s="37"/>
      <c r="I24464" s="37"/>
      <c r="J24464" s="26"/>
      <c r="K24464" s="37"/>
    </row>
    <row r="24465" spans="6:11" x14ac:dyDescent="0.25">
      <c r="F24465" s="25"/>
      <c r="G24465" s="27"/>
      <c r="H24465" s="37"/>
      <c r="I24465" s="37"/>
      <c r="J24465" s="26"/>
      <c r="K24465" s="37"/>
    </row>
    <row r="24466" spans="6:11" x14ac:dyDescent="0.25">
      <c r="F24466" s="25"/>
      <c r="G24466" s="27"/>
      <c r="H24466" s="37"/>
      <c r="I24466" s="37"/>
      <c r="J24466" s="26"/>
      <c r="K24466" s="37"/>
    </row>
    <row r="24467" spans="6:11" x14ac:dyDescent="0.25">
      <c r="F24467" s="25"/>
      <c r="G24467" s="27"/>
      <c r="H24467" s="37"/>
      <c r="I24467" s="37"/>
      <c r="J24467" s="26"/>
      <c r="K24467" s="37"/>
    </row>
    <row r="24468" spans="6:11" x14ac:dyDescent="0.25">
      <c r="F24468" s="25"/>
      <c r="G24468" s="27"/>
      <c r="H24468" s="37"/>
      <c r="I24468" s="37"/>
      <c r="J24468" s="26"/>
      <c r="K24468" s="37"/>
    </row>
    <row r="24469" spans="6:11" x14ac:dyDescent="0.25">
      <c r="F24469" s="25"/>
      <c r="G24469" s="27"/>
      <c r="H24469" s="37"/>
      <c r="I24469" s="37"/>
      <c r="J24469" s="26"/>
      <c r="K24469" s="37"/>
    </row>
    <row r="24470" spans="6:11" x14ac:dyDescent="0.25">
      <c r="F24470" s="25"/>
      <c r="G24470" s="27"/>
      <c r="H24470" s="37"/>
      <c r="I24470" s="37"/>
      <c r="J24470" s="26"/>
      <c r="K24470" s="37"/>
    </row>
    <row r="24471" spans="6:11" x14ac:dyDescent="0.25">
      <c r="F24471" s="25"/>
      <c r="G24471" s="27"/>
      <c r="H24471" s="37"/>
      <c r="I24471" s="37"/>
      <c r="J24471" s="26"/>
      <c r="K24471" s="37"/>
    </row>
    <row r="24472" spans="6:11" x14ac:dyDescent="0.25">
      <c r="F24472" s="25"/>
      <c r="G24472" s="27"/>
      <c r="H24472" s="37"/>
      <c r="I24472" s="37"/>
      <c r="J24472" s="26"/>
      <c r="K24472" s="37"/>
    </row>
    <row r="24473" spans="6:11" x14ac:dyDescent="0.25">
      <c r="F24473" s="25"/>
      <c r="G24473" s="27"/>
      <c r="H24473" s="37"/>
      <c r="I24473" s="37"/>
      <c r="J24473" s="26"/>
      <c r="K24473" s="37"/>
    </row>
    <row r="24474" spans="6:11" x14ac:dyDescent="0.25">
      <c r="F24474" s="25"/>
      <c r="G24474" s="27"/>
      <c r="H24474" s="37"/>
      <c r="I24474" s="37"/>
      <c r="J24474" s="26"/>
      <c r="K24474" s="37"/>
    </row>
    <row r="24475" spans="6:11" x14ac:dyDescent="0.25">
      <c r="F24475" s="25"/>
      <c r="G24475" s="27"/>
      <c r="H24475" s="37"/>
      <c r="I24475" s="37"/>
      <c r="J24475" s="26"/>
      <c r="K24475" s="37"/>
    </row>
    <row r="24476" spans="6:11" x14ac:dyDescent="0.25">
      <c r="F24476" s="25"/>
      <c r="G24476" s="27"/>
      <c r="H24476" s="37"/>
      <c r="I24476" s="37"/>
      <c r="J24476" s="26"/>
      <c r="K24476" s="37"/>
    </row>
    <row r="24477" spans="6:11" x14ac:dyDescent="0.25">
      <c r="F24477" s="25"/>
      <c r="G24477" s="27"/>
      <c r="H24477" s="37"/>
      <c r="I24477" s="37"/>
      <c r="J24477" s="26"/>
      <c r="K24477" s="37"/>
    </row>
    <row r="24478" spans="6:11" x14ac:dyDescent="0.25">
      <c r="F24478" s="25"/>
      <c r="G24478" s="27"/>
      <c r="H24478" s="37"/>
      <c r="I24478" s="37"/>
      <c r="J24478" s="26"/>
      <c r="K24478" s="37"/>
    </row>
    <row r="24479" spans="6:11" x14ac:dyDescent="0.25">
      <c r="F24479" s="25"/>
      <c r="G24479" s="27"/>
      <c r="H24479" s="37"/>
      <c r="I24479" s="37"/>
      <c r="J24479" s="26"/>
      <c r="K24479" s="37"/>
    </row>
    <row r="24480" spans="6:11" x14ac:dyDescent="0.25">
      <c r="F24480" s="25"/>
      <c r="G24480" s="27"/>
      <c r="H24480" s="37"/>
      <c r="I24480" s="37"/>
      <c r="J24480" s="26"/>
      <c r="K24480" s="37"/>
    </row>
    <row r="24481" spans="6:11" x14ac:dyDescent="0.25">
      <c r="F24481" s="25"/>
      <c r="G24481" s="27"/>
      <c r="H24481" s="37"/>
      <c r="I24481" s="37"/>
      <c r="J24481" s="26"/>
      <c r="K24481" s="37"/>
    </row>
    <row r="24482" spans="6:11" x14ac:dyDescent="0.25">
      <c r="F24482" s="25"/>
      <c r="G24482" s="27"/>
      <c r="H24482" s="37"/>
      <c r="I24482" s="37"/>
      <c r="J24482" s="26"/>
      <c r="K24482" s="37"/>
    </row>
    <row r="24483" spans="6:11" x14ac:dyDescent="0.25">
      <c r="F24483" s="25"/>
      <c r="G24483" s="27"/>
      <c r="H24483" s="37"/>
      <c r="I24483" s="37"/>
      <c r="J24483" s="26"/>
      <c r="K24483" s="37"/>
    </row>
    <row r="24484" spans="6:11" x14ac:dyDescent="0.25">
      <c r="F24484" s="25"/>
      <c r="G24484" s="27"/>
      <c r="H24484" s="37"/>
      <c r="I24484" s="37"/>
      <c r="J24484" s="26"/>
      <c r="K24484" s="37"/>
    </row>
    <row r="24485" spans="6:11" x14ac:dyDescent="0.25">
      <c r="F24485" s="25"/>
      <c r="G24485" s="27"/>
      <c r="H24485" s="37"/>
      <c r="I24485" s="37"/>
      <c r="J24485" s="26"/>
      <c r="K24485" s="37"/>
    </row>
    <row r="24486" spans="6:11" x14ac:dyDescent="0.25">
      <c r="F24486" s="25"/>
      <c r="G24486" s="27"/>
      <c r="H24486" s="37"/>
      <c r="I24486" s="37"/>
      <c r="J24486" s="26"/>
      <c r="K24486" s="37"/>
    </row>
    <row r="24487" spans="6:11" x14ac:dyDescent="0.25">
      <c r="F24487" s="25"/>
      <c r="G24487" s="27"/>
      <c r="H24487" s="37"/>
      <c r="I24487" s="37"/>
      <c r="J24487" s="26"/>
      <c r="K24487" s="37"/>
    </row>
    <row r="24488" spans="6:11" x14ac:dyDescent="0.25">
      <c r="F24488" s="25"/>
      <c r="G24488" s="27"/>
      <c r="H24488" s="37"/>
      <c r="I24488" s="37"/>
      <c r="J24488" s="26"/>
      <c r="K24488" s="37"/>
    </row>
    <row r="24489" spans="6:11" x14ac:dyDescent="0.25">
      <c r="F24489" s="25"/>
      <c r="G24489" s="27"/>
      <c r="H24489" s="37"/>
      <c r="I24489" s="37"/>
      <c r="J24489" s="26"/>
      <c r="K24489" s="37"/>
    </row>
    <row r="24490" spans="6:11" x14ac:dyDescent="0.25">
      <c r="F24490" s="25"/>
      <c r="G24490" s="27"/>
      <c r="H24490" s="37"/>
      <c r="I24490" s="37"/>
      <c r="J24490" s="26"/>
      <c r="K24490" s="37"/>
    </row>
    <row r="24491" spans="6:11" x14ac:dyDescent="0.25">
      <c r="F24491" s="25"/>
      <c r="G24491" s="27"/>
      <c r="H24491" s="37"/>
      <c r="I24491" s="37"/>
      <c r="J24491" s="26"/>
      <c r="K24491" s="37"/>
    </row>
    <row r="24492" spans="6:11" x14ac:dyDescent="0.25">
      <c r="F24492" s="25"/>
      <c r="G24492" s="27"/>
      <c r="H24492" s="37"/>
      <c r="I24492" s="37"/>
      <c r="J24492" s="26"/>
      <c r="K24492" s="37"/>
    </row>
    <row r="24493" spans="6:11" x14ac:dyDescent="0.25">
      <c r="F24493" s="25"/>
      <c r="G24493" s="27"/>
      <c r="H24493" s="37"/>
      <c r="I24493" s="37"/>
      <c r="J24493" s="26"/>
      <c r="K24493" s="37"/>
    </row>
    <row r="24494" spans="6:11" x14ac:dyDescent="0.25">
      <c r="F24494" s="25"/>
      <c r="G24494" s="27"/>
      <c r="H24494" s="37"/>
      <c r="I24494" s="37"/>
      <c r="J24494" s="26"/>
      <c r="K24494" s="37"/>
    </row>
    <row r="24495" spans="6:11" x14ac:dyDescent="0.25">
      <c r="F24495" s="25"/>
      <c r="G24495" s="27"/>
      <c r="H24495" s="37"/>
      <c r="I24495" s="37"/>
      <c r="J24495" s="26"/>
      <c r="K24495" s="37"/>
    </row>
    <row r="24496" spans="6:11" x14ac:dyDescent="0.25">
      <c r="F24496" s="25"/>
      <c r="G24496" s="27"/>
      <c r="H24496" s="37"/>
      <c r="I24496" s="37"/>
      <c r="J24496" s="26"/>
      <c r="K24496" s="37"/>
    </row>
    <row r="24497" spans="6:11" x14ac:dyDescent="0.25">
      <c r="F24497" s="25"/>
      <c r="G24497" s="27"/>
      <c r="H24497" s="37"/>
      <c r="I24497" s="37"/>
      <c r="J24497" s="26"/>
      <c r="K24497" s="37"/>
    </row>
    <row r="24498" spans="6:11" x14ac:dyDescent="0.25">
      <c r="F24498" s="25"/>
      <c r="G24498" s="27"/>
      <c r="H24498" s="37"/>
      <c r="I24498" s="37"/>
      <c r="J24498" s="26"/>
      <c r="K24498" s="37"/>
    </row>
    <row r="24499" spans="6:11" x14ac:dyDescent="0.25">
      <c r="F24499" s="25"/>
      <c r="G24499" s="27"/>
      <c r="H24499" s="37"/>
      <c r="I24499" s="37"/>
      <c r="J24499" s="26"/>
      <c r="K24499" s="37"/>
    </row>
    <row r="24500" spans="6:11" x14ac:dyDescent="0.25">
      <c r="F24500" s="25"/>
      <c r="G24500" s="27"/>
      <c r="H24500" s="37"/>
      <c r="I24500" s="37"/>
      <c r="J24500" s="26"/>
      <c r="K24500" s="37"/>
    </row>
    <row r="24501" spans="6:11" x14ac:dyDescent="0.25">
      <c r="F24501" s="25"/>
      <c r="G24501" s="27"/>
      <c r="H24501" s="37"/>
      <c r="I24501" s="37"/>
      <c r="J24501" s="26"/>
      <c r="K24501" s="37"/>
    </row>
    <row r="24502" spans="6:11" x14ac:dyDescent="0.25">
      <c r="F24502" s="25"/>
      <c r="G24502" s="27"/>
      <c r="H24502" s="37"/>
      <c r="I24502" s="37"/>
      <c r="J24502" s="26"/>
      <c r="K24502" s="37"/>
    </row>
    <row r="24503" spans="6:11" x14ac:dyDescent="0.25">
      <c r="F24503" s="25"/>
      <c r="G24503" s="27"/>
      <c r="H24503" s="37"/>
      <c r="I24503" s="37"/>
      <c r="J24503" s="26"/>
      <c r="K24503" s="37"/>
    </row>
    <row r="24504" spans="6:11" x14ac:dyDescent="0.25">
      <c r="F24504" s="25"/>
      <c r="G24504" s="27"/>
      <c r="H24504" s="37"/>
      <c r="I24504" s="37"/>
      <c r="J24504" s="26"/>
      <c r="K24504" s="37"/>
    </row>
    <row r="24505" spans="6:11" x14ac:dyDescent="0.25">
      <c r="F24505" s="25"/>
      <c r="G24505" s="27"/>
      <c r="H24505" s="37"/>
      <c r="I24505" s="37"/>
      <c r="J24505" s="26"/>
      <c r="K24505" s="37"/>
    </row>
    <row r="24506" spans="6:11" x14ac:dyDescent="0.25">
      <c r="F24506" s="25"/>
      <c r="G24506" s="27"/>
      <c r="H24506" s="37"/>
      <c r="I24506" s="37"/>
      <c r="J24506" s="26"/>
      <c r="K24506" s="37"/>
    </row>
    <row r="24507" spans="6:11" x14ac:dyDescent="0.25">
      <c r="F24507" s="25"/>
      <c r="G24507" s="27"/>
      <c r="H24507" s="37"/>
      <c r="I24507" s="37"/>
      <c r="J24507" s="26"/>
      <c r="K24507" s="37"/>
    </row>
    <row r="24508" spans="6:11" x14ac:dyDescent="0.25">
      <c r="F24508" s="25"/>
      <c r="G24508" s="27"/>
      <c r="H24508" s="37"/>
      <c r="I24508" s="37"/>
      <c r="J24508" s="26"/>
      <c r="K24508" s="37"/>
    </row>
    <row r="24509" spans="6:11" x14ac:dyDescent="0.25">
      <c r="F24509" s="25"/>
      <c r="G24509" s="27"/>
      <c r="H24509" s="37"/>
      <c r="I24509" s="37"/>
      <c r="J24509" s="26"/>
      <c r="K24509" s="37"/>
    </row>
    <row r="24510" spans="6:11" x14ac:dyDescent="0.25">
      <c r="F24510" s="25"/>
      <c r="G24510" s="27"/>
      <c r="H24510" s="37"/>
      <c r="I24510" s="37"/>
      <c r="J24510" s="26"/>
      <c r="K24510" s="37"/>
    </row>
    <row r="24511" spans="6:11" x14ac:dyDescent="0.25">
      <c r="F24511" s="25"/>
      <c r="G24511" s="27"/>
      <c r="H24511" s="37"/>
      <c r="I24511" s="37"/>
      <c r="J24511" s="26"/>
      <c r="K24511" s="37"/>
    </row>
    <row r="24512" spans="6:11" x14ac:dyDescent="0.25">
      <c r="F24512" s="25"/>
      <c r="G24512" s="27"/>
      <c r="H24512" s="37"/>
      <c r="I24512" s="37"/>
      <c r="J24512" s="26"/>
      <c r="K24512" s="37"/>
    </row>
    <row r="24513" spans="6:11" x14ac:dyDescent="0.25">
      <c r="F24513" s="25"/>
      <c r="G24513" s="27"/>
      <c r="H24513" s="37"/>
      <c r="I24513" s="37"/>
      <c r="J24513" s="26"/>
      <c r="K24513" s="37"/>
    </row>
    <row r="24514" spans="6:11" x14ac:dyDescent="0.25">
      <c r="F24514" s="25"/>
      <c r="G24514" s="27"/>
      <c r="H24514" s="37"/>
      <c r="I24514" s="37"/>
      <c r="J24514" s="26"/>
      <c r="K24514" s="37"/>
    </row>
    <row r="24515" spans="6:11" x14ac:dyDescent="0.25">
      <c r="F24515" s="25"/>
      <c r="G24515" s="27"/>
      <c r="H24515" s="37"/>
      <c r="I24515" s="37"/>
      <c r="J24515" s="26"/>
      <c r="K24515" s="37"/>
    </row>
    <row r="24516" spans="6:11" x14ac:dyDescent="0.25">
      <c r="F24516" s="25"/>
      <c r="G24516" s="27"/>
      <c r="H24516" s="37"/>
      <c r="I24516" s="37"/>
      <c r="J24516" s="26"/>
      <c r="K24516" s="37"/>
    </row>
    <row r="24517" spans="6:11" x14ac:dyDescent="0.25">
      <c r="F24517" s="25"/>
      <c r="G24517" s="27"/>
      <c r="H24517" s="37"/>
      <c r="I24517" s="37"/>
      <c r="J24517" s="26"/>
      <c r="K24517" s="37"/>
    </row>
    <row r="24518" spans="6:11" x14ac:dyDescent="0.25">
      <c r="F24518" s="25"/>
      <c r="G24518" s="27"/>
      <c r="H24518" s="37"/>
      <c r="I24518" s="37"/>
      <c r="J24518" s="26"/>
      <c r="K24518" s="37"/>
    </row>
    <row r="24519" spans="6:11" x14ac:dyDescent="0.25">
      <c r="F24519" s="25"/>
      <c r="G24519" s="27"/>
      <c r="H24519" s="37"/>
      <c r="I24519" s="37"/>
      <c r="J24519" s="26"/>
      <c r="K24519" s="37"/>
    </row>
    <row r="24520" spans="6:11" x14ac:dyDescent="0.25">
      <c r="F24520" s="25"/>
      <c r="G24520" s="27"/>
      <c r="H24520" s="37"/>
      <c r="I24520" s="37"/>
      <c r="J24520" s="26"/>
      <c r="K24520" s="37"/>
    </row>
    <row r="24521" spans="6:11" x14ac:dyDescent="0.25">
      <c r="F24521" s="25"/>
      <c r="G24521" s="27"/>
      <c r="H24521" s="37"/>
      <c r="I24521" s="37"/>
      <c r="J24521" s="26"/>
      <c r="K24521" s="37"/>
    </row>
    <row r="24522" spans="6:11" x14ac:dyDescent="0.25">
      <c r="F24522" s="25"/>
      <c r="G24522" s="27"/>
      <c r="H24522" s="37"/>
      <c r="I24522" s="37"/>
      <c r="J24522" s="26"/>
      <c r="K24522" s="37"/>
    </row>
    <row r="24523" spans="6:11" x14ac:dyDescent="0.25">
      <c r="F24523" s="25"/>
      <c r="G24523" s="27"/>
      <c r="H24523" s="37"/>
      <c r="I24523" s="37"/>
      <c r="J24523" s="26"/>
      <c r="K24523" s="37"/>
    </row>
    <row r="24524" spans="6:11" x14ac:dyDescent="0.25">
      <c r="F24524" s="25"/>
      <c r="G24524" s="27"/>
      <c r="H24524" s="37"/>
      <c r="I24524" s="37"/>
      <c r="J24524" s="26"/>
      <c r="K24524" s="37"/>
    </row>
    <row r="24525" spans="6:11" x14ac:dyDescent="0.25">
      <c r="F24525" s="25"/>
      <c r="G24525" s="27"/>
      <c r="H24525" s="37"/>
      <c r="I24525" s="37"/>
      <c r="J24525" s="26"/>
      <c r="K24525" s="37"/>
    </row>
    <row r="24526" spans="6:11" x14ac:dyDescent="0.25">
      <c r="F24526" s="25"/>
      <c r="G24526" s="27"/>
      <c r="H24526" s="37"/>
      <c r="I24526" s="37"/>
      <c r="J24526" s="26"/>
      <c r="K24526" s="37"/>
    </row>
    <row r="24527" spans="6:11" x14ac:dyDescent="0.25">
      <c r="F24527" s="25"/>
      <c r="G24527" s="27"/>
      <c r="H24527" s="37"/>
      <c r="I24527" s="37"/>
      <c r="J24527" s="26"/>
      <c r="K24527" s="37"/>
    </row>
    <row r="24528" spans="6:11" x14ac:dyDescent="0.25">
      <c r="F24528" s="25"/>
      <c r="G24528" s="27"/>
      <c r="H24528" s="37"/>
      <c r="I24528" s="37"/>
      <c r="J24528" s="26"/>
      <c r="K24528" s="37"/>
    </row>
    <row r="24529" spans="6:11" x14ac:dyDescent="0.25">
      <c r="F24529" s="25"/>
      <c r="G24529" s="27"/>
      <c r="H24529" s="37"/>
      <c r="I24529" s="37"/>
      <c r="J24529" s="26"/>
      <c r="K24529" s="37"/>
    </row>
    <row r="24530" spans="6:11" x14ac:dyDescent="0.25">
      <c r="F24530" s="25"/>
      <c r="G24530" s="27"/>
      <c r="H24530" s="37"/>
      <c r="I24530" s="37"/>
      <c r="J24530" s="26"/>
      <c r="K24530" s="37"/>
    </row>
    <row r="24531" spans="6:11" x14ac:dyDescent="0.25">
      <c r="F24531" s="25"/>
      <c r="G24531" s="27"/>
      <c r="H24531" s="37"/>
      <c r="I24531" s="37"/>
      <c r="J24531" s="26"/>
      <c r="K24531" s="37"/>
    </row>
    <row r="24532" spans="6:11" x14ac:dyDescent="0.25">
      <c r="F24532" s="25"/>
      <c r="G24532" s="27"/>
      <c r="H24532" s="37"/>
      <c r="I24532" s="37"/>
      <c r="J24532" s="26"/>
      <c r="K24532" s="37"/>
    </row>
    <row r="24533" spans="6:11" x14ac:dyDescent="0.25">
      <c r="F24533" s="25"/>
      <c r="G24533" s="27"/>
      <c r="H24533" s="37"/>
      <c r="I24533" s="37"/>
      <c r="J24533" s="26"/>
      <c r="K24533" s="37"/>
    </row>
    <row r="24534" spans="6:11" x14ac:dyDescent="0.25">
      <c r="F24534" s="25"/>
      <c r="G24534" s="27"/>
      <c r="H24534" s="37"/>
      <c r="I24534" s="37"/>
      <c r="J24534" s="26"/>
      <c r="K24534" s="37"/>
    </row>
    <row r="24535" spans="6:11" x14ac:dyDescent="0.25">
      <c r="F24535" s="25"/>
      <c r="G24535" s="27"/>
      <c r="H24535" s="37"/>
      <c r="I24535" s="37"/>
      <c r="J24535" s="26"/>
      <c r="K24535" s="37"/>
    </row>
    <row r="24536" spans="6:11" x14ac:dyDescent="0.25">
      <c r="F24536" s="25"/>
      <c r="G24536" s="27"/>
      <c r="H24536" s="37"/>
      <c r="I24536" s="37"/>
      <c r="J24536" s="26"/>
      <c r="K24536" s="37"/>
    </row>
    <row r="24537" spans="6:11" x14ac:dyDescent="0.25">
      <c r="F24537" s="25"/>
      <c r="G24537" s="27"/>
      <c r="H24537" s="37"/>
      <c r="I24537" s="37"/>
      <c r="J24537" s="26"/>
      <c r="K24537" s="37"/>
    </row>
    <row r="24538" spans="6:11" x14ac:dyDescent="0.25">
      <c r="F24538" s="25"/>
      <c r="G24538" s="27"/>
      <c r="H24538" s="37"/>
      <c r="I24538" s="37"/>
      <c r="J24538" s="26"/>
      <c r="K24538" s="37"/>
    </row>
    <row r="24539" spans="6:11" x14ac:dyDescent="0.25">
      <c r="F24539" s="25"/>
      <c r="G24539" s="27"/>
      <c r="H24539" s="37"/>
      <c r="I24539" s="37"/>
      <c r="J24539" s="26"/>
      <c r="K24539" s="37"/>
    </row>
    <row r="24540" spans="6:11" x14ac:dyDescent="0.25">
      <c r="F24540" s="25"/>
      <c r="G24540" s="27"/>
      <c r="H24540" s="37"/>
      <c r="I24540" s="37"/>
      <c r="J24540" s="26"/>
      <c r="K24540" s="37"/>
    </row>
    <row r="24541" spans="6:11" x14ac:dyDescent="0.25">
      <c r="F24541" s="25"/>
      <c r="G24541" s="27"/>
      <c r="H24541" s="37"/>
      <c r="I24541" s="37"/>
      <c r="J24541" s="26"/>
      <c r="K24541" s="37"/>
    </row>
    <row r="24542" spans="6:11" x14ac:dyDescent="0.25">
      <c r="F24542" s="25"/>
      <c r="G24542" s="27"/>
      <c r="H24542" s="37"/>
      <c r="I24542" s="37"/>
      <c r="J24542" s="26"/>
      <c r="K24542" s="37"/>
    </row>
    <row r="24543" spans="6:11" x14ac:dyDescent="0.25">
      <c r="F24543" s="25"/>
      <c r="G24543" s="27"/>
      <c r="H24543" s="37"/>
      <c r="I24543" s="37"/>
      <c r="J24543" s="26"/>
      <c r="K24543" s="37"/>
    </row>
    <row r="24544" spans="6:11" x14ac:dyDescent="0.25">
      <c r="F24544" s="25"/>
      <c r="G24544" s="27"/>
      <c r="H24544" s="37"/>
      <c r="I24544" s="37"/>
      <c r="J24544" s="26"/>
      <c r="K24544" s="37"/>
    </row>
    <row r="24545" spans="6:11" x14ac:dyDescent="0.25">
      <c r="F24545" s="25"/>
      <c r="G24545" s="27"/>
      <c r="H24545" s="37"/>
      <c r="I24545" s="37"/>
      <c r="J24545" s="26"/>
      <c r="K24545" s="37"/>
    </row>
    <row r="24546" spans="6:11" x14ac:dyDescent="0.25">
      <c r="F24546" s="25"/>
      <c r="G24546" s="27"/>
      <c r="H24546" s="37"/>
      <c r="I24546" s="37"/>
      <c r="J24546" s="26"/>
      <c r="K24546" s="37"/>
    </row>
    <row r="24547" spans="6:11" x14ac:dyDescent="0.25">
      <c r="F24547" s="25"/>
      <c r="G24547" s="27"/>
      <c r="H24547" s="37"/>
      <c r="I24547" s="37"/>
      <c r="J24547" s="26"/>
      <c r="K24547" s="37"/>
    </row>
    <row r="24548" spans="6:11" x14ac:dyDescent="0.25">
      <c r="F24548" s="25"/>
      <c r="G24548" s="27"/>
      <c r="H24548" s="37"/>
      <c r="I24548" s="37"/>
      <c r="J24548" s="26"/>
      <c r="K24548" s="37"/>
    </row>
    <row r="24549" spans="6:11" x14ac:dyDescent="0.25">
      <c r="F24549" s="25"/>
      <c r="G24549" s="27"/>
      <c r="H24549" s="37"/>
      <c r="I24549" s="37"/>
      <c r="J24549" s="26"/>
      <c r="K24549" s="37"/>
    </row>
    <row r="24550" spans="6:11" x14ac:dyDescent="0.25">
      <c r="F24550" s="25"/>
      <c r="G24550" s="27"/>
      <c r="H24550" s="37"/>
      <c r="I24550" s="37"/>
      <c r="J24550" s="26"/>
      <c r="K24550" s="37"/>
    </row>
    <row r="24551" spans="6:11" x14ac:dyDescent="0.25">
      <c r="F24551" s="25"/>
      <c r="G24551" s="27"/>
      <c r="H24551" s="37"/>
      <c r="I24551" s="37"/>
      <c r="J24551" s="26"/>
      <c r="K24551" s="37"/>
    </row>
    <row r="24552" spans="6:11" x14ac:dyDescent="0.25">
      <c r="F24552" s="25"/>
      <c r="G24552" s="27"/>
      <c r="H24552" s="37"/>
      <c r="I24552" s="37"/>
      <c r="J24552" s="26"/>
      <c r="K24552" s="37"/>
    </row>
    <row r="24553" spans="6:11" x14ac:dyDescent="0.25">
      <c r="F24553" s="25"/>
      <c r="G24553" s="27"/>
      <c r="H24553" s="37"/>
      <c r="I24553" s="37"/>
      <c r="J24553" s="26"/>
      <c r="K24553" s="37"/>
    </row>
    <row r="24554" spans="6:11" x14ac:dyDescent="0.25">
      <c r="F24554" s="25"/>
      <c r="G24554" s="27"/>
      <c r="H24554" s="37"/>
      <c r="I24554" s="37"/>
      <c r="J24554" s="26"/>
      <c r="K24554" s="37"/>
    </row>
    <row r="24555" spans="6:11" x14ac:dyDescent="0.25">
      <c r="F24555" s="25"/>
      <c r="G24555" s="27"/>
      <c r="H24555" s="37"/>
      <c r="I24555" s="37"/>
      <c r="J24555" s="26"/>
      <c r="K24555" s="37"/>
    </row>
    <row r="24556" spans="6:11" x14ac:dyDescent="0.25">
      <c r="F24556" s="25"/>
      <c r="G24556" s="27"/>
      <c r="H24556" s="37"/>
      <c r="I24556" s="37"/>
      <c r="J24556" s="26"/>
      <c r="K24556" s="37"/>
    </row>
    <row r="24557" spans="6:11" x14ac:dyDescent="0.25">
      <c r="F24557" s="25"/>
      <c r="G24557" s="27"/>
      <c r="H24557" s="37"/>
      <c r="I24557" s="37"/>
      <c r="J24557" s="26"/>
      <c r="K24557" s="37"/>
    </row>
    <row r="24558" spans="6:11" x14ac:dyDescent="0.25">
      <c r="F24558" s="25"/>
      <c r="G24558" s="27"/>
      <c r="H24558" s="37"/>
      <c r="I24558" s="37"/>
      <c r="J24558" s="26"/>
      <c r="K24558" s="37"/>
    </row>
    <row r="24559" spans="6:11" x14ac:dyDescent="0.25">
      <c r="F24559" s="25"/>
      <c r="G24559" s="27"/>
      <c r="H24559" s="37"/>
      <c r="I24559" s="37"/>
      <c r="J24559" s="26"/>
      <c r="K24559" s="37"/>
    </row>
    <row r="24560" spans="6:11" x14ac:dyDescent="0.25">
      <c r="F24560" s="25"/>
      <c r="G24560" s="27"/>
      <c r="H24560" s="37"/>
      <c r="I24560" s="37"/>
      <c r="J24560" s="26"/>
      <c r="K24560" s="37"/>
    </row>
    <row r="24561" spans="6:11" x14ac:dyDescent="0.25">
      <c r="F24561" s="25"/>
      <c r="G24561" s="27"/>
      <c r="H24561" s="37"/>
      <c r="I24561" s="37"/>
      <c r="J24561" s="26"/>
      <c r="K24561" s="37"/>
    </row>
    <row r="24562" spans="6:11" x14ac:dyDescent="0.25">
      <c r="F24562" s="25"/>
      <c r="G24562" s="27"/>
      <c r="H24562" s="37"/>
      <c r="I24562" s="37"/>
      <c r="J24562" s="26"/>
      <c r="K24562" s="37"/>
    </row>
    <row r="24563" spans="6:11" x14ac:dyDescent="0.25">
      <c r="F24563" s="25"/>
      <c r="G24563" s="27"/>
      <c r="H24563" s="37"/>
      <c r="I24563" s="37"/>
      <c r="J24563" s="26"/>
      <c r="K24563" s="37"/>
    </row>
    <row r="24564" spans="6:11" x14ac:dyDescent="0.25">
      <c r="F24564" s="25"/>
      <c r="G24564" s="27"/>
      <c r="H24564" s="37"/>
      <c r="I24564" s="37"/>
      <c r="J24564" s="26"/>
      <c r="K24564" s="37"/>
    </row>
    <row r="24565" spans="6:11" x14ac:dyDescent="0.25">
      <c r="F24565" s="25"/>
      <c r="G24565" s="27"/>
      <c r="H24565" s="37"/>
      <c r="I24565" s="37"/>
      <c r="J24565" s="26"/>
      <c r="K24565" s="37"/>
    </row>
    <row r="24566" spans="6:11" x14ac:dyDescent="0.25">
      <c r="F24566" s="25"/>
      <c r="G24566" s="27"/>
      <c r="H24566" s="37"/>
      <c r="I24566" s="37"/>
      <c r="J24566" s="26"/>
      <c r="K24566" s="37"/>
    </row>
    <row r="24567" spans="6:11" x14ac:dyDescent="0.25">
      <c r="F24567" s="25"/>
      <c r="G24567" s="27"/>
      <c r="H24567" s="37"/>
      <c r="I24567" s="37"/>
      <c r="J24567" s="26"/>
      <c r="K24567" s="37"/>
    </row>
    <row r="24568" spans="6:11" x14ac:dyDescent="0.25">
      <c r="F24568" s="25"/>
      <c r="G24568" s="27"/>
      <c r="H24568" s="37"/>
      <c r="I24568" s="37"/>
      <c r="J24568" s="26"/>
      <c r="K24568" s="37"/>
    </row>
    <row r="24569" spans="6:11" x14ac:dyDescent="0.25">
      <c r="F24569" s="25"/>
      <c r="G24569" s="27"/>
      <c r="H24569" s="37"/>
      <c r="I24569" s="37"/>
      <c r="J24569" s="26"/>
      <c r="K24569" s="37"/>
    </row>
    <row r="24570" spans="6:11" x14ac:dyDescent="0.25">
      <c r="F24570" s="25"/>
      <c r="G24570" s="27"/>
      <c r="H24570" s="37"/>
      <c r="I24570" s="37"/>
      <c r="J24570" s="26"/>
      <c r="K24570" s="37"/>
    </row>
    <row r="24571" spans="6:11" x14ac:dyDescent="0.25">
      <c r="F24571" s="25"/>
      <c r="G24571" s="27"/>
      <c r="H24571" s="37"/>
      <c r="I24571" s="37"/>
      <c r="J24571" s="26"/>
      <c r="K24571" s="37"/>
    </row>
    <row r="24572" spans="6:11" x14ac:dyDescent="0.25">
      <c r="F24572" s="25"/>
      <c r="G24572" s="27"/>
      <c r="H24572" s="37"/>
      <c r="I24572" s="37"/>
      <c r="J24572" s="26"/>
      <c r="K24572" s="37"/>
    </row>
    <row r="24573" spans="6:11" x14ac:dyDescent="0.25">
      <c r="F24573" s="25"/>
      <c r="G24573" s="27"/>
      <c r="H24573" s="37"/>
      <c r="I24573" s="37"/>
      <c r="J24573" s="26"/>
      <c r="K24573" s="37"/>
    </row>
    <row r="24574" spans="6:11" x14ac:dyDescent="0.25">
      <c r="F24574" s="25"/>
      <c r="G24574" s="27"/>
      <c r="H24574" s="37"/>
      <c r="I24574" s="37"/>
      <c r="J24574" s="26"/>
      <c r="K24574" s="37"/>
    </row>
    <row r="24575" spans="6:11" x14ac:dyDescent="0.25">
      <c r="F24575" s="25"/>
      <c r="G24575" s="27"/>
      <c r="H24575" s="37"/>
      <c r="I24575" s="37"/>
      <c r="J24575" s="26"/>
      <c r="K24575" s="37"/>
    </row>
    <row r="24576" spans="6:11" x14ac:dyDescent="0.25">
      <c r="F24576" s="25"/>
      <c r="G24576" s="27"/>
      <c r="H24576" s="37"/>
      <c r="I24576" s="37"/>
      <c r="J24576" s="26"/>
      <c r="K24576" s="37"/>
    </row>
    <row r="24577" spans="6:11" x14ac:dyDescent="0.25">
      <c r="F24577" s="25"/>
      <c r="G24577" s="27"/>
      <c r="H24577" s="37"/>
      <c r="I24577" s="37"/>
      <c r="J24577" s="26"/>
      <c r="K24577" s="37"/>
    </row>
    <row r="24578" spans="6:11" x14ac:dyDescent="0.25">
      <c r="F24578" s="25"/>
      <c r="G24578" s="27"/>
      <c r="H24578" s="37"/>
      <c r="I24578" s="37"/>
      <c r="J24578" s="26"/>
      <c r="K24578" s="37"/>
    </row>
    <row r="24579" spans="6:11" x14ac:dyDescent="0.25">
      <c r="F24579" s="25"/>
      <c r="G24579" s="27"/>
      <c r="H24579" s="37"/>
      <c r="I24579" s="37"/>
      <c r="J24579" s="26"/>
      <c r="K24579" s="37"/>
    </row>
    <row r="24580" spans="6:11" x14ac:dyDescent="0.25">
      <c r="F24580" s="25"/>
      <c r="G24580" s="27"/>
      <c r="H24580" s="37"/>
      <c r="I24580" s="37"/>
      <c r="J24580" s="26"/>
      <c r="K24580" s="37"/>
    </row>
    <row r="24581" spans="6:11" x14ac:dyDescent="0.25">
      <c r="F24581" s="25"/>
      <c r="G24581" s="27"/>
      <c r="H24581" s="37"/>
      <c r="I24581" s="37"/>
      <c r="J24581" s="26"/>
      <c r="K24581" s="37"/>
    </row>
    <row r="24582" spans="6:11" x14ac:dyDescent="0.25">
      <c r="F24582" s="25"/>
      <c r="G24582" s="27"/>
      <c r="H24582" s="37"/>
      <c r="I24582" s="37"/>
      <c r="J24582" s="26"/>
      <c r="K24582" s="37"/>
    </row>
    <row r="24583" spans="6:11" x14ac:dyDescent="0.25">
      <c r="F24583" s="25"/>
      <c r="G24583" s="27"/>
      <c r="H24583" s="37"/>
      <c r="I24583" s="37"/>
      <c r="J24583" s="26"/>
      <c r="K24583" s="37"/>
    </row>
    <row r="24584" spans="6:11" x14ac:dyDescent="0.25">
      <c r="F24584" s="25"/>
      <c r="G24584" s="27"/>
      <c r="H24584" s="37"/>
      <c r="I24584" s="37"/>
      <c r="J24584" s="26"/>
      <c r="K24584" s="37"/>
    </row>
    <row r="24585" spans="6:11" x14ac:dyDescent="0.25">
      <c r="F24585" s="25"/>
      <c r="G24585" s="27"/>
      <c r="H24585" s="37"/>
      <c r="I24585" s="37"/>
      <c r="J24585" s="26"/>
      <c r="K24585" s="37"/>
    </row>
    <row r="24586" spans="6:11" x14ac:dyDescent="0.25">
      <c r="F24586" s="25"/>
      <c r="G24586" s="27"/>
      <c r="H24586" s="37"/>
      <c r="I24586" s="37"/>
      <c r="J24586" s="26"/>
      <c r="K24586" s="37"/>
    </row>
    <row r="24587" spans="6:11" x14ac:dyDescent="0.25">
      <c r="F24587" s="25"/>
      <c r="G24587" s="27"/>
      <c r="H24587" s="37"/>
      <c r="I24587" s="37"/>
      <c r="J24587" s="26"/>
      <c r="K24587" s="37"/>
    </row>
    <row r="24588" spans="6:11" x14ac:dyDescent="0.25">
      <c r="F24588" s="25"/>
      <c r="G24588" s="27"/>
      <c r="H24588" s="37"/>
      <c r="I24588" s="37"/>
      <c r="J24588" s="26"/>
      <c r="K24588" s="37"/>
    </row>
    <row r="24589" spans="6:11" x14ac:dyDescent="0.25">
      <c r="F24589" s="25"/>
      <c r="G24589" s="27"/>
      <c r="H24589" s="37"/>
      <c r="I24589" s="37"/>
      <c r="J24589" s="26"/>
      <c r="K24589" s="37"/>
    </row>
    <row r="24590" spans="6:11" x14ac:dyDescent="0.25">
      <c r="F24590" s="25"/>
      <c r="G24590" s="27"/>
      <c r="H24590" s="37"/>
      <c r="I24590" s="37"/>
      <c r="J24590" s="26"/>
      <c r="K24590" s="37"/>
    </row>
    <row r="24591" spans="6:11" x14ac:dyDescent="0.25">
      <c r="F24591" s="25"/>
      <c r="G24591" s="27"/>
      <c r="H24591" s="37"/>
      <c r="I24591" s="37"/>
      <c r="J24591" s="26"/>
      <c r="K24591" s="37"/>
    </row>
    <row r="24592" spans="6:11" x14ac:dyDescent="0.25">
      <c r="F24592" s="25"/>
      <c r="G24592" s="27"/>
      <c r="H24592" s="37"/>
      <c r="I24592" s="37"/>
      <c r="J24592" s="26"/>
      <c r="K24592" s="37"/>
    </row>
    <row r="24593" spans="6:11" x14ac:dyDescent="0.25">
      <c r="F24593" s="25"/>
      <c r="G24593" s="27"/>
      <c r="H24593" s="37"/>
      <c r="I24593" s="37"/>
      <c r="J24593" s="26"/>
      <c r="K24593" s="37"/>
    </row>
    <row r="24594" spans="6:11" x14ac:dyDescent="0.25">
      <c r="F24594" s="25"/>
      <c r="G24594" s="27"/>
      <c r="H24594" s="37"/>
      <c r="I24594" s="37"/>
      <c r="J24594" s="26"/>
      <c r="K24594" s="37"/>
    </row>
    <row r="24595" spans="6:11" x14ac:dyDescent="0.25">
      <c r="F24595" s="25"/>
      <c r="G24595" s="27"/>
      <c r="H24595" s="37"/>
      <c r="I24595" s="37"/>
      <c r="J24595" s="26"/>
      <c r="K24595" s="37"/>
    </row>
    <row r="24596" spans="6:11" x14ac:dyDescent="0.25">
      <c r="F24596" s="25"/>
      <c r="G24596" s="27"/>
      <c r="H24596" s="37"/>
      <c r="I24596" s="37"/>
      <c r="J24596" s="26"/>
      <c r="K24596" s="37"/>
    </row>
    <row r="24597" spans="6:11" x14ac:dyDescent="0.25">
      <c r="F24597" s="25"/>
      <c r="G24597" s="27"/>
      <c r="H24597" s="37"/>
      <c r="I24597" s="37"/>
      <c r="J24597" s="26"/>
      <c r="K24597" s="37"/>
    </row>
    <row r="24598" spans="6:11" x14ac:dyDescent="0.25">
      <c r="F24598" s="25"/>
      <c r="G24598" s="27"/>
      <c r="H24598" s="37"/>
      <c r="I24598" s="37"/>
      <c r="J24598" s="26"/>
      <c r="K24598" s="37"/>
    </row>
    <row r="24599" spans="6:11" x14ac:dyDescent="0.25">
      <c r="F24599" s="25"/>
      <c r="G24599" s="27"/>
      <c r="H24599" s="37"/>
      <c r="I24599" s="37"/>
      <c r="J24599" s="26"/>
      <c r="K24599" s="37"/>
    </row>
    <row r="24600" spans="6:11" x14ac:dyDescent="0.25">
      <c r="F24600" s="25"/>
      <c r="G24600" s="27"/>
      <c r="H24600" s="37"/>
      <c r="I24600" s="37"/>
      <c r="J24600" s="26"/>
      <c r="K24600" s="37"/>
    </row>
    <row r="24601" spans="6:11" x14ac:dyDescent="0.25">
      <c r="F24601" s="25"/>
      <c r="G24601" s="27"/>
      <c r="H24601" s="37"/>
      <c r="I24601" s="37"/>
      <c r="J24601" s="26"/>
      <c r="K24601" s="37"/>
    </row>
    <row r="24602" spans="6:11" x14ac:dyDescent="0.25">
      <c r="F24602" s="25"/>
      <c r="G24602" s="27"/>
      <c r="H24602" s="37"/>
      <c r="I24602" s="37"/>
      <c r="J24602" s="26"/>
      <c r="K24602" s="37"/>
    </row>
    <row r="24603" spans="6:11" x14ac:dyDescent="0.25">
      <c r="F24603" s="25"/>
      <c r="G24603" s="27"/>
      <c r="H24603" s="37"/>
      <c r="I24603" s="37"/>
      <c r="J24603" s="26"/>
      <c r="K24603" s="37"/>
    </row>
    <row r="24604" spans="6:11" x14ac:dyDescent="0.25">
      <c r="F24604" s="25"/>
      <c r="G24604" s="27"/>
      <c r="H24604" s="37"/>
      <c r="I24604" s="37"/>
      <c r="J24604" s="26"/>
      <c r="K24604" s="37"/>
    </row>
    <row r="24605" spans="6:11" x14ac:dyDescent="0.25">
      <c r="F24605" s="25"/>
      <c r="G24605" s="27"/>
      <c r="H24605" s="37"/>
      <c r="I24605" s="37"/>
      <c r="J24605" s="26"/>
      <c r="K24605" s="37"/>
    </row>
    <row r="24606" spans="6:11" x14ac:dyDescent="0.25">
      <c r="F24606" s="25"/>
      <c r="G24606" s="27"/>
      <c r="H24606" s="37"/>
      <c r="I24606" s="37"/>
      <c r="J24606" s="26"/>
      <c r="K24606" s="37"/>
    </row>
    <row r="24607" spans="6:11" x14ac:dyDescent="0.25">
      <c r="F24607" s="25"/>
      <c r="G24607" s="27"/>
      <c r="H24607" s="37"/>
      <c r="I24607" s="37"/>
      <c r="J24607" s="26"/>
      <c r="K24607" s="37"/>
    </row>
    <row r="24608" spans="6:11" x14ac:dyDescent="0.25">
      <c r="F24608" s="25"/>
      <c r="G24608" s="27"/>
      <c r="H24608" s="37"/>
      <c r="I24608" s="37"/>
      <c r="J24608" s="26"/>
      <c r="K24608" s="37"/>
    </row>
    <row r="24609" spans="6:11" x14ac:dyDescent="0.25">
      <c r="F24609" s="25"/>
      <c r="G24609" s="27"/>
      <c r="H24609" s="37"/>
      <c r="I24609" s="37"/>
      <c r="J24609" s="26"/>
      <c r="K24609" s="37"/>
    </row>
    <row r="24610" spans="6:11" x14ac:dyDescent="0.25">
      <c r="F24610" s="25"/>
      <c r="G24610" s="27"/>
      <c r="H24610" s="37"/>
      <c r="I24610" s="37"/>
      <c r="J24610" s="26"/>
      <c r="K24610" s="37"/>
    </row>
    <row r="24611" spans="6:11" x14ac:dyDescent="0.25">
      <c r="F24611" s="25"/>
      <c r="G24611" s="27"/>
      <c r="H24611" s="37"/>
      <c r="I24611" s="37"/>
      <c r="J24611" s="26"/>
      <c r="K24611" s="37"/>
    </row>
    <row r="24612" spans="6:11" x14ac:dyDescent="0.25">
      <c r="F24612" s="25"/>
      <c r="G24612" s="27"/>
      <c r="H24612" s="37"/>
      <c r="I24612" s="37"/>
      <c r="J24612" s="26"/>
      <c r="K24612" s="37"/>
    </row>
    <row r="24613" spans="6:11" x14ac:dyDescent="0.25">
      <c r="F24613" s="25"/>
      <c r="G24613" s="27"/>
      <c r="H24613" s="37"/>
      <c r="I24613" s="37"/>
      <c r="J24613" s="26"/>
      <c r="K24613" s="37"/>
    </row>
    <row r="24614" spans="6:11" x14ac:dyDescent="0.25">
      <c r="F24614" s="25"/>
      <c r="G24614" s="27"/>
      <c r="H24614" s="37"/>
      <c r="I24614" s="37"/>
      <c r="J24614" s="26"/>
      <c r="K24614" s="37"/>
    </row>
    <row r="24615" spans="6:11" x14ac:dyDescent="0.25">
      <c r="F24615" s="25"/>
      <c r="G24615" s="27"/>
      <c r="H24615" s="37"/>
      <c r="I24615" s="37"/>
      <c r="J24615" s="26"/>
      <c r="K24615" s="37"/>
    </row>
    <row r="24616" spans="6:11" x14ac:dyDescent="0.25">
      <c r="F24616" s="25"/>
      <c r="G24616" s="27"/>
      <c r="H24616" s="37"/>
      <c r="I24616" s="37"/>
      <c r="J24616" s="26"/>
      <c r="K24616" s="37"/>
    </row>
    <row r="24617" spans="6:11" x14ac:dyDescent="0.25">
      <c r="F24617" s="25"/>
      <c r="G24617" s="27"/>
      <c r="H24617" s="37"/>
      <c r="I24617" s="37"/>
      <c r="J24617" s="26"/>
      <c r="K24617" s="37"/>
    </row>
    <row r="24618" spans="6:11" x14ac:dyDescent="0.25">
      <c r="F24618" s="25"/>
      <c r="G24618" s="27"/>
      <c r="H24618" s="37"/>
      <c r="I24618" s="37"/>
      <c r="J24618" s="26"/>
      <c r="K24618" s="37"/>
    </row>
    <row r="24619" spans="6:11" x14ac:dyDescent="0.25">
      <c r="F24619" s="25"/>
      <c r="G24619" s="27"/>
      <c r="H24619" s="37"/>
      <c r="I24619" s="37"/>
      <c r="J24619" s="26"/>
      <c r="K24619" s="37"/>
    </row>
    <row r="24620" spans="6:11" x14ac:dyDescent="0.25">
      <c r="F24620" s="25"/>
      <c r="G24620" s="27"/>
      <c r="H24620" s="37"/>
      <c r="I24620" s="37"/>
      <c r="J24620" s="26"/>
      <c r="K24620" s="37"/>
    </row>
    <row r="24621" spans="6:11" x14ac:dyDescent="0.25">
      <c r="F24621" s="25"/>
      <c r="G24621" s="27"/>
      <c r="H24621" s="37"/>
      <c r="I24621" s="37"/>
      <c r="J24621" s="26"/>
      <c r="K24621" s="37"/>
    </row>
    <row r="24622" spans="6:11" x14ac:dyDescent="0.25">
      <c r="F24622" s="25"/>
      <c r="G24622" s="27"/>
      <c r="H24622" s="37"/>
      <c r="I24622" s="37"/>
      <c r="J24622" s="26"/>
      <c r="K24622" s="37"/>
    </row>
    <row r="24623" spans="6:11" x14ac:dyDescent="0.25">
      <c r="F24623" s="25"/>
      <c r="G24623" s="27"/>
      <c r="H24623" s="37"/>
      <c r="I24623" s="37"/>
      <c r="J24623" s="26"/>
      <c r="K24623" s="37"/>
    </row>
    <row r="24624" spans="6:11" x14ac:dyDescent="0.25">
      <c r="F24624" s="25"/>
      <c r="G24624" s="27"/>
      <c r="H24624" s="37"/>
      <c r="I24624" s="37"/>
      <c r="J24624" s="26"/>
      <c r="K24624" s="37"/>
    </row>
    <row r="24625" spans="6:11" x14ac:dyDescent="0.25">
      <c r="F24625" s="25"/>
      <c r="G24625" s="27"/>
      <c r="H24625" s="37"/>
      <c r="I24625" s="37"/>
      <c r="J24625" s="26"/>
      <c r="K24625" s="37"/>
    </row>
    <row r="24626" spans="6:11" x14ac:dyDescent="0.25">
      <c r="F24626" s="25"/>
      <c r="G24626" s="27"/>
      <c r="H24626" s="37"/>
      <c r="I24626" s="37"/>
      <c r="J24626" s="26"/>
      <c r="K24626" s="37"/>
    </row>
    <row r="24627" spans="6:11" x14ac:dyDescent="0.25">
      <c r="F24627" s="25"/>
      <c r="G24627" s="27"/>
      <c r="H24627" s="37"/>
      <c r="I24627" s="37"/>
      <c r="J24627" s="26"/>
      <c r="K24627" s="37"/>
    </row>
    <row r="24628" spans="6:11" x14ac:dyDescent="0.25">
      <c r="F24628" s="25"/>
      <c r="G24628" s="27"/>
      <c r="H24628" s="37"/>
      <c r="I24628" s="37"/>
      <c r="J24628" s="26"/>
      <c r="K24628" s="37"/>
    </row>
    <row r="24629" spans="6:11" x14ac:dyDescent="0.25">
      <c r="F24629" s="25"/>
      <c r="G24629" s="27"/>
      <c r="H24629" s="37"/>
      <c r="I24629" s="37"/>
      <c r="J24629" s="26"/>
      <c r="K24629" s="37"/>
    </row>
    <row r="24630" spans="6:11" x14ac:dyDescent="0.25">
      <c r="F24630" s="25"/>
      <c r="G24630" s="27"/>
      <c r="H24630" s="37"/>
      <c r="I24630" s="37"/>
      <c r="J24630" s="26"/>
      <c r="K24630" s="37"/>
    </row>
    <row r="24631" spans="6:11" x14ac:dyDescent="0.25">
      <c r="F24631" s="25"/>
      <c r="G24631" s="27"/>
      <c r="H24631" s="37"/>
      <c r="I24631" s="37"/>
      <c r="J24631" s="26"/>
      <c r="K24631" s="37"/>
    </row>
    <row r="24632" spans="6:11" x14ac:dyDescent="0.25">
      <c r="F24632" s="25"/>
      <c r="G24632" s="27"/>
      <c r="H24632" s="37"/>
      <c r="I24632" s="37"/>
      <c r="J24632" s="26"/>
      <c r="K24632" s="37"/>
    </row>
    <row r="24633" spans="6:11" x14ac:dyDescent="0.25">
      <c r="F24633" s="25"/>
      <c r="G24633" s="27"/>
      <c r="H24633" s="37"/>
      <c r="I24633" s="37"/>
      <c r="J24633" s="26"/>
      <c r="K24633" s="37"/>
    </row>
    <row r="24634" spans="6:11" x14ac:dyDescent="0.25">
      <c r="F24634" s="25"/>
      <c r="G24634" s="27"/>
      <c r="H24634" s="37"/>
      <c r="I24634" s="37"/>
      <c r="J24634" s="26"/>
      <c r="K24634" s="37"/>
    </row>
    <row r="24635" spans="6:11" x14ac:dyDescent="0.25">
      <c r="F24635" s="25"/>
      <c r="G24635" s="27"/>
      <c r="H24635" s="37"/>
      <c r="I24635" s="37"/>
      <c r="J24635" s="26"/>
      <c r="K24635" s="37"/>
    </row>
    <row r="24636" spans="6:11" x14ac:dyDescent="0.25">
      <c r="F24636" s="25"/>
      <c r="G24636" s="27"/>
      <c r="H24636" s="37"/>
      <c r="I24636" s="37"/>
      <c r="J24636" s="26"/>
      <c r="K24636" s="37"/>
    </row>
    <row r="24637" spans="6:11" x14ac:dyDescent="0.25">
      <c r="F24637" s="25"/>
      <c r="G24637" s="27"/>
      <c r="H24637" s="37"/>
      <c r="I24637" s="37"/>
      <c r="J24637" s="26"/>
      <c r="K24637" s="37"/>
    </row>
    <row r="24638" spans="6:11" x14ac:dyDescent="0.25">
      <c r="F24638" s="25"/>
      <c r="G24638" s="27"/>
      <c r="H24638" s="37"/>
      <c r="I24638" s="37"/>
      <c r="J24638" s="26"/>
      <c r="K24638" s="37"/>
    </row>
    <row r="24639" spans="6:11" x14ac:dyDescent="0.25">
      <c r="F24639" s="25"/>
      <c r="G24639" s="27"/>
      <c r="H24639" s="37"/>
      <c r="I24639" s="37"/>
      <c r="J24639" s="26"/>
      <c r="K24639" s="37"/>
    </row>
    <row r="24640" spans="6:11" x14ac:dyDescent="0.25">
      <c r="F24640" s="25"/>
      <c r="G24640" s="27"/>
      <c r="H24640" s="37"/>
      <c r="I24640" s="37"/>
      <c r="J24640" s="26"/>
      <c r="K24640" s="37"/>
    </row>
    <row r="24641" spans="6:11" x14ac:dyDescent="0.25">
      <c r="F24641" s="25"/>
      <c r="G24641" s="27"/>
      <c r="H24641" s="37"/>
      <c r="I24641" s="37"/>
      <c r="J24641" s="26"/>
      <c r="K24641" s="37"/>
    </row>
    <row r="24642" spans="6:11" x14ac:dyDescent="0.25">
      <c r="F24642" s="25"/>
      <c r="G24642" s="27"/>
      <c r="H24642" s="37"/>
      <c r="I24642" s="37"/>
      <c r="J24642" s="26"/>
      <c r="K24642" s="37"/>
    </row>
    <row r="24643" spans="6:11" x14ac:dyDescent="0.25">
      <c r="F24643" s="25"/>
      <c r="G24643" s="27"/>
      <c r="H24643" s="37"/>
      <c r="I24643" s="37"/>
      <c r="J24643" s="26"/>
      <c r="K24643" s="37"/>
    </row>
    <row r="24644" spans="6:11" x14ac:dyDescent="0.25">
      <c r="F24644" s="25"/>
      <c r="G24644" s="27"/>
      <c r="H24644" s="37"/>
      <c r="I24644" s="37"/>
      <c r="J24644" s="26"/>
      <c r="K24644" s="37"/>
    </row>
    <row r="24645" spans="6:11" x14ac:dyDescent="0.25">
      <c r="F24645" s="25"/>
      <c r="G24645" s="27"/>
      <c r="H24645" s="37"/>
      <c r="I24645" s="37"/>
      <c r="J24645" s="26"/>
      <c r="K24645" s="37"/>
    </row>
    <row r="24646" spans="6:11" x14ac:dyDescent="0.25">
      <c r="F24646" s="25"/>
      <c r="G24646" s="27"/>
      <c r="H24646" s="37"/>
      <c r="I24646" s="37"/>
      <c r="J24646" s="26"/>
      <c r="K24646" s="37"/>
    </row>
    <row r="24647" spans="6:11" x14ac:dyDescent="0.25">
      <c r="F24647" s="25"/>
      <c r="G24647" s="27"/>
      <c r="H24647" s="37"/>
      <c r="I24647" s="37"/>
      <c r="J24647" s="26"/>
      <c r="K24647" s="37"/>
    </row>
    <row r="24648" spans="6:11" x14ac:dyDescent="0.25">
      <c r="F24648" s="25"/>
      <c r="G24648" s="27"/>
      <c r="H24648" s="37"/>
      <c r="I24648" s="37"/>
      <c r="J24648" s="26"/>
      <c r="K24648" s="37"/>
    </row>
    <row r="24649" spans="6:11" x14ac:dyDescent="0.25">
      <c r="F24649" s="25"/>
      <c r="G24649" s="27"/>
      <c r="H24649" s="37"/>
      <c r="I24649" s="37"/>
      <c r="J24649" s="26"/>
      <c r="K24649" s="37"/>
    </row>
    <row r="24650" spans="6:11" x14ac:dyDescent="0.25">
      <c r="F24650" s="25"/>
      <c r="G24650" s="27"/>
      <c r="H24650" s="37"/>
      <c r="I24650" s="37"/>
      <c r="J24650" s="26"/>
      <c r="K24650" s="37"/>
    </row>
    <row r="24651" spans="6:11" x14ac:dyDescent="0.25">
      <c r="F24651" s="25"/>
      <c r="G24651" s="27"/>
      <c r="H24651" s="37"/>
      <c r="I24651" s="37"/>
      <c r="J24651" s="26"/>
      <c r="K24651" s="37"/>
    </row>
    <row r="24652" spans="6:11" x14ac:dyDescent="0.25">
      <c r="F24652" s="25"/>
      <c r="G24652" s="27"/>
      <c r="H24652" s="37"/>
      <c r="I24652" s="37"/>
      <c r="J24652" s="26"/>
      <c r="K24652" s="37"/>
    </row>
    <row r="24653" spans="6:11" x14ac:dyDescent="0.25">
      <c r="F24653" s="25"/>
      <c r="G24653" s="27"/>
      <c r="H24653" s="37"/>
      <c r="I24653" s="37"/>
      <c r="J24653" s="26"/>
      <c r="K24653" s="37"/>
    </row>
    <row r="24654" spans="6:11" x14ac:dyDescent="0.25">
      <c r="F24654" s="25"/>
      <c r="G24654" s="27"/>
      <c r="H24654" s="37"/>
      <c r="I24654" s="37"/>
      <c r="J24654" s="26"/>
      <c r="K24654" s="37"/>
    </row>
    <row r="24655" spans="6:11" x14ac:dyDescent="0.25">
      <c r="F24655" s="25"/>
      <c r="G24655" s="27"/>
      <c r="H24655" s="37"/>
      <c r="I24655" s="37"/>
      <c r="J24655" s="26"/>
      <c r="K24655" s="37"/>
    </row>
    <row r="24656" spans="6:11" x14ac:dyDescent="0.25">
      <c r="F24656" s="25"/>
      <c r="G24656" s="27"/>
      <c r="H24656" s="37"/>
      <c r="I24656" s="37"/>
      <c r="J24656" s="26"/>
      <c r="K24656" s="37"/>
    </row>
    <row r="24657" spans="6:11" x14ac:dyDescent="0.25">
      <c r="F24657" s="25"/>
      <c r="G24657" s="27"/>
      <c r="H24657" s="37"/>
      <c r="I24657" s="37"/>
      <c r="J24657" s="26"/>
      <c r="K24657" s="37"/>
    </row>
    <row r="24658" spans="6:11" x14ac:dyDescent="0.25">
      <c r="F24658" s="25"/>
      <c r="G24658" s="27"/>
      <c r="H24658" s="37"/>
      <c r="I24658" s="37"/>
      <c r="J24658" s="26"/>
      <c r="K24658" s="37"/>
    </row>
    <row r="24659" spans="6:11" x14ac:dyDescent="0.25">
      <c r="F24659" s="25"/>
      <c r="G24659" s="27"/>
      <c r="H24659" s="37"/>
      <c r="I24659" s="37"/>
      <c r="J24659" s="26"/>
      <c r="K24659" s="37"/>
    </row>
    <row r="24660" spans="6:11" x14ac:dyDescent="0.25">
      <c r="F24660" s="25"/>
      <c r="G24660" s="27"/>
      <c r="H24660" s="37"/>
      <c r="I24660" s="37"/>
      <c r="J24660" s="26"/>
      <c r="K24660" s="37"/>
    </row>
    <row r="24661" spans="6:11" x14ac:dyDescent="0.25">
      <c r="F24661" s="25"/>
      <c r="G24661" s="27"/>
      <c r="H24661" s="37"/>
      <c r="I24661" s="37"/>
      <c r="J24661" s="26"/>
      <c r="K24661" s="37"/>
    </row>
    <row r="24662" spans="6:11" x14ac:dyDescent="0.25">
      <c r="F24662" s="25"/>
      <c r="G24662" s="27"/>
      <c r="H24662" s="37"/>
      <c r="I24662" s="37"/>
      <c r="J24662" s="26"/>
      <c r="K24662" s="37"/>
    </row>
    <row r="24663" spans="6:11" x14ac:dyDescent="0.25">
      <c r="F24663" s="25"/>
      <c r="G24663" s="27"/>
      <c r="H24663" s="37"/>
      <c r="I24663" s="37"/>
      <c r="J24663" s="26"/>
      <c r="K24663" s="37"/>
    </row>
    <row r="24664" spans="6:11" x14ac:dyDescent="0.25">
      <c r="F24664" s="25"/>
      <c r="G24664" s="27"/>
      <c r="H24664" s="37"/>
      <c r="I24664" s="37"/>
      <c r="J24664" s="26"/>
      <c r="K24664" s="37"/>
    </row>
    <row r="24665" spans="6:11" x14ac:dyDescent="0.25">
      <c r="F24665" s="25"/>
      <c r="G24665" s="27"/>
      <c r="H24665" s="37"/>
      <c r="I24665" s="37"/>
      <c r="J24665" s="26"/>
      <c r="K24665" s="37"/>
    </row>
    <row r="24666" spans="6:11" x14ac:dyDescent="0.25">
      <c r="F24666" s="25"/>
      <c r="G24666" s="27"/>
      <c r="H24666" s="37"/>
      <c r="I24666" s="37"/>
      <c r="J24666" s="26"/>
      <c r="K24666" s="37"/>
    </row>
    <row r="24667" spans="6:11" x14ac:dyDescent="0.25">
      <c r="F24667" s="25"/>
      <c r="G24667" s="27"/>
      <c r="H24667" s="37"/>
      <c r="I24667" s="37"/>
      <c r="J24667" s="26"/>
      <c r="K24667" s="37"/>
    </row>
    <row r="24668" spans="6:11" x14ac:dyDescent="0.25">
      <c r="F24668" s="25"/>
      <c r="G24668" s="27"/>
      <c r="H24668" s="37"/>
      <c r="I24668" s="37"/>
      <c r="J24668" s="26"/>
      <c r="K24668" s="37"/>
    </row>
    <row r="24669" spans="6:11" x14ac:dyDescent="0.25">
      <c r="F24669" s="25"/>
      <c r="G24669" s="27"/>
      <c r="H24669" s="37"/>
      <c r="I24669" s="37"/>
      <c r="J24669" s="26"/>
      <c r="K24669" s="37"/>
    </row>
    <row r="24670" spans="6:11" x14ac:dyDescent="0.25">
      <c r="F24670" s="25"/>
      <c r="G24670" s="27"/>
      <c r="H24670" s="37"/>
      <c r="I24670" s="37"/>
      <c r="J24670" s="26"/>
      <c r="K24670" s="37"/>
    </row>
    <row r="24671" spans="6:11" x14ac:dyDescent="0.25">
      <c r="F24671" s="25"/>
      <c r="G24671" s="27"/>
      <c r="H24671" s="37"/>
      <c r="I24671" s="37"/>
      <c r="J24671" s="26"/>
      <c r="K24671" s="37"/>
    </row>
    <row r="24672" spans="6:11" x14ac:dyDescent="0.25">
      <c r="F24672" s="25"/>
      <c r="G24672" s="27"/>
      <c r="H24672" s="37"/>
      <c r="I24672" s="37"/>
      <c r="J24672" s="26"/>
      <c r="K24672" s="37"/>
    </row>
    <row r="24673" spans="6:11" x14ac:dyDescent="0.25">
      <c r="F24673" s="25"/>
      <c r="G24673" s="27"/>
      <c r="H24673" s="37"/>
      <c r="I24673" s="37"/>
      <c r="J24673" s="26"/>
      <c r="K24673" s="37"/>
    </row>
    <row r="24674" spans="6:11" x14ac:dyDescent="0.25">
      <c r="F24674" s="25"/>
      <c r="G24674" s="27"/>
      <c r="H24674" s="37"/>
      <c r="I24674" s="37"/>
      <c r="J24674" s="26"/>
      <c r="K24674" s="37"/>
    </row>
    <row r="24675" spans="6:11" x14ac:dyDescent="0.25">
      <c r="F24675" s="25"/>
      <c r="G24675" s="27"/>
      <c r="H24675" s="37"/>
      <c r="I24675" s="37"/>
      <c r="J24675" s="26"/>
      <c r="K24675" s="37"/>
    </row>
    <row r="24676" spans="6:11" x14ac:dyDescent="0.25">
      <c r="F24676" s="25"/>
      <c r="G24676" s="27"/>
      <c r="H24676" s="37"/>
      <c r="I24676" s="37"/>
      <c r="J24676" s="26"/>
      <c r="K24676" s="37"/>
    </row>
    <row r="24677" spans="6:11" x14ac:dyDescent="0.25">
      <c r="F24677" s="25"/>
      <c r="G24677" s="27"/>
      <c r="H24677" s="37"/>
      <c r="I24677" s="37"/>
      <c r="J24677" s="26"/>
      <c r="K24677" s="37"/>
    </row>
    <row r="24678" spans="6:11" x14ac:dyDescent="0.25">
      <c r="F24678" s="25"/>
      <c r="G24678" s="27"/>
      <c r="H24678" s="37"/>
      <c r="I24678" s="37"/>
      <c r="J24678" s="26"/>
      <c r="K24678" s="37"/>
    </row>
    <row r="24679" spans="6:11" x14ac:dyDescent="0.25">
      <c r="F24679" s="25"/>
      <c r="G24679" s="27"/>
      <c r="H24679" s="37"/>
      <c r="I24679" s="37"/>
      <c r="J24679" s="26"/>
      <c r="K24679" s="37"/>
    </row>
    <row r="24680" spans="6:11" x14ac:dyDescent="0.25">
      <c r="F24680" s="25"/>
      <c r="G24680" s="27"/>
      <c r="H24680" s="37"/>
      <c r="I24680" s="37"/>
      <c r="J24680" s="26"/>
      <c r="K24680" s="37"/>
    </row>
    <row r="24681" spans="6:11" x14ac:dyDescent="0.25">
      <c r="F24681" s="25"/>
      <c r="G24681" s="27"/>
      <c r="H24681" s="37"/>
      <c r="I24681" s="37"/>
      <c r="J24681" s="26"/>
      <c r="K24681" s="37"/>
    </row>
    <row r="24682" spans="6:11" x14ac:dyDescent="0.25">
      <c r="F24682" s="25"/>
      <c r="G24682" s="27"/>
      <c r="H24682" s="37"/>
      <c r="I24682" s="37"/>
      <c r="J24682" s="26"/>
      <c r="K24682" s="37"/>
    </row>
    <row r="24683" spans="6:11" x14ac:dyDescent="0.25">
      <c r="F24683" s="25"/>
      <c r="G24683" s="27"/>
      <c r="H24683" s="37"/>
      <c r="I24683" s="37"/>
      <c r="J24683" s="26"/>
      <c r="K24683" s="37"/>
    </row>
    <row r="24684" spans="6:11" x14ac:dyDescent="0.25">
      <c r="F24684" s="25"/>
      <c r="G24684" s="27"/>
      <c r="H24684" s="37"/>
      <c r="I24684" s="37"/>
      <c r="J24684" s="26"/>
      <c r="K24684" s="37"/>
    </row>
    <row r="24685" spans="6:11" x14ac:dyDescent="0.25">
      <c r="F24685" s="25"/>
      <c r="G24685" s="27"/>
      <c r="H24685" s="37"/>
      <c r="I24685" s="37"/>
      <c r="J24685" s="26"/>
      <c r="K24685" s="37"/>
    </row>
    <row r="24686" spans="6:11" x14ac:dyDescent="0.25">
      <c r="F24686" s="25"/>
      <c r="G24686" s="27"/>
      <c r="H24686" s="37"/>
      <c r="I24686" s="37"/>
      <c r="J24686" s="26"/>
      <c r="K24686" s="37"/>
    </row>
    <row r="24687" spans="6:11" x14ac:dyDescent="0.25">
      <c r="F24687" s="25"/>
      <c r="G24687" s="27"/>
      <c r="H24687" s="37"/>
      <c r="I24687" s="37"/>
      <c r="J24687" s="26"/>
      <c r="K24687" s="37"/>
    </row>
    <row r="24688" spans="6:11" x14ac:dyDescent="0.25">
      <c r="F24688" s="25"/>
      <c r="G24688" s="27"/>
      <c r="H24688" s="37"/>
      <c r="I24688" s="37"/>
      <c r="J24688" s="26"/>
      <c r="K24688" s="37"/>
    </row>
    <row r="24689" spans="6:11" x14ac:dyDescent="0.25">
      <c r="F24689" s="25"/>
      <c r="G24689" s="27"/>
      <c r="H24689" s="37"/>
      <c r="I24689" s="37"/>
      <c r="J24689" s="26"/>
      <c r="K24689" s="37"/>
    </row>
    <row r="24690" spans="6:11" x14ac:dyDescent="0.25">
      <c r="F24690" s="25"/>
      <c r="G24690" s="27"/>
      <c r="H24690" s="37"/>
      <c r="I24690" s="37"/>
      <c r="J24690" s="26"/>
      <c r="K24690" s="37"/>
    </row>
    <row r="24691" spans="6:11" x14ac:dyDescent="0.25">
      <c r="F24691" s="25"/>
      <c r="G24691" s="27"/>
      <c r="H24691" s="37"/>
      <c r="I24691" s="37"/>
      <c r="J24691" s="26"/>
      <c r="K24691" s="37"/>
    </row>
    <row r="24692" spans="6:11" x14ac:dyDescent="0.25">
      <c r="F24692" s="25"/>
      <c r="G24692" s="27"/>
      <c r="H24692" s="37"/>
      <c r="I24692" s="37"/>
      <c r="J24692" s="26"/>
      <c r="K24692" s="37"/>
    </row>
    <row r="24693" spans="6:11" x14ac:dyDescent="0.25">
      <c r="F24693" s="25"/>
      <c r="G24693" s="27"/>
      <c r="H24693" s="37"/>
      <c r="I24693" s="37"/>
      <c r="J24693" s="26"/>
      <c r="K24693" s="37"/>
    </row>
    <row r="24694" spans="6:11" x14ac:dyDescent="0.25">
      <c r="F24694" s="25"/>
      <c r="G24694" s="27"/>
      <c r="H24694" s="37"/>
      <c r="I24694" s="37"/>
      <c r="J24694" s="26"/>
      <c r="K24694" s="37"/>
    </row>
    <row r="24695" spans="6:11" x14ac:dyDescent="0.25">
      <c r="F24695" s="25"/>
      <c r="G24695" s="27"/>
      <c r="H24695" s="37"/>
      <c r="I24695" s="37"/>
      <c r="J24695" s="26"/>
      <c r="K24695" s="37"/>
    </row>
    <row r="24696" spans="6:11" x14ac:dyDescent="0.25">
      <c r="F24696" s="25"/>
      <c r="G24696" s="27"/>
      <c r="H24696" s="37"/>
      <c r="I24696" s="37"/>
      <c r="J24696" s="26"/>
      <c r="K24696" s="37"/>
    </row>
    <row r="24697" spans="6:11" x14ac:dyDescent="0.25">
      <c r="F24697" s="25"/>
      <c r="G24697" s="27"/>
      <c r="H24697" s="37"/>
      <c r="I24697" s="37"/>
      <c r="J24697" s="26"/>
      <c r="K24697" s="37"/>
    </row>
    <row r="24698" spans="6:11" x14ac:dyDescent="0.25">
      <c r="F24698" s="25"/>
      <c r="G24698" s="27"/>
      <c r="H24698" s="37"/>
      <c r="I24698" s="37"/>
      <c r="J24698" s="26"/>
      <c r="K24698" s="37"/>
    </row>
    <row r="24699" spans="6:11" x14ac:dyDescent="0.25">
      <c r="F24699" s="25"/>
      <c r="G24699" s="27"/>
      <c r="H24699" s="37"/>
      <c r="I24699" s="37"/>
      <c r="J24699" s="26"/>
      <c r="K24699" s="37"/>
    </row>
    <row r="24700" spans="6:11" x14ac:dyDescent="0.25">
      <c r="F24700" s="25"/>
      <c r="G24700" s="27"/>
      <c r="H24700" s="37"/>
      <c r="I24700" s="37"/>
      <c r="J24700" s="26"/>
      <c r="K24700" s="37"/>
    </row>
    <row r="24701" spans="6:11" x14ac:dyDescent="0.25">
      <c r="F24701" s="25"/>
      <c r="G24701" s="27"/>
      <c r="H24701" s="37"/>
      <c r="I24701" s="37"/>
      <c r="J24701" s="26"/>
      <c r="K24701" s="37"/>
    </row>
    <row r="24702" spans="6:11" x14ac:dyDescent="0.25">
      <c r="F24702" s="25"/>
      <c r="G24702" s="27"/>
      <c r="H24702" s="37"/>
      <c r="I24702" s="37"/>
      <c r="J24702" s="26"/>
      <c r="K24702" s="37"/>
    </row>
    <row r="24703" spans="6:11" x14ac:dyDescent="0.25">
      <c r="F24703" s="25"/>
      <c r="G24703" s="27"/>
      <c r="H24703" s="37"/>
      <c r="I24703" s="37"/>
      <c r="J24703" s="26"/>
      <c r="K24703" s="37"/>
    </row>
    <row r="24704" spans="6:11" x14ac:dyDescent="0.25">
      <c r="F24704" s="25"/>
      <c r="G24704" s="27"/>
      <c r="H24704" s="37"/>
      <c r="I24704" s="37"/>
      <c r="J24704" s="26"/>
      <c r="K24704" s="37"/>
    </row>
    <row r="24705" spans="6:11" x14ac:dyDescent="0.25">
      <c r="F24705" s="25"/>
      <c r="G24705" s="27"/>
      <c r="H24705" s="37"/>
      <c r="I24705" s="37"/>
      <c r="J24705" s="26"/>
      <c r="K24705" s="37"/>
    </row>
    <row r="24706" spans="6:11" x14ac:dyDescent="0.25">
      <c r="F24706" s="25"/>
      <c r="G24706" s="27"/>
      <c r="H24706" s="37"/>
      <c r="I24706" s="37"/>
      <c r="J24706" s="26"/>
      <c r="K24706" s="37"/>
    </row>
    <row r="24707" spans="6:11" x14ac:dyDescent="0.25">
      <c r="F24707" s="25"/>
      <c r="G24707" s="27"/>
      <c r="H24707" s="37"/>
      <c r="I24707" s="37"/>
      <c r="J24707" s="26"/>
      <c r="K24707" s="37"/>
    </row>
    <row r="24708" spans="6:11" x14ac:dyDescent="0.25">
      <c r="F24708" s="25"/>
      <c r="G24708" s="27"/>
      <c r="H24708" s="37"/>
      <c r="I24708" s="37"/>
      <c r="J24708" s="26"/>
      <c r="K24708" s="37"/>
    </row>
    <row r="24709" spans="6:11" x14ac:dyDescent="0.25">
      <c r="F24709" s="25"/>
      <c r="G24709" s="27"/>
      <c r="H24709" s="37"/>
      <c r="I24709" s="37"/>
      <c r="J24709" s="26"/>
      <c r="K24709" s="37"/>
    </row>
    <row r="24710" spans="6:11" x14ac:dyDescent="0.25">
      <c r="F24710" s="25"/>
      <c r="G24710" s="27"/>
      <c r="H24710" s="37"/>
      <c r="I24710" s="37"/>
      <c r="J24710" s="26"/>
      <c r="K24710" s="37"/>
    </row>
    <row r="24711" spans="6:11" x14ac:dyDescent="0.25">
      <c r="F24711" s="25"/>
      <c r="G24711" s="27"/>
      <c r="H24711" s="37"/>
      <c r="I24711" s="37"/>
      <c r="J24711" s="26"/>
      <c r="K24711" s="37"/>
    </row>
    <row r="24712" spans="6:11" x14ac:dyDescent="0.25">
      <c r="F24712" s="25"/>
      <c r="G24712" s="27"/>
      <c r="H24712" s="37"/>
      <c r="I24712" s="37"/>
      <c r="J24712" s="26"/>
      <c r="K24712" s="37"/>
    </row>
    <row r="24713" spans="6:11" x14ac:dyDescent="0.25">
      <c r="F24713" s="25"/>
      <c r="G24713" s="27"/>
      <c r="H24713" s="37"/>
      <c r="I24713" s="37"/>
      <c r="J24713" s="26"/>
      <c r="K24713" s="37"/>
    </row>
    <row r="24714" spans="6:11" x14ac:dyDescent="0.25">
      <c r="F24714" s="25"/>
      <c r="G24714" s="27"/>
      <c r="H24714" s="37"/>
      <c r="I24714" s="37"/>
      <c r="J24714" s="26"/>
      <c r="K24714" s="37"/>
    </row>
    <row r="24715" spans="6:11" x14ac:dyDescent="0.25">
      <c r="F24715" s="25"/>
      <c r="G24715" s="27"/>
      <c r="H24715" s="37"/>
      <c r="I24715" s="37"/>
      <c r="J24715" s="26"/>
      <c r="K24715" s="37"/>
    </row>
    <row r="24716" spans="6:11" x14ac:dyDescent="0.25">
      <c r="F24716" s="25"/>
      <c r="G24716" s="27"/>
      <c r="H24716" s="37"/>
      <c r="I24716" s="37"/>
      <c r="J24716" s="26"/>
      <c r="K24716" s="37"/>
    </row>
    <row r="24717" spans="6:11" x14ac:dyDescent="0.25">
      <c r="F24717" s="25"/>
      <c r="G24717" s="27"/>
      <c r="H24717" s="37"/>
      <c r="I24717" s="37"/>
      <c r="J24717" s="26"/>
      <c r="K24717" s="37"/>
    </row>
    <row r="24718" spans="6:11" x14ac:dyDescent="0.25">
      <c r="F24718" s="25"/>
      <c r="G24718" s="27"/>
      <c r="H24718" s="37"/>
      <c r="I24718" s="37"/>
      <c r="J24718" s="26"/>
      <c r="K24718" s="37"/>
    </row>
    <row r="24719" spans="6:11" x14ac:dyDescent="0.25">
      <c r="F24719" s="25"/>
      <c r="G24719" s="27"/>
      <c r="H24719" s="37"/>
      <c r="I24719" s="37"/>
      <c r="J24719" s="26"/>
      <c r="K24719" s="37"/>
    </row>
    <row r="24720" spans="6:11" x14ac:dyDescent="0.25">
      <c r="F24720" s="25"/>
      <c r="G24720" s="27"/>
      <c r="H24720" s="37"/>
      <c r="I24720" s="37"/>
      <c r="J24720" s="26"/>
      <c r="K24720" s="37"/>
    </row>
    <row r="24721" spans="6:11" x14ac:dyDescent="0.25">
      <c r="F24721" s="25"/>
      <c r="G24721" s="27"/>
      <c r="H24721" s="37"/>
      <c r="I24721" s="37"/>
      <c r="J24721" s="26"/>
      <c r="K24721" s="37"/>
    </row>
    <row r="24722" spans="6:11" x14ac:dyDescent="0.25">
      <c r="F24722" s="25"/>
      <c r="G24722" s="27"/>
      <c r="H24722" s="37"/>
      <c r="I24722" s="37"/>
      <c r="J24722" s="26"/>
      <c r="K24722" s="37"/>
    </row>
    <row r="24723" spans="6:11" x14ac:dyDescent="0.25">
      <c r="F24723" s="25"/>
      <c r="G24723" s="27"/>
      <c r="H24723" s="37"/>
      <c r="I24723" s="37"/>
      <c r="J24723" s="26"/>
      <c r="K24723" s="37"/>
    </row>
    <row r="24724" spans="6:11" x14ac:dyDescent="0.25">
      <c r="F24724" s="25"/>
      <c r="G24724" s="27"/>
      <c r="H24724" s="37"/>
      <c r="I24724" s="37"/>
      <c r="J24724" s="26"/>
      <c r="K24724" s="37"/>
    </row>
    <row r="24725" spans="6:11" x14ac:dyDescent="0.25">
      <c r="F24725" s="25"/>
      <c r="G24725" s="27"/>
      <c r="H24725" s="37"/>
      <c r="I24725" s="37"/>
      <c r="J24725" s="26"/>
      <c r="K24725" s="37"/>
    </row>
    <row r="24726" spans="6:11" x14ac:dyDescent="0.25">
      <c r="F24726" s="25"/>
      <c r="G24726" s="27"/>
      <c r="H24726" s="37"/>
      <c r="I24726" s="37"/>
      <c r="J24726" s="26"/>
      <c r="K24726" s="37"/>
    </row>
    <row r="24727" spans="6:11" x14ac:dyDescent="0.25">
      <c r="F24727" s="25"/>
      <c r="G24727" s="27"/>
      <c r="H24727" s="37"/>
      <c r="I24727" s="37"/>
      <c r="J24727" s="26"/>
      <c r="K24727" s="37"/>
    </row>
    <row r="24728" spans="6:11" x14ac:dyDescent="0.25">
      <c r="F24728" s="25"/>
      <c r="G24728" s="27"/>
      <c r="H24728" s="37"/>
      <c r="I24728" s="37"/>
      <c r="J24728" s="26"/>
      <c r="K24728" s="37"/>
    </row>
    <row r="24729" spans="6:11" x14ac:dyDescent="0.25">
      <c r="F24729" s="25"/>
      <c r="G24729" s="27"/>
      <c r="H24729" s="37"/>
      <c r="I24729" s="37"/>
      <c r="J24729" s="26"/>
      <c r="K24729" s="37"/>
    </row>
    <row r="24730" spans="6:11" x14ac:dyDescent="0.25">
      <c r="F24730" s="25"/>
      <c r="G24730" s="27"/>
      <c r="H24730" s="37"/>
      <c r="I24730" s="37"/>
      <c r="J24730" s="26"/>
      <c r="K24730" s="37"/>
    </row>
    <row r="24731" spans="6:11" x14ac:dyDescent="0.25">
      <c r="F24731" s="25"/>
      <c r="G24731" s="27"/>
      <c r="H24731" s="37"/>
      <c r="I24731" s="37"/>
      <c r="J24731" s="26"/>
      <c r="K24731" s="37"/>
    </row>
    <row r="24732" spans="6:11" x14ac:dyDescent="0.25">
      <c r="F24732" s="25"/>
      <c r="G24732" s="27"/>
      <c r="H24732" s="37"/>
      <c r="I24732" s="37"/>
      <c r="J24732" s="26"/>
      <c r="K24732" s="37"/>
    </row>
    <row r="24733" spans="6:11" x14ac:dyDescent="0.25">
      <c r="F24733" s="25"/>
      <c r="G24733" s="27"/>
      <c r="H24733" s="37"/>
      <c r="I24733" s="37"/>
      <c r="J24733" s="26"/>
      <c r="K24733" s="37"/>
    </row>
    <row r="24734" spans="6:11" x14ac:dyDescent="0.25">
      <c r="F24734" s="25"/>
      <c r="G24734" s="27"/>
      <c r="H24734" s="37"/>
      <c r="I24734" s="37"/>
      <c r="J24734" s="26"/>
      <c r="K24734" s="37"/>
    </row>
    <row r="24735" spans="6:11" x14ac:dyDescent="0.25">
      <c r="F24735" s="25"/>
      <c r="G24735" s="27"/>
      <c r="H24735" s="37"/>
      <c r="I24735" s="37"/>
      <c r="J24735" s="26"/>
      <c r="K24735" s="37"/>
    </row>
    <row r="24736" spans="6:11" x14ac:dyDescent="0.25">
      <c r="F24736" s="25"/>
      <c r="G24736" s="27"/>
      <c r="H24736" s="37"/>
      <c r="I24736" s="37"/>
      <c r="J24736" s="26"/>
      <c r="K24736" s="37"/>
    </row>
    <row r="24737" spans="6:11" x14ac:dyDescent="0.25">
      <c r="F24737" s="25"/>
      <c r="G24737" s="27"/>
      <c r="H24737" s="37"/>
      <c r="I24737" s="37"/>
      <c r="J24737" s="26"/>
      <c r="K24737" s="37"/>
    </row>
    <row r="24738" spans="6:11" x14ac:dyDescent="0.25">
      <c r="F24738" s="25"/>
      <c r="G24738" s="27"/>
      <c r="H24738" s="37"/>
      <c r="I24738" s="37"/>
      <c r="J24738" s="26"/>
      <c r="K24738" s="37"/>
    </row>
    <row r="24739" spans="6:11" x14ac:dyDescent="0.25">
      <c r="F24739" s="25"/>
      <c r="G24739" s="27"/>
      <c r="H24739" s="37"/>
      <c r="I24739" s="37"/>
      <c r="J24739" s="26"/>
      <c r="K24739" s="37"/>
    </row>
    <row r="24740" spans="6:11" x14ac:dyDescent="0.25">
      <c r="F24740" s="25"/>
      <c r="G24740" s="27"/>
      <c r="H24740" s="37"/>
      <c r="I24740" s="37"/>
      <c r="J24740" s="26"/>
      <c r="K24740" s="37"/>
    </row>
    <row r="24741" spans="6:11" x14ac:dyDescent="0.25">
      <c r="F24741" s="25"/>
      <c r="G24741" s="27"/>
      <c r="H24741" s="37"/>
      <c r="I24741" s="37"/>
      <c r="J24741" s="26"/>
      <c r="K24741" s="37"/>
    </row>
    <row r="24742" spans="6:11" x14ac:dyDescent="0.25">
      <c r="F24742" s="25"/>
      <c r="G24742" s="27"/>
      <c r="H24742" s="37"/>
      <c r="I24742" s="37"/>
      <c r="J24742" s="26"/>
      <c r="K24742" s="37"/>
    </row>
    <row r="24743" spans="6:11" x14ac:dyDescent="0.25">
      <c r="F24743" s="25"/>
      <c r="G24743" s="27"/>
      <c r="H24743" s="37"/>
      <c r="I24743" s="37"/>
      <c r="J24743" s="26"/>
      <c r="K24743" s="37"/>
    </row>
    <row r="24744" spans="6:11" x14ac:dyDescent="0.25">
      <c r="F24744" s="25"/>
      <c r="G24744" s="27"/>
      <c r="H24744" s="37"/>
      <c r="I24744" s="37"/>
      <c r="J24744" s="26"/>
      <c r="K24744" s="37"/>
    </row>
    <row r="24745" spans="6:11" x14ac:dyDescent="0.25">
      <c r="F24745" s="25"/>
      <c r="G24745" s="27"/>
      <c r="H24745" s="37"/>
      <c r="I24745" s="37"/>
      <c r="J24745" s="26"/>
      <c r="K24745" s="37"/>
    </row>
    <row r="24746" spans="6:11" x14ac:dyDescent="0.25">
      <c r="F24746" s="25"/>
      <c r="G24746" s="27"/>
      <c r="H24746" s="37"/>
      <c r="I24746" s="37"/>
      <c r="J24746" s="26"/>
      <c r="K24746" s="37"/>
    </row>
    <row r="24747" spans="6:11" x14ac:dyDescent="0.25">
      <c r="F24747" s="25"/>
      <c r="G24747" s="27"/>
      <c r="H24747" s="37"/>
      <c r="I24747" s="37"/>
      <c r="J24747" s="26"/>
      <c r="K24747" s="37"/>
    </row>
    <row r="24748" spans="6:11" x14ac:dyDescent="0.25">
      <c r="F24748" s="25"/>
      <c r="G24748" s="27"/>
      <c r="H24748" s="37"/>
      <c r="I24748" s="37"/>
      <c r="J24748" s="26"/>
      <c r="K24748" s="37"/>
    </row>
    <row r="24749" spans="6:11" x14ac:dyDescent="0.25">
      <c r="F24749" s="25"/>
      <c r="G24749" s="27"/>
      <c r="H24749" s="37"/>
      <c r="I24749" s="37"/>
      <c r="J24749" s="26"/>
      <c r="K24749" s="37"/>
    </row>
    <row r="24750" spans="6:11" x14ac:dyDescent="0.25">
      <c r="F24750" s="25"/>
      <c r="G24750" s="27"/>
      <c r="H24750" s="37"/>
      <c r="I24750" s="37"/>
      <c r="J24750" s="26"/>
      <c r="K24750" s="37"/>
    </row>
    <row r="24751" spans="6:11" x14ac:dyDescent="0.25">
      <c r="F24751" s="25"/>
      <c r="G24751" s="27"/>
      <c r="H24751" s="37"/>
      <c r="I24751" s="37"/>
      <c r="J24751" s="26"/>
      <c r="K24751" s="37"/>
    </row>
    <row r="24752" spans="6:11" x14ac:dyDescent="0.25">
      <c r="F24752" s="25"/>
      <c r="G24752" s="27"/>
      <c r="H24752" s="37"/>
      <c r="I24752" s="37"/>
      <c r="J24752" s="26"/>
      <c r="K24752" s="37"/>
    </row>
    <row r="24753" spans="6:11" x14ac:dyDescent="0.25">
      <c r="F24753" s="25"/>
      <c r="G24753" s="27"/>
      <c r="H24753" s="37"/>
      <c r="I24753" s="37"/>
      <c r="J24753" s="26"/>
      <c r="K24753" s="37"/>
    </row>
    <row r="24754" spans="6:11" x14ac:dyDescent="0.25">
      <c r="F24754" s="25"/>
      <c r="G24754" s="27"/>
      <c r="H24754" s="37"/>
      <c r="I24754" s="37"/>
      <c r="J24754" s="26"/>
      <c r="K24754" s="37"/>
    </row>
    <row r="24755" spans="6:11" x14ac:dyDescent="0.25">
      <c r="F24755" s="25"/>
      <c r="G24755" s="27"/>
      <c r="H24755" s="37"/>
      <c r="I24755" s="37"/>
      <c r="J24755" s="26"/>
      <c r="K24755" s="37"/>
    </row>
    <row r="24756" spans="6:11" x14ac:dyDescent="0.25">
      <c r="F24756" s="25"/>
      <c r="G24756" s="27"/>
      <c r="H24756" s="37"/>
      <c r="I24756" s="37"/>
      <c r="J24756" s="26"/>
      <c r="K24756" s="37"/>
    </row>
    <row r="24757" spans="6:11" x14ac:dyDescent="0.25">
      <c r="F24757" s="25"/>
      <c r="G24757" s="27"/>
      <c r="H24757" s="37"/>
      <c r="I24757" s="37"/>
      <c r="J24757" s="26"/>
      <c r="K24757" s="37"/>
    </row>
    <row r="24758" spans="6:11" x14ac:dyDescent="0.25">
      <c r="F24758" s="25"/>
      <c r="G24758" s="27"/>
      <c r="H24758" s="37"/>
      <c r="I24758" s="37"/>
      <c r="J24758" s="26"/>
      <c r="K24758" s="37"/>
    </row>
    <row r="24759" spans="6:11" x14ac:dyDescent="0.25">
      <c r="F24759" s="25"/>
      <c r="G24759" s="27"/>
      <c r="H24759" s="37"/>
      <c r="I24759" s="37"/>
      <c r="J24759" s="26"/>
      <c r="K24759" s="37"/>
    </row>
    <row r="24760" spans="6:11" x14ac:dyDescent="0.25">
      <c r="F24760" s="25"/>
      <c r="G24760" s="27"/>
      <c r="H24760" s="37"/>
      <c r="I24760" s="37"/>
      <c r="J24760" s="26"/>
      <c r="K24760" s="37"/>
    </row>
    <row r="24761" spans="6:11" x14ac:dyDescent="0.25">
      <c r="F24761" s="25"/>
      <c r="G24761" s="27"/>
      <c r="H24761" s="37"/>
      <c r="I24761" s="37"/>
      <c r="J24761" s="26"/>
      <c r="K24761" s="37"/>
    </row>
    <row r="24762" spans="6:11" x14ac:dyDescent="0.25">
      <c r="F24762" s="25"/>
      <c r="G24762" s="27"/>
      <c r="H24762" s="37"/>
      <c r="I24762" s="37"/>
      <c r="J24762" s="26"/>
      <c r="K24762" s="37"/>
    </row>
    <row r="24763" spans="6:11" x14ac:dyDescent="0.25">
      <c r="F24763" s="25"/>
      <c r="G24763" s="27"/>
      <c r="H24763" s="37"/>
      <c r="I24763" s="37"/>
      <c r="J24763" s="26"/>
      <c r="K24763" s="37"/>
    </row>
    <row r="24764" spans="6:11" x14ac:dyDescent="0.25">
      <c r="F24764" s="25"/>
      <c r="G24764" s="27"/>
      <c r="H24764" s="37"/>
      <c r="I24764" s="37"/>
      <c r="J24764" s="26"/>
      <c r="K24764" s="37"/>
    </row>
    <row r="24765" spans="6:11" x14ac:dyDescent="0.25">
      <c r="F24765" s="25"/>
      <c r="G24765" s="27"/>
      <c r="H24765" s="37"/>
      <c r="I24765" s="37"/>
      <c r="J24765" s="26"/>
      <c r="K24765" s="37"/>
    </row>
    <row r="24766" spans="6:11" x14ac:dyDescent="0.25">
      <c r="F24766" s="25"/>
      <c r="G24766" s="27"/>
      <c r="H24766" s="37"/>
      <c r="I24766" s="37"/>
      <c r="J24766" s="26"/>
      <c r="K24766" s="37"/>
    </row>
    <row r="24767" spans="6:11" x14ac:dyDescent="0.25">
      <c r="F24767" s="25"/>
      <c r="G24767" s="27"/>
      <c r="H24767" s="37"/>
      <c r="I24767" s="37"/>
      <c r="J24767" s="26"/>
      <c r="K24767" s="37"/>
    </row>
    <row r="24768" spans="6:11" x14ac:dyDescent="0.25">
      <c r="F24768" s="25"/>
      <c r="G24768" s="27"/>
      <c r="H24768" s="37"/>
      <c r="I24768" s="37"/>
      <c r="J24768" s="26"/>
      <c r="K24768" s="37"/>
    </row>
    <row r="24769" spans="6:11" x14ac:dyDescent="0.25">
      <c r="F24769" s="25"/>
      <c r="G24769" s="27"/>
      <c r="H24769" s="37"/>
      <c r="I24769" s="37"/>
      <c r="J24769" s="26"/>
      <c r="K24769" s="37"/>
    </row>
    <row r="24770" spans="6:11" x14ac:dyDescent="0.25">
      <c r="F24770" s="25"/>
      <c r="G24770" s="27"/>
      <c r="H24770" s="37"/>
      <c r="I24770" s="37"/>
      <c r="J24770" s="26"/>
      <c r="K24770" s="37"/>
    </row>
    <row r="24771" spans="6:11" x14ac:dyDescent="0.25">
      <c r="F24771" s="25"/>
      <c r="G24771" s="27"/>
      <c r="H24771" s="37"/>
      <c r="I24771" s="37"/>
      <c r="J24771" s="26"/>
      <c r="K24771" s="37"/>
    </row>
    <row r="24772" spans="6:11" x14ac:dyDescent="0.25">
      <c r="F24772" s="25"/>
      <c r="G24772" s="27"/>
      <c r="H24772" s="37"/>
      <c r="I24772" s="37"/>
      <c r="J24772" s="26"/>
      <c r="K24772" s="37"/>
    </row>
    <row r="24773" spans="6:11" x14ac:dyDescent="0.25">
      <c r="F24773" s="25"/>
      <c r="G24773" s="27"/>
      <c r="H24773" s="37"/>
      <c r="I24773" s="37"/>
      <c r="J24773" s="26"/>
      <c r="K24773" s="37"/>
    </row>
    <row r="24774" spans="6:11" x14ac:dyDescent="0.25">
      <c r="F24774" s="25"/>
      <c r="G24774" s="27"/>
      <c r="H24774" s="37"/>
      <c r="I24774" s="37"/>
      <c r="J24774" s="26"/>
      <c r="K24774" s="37"/>
    </row>
    <row r="24775" spans="6:11" x14ac:dyDescent="0.25">
      <c r="F24775" s="25"/>
      <c r="G24775" s="27"/>
      <c r="H24775" s="37"/>
      <c r="I24775" s="37"/>
      <c r="J24775" s="26"/>
      <c r="K24775" s="37"/>
    </row>
    <row r="24776" spans="6:11" x14ac:dyDescent="0.25">
      <c r="F24776" s="25"/>
      <c r="G24776" s="27"/>
      <c r="H24776" s="37"/>
      <c r="I24776" s="37"/>
      <c r="J24776" s="26"/>
      <c r="K24776" s="37"/>
    </row>
    <row r="24777" spans="6:11" x14ac:dyDescent="0.25">
      <c r="F24777" s="25"/>
      <c r="G24777" s="27"/>
      <c r="H24777" s="37"/>
      <c r="I24777" s="37"/>
      <c r="J24777" s="26"/>
      <c r="K24777" s="37"/>
    </row>
    <row r="24778" spans="6:11" x14ac:dyDescent="0.25">
      <c r="F24778" s="25"/>
      <c r="G24778" s="27"/>
      <c r="H24778" s="37"/>
      <c r="I24778" s="37"/>
      <c r="J24778" s="26"/>
      <c r="K24778" s="37"/>
    </row>
    <row r="24779" spans="6:11" x14ac:dyDescent="0.25">
      <c r="F24779" s="25"/>
      <c r="G24779" s="27"/>
      <c r="H24779" s="37"/>
      <c r="I24779" s="37"/>
      <c r="J24779" s="26"/>
      <c r="K24779" s="37"/>
    </row>
    <row r="24780" spans="6:11" x14ac:dyDescent="0.25">
      <c r="F24780" s="25"/>
      <c r="G24780" s="27"/>
      <c r="H24780" s="37"/>
      <c r="I24780" s="37"/>
      <c r="J24780" s="26"/>
      <c r="K24780" s="37"/>
    </row>
    <row r="24781" spans="6:11" x14ac:dyDescent="0.25">
      <c r="F24781" s="25"/>
      <c r="G24781" s="27"/>
      <c r="H24781" s="37"/>
      <c r="I24781" s="37"/>
      <c r="J24781" s="26"/>
      <c r="K24781" s="37"/>
    </row>
    <row r="24782" spans="6:11" x14ac:dyDescent="0.25">
      <c r="F24782" s="25"/>
      <c r="G24782" s="27"/>
      <c r="H24782" s="37"/>
      <c r="I24782" s="37"/>
      <c r="J24782" s="26"/>
      <c r="K24782" s="37"/>
    </row>
    <row r="24783" spans="6:11" x14ac:dyDescent="0.25">
      <c r="F24783" s="25"/>
      <c r="G24783" s="27"/>
      <c r="H24783" s="37"/>
      <c r="I24783" s="37"/>
      <c r="J24783" s="26"/>
      <c r="K24783" s="37"/>
    </row>
    <row r="24784" spans="6:11" x14ac:dyDescent="0.25">
      <c r="F24784" s="25"/>
      <c r="G24784" s="27"/>
      <c r="H24784" s="37"/>
      <c r="I24784" s="37"/>
      <c r="J24784" s="26"/>
      <c r="K24784" s="37"/>
    </row>
    <row r="24785" spans="6:11" x14ac:dyDescent="0.25">
      <c r="F24785" s="25"/>
      <c r="G24785" s="27"/>
      <c r="H24785" s="37"/>
      <c r="I24785" s="37"/>
      <c r="J24785" s="26"/>
      <c r="K24785" s="37"/>
    </row>
    <row r="24786" spans="6:11" x14ac:dyDescent="0.25">
      <c r="F24786" s="25"/>
      <c r="G24786" s="27"/>
      <c r="H24786" s="37"/>
      <c r="I24786" s="37"/>
      <c r="J24786" s="26"/>
      <c r="K24786" s="37"/>
    </row>
    <row r="24787" spans="6:11" x14ac:dyDescent="0.25">
      <c r="F24787" s="25"/>
      <c r="G24787" s="27"/>
      <c r="H24787" s="37"/>
      <c r="I24787" s="37"/>
      <c r="J24787" s="26"/>
      <c r="K24787" s="37"/>
    </row>
    <row r="24788" spans="6:11" x14ac:dyDescent="0.25">
      <c r="F24788" s="25"/>
      <c r="G24788" s="27"/>
      <c r="H24788" s="37"/>
      <c r="I24788" s="37"/>
      <c r="J24788" s="26"/>
      <c r="K24788" s="37"/>
    </row>
    <row r="24789" spans="6:11" x14ac:dyDescent="0.25">
      <c r="F24789" s="25"/>
      <c r="G24789" s="27"/>
      <c r="H24789" s="37"/>
      <c r="I24789" s="37"/>
      <c r="J24789" s="26"/>
      <c r="K24789" s="37"/>
    </row>
    <row r="24790" spans="6:11" x14ac:dyDescent="0.25">
      <c r="F24790" s="25"/>
      <c r="G24790" s="27"/>
      <c r="H24790" s="37"/>
      <c r="I24790" s="37"/>
      <c r="J24790" s="26"/>
      <c r="K24790" s="37"/>
    </row>
    <row r="24791" spans="6:11" x14ac:dyDescent="0.25">
      <c r="F24791" s="25"/>
      <c r="G24791" s="27"/>
      <c r="H24791" s="37"/>
      <c r="I24791" s="37"/>
      <c r="J24791" s="26"/>
      <c r="K24791" s="37"/>
    </row>
    <row r="24792" spans="6:11" x14ac:dyDescent="0.25">
      <c r="F24792" s="25"/>
      <c r="G24792" s="27"/>
      <c r="H24792" s="37"/>
      <c r="I24792" s="37"/>
      <c r="J24792" s="26"/>
      <c r="K24792" s="37"/>
    </row>
    <row r="24793" spans="6:11" x14ac:dyDescent="0.25">
      <c r="F24793" s="25"/>
      <c r="G24793" s="27"/>
      <c r="H24793" s="37"/>
      <c r="I24793" s="37"/>
      <c r="J24793" s="26"/>
      <c r="K24793" s="37"/>
    </row>
    <row r="24794" spans="6:11" x14ac:dyDescent="0.25">
      <c r="F24794" s="25"/>
      <c r="G24794" s="27"/>
      <c r="H24794" s="37"/>
      <c r="I24794" s="37"/>
      <c r="J24794" s="26"/>
      <c r="K24794" s="37"/>
    </row>
    <row r="24795" spans="6:11" x14ac:dyDescent="0.25">
      <c r="F24795" s="25"/>
      <c r="G24795" s="27"/>
      <c r="H24795" s="37"/>
      <c r="I24795" s="37"/>
      <c r="J24795" s="26"/>
      <c r="K24795" s="37"/>
    </row>
    <row r="24796" spans="6:11" x14ac:dyDescent="0.25">
      <c r="F24796" s="25"/>
      <c r="G24796" s="27"/>
      <c r="H24796" s="37"/>
      <c r="I24796" s="37"/>
      <c r="J24796" s="26"/>
      <c r="K24796" s="37"/>
    </row>
    <row r="24797" spans="6:11" x14ac:dyDescent="0.25">
      <c r="F24797" s="25"/>
      <c r="G24797" s="27"/>
      <c r="H24797" s="37"/>
      <c r="I24797" s="37"/>
      <c r="J24797" s="26"/>
      <c r="K24797" s="37"/>
    </row>
    <row r="24798" spans="6:11" x14ac:dyDescent="0.25">
      <c r="F24798" s="25"/>
      <c r="G24798" s="27"/>
      <c r="H24798" s="37"/>
      <c r="I24798" s="37"/>
      <c r="J24798" s="26"/>
      <c r="K24798" s="37"/>
    </row>
    <row r="24799" spans="6:11" x14ac:dyDescent="0.25">
      <c r="F24799" s="25"/>
      <c r="G24799" s="27"/>
      <c r="H24799" s="37"/>
      <c r="I24799" s="37"/>
      <c r="J24799" s="26"/>
      <c r="K24799" s="37"/>
    </row>
    <row r="24800" spans="6:11" x14ac:dyDescent="0.25">
      <c r="F24800" s="25"/>
      <c r="G24800" s="27"/>
      <c r="H24800" s="37"/>
      <c r="I24800" s="37"/>
      <c r="J24800" s="26"/>
      <c r="K24800" s="37"/>
    </row>
    <row r="24801" spans="6:11" x14ac:dyDescent="0.25">
      <c r="F24801" s="25"/>
      <c r="G24801" s="27"/>
      <c r="H24801" s="37"/>
      <c r="I24801" s="37"/>
      <c r="J24801" s="26"/>
      <c r="K24801" s="37"/>
    </row>
    <row r="24802" spans="6:11" x14ac:dyDescent="0.25">
      <c r="F24802" s="25"/>
      <c r="G24802" s="27"/>
      <c r="H24802" s="37"/>
      <c r="I24802" s="37"/>
      <c r="J24802" s="26"/>
      <c r="K24802" s="37"/>
    </row>
    <row r="24803" spans="6:11" x14ac:dyDescent="0.25">
      <c r="F24803" s="25"/>
      <c r="G24803" s="27"/>
      <c r="H24803" s="37"/>
      <c r="I24803" s="37"/>
      <c r="J24803" s="26"/>
      <c r="K24803" s="37"/>
    </row>
    <row r="24804" spans="6:11" x14ac:dyDescent="0.25">
      <c r="F24804" s="25"/>
      <c r="G24804" s="27"/>
      <c r="H24804" s="37"/>
      <c r="I24804" s="37"/>
      <c r="J24804" s="26"/>
      <c r="K24804" s="37"/>
    </row>
    <row r="24805" spans="6:11" x14ac:dyDescent="0.25">
      <c r="F24805" s="25"/>
      <c r="G24805" s="27"/>
      <c r="H24805" s="37"/>
      <c r="I24805" s="37"/>
      <c r="J24805" s="26"/>
      <c r="K24805" s="37"/>
    </row>
    <row r="24806" spans="6:11" x14ac:dyDescent="0.25">
      <c r="F24806" s="25"/>
      <c r="G24806" s="27"/>
      <c r="H24806" s="37"/>
      <c r="I24806" s="37"/>
      <c r="J24806" s="26"/>
      <c r="K24806" s="37"/>
    </row>
    <row r="24807" spans="6:11" x14ac:dyDescent="0.25">
      <c r="F24807" s="25"/>
      <c r="G24807" s="27"/>
      <c r="H24807" s="37"/>
      <c r="I24807" s="37"/>
      <c r="J24807" s="26"/>
      <c r="K24807" s="37"/>
    </row>
    <row r="24808" spans="6:11" x14ac:dyDescent="0.25">
      <c r="F24808" s="25"/>
      <c r="G24808" s="27"/>
      <c r="H24808" s="37"/>
      <c r="I24808" s="37"/>
      <c r="J24808" s="26"/>
      <c r="K24808" s="37"/>
    </row>
    <row r="24809" spans="6:11" x14ac:dyDescent="0.25">
      <c r="F24809" s="25"/>
      <c r="G24809" s="27"/>
      <c r="H24809" s="37"/>
      <c r="I24809" s="37"/>
      <c r="J24809" s="26"/>
      <c r="K24809" s="37"/>
    </row>
    <row r="24810" spans="6:11" x14ac:dyDescent="0.25">
      <c r="F24810" s="25"/>
      <c r="G24810" s="27"/>
      <c r="H24810" s="37"/>
      <c r="I24810" s="37"/>
      <c r="J24810" s="26"/>
      <c r="K24810" s="37"/>
    </row>
    <row r="24811" spans="6:11" x14ac:dyDescent="0.25">
      <c r="F24811" s="25"/>
      <c r="G24811" s="27"/>
      <c r="H24811" s="37"/>
      <c r="I24811" s="37"/>
      <c r="J24811" s="26"/>
      <c r="K24811" s="37"/>
    </row>
    <row r="24812" spans="6:11" x14ac:dyDescent="0.25">
      <c r="F24812" s="25"/>
      <c r="G24812" s="27"/>
      <c r="H24812" s="37"/>
      <c r="I24812" s="37"/>
      <c r="J24812" s="26"/>
      <c r="K24812" s="37"/>
    </row>
    <row r="24813" spans="6:11" x14ac:dyDescent="0.25">
      <c r="F24813" s="25"/>
      <c r="G24813" s="27"/>
      <c r="H24813" s="37"/>
      <c r="I24813" s="37"/>
      <c r="J24813" s="26"/>
      <c r="K24813" s="37"/>
    </row>
    <row r="24814" spans="6:11" x14ac:dyDescent="0.25">
      <c r="F24814" s="25"/>
      <c r="G24814" s="27"/>
      <c r="H24814" s="37"/>
      <c r="I24814" s="37"/>
      <c r="J24814" s="26"/>
      <c r="K24814" s="37"/>
    </row>
    <row r="24815" spans="6:11" x14ac:dyDescent="0.25">
      <c r="F24815" s="25"/>
      <c r="G24815" s="27"/>
      <c r="H24815" s="37"/>
      <c r="I24815" s="37"/>
      <c r="J24815" s="26"/>
      <c r="K24815" s="37"/>
    </row>
    <row r="24816" spans="6:11" x14ac:dyDescent="0.25">
      <c r="F24816" s="25"/>
      <c r="G24816" s="27"/>
      <c r="H24816" s="37"/>
      <c r="I24816" s="37"/>
      <c r="J24816" s="26"/>
      <c r="K24816" s="37"/>
    </row>
    <row r="24817" spans="6:11" x14ac:dyDescent="0.25">
      <c r="F24817" s="25"/>
      <c r="G24817" s="27"/>
      <c r="H24817" s="37"/>
      <c r="I24817" s="37"/>
      <c r="J24817" s="26"/>
      <c r="K24817" s="37"/>
    </row>
    <row r="24818" spans="6:11" x14ac:dyDescent="0.25">
      <c r="F24818" s="25"/>
      <c r="G24818" s="27"/>
      <c r="H24818" s="37"/>
      <c r="I24818" s="37"/>
      <c r="J24818" s="26"/>
      <c r="K24818" s="37"/>
    </row>
    <row r="24819" spans="6:11" x14ac:dyDescent="0.25">
      <c r="F24819" s="25"/>
      <c r="G24819" s="27"/>
      <c r="H24819" s="37"/>
      <c r="I24819" s="37"/>
      <c r="J24819" s="26"/>
      <c r="K24819" s="37"/>
    </row>
    <row r="24820" spans="6:11" x14ac:dyDescent="0.25">
      <c r="F24820" s="25"/>
      <c r="G24820" s="27"/>
      <c r="H24820" s="37"/>
      <c r="I24820" s="37"/>
      <c r="J24820" s="26"/>
      <c r="K24820" s="37"/>
    </row>
    <row r="24821" spans="6:11" x14ac:dyDescent="0.25">
      <c r="F24821" s="25"/>
      <c r="G24821" s="27"/>
      <c r="H24821" s="37"/>
      <c r="I24821" s="37"/>
      <c r="J24821" s="26"/>
      <c r="K24821" s="37"/>
    </row>
    <row r="24822" spans="6:11" x14ac:dyDescent="0.25">
      <c r="F24822" s="25"/>
      <c r="G24822" s="27"/>
      <c r="H24822" s="37"/>
      <c r="I24822" s="37"/>
      <c r="J24822" s="26"/>
      <c r="K24822" s="37"/>
    </row>
    <row r="24823" spans="6:11" x14ac:dyDescent="0.25">
      <c r="F24823" s="25"/>
      <c r="G24823" s="27"/>
      <c r="H24823" s="37"/>
      <c r="I24823" s="37"/>
      <c r="J24823" s="26"/>
      <c r="K24823" s="37"/>
    </row>
    <row r="24824" spans="6:11" x14ac:dyDescent="0.25">
      <c r="F24824" s="25"/>
      <c r="G24824" s="27"/>
      <c r="H24824" s="37"/>
      <c r="I24824" s="37"/>
      <c r="J24824" s="26"/>
      <c r="K24824" s="37"/>
    </row>
    <row r="24825" spans="6:11" x14ac:dyDescent="0.25">
      <c r="F24825" s="25"/>
      <c r="G24825" s="27"/>
      <c r="H24825" s="37"/>
      <c r="I24825" s="37"/>
      <c r="J24825" s="26"/>
      <c r="K24825" s="37"/>
    </row>
    <row r="24826" spans="6:11" x14ac:dyDescent="0.25">
      <c r="F24826" s="25"/>
      <c r="G24826" s="27"/>
      <c r="H24826" s="37"/>
      <c r="I24826" s="37"/>
      <c r="J24826" s="26"/>
      <c r="K24826" s="37"/>
    </row>
    <row r="24827" spans="6:11" x14ac:dyDescent="0.25">
      <c r="F24827" s="25"/>
      <c r="G24827" s="27"/>
      <c r="H24827" s="37"/>
      <c r="I24827" s="37"/>
      <c r="J24827" s="26"/>
      <c r="K24827" s="37"/>
    </row>
    <row r="24828" spans="6:11" x14ac:dyDescent="0.25">
      <c r="F24828" s="25"/>
      <c r="G24828" s="27"/>
      <c r="H24828" s="37"/>
      <c r="I24828" s="37"/>
      <c r="J24828" s="26"/>
      <c r="K24828" s="37"/>
    </row>
    <row r="24829" spans="6:11" x14ac:dyDescent="0.25">
      <c r="F24829" s="25"/>
      <c r="G24829" s="27"/>
      <c r="H24829" s="37"/>
      <c r="I24829" s="37"/>
      <c r="J24829" s="26"/>
      <c r="K24829" s="37"/>
    </row>
    <row r="24830" spans="6:11" x14ac:dyDescent="0.25">
      <c r="F24830" s="25"/>
      <c r="G24830" s="27"/>
      <c r="H24830" s="37"/>
      <c r="I24830" s="37"/>
      <c r="J24830" s="26"/>
      <c r="K24830" s="37"/>
    </row>
    <row r="24831" spans="6:11" x14ac:dyDescent="0.25">
      <c r="F24831" s="25"/>
      <c r="G24831" s="27"/>
      <c r="H24831" s="37"/>
      <c r="I24831" s="37"/>
      <c r="J24831" s="26"/>
      <c r="K24831" s="37"/>
    </row>
    <row r="24832" spans="6:11" x14ac:dyDescent="0.25">
      <c r="F24832" s="25"/>
      <c r="G24832" s="27"/>
      <c r="H24832" s="37"/>
      <c r="I24832" s="37"/>
      <c r="J24832" s="26"/>
      <c r="K24832" s="37"/>
    </row>
    <row r="24833" spans="6:11" x14ac:dyDescent="0.25">
      <c r="F24833" s="25"/>
      <c r="G24833" s="27"/>
      <c r="H24833" s="37"/>
      <c r="I24833" s="37"/>
      <c r="J24833" s="26"/>
      <c r="K24833" s="37"/>
    </row>
    <row r="24834" spans="6:11" x14ac:dyDescent="0.25">
      <c r="F24834" s="25"/>
      <c r="G24834" s="27"/>
      <c r="H24834" s="37"/>
      <c r="I24834" s="37"/>
      <c r="J24834" s="26"/>
      <c r="K24834" s="37"/>
    </row>
    <row r="24835" spans="6:11" x14ac:dyDescent="0.25">
      <c r="F24835" s="25"/>
      <c r="G24835" s="27"/>
      <c r="H24835" s="37"/>
      <c r="I24835" s="37"/>
      <c r="J24835" s="26"/>
      <c r="K24835" s="37"/>
    </row>
    <row r="24836" spans="6:11" x14ac:dyDescent="0.25">
      <c r="F24836" s="25"/>
      <c r="G24836" s="27"/>
      <c r="H24836" s="37"/>
      <c r="I24836" s="37"/>
      <c r="J24836" s="26"/>
      <c r="K24836" s="37"/>
    </row>
    <row r="24837" spans="6:11" x14ac:dyDescent="0.25">
      <c r="F24837" s="25"/>
      <c r="G24837" s="27"/>
      <c r="H24837" s="37"/>
      <c r="I24837" s="37"/>
      <c r="J24837" s="26"/>
      <c r="K24837" s="37"/>
    </row>
    <row r="24838" spans="6:11" x14ac:dyDescent="0.25">
      <c r="F24838" s="25"/>
      <c r="G24838" s="27"/>
      <c r="H24838" s="37"/>
      <c r="I24838" s="37"/>
      <c r="J24838" s="26"/>
      <c r="K24838" s="37"/>
    </row>
    <row r="24839" spans="6:11" x14ac:dyDescent="0.25">
      <c r="F24839" s="25"/>
      <c r="G24839" s="27"/>
      <c r="H24839" s="37"/>
      <c r="I24839" s="37"/>
      <c r="J24839" s="26"/>
      <c r="K24839" s="37"/>
    </row>
    <row r="24840" spans="6:11" x14ac:dyDescent="0.25">
      <c r="F24840" s="25"/>
      <c r="G24840" s="27"/>
      <c r="H24840" s="37"/>
      <c r="I24840" s="37"/>
      <c r="J24840" s="26"/>
      <c r="K24840" s="37"/>
    </row>
    <row r="24841" spans="6:11" x14ac:dyDescent="0.25">
      <c r="F24841" s="25"/>
      <c r="G24841" s="27"/>
      <c r="H24841" s="37"/>
      <c r="I24841" s="37"/>
      <c r="J24841" s="26"/>
      <c r="K24841" s="37"/>
    </row>
    <row r="24842" spans="6:11" x14ac:dyDescent="0.25">
      <c r="F24842" s="25"/>
      <c r="G24842" s="27"/>
      <c r="H24842" s="37"/>
      <c r="I24842" s="37"/>
      <c r="J24842" s="26"/>
      <c r="K24842" s="37"/>
    </row>
    <row r="24843" spans="6:11" x14ac:dyDescent="0.25">
      <c r="F24843" s="25"/>
      <c r="G24843" s="27"/>
      <c r="H24843" s="37"/>
      <c r="I24843" s="37"/>
      <c r="J24843" s="26"/>
      <c r="K24843" s="37"/>
    </row>
    <row r="24844" spans="6:11" x14ac:dyDescent="0.25">
      <c r="F24844" s="25"/>
      <c r="G24844" s="27"/>
      <c r="H24844" s="37"/>
      <c r="I24844" s="37"/>
      <c r="J24844" s="26"/>
      <c r="K24844" s="37"/>
    </row>
    <row r="24845" spans="6:11" x14ac:dyDescent="0.25">
      <c r="F24845" s="25"/>
      <c r="G24845" s="27"/>
      <c r="H24845" s="37"/>
      <c r="I24845" s="37"/>
      <c r="J24845" s="26"/>
      <c r="K24845" s="37"/>
    </row>
    <row r="24846" spans="6:11" x14ac:dyDescent="0.25">
      <c r="F24846" s="25"/>
      <c r="G24846" s="27"/>
      <c r="H24846" s="37"/>
      <c r="I24846" s="37"/>
      <c r="J24846" s="26"/>
      <c r="K24846" s="37"/>
    </row>
    <row r="24847" spans="6:11" x14ac:dyDescent="0.25">
      <c r="F24847" s="25"/>
      <c r="G24847" s="27"/>
      <c r="H24847" s="37"/>
      <c r="I24847" s="37"/>
      <c r="J24847" s="26"/>
      <c r="K24847" s="37"/>
    </row>
    <row r="24848" spans="6:11" x14ac:dyDescent="0.25">
      <c r="F24848" s="25"/>
      <c r="G24848" s="27"/>
      <c r="H24848" s="37"/>
      <c r="I24848" s="37"/>
      <c r="J24848" s="26"/>
      <c r="K24848" s="37"/>
    </row>
    <row r="24849" spans="6:11" x14ac:dyDescent="0.25">
      <c r="F24849" s="25"/>
      <c r="G24849" s="27"/>
      <c r="H24849" s="37"/>
      <c r="I24849" s="37"/>
      <c r="J24849" s="26"/>
      <c r="K24849" s="37"/>
    </row>
    <row r="24850" spans="6:11" x14ac:dyDescent="0.25">
      <c r="F24850" s="25"/>
      <c r="G24850" s="27"/>
      <c r="H24850" s="37"/>
      <c r="I24850" s="37"/>
      <c r="J24850" s="26"/>
      <c r="K24850" s="37"/>
    </row>
    <row r="24851" spans="6:11" x14ac:dyDescent="0.25">
      <c r="F24851" s="25"/>
      <c r="G24851" s="27"/>
      <c r="H24851" s="37"/>
      <c r="I24851" s="37"/>
      <c r="J24851" s="26"/>
      <c r="K24851" s="37"/>
    </row>
    <row r="24852" spans="6:11" x14ac:dyDescent="0.25">
      <c r="F24852" s="25"/>
      <c r="G24852" s="27"/>
      <c r="H24852" s="37"/>
      <c r="I24852" s="37"/>
      <c r="J24852" s="26"/>
      <c r="K24852" s="37"/>
    </row>
    <row r="24853" spans="6:11" x14ac:dyDescent="0.25">
      <c r="F24853" s="25"/>
      <c r="G24853" s="27"/>
      <c r="H24853" s="37"/>
      <c r="I24853" s="37"/>
      <c r="J24853" s="26"/>
      <c r="K24853" s="37"/>
    </row>
    <row r="24854" spans="6:11" x14ac:dyDescent="0.25">
      <c r="F24854" s="25"/>
      <c r="G24854" s="27"/>
      <c r="H24854" s="37"/>
      <c r="I24854" s="37"/>
      <c r="J24854" s="26"/>
      <c r="K24854" s="37"/>
    </row>
    <row r="24855" spans="6:11" x14ac:dyDescent="0.25">
      <c r="F24855" s="25"/>
      <c r="G24855" s="27"/>
      <c r="H24855" s="37"/>
      <c r="I24855" s="37"/>
      <c r="J24855" s="26"/>
      <c r="K24855" s="37"/>
    </row>
    <row r="24856" spans="6:11" x14ac:dyDescent="0.25">
      <c r="F24856" s="25"/>
      <c r="G24856" s="27"/>
      <c r="H24856" s="37"/>
      <c r="I24856" s="37"/>
      <c r="J24856" s="26"/>
      <c r="K24856" s="37"/>
    </row>
    <row r="24857" spans="6:11" x14ac:dyDescent="0.25">
      <c r="F24857" s="25"/>
      <c r="G24857" s="27"/>
      <c r="H24857" s="37"/>
      <c r="I24857" s="37"/>
      <c r="J24857" s="26"/>
      <c r="K24857" s="37"/>
    </row>
    <row r="24858" spans="6:11" x14ac:dyDescent="0.25">
      <c r="F24858" s="25"/>
      <c r="G24858" s="27"/>
      <c r="H24858" s="37"/>
      <c r="I24858" s="37"/>
      <c r="J24858" s="26"/>
      <c r="K24858" s="37"/>
    </row>
    <row r="24859" spans="6:11" x14ac:dyDescent="0.25">
      <c r="F24859" s="25"/>
      <c r="G24859" s="27"/>
      <c r="H24859" s="37"/>
      <c r="I24859" s="37"/>
      <c r="J24859" s="26"/>
      <c r="K24859" s="37"/>
    </row>
    <row r="24860" spans="6:11" x14ac:dyDescent="0.25">
      <c r="F24860" s="25"/>
      <c r="G24860" s="27"/>
      <c r="H24860" s="37"/>
      <c r="I24860" s="37"/>
      <c r="J24860" s="26"/>
      <c r="K24860" s="37"/>
    </row>
    <row r="24861" spans="6:11" x14ac:dyDescent="0.25">
      <c r="F24861" s="25"/>
      <c r="G24861" s="27"/>
      <c r="H24861" s="37"/>
      <c r="I24861" s="37"/>
      <c r="J24861" s="26"/>
      <c r="K24861" s="37"/>
    </row>
    <row r="24862" spans="6:11" x14ac:dyDescent="0.25">
      <c r="F24862" s="25"/>
      <c r="G24862" s="27"/>
      <c r="H24862" s="37"/>
      <c r="I24862" s="37"/>
      <c r="J24862" s="26"/>
      <c r="K24862" s="37"/>
    </row>
    <row r="24863" spans="6:11" x14ac:dyDescent="0.25">
      <c r="F24863" s="25"/>
      <c r="G24863" s="27"/>
      <c r="H24863" s="37"/>
      <c r="I24863" s="37"/>
      <c r="J24863" s="26"/>
      <c r="K24863" s="37"/>
    </row>
    <row r="24864" spans="6:11" x14ac:dyDescent="0.25">
      <c r="F24864" s="25"/>
      <c r="G24864" s="27"/>
      <c r="H24864" s="37"/>
      <c r="I24864" s="37"/>
      <c r="J24864" s="26"/>
      <c r="K24864" s="37"/>
    </row>
    <row r="24865" spans="6:11" x14ac:dyDescent="0.25">
      <c r="F24865" s="25"/>
      <c r="G24865" s="27"/>
      <c r="H24865" s="37"/>
      <c r="I24865" s="37"/>
      <c r="J24865" s="26"/>
      <c r="K24865" s="37"/>
    </row>
    <row r="24866" spans="6:11" x14ac:dyDescent="0.25">
      <c r="F24866" s="25"/>
      <c r="G24866" s="27"/>
      <c r="H24866" s="37"/>
      <c r="I24866" s="37"/>
      <c r="J24866" s="26"/>
      <c r="K24866" s="37"/>
    </row>
    <row r="24867" spans="6:11" x14ac:dyDescent="0.25">
      <c r="F24867" s="25"/>
      <c r="G24867" s="27"/>
      <c r="H24867" s="37"/>
      <c r="I24867" s="37"/>
      <c r="J24867" s="26"/>
      <c r="K24867" s="37"/>
    </row>
    <row r="24868" spans="6:11" x14ac:dyDescent="0.25">
      <c r="F24868" s="25"/>
      <c r="G24868" s="27"/>
      <c r="H24868" s="37"/>
      <c r="I24868" s="37"/>
      <c r="J24868" s="26"/>
      <c r="K24868" s="37"/>
    </row>
    <row r="24869" spans="6:11" x14ac:dyDescent="0.25">
      <c r="F24869" s="25"/>
      <c r="G24869" s="27"/>
      <c r="H24869" s="37"/>
      <c r="I24869" s="37"/>
      <c r="J24869" s="26"/>
      <c r="K24869" s="37"/>
    </row>
    <row r="24870" spans="6:11" x14ac:dyDescent="0.25">
      <c r="F24870" s="25"/>
      <c r="G24870" s="27"/>
      <c r="H24870" s="37"/>
      <c r="I24870" s="37"/>
      <c r="J24870" s="26"/>
      <c r="K24870" s="37"/>
    </row>
    <row r="24871" spans="6:11" x14ac:dyDescent="0.25">
      <c r="F24871" s="25"/>
      <c r="G24871" s="27"/>
      <c r="H24871" s="37"/>
      <c r="I24871" s="37"/>
      <c r="J24871" s="26"/>
      <c r="K24871" s="37"/>
    </row>
    <row r="24872" spans="6:11" x14ac:dyDescent="0.25">
      <c r="F24872" s="25"/>
      <c r="G24872" s="27"/>
      <c r="H24872" s="37"/>
      <c r="I24872" s="37"/>
      <c r="J24872" s="26"/>
      <c r="K24872" s="37"/>
    </row>
    <row r="24873" spans="6:11" x14ac:dyDescent="0.25">
      <c r="F24873" s="25"/>
      <c r="G24873" s="27"/>
      <c r="H24873" s="37"/>
      <c r="I24873" s="37"/>
      <c r="J24873" s="26"/>
      <c r="K24873" s="37"/>
    </row>
    <row r="24874" spans="6:11" x14ac:dyDescent="0.25">
      <c r="F24874" s="25"/>
      <c r="G24874" s="27"/>
      <c r="H24874" s="37"/>
      <c r="I24874" s="37"/>
      <c r="J24874" s="26"/>
      <c r="K24874" s="37"/>
    </row>
    <row r="24875" spans="6:11" x14ac:dyDescent="0.25">
      <c r="F24875" s="25"/>
      <c r="G24875" s="27"/>
      <c r="H24875" s="37"/>
      <c r="I24875" s="37"/>
      <c r="J24875" s="26"/>
      <c r="K24875" s="37"/>
    </row>
    <row r="24876" spans="6:11" x14ac:dyDescent="0.25">
      <c r="F24876" s="25"/>
      <c r="G24876" s="27"/>
      <c r="H24876" s="37"/>
      <c r="I24876" s="37"/>
      <c r="J24876" s="26"/>
      <c r="K24876" s="37"/>
    </row>
    <row r="24877" spans="6:11" x14ac:dyDescent="0.25">
      <c r="F24877" s="25"/>
      <c r="G24877" s="27"/>
      <c r="H24877" s="37"/>
      <c r="I24877" s="37"/>
      <c r="J24877" s="26"/>
      <c r="K24877" s="37"/>
    </row>
    <row r="24878" spans="6:11" x14ac:dyDescent="0.25">
      <c r="F24878" s="25"/>
      <c r="G24878" s="27"/>
      <c r="H24878" s="37"/>
      <c r="I24878" s="37"/>
      <c r="J24878" s="26"/>
      <c r="K24878" s="37"/>
    </row>
    <row r="24879" spans="6:11" x14ac:dyDescent="0.25">
      <c r="F24879" s="25"/>
      <c r="G24879" s="27"/>
      <c r="H24879" s="37"/>
      <c r="I24879" s="37"/>
      <c r="J24879" s="26"/>
      <c r="K24879" s="37"/>
    </row>
    <row r="24880" spans="6:11" x14ac:dyDescent="0.25">
      <c r="F24880" s="25"/>
      <c r="G24880" s="27"/>
      <c r="H24880" s="37"/>
      <c r="I24880" s="37"/>
      <c r="J24880" s="26"/>
      <c r="K24880" s="37"/>
    </row>
    <row r="24881" spans="6:11" x14ac:dyDescent="0.25">
      <c r="F24881" s="25"/>
      <c r="G24881" s="27"/>
      <c r="H24881" s="37"/>
      <c r="I24881" s="37"/>
      <c r="J24881" s="26"/>
      <c r="K24881" s="37"/>
    </row>
    <row r="24882" spans="6:11" x14ac:dyDescent="0.25">
      <c r="F24882" s="25"/>
      <c r="G24882" s="27"/>
      <c r="H24882" s="37"/>
      <c r="I24882" s="37"/>
      <c r="J24882" s="26"/>
      <c r="K24882" s="37"/>
    </row>
    <row r="24883" spans="6:11" x14ac:dyDescent="0.25">
      <c r="F24883" s="25"/>
      <c r="G24883" s="27"/>
      <c r="H24883" s="37"/>
      <c r="I24883" s="37"/>
      <c r="J24883" s="26"/>
      <c r="K24883" s="37"/>
    </row>
    <row r="24884" spans="6:11" x14ac:dyDescent="0.25">
      <c r="F24884" s="25"/>
      <c r="G24884" s="27"/>
      <c r="H24884" s="37"/>
      <c r="I24884" s="37"/>
      <c r="J24884" s="26"/>
      <c r="K24884" s="37"/>
    </row>
    <row r="24885" spans="6:11" x14ac:dyDescent="0.25">
      <c r="F24885" s="25"/>
      <c r="G24885" s="27"/>
      <c r="H24885" s="37"/>
      <c r="I24885" s="37"/>
      <c r="J24885" s="26"/>
      <c r="K24885" s="37"/>
    </row>
    <row r="24886" spans="6:11" x14ac:dyDescent="0.25">
      <c r="F24886" s="25"/>
      <c r="G24886" s="27"/>
      <c r="H24886" s="37"/>
      <c r="I24886" s="37"/>
      <c r="J24886" s="26"/>
      <c r="K24886" s="37"/>
    </row>
    <row r="24887" spans="6:11" x14ac:dyDescent="0.25">
      <c r="F24887" s="25"/>
      <c r="G24887" s="27"/>
      <c r="H24887" s="37"/>
      <c r="I24887" s="37"/>
      <c r="J24887" s="26"/>
      <c r="K24887" s="37"/>
    </row>
    <row r="24888" spans="6:11" x14ac:dyDescent="0.25">
      <c r="F24888" s="25"/>
      <c r="G24888" s="27"/>
      <c r="H24888" s="37"/>
      <c r="I24888" s="37"/>
      <c r="J24888" s="26"/>
      <c r="K24888" s="37"/>
    </row>
    <row r="24889" spans="6:11" x14ac:dyDescent="0.25">
      <c r="F24889" s="25"/>
      <c r="G24889" s="27"/>
      <c r="H24889" s="37"/>
      <c r="I24889" s="37"/>
      <c r="J24889" s="26"/>
      <c r="K24889" s="37"/>
    </row>
    <row r="24890" spans="6:11" x14ac:dyDescent="0.25">
      <c r="F24890" s="25"/>
      <c r="G24890" s="27"/>
      <c r="H24890" s="37"/>
      <c r="I24890" s="37"/>
      <c r="J24890" s="26"/>
      <c r="K24890" s="37"/>
    </row>
    <row r="24891" spans="6:11" x14ac:dyDescent="0.25">
      <c r="F24891" s="25"/>
      <c r="G24891" s="27"/>
      <c r="H24891" s="37"/>
      <c r="I24891" s="37"/>
      <c r="J24891" s="26"/>
      <c r="K24891" s="37"/>
    </row>
    <row r="24892" spans="6:11" x14ac:dyDescent="0.25">
      <c r="F24892" s="25"/>
      <c r="G24892" s="27"/>
      <c r="H24892" s="37"/>
      <c r="I24892" s="37"/>
      <c r="J24892" s="26"/>
      <c r="K24892" s="37"/>
    </row>
    <row r="24893" spans="6:11" x14ac:dyDescent="0.25">
      <c r="F24893" s="25"/>
      <c r="G24893" s="27"/>
      <c r="H24893" s="37"/>
      <c r="I24893" s="37"/>
      <c r="J24893" s="26"/>
      <c r="K24893" s="37"/>
    </row>
    <row r="24894" spans="6:11" x14ac:dyDescent="0.25">
      <c r="F24894" s="25"/>
      <c r="G24894" s="27"/>
      <c r="H24894" s="37"/>
      <c r="I24894" s="37"/>
      <c r="J24894" s="26"/>
      <c r="K24894" s="37"/>
    </row>
    <row r="24895" spans="6:11" x14ac:dyDescent="0.25">
      <c r="F24895" s="25"/>
      <c r="G24895" s="27"/>
      <c r="H24895" s="37"/>
      <c r="I24895" s="37"/>
      <c r="J24895" s="26"/>
      <c r="K24895" s="37"/>
    </row>
    <row r="24896" spans="6:11" x14ac:dyDescent="0.25">
      <c r="F24896" s="25"/>
      <c r="G24896" s="27"/>
      <c r="H24896" s="37"/>
      <c r="I24896" s="37"/>
      <c r="J24896" s="26"/>
      <c r="K24896" s="37"/>
    </row>
    <row r="24897" spans="6:11" x14ac:dyDescent="0.25">
      <c r="F24897" s="25"/>
      <c r="G24897" s="27"/>
      <c r="H24897" s="37"/>
      <c r="I24897" s="37"/>
      <c r="J24897" s="26"/>
      <c r="K24897" s="37"/>
    </row>
    <row r="24898" spans="6:11" x14ac:dyDescent="0.25">
      <c r="F24898" s="25"/>
      <c r="G24898" s="27"/>
      <c r="H24898" s="37"/>
      <c r="I24898" s="37"/>
      <c r="J24898" s="26"/>
      <c r="K24898" s="37"/>
    </row>
    <row r="24899" spans="6:11" x14ac:dyDescent="0.25">
      <c r="F24899" s="25"/>
      <c r="G24899" s="27"/>
      <c r="H24899" s="37"/>
      <c r="I24899" s="37"/>
      <c r="J24899" s="26"/>
      <c r="K24899" s="37"/>
    </row>
    <row r="24900" spans="6:11" x14ac:dyDescent="0.25">
      <c r="F24900" s="25"/>
      <c r="G24900" s="27"/>
      <c r="H24900" s="37"/>
      <c r="I24900" s="37"/>
      <c r="J24900" s="26"/>
      <c r="K24900" s="37"/>
    </row>
    <row r="24901" spans="6:11" x14ac:dyDescent="0.25">
      <c r="F24901" s="25"/>
      <c r="G24901" s="27"/>
      <c r="H24901" s="37"/>
      <c r="I24901" s="37"/>
      <c r="J24901" s="26"/>
      <c r="K24901" s="37"/>
    </row>
    <row r="24902" spans="6:11" x14ac:dyDescent="0.25">
      <c r="F24902" s="25"/>
      <c r="G24902" s="27"/>
      <c r="H24902" s="37"/>
      <c r="I24902" s="37"/>
      <c r="J24902" s="26"/>
      <c r="K24902" s="37"/>
    </row>
    <row r="24903" spans="6:11" x14ac:dyDescent="0.25">
      <c r="F24903" s="25"/>
      <c r="G24903" s="27"/>
      <c r="H24903" s="37"/>
      <c r="I24903" s="37"/>
      <c r="J24903" s="26"/>
      <c r="K24903" s="37"/>
    </row>
    <row r="24904" spans="6:11" x14ac:dyDescent="0.25">
      <c r="F24904" s="25"/>
      <c r="G24904" s="27"/>
      <c r="H24904" s="37"/>
      <c r="I24904" s="37"/>
      <c r="J24904" s="26"/>
      <c r="K24904" s="37"/>
    </row>
    <row r="24905" spans="6:11" x14ac:dyDescent="0.25">
      <c r="F24905" s="25"/>
      <c r="G24905" s="27"/>
      <c r="H24905" s="37"/>
      <c r="I24905" s="37"/>
      <c r="J24905" s="26"/>
      <c r="K24905" s="37"/>
    </row>
    <row r="24906" spans="6:11" x14ac:dyDescent="0.25">
      <c r="F24906" s="25"/>
      <c r="G24906" s="27"/>
      <c r="H24906" s="37"/>
      <c r="I24906" s="37"/>
      <c r="J24906" s="26"/>
      <c r="K24906" s="37"/>
    </row>
    <row r="24907" spans="6:11" x14ac:dyDescent="0.25">
      <c r="F24907" s="25"/>
      <c r="G24907" s="27"/>
      <c r="H24907" s="37"/>
      <c r="I24907" s="37"/>
      <c r="J24907" s="26"/>
      <c r="K24907" s="37"/>
    </row>
    <row r="24908" spans="6:11" x14ac:dyDescent="0.25">
      <c r="F24908" s="25"/>
      <c r="G24908" s="27"/>
      <c r="H24908" s="37"/>
      <c r="I24908" s="37"/>
      <c r="J24908" s="26"/>
      <c r="K24908" s="37"/>
    </row>
    <row r="24909" spans="6:11" x14ac:dyDescent="0.25">
      <c r="F24909" s="25"/>
      <c r="G24909" s="27"/>
      <c r="H24909" s="37"/>
      <c r="I24909" s="37"/>
      <c r="J24909" s="26"/>
      <c r="K24909" s="37"/>
    </row>
    <row r="24910" spans="6:11" x14ac:dyDescent="0.25">
      <c r="F24910" s="25"/>
      <c r="G24910" s="27"/>
      <c r="H24910" s="37"/>
      <c r="I24910" s="37"/>
      <c r="J24910" s="26"/>
      <c r="K24910" s="37"/>
    </row>
    <row r="24911" spans="6:11" x14ac:dyDescent="0.25">
      <c r="F24911" s="25"/>
      <c r="G24911" s="27"/>
      <c r="H24911" s="37"/>
      <c r="I24911" s="37"/>
      <c r="J24911" s="26"/>
      <c r="K24911" s="37"/>
    </row>
    <row r="24912" spans="6:11" x14ac:dyDescent="0.25">
      <c r="F24912" s="25"/>
      <c r="G24912" s="27"/>
      <c r="H24912" s="37"/>
      <c r="I24912" s="37"/>
      <c r="J24912" s="26"/>
      <c r="K24912" s="37"/>
    </row>
    <row r="24913" spans="6:11" x14ac:dyDescent="0.25">
      <c r="F24913" s="25"/>
      <c r="G24913" s="27"/>
      <c r="H24913" s="37"/>
      <c r="I24913" s="37"/>
      <c r="J24913" s="26"/>
      <c r="K24913" s="37"/>
    </row>
    <row r="24914" spans="6:11" x14ac:dyDescent="0.25">
      <c r="F24914" s="25"/>
      <c r="G24914" s="27"/>
      <c r="H24914" s="37"/>
      <c r="I24914" s="37"/>
      <c r="J24914" s="26"/>
      <c r="K24914" s="37"/>
    </row>
    <row r="24915" spans="6:11" x14ac:dyDescent="0.25">
      <c r="F24915" s="25"/>
      <c r="G24915" s="27"/>
      <c r="H24915" s="37"/>
      <c r="I24915" s="37"/>
      <c r="J24915" s="26"/>
      <c r="K24915" s="37"/>
    </row>
    <row r="24916" spans="6:11" x14ac:dyDescent="0.25">
      <c r="F24916" s="25"/>
      <c r="G24916" s="27"/>
      <c r="H24916" s="37"/>
      <c r="I24916" s="37"/>
      <c r="J24916" s="26"/>
      <c r="K24916" s="37"/>
    </row>
    <row r="24917" spans="6:11" x14ac:dyDescent="0.25">
      <c r="F24917" s="25"/>
      <c r="G24917" s="27"/>
      <c r="H24917" s="37"/>
      <c r="I24917" s="37"/>
      <c r="J24917" s="26"/>
      <c r="K24917" s="37"/>
    </row>
    <row r="24918" spans="6:11" x14ac:dyDescent="0.25">
      <c r="F24918" s="25"/>
      <c r="G24918" s="27"/>
      <c r="H24918" s="37"/>
      <c r="I24918" s="37"/>
      <c r="J24918" s="26"/>
      <c r="K24918" s="37"/>
    </row>
    <row r="24919" spans="6:11" x14ac:dyDescent="0.25">
      <c r="F24919" s="25"/>
      <c r="G24919" s="27"/>
      <c r="H24919" s="37"/>
      <c r="I24919" s="37"/>
      <c r="J24919" s="26"/>
      <c r="K24919" s="37"/>
    </row>
    <row r="24920" spans="6:11" x14ac:dyDescent="0.25">
      <c r="F24920" s="25"/>
      <c r="G24920" s="27"/>
      <c r="H24920" s="37"/>
      <c r="I24920" s="37"/>
      <c r="J24920" s="26"/>
      <c r="K24920" s="37"/>
    </row>
    <row r="24921" spans="6:11" x14ac:dyDescent="0.25">
      <c r="F24921" s="25"/>
      <c r="G24921" s="27"/>
      <c r="H24921" s="37"/>
      <c r="I24921" s="37"/>
      <c r="J24921" s="26"/>
      <c r="K24921" s="37"/>
    </row>
    <row r="24922" spans="6:11" x14ac:dyDescent="0.25">
      <c r="F24922" s="25"/>
      <c r="G24922" s="27"/>
      <c r="H24922" s="37"/>
      <c r="I24922" s="37"/>
      <c r="J24922" s="26"/>
      <c r="K24922" s="37"/>
    </row>
    <row r="24923" spans="6:11" x14ac:dyDescent="0.25">
      <c r="F24923" s="25"/>
      <c r="G24923" s="27"/>
      <c r="H24923" s="37"/>
      <c r="I24923" s="37"/>
      <c r="J24923" s="26"/>
      <c r="K24923" s="37"/>
    </row>
    <row r="24924" spans="6:11" x14ac:dyDescent="0.25">
      <c r="F24924" s="25"/>
      <c r="G24924" s="27"/>
      <c r="H24924" s="37"/>
      <c r="I24924" s="37"/>
      <c r="J24924" s="26"/>
      <c r="K24924" s="37"/>
    </row>
    <row r="24925" spans="6:11" x14ac:dyDescent="0.25">
      <c r="F24925" s="25"/>
      <c r="G24925" s="27"/>
      <c r="H24925" s="37"/>
      <c r="I24925" s="37"/>
      <c r="J24925" s="26"/>
      <c r="K24925" s="37"/>
    </row>
    <row r="24926" spans="6:11" x14ac:dyDescent="0.25">
      <c r="F24926" s="25"/>
      <c r="G24926" s="27"/>
      <c r="H24926" s="37"/>
      <c r="I24926" s="37"/>
      <c r="J24926" s="26"/>
      <c r="K24926" s="37"/>
    </row>
    <row r="24927" spans="6:11" x14ac:dyDescent="0.25">
      <c r="F24927" s="25"/>
      <c r="G24927" s="27"/>
      <c r="H24927" s="37"/>
      <c r="I24927" s="37"/>
      <c r="J24927" s="26"/>
      <c r="K24927" s="37"/>
    </row>
    <row r="24928" spans="6:11" x14ac:dyDescent="0.25">
      <c r="F24928" s="25"/>
      <c r="G24928" s="27"/>
      <c r="H24928" s="37"/>
      <c r="I24928" s="37"/>
      <c r="J24928" s="26"/>
      <c r="K24928" s="37"/>
    </row>
    <row r="24929" spans="6:11" x14ac:dyDescent="0.25">
      <c r="F24929" s="25"/>
      <c r="G24929" s="27"/>
      <c r="H24929" s="37"/>
      <c r="I24929" s="37"/>
      <c r="J24929" s="26"/>
      <c r="K24929" s="37"/>
    </row>
    <row r="24930" spans="6:11" x14ac:dyDescent="0.25">
      <c r="F24930" s="25"/>
      <c r="G24930" s="27"/>
      <c r="H24930" s="37"/>
      <c r="I24930" s="37"/>
      <c r="J24930" s="26"/>
      <c r="K24930" s="37"/>
    </row>
    <row r="24931" spans="6:11" x14ac:dyDescent="0.25">
      <c r="F24931" s="25"/>
      <c r="G24931" s="27"/>
      <c r="H24931" s="37"/>
      <c r="I24931" s="37"/>
      <c r="J24931" s="26"/>
      <c r="K24931" s="37"/>
    </row>
    <row r="24932" spans="6:11" x14ac:dyDescent="0.25">
      <c r="F24932" s="25"/>
      <c r="G24932" s="27"/>
      <c r="H24932" s="37"/>
      <c r="I24932" s="37"/>
      <c r="J24932" s="26"/>
      <c r="K24932" s="37"/>
    </row>
    <row r="24933" spans="6:11" x14ac:dyDescent="0.25">
      <c r="F24933" s="25"/>
      <c r="G24933" s="27"/>
      <c r="H24933" s="37"/>
      <c r="I24933" s="37"/>
      <c r="J24933" s="26"/>
      <c r="K24933" s="37"/>
    </row>
    <row r="24934" spans="6:11" x14ac:dyDescent="0.25">
      <c r="F24934" s="25"/>
      <c r="G24934" s="27"/>
      <c r="H24934" s="37"/>
      <c r="I24934" s="37"/>
      <c r="J24934" s="26"/>
      <c r="K24934" s="37"/>
    </row>
    <row r="24935" spans="6:11" x14ac:dyDescent="0.25">
      <c r="F24935" s="25"/>
      <c r="G24935" s="27"/>
      <c r="H24935" s="37"/>
      <c r="I24935" s="37"/>
      <c r="J24935" s="26"/>
      <c r="K24935" s="37"/>
    </row>
    <row r="24936" spans="6:11" x14ac:dyDescent="0.25">
      <c r="F24936" s="25"/>
      <c r="G24936" s="27"/>
      <c r="H24936" s="37"/>
      <c r="I24936" s="37"/>
      <c r="J24936" s="26"/>
      <c r="K24936" s="37"/>
    </row>
    <row r="24937" spans="6:11" x14ac:dyDescent="0.25">
      <c r="F24937" s="25"/>
      <c r="G24937" s="27"/>
      <c r="H24937" s="37"/>
      <c r="I24937" s="37"/>
      <c r="J24937" s="26"/>
      <c r="K24937" s="37"/>
    </row>
    <row r="24938" spans="6:11" x14ac:dyDescent="0.25">
      <c r="F24938" s="25"/>
      <c r="G24938" s="27"/>
      <c r="H24938" s="37"/>
      <c r="I24938" s="37"/>
      <c r="J24938" s="26"/>
      <c r="K24938" s="37"/>
    </row>
    <row r="24939" spans="6:11" x14ac:dyDescent="0.25">
      <c r="F24939" s="25"/>
      <c r="G24939" s="27"/>
      <c r="H24939" s="37"/>
      <c r="I24939" s="37"/>
      <c r="J24939" s="26"/>
      <c r="K24939" s="37"/>
    </row>
    <row r="24940" spans="6:11" x14ac:dyDescent="0.25">
      <c r="F24940" s="25"/>
      <c r="G24940" s="27"/>
      <c r="H24940" s="37"/>
      <c r="I24940" s="37"/>
      <c r="J24940" s="26"/>
      <c r="K24940" s="37"/>
    </row>
    <row r="24941" spans="6:11" x14ac:dyDescent="0.25">
      <c r="F24941" s="25"/>
      <c r="G24941" s="27"/>
      <c r="H24941" s="37"/>
      <c r="I24941" s="37"/>
      <c r="J24941" s="26"/>
      <c r="K24941" s="37"/>
    </row>
    <row r="24942" spans="6:11" x14ac:dyDescent="0.25">
      <c r="F24942" s="25"/>
      <c r="G24942" s="27"/>
      <c r="H24942" s="37"/>
      <c r="I24942" s="37"/>
      <c r="J24942" s="26"/>
      <c r="K24942" s="37"/>
    </row>
    <row r="24943" spans="6:11" x14ac:dyDescent="0.25">
      <c r="F24943" s="25"/>
      <c r="G24943" s="27"/>
      <c r="H24943" s="37"/>
      <c r="I24943" s="37"/>
      <c r="J24943" s="26"/>
      <c r="K24943" s="37"/>
    </row>
    <row r="24944" spans="6:11" x14ac:dyDescent="0.25">
      <c r="F24944" s="25"/>
      <c r="G24944" s="27"/>
      <c r="H24944" s="37"/>
      <c r="I24944" s="37"/>
      <c r="J24944" s="26"/>
      <c r="K24944" s="37"/>
    </row>
    <row r="24945" spans="6:11" x14ac:dyDescent="0.25">
      <c r="F24945" s="25"/>
      <c r="G24945" s="27"/>
      <c r="H24945" s="37"/>
      <c r="I24945" s="37"/>
      <c r="J24945" s="26"/>
      <c r="K24945" s="37"/>
    </row>
    <row r="24946" spans="6:11" x14ac:dyDescent="0.25">
      <c r="F24946" s="25"/>
      <c r="G24946" s="27"/>
      <c r="H24946" s="37"/>
      <c r="I24946" s="37"/>
      <c r="J24946" s="26"/>
      <c r="K24946" s="37"/>
    </row>
    <row r="24947" spans="6:11" x14ac:dyDescent="0.25">
      <c r="F24947" s="25"/>
      <c r="G24947" s="27"/>
      <c r="H24947" s="37"/>
      <c r="I24947" s="37"/>
      <c r="J24947" s="26"/>
      <c r="K24947" s="37"/>
    </row>
    <row r="24948" spans="6:11" x14ac:dyDescent="0.25">
      <c r="F24948" s="25"/>
      <c r="G24948" s="27"/>
      <c r="H24948" s="37"/>
      <c r="I24948" s="37"/>
      <c r="J24948" s="26"/>
      <c r="K24948" s="37"/>
    </row>
    <row r="24949" spans="6:11" x14ac:dyDescent="0.25">
      <c r="F24949" s="25"/>
      <c r="G24949" s="27"/>
      <c r="H24949" s="37"/>
      <c r="I24949" s="37"/>
      <c r="J24949" s="26"/>
      <c r="K24949" s="37"/>
    </row>
    <row r="24950" spans="6:11" x14ac:dyDescent="0.25">
      <c r="F24950" s="25"/>
      <c r="G24950" s="27"/>
      <c r="H24950" s="37"/>
      <c r="I24950" s="37"/>
      <c r="J24950" s="26"/>
      <c r="K24950" s="37"/>
    </row>
    <row r="24951" spans="6:11" x14ac:dyDescent="0.25">
      <c r="F24951" s="25"/>
      <c r="G24951" s="27"/>
      <c r="H24951" s="37"/>
      <c r="I24951" s="37"/>
      <c r="J24951" s="26"/>
      <c r="K24951" s="37"/>
    </row>
    <row r="24952" spans="6:11" x14ac:dyDescent="0.25">
      <c r="F24952" s="25"/>
      <c r="G24952" s="27"/>
      <c r="H24952" s="37"/>
      <c r="I24952" s="37"/>
      <c r="J24952" s="26"/>
      <c r="K24952" s="37"/>
    </row>
    <row r="24953" spans="6:11" x14ac:dyDescent="0.25">
      <c r="F24953" s="25"/>
      <c r="G24953" s="27"/>
      <c r="H24953" s="37"/>
      <c r="I24953" s="37"/>
      <c r="J24953" s="26"/>
      <c r="K24953" s="37"/>
    </row>
    <row r="24954" spans="6:11" x14ac:dyDescent="0.25">
      <c r="F24954" s="25"/>
      <c r="G24954" s="27"/>
      <c r="H24954" s="37"/>
      <c r="I24954" s="37"/>
      <c r="J24954" s="26"/>
      <c r="K24954" s="37"/>
    </row>
    <row r="24955" spans="6:11" x14ac:dyDescent="0.25">
      <c r="F24955" s="25"/>
      <c r="G24955" s="27"/>
      <c r="H24955" s="37"/>
      <c r="I24955" s="37"/>
      <c r="J24955" s="26"/>
      <c r="K24955" s="37"/>
    </row>
    <row r="24956" spans="6:11" x14ac:dyDescent="0.25">
      <c r="F24956" s="25"/>
      <c r="G24956" s="27"/>
      <c r="H24956" s="37"/>
      <c r="I24956" s="37"/>
      <c r="J24956" s="26"/>
      <c r="K24956" s="37"/>
    </row>
    <row r="24957" spans="6:11" x14ac:dyDescent="0.25">
      <c r="F24957" s="25"/>
      <c r="G24957" s="27"/>
      <c r="H24957" s="37"/>
      <c r="I24957" s="37"/>
      <c r="J24957" s="26"/>
      <c r="K24957" s="37"/>
    </row>
    <row r="24958" spans="6:11" x14ac:dyDescent="0.25">
      <c r="F24958" s="25"/>
      <c r="G24958" s="27"/>
      <c r="H24958" s="37"/>
      <c r="I24958" s="37"/>
      <c r="J24958" s="26"/>
      <c r="K24958" s="37"/>
    </row>
    <row r="24959" spans="6:11" x14ac:dyDescent="0.25">
      <c r="F24959" s="25"/>
      <c r="G24959" s="27"/>
      <c r="H24959" s="37"/>
      <c r="I24959" s="37"/>
      <c r="J24959" s="26"/>
      <c r="K24959" s="37"/>
    </row>
    <row r="24960" spans="6:11" x14ac:dyDescent="0.25">
      <c r="F24960" s="25"/>
      <c r="G24960" s="27"/>
      <c r="H24960" s="37"/>
      <c r="I24960" s="37"/>
      <c r="J24960" s="26"/>
      <c r="K24960" s="37"/>
    </row>
    <row r="24961" spans="6:11" x14ac:dyDescent="0.25">
      <c r="F24961" s="25"/>
      <c r="G24961" s="27"/>
      <c r="H24961" s="37"/>
      <c r="I24961" s="37"/>
      <c r="J24961" s="26"/>
      <c r="K24961" s="37"/>
    </row>
    <row r="24962" spans="6:11" x14ac:dyDescent="0.25">
      <c r="F24962" s="25"/>
      <c r="G24962" s="27"/>
      <c r="H24962" s="37"/>
      <c r="I24962" s="37"/>
      <c r="J24962" s="26"/>
      <c r="K24962" s="37"/>
    </row>
    <row r="24963" spans="6:11" x14ac:dyDescent="0.25">
      <c r="F24963" s="25"/>
      <c r="G24963" s="27"/>
      <c r="H24963" s="37"/>
      <c r="I24963" s="37"/>
      <c r="J24963" s="26"/>
      <c r="K24963" s="37"/>
    </row>
    <row r="24964" spans="6:11" x14ac:dyDescent="0.25">
      <c r="F24964" s="25"/>
      <c r="G24964" s="27"/>
      <c r="H24964" s="37"/>
      <c r="I24964" s="37"/>
      <c r="J24964" s="26"/>
      <c r="K24964" s="37"/>
    </row>
    <row r="24965" spans="6:11" x14ac:dyDescent="0.25">
      <c r="F24965" s="25"/>
      <c r="G24965" s="27"/>
      <c r="H24965" s="37"/>
      <c r="I24965" s="37"/>
      <c r="J24965" s="26"/>
      <c r="K24965" s="37"/>
    </row>
    <row r="24966" spans="6:11" x14ac:dyDescent="0.25">
      <c r="F24966" s="25"/>
      <c r="G24966" s="27"/>
      <c r="H24966" s="37"/>
      <c r="I24966" s="37"/>
      <c r="J24966" s="26"/>
      <c r="K24966" s="37"/>
    </row>
    <row r="24967" spans="6:11" x14ac:dyDescent="0.25">
      <c r="F24967" s="25"/>
      <c r="G24967" s="27"/>
      <c r="H24967" s="37"/>
      <c r="I24967" s="37"/>
      <c r="J24967" s="26"/>
      <c r="K24967" s="37"/>
    </row>
    <row r="24968" spans="6:11" x14ac:dyDescent="0.25">
      <c r="F24968" s="25"/>
      <c r="G24968" s="27"/>
      <c r="H24968" s="37"/>
      <c r="I24968" s="37"/>
      <c r="J24968" s="26"/>
      <c r="K24968" s="37"/>
    </row>
    <row r="24969" spans="6:11" x14ac:dyDescent="0.25">
      <c r="F24969" s="25"/>
      <c r="G24969" s="27"/>
      <c r="H24969" s="37"/>
      <c r="I24969" s="37"/>
      <c r="J24969" s="26"/>
      <c r="K24969" s="37"/>
    </row>
    <row r="24970" spans="6:11" x14ac:dyDescent="0.25">
      <c r="F24970" s="25"/>
      <c r="G24970" s="27"/>
      <c r="H24970" s="37"/>
      <c r="I24970" s="37"/>
      <c r="J24970" s="26"/>
      <c r="K24970" s="37"/>
    </row>
    <row r="24971" spans="6:11" x14ac:dyDescent="0.25">
      <c r="F24971" s="25"/>
      <c r="G24971" s="27"/>
      <c r="H24971" s="37"/>
      <c r="I24971" s="37"/>
      <c r="J24971" s="26"/>
      <c r="K24971" s="37"/>
    </row>
    <row r="24972" spans="6:11" x14ac:dyDescent="0.25">
      <c r="F24972" s="25"/>
      <c r="G24972" s="27"/>
      <c r="H24972" s="37"/>
      <c r="I24972" s="37"/>
      <c r="J24972" s="26"/>
      <c r="K24972" s="37"/>
    </row>
    <row r="24973" spans="6:11" x14ac:dyDescent="0.25">
      <c r="F24973" s="25"/>
      <c r="G24973" s="27"/>
      <c r="H24973" s="37"/>
      <c r="I24973" s="37"/>
      <c r="J24973" s="26"/>
      <c r="K24973" s="37"/>
    </row>
    <row r="24974" spans="6:11" x14ac:dyDescent="0.25">
      <c r="F24974" s="25"/>
      <c r="G24974" s="27"/>
      <c r="H24974" s="37"/>
      <c r="I24974" s="37"/>
      <c r="J24974" s="26"/>
      <c r="K24974" s="37"/>
    </row>
    <row r="24975" spans="6:11" x14ac:dyDescent="0.25">
      <c r="F24975" s="25"/>
      <c r="G24975" s="27"/>
      <c r="H24975" s="37"/>
      <c r="I24975" s="37"/>
      <c r="J24975" s="26"/>
      <c r="K24975" s="37"/>
    </row>
    <row r="24976" spans="6:11" x14ac:dyDescent="0.25">
      <c r="F24976" s="25"/>
      <c r="G24976" s="27"/>
      <c r="H24976" s="37"/>
      <c r="I24976" s="37"/>
      <c r="J24976" s="26"/>
      <c r="K24976" s="37"/>
    </row>
    <row r="24977" spans="6:11" x14ac:dyDescent="0.25">
      <c r="F24977" s="25"/>
      <c r="G24977" s="27"/>
      <c r="H24977" s="37"/>
      <c r="I24977" s="37"/>
      <c r="J24977" s="26"/>
      <c r="K24977" s="37"/>
    </row>
    <row r="24978" spans="6:11" x14ac:dyDescent="0.25">
      <c r="F24978" s="25"/>
      <c r="G24978" s="27"/>
      <c r="H24978" s="37"/>
      <c r="I24978" s="37"/>
      <c r="J24978" s="26"/>
      <c r="K24978" s="37"/>
    </row>
    <row r="24979" spans="6:11" x14ac:dyDescent="0.25">
      <c r="F24979" s="25"/>
      <c r="G24979" s="27"/>
      <c r="H24979" s="37"/>
      <c r="I24979" s="37"/>
      <c r="J24979" s="26"/>
      <c r="K24979" s="37"/>
    </row>
    <row r="24980" spans="6:11" x14ac:dyDescent="0.25">
      <c r="F24980" s="25"/>
      <c r="G24980" s="27"/>
      <c r="H24980" s="37"/>
      <c r="I24980" s="37"/>
      <c r="J24980" s="26"/>
      <c r="K24980" s="37"/>
    </row>
    <row r="24981" spans="6:11" x14ac:dyDescent="0.25">
      <c r="F24981" s="25"/>
      <c r="G24981" s="27"/>
      <c r="H24981" s="37"/>
      <c r="I24981" s="37"/>
      <c r="J24981" s="26"/>
      <c r="K24981" s="37"/>
    </row>
    <row r="24982" spans="6:11" x14ac:dyDescent="0.25">
      <c r="F24982" s="25"/>
      <c r="G24982" s="27"/>
      <c r="H24982" s="37"/>
      <c r="I24982" s="37"/>
      <c r="J24982" s="26"/>
      <c r="K24982" s="37"/>
    </row>
    <row r="24983" spans="6:11" x14ac:dyDescent="0.25">
      <c r="F24983" s="25"/>
      <c r="G24983" s="27"/>
      <c r="H24983" s="37"/>
      <c r="I24983" s="37"/>
      <c r="J24983" s="26"/>
      <c r="K24983" s="37"/>
    </row>
    <row r="24984" spans="6:11" x14ac:dyDescent="0.25">
      <c r="F24984" s="25"/>
      <c r="G24984" s="27"/>
      <c r="H24984" s="37"/>
      <c r="I24984" s="37"/>
      <c r="J24984" s="26"/>
      <c r="K24984" s="37"/>
    </row>
    <row r="24985" spans="6:11" x14ac:dyDescent="0.25">
      <c r="F24985" s="25"/>
      <c r="G24985" s="27"/>
      <c r="H24985" s="37"/>
      <c r="I24985" s="37"/>
      <c r="J24985" s="26"/>
      <c r="K24985" s="37"/>
    </row>
    <row r="24986" spans="6:11" x14ac:dyDescent="0.25">
      <c r="F24986" s="25"/>
      <c r="G24986" s="27"/>
      <c r="H24986" s="37"/>
      <c r="I24986" s="37"/>
      <c r="J24986" s="26"/>
      <c r="K24986" s="37"/>
    </row>
    <row r="24987" spans="6:11" x14ac:dyDescent="0.25">
      <c r="F24987" s="25"/>
      <c r="G24987" s="27"/>
      <c r="H24987" s="37"/>
      <c r="I24987" s="37"/>
      <c r="J24987" s="26"/>
      <c r="K24987" s="37"/>
    </row>
    <row r="24988" spans="6:11" x14ac:dyDescent="0.25">
      <c r="F24988" s="25"/>
      <c r="G24988" s="27"/>
      <c r="H24988" s="37"/>
      <c r="I24988" s="37"/>
      <c r="J24988" s="26"/>
      <c r="K24988" s="37"/>
    </row>
    <row r="24989" spans="6:11" x14ac:dyDescent="0.25">
      <c r="F24989" s="25"/>
      <c r="G24989" s="27"/>
      <c r="H24989" s="37"/>
      <c r="I24989" s="37"/>
      <c r="J24989" s="26"/>
      <c r="K24989" s="37"/>
    </row>
    <row r="24990" spans="6:11" x14ac:dyDescent="0.25">
      <c r="F24990" s="25"/>
      <c r="G24990" s="27"/>
      <c r="H24990" s="37"/>
      <c r="I24990" s="37"/>
      <c r="J24990" s="26"/>
      <c r="K24990" s="37"/>
    </row>
    <row r="24991" spans="6:11" x14ac:dyDescent="0.25">
      <c r="F24991" s="25"/>
      <c r="G24991" s="27"/>
      <c r="H24991" s="37"/>
      <c r="I24991" s="37"/>
      <c r="J24991" s="26"/>
      <c r="K24991" s="37"/>
    </row>
    <row r="24992" spans="6:11" x14ac:dyDescent="0.25">
      <c r="F24992" s="25"/>
      <c r="G24992" s="27"/>
      <c r="H24992" s="37"/>
      <c r="I24992" s="37"/>
      <c r="J24992" s="26"/>
      <c r="K24992" s="37"/>
    </row>
    <row r="24993" spans="6:11" x14ac:dyDescent="0.25">
      <c r="F24993" s="25"/>
      <c r="G24993" s="27"/>
      <c r="H24993" s="37"/>
      <c r="I24993" s="37"/>
      <c r="J24993" s="26"/>
      <c r="K24993" s="37"/>
    </row>
    <row r="24994" spans="6:11" x14ac:dyDescent="0.25">
      <c r="F24994" s="25"/>
      <c r="G24994" s="27"/>
      <c r="H24994" s="37"/>
      <c r="I24994" s="37"/>
      <c r="J24994" s="26"/>
      <c r="K24994" s="37"/>
    </row>
    <row r="24995" spans="6:11" x14ac:dyDescent="0.25">
      <c r="F24995" s="25"/>
      <c r="G24995" s="27"/>
      <c r="H24995" s="37"/>
      <c r="I24995" s="37"/>
      <c r="J24995" s="26"/>
      <c r="K24995" s="37"/>
    </row>
    <row r="24996" spans="6:11" x14ac:dyDescent="0.25">
      <c r="F24996" s="25"/>
      <c r="G24996" s="27"/>
      <c r="H24996" s="37"/>
      <c r="I24996" s="37"/>
      <c r="J24996" s="26"/>
      <c r="K24996" s="37"/>
    </row>
    <row r="24997" spans="6:11" x14ac:dyDescent="0.25">
      <c r="F24997" s="25"/>
      <c r="G24997" s="27"/>
      <c r="H24997" s="37"/>
      <c r="I24997" s="37"/>
      <c r="J24997" s="26"/>
      <c r="K24997" s="37"/>
    </row>
    <row r="24998" spans="6:11" x14ac:dyDescent="0.25">
      <c r="F24998" s="25"/>
      <c r="G24998" s="27"/>
      <c r="H24998" s="37"/>
      <c r="I24998" s="37"/>
      <c r="J24998" s="26"/>
      <c r="K24998" s="37"/>
    </row>
    <row r="24999" spans="6:11" x14ac:dyDescent="0.25">
      <c r="F24999" s="25"/>
      <c r="G24999" s="27"/>
      <c r="H24999" s="37"/>
      <c r="I24999" s="37"/>
      <c r="J24999" s="26"/>
      <c r="K24999" s="37"/>
    </row>
    <row r="25000" spans="6:11" x14ac:dyDescent="0.25">
      <c r="F25000" s="25"/>
      <c r="G25000" s="27"/>
      <c r="H25000" s="37"/>
      <c r="I25000" s="37"/>
      <c r="J25000" s="26"/>
      <c r="K25000" s="37"/>
    </row>
    <row r="25001" spans="6:11" x14ac:dyDescent="0.25">
      <c r="F25001" s="25"/>
      <c r="G25001" s="27"/>
      <c r="H25001" s="37"/>
      <c r="I25001" s="37"/>
      <c r="J25001" s="26"/>
      <c r="K25001" s="37"/>
    </row>
    <row r="25002" spans="6:11" x14ac:dyDescent="0.25">
      <c r="F25002" s="25"/>
      <c r="G25002" s="27"/>
      <c r="H25002" s="37"/>
      <c r="I25002" s="37"/>
      <c r="J25002" s="26"/>
      <c r="K25002" s="37"/>
    </row>
    <row r="25003" spans="6:11" x14ac:dyDescent="0.25">
      <c r="F25003" s="25"/>
      <c r="G25003" s="27"/>
      <c r="H25003" s="37"/>
      <c r="I25003" s="37"/>
      <c r="J25003" s="26"/>
      <c r="K25003" s="37"/>
    </row>
    <row r="25004" spans="6:11" x14ac:dyDescent="0.25">
      <c r="F25004" s="25"/>
      <c r="G25004" s="27"/>
      <c r="H25004" s="37"/>
      <c r="I25004" s="37"/>
      <c r="J25004" s="26"/>
      <c r="K25004" s="37"/>
    </row>
    <row r="25005" spans="6:11" x14ac:dyDescent="0.25">
      <c r="F25005" s="25"/>
      <c r="G25005" s="27"/>
      <c r="H25005" s="37"/>
      <c r="I25005" s="37"/>
      <c r="J25005" s="26"/>
      <c r="K25005" s="37"/>
    </row>
    <row r="25006" spans="6:11" x14ac:dyDescent="0.25">
      <c r="F25006" s="25"/>
      <c r="G25006" s="27"/>
      <c r="H25006" s="37"/>
      <c r="I25006" s="37"/>
      <c r="J25006" s="26"/>
      <c r="K25006" s="37"/>
    </row>
    <row r="25007" spans="6:11" x14ac:dyDescent="0.25">
      <c r="F25007" s="25"/>
      <c r="G25007" s="27"/>
      <c r="H25007" s="37"/>
      <c r="I25007" s="37"/>
      <c r="J25007" s="26"/>
      <c r="K25007" s="37"/>
    </row>
    <row r="25008" spans="6:11" x14ac:dyDescent="0.25">
      <c r="F25008" s="25"/>
      <c r="G25008" s="27"/>
      <c r="H25008" s="37"/>
      <c r="I25008" s="37"/>
      <c r="J25008" s="26"/>
      <c r="K25008" s="37"/>
    </row>
    <row r="25009" spans="6:11" x14ac:dyDescent="0.25">
      <c r="F25009" s="25"/>
      <c r="G25009" s="27"/>
      <c r="H25009" s="37"/>
      <c r="I25009" s="37"/>
      <c r="J25009" s="26"/>
      <c r="K25009" s="37"/>
    </row>
    <row r="25010" spans="6:11" x14ac:dyDescent="0.25">
      <c r="F25010" s="25"/>
      <c r="G25010" s="27"/>
      <c r="H25010" s="37"/>
      <c r="I25010" s="37"/>
      <c r="J25010" s="26"/>
      <c r="K25010" s="37"/>
    </row>
    <row r="25011" spans="6:11" x14ac:dyDescent="0.25">
      <c r="F25011" s="25"/>
      <c r="G25011" s="27"/>
      <c r="H25011" s="37"/>
      <c r="I25011" s="37"/>
      <c r="J25011" s="26"/>
      <c r="K25011" s="37"/>
    </row>
    <row r="25012" spans="6:11" x14ac:dyDescent="0.25">
      <c r="F25012" s="25"/>
      <c r="G25012" s="27"/>
      <c r="H25012" s="37"/>
      <c r="I25012" s="37"/>
      <c r="J25012" s="26"/>
      <c r="K25012" s="37"/>
    </row>
    <row r="25013" spans="6:11" x14ac:dyDescent="0.25">
      <c r="F25013" s="25"/>
      <c r="G25013" s="27"/>
      <c r="H25013" s="37"/>
      <c r="I25013" s="37"/>
      <c r="J25013" s="26"/>
      <c r="K25013" s="37"/>
    </row>
    <row r="25014" spans="6:11" x14ac:dyDescent="0.25">
      <c r="F25014" s="25"/>
      <c r="G25014" s="27"/>
      <c r="H25014" s="37"/>
      <c r="I25014" s="37"/>
      <c r="J25014" s="26"/>
      <c r="K25014" s="37"/>
    </row>
    <row r="25015" spans="6:11" x14ac:dyDescent="0.25">
      <c r="F25015" s="25"/>
      <c r="G25015" s="27"/>
      <c r="H25015" s="37"/>
      <c r="I25015" s="37"/>
      <c r="J25015" s="26"/>
      <c r="K25015" s="37"/>
    </row>
    <row r="25016" spans="6:11" x14ac:dyDescent="0.25">
      <c r="F25016" s="25"/>
      <c r="G25016" s="27"/>
      <c r="H25016" s="37"/>
      <c r="I25016" s="37"/>
      <c r="J25016" s="26"/>
      <c r="K25016" s="37"/>
    </row>
    <row r="25017" spans="6:11" x14ac:dyDescent="0.25">
      <c r="F25017" s="25"/>
      <c r="G25017" s="27"/>
      <c r="H25017" s="37"/>
      <c r="I25017" s="37"/>
      <c r="J25017" s="26"/>
      <c r="K25017" s="37"/>
    </row>
    <row r="25018" spans="6:11" x14ac:dyDescent="0.25">
      <c r="F25018" s="25"/>
      <c r="G25018" s="27"/>
      <c r="H25018" s="37"/>
      <c r="I25018" s="37"/>
      <c r="J25018" s="26"/>
      <c r="K25018" s="37"/>
    </row>
    <row r="25019" spans="6:11" x14ac:dyDescent="0.25">
      <c r="F25019" s="25"/>
      <c r="G25019" s="27"/>
      <c r="H25019" s="37"/>
      <c r="I25019" s="37"/>
      <c r="J25019" s="26"/>
      <c r="K25019" s="37"/>
    </row>
    <row r="25020" spans="6:11" x14ac:dyDescent="0.25">
      <c r="F25020" s="25"/>
      <c r="G25020" s="27"/>
      <c r="H25020" s="37"/>
      <c r="I25020" s="37"/>
      <c r="J25020" s="26"/>
      <c r="K25020" s="37"/>
    </row>
    <row r="25021" spans="6:11" x14ac:dyDescent="0.25">
      <c r="F25021" s="25"/>
      <c r="G25021" s="27"/>
      <c r="H25021" s="37"/>
      <c r="I25021" s="37"/>
      <c r="J25021" s="26"/>
      <c r="K25021" s="37"/>
    </row>
    <row r="25022" spans="6:11" x14ac:dyDescent="0.25">
      <c r="F25022" s="25"/>
      <c r="G25022" s="27"/>
      <c r="H25022" s="37"/>
      <c r="I25022" s="37"/>
      <c r="J25022" s="26"/>
      <c r="K25022" s="37"/>
    </row>
    <row r="25023" spans="6:11" x14ac:dyDescent="0.25">
      <c r="F25023" s="25"/>
      <c r="G25023" s="27"/>
      <c r="H25023" s="37"/>
      <c r="I25023" s="37"/>
      <c r="J25023" s="26"/>
      <c r="K25023" s="37"/>
    </row>
    <row r="25024" spans="6:11" x14ac:dyDescent="0.25">
      <c r="F25024" s="25"/>
      <c r="G25024" s="27"/>
      <c r="H25024" s="37"/>
      <c r="I25024" s="37"/>
      <c r="J25024" s="26"/>
      <c r="K25024" s="37"/>
    </row>
    <row r="25025" spans="6:11" x14ac:dyDescent="0.25">
      <c r="F25025" s="25"/>
      <c r="G25025" s="27"/>
      <c r="H25025" s="37"/>
      <c r="I25025" s="37"/>
      <c r="J25025" s="26"/>
      <c r="K25025" s="37"/>
    </row>
    <row r="25026" spans="6:11" x14ac:dyDescent="0.25">
      <c r="F25026" s="25"/>
      <c r="G25026" s="27"/>
      <c r="H25026" s="37"/>
      <c r="I25026" s="37"/>
      <c r="J25026" s="26"/>
      <c r="K25026" s="37"/>
    </row>
    <row r="25027" spans="6:11" x14ac:dyDescent="0.25">
      <c r="F25027" s="25"/>
      <c r="G25027" s="27"/>
      <c r="H25027" s="37"/>
      <c r="I25027" s="37"/>
      <c r="J25027" s="26"/>
      <c r="K25027" s="37"/>
    </row>
    <row r="25028" spans="6:11" x14ac:dyDescent="0.25">
      <c r="F25028" s="25"/>
      <c r="G25028" s="27"/>
      <c r="H25028" s="37"/>
      <c r="I25028" s="37"/>
      <c r="J25028" s="26"/>
      <c r="K25028" s="37"/>
    </row>
    <row r="25029" spans="6:11" x14ac:dyDescent="0.25">
      <c r="F25029" s="25"/>
      <c r="G25029" s="27"/>
      <c r="H25029" s="37"/>
      <c r="I25029" s="37"/>
      <c r="J25029" s="26"/>
      <c r="K25029" s="37"/>
    </row>
    <row r="25030" spans="6:11" x14ac:dyDescent="0.25">
      <c r="F25030" s="25"/>
      <c r="G25030" s="27"/>
      <c r="H25030" s="37"/>
      <c r="I25030" s="37"/>
      <c r="J25030" s="26"/>
      <c r="K25030" s="37"/>
    </row>
    <row r="25031" spans="6:11" x14ac:dyDescent="0.25">
      <c r="F25031" s="25"/>
      <c r="G25031" s="27"/>
      <c r="H25031" s="37"/>
      <c r="I25031" s="37"/>
      <c r="J25031" s="26"/>
      <c r="K25031" s="37"/>
    </row>
    <row r="25032" spans="6:11" x14ac:dyDescent="0.25">
      <c r="F25032" s="25"/>
      <c r="G25032" s="27"/>
      <c r="H25032" s="37"/>
      <c r="I25032" s="37"/>
      <c r="J25032" s="26"/>
      <c r="K25032" s="37"/>
    </row>
    <row r="25033" spans="6:11" x14ac:dyDescent="0.25">
      <c r="F25033" s="25"/>
      <c r="G25033" s="27"/>
      <c r="H25033" s="37"/>
      <c r="I25033" s="37"/>
      <c r="J25033" s="26"/>
      <c r="K25033" s="37"/>
    </row>
    <row r="25034" spans="6:11" x14ac:dyDescent="0.25">
      <c r="F25034" s="25"/>
      <c r="G25034" s="27"/>
      <c r="H25034" s="37"/>
      <c r="I25034" s="37"/>
      <c r="J25034" s="26"/>
      <c r="K25034" s="37"/>
    </row>
    <row r="25035" spans="6:11" x14ac:dyDescent="0.25">
      <c r="F25035" s="25"/>
      <c r="G25035" s="27"/>
      <c r="H25035" s="37"/>
      <c r="I25035" s="37"/>
      <c r="J25035" s="26"/>
      <c r="K25035" s="37"/>
    </row>
    <row r="25036" spans="6:11" x14ac:dyDescent="0.25">
      <c r="F25036" s="25"/>
      <c r="G25036" s="27"/>
      <c r="H25036" s="37"/>
      <c r="I25036" s="37"/>
      <c r="J25036" s="26"/>
      <c r="K25036" s="37"/>
    </row>
    <row r="25037" spans="6:11" x14ac:dyDescent="0.25">
      <c r="F25037" s="25"/>
      <c r="G25037" s="27"/>
      <c r="H25037" s="37"/>
      <c r="I25037" s="37"/>
      <c r="J25037" s="26"/>
      <c r="K25037" s="37"/>
    </row>
    <row r="25038" spans="6:11" x14ac:dyDescent="0.25">
      <c r="F25038" s="25"/>
      <c r="G25038" s="27"/>
      <c r="H25038" s="37"/>
      <c r="I25038" s="37"/>
      <c r="J25038" s="26"/>
      <c r="K25038" s="37"/>
    </row>
    <row r="25039" spans="6:11" x14ac:dyDescent="0.25">
      <c r="F25039" s="25"/>
      <c r="G25039" s="27"/>
      <c r="H25039" s="37"/>
      <c r="I25039" s="37"/>
      <c r="J25039" s="26"/>
      <c r="K25039" s="37"/>
    </row>
    <row r="25040" spans="6:11" x14ac:dyDescent="0.25">
      <c r="F25040" s="25"/>
      <c r="G25040" s="27"/>
      <c r="H25040" s="37"/>
      <c r="I25040" s="37"/>
      <c r="J25040" s="26"/>
      <c r="K25040" s="37"/>
    </row>
    <row r="25041" spans="6:11" x14ac:dyDescent="0.25">
      <c r="F25041" s="25"/>
      <c r="G25041" s="27"/>
      <c r="H25041" s="37"/>
      <c r="I25041" s="37"/>
      <c r="J25041" s="26"/>
      <c r="K25041" s="37"/>
    </row>
    <row r="25042" spans="6:11" x14ac:dyDescent="0.25">
      <c r="F25042" s="25"/>
      <c r="G25042" s="27"/>
      <c r="H25042" s="37"/>
      <c r="I25042" s="37"/>
      <c r="J25042" s="26"/>
      <c r="K25042" s="37"/>
    </row>
    <row r="25043" spans="6:11" x14ac:dyDescent="0.25">
      <c r="F25043" s="25"/>
      <c r="G25043" s="27"/>
      <c r="H25043" s="37"/>
      <c r="I25043" s="37"/>
      <c r="J25043" s="26"/>
      <c r="K25043" s="37"/>
    </row>
    <row r="25044" spans="6:11" x14ac:dyDescent="0.25">
      <c r="F25044" s="25"/>
      <c r="G25044" s="27"/>
      <c r="H25044" s="37"/>
      <c r="I25044" s="37"/>
      <c r="J25044" s="26"/>
      <c r="K25044" s="37"/>
    </row>
    <row r="25045" spans="6:11" x14ac:dyDescent="0.25">
      <c r="F25045" s="25"/>
      <c r="G25045" s="27"/>
      <c r="H25045" s="37"/>
      <c r="I25045" s="37"/>
      <c r="J25045" s="26"/>
      <c r="K25045" s="37"/>
    </row>
    <row r="25046" spans="6:11" x14ac:dyDescent="0.25">
      <c r="F25046" s="25"/>
      <c r="G25046" s="27"/>
      <c r="H25046" s="37"/>
      <c r="I25046" s="37"/>
      <c r="J25046" s="26"/>
      <c r="K25046" s="37"/>
    </row>
    <row r="25047" spans="6:11" x14ac:dyDescent="0.25">
      <c r="F25047" s="25"/>
      <c r="G25047" s="27"/>
      <c r="H25047" s="37"/>
      <c r="I25047" s="37"/>
      <c r="J25047" s="26"/>
      <c r="K25047" s="37"/>
    </row>
    <row r="25048" spans="6:11" x14ac:dyDescent="0.25">
      <c r="F25048" s="25"/>
      <c r="G25048" s="27"/>
      <c r="H25048" s="37"/>
      <c r="I25048" s="37"/>
      <c r="J25048" s="26"/>
      <c r="K25048" s="37"/>
    </row>
    <row r="25049" spans="6:11" x14ac:dyDescent="0.25">
      <c r="F25049" s="25"/>
      <c r="G25049" s="27"/>
      <c r="H25049" s="37"/>
      <c r="I25049" s="37"/>
      <c r="J25049" s="26"/>
      <c r="K25049" s="37"/>
    </row>
    <row r="25050" spans="6:11" x14ac:dyDescent="0.25">
      <c r="F25050" s="25"/>
      <c r="G25050" s="27"/>
      <c r="H25050" s="37"/>
      <c r="I25050" s="37"/>
      <c r="J25050" s="26"/>
      <c r="K25050" s="37"/>
    </row>
    <row r="25051" spans="6:11" x14ac:dyDescent="0.25">
      <c r="F25051" s="25"/>
      <c r="G25051" s="27"/>
      <c r="H25051" s="37"/>
      <c r="I25051" s="37"/>
      <c r="J25051" s="26"/>
      <c r="K25051" s="37"/>
    </row>
    <row r="25052" spans="6:11" x14ac:dyDescent="0.25">
      <c r="F25052" s="25"/>
      <c r="G25052" s="27"/>
      <c r="H25052" s="37"/>
      <c r="I25052" s="37"/>
      <c r="J25052" s="26"/>
      <c r="K25052" s="37"/>
    </row>
    <row r="25053" spans="6:11" x14ac:dyDescent="0.25">
      <c r="F25053" s="25"/>
      <c r="G25053" s="27"/>
      <c r="H25053" s="37"/>
      <c r="I25053" s="37"/>
      <c r="J25053" s="26"/>
      <c r="K25053" s="37"/>
    </row>
    <row r="25054" spans="6:11" x14ac:dyDescent="0.25">
      <c r="F25054" s="25"/>
      <c r="G25054" s="27"/>
      <c r="H25054" s="37"/>
      <c r="I25054" s="37"/>
      <c r="J25054" s="26"/>
      <c r="K25054" s="37"/>
    </row>
    <row r="25055" spans="6:11" x14ac:dyDescent="0.25">
      <c r="F25055" s="25"/>
      <c r="G25055" s="27"/>
      <c r="H25055" s="37"/>
      <c r="I25055" s="37"/>
      <c r="J25055" s="26"/>
      <c r="K25055" s="37"/>
    </row>
    <row r="25056" spans="6:11" x14ac:dyDescent="0.25">
      <c r="F25056" s="25"/>
      <c r="G25056" s="27"/>
      <c r="H25056" s="37"/>
      <c r="I25056" s="37"/>
      <c r="J25056" s="26"/>
      <c r="K25056" s="37"/>
    </row>
    <row r="25057" spans="6:11" x14ac:dyDescent="0.25">
      <c r="F25057" s="25"/>
      <c r="G25057" s="27"/>
      <c r="H25057" s="37"/>
      <c r="I25057" s="37"/>
      <c r="J25057" s="26"/>
      <c r="K25057" s="37"/>
    </row>
    <row r="25058" spans="6:11" x14ac:dyDescent="0.25">
      <c r="F25058" s="25"/>
      <c r="G25058" s="27"/>
      <c r="H25058" s="37"/>
      <c r="I25058" s="37"/>
      <c r="J25058" s="26"/>
      <c r="K25058" s="37"/>
    </row>
    <row r="25059" spans="6:11" x14ac:dyDescent="0.25">
      <c r="F25059" s="25"/>
      <c r="G25059" s="27"/>
      <c r="H25059" s="37"/>
      <c r="I25059" s="37"/>
      <c r="J25059" s="26"/>
      <c r="K25059" s="37"/>
    </row>
    <row r="25060" spans="6:11" x14ac:dyDescent="0.25">
      <c r="F25060" s="25"/>
      <c r="G25060" s="27"/>
      <c r="H25060" s="37"/>
      <c r="I25060" s="37"/>
      <c r="J25060" s="26"/>
      <c r="K25060" s="37"/>
    </row>
    <row r="25061" spans="6:11" x14ac:dyDescent="0.25">
      <c r="F25061" s="25"/>
      <c r="G25061" s="27"/>
      <c r="H25061" s="37"/>
      <c r="I25061" s="37"/>
      <c r="J25061" s="26"/>
      <c r="K25061" s="37"/>
    </row>
    <row r="25062" spans="6:11" x14ac:dyDescent="0.25">
      <c r="F25062" s="25"/>
      <c r="G25062" s="27"/>
      <c r="H25062" s="37"/>
      <c r="I25062" s="37"/>
      <c r="J25062" s="26"/>
      <c r="K25062" s="37"/>
    </row>
    <row r="25063" spans="6:11" x14ac:dyDescent="0.25">
      <c r="F25063" s="25"/>
      <c r="G25063" s="27"/>
      <c r="H25063" s="37"/>
      <c r="I25063" s="37"/>
      <c r="J25063" s="26"/>
      <c r="K25063" s="37"/>
    </row>
    <row r="25064" spans="6:11" x14ac:dyDescent="0.25">
      <c r="F25064" s="25"/>
      <c r="G25064" s="27"/>
      <c r="H25064" s="37"/>
      <c r="I25064" s="37"/>
      <c r="J25064" s="26"/>
      <c r="K25064" s="37"/>
    </row>
    <row r="25065" spans="6:11" x14ac:dyDescent="0.25">
      <c r="F25065" s="25"/>
      <c r="G25065" s="27"/>
      <c r="H25065" s="37"/>
      <c r="I25065" s="37"/>
      <c r="J25065" s="26"/>
      <c r="K25065" s="37"/>
    </row>
    <row r="25066" spans="6:11" x14ac:dyDescent="0.25">
      <c r="F25066" s="25"/>
      <c r="G25066" s="27"/>
      <c r="H25066" s="37"/>
      <c r="I25066" s="37"/>
      <c r="J25066" s="26"/>
      <c r="K25066" s="37"/>
    </row>
    <row r="25067" spans="6:11" x14ac:dyDescent="0.25">
      <c r="F25067" s="25"/>
      <c r="G25067" s="27"/>
      <c r="H25067" s="37"/>
      <c r="I25067" s="37"/>
      <c r="J25067" s="26"/>
      <c r="K25067" s="37"/>
    </row>
    <row r="25068" spans="6:11" x14ac:dyDescent="0.25">
      <c r="F25068" s="25"/>
      <c r="G25068" s="27"/>
      <c r="H25068" s="37"/>
      <c r="I25068" s="37"/>
      <c r="J25068" s="26"/>
      <c r="K25068" s="37"/>
    </row>
    <row r="25069" spans="6:11" x14ac:dyDescent="0.25">
      <c r="F25069" s="25"/>
      <c r="G25069" s="27"/>
      <c r="H25069" s="37"/>
      <c r="I25069" s="37"/>
      <c r="J25069" s="26"/>
      <c r="K25069" s="37"/>
    </row>
    <row r="25070" spans="6:11" x14ac:dyDescent="0.25">
      <c r="F25070" s="25"/>
      <c r="G25070" s="27"/>
      <c r="H25070" s="37"/>
      <c r="I25070" s="37"/>
      <c r="J25070" s="26"/>
      <c r="K25070" s="37"/>
    </row>
    <row r="25071" spans="6:11" x14ac:dyDescent="0.25">
      <c r="F25071" s="25"/>
      <c r="G25071" s="27"/>
      <c r="H25071" s="37"/>
      <c r="I25071" s="37"/>
      <c r="J25071" s="26"/>
      <c r="K25071" s="37"/>
    </row>
    <row r="25072" spans="6:11" x14ac:dyDescent="0.25">
      <c r="F25072" s="25"/>
      <c r="G25072" s="27"/>
      <c r="H25072" s="37"/>
      <c r="I25072" s="37"/>
      <c r="J25072" s="26"/>
      <c r="K25072" s="37"/>
    </row>
    <row r="25073" spans="6:11" x14ac:dyDescent="0.25">
      <c r="F25073" s="25"/>
      <c r="G25073" s="27"/>
      <c r="H25073" s="37"/>
      <c r="I25073" s="37"/>
      <c r="J25073" s="26"/>
      <c r="K25073" s="37"/>
    </row>
    <row r="25074" spans="6:11" x14ac:dyDescent="0.25">
      <c r="F25074" s="25"/>
      <c r="G25074" s="27"/>
      <c r="H25074" s="37"/>
      <c r="I25074" s="37"/>
      <c r="J25074" s="26"/>
      <c r="K25074" s="37"/>
    </row>
    <row r="25075" spans="6:11" x14ac:dyDescent="0.25">
      <c r="F25075" s="25"/>
      <c r="G25075" s="27"/>
      <c r="H25075" s="37"/>
      <c r="I25075" s="37"/>
      <c r="J25075" s="26"/>
      <c r="K25075" s="37"/>
    </row>
    <row r="25076" spans="6:11" x14ac:dyDescent="0.25">
      <c r="F25076" s="25"/>
      <c r="G25076" s="27"/>
      <c r="H25076" s="37"/>
      <c r="I25076" s="37"/>
      <c r="J25076" s="26"/>
      <c r="K25076" s="37"/>
    </row>
    <row r="25077" spans="6:11" x14ac:dyDescent="0.25">
      <c r="F25077" s="25"/>
      <c r="G25077" s="27"/>
      <c r="H25077" s="37"/>
      <c r="I25077" s="37"/>
      <c r="J25077" s="26"/>
      <c r="K25077" s="37"/>
    </row>
    <row r="25078" spans="6:11" x14ac:dyDescent="0.25">
      <c r="F25078" s="25"/>
      <c r="G25078" s="27"/>
      <c r="H25078" s="37"/>
      <c r="I25078" s="37"/>
      <c r="J25078" s="26"/>
      <c r="K25078" s="37"/>
    </row>
    <row r="25079" spans="6:11" x14ac:dyDescent="0.25">
      <c r="F25079" s="25"/>
      <c r="G25079" s="27"/>
      <c r="H25079" s="37"/>
      <c r="I25079" s="37"/>
      <c r="J25079" s="26"/>
      <c r="K25079" s="37"/>
    </row>
    <row r="25080" spans="6:11" x14ac:dyDescent="0.25">
      <c r="F25080" s="25"/>
      <c r="G25080" s="27"/>
      <c r="H25080" s="37"/>
      <c r="I25080" s="37"/>
      <c r="J25080" s="26"/>
      <c r="K25080" s="37"/>
    </row>
    <row r="25081" spans="6:11" x14ac:dyDescent="0.25">
      <c r="F25081" s="25"/>
      <c r="G25081" s="27"/>
      <c r="H25081" s="37"/>
      <c r="I25081" s="37"/>
      <c r="J25081" s="26"/>
      <c r="K25081" s="37"/>
    </row>
    <row r="25082" spans="6:11" x14ac:dyDescent="0.25">
      <c r="F25082" s="25"/>
      <c r="G25082" s="27"/>
      <c r="H25082" s="37"/>
      <c r="I25082" s="37"/>
      <c r="J25082" s="26"/>
      <c r="K25082" s="37"/>
    </row>
    <row r="25083" spans="6:11" x14ac:dyDescent="0.25">
      <c r="F25083" s="25"/>
      <c r="G25083" s="27"/>
      <c r="H25083" s="37"/>
      <c r="I25083" s="37"/>
      <c r="J25083" s="26"/>
      <c r="K25083" s="37"/>
    </row>
    <row r="25084" spans="6:11" x14ac:dyDescent="0.25">
      <c r="F25084" s="25"/>
      <c r="G25084" s="27"/>
      <c r="H25084" s="37"/>
      <c r="I25084" s="37"/>
      <c r="J25084" s="26"/>
      <c r="K25084" s="37"/>
    </row>
    <row r="25085" spans="6:11" x14ac:dyDescent="0.25">
      <c r="F25085" s="25"/>
      <c r="G25085" s="27"/>
      <c r="H25085" s="37"/>
      <c r="I25085" s="37"/>
      <c r="J25085" s="26"/>
      <c r="K25085" s="37"/>
    </row>
    <row r="25086" spans="6:11" x14ac:dyDescent="0.25">
      <c r="F25086" s="25"/>
      <c r="G25086" s="27"/>
      <c r="H25086" s="37"/>
      <c r="I25086" s="37"/>
      <c r="J25086" s="26"/>
      <c r="K25086" s="37"/>
    </row>
    <row r="25087" spans="6:11" x14ac:dyDescent="0.25">
      <c r="F25087" s="25"/>
      <c r="G25087" s="27"/>
      <c r="H25087" s="37"/>
      <c r="I25087" s="37"/>
      <c r="J25087" s="26"/>
      <c r="K25087" s="37"/>
    </row>
    <row r="25088" spans="6:11" x14ac:dyDescent="0.25">
      <c r="F25088" s="25"/>
      <c r="G25088" s="27"/>
      <c r="H25088" s="37"/>
      <c r="I25088" s="37"/>
      <c r="J25088" s="26"/>
      <c r="K25088" s="37"/>
    </row>
    <row r="25089" spans="6:11" x14ac:dyDescent="0.25">
      <c r="F25089" s="25"/>
      <c r="G25089" s="27"/>
      <c r="H25089" s="37"/>
      <c r="I25089" s="37"/>
      <c r="J25089" s="26"/>
      <c r="K25089" s="37"/>
    </row>
    <row r="25090" spans="6:11" x14ac:dyDescent="0.25">
      <c r="F25090" s="25"/>
      <c r="G25090" s="27"/>
      <c r="H25090" s="37"/>
      <c r="I25090" s="37"/>
      <c r="J25090" s="26"/>
      <c r="K25090" s="37"/>
    </row>
    <row r="25091" spans="6:11" x14ac:dyDescent="0.25">
      <c r="F25091" s="25"/>
      <c r="G25091" s="27"/>
      <c r="H25091" s="37"/>
      <c r="I25091" s="37"/>
      <c r="J25091" s="26"/>
      <c r="K25091" s="37"/>
    </row>
    <row r="25092" spans="6:11" x14ac:dyDescent="0.25">
      <c r="F25092" s="25"/>
      <c r="G25092" s="27"/>
      <c r="H25092" s="37"/>
      <c r="I25092" s="37"/>
      <c r="J25092" s="26"/>
      <c r="K25092" s="37"/>
    </row>
    <row r="25093" spans="6:11" x14ac:dyDescent="0.25">
      <c r="F25093" s="25"/>
      <c r="G25093" s="27"/>
      <c r="H25093" s="37"/>
      <c r="I25093" s="37"/>
      <c r="J25093" s="26"/>
      <c r="K25093" s="37"/>
    </row>
    <row r="25094" spans="6:11" x14ac:dyDescent="0.25">
      <c r="F25094" s="25"/>
      <c r="G25094" s="27"/>
      <c r="H25094" s="37"/>
      <c r="I25094" s="37"/>
      <c r="J25094" s="26"/>
      <c r="K25094" s="37"/>
    </row>
    <row r="25095" spans="6:11" x14ac:dyDescent="0.25">
      <c r="F25095" s="25"/>
      <c r="G25095" s="27"/>
      <c r="H25095" s="37"/>
      <c r="I25095" s="37"/>
      <c r="J25095" s="26"/>
      <c r="K25095" s="37"/>
    </row>
    <row r="25096" spans="6:11" x14ac:dyDescent="0.25">
      <c r="F25096" s="25"/>
      <c r="G25096" s="27"/>
      <c r="H25096" s="37"/>
      <c r="I25096" s="37"/>
      <c r="J25096" s="26"/>
      <c r="K25096" s="37"/>
    </row>
    <row r="25097" spans="6:11" x14ac:dyDescent="0.25">
      <c r="F25097" s="25"/>
      <c r="G25097" s="27"/>
      <c r="H25097" s="37"/>
      <c r="I25097" s="37"/>
      <c r="J25097" s="26"/>
      <c r="K25097" s="37"/>
    </row>
    <row r="25098" spans="6:11" x14ac:dyDescent="0.25">
      <c r="F25098" s="25"/>
      <c r="G25098" s="27"/>
      <c r="H25098" s="37"/>
      <c r="I25098" s="37"/>
      <c r="J25098" s="26"/>
      <c r="K25098" s="37"/>
    </row>
    <row r="25099" spans="6:11" x14ac:dyDescent="0.25">
      <c r="F25099" s="25"/>
      <c r="G25099" s="27"/>
      <c r="H25099" s="37"/>
      <c r="I25099" s="37"/>
      <c r="J25099" s="26"/>
      <c r="K25099" s="37"/>
    </row>
    <row r="25100" spans="6:11" x14ac:dyDescent="0.25">
      <c r="F25100" s="25"/>
      <c r="G25100" s="27"/>
      <c r="H25100" s="37"/>
      <c r="I25100" s="37"/>
      <c r="J25100" s="26"/>
      <c r="K25100" s="37"/>
    </row>
    <row r="25101" spans="6:11" x14ac:dyDescent="0.25">
      <c r="F25101" s="25"/>
      <c r="G25101" s="27"/>
      <c r="H25101" s="37"/>
      <c r="I25101" s="37"/>
      <c r="J25101" s="26"/>
      <c r="K25101" s="37"/>
    </row>
    <row r="25102" spans="6:11" x14ac:dyDescent="0.25">
      <c r="F25102" s="25"/>
      <c r="G25102" s="27"/>
      <c r="H25102" s="37"/>
      <c r="I25102" s="37"/>
      <c r="J25102" s="26"/>
      <c r="K25102" s="37"/>
    </row>
    <row r="25103" spans="6:11" x14ac:dyDescent="0.25">
      <c r="F25103" s="25"/>
      <c r="G25103" s="27"/>
      <c r="H25103" s="37"/>
      <c r="I25103" s="37"/>
      <c r="J25103" s="26"/>
      <c r="K25103" s="37"/>
    </row>
    <row r="25104" spans="6:11" x14ac:dyDescent="0.25">
      <c r="F25104" s="25"/>
      <c r="G25104" s="27"/>
      <c r="H25104" s="37"/>
      <c r="I25104" s="37"/>
      <c r="J25104" s="26"/>
      <c r="K25104" s="37"/>
    </row>
    <row r="25105" spans="6:11" x14ac:dyDescent="0.25">
      <c r="F25105" s="25"/>
      <c r="G25105" s="27"/>
      <c r="H25105" s="37"/>
      <c r="I25105" s="37"/>
      <c r="J25105" s="26"/>
      <c r="K25105" s="37"/>
    </row>
    <row r="25106" spans="6:11" x14ac:dyDescent="0.25">
      <c r="F25106" s="25"/>
      <c r="G25106" s="27"/>
      <c r="H25106" s="37"/>
      <c r="I25106" s="37"/>
      <c r="J25106" s="26"/>
      <c r="K25106" s="37"/>
    </row>
    <row r="25107" spans="6:11" x14ac:dyDescent="0.25">
      <c r="F25107" s="25"/>
      <c r="G25107" s="27"/>
      <c r="H25107" s="37"/>
      <c r="I25107" s="37"/>
      <c r="J25107" s="26"/>
      <c r="K25107" s="37"/>
    </row>
    <row r="25108" spans="6:11" x14ac:dyDescent="0.25">
      <c r="F25108" s="25"/>
      <c r="G25108" s="27"/>
      <c r="H25108" s="37"/>
      <c r="I25108" s="37"/>
      <c r="J25108" s="26"/>
      <c r="K25108" s="37"/>
    </row>
    <row r="25109" spans="6:11" x14ac:dyDescent="0.25">
      <c r="F25109" s="25"/>
      <c r="G25109" s="27"/>
      <c r="H25109" s="37"/>
      <c r="I25109" s="37"/>
      <c r="J25109" s="26"/>
      <c r="K25109" s="37"/>
    </row>
    <row r="25110" spans="6:11" x14ac:dyDescent="0.25">
      <c r="F25110" s="25"/>
      <c r="G25110" s="27"/>
      <c r="H25110" s="37"/>
      <c r="I25110" s="37"/>
      <c r="J25110" s="26"/>
      <c r="K25110" s="37"/>
    </row>
    <row r="25111" spans="6:11" x14ac:dyDescent="0.25">
      <c r="F25111" s="25"/>
      <c r="G25111" s="27"/>
      <c r="H25111" s="37"/>
      <c r="I25111" s="37"/>
      <c r="J25111" s="26"/>
      <c r="K25111" s="37"/>
    </row>
    <row r="25112" spans="6:11" x14ac:dyDescent="0.25">
      <c r="F25112" s="25"/>
      <c r="G25112" s="27"/>
      <c r="H25112" s="37"/>
      <c r="I25112" s="37"/>
      <c r="J25112" s="26"/>
      <c r="K25112" s="37"/>
    </row>
    <row r="25113" spans="6:11" x14ac:dyDescent="0.25">
      <c r="F25113" s="25"/>
      <c r="G25113" s="27"/>
      <c r="H25113" s="37"/>
      <c r="I25113" s="37"/>
      <c r="J25113" s="26"/>
      <c r="K25113" s="37"/>
    </row>
    <row r="25114" spans="6:11" x14ac:dyDescent="0.25">
      <c r="F25114" s="25"/>
      <c r="G25114" s="27"/>
      <c r="H25114" s="37"/>
      <c r="I25114" s="37"/>
      <c r="J25114" s="26"/>
      <c r="K25114" s="37"/>
    </row>
    <row r="25115" spans="6:11" x14ac:dyDescent="0.25">
      <c r="F25115" s="25"/>
      <c r="G25115" s="27"/>
      <c r="H25115" s="37"/>
      <c r="I25115" s="37"/>
      <c r="J25115" s="26"/>
      <c r="K25115" s="37"/>
    </row>
    <row r="25116" spans="6:11" x14ac:dyDescent="0.25">
      <c r="F25116" s="25"/>
      <c r="G25116" s="27"/>
      <c r="H25116" s="37"/>
      <c r="I25116" s="37"/>
      <c r="J25116" s="26"/>
      <c r="K25116" s="37"/>
    </row>
    <row r="25117" spans="6:11" x14ac:dyDescent="0.25">
      <c r="F25117" s="25"/>
      <c r="G25117" s="27"/>
      <c r="H25117" s="37"/>
      <c r="I25117" s="37"/>
      <c r="J25117" s="26"/>
      <c r="K25117" s="37"/>
    </row>
    <row r="25118" spans="6:11" x14ac:dyDescent="0.25">
      <c r="F25118" s="25"/>
      <c r="G25118" s="27"/>
      <c r="H25118" s="37"/>
      <c r="I25118" s="37"/>
      <c r="J25118" s="26"/>
      <c r="K25118" s="37"/>
    </row>
    <row r="25119" spans="6:11" x14ac:dyDescent="0.25">
      <c r="F25119" s="25"/>
      <c r="G25119" s="27"/>
      <c r="H25119" s="37"/>
      <c r="I25119" s="37"/>
      <c r="J25119" s="26"/>
      <c r="K25119" s="37"/>
    </row>
    <row r="25120" spans="6:11" x14ac:dyDescent="0.25">
      <c r="F25120" s="25"/>
      <c r="G25120" s="27"/>
      <c r="H25120" s="37"/>
      <c r="I25120" s="37"/>
      <c r="J25120" s="26"/>
      <c r="K25120" s="37"/>
    </row>
    <row r="25121" spans="6:11" x14ac:dyDescent="0.25">
      <c r="F25121" s="25"/>
      <c r="G25121" s="27"/>
      <c r="H25121" s="37"/>
      <c r="I25121" s="37"/>
      <c r="J25121" s="26"/>
      <c r="K25121" s="37"/>
    </row>
    <row r="25122" spans="6:11" x14ac:dyDescent="0.25">
      <c r="F25122" s="25"/>
      <c r="G25122" s="27"/>
      <c r="H25122" s="37"/>
      <c r="I25122" s="37"/>
      <c r="J25122" s="26"/>
      <c r="K25122" s="37"/>
    </row>
    <row r="25123" spans="6:11" x14ac:dyDescent="0.25">
      <c r="F25123" s="25"/>
      <c r="G25123" s="27"/>
      <c r="H25123" s="37"/>
      <c r="I25123" s="37"/>
      <c r="J25123" s="26"/>
      <c r="K25123" s="37"/>
    </row>
    <row r="25124" spans="6:11" x14ac:dyDescent="0.25">
      <c r="F25124" s="25"/>
      <c r="G25124" s="27"/>
      <c r="H25124" s="37"/>
      <c r="I25124" s="37"/>
      <c r="J25124" s="26"/>
      <c r="K25124" s="37"/>
    </row>
    <row r="25125" spans="6:11" x14ac:dyDescent="0.25">
      <c r="F25125" s="25"/>
      <c r="G25125" s="27"/>
      <c r="H25125" s="37"/>
      <c r="I25125" s="37"/>
      <c r="J25125" s="26"/>
      <c r="K25125" s="37"/>
    </row>
    <row r="25126" spans="6:11" x14ac:dyDescent="0.25">
      <c r="F25126" s="25"/>
      <c r="G25126" s="27"/>
      <c r="H25126" s="37"/>
      <c r="I25126" s="37"/>
      <c r="J25126" s="26"/>
      <c r="K25126" s="37"/>
    </row>
    <row r="25127" spans="6:11" x14ac:dyDescent="0.25">
      <c r="F25127" s="25"/>
      <c r="G25127" s="27"/>
      <c r="H25127" s="37"/>
      <c r="I25127" s="37"/>
      <c r="J25127" s="26"/>
      <c r="K25127" s="37"/>
    </row>
    <row r="25128" spans="6:11" x14ac:dyDescent="0.25">
      <c r="F25128" s="25"/>
      <c r="G25128" s="27"/>
      <c r="H25128" s="37"/>
      <c r="I25128" s="37"/>
      <c r="J25128" s="26"/>
      <c r="K25128" s="37"/>
    </row>
    <row r="25129" spans="6:11" x14ac:dyDescent="0.25">
      <c r="F25129" s="25"/>
      <c r="G25129" s="27"/>
      <c r="H25129" s="37"/>
      <c r="I25129" s="37"/>
      <c r="J25129" s="26"/>
      <c r="K25129" s="37"/>
    </row>
    <row r="25130" spans="6:11" x14ac:dyDescent="0.25">
      <c r="F25130" s="25"/>
      <c r="G25130" s="27"/>
      <c r="H25130" s="37"/>
      <c r="I25130" s="37"/>
      <c r="J25130" s="26"/>
      <c r="K25130" s="37"/>
    </row>
    <row r="25131" spans="6:11" x14ac:dyDescent="0.25">
      <c r="F25131" s="25"/>
      <c r="G25131" s="27"/>
      <c r="H25131" s="37"/>
      <c r="I25131" s="37"/>
      <c r="J25131" s="26"/>
      <c r="K25131" s="37"/>
    </row>
    <row r="25132" spans="6:11" x14ac:dyDescent="0.25">
      <c r="F25132" s="25"/>
      <c r="G25132" s="27"/>
      <c r="H25132" s="37"/>
      <c r="I25132" s="37"/>
      <c r="J25132" s="26"/>
      <c r="K25132" s="37"/>
    </row>
    <row r="25133" spans="6:11" x14ac:dyDescent="0.25">
      <c r="F25133" s="25"/>
      <c r="G25133" s="27"/>
      <c r="H25133" s="37"/>
      <c r="I25133" s="37"/>
      <c r="J25133" s="26"/>
      <c r="K25133" s="37"/>
    </row>
    <row r="25134" spans="6:11" x14ac:dyDescent="0.25">
      <c r="F25134" s="25"/>
      <c r="G25134" s="27"/>
      <c r="H25134" s="37"/>
      <c r="I25134" s="37"/>
      <c r="J25134" s="26"/>
      <c r="K25134" s="37"/>
    </row>
    <row r="25135" spans="6:11" x14ac:dyDescent="0.25">
      <c r="F25135" s="25"/>
      <c r="G25135" s="27"/>
      <c r="H25135" s="37"/>
      <c r="I25135" s="37"/>
      <c r="J25135" s="26"/>
      <c r="K25135" s="37"/>
    </row>
    <row r="25136" spans="6:11" x14ac:dyDescent="0.25">
      <c r="F25136" s="25"/>
      <c r="G25136" s="27"/>
      <c r="H25136" s="37"/>
      <c r="I25136" s="37"/>
      <c r="J25136" s="26"/>
      <c r="K25136" s="37"/>
    </row>
    <row r="25137" spans="6:11" x14ac:dyDescent="0.25">
      <c r="F25137" s="25"/>
      <c r="G25137" s="27"/>
      <c r="H25137" s="37"/>
      <c r="I25137" s="37"/>
      <c r="J25137" s="26"/>
      <c r="K25137" s="37"/>
    </row>
    <row r="25138" spans="6:11" x14ac:dyDescent="0.25">
      <c r="F25138" s="25"/>
      <c r="G25138" s="27"/>
      <c r="H25138" s="37"/>
      <c r="I25138" s="37"/>
      <c r="J25138" s="26"/>
      <c r="K25138" s="37"/>
    </row>
    <row r="25139" spans="6:11" x14ac:dyDescent="0.25">
      <c r="F25139" s="25"/>
      <c r="G25139" s="27"/>
      <c r="H25139" s="37"/>
      <c r="I25139" s="37"/>
      <c r="J25139" s="26"/>
      <c r="K25139" s="37"/>
    </row>
    <row r="25140" spans="6:11" x14ac:dyDescent="0.25">
      <c r="F25140" s="25"/>
      <c r="G25140" s="27"/>
      <c r="H25140" s="37"/>
      <c r="I25140" s="37"/>
      <c r="J25140" s="26"/>
      <c r="K25140" s="37"/>
    </row>
    <row r="25141" spans="6:11" x14ac:dyDescent="0.25">
      <c r="F25141" s="25"/>
      <c r="G25141" s="27"/>
      <c r="H25141" s="37"/>
      <c r="I25141" s="37"/>
      <c r="J25141" s="26"/>
      <c r="K25141" s="37"/>
    </row>
    <row r="25142" spans="6:11" x14ac:dyDescent="0.25">
      <c r="F25142" s="25"/>
      <c r="G25142" s="27"/>
      <c r="H25142" s="37"/>
      <c r="I25142" s="37"/>
      <c r="J25142" s="26"/>
      <c r="K25142" s="37"/>
    </row>
    <row r="25143" spans="6:11" x14ac:dyDescent="0.25">
      <c r="F25143" s="25"/>
      <c r="G25143" s="27"/>
      <c r="H25143" s="37"/>
      <c r="I25143" s="37"/>
      <c r="J25143" s="26"/>
      <c r="K25143" s="37"/>
    </row>
    <row r="25144" spans="6:11" x14ac:dyDescent="0.25">
      <c r="F25144" s="25"/>
      <c r="G25144" s="27"/>
      <c r="H25144" s="37"/>
      <c r="I25144" s="37"/>
      <c r="J25144" s="26"/>
      <c r="K25144" s="37"/>
    </row>
    <row r="25145" spans="6:11" x14ac:dyDescent="0.25">
      <c r="F25145" s="25"/>
      <c r="G25145" s="27"/>
      <c r="H25145" s="37"/>
      <c r="I25145" s="37"/>
      <c r="J25145" s="26"/>
      <c r="K25145" s="37"/>
    </row>
    <row r="25146" spans="6:11" x14ac:dyDescent="0.25">
      <c r="F25146" s="25"/>
      <c r="G25146" s="27"/>
      <c r="H25146" s="37"/>
      <c r="I25146" s="37"/>
      <c r="J25146" s="26"/>
      <c r="K25146" s="37"/>
    </row>
    <row r="25147" spans="6:11" x14ac:dyDescent="0.25">
      <c r="F25147" s="25"/>
      <c r="G25147" s="27"/>
      <c r="H25147" s="37"/>
      <c r="I25147" s="37"/>
      <c r="J25147" s="26"/>
      <c r="K25147" s="37"/>
    </row>
    <row r="25148" spans="6:11" x14ac:dyDescent="0.25">
      <c r="F25148" s="25"/>
      <c r="G25148" s="27"/>
      <c r="H25148" s="37"/>
      <c r="I25148" s="37"/>
      <c r="J25148" s="26"/>
      <c r="K25148" s="37"/>
    </row>
    <row r="25149" spans="6:11" x14ac:dyDescent="0.25">
      <c r="F25149" s="25"/>
      <c r="G25149" s="27"/>
      <c r="H25149" s="37"/>
      <c r="I25149" s="37"/>
      <c r="J25149" s="26"/>
      <c r="K25149" s="37"/>
    </row>
    <row r="25150" spans="6:11" x14ac:dyDescent="0.25">
      <c r="F25150" s="25"/>
      <c r="G25150" s="27"/>
      <c r="H25150" s="37"/>
      <c r="I25150" s="37"/>
      <c r="J25150" s="26"/>
      <c r="K25150" s="37"/>
    </row>
    <row r="25151" spans="6:11" x14ac:dyDescent="0.25">
      <c r="F25151" s="25"/>
      <c r="G25151" s="27"/>
      <c r="H25151" s="37"/>
      <c r="I25151" s="37"/>
      <c r="J25151" s="26"/>
      <c r="K25151" s="37"/>
    </row>
    <row r="25152" spans="6:11" x14ac:dyDescent="0.25">
      <c r="F25152" s="25"/>
      <c r="G25152" s="27"/>
      <c r="H25152" s="37"/>
      <c r="I25152" s="37"/>
      <c r="J25152" s="26"/>
      <c r="K25152" s="37"/>
    </row>
    <row r="25153" spans="6:11" x14ac:dyDescent="0.25">
      <c r="F25153" s="25"/>
      <c r="G25153" s="27"/>
      <c r="H25153" s="37"/>
      <c r="I25153" s="37"/>
      <c r="J25153" s="26"/>
      <c r="K25153" s="37"/>
    </row>
    <row r="25154" spans="6:11" x14ac:dyDescent="0.25">
      <c r="F25154" s="25"/>
      <c r="G25154" s="27"/>
      <c r="H25154" s="37"/>
      <c r="I25154" s="37"/>
      <c r="J25154" s="26"/>
      <c r="K25154" s="37"/>
    </row>
    <row r="25155" spans="6:11" x14ac:dyDescent="0.25">
      <c r="F25155" s="25"/>
      <c r="G25155" s="27"/>
      <c r="H25155" s="37"/>
      <c r="I25155" s="37"/>
      <c r="J25155" s="26"/>
      <c r="K25155" s="37"/>
    </row>
    <row r="25156" spans="6:11" x14ac:dyDescent="0.25">
      <c r="F25156" s="25"/>
      <c r="G25156" s="27"/>
      <c r="H25156" s="37"/>
      <c r="I25156" s="37"/>
      <c r="J25156" s="26"/>
      <c r="K25156" s="37"/>
    </row>
    <row r="25157" spans="6:11" x14ac:dyDescent="0.25">
      <c r="F25157" s="25"/>
      <c r="G25157" s="27"/>
      <c r="H25157" s="37"/>
      <c r="I25157" s="37"/>
      <c r="J25157" s="26"/>
      <c r="K25157" s="37"/>
    </row>
    <row r="25158" spans="6:11" x14ac:dyDescent="0.25">
      <c r="F25158" s="25"/>
      <c r="G25158" s="27"/>
      <c r="H25158" s="37"/>
      <c r="I25158" s="37"/>
      <c r="J25158" s="26"/>
      <c r="K25158" s="37"/>
    </row>
    <row r="25159" spans="6:11" x14ac:dyDescent="0.25">
      <c r="F25159" s="25"/>
      <c r="G25159" s="27"/>
      <c r="H25159" s="37"/>
      <c r="I25159" s="37"/>
      <c r="J25159" s="26"/>
      <c r="K25159" s="37"/>
    </row>
    <row r="25160" spans="6:11" x14ac:dyDescent="0.25">
      <c r="F25160" s="25"/>
      <c r="G25160" s="27"/>
      <c r="H25160" s="37"/>
      <c r="I25160" s="37"/>
      <c r="J25160" s="26"/>
      <c r="K25160" s="37"/>
    </row>
    <row r="25161" spans="6:11" x14ac:dyDescent="0.25">
      <c r="F25161" s="25"/>
      <c r="G25161" s="27"/>
      <c r="H25161" s="37"/>
      <c r="I25161" s="37"/>
      <c r="J25161" s="26"/>
      <c r="K25161" s="37"/>
    </row>
    <row r="25162" spans="6:11" x14ac:dyDescent="0.25">
      <c r="F25162" s="25"/>
      <c r="G25162" s="27"/>
      <c r="H25162" s="37"/>
      <c r="I25162" s="37"/>
      <c r="J25162" s="26"/>
      <c r="K25162" s="37"/>
    </row>
    <row r="25163" spans="6:11" x14ac:dyDescent="0.25">
      <c r="F25163" s="25"/>
      <c r="G25163" s="27"/>
      <c r="H25163" s="37"/>
      <c r="I25163" s="37"/>
      <c r="J25163" s="26"/>
      <c r="K25163" s="37"/>
    </row>
    <row r="25164" spans="6:11" x14ac:dyDescent="0.25">
      <c r="F25164" s="25"/>
      <c r="G25164" s="27"/>
      <c r="H25164" s="37"/>
      <c r="I25164" s="37"/>
      <c r="J25164" s="26"/>
      <c r="K25164" s="37"/>
    </row>
    <row r="25165" spans="6:11" x14ac:dyDescent="0.25">
      <c r="F25165" s="25"/>
      <c r="G25165" s="27"/>
      <c r="H25165" s="37"/>
      <c r="I25165" s="37"/>
      <c r="J25165" s="26"/>
      <c r="K25165" s="37"/>
    </row>
    <row r="25166" spans="6:11" x14ac:dyDescent="0.25">
      <c r="F25166" s="25"/>
      <c r="G25166" s="27"/>
      <c r="H25166" s="37"/>
      <c r="I25166" s="37"/>
      <c r="J25166" s="26"/>
      <c r="K25166" s="37"/>
    </row>
    <row r="25167" spans="6:11" x14ac:dyDescent="0.25">
      <c r="F25167" s="25"/>
      <c r="G25167" s="27"/>
      <c r="H25167" s="37"/>
      <c r="I25167" s="37"/>
      <c r="J25167" s="26"/>
      <c r="K25167" s="37"/>
    </row>
    <row r="25168" spans="6:11" x14ac:dyDescent="0.25">
      <c r="F25168" s="25"/>
      <c r="G25168" s="27"/>
      <c r="H25168" s="37"/>
      <c r="I25168" s="37"/>
      <c r="J25168" s="26"/>
      <c r="K25168" s="37"/>
    </row>
    <row r="25169" spans="6:11" x14ac:dyDescent="0.25">
      <c r="F25169" s="25"/>
      <c r="G25169" s="27"/>
      <c r="H25169" s="37"/>
      <c r="I25169" s="37"/>
      <c r="J25169" s="26"/>
      <c r="K25169" s="37"/>
    </row>
    <row r="25170" spans="6:11" x14ac:dyDescent="0.25">
      <c r="F25170" s="25"/>
      <c r="G25170" s="27"/>
      <c r="H25170" s="37"/>
      <c r="I25170" s="37"/>
      <c r="J25170" s="26"/>
      <c r="K25170" s="37"/>
    </row>
    <row r="25171" spans="6:11" x14ac:dyDescent="0.25">
      <c r="F25171" s="25"/>
      <c r="G25171" s="27"/>
      <c r="H25171" s="37"/>
      <c r="I25171" s="37"/>
      <c r="J25171" s="26"/>
      <c r="K25171" s="37"/>
    </row>
    <row r="25172" spans="6:11" x14ac:dyDescent="0.25">
      <c r="F25172" s="25"/>
      <c r="G25172" s="27"/>
      <c r="H25172" s="37"/>
      <c r="I25172" s="37"/>
      <c r="J25172" s="26"/>
      <c r="K25172" s="37"/>
    </row>
    <row r="25173" spans="6:11" x14ac:dyDescent="0.25">
      <c r="F25173" s="25"/>
      <c r="G25173" s="27"/>
      <c r="H25173" s="37"/>
      <c r="I25173" s="37"/>
      <c r="J25173" s="26"/>
      <c r="K25173" s="37"/>
    </row>
    <row r="25174" spans="6:11" x14ac:dyDescent="0.25">
      <c r="F25174" s="25"/>
      <c r="G25174" s="27"/>
      <c r="H25174" s="37"/>
      <c r="I25174" s="37"/>
      <c r="J25174" s="26"/>
      <c r="K25174" s="37"/>
    </row>
    <row r="25175" spans="6:11" x14ac:dyDescent="0.25">
      <c r="F25175" s="25"/>
      <c r="G25175" s="27"/>
      <c r="H25175" s="37"/>
      <c r="I25175" s="37"/>
      <c r="J25175" s="26"/>
      <c r="K25175" s="37"/>
    </row>
    <row r="25176" spans="6:11" x14ac:dyDescent="0.25">
      <c r="F25176" s="25"/>
      <c r="G25176" s="27"/>
      <c r="H25176" s="37"/>
      <c r="I25176" s="37"/>
      <c r="J25176" s="26"/>
      <c r="K25176" s="37"/>
    </row>
    <row r="25177" spans="6:11" x14ac:dyDescent="0.25">
      <c r="F25177" s="25"/>
      <c r="G25177" s="27"/>
      <c r="H25177" s="37"/>
      <c r="I25177" s="37"/>
      <c r="J25177" s="26"/>
      <c r="K25177" s="37"/>
    </row>
    <row r="25178" spans="6:11" x14ac:dyDescent="0.25">
      <c r="F25178" s="25"/>
      <c r="G25178" s="27"/>
      <c r="H25178" s="37"/>
      <c r="I25178" s="37"/>
      <c r="J25178" s="26"/>
      <c r="K25178" s="37"/>
    </row>
    <row r="25179" spans="6:11" x14ac:dyDescent="0.25">
      <c r="F25179" s="25"/>
      <c r="G25179" s="27"/>
      <c r="H25179" s="37"/>
      <c r="I25179" s="37"/>
      <c r="J25179" s="26"/>
      <c r="K25179" s="37"/>
    </row>
    <row r="25180" spans="6:11" x14ac:dyDescent="0.25">
      <c r="F25180" s="25"/>
      <c r="G25180" s="27"/>
      <c r="H25180" s="37"/>
      <c r="I25180" s="37"/>
      <c r="J25180" s="26"/>
      <c r="K25180" s="37"/>
    </row>
    <row r="25181" spans="6:11" x14ac:dyDescent="0.25">
      <c r="F25181" s="25"/>
      <c r="G25181" s="27"/>
      <c r="H25181" s="37"/>
      <c r="I25181" s="37"/>
      <c r="J25181" s="26"/>
      <c r="K25181" s="37"/>
    </row>
    <row r="25182" spans="6:11" x14ac:dyDescent="0.25">
      <c r="F25182" s="25"/>
      <c r="G25182" s="27"/>
      <c r="H25182" s="37"/>
      <c r="I25182" s="37"/>
      <c r="J25182" s="26"/>
      <c r="K25182" s="37"/>
    </row>
    <row r="25183" spans="6:11" x14ac:dyDescent="0.25">
      <c r="F25183" s="25"/>
      <c r="G25183" s="27"/>
      <c r="H25183" s="37"/>
      <c r="I25183" s="37"/>
      <c r="J25183" s="26"/>
      <c r="K25183" s="37"/>
    </row>
    <row r="25184" spans="6:11" x14ac:dyDescent="0.25">
      <c r="F25184" s="25"/>
      <c r="G25184" s="27"/>
      <c r="H25184" s="37"/>
      <c r="I25184" s="37"/>
      <c r="J25184" s="26"/>
      <c r="K25184" s="37"/>
    </row>
    <row r="25185" spans="6:11" x14ac:dyDescent="0.25">
      <c r="F25185" s="25"/>
      <c r="G25185" s="27"/>
      <c r="H25185" s="37"/>
      <c r="I25185" s="37"/>
      <c r="J25185" s="26"/>
      <c r="K25185" s="37"/>
    </row>
    <row r="25186" spans="6:11" x14ac:dyDescent="0.25">
      <c r="F25186" s="25"/>
      <c r="G25186" s="27"/>
      <c r="H25186" s="37"/>
      <c r="I25186" s="37"/>
      <c r="J25186" s="26"/>
      <c r="K25186" s="37"/>
    </row>
    <row r="25187" spans="6:11" x14ac:dyDescent="0.25">
      <c r="F25187" s="25"/>
      <c r="G25187" s="27"/>
      <c r="H25187" s="37"/>
      <c r="I25187" s="37"/>
      <c r="J25187" s="26"/>
      <c r="K25187" s="37"/>
    </row>
    <row r="25188" spans="6:11" x14ac:dyDescent="0.25">
      <c r="F25188" s="25"/>
      <c r="G25188" s="27"/>
      <c r="H25188" s="37"/>
      <c r="I25188" s="37"/>
      <c r="J25188" s="26"/>
      <c r="K25188" s="37"/>
    </row>
    <row r="25189" spans="6:11" x14ac:dyDescent="0.25">
      <c r="F25189" s="25"/>
      <c r="G25189" s="27"/>
      <c r="H25189" s="37"/>
      <c r="I25189" s="37"/>
      <c r="J25189" s="26"/>
      <c r="K25189" s="37"/>
    </row>
    <row r="25190" spans="6:11" x14ac:dyDescent="0.25">
      <c r="F25190" s="25"/>
      <c r="G25190" s="27"/>
      <c r="H25190" s="37"/>
      <c r="I25190" s="37"/>
      <c r="J25190" s="26"/>
      <c r="K25190" s="37"/>
    </row>
    <row r="25191" spans="6:11" x14ac:dyDescent="0.25">
      <c r="F25191" s="25"/>
      <c r="G25191" s="27"/>
      <c r="H25191" s="37"/>
      <c r="I25191" s="37"/>
      <c r="J25191" s="26"/>
      <c r="K25191" s="37"/>
    </row>
    <row r="25192" spans="6:11" x14ac:dyDescent="0.25">
      <c r="F25192" s="25"/>
      <c r="G25192" s="27"/>
      <c r="H25192" s="37"/>
      <c r="I25192" s="37"/>
      <c r="J25192" s="26"/>
      <c r="K25192" s="37"/>
    </row>
    <row r="25193" spans="6:11" x14ac:dyDescent="0.25">
      <c r="F25193" s="25"/>
      <c r="G25193" s="27"/>
      <c r="H25193" s="37"/>
      <c r="I25193" s="37"/>
      <c r="J25193" s="26"/>
      <c r="K25193" s="37"/>
    </row>
    <row r="25194" spans="6:11" x14ac:dyDescent="0.25">
      <c r="F25194" s="25"/>
      <c r="G25194" s="27"/>
      <c r="H25194" s="37"/>
      <c r="I25194" s="37"/>
      <c r="J25194" s="26"/>
      <c r="K25194" s="37"/>
    </row>
    <row r="25195" spans="6:11" x14ac:dyDescent="0.25">
      <c r="F25195" s="25"/>
      <c r="G25195" s="27"/>
      <c r="H25195" s="37"/>
      <c r="I25195" s="37"/>
      <c r="J25195" s="26"/>
      <c r="K25195" s="37"/>
    </row>
    <row r="25196" spans="6:11" x14ac:dyDescent="0.25">
      <c r="F25196" s="25"/>
      <c r="G25196" s="27"/>
      <c r="H25196" s="37"/>
      <c r="I25196" s="37"/>
      <c r="J25196" s="26"/>
      <c r="K25196" s="37"/>
    </row>
    <row r="25197" spans="6:11" x14ac:dyDescent="0.25">
      <c r="F25197" s="25"/>
      <c r="G25197" s="27"/>
      <c r="H25197" s="37"/>
      <c r="I25197" s="37"/>
      <c r="J25197" s="26"/>
      <c r="K25197" s="37"/>
    </row>
    <row r="25198" spans="6:11" x14ac:dyDescent="0.25">
      <c r="F25198" s="25"/>
      <c r="G25198" s="27"/>
      <c r="H25198" s="37"/>
      <c r="I25198" s="37"/>
      <c r="J25198" s="26"/>
      <c r="K25198" s="37"/>
    </row>
    <row r="25199" spans="6:11" x14ac:dyDescent="0.25">
      <c r="F25199" s="25"/>
      <c r="G25199" s="27"/>
      <c r="H25199" s="37"/>
      <c r="I25199" s="37"/>
      <c r="J25199" s="26"/>
      <c r="K25199" s="37"/>
    </row>
    <row r="25200" spans="6:11" x14ac:dyDescent="0.25">
      <c r="F25200" s="25"/>
      <c r="G25200" s="27"/>
      <c r="H25200" s="37"/>
      <c r="I25200" s="37"/>
      <c r="J25200" s="26"/>
      <c r="K25200" s="37"/>
    </row>
    <row r="25201" spans="6:11" x14ac:dyDescent="0.25">
      <c r="F25201" s="25"/>
      <c r="G25201" s="27"/>
      <c r="H25201" s="37"/>
      <c r="I25201" s="37"/>
      <c r="J25201" s="26"/>
      <c r="K25201" s="37"/>
    </row>
    <row r="25202" spans="6:11" x14ac:dyDescent="0.25">
      <c r="F25202" s="25"/>
      <c r="G25202" s="27"/>
      <c r="H25202" s="37"/>
      <c r="I25202" s="37"/>
      <c r="J25202" s="26"/>
      <c r="K25202" s="37"/>
    </row>
    <row r="25203" spans="6:11" x14ac:dyDescent="0.25">
      <c r="F25203" s="25"/>
      <c r="G25203" s="27"/>
      <c r="H25203" s="37"/>
      <c r="I25203" s="37"/>
      <c r="J25203" s="26"/>
      <c r="K25203" s="37"/>
    </row>
    <row r="25204" spans="6:11" x14ac:dyDescent="0.25">
      <c r="F25204" s="25"/>
      <c r="G25204" s="27"/>
      <c r="H25204" s="37"/>
      <c r="I25204" s="37"/>
      <c r="J25204" s="26"/>
      <c r="K25204" s="37"/>
    </row>
    <row r="25205" spans="6:11" x14ac:dyDescent="0.25">
      <c r="F25205" s="25"/>
      <c r="G25205" s="27"/>
      <c r="H25205" s="37"/>
      <c r="I25205" s="37"/>
      <c r="J25205" s="26"/>
      <c r="K25205" s="37"/>
    </row>
    <row r="25206" spans="6:11" x14ac:dyDescent="0.25">
      <c r="F25206" s="25"/>
      <c r="G25206" s="27"/>
      <c r="H25206" s="37"/>
      <c r="I25206" s="37"/>
      <c r="J25206" s="26"/>
      <c r="K25206" s="37"/>
    </row>
    <row r="25207" spans="6:11" x14ac:dyDescent="0.25">
      <c r="F25207" s="25"/>
      <c r="G25207" s="27"/>
      <c r="H25207" s="37"/>
      <c r="I25207" s="37"/>
      <c r="J25207" s="26"/>
      <c r="K25207" s="37"/>
    </row>
    <row r="25208" spans="6:11" x14ac:dyDescent="0.25">
      <c r="F25208" s="25"/>
      <c r="G25208" s="27"/>
      <c r="H25208" s="37"/>
      <c r="I25208" s="37"/>
      <c r="J25208" s="26"/>
      <c r="K25208" s="37"/>
    </row>
    <row r="25209" spans="6:11" x14ac:dyDescent="0.25">
      <c r="F25209" s="25"/>
      <c r="G25209" s="27"/>
      <c r="H25209" s="37"/>
      <c r="I25209" s="37"/>
      <c r="J25209" s="26"/>
      <c r="K25209" s="37"/>
    </row>
    <row r="25210" spans="6:11" x14ac:dyDescent="0.25">
      <c r="F25210" s="25"/>
      <c r="G25210" s="27"/>
      <c r="H25210" s="37"/>
      <c r="I25210" s="37"/>
      <c r="J25210" s="26"/>
      <c r="K25210" s="37"/>
    </row>
    <row r="25211" spans="6:11" x14ac:dyDescent="0.25">
      <c r="F25211" s="25"/>
      <c r="G25211" s="27"/>
      <c r="H25211" s="37"/>
      <c r="I25211" s="37"/>
      <c r="J25211" s="26"/>
      <c r="K25211" s="37"/>
    </row>
    <row r="25212" spans="6:11" x14ac:dyDescent="0.25">
      <c r="F25212" s="25"/>
      <c r="G25212" s="27"/>
      <c r="H25212" s="37"/>
      <c r="I25212" s="37"/>
      <c r="J25212" s="26"/>
      <c r="K25212" s="37"/>
    </row>
    <row r="25213" spans="6:11" x14ac:dyDescent="0.25">
      <c r="F25213" s="25"/>
      <c r="G25213" s="27"/>
      <c r="H25213" s="37"/>
      <c r="I25213" s="37"/>
      <c r="J25213" s="26"/>
      <c r="K25213" s="37"/>
    </row>
    <row r="25214" spans="6:11" x14ac:dyDescent="0.25">
      <c r="F25214" s="25"/>
      <c r="G25214" s="27"/>
      <c r="H25214" s="37"/>
      <c r="I25214" s="37"/>
      <c r="J25214" s="26"/>
      <c r="K25214" s="37"/>
    </row>
    <row r="25215" spans="6:11" x14ac:dyDescent="0.25">
      <c r="F25215" s="25"/>
      <c r="G25215" s="27"/>
      <c r="H25215" s="37"/>
      <c r="I25215" s="37"/>
      <c r="J25215" s="26"/>
      <c r="K25215" s="37"/>
    </row>
    <row r="25216" spans="6:11" x14ac:dyDescent="0.25">
      <c r="F25216" s="25"/>
      <c r="G25216" s="27"/>
      <c r="H25216" s="37"/>
      <c r="I25216" s="37"/>
      <c r="J25216" s="26"/>
      <c r="K25216" s="37"/>
    </row>
    <row r="25217" spans="6:11" x14ac:dyDescent="0.25">
      <c r="F25217" s="25"/>
      <c r="G25217" s="27"/>
      <c r="H25217" s="37"/>
      <c r="I25217" s="37"/>
      <c r="J25217" s="26"/>
      <c r="K25217" s="37"/>
    </row>
    <row r="25218" spans="6:11" x14ac:dyDescent="0.25">
      <c r="F25218" s="25"/>
      <c r="G25218" s="27"/>
      <c r="H25218" s="37"/>
      <c r="I25218" s="37"/>
      <c r="J25218" s="26"/>
      <c r="K25218" s="37"/>
    </row>
    <row r="25219" spans="6:11" x14ac:dyDescent="0.25">
      <c r="F25219" s="25"/>
      <c r="G25219" s="27"/>
      <c r="H25219" s="37"/>
      <c r="I25219" s="37"/>
      <c r="J25219" s="26"/>
      <c r="K25219" s="37"/>
    </row>
    <row r="25220" spans="6:11" x14ac:dyDescent="0.25">
      <c r="F25220" s="25"/>
      <c r="G25220" s="27"/>
      <c r="H25220" s="37"/>
      <c r="I25220" s="37"/>
      <c r="J25220" s="26"/>
      <c r="K25220" s="37"/>
    </row>
    <row r="25221" spans="6:11" x14ac:dyDescent="0.25">
      <c r="F25221" s="25"/>
      <c r="G25221" s="27"/>
      <c r="H25221" s="37"/>
      <c r="I25221" s="37"/>
      <c r="J25221" s="26"/>
      <c r="K25221" s="37"/>
    </row>
    <row r="25222" spans="6:11" x14ac:dyDescent="0.25">
      <c r="F25222" s="25"/>
      <c r="G25222" s="27"/>
      <c r="H25222" s="37"/>
      <c r="I25222" s="37"/>
      <c r="J25222" s="26"/>
      <c r="K25222" s="37"/>
    </row>
    <row r="25223" spans="6:11" x14ac:dyDescent="0.25">
      <c r="F25223" s="25"/>
      <c r="G25223" s="27"/>
      <c r="H25223" s="37"/>
      <c r="I25223" s="37"/>
      <c r="J25223" s="26"/>
      <c r="K25223" s="37"/>
    </row>
    <row r="25224" spans="6:11" x14ac:dyDescent="0.25">
      <c r="F25224" s="25"/>
      <c r="G25224" s="27"/>
      <c r="H25224" s="37"/>
      <c r="I25224" s="37"/>
      <c r="J25224" s="26"/>
      <c r="K25224" s="37"/>
    </row>
    <row r="25225" spans="6:11" x14ac:dyDescent="0.25">
      <c r="F25225" s="25"/>
      <c r="G25225" s="27"/>
      <c r="H25225" s="37"/>
      <c r="I25225" s="37"/>
      <c r="J25225" s="26"/>
      <c r="K25225" s="37"/>
    </row>
    <row r="25226" spans="6:11" x14ac:dyDescent="0.25">
      <c r="F25226" s="25"/>
      <c r="G25226" s="27"/>
      <c r="H25226" s="37"/>
      <c r="I25226" s="37"/>
      <c r="J25226" s="26"/>
      <c r="K25226" s="37"/>
    </row>
    <row r="25227" spans="6:11" x14ac:dyDescent="0.25">
      <c r="F25227" s="25"/>
      <c r="G25227" s="27"/>
      <c r="H25227" s="37"/>
      <c r="I25227" s="37"/>
      <c r="J25227" s="26"/>
      <c r="K25227" s="37"/>
    </row>
    <row r="25228" spans="6:11" x14ac:dyDescent="0.25">
      <c r="F25228" s="25"/>
      <c r="G25228" s="27"/>
      <c r="H25228" s="37"/>
      <c r="I25228" s="37"/>
      <c r="J25228" s="26"/>
      <c r="K25228" s="37"/>
    </row>
    <row r="25229" spans="6:11" x14ac:dyDescent="0.25">
      <c r="F25229" s="25"/>
      <c r="G25229" s="27"/>
      <c r="H25229" s="37"/>
      <c r="I25229" s="37"/>
      <c r="J25229" s="26"/>
      <c r="K25229" s="37"/>
    </row>
    <row r="25230" spans="6:11" x14ac:dyDescent="0.25">
      <c r="F25230" s="25"/>
      <c r="G25230" s="27"/>
      <c r="H25230" s="37"/>
      <c r="I25230" s="37"/>
      <c r="J25230" s="26"/>
      <c r="K25230" s="37"/>
    </row>
    <row r="25231" spans="6:11" x14ac:dyDescent="0.25">
      <c r="F25231" s="25"/>
      <c r="G25231" s="27"/>
      <c r="H25231" s="37"/>
      <c r="I25231" s="37"/>
      <c r="J25231" s="26"/>
      <c r="K25231" s="37"/>
    </row>
    <row r="25232" spans="6:11" x14ac:dyDescent="0.25">
      <c r="F25232" s="25"/>
      <c r="G25232" s="27"/>
      <c r="H25232" s="37"/>
      <c r="I25232" s="37"/>
      <c r="J25232" s="26"/>
      <c r="K25232" s="37"/>
    </row>
    <row r="25233" spans="6:11" x14ac:dyDescent="0.25">
      <c r="F25233" s="25"/>
      <c r="G25233" s="27"/>
      <c r="H25233" s="37"/>
      <c r="I25233" s="37"/>
      <c r="J25233" s="26"/>
      <c r="K25233" s="37"/>
    </row>
    <row r="25234" spans="6:11" x14ac:dyDescent="0.25">
      <c r="F25234" s="25"/>
      <c r="G25234" s="27"/>
      <c r="H25234" s="37"/>
      <c r="I25234" s="37"/>
      <c r="J25234" s="26"/>
      <c r="K25234" s="37"/>
    </row>
    <row r="25235" spans="6:11" x14ac:dyDescent="0.25">
      <c r="F25235" s="25"/>
      <c r="G25235" s="27"/>
      <c r="H25235" s="37"/>
      <c r="I25235" s="37"/>
      <c r="J25235" s="26"/>
      <c r="K25235" s="37"/>
    </row>
    <row r="25236" spans="6:11" x14ac:dyDescent="0.25">
      <c r="F25236" s="25"/>
      <c r="G25236" s="27"/>
      <c r="H25236" s="37"/>
      <c r="I25236" s="37"/>
      <c r="J25236" s="26"/>
      <c r="K25236" s="37"/>
    </row>
    <row r="25237" spans="6:11" x14ac:dyDescent="0.25">
      <c r="F25237" s="25"/>
      <c r="G25237" s="27"/>
      <c r="H25237" s="37"/>
      <c r="I25237" s="37"/>
      <c r="J25237" s="26"/>
      <c r="K25237" s="37"/>
    </row>
    <row r="25238" spans="6:11" x14ac:dyDescent="0.25">
      <c r="F25238" s="25"/>
      <c r="G25238" s="27"/>
      <c r="H25238" s="37"/>
      <c r="I25238" s="37"/>
      <c r="J25238" s="26"/>
      <c r="K25238" s="37"/>
    </row>
    <row r="25239" spans="6:11" x14ac:dyDescent="0.25">
      <c r="F25239" s="25"/>
      <c r="G25239" s="27"/>
      <c r="H25239" s="37"/>
      <c r="I25239" s="37"/>
      <c r="J25239" s="26"/>
      <c r="K25239" s="37"/>
    </row>
    <row r="25240" spans="6:11" x14ac:dyDescent="0.25">
      <c r="F25240" s="25"/>
      <c r="G25240" s="27"/>
      <c r="H25240" s="37"/>
      <c r="I25240" s="37"/>
      <c r="J25240" s="26"/>
      <c r="K25240" s="37"/>
    </row>
    <row r="25241" spans="6:11" x14ac:dyDescent="0.25">
      <c r="F25241" s="25"/>
      <c r="G25241" s="27"/>
      <c r="H25241" s="37"/>
      <c r="I25241" s="37"/>
      <c r="J25241" s="26"/>
      <c r="K25241" s="37"/>
    </row>
    <row r="25242" spans="6:11" x14ac:dyDescent="0.25">
      <c r="F25242" s="25"/>
      <c r="G25242" s="27"/>
      <c r="H25242" s="37"/>
      <c r="I25242" s="37"/>
      <c r="J25242" s="26"/>
      <c r="K25242" s="37"/>
    </row>
    <row r="25243" spans="6:11" x14ac:dyDescent="0.25">
      <c r="F25243" s="25"/>
      <c r="G25243" s="27"/>
      <c r="H25243" s="37"/>
      <c r="I25243" s="37"/>
      <c r="J25243" s="26"/>
      <c r="K25243" s="37"/>
    </row>
    <row r="25244" spans="6:11" x14ac:dyDescent="0.25">
      <c r="F25244" s="25"/>
      <c r="G25244" s="27"/>
      <c r="H25244" s="37"/>
      <c r="I25244" s="37"/>
      <c r="J25244" s="26"/>
      <c r="K25244" s="37"/>
    </row>
    <row r="25245" spans="6:11" x14ac:dyDescent="0.25">
      <c r="F25245" s="25"/>
      <c r="G25245" s="27"/>
      <c r="H25245" s="37"/>
      <c r="I25245" s="37"/>
      <c r="J25245" s="26"/>
      <c r="K25245" s="37"/>
    </row>
    <row r="25246" spans="6:11" x14ac:dyDescent="0.25">
      <c r="F25246" s="25"/>
      <c r="G25246" s="27"/>
      <c r="H25246" s="37"/>
      <c r="I25246" s="37"/>
      <c r="J25246" s="26"/>
      <c r="K25246" s="37"/>
    </row>
    <row r="25247" spans="6:11" x14ac:dyDescent="0.25">
      <c r="F25247" s="25"/>
      <c r="G25247" s="27"/>
      <c r="H25247" s="37"/>
      <c r="I25247" s="37"/>
      <c r="J25247" s="26"/>
      <c r="K25247" s="37"/>
    </row>
    <row r="25248" spans="6:11" x14ac:dyDescent="0.25">
      <c r="F25248" s="25"/>
      <c r="G25248" s="27"/>
      <c r="H25248" s="37"/>
      <c r="I25248" s="37"/>
      <c r="J25248" s="26"/>
      <c r="K25248" s="37"/>
    </row>
    <row r="25249" spans="6:11" x14ac:dyDescent="0.25">
      <c r="F25249" s="25"/>
      <c r="G25249" s="27"/>
      <c r="H25249" s="37"/>
      <c r="I25249" s="37"/>
      <c r="J25249" s="26"/>
      <c r="K25249" s="37"/>
    </row>
    <row r="25250" spans="6:11" x14ac:dyDescent="0.25">
      <c r="F25250" s="25"/>
      <c r="G25250" s="27"/>
      <c r="H25250" s="37"/>
      <c r="I25250" s="37"/>
      <c r="J25250" s="26"/>
      <c r="K25250" s="37"/>
    </row>
    <row r="25251" spans="6:11" x14ac:dyDescent="0.25">
      <c r="F25251" s="25"/>
      <c r="G25251" s="27"/>
      <c r="H25251" s="37"/>
      <c r="I25251" s="37"/>
      <c r="J25251" s="26"/>
      <c r="K25251" s="37"/>
    </row>
    <row r="25252" spans="6:11" x14ac:dyDescent="0.25">
      <c r="F25252" s="25"/>
      <c r="G25252" s="27"/>
      <c r="H25252" s="37"/>
      <c r="I25252" s="37"/>
      <c r="J25252" s="26"/>
      <c r="K25252" s="37"/>
    </row>
    <row r="25253" spans="6:11" x14ac:dyDescent="0.25">
      <c r="F25253" s="25"/>
      <c r="G25253" s="27"/>
      <c r="H25253" s="37"/>
      <c r="I25253" s="37"/>
      <c r="J25253" s="26"/>
      <c r="K25253" s="37"/>
    </row>
    <row r="25254" spans="6:11" x14ac:dyDescent="0.25">
      <c r="F25254" s="25"/>
      <c r="G25254" s="27"/>
      <c r="H25254" s="37"/>
      <c r="I25254" s="37"/>
      <c r="J25254" s="26"/>
      <c r="K25254" s="37"/>
    </row>
    <row r="25255" spans="6:11" x14ac:dyDescent="0.25">
      <c r="F25255" s="25"/>
      <c r="G25255" s="27"/>
      <c r="H25255" s="37"/>
      <c r="I25255" s="37"/>
      <c r="J25255" s="26"/>
      <c r="K25255" s="37"/>
    </row>
    <row r="25256" spans="6:11" x14ac:dyDescent="0.25">
      <c r="F25256" s="25"/>
      <c r="G25256" s="27"/>
      <c r="H25256" s="37"/>
      <c r="I25256" s="37"/>
      <c r="J25256" s="26"/>
      <c r="K25256" s="37"/>
    </row>
    <row r="25257" spans="6:11" x14ac:dyDescent="0.25">
      <c r="F25257" s="25"/>
      <c r="G25257" s="27"/>
      <c r="H25257" s="37"/>
      <c r="I25257" s="37"/>
      <c r="J25257" s="26"/>
      <c r="K25257" s="37"/>
    </row>
    <row r="25258" spans="6:11" x14ac:dyDescent="0.25">
      <c r="F25258" s="25"/>
      <c r="G25258" s="27"/>
      <c r="H25258" s="37"/>
      <c r="I25258" s="37"/>
      <c r="J25258" s="26"/>
      <c r="K25258" s="37"/>
    </row>
    <row r="25259" spans="6:11" x14ac:dyDescent="0.25">
      <c r="F25259" s="25"/>
      <c r="G25259" s="27"/>
      <c r="H25259" s="37"/>
      <c r="I25259" s="37"/>
      <c r="J25259" s="26"/>
      <c r="K25259" s="37"/>
    </row>
    <row r="25260" spans="6:11" x14ac:dyDescent="0.25">
      <c r="F25260" s="25"/>
      <c r="G25260" s="27"/>
      <c r="H25260" s="37"/>
      <c r="I25260" s="37"/>
      <c r="J25260" s="26"/>
      <c r="K25260" s="37"/>
    </row>
    <row r="25261" spans="6:11" x14ac:dyDescent="0.25">
      <c r="F25261" s="25"/>
      <c r="G25261" s="27"/>
      <c r="H25261" s="37"/>
      <c r="I25261" s="37"/>
      <c r="J25261" s="26"/>
      <c r="K25261" s="37"/>
    </row>
    <row r="25262" spans="6:11" x14ac:dyDescent="0.25">
      <c r="F25262" s="25"/>
      <c r="G25262" s="27"/>
      <c r="H25262" s="37"/>
      <c r="I25262" s="37"/>
      <c r="J25262" s="26"/>
      <c r="K25262" s="37"/>
    </row>
    <row r="25263" spans="6:11" x14ac:dyDescent="0.25">
      <c r="F25263" s="25"/>
      <c r="G25263" s="27"/>
      <c r="H25263" s="37"/>
      <c r="I25263" s="37"/>
      <c r="J25263" s="26"/>
      <c r="K25263" s="37"/>
    </row>
    <row r="25264" spans="6:11" x14ac:dyDescent="0.25">
      <c r="F25264" s="25"/>
      <c r="G25264" s="27"/>
      <c r="H25264" s="37"/>
      <c r="I25264" s="37"/>
      <c r="J25264" s="26"/>
      <c r="K25264" s="37"/>
    </row>
    <row r="25265" spans="6:11" x14ac:dyDescent="0.25">
      <c r="F25265" s="25"/>
      <c r="G25265" s="27"/>
      <c r="H25265" s="37"/>
      <c r="I25265" s="37"/>
      <c r="J25265" s="26"/>
      <c r="K25265" s="37"/>
    </row>
    <row r="25266" spans="6:11" x14ac:dyDescent="0.25">
      <c r="F25266" s="25"/>
      <c r="G25266" s="27"/>
      <c r="H25266" s="37"/>
      <c r="I25266" s="37"/>
      <c r="J25266" s="26"/>
      <c r="K25266" s="37"/>
    </row>
    <row r="25267" spans="6:11" x14ac:dyDescent="0.25">
      <c r="F25267" s="25"/>
      <c r="G25267" s="27"/>
      <c r="H25267" s="37"/>
      <c r="I25267" s="37"/>
      <c r="J25267" s="26"/>
      <c r="K25267" s="37"/>
    </row>
    <row r="25268" spans="6:11" x14ac:dyDescent="0.25">
      <c r="F25268" s="25"/>
      <c r="G25268" s="27"/>
      <c r="H25268" s="37"/>
      <c r="I25268" s="37"/>
      <c r="J25268" s="26"/>
      <c r="K25268" s="37"/>
    </row>
    <row r="25269" spans="6:11" x14ac:dyDescent="0.25">
      <c r="F25269" s="25"/>
      <c r="G25269" s="27"/>
      <c r="H25269" s="37"/>
      <c r="I25269" s="37"/>
      <c r="J25269" s="26"/>
      <c r="K25269" s="37"/>
    </row>
    <row r="25270" spans="6:11" x14ac:dyDescent="0.25">
      <c r="F25270" s="25"/>
      <c r="G25270" s="27"/>
      <c r="H25270" s="37"/>
      <c r="I25270" s="37"/>
      <c r="J25270" s="26"/>
      <c r="K25270" s="37"/>
    </row>
    <row r="25271" spans="6:11" x14ac:dyDescent="0.25">
      <c r="F25271" s="25"/>
      <c r="G25271" s="27"/>
      <c r="H25271" s="37"/>
      <c r="I25271" s="37"/>
      <c r="J25271" s="26"/>
      <c r="K25271" s="37"/>
    </row>
    <row r="25272" spans="6:11" x14ac:dyDescent="0.25">
      <c r="F25272" s="25"/>
      <c r="G25272" s="27"/>
      <c r="H25272" s="37"/>
      <c r="I25272" s="37"/>
      <c r="J25272" s="26"/>
      <c r="K25272" s="37"/>
    </row>
    <row r="25273" spans="6:11" x14ac:dyDescent="0.25">
      <c r="F25273" s="25"/>
      <c r="G25273" s="27"/>
      <c r="H25273" s="37"/>
      <c r="I25273" s="37"/>
      <c r="J25273" s="26"/>
      <c r="K25273" s="37"/>
    </row>
    <row r="25274" spans="6:11" x14ac:dyDescent="0.25">
      <c r="F25274" s="25"/>
      <c r="G25274" s="27"/>
      <c r="H25274" s="37"/>
      <c r="I25274" s="37"/>
      <c r="J25274" s="26"/>
      <c r="K25274" s="37"/>
    </row>
    <row r="25275" spans="6:11" x14ac:dyDescent="0.25">
      <c r="F25275" s="25"/>
      <c r="G25275" s="27"/>
      <c r="H25275" s="37"/>
      <c r="I25275" s="37"/>
      <c r="J25275" s="26"/>
      <c r="K25275" s="37"/>
    </row>
    <row r="25276" spans="6:11" x14ac:dyDescent="0.25">
      <c r="F25276" s="25"/>
      <c r="G25276" s="27"/>
      <c r="H25276" s="37"/>
      <c r="I25276" s="37"/>
      <c r="J25276" s="26"/>
      <c r="K25276" s="37"/>
    </row>
    <row r="25277" spans="6:11" x14ac:dyDescent="0.25">
      <c r="F25277" s="25"/>
      <c r="G25277" s="27"/>
      <c r="H25277" s="37"/>
      <c r="I25277" s="37"/>
      <c r="J25277" s="26"/>
      <c r="K25277" s="37"/>
    </row>
    <row r="25278" spans="6:11" x14ac:dyDescent="0.25">
      <c r="F25278" s="25"/>
      <c r="G25278" s="27"/>
      <c r="H25278" s="37"/>
      <c r="I25278" s="37"/>
      <c r="J25278" s="26"/>
      <c r="K25278" s="37"/>
    </row>
    <row r="25279" spans="6:11" x14ac:dyDescent="0.25">
      <c r="F25279" s="25"/>
      <c r="G25279" s="27"/>
      <c r="H25279" s="37"/>
      <c r="I25279" s="37"/>
      <c r="J25279" s="26"/>
      <c r="K25279" s="37"/>
    </row>
    <row r="25280" spans="6:11" x14ac:dyDescent="0.25">
      <c r="F25280" s="25"/>
      <c r="G25280" s="27"/>
      <c r="H25280" s="37"/>
      <c r="I25280" s="37"/>
      <c r="J25280" s="26"/>
      <c r="K25280" s="37"/>
    </row>
    <row r="25281" spans="6:11" x14ac:dyDescent="0.25">
      <c r="F25281" s="25"/>
      <c r="G25281" s="27"/>
      <c r="H25281" s="37"/>
      <c r="I25281" s="37"/>
      <c r="J25281" s="26"/>
      <c r="K25281" s="37"/>
    </row>
    <row r="25282" spans="6:11" x14ac:dyDescent="0.25">
      <c r="F25282" s="25"/>
      <c r="G25282" s="27"/>
      <c r="H25282" s="37"/>
      <c r="I25282" s="37"/>
      <c r="J25282" s="26"/>
      <c r="K25282" s="37"/>
    </row>
    <row r="25283" spans="6:11" x14ac:dyDescent="0.25">
      <c r="F25283" s="25"/>
      <c r="G25283" s="27"/>
      <c r="H25283" s="37"/>
      <c r="I25283" s="37"/>
      <c r="J25283" s="26"/>
      <c r="K25283" s="37"/>
    </row>
    <row r="25284" spans="6:11" x14ac:dyDescent="0.25">
      <c r="F25284" s="25"/>
      <c r="G25284" s="27"/>
      <c r="H25284" s="37"/>
      <c r="I25284" s="37"/>
      <c r="J25284" s="26"/>
      <c r="K25284" s="37"/>
    </row>
    <row r="25285" spans="6:11" x14ac:dyDescent="0.25">
      <c r="F25285" s="25"/>
      <c r="G25285" s="27"/>
      <c r="H25285" s="37"/>
      <c r="I25285" s="37"/>
      <c r="J25285" s="26"/>
      <c r="K25285" s="37"/>
    </row>
    <row r="25286" spans="6:11" x14ac:dyDescent="0.25">
      <c r="F25286" s="25"/>
      <c r="G25286" s="27"/>
      <c r="H25286" s="37"/>
      <c r="I25286" s="37"/>
      <c r="J25286" s="26"/>
      <c r="K25286" s="37"/>
    </row>
    <row r="25287" spans="6:11" x14ac:dyDescent="0.25">
      <c r="F25287" s="25"/>
      <c r="G25287" s="27"/>
      <c r="H25287" s="37"/>
      <c r="I25287" s="37"/>
      <c r="J25287" s="26"/>
      <c r="K25287" s="37"/>
    </row>
    <row r="25288" spans="6:11" x14ac:dyDescent="0.25">
      <c r="F25288" s="25"/>
      <c r="G25288" s="27"/>
      <c r="H25288" s="37"/>
      <c r="I25288" s="37"/>
      <c r="J25288" s="26"/>
      <c r="K25288" s="37"/>
    </row>
    <row r="25289" spans="6:11" x14ac:dyDescent="0.25">
      <c r="F25289" s="25"/>
      <c r="G25289" s="27"/>
      <c r="H25289" s="37"/>
      <c r="I25289" s="37"/>
      <c r="J25289" s="26"/>
      <c r="K25289" s="37"/>
    </row>
    <row r="25290" spans="6:11" x14ac:dyDescent="0.25">
      <c r="F25290" s="25"/>
      <c r="G25290" s="27"/>
      <c r="H25290" s="37"/>
      <c r="I25290" s="37"/>
      <c r="J25290" s="26"/>
      <c r="K25290" s="37"/>
    </row>
    <row r="25291" spans="6:11" x14ac:dyDescent="0.25">
      <c r="F25291" s="25"/>
      <c r="G25291" s="27"/>
      <c r="H25291" s="37"/>
      <c r="I25291" s="37"/>
      <c r="J25291" s="26"/>
      <c r="K25291" s="37"/>
    </row>
    <row r="25292" spans="6:11" x14ac:dyDescent="0.25">
      <c r="F25292" s="25"/>
      <c r="G25292" s="27"/>
      <c r="H25292" s="37"/>
      <c r="I25292" s="37"/>
      <c r="J25292" s="26"/>
      <c r="K25292" s="37"/>
    </row>
    <row r="25293" spans="6:11" x14ac:dyDescent="0.25">
      <c r="F25293" s="25"/>
      <c r="G25293" s="27"/>
      <c r="H25293" s="37"/>
      <c r="I25293" s="37"/>
      <c r="J25293" s="26"/>
      <c r="K25293" s="37"/>
    </row>
    <row r="25294" spans="6:11" x14ac:dyDescent="0.25">
      <c r="F25294" s="25"/>
      <c r="G25294" s="27"/>
      <c r="H25294" s="37"/>
      <c r="I25294" s="37"/>
      <c r="J25294" s="26"/>
      <c r="K25294" s="37"/>
    </row>
    <row r="25295" spans="6:11" x14ac:dyDescent="0.25">
      <c r="F25295" s="25"/>
      <c r="G25295" s="27"/>
      <c r="H25295" s="37"/>
      <c r="I25295" s="37"/>
      <c r="J25295" s="26"/>
      <c r="K25295" s="37"/>
    </row>
    <row r="25296" spans="6:11" x14ac:dyDescent="0.25">
      <c r="F25296" s="25"/>
      <c r="G25296" s="27"/>
      <c r="H25296" s="37"/>
      <c r="I25296" s="37"/>
      <c r="J25296" s="26"/>
      <c r="K25296" s="37"/>
    </row>
    <row r="25297" spans="6:11" x14ac:dyDescent="0.25">
      <c r="F25297" s="25"/>
      <c r="G25297" s="27"/>
      <c r="H25297" s="37"/>
      <c r="I25297" s="37"/>
      <c r="J25297" s="26"/>
      <c r="K25297" s="37"/>
    </row>
    <row r="25298" spans="6:11" x14ac:dyDescent="0.25">
      <c r="F25298" s="25"/>
      <c r="G25298" s="27"/>
      <c r="H25298" s="37"/>
      <c r="I25298" s="37"/>
      <c r="J25298" s="26"/>
      <c r="K25298" s="37"/>
    </row>
    <row r="25299" spans="6:11" x14ac:dyDescent="0.25">
      <c r="F25299" s="25"/>
      <c r="G25299" s="27"/>
      <c r="H25299" s="37"/>
      <c r="I25299" s="37"/>
      <c r="J25299" s="26"/>
      <c r="K25299" s="37"/>
    </row>
    <row r="25300" spans="6:11" x14ac:dyDescent="0.25">
      <c r="F25300" s="25"/>
      <c r="G25300" s="27"/>
      <c r="H25300" s="37"/>
      <c r="I25300" s="37"/>
      <c r="J25300" s="26"/>
      <c r="K25300" s="37"/>
    </row>
    <row r="25301" spans="6:11" x14ac:dyDescent="0.25">
      <c r="F25301" s="25"/>
      <c r="G25301" s="27"/>
      <c r="H25301" s="37"/>
      <c r="I25301" s="37"/>
      <c r="J25301" s="26"/>
      <c r="K25301" s="37"/>
    </row>
    <row r="25302" spans="6:11" x14ac:dyDescent="0.25">
      <c r="F25302" s="25"/>
      <c r="G25302" s="27"/>
      <c r="H25302" s="37"/>
      <c r="I25302" s="37"/>
      <c r="J25302" s="26"/>
      <c r="K25302" s="37"/>
    </row>
    <row r="25303" spans="6:11" x14ac:dyDescent="0.25">
      <c r="F25303" s="25"/>
      <c r="G25303" s="27"/>
      <c r="H25303" s="37"/>
      <c r="I25303" s="37"/>
      <c r="J25303" s="26"/>
      <c r="K25303" s="37"/>
    </row>
    <row r="25304" spans="6:11" x14ac:dyDescent="0.25">
      <c r="F25304" s="25"/>
      <c r="G25304" s="27"/>
      <c r="H25304" s="37"/>
      <c r="I25304" s="37"/>
      <c r="J25304" s="26"/>
      <c r="K25304" s="37"/>
    </row>
    <row r="25305" spans="6:11" x14ac:dyDescent="0.25">
      <c r="F25305" s="25"/>
      <c r="G25305" s="27"/>
      <c r="H25305" s="37"/>
      <c r="I25305" s="37"/>
      <c r="J25305" s="26"/>
      <c r="K25305" s="37"/>
    </row>
    <row r="25306" spans="6:11" x14ac:dyDescent="0.25">
      <c r="F25306" s="25"/>
      <c r="G25306" s="27"/>
      <c r="H25306" s="37"/>
      <c r="I25306" s="37"/>
      <c r="J25306" s="26"/>
      <c r="K25306" s="37"/>
    </row>
    <row r="25307" spans="6:11" x14ac:dyDescent="0.25">
      <c r="F25307" s="25"/>
      <c r="G25307" s="27"/>
      <c r="H25307" s="37"/>
      <c r="I25307" s="37"/>
      <c r="J25307" s="26"/>
      <c r="K25307" s="37"/>
    </row>
    <row r="25308" spans="6:11" x14ac:dyDescent="0.25">
      <c r="F25308" s="25"/>
      <c r="G25308" s="27"/>
      <c r="H25308" s="37"/>
      <c r="I25308" s="37"/>
      <c r="J25308" s="26"/>
      <c r="K25308" s="37"/>
    </row>
    <row r="25309" spans="6:11" x14ac:dyDescent="0.25">
      <c r="F25309" s="25"/>
      <c r="G25309" s="27"/>
      <c r="H25309" s="37"/>
      <c r="I25309" s="37"/>
      <c r="J25309" s="26"/>
      <c r="K25309" s="37"/>
    </row>
    <row r="25310" spans="6:11" x14ac:dyDescent="0.25">
      <c r="F25310" s="25"/>
      <c r="G25310" s="27"/>
      <c r="H25310" s="37"/>
      <c r="I25310" s="37"/>
      <c r="J25310" s="26"/>
      <c r="K25310" s="37"/>
    </row>
    <row r="25311" spans="6:11" x14ac:dyDescent="0.25">
      <c r="F25311" s="25"/>
      <c r="G25311" s="27"/>
      <c r="H25311" s="37"/>
      <c r="I25311" s="37"/>
      <c r="J25311" s="26"/>
      <c r="K25311" s="37"/>
    </row>
    <row r="25312" spans="6:11" x14ac:dyDescent="0.25">
      <c r="F25312" s="25"/>
      <c r="G25312" s="27"/>
      <c r="H25312" s="37"/>
      <c r="I25312" s="37"/>
      <c r="J25312" s="26"/>
      <c r="K25312" s="37"/>
    </row>
    <row r="25313" spans="6:11" x14ac:dyDescent="0.25">
      <c r="F25313" s="25"/>
      <c r="G25313" s="27"/>
      <c r="H25313" s="37"/>
      <c r="I25313" s="37"/>
      <c r="J25313" s="26"/>
      <c r="K25313" s="37"/>
    </row>
    <row r="25314" spans="6:11" x14ac:dyDescent="0.25">
      <c r="F25314" s="25"/>
      <c r="G25314" s="27"/>
      <c r="H25314" s="37"/>
      <c r="I25314" s="37"/>
      <c r="J25314" s="26"/>
      <c r="K25314" s="37"/>
    </row>
    <row r="25315" spans="6:11" x14ac:dyDescent="0.25">
      <c r="F25315" s="25"/>
      <c r="G25315" s="27"/>
      <c r="H25315" s="37"/>
      <c r="I25315" s="37"/>
      <c r="J25315" s="26"/>
      <c r="K25315" s="37"/>
    </row>
    <row r="25316" spans="6:11" x14ac:dyDescent="0.25">
      <c r="F25316" s="25"/>
      <c r="G25316" s="27"/>
      <c r="H25316" s="37"/>
      <c r="I25316" s="37"/>
      <c r="J25316" s="26"/>
      <c r="K25316" s="37"/>
    </row>
    <row r="25317" spans="6:11" x14ac:dyDescent="0.25">
      <c r="F25317" s="25"/>
      <c r="G25317" s="27"/>
      <c r="H25317" s="37"/>
      <c r="I25317" s="37"/>
      <c r="J25317" s="26"/>
      <c r="K25317" s="37"/>
    </row>
    <row r="25318" spans="6:11" x14ac:dyDescent="0.25">
      <c r="F25318" s="25"/>
      <c r="G25318" s="27"/>
      <c r="H25318" s="37"/>
      <c r="I25318" s="37"/>
      <c r="J25318" s="26"/>
      <c r="K25318" s="37"/>
    </row>
    <row r="25319" spans="6:11" x14ac:dyDescent="0.25">
      <c r="F25319" s="25"/>
      <c r="G25319" s="27"/>
      <c r="H25319" s="37"/>
      <c r="I25319" s="37"/>
      <c r="J25319" s="26"/>
      <c r="K25319" s="37"/>
    </row>
    <row r="25320" spans="6:11" x14ac:dyDescent="0.25">
      <c r="F25320" s="25"/>
      <c r="G25320" s="27"/>
      <c r="H25320" s="37"/>
      <c r="I25320" s="37"/>
      <c r="J25320" s="26"/>
      <c r="K25320" s="37"/>
    </row>
    <row r="25321" spans="6:11" x14ac:dyDescent="0.25">
      <c r="F25321" s="25"/>
      <c r="G25321" s="27"/>
      <c r="H25321" s="37"/>
      <c r="I25321" s="37"/>
      <c r="J25321" s="26"/>
      <c r="K25321" s="37"/>
    </row>
    <row r="25322" spans="6:11" x14ac:dyDescent="0.25">
      <c r="F25322" s="25"/>
      <c r="G25322" s="27"/>
      <c r="H25322" s="37"/>
      <c r="I25322" s="37"/>
      <c r="J25322" s="26"/>
      <c r="K25322" s="37"/>
    </row>
    <row r="25323" spans="6:11" x14ac:dyDescent="0.25">
      <c r="F25323" s="25"/>
      <c r="G25323" s="27"/>
      <c r="H25323" s="37"/>
      <c r="I25323" s="37"/>
      <c r="J25323" s="26"/>
      <c r="K25323" s="37"/>
    </row>
    <row r="25324" spans="6:11" x14ac:dyDescent="0.25">
      <c r="F25324" s="25"/>
      <c r="G25324" s="27"/>
      <c r="H25324" s="37"/>
      <c r="I25324" s="37"/>
      <c r="J25324" s="26"/>
      <c r="K25324" s="37"/>
    </row>
    <row r="25325" spans="6:11" x14ac:dyDescent="0.25">
      <c r="F25325" s="25"/>
      <c r="G25325" s="27"/>
      <c r="H25325" s="37"/>
      <c r="I25325" s="37"/>
      <c r="J25325" s="26"/>
      <c r="K25325" s="37"/>
    </row>
    <row r="25326" spans="6:11" x14ac:dyDescent="0.25">
      <c r="F25326" s="25"/>
      <c r="G25326" s="27"/>
      <c r="H25326" s="37"/>
      <c r="I25326" s="37"/>
      <c r="J25326" s="26"/>
      <c r="K25326" s="37"/>
    </row>
    <row r="25327" spans="6:11" x14ac:dyDescent="0.25">
      <c r="F25327" s="25"/>
      <c r="G25327" s="27"/>
      <c r="H25327" s="37"/>
      <c r="I25327" s="37"/>
      <c r="J25327" s="26"/>
      <c r="K25327" s="37"/>
    </row>
    <row r="25328" spans="6:11" x14ac:dyDescent="0.25">
      <c r="F25328" s="25"/>
      <c r="G25328" s="27"/>
      <c r="H25328" s="37"/>
      <c r="I25328" s="37"/>
      <c r="J25328" s="26"/>
      <c r="K25328" s="37"/>
    </row>
    <row r="25329" spans="6:11" x14ac:dyDescent="0.25">
      <c r="F25329" s="25"/>
      <c r="G25329" s="27"/>
      <c r="H25329" s="37"/>
      <c r="I25329" s="37"/>
      <c r="J25329" s="26"/>
      <c r="K25329" s="37"/>
    </row>
    <row r="25330" spans="6:11" x14ac:dyDescent="0.25">
      <c r="F25330" s="25"/>
      <c r="G25330" s="27"/>
      <c r="H25330" s="37"/>
      <c r="I25330" s="37"/>
      <c r="J25330" s="26"/>
      <c r="K25330" s="37"/>
    </row>
    <row r="25331" spans="6:11" x14ac:dyDescent="0.25">
      <c r="F25331" s="25"/>
      <c r="G25331" s="27"/>
      <c r="H25331" s="37"/>
      <c r="I25331" s="37"/>
      <c r="J25331" s="26"/>
      <c r="K25331" s="37"/>
    </row>
    <row r="25332" spans="6:11" x14ac:dyDescent="0.25">
      <c r="F25332" s="25"/>
      <c r="G25332" s="27"/>
      <c r="H25332" s="37"/>
      <c r="I25332" s="37"/>
      <c r="J25332" s="26"/>
      <c r="K25332" s="37"/>
    </row>
    <row r="25333" spans="6:11" x14ac:dyDescent="0.25">
      <c r="F25333" s="25"/>
      <c r="G25333" s="27"/>
      <c r="H25333" s="37"/>
      <c r="I25333" s="37"/>
      <c r="J25333" s="26"/>
      <c r="K25333" s="37"/>
    </row>
    <row r="25334" spans="6:11" x14ac:dyDescent="0.25">
      <c r="F25334" s="25"/>
      <c r="G25334" s="27"/>
      <c r="H25334" s="37"/>
      <c r="I25334" s="37"/>
      <c r="J25334" s="26"/>
      <c r="K25334" s="37"/>
    </row>
    <row r="25335" spans="6:11" x14ac:dyDescent="0.25">
      <c r="F25335" s="25"/>
      <c r="G25335" s="27"/>
      <c r="H25335" s="37"/>
      <c r="I25335" s="37"/>
      <c r="J25335" s="26"/>
      <c r="K25335" s="37"/>
    </row>
    <row r="25336" spans="6:11" x14ac:dyDescent="0.25">
      <c r="F25336" s="25"/>
      <c r="G25336" s="27"/>
      <c r="H25336" s="37"/>
      <c r="I25336" s="37"/>
      <c r="J25336" s="26"/>
      <c r="K25336" s="37"/>
    </row>
    <row r="25337" spans="6:11" x14ac:dyDescent="0.25">
      <c r="F25337" s="25"/>
      <c r="G25337" s="27"/>
      <c r="H25337" s="37"/>
      <c r="I25337" s="37"/>
      <c r="J25337" s="26"/>
      <c r="K25337" s="37"/>
    </row>
    <row r="25338" spans="6:11" x14ac:dyDescent="0.25">
      <c r="F25338" s="25"/>
      <c r="G25338" s="27"/>
      <c r="H25338" s="37"/>
      <c r="I25338" s="37"/>
      <c r="J25338" s="26"/>
      <c r="K25338" s="37"/>
    </row>
    <row r="25339" spans="6:11" x14ac:dyDescent="0.25">
      <c r="F25339" s="25"/>
      <c r="G25339" s="27"/>
      <c r="H25339" s="37"/>
      <c r="I25339" s="37"/>
      <c r="J25339" s="26"/>
      <c r="K25339" s="37"/>
    </row>
    <row r="25340" spans="6:11" x14ac:dyDescent="0.25">
      <c r="F25340" s="25"/>
      <c r="G25340" s="27"/>
      <c r="H25340" s="37"/>
      <c r="I25340" s="37"/>
      <c r="J25340" s="26"/>
      <c r="K25340" s="37"/>
    </row>
    <row r="25341" spans="6:11" x14ac:dyDescent="0.25">
      <c r="F25341" s="25"/>
      <c r="G25341" s="27"/>
      <c r="H25341" s="37"/>
      <c r="I25341" s="37"/>
      <c r="J25341" s="26"/>
      <c r="K25341" s="37"/>
    </row>
    <row r="25342" spans="6:11" x14ac:dyDescent="0.25">
      <c r="F25342" s="25"/>
      <c r="G25342" s="27"/>
      <c r="H25342" s="37"/>
      <c r="I25342" s="37"/>
      <c r="J25342" s="26"/>
      <c r="K25342" s="37"/>
    </row>
    <row r="25343" spans="6:11" x14ac:dyDescent="0.25">
      <c r="F25343" s="25"/>
      <c r="G25343" s="27"/>
      <c r="H25343" s="37"/>
      <c r="I25343" s="37"/>
      <c r="J25343" s="26"/>
      <c r="K25343" s="37"/>
    </row>
    <row r="25344" spans="6:11" x14ac:dyDescent="0.25">
      <c r="F25344" s="25"/>
      <c r="G25344" s="27"/>
      <c r="H25344" s="37"/>
      <c r="I25344" s="37"/>
      <c r="J25344" s="26"/>
      <c r="K25344" s="37"/>
    </row>
    <row r="25345" spans="6:11" x14ac:dyDescent="0.25">
      <c r="F25345" s="25"/>
      <c r="G25345" s="27"/>
      <c r="H25345" s="37"/>
      <c r="I25345" s="37"/>
      <c r="J25345" s="26"/>
      <c r="K25345" s="37"/>
    </row>
    <row r="25346" spans="6:11" x14ac:dyDescent="0.25">
      <c r="F25346" s="25"/>
      <c r="G25346" s="27"/>
      <c r="H25346" s="37"/>
      <c r="I25346" s="37"/>
      <c r="J25346" s="26"/>
      <c r="K25346" s="37"/>
    </row>
    <row r="25347" spans="6:11" x14ac:dyDescent="0.25">
      <c r="F25347" s="25"/>
      <c r="G25347" s="27"/>
      <c r="H25347" s="37"/>
      <c r="I25347" s="37"/>
      <c r="J25347" s="26"/>
      <c r="K25347" s="37"/>
    </row>
    <row r="25348" spans="6:11" x14ac:dyDescent="0.25">
      <c r="F25348" s="25"/>
      <c r="G25348" s="27"/>
      <c r="H25348" s="37"/>
      <c r="I25348" s="37"/>
      <c r="J25348" s="26"/>
      <c r="K25348" s="37"/>
    </row>
    <row r="25349" spans="6:11" x14ac:dyDescent="0.25">
      <c r="F25349" s="25"/>
      <c r="G25349" s="27"/>
      <c r="H25349" s="37"/>
      <c r="I25349" s="37"/>
      <c r="J25349" s="26"/>
      <c r="K25349" s="37"/>
    </row>
    <row r="25350" spans="6:11" x14ac:dyDescent="0.25">
      <c r="F25350" s="25"/>
      <c r="G25350" s="27"/>
      <c r="H25350" s="37"/>
      <c r="I25350" s="37"/>
      <c r="J25350" s="26"/>
      <c r="K25350" s="37"/>
    </row>
    <row r="25351" spans="6:11" x14ac:dyDescent="0.25">
      <c r="F25351" s="25"/>
      <c r="G25351" s="27"/>
      <c r="H25351" s="37"/>
      <c r="I25351" s="37"/>
      <c r="J25351" s="26"/>
      <c r="K25351" s="37"/>
    </row>
    <row r="25352" spans="6:11" x14ac:dyDescent="0.25">
      <c r="F25352" s="25"/>
      <c r="G25352" s="27"/>
      <c r="H25352" s="37"/>
      <c r="I25352" s="37"/>
      <c r="J25352" s="26"/>
      <c r="K25352" s="37"/>
    </row>
    <row r="25353" spans="6:11" x14ac:dyDescent="0.25">
      <c r="F25353" s="25"/>
      <c r="G25353" s="27"/>
      <c r="H25353" s="37"/>
      <c r="I25353" s="37"/>
      <c r="J25353" s="26"/>
      <c r="K25353" s="37"/>
    </row>
    <row r="25354" spans="6:11" x14ac:dyDescent="0.25">
      <c r="F25354" s="25"/>
      <c r="G25354" s="27"/>
      <c r="H25354" s="37"/>
      <c r="I25354" s="37"/>
      <c r="J25354" s="26"/>
      <c r="K25354" s="37"/>
    </row>
    <row r="25355" spans="6:11" x14ac:dyDescent="0.25">
      <c r="F25355" s="25"/>
      <c r="G25355" s="27"/>
      <c r="H25355" s="37"/>
      <c r="I25355" s="37"/>
      <c r="J25355" s="26"/>
      <c r="K25355" s="37"/>
    </row>
    <row r="25356" spans="6:11" x14ac:dyDescent="0.25">
      <c r="F25356" s="25"/>
      <c r="G25356" s="27"/>
      <c r="H25356" s="37"/>
      <c r="I25356" s="37"/>
      <c r="J25356" s="26"/>
      <c r="K25356" s="37"/>
    </row>
    <row r="25357" spans="6:11" x14ac:dyDescent="0.25">
      <c r="F25357" s="25"/>
      <c r="G25357" s="27"/>
      <c r="H25357" s="37"/>
      <c r="I25357" s="37"/>
      <c r="J25357" s="26"/>
      <c r="K25357" s="37"/>
    </row>
    <row r="25358" spans="6:11" x14ac:dyDescent="0.25">
      <c r="F25358" s="25"/>
      <c r="G25358" s="27"/>
      <c r="H25358" s="37"/>
      <c r="I25358" s="37"/>
      <c r="J25358" s="26"/>
      <c r="K25358" s="37"/>
    </row>
    <row r="25359" spans="6:11" x14ac:dyDescent="0.25">
      <c r="F25359" s="25"/>
      <c r="G25359" s="27"/>
      <c r="H25359" s="37"/>
      <c r="I25359" s="37"/>
      <c r="J25359" s="26"/>
      <c r="K25359" s="37"/>
    </row>
    <row r="25360" spans="6:11" x14ac:dyDescent="0.25">
      <c r="F25360" s="25"/>
      <c r="G25360" s="27"/>
      <c r="H25360" s="37"/>
      <c r="I25360" s="37"/>
      <c r="J25360" s="26"/>
      <c r="K25360" s="37"/>
    </row>
    <row r="25361" spans="6:11" x14ac:dyDescent="0.25">
      <c r="F25361" s="25"/>
      <c r="G25361" s="27"/>
      <c r="H25361" s="37"/>
      <c r="I25361" s="37"/>
      <c r="J25361" s="26"/>
      <c r="K25361" s="37"/>
    </row>
    <row r="25362" spans="6:11" x14ac:dyDescent="0.25">
      <c r="F25362" s="25"/>
      <c r="G25362" s="27"/>
      <c r="H25362" s="37"/>
      <c r="I25362" s="37"/>
      <c r="J25362" s="26"/>
      <c r="K25362" s="37"/>
    </row>
    <row r="25363" spans="6:11" x14ac:dyDescent="0.25">
      <c r="F25363" s="25"/>
      <c r="G25363" s="27"/>
      <c r="H25363" s="37"/>
      <c r="I25363" s="37"/>
      <c r="J25363" s="26"/>
      <c r="K25363" s="37"/>
    </row>
    <row r="25364" spans="6:11" x14ac:dyDescent="0.25">
      <c r="F25364" s="25"/>
      <c r="G25364" s="27"/>
      <c r="H25364" s="37"/>
      <c r="I25364" s="37"/>
      <c r="J25364" s="26"/>
      <c r="K25364" s="37"/>
    </row>
    <row r="25365" spans="6:11" x14ac:dyDescent="0.25">
      <c r="F25365" s="25"/>
      <c r="G25365" s="27"/>
      <c r="H25365" s="37"/>
      <c r="I25365" s="37"/>
      <c r="J25365" s="26"/>
      <c r="K25365" s="37"/>
    </row>
    <row r="25366" spans="6:11" x14ac:dyDescent="0.25">
      <c r="F25366" s="25"/>
      <c r="G25366" s="27"/>
      <c r="H25366" s="37"/>
      <c r="I25366" s="37"/>
      <c r="J25366" s="26"/>
      <c r="K25366" s="37"/>
    </row>
    <row r="25367" spans="6:11" x14ac:dyDescent="0.25">
      <c r="F25367" s="25"/>
      <c r="G25367" s="27"/>
      <c r="H25367" s="37"/>
      <c r="I25367" s="37"/>
      <c r="J25367" s="26"/>
      <c r="K25367" s="37"/>
    </row>
    <row r="25368" spans="6:11" x14ac:dyDescent="0.25">
      <c r="F25368" s="25"/>
      <c r="G25368" s="27"/>
      <c r="H25368" s="37"/>
      <c r="I25368" s="37"/>
      <c r="J25368" s="26"/>
      <c r="K25368" s="37"/>
    </row>
    <row r="25369" spans="6:11" x14ac:dyDescent="0.25">
      <c r="F25369" s="25"/>
      <c r="G25369" s="27"/>
      <c r="H25369" s="37"/>
      <c r="I25369" s="37"/>
      <c r="J25369" s="26"/>
      <c r="K25369" s="37"/>
    </row>
    <row r="25370" spans="6:11" x14ac:dyDescent="0.25">
      <c r="F25370" s="25"/>
      <c r="G25370" s="27"/>
      <c r="H25370" s="37"/>
      <c r="I25370" s="37"/>
      <c r="J25370" s="26"/>
      <c r="K25370" s="37"/>
    </row>
    <row r="25371" spans="6:11" x14ac:dyDescent="0.25">
      <c r="F25371" s="25"/>
      <c r="G25371" s="27"/>
      <c r="H25371" s="37"/>
      <c r="I25371" s="37"/>
      <c r="J25371" s="26"/>
      <c r="K25371" s="37"/>
    </row>
    <row r="25372" spans="6:11" x14ac:dyDescent="0.25">
      <c r="F25372" s="25"/>
      <c r="G25372" s="27"/>
      <c r="H25372" s="37"/>
      <c r="I25372" s="37"/>
      <c r="J25372" s="26"/>
      <c r="K25372" s="37"/>
    </row>
    <row r="25373" spans="6:11" x14ac:dyDescent="0.25">
      <c r="F25373" s="25"/>
      <c r="G25373" s="27"/>
      <c r="H25373" s="37"/>
      <c r="I25373" s="37"/>
      <c r="J25373" s="26"/>
      <c r="K25373" s="37"/>
    </row>
    <row r="25374" spans="6:11" x14ac:dyDescent="0.25">
      <c r="F25374" s="25"/>
      <c r="G25374" s="27"/>
      <c r="H25374" s="37"/>
      <c r="I25374" s="37"/>
      <c r="J25374" s="26"/>
      <c r="K25374" s="37"/>
    </row>
    <row r="25375" spans="6:11" x14ac:dyDescent="0.25">
      <c r="F25375" s="25"/>
      <c r="G25375" s="27"/>
      <c r="H25375" s="37"/>
      <c r="I25375" s="37"/>
      <c r="J25375" s="26"/>
      <c r="K25375" s="37"/>
    </row>
    <row r="25376" spans="6:11" x14ac:dyDescent="0.25">
      <c r="F25376" s="25"/>
      <c r="G25376" s="27"/>
      <c r="H25376" s="37"/>
      <c r="I25376" s="37"/>
      <c r="J25376" s="26"/>
      <c r="K25376" s="37"/>
    </row>
    <row r="25377" spans="6:11" x14ac:dyDescent="0.25">
      <c r="F25377" s="25"/>
      <c r="G25377" s="27"/>
      <c r="H25377" s="37"/>
      <c r="I25377" s="37"/>
      <c r="J25377" s="26"/>
      <c r="K25377" s="37"/>
    </row>
    <row r="25378" spans="6:11" x14ac:dyDescent="0.25">
      <c r="F25378" s="25"/>
      <c r="G25378" s="27"/>
      <c r="H25378" s="37"/>
      <c r="I25378" s="37"/>
      <c r="J25378" s="26"/>
      <c r="K25378" s="37"/>
    </row>
    <row r="25379" spans="6:11" x14ac:dyDescent="0.25">
      <c r="F25379" s="25"/>
      <c r="G25379" s="27"/>
      <c r="H25379" s="37"/>
      <c r="I25379" s="37"/>
      <c r="J25379" s="26"/>
      <c r="K25379" s="37"/>
    </row>
    <row r="25380" spans="6:11" x14ac:dyDescent="0.25">
      <c r="F25380" s="25"/>
      <c r="G25380" s="27"/>
      <c r="H25380" s="37"/>
      <c r="I25380" s="37"/>
      <c r="J25380" s="26"/>
      <c r="K25380" s="37"/>
    </row>
    <row r="25381" spans="6:11" x14ac:dyDescent="0.25">
      <c r="F25381" s="25"/>
      <c r="G25381" s="27"/>
      <c r="H25381" s="37"/>
      <c r="I25381" s="37"/>
      <c r="J25381" s="26"/>
      <c r="K25381" s="37"/>
    </row>
    <row r="25382" spans="6:11" x14ac:dyDescent="0.25">
      <c r="F25382" s="25"/>
      <c r="G25382" s="27"/>
      <c r="H25382" s="37"/>
      <c r="I25382" s="37"/>
      <c r="J25382" s="26"/>
      <c r="K25382" s="37"/>
    </row>
    <row r="25383" spans="6:11" x14ac:dyDescent="0.25">
      <c r="F25383" s="25"/>
      <c r="G25383" s="27"/>
      <c r="H25383" s="37"/>
      <c r="I25383" s="37"/>
      <c r="J25383" s="26"/>
      <c r="K25383" s="37"/>
    </row>
    <row r="25384" spans="6:11" x14ac:dyDescent="0.25">
      <c r="F25384" s="25"/>
      <c r="G25384" s="27"/>
      <c r="H25384" s="37"/>
      <c r="I25384" s="37"/>
      <c r="J25384" s="26"/>
      <c r="K25384" s="37"/>
    </row>
    <row r="25385" spans="6:11" x14ac:dyDescent="0.25">
      <c r="F25385" s="25"/>
      <c r="G25385" s="27"/>
      <c r="H25385" s="37"/>
      <c r="I25385" s="37"/>
      <c r="J25385" s="26"/>
      <c r="K25385" s="37"/>
    </row>
    <row r="25386" spans="6:11" x14ac:dyDescent="0.25">
      <c r="F25386" s="25"/>
      <c r="G25386" s="27"/>
      <c r="H25386" s="37"/>
      <c r="I25386" s="37"/>
      <c r="J25386" s="26"/>
      <c r="K25386" s="37"/>
    </row>
    <row r="25387" spans="6:11" x14ac:dyDescent="0.25">
      <c r="F25387" s="25"/>
      <c r="G25387" s="27"/>
      <c r="H25387" s="37"/>
      <c r="I25387" s="37"/>
      <c r="J25387" s="26"/>
      <c r="K25387" s="37"/>
    </row>
    <row r="25388" spans="6:11" x14ac:dyDescent="0.25">
      <c r="F25388" s="25"/>
      <c r="G25388" s="27"/>
      <c r="H25388" s="37"/>
      <c r="I25388" s="37"/>
      <c r="J25388" s="26"/>
      <c r="K25388" s="37"/>
    </row>
    <row r="25389" spans="6:11" x14ac:dyDescent="0.25">
      <c r="F25389" s="25"/>
      <c r="G25389" s="27"/>
      <c r="H25389" s="37"/>
      <c r="I25389" s="37"/>
      <c r="J25389" s="26"/>
      <c r="K25389" s="37"/>
    </row>
    <row r="25390" spans="6:11" x14ac:dyDescent="0.25">
      <c r="F25390" s="25"/>
      <c r="G25390" s="27"/>
      <c r="H25390" s="37"/>
      <c r="I25390" s="37"/>
      <c r="J25390" s="26"/>
      <c r="K25390" s="37"/>
    </row>
    <row r="25391" spans="6:11" x14ac:dyDescent="0.25">
      <c r="F25391" s="25"/>
      <c r="G25391" s="27"/>
      <c r="H25391" s="37"/>
      <c r="I25391" s="37"/>
      <c r="J25391" s="26"/>
      <c r="K25391" s="37"/>
    </row>
    <row r="25392" spans="6:11" x14ac:dyDescent="0.25">
      <c r="F25392" s="25"/>
      <c r="G25392" s="27"/>
      <c r="H25392" s="37"/>
      <c r="I25392" s="37"/>
      <c r="J25392" s="26"/>
      <c r="K25392" s="37"/>
    </row>
    <row r="25393" spans="6:11" x14ac:dyDescent="0.25">
      <c r="F25393" s="25"/>
      <c r="G25393" s="27"/>
      <c r="H25393" s="37"/>
      <c r="I25393" s="37"/>
      <c r="J25393" s="26"/>
      <c r="K25393" s="37"/>
    </row>
    <row r="25394" spans="6:11" x14ac:dyDescent="0.25">
      <c r="F25394" s="25"/>
      <c r="G25394" s="27"/>
      <c r="H25394" s="37"/>
      <c r="I25394" s="37"/>
      <c r="J25394" s="26"/>
      <c r="K25394" s="37"/>
    </row>
    <row r="25395" spans="6:11" x14ac:dyDescent="0.25">
      <c r="F25395" s="25"/>
      <c r="G25395" s="27"/>
      <c r="H25395" s="37"/>
      <c r="I25395" s="37"/>
      <c r="J25395" s="26"/>
      <c r="K25395" s="37"/>
    </row>
    <row r="25396" spans="6:11" x14ac:dyDescent="0.25">
      <c r="F25396" s="25"/>
      <c r="G25396" s="27"/>
      <c r="H25396" s="37"/>
      <c r="I25396" s="37"/>
      <c r="J25396" s="26"/>
      <c r="K25396" s="37"/>
    </row>
    <row r="25397" spans="6:11" x14ac:dyDescent="0.25">
      <c r="F25397" s="25"/>
      <c r="G25397" s="27"/>
      <c r="H25397" s="37"/>
      <c r="I25397" s="37"/>
      <c r="J25397" s="26"/>
      <c r="K25397" s="37"/>
    </row>
    <row r="25398" spans="6:11" x14ac:dyDescent="0.25">
      <c r="F25398" s="25"/>
      <c r="G25398" s="27"/>
      <c r="H25398" s="37"/>
      <c r="I25398" s="37"/>
      <c r="J25398" s="26"/>
      <c r="K25398" s="37"/>
    </row>
    <row r="25399" spans="6:11" x14ac:dyDescent="0.25">
      <c r="F25399" s="25"/>
      <c r="G25399" s="27"/>
      <c r="H25399" s="37"/>
      <c r="I25399" s="37"/>
      <c r="J25399" s="26"/>
      <c r="K25399" s="37"/>
    </row>
    <row r="25400" spans="6:11" x14ac:dyDescent="0.25">
      <c r="F25400" s="25"/>
      <c r="G25400" s="27"/>
      <c r="H25400" s="37"/>
      <c r="I25400" s="37"/>
      <c r="J25400" s="26"/>
      <c r="K25400" s="37"/>
    </row>
    <row r="25401" spans="6:11" x14ac:dyDescent="0.25">
      <c r="F25401" s="25"/>
      <c r="G25401" s="27"/>
      <c r="H25401" s="37"/>
      <c r="I25401" s="37"/>
      <c r="J25401" s="26"/>
      <c r="K25401" s="37"/>
    </row>
    <row r="25402" spans="6:11" x14ac:dyDescent="0.25">
      <c r="F25402" s="25"/>
      <c r="G25402" s="27"/>
      <c r="H25402" s="37"/>
      <c r="I25402" s="37"/>
      <c r="J25402" s="26"/>
      <c r="K25402" s="37"/>
    </row>
    <row r="25403" spans="6:11" x14ac:dyDescent="0.25">
      <c r="F25403" s="25"/>
      <c r="G25403" s="27"/>
      <c r="H25403" s="37"/>
      <c r="I25403" s="37"/>
      <c r="J25403" s="26"/>
      <c r="K25403" s="37"/>
    </row>
    <row r="25404" spans="6:11" x14ac:dyDescent="0.25">
      <c r="F25404" s="25"/>
      <c r="G25404" s="27"/>
      <c r="H25404" s="37"/>
      <c r="I25404" s="37"/>
      <c r="J25404" s="26"/>
      <c r="K25404" s="37"/>
    </row>
    <row r="25405" spans="6:11" x14ac:dyDescent="0.25">
      <c r="F25405" s="25"/>
      <c r="G25405" s="27"/>
      <c r="H25405" s="37"/>
      <c r="I25405" s="37"/>
      <c r="J25405" s="26"/>
      <c r="K25405" s="37"/>
    </row>
    <row r="25406" spans="6:11" x14ac:dyDescent="0.25">
      <c r="F25406" s="25"/>
      <c r="G25406" s="27"/>
      <c r="H25406" s="37"/>
      <c r="I25406" s="37"/>
      <c r="J25406" s="26"/>
      <c r="K25406" s="37"/>
    </row>
    <row r="25407" spans="6:11" x14ac:dyDescent="0.25">
      <c r="F25407" s="25"/>
      <c r="G25407" s="27"/>
      <c r="H25407" s="37"/>
      <c r="I25407" s="37"/>
      <c r="J25407" s="26"/>
      <c r="K25407" s="37"/>
    </row>
    <row r="25408" spans="6:11" x14ac:dyDescent="0.25">
      <c r="F25408" s="25"/>
      <c r="G25408" s="27"/>
      <c r="H25408" s="37"/>
      <c r="I25408" s="37"/>
      <c r="J25408" s="26"/>
      <c r="K25408" s="37"/>
    </row>
    <row r="25409" spans="6:11" x14ac:dyDescent="0.25">
      <c r="F25409" s="25"/>
      <c r="G25409" s="27"/>
      <c r="H25409" s="37"/>
      <c r="I25409" s="37"/>
      <c r="J25409" s="26"/>
      <c r="K25409" s="37"/>
    </row>
    <row r="25410" spans="6:11" x14ac:dyDescent="0.25">
      <c r="F25410" s="25"/>
      <c r="G25410" s="27"/>
      <c r="H25410" s="37"/>
      <c r="I25410" s="37"/>
      <c r="J25410" s="26"/>
      <c r="K25410" s="37"/>
    </row>
    <row r="25411" spans="6:11" x14ac:dyDescent="0.25">
      <c r="F25411" s="25"/>
      <c r="G25411" s="27"/>
      <c r="H25411" s="37"/>
      <c r="I25411" s="37"/>
      <c r="J25411" s="26"/>
      <c r="K25411" s="37"/>
    </row>
    <row r="25412" spans="6:11" x14ac:dyDescent="0.25">
      <c r="F25412" s="25"/>
      <c r="G25412" s="27"/>
      <c r="H25412" s="37"/>
      <c r="I25412" s="37"/>
      <c r="J25412" s="26"/>
      <c r="K25412" s="37"/>
    </row>
    <row r="25413" spans="6:11" x14ac:dyDescent="0.25">
      <c r="F25413" s="25"/>
      <c r="G25413" s="27"/>
      <c r="H25413" s="37"/>
      <c r="I25413" s="37"/>
      <c r="J25413" s="26"/>
      <c r="K25413" s="37"/>
    </row>
    <row r="25414" spans="6:11" x14ac:dyDescent="0.25">
      <c r="F25414" s="25"/>
      <c r="G25414" s="27"/>
      <c r="H25414" s="37"/>
      <c r="I25414" s="37"/>
      <c r="J25414" s="26"/>
      <c r="K25414" s="37"/>
    </row>
    <row r="25415" spans="6:11" x14ac:dyDescent="0.25">
      <c r="F25415" s="25"/>
      <c r="G25415" s="27"/>
      <c r="H25415" s="37"/>
      <c r="I25415" s="37"/>
      <c r="J25415" s="26"/>
      <c r="K25415" s="37"/>
    </row>
    <row r="25416" spans="6:11" x14ac:dyDescent="0.25">
      <c r="F25416" s="25"/>
      <c r="G25416" s="27"/>
      <c r="H25416" s="37"/>
      <c r="I25416" s="37"/>
      <c r="J25416" s="26"/>
      <c r="K25416" s="37"/>
    </row>
    <row r="25417" spans="6:11" x14ac:dyDescent="0.25">
      <c r="F25417" s="25"/>
      <c r="G25417" s="27"/>
      <c r="H25417" s="37"/>
      <c r="I25417" s="37"/>
      <c r="J25417" s="26"/>
      <c r="K25417" s="37"/>
    </row>
    <row r="25418" spans="6:11" x14ac:dyDescent="0.25">
      <c r="F25418" s="25"/>
      <c r="G25418" s="27"/>
      <c r="H25418" s="37"/>
      <c r="I25418" s="37"/>
      <c r="J25418" s="26"/>
      <c r="K25418" s="37"/>
    </row>
    <row r="25419" spans="6:11" x14ac:dyDescent="0.25">
      <c r="F25419" s="25"/>
      <c r="G25419" s="27"/>
      <c r="H25419" s="37"/>
      <c r="I25419" s="37"/>
      <c r="J25419" s="26"/>
      <c r="K25419" s="37"/>
    </row>
    <row r="25420" spans="6:11" x14ac:dyDescent="0.25">
      <c r="F25420" s="25"/>
      <c r="G25420" s="27"/>
      <c r="H25420" s="37"/>
      <c r="I25420" s="37"/>
      <c r="J25420" s="26"/>
      <c r="K25420" s="37"/>
    </row>
    <row r="25421" spans="6:11" x14ac:dyDescent="0.25">
      <c r="F25421" s="25"/>
      <c r="G25421" s="27"/>
      <c r="H25421" s="37"/>
      <c r="I25421" s="37"/>
      <c r="J25421" s="26"/>
      <c r="K25421" s="37"/>
    </row>
    <row r="25422" spans="6:11" x14ac:dyDescent="0.25">
      <c r="F25422" s="25"/>
      <c r="G25422" s="27"/>
      <c r="H25422" s="37"/>
      <c r="I25422" s="37"/>
      <c r="J25422" s="26"/>
      <c r="K25422" s="37"/>
    </row>
    <row r="25423" spans="6:11" x14ac:dyDescent="0.25">
      <c r="F25423" s="25"/>
      <c r="G25423" s="27"/>
      <c r="H25423" s="37"/>
      <c r="I25423" s="37"/>
      <c r="J25423" s="26"/>
      <c r="K25423" s="37"/>
    </row>
    <row r="25424" spans="6:11" x14ac:dyDescent="0.25">
      <c r="F25424" s="25"/>
      <c r="G25424" s="27"/>
      <c r="H25424" s="37"/>
      <c r="I25424" s="37"/>
      <c r="J25424" s="26"/>
      <c r="K25424" s="37"/>
    </row>
    <row r="25425" spans="6:11" x14ac:dyDescent="0.25">
      <c r="F25425" s="25"/>
      <c r="G25425" s="27"/>
      <c r="H25425" s="37"/>
      <c r="I25425" s="37"/>
      <c r="J25425" s="26"/>
      <c r="K25425" s="37"/>
    </row>
    <row r="25426" spans="6:11" x14ac:dyDescent="0.25">
      <c r="F25426" s="25"/>
      <c r="G25426" s="27"/>
      <c r="H25426" s="37"/>
      <c r="I25426" s="37"/>
      <c r="J25426" s="26"/>
      <c r="K25426" s="37"/>
    </row>
    <row r="25427" spans="6:11" x14ac:dyDescent="0.25">
      <c r="F25427" s="25"/>
      <c r="G25427" s="27"/>
      <c r="H25427" s="37"/>
      <c r="I25427" s="37"/>
      <c r="J25427" s="26"/>
      <c r="K25427" s="37"/>
    </row>
    <row r="25428" spans="6:11" x14ac:dyDescent="0.25">
      <c r="F25428" s="25"/>
      <c r="G25428" s="27"/>
      <c r="H25428" s="37"/>
      <c r="I25428" s="37"/>
      <c r="J25428" s="26"/>
      <c r="K25428" s="37"/>
    </row>
    <row r="25429" spans="6:11" x14ac:dyDescent="0.25">
      <c r="F25429" s="25"/>
      <c r="G25429" s="27"/>
      <c r="H25429" s="37"/>
      <c r="I25429" s="37"/>
      <c r="J25429" s="26"/>
      <c r="K25429" s="37"/>
    </row>
    <row r="25430" spans="6:11" x14ac:dyDescent="0.25">
      <c r="F25430" s="25"/>
      <c r="G25430" s="27"/>
      <c r="H25430" s="37"/>
      <c r="I25430" s="37"/>
      <c r="J25430" s="26"/>
      <c r="K25430" s="37"/>
    </row>
    <row r="25431" spans="6:11" x14ac:dyDescent="0.25">
      <c r="F25431" s="25"/>
      <c r="G25431" s="27"/>
      <c r="H25431" s="37"/>
      <c r="I25431" s="37"/>
      <c r="J25431" s="26"/>
      <c r="K25431" s="37"/>
    </row>
    <row r="25432" spans="6:11" x14ac:dyDescent="0.25">
      <c r="F25432" s="25"/>
      <c r="G25432" s="27"/>
      <c r="H25432" s="37"/>
      <c r="I25432" s="37"/>
      <c r="J25432" s="26"/>
      <c r="K25432" s="37"/>
    </row>
    <row r="25433" spans="6:11" x14ac:dyDescent="0.25">
      <c r="F25433" s="25"/>
      <c r="G25433" s="27"/>
      <c r="H25433" s="37"/>
      <c r="I25433" s="37"/>
      <c r="J25433" s="26"/>
      <c r="K25433" s="37"/>
    </row>
    <row r="25434" spans="6:11" x14ac:dyDescent="0.25">
      <c r="F25434" s="25"/>
      <c r="G25434" s="27"/>
      <c r="H25434" s="37"/>
      <c r="I25434" s="37"/>
      <c r="J25434" s="26"/>
      <c r="K25434" s="37"/>
    </row>
    <row r="25435" spans="6:11" x14ac:dyDescent="0.25">
      <c r="F25435" s="25"/>
      <c r="G25435" s="27"/>
      <c r="H25435" s="37"/>
      <c r="I25435" s="37"/>
      <c r="J25435" s="26"/>
      <c r="K25435" s="37"/>
    </row>
    <row r="25436" spans="6:11" x14ac:dyDescent="0.25">
      <c r="F25436" s="25"/>
      <c r="G25436" s="27"/>
      <c r="H25436" s="37"/>
      <c r="I25436" s="37"/>
      <c r="J25436" s="26"/>
      <c r="K25436" s="37"/>
    </row>
    <row r="25437" spans="6:11" x14ac:dyDescent="0.25">
      <c r="F25437" s="25"/>
      <c r="G25437" s="27"/>
      <c r="H25437" s="37"/>
      <c r="I25437" s="37"/>
      <c r="J25437" s="26"/>
      <c r="K25437" s="37"/>
    </row>
    <row r="25438" spans="6:11" x14ac:dyDescent="0.25">
      <c r="F25438" s="25"/>
      <c r="G25438" s="27"/>
      <c r="H25438" s="37"/>
      <c r="I25438" s="37"/>
      <c r="J25438" s="26"/>
      <c r="K25438" s="37"/>
    </row>
    <row r="25439" spans="6:11" x14ac:dyDescent="0.25">
      <c r="F25439" s="25"/>
      <c r="G25439" s="27"/>
      <c r="H25439" s="37"/>
      <c r="I25439" s="37"/>
      <c r="J25439" s="26"/>
      <c r="K25439" s="37"/>
    </row>
    <row r="25440" spans="6:11" x14ac:dyDescent="0.25">
      <c r="F25440" s="25"/>
      <c r="G25440" s="27"/>
      <c r="H25440" s="37"/>
      <c r="I25440" s="37"/>
      <c r="J25440" s="26"/>
      <c r="K25440" s="37"/>
    </row>
    <row r="25441" spans="6:11" x14ac:dyDescent="0.25">
      <c r="F25441" s="25"/>
      <c r="G25441" s="27"/>
      <c r="H25441" s="37"/>
      <c r="I25441" s="37"/>
      <c r="J25441" s="26"/>
      <c r="K25441" s="37"/>
    </row>
    <row r="25442" spans="6:11" x14ac:dyDescent="0.25">
      <c r="F25442" s="25"/>
      <c r="G25442" s="27"/>
      <c r="H25442" s="37"/>
      <c r="I25442" s="37"/>
      <c r="J25442" s="26"/>
      <c r="K25442" s="37"/>
    </row>
    <row r="25443" spans="6:11" x14ac:dyDescent="0.25">
      <c r="F25443" s="25"/>
      <c r="G25443" s="27"/>
      <c r="H25443" s="37"/>
      <c r="I25443" s="37"/>
      <c r="J25443" s="26"/>
      <c r="K25443" s="37"/>
    </row>
    <row r="25444" spans="6:11" x14ac:dyDescent="0.25">
      <c r="F25444" s="25"/>
      <c r="G25444" s="27"/>
      <c r="H25444" s="37"/>
      <c r="I25444" s="37"/>
      <c r="J25444" s="26"/>
      <c r="K25444" s="37"/>
    </row>
    <row r="25445" spans="6:11" x14ac:dyDescent="0.25">
      <c r="F25445" s="25"/>
      <c r="G25445" s="27"/>
      <c r="H25445" s="37"/>
      <c r="I25445" s="37"/>
      <c r="J25445" s="26"/>
      <c r="K25445" s="37"/>
    </row>
    <row r="25446" spans="6:11" x14ac:dyDescent="0.25">
      <c r="F25446" s="25"/>
      <c r="G25446" s="27"/>
      <c r="H25446" s="37"/>
      <c r="I25446" s="37"/>
      <c r="J25446" s="26"/>
      <c r="K25446" s="37"/>
    </row>
    <row r="25447" spans="6:11" x14ac:dyDescent="0.25">
      <c r="F25447" s="25"/>
      <c r="G25447" s="27"/>
      <c r="H25447" s="37"/>
      <c r="I25447" s="37"/>
      <c r="J25447" s="26"/>
      <c r="K25447" s="37"/>
    </row>
    <row r="25448" spans="6:11" x14ac:dyDescent="0.25">
      <c r="F25448" s="25"/>
      <c r="G25448" s="27"/>
      <c r="H25448" s="37"/>
      <c r="I25448" s="37"/>
      <c r="J25448" s="26"/>
      <c r="K25448" s="37"/>
    </row>
    <row r="25449" spans="6:11" x14ac:dyDescent="0.25">
      <c r="F25449" s="25"/>
      <c r="G25449" s="27"/>
      <c r="H25449" s="37"/>
      <c r="I25449" s="37"/>
      <c r="J25449" s="26"/>
      <c r="K25449" s="37"/>
    </row>
    <row r="25450" spans="6:11" x14ac:dyDescent="0.25">
      <c r="F25450" s="25"/>
      <c r="G25450" s="27"/>
      <c r="H25450" s="37"/>
      <c r="I25450" s="37"/>
      <c r="J25450" s="26"/>
      <c r="K25450" s="37"/>
    </row>
    <row r="25451" spans="6:11" x14ac:dyDescent="0.25">
      <c r="F25451" s="25"/>
      <c r="G25451" s="27"/>
      <c r="H25451" s="37"/>
      <c r="I25451" s="37"/>
      <c r="J25451" s="26"/>
      <c r="K25451" s="37"/>
    </row>
    <row r="25452" spans="6:11" x14ac:dyDescent="0.25">
      <c r="F25452" s="25"/>
      <c r="G25452" s="27"/>
      <c r="H25452" s="37"/>
      <c r="I25452" s="37"/>
      <c r="J25452" s="26"/>
      <c r="K25452" s="37"/>
    </row>
    <row r="25453" spans="6:11" x14ac:dyDescent="0.25">
      <c r="F25453" s="25"/>
      <c r="G25453" s="27"/>
      <c r="H25453" s="37"/>
      <c r="I25453" s="37"/>
      <c r="J25453" s="26"/>
      <c r="K25453" s="37"/>
    </row>
    <row r="25454" spans="6:11" x14ac:dyDescent="0.25">
      <c r="F25454" s="25"/>
      <c r="G25454" s="27"/>
      <c r="H25454" s="37"/>
      <c r="I25454" s="37"/>
      <c r="J25454" s="26"/>
      <c r="K25454" s="37"/>
    </row>
    <row r="25455" spans="6:11" x14ac:dyDescent="0.25">
      <c r="F25455" s="25"/>
      <c r="G25455" s="27"/>
      <c r="H25455" s="37"/>
      <c r="I25455" s="37"/>
      <c r="J25455" s="26"/>
      <c r="K25455" s="37"/>
    </row>
    <row r="25456" spans="6:11" x14ac:dyDescent="0.25">
      <c r="F25456" s="25"/>
      <c r="G25456" s="27"/>
      <c r="H25456" s="37"/>
      <c r="I25456" s="37"/>
      <c r="J25456" s="26"/>
      <c r="K25456" s="37"/>
    </row>
    <row r="25457" spans="6:11" x14ac:dyDescent="0.25">
      <c r="F25457" s="25"/>
      <c r="G25457" s="27"/>
      <c r="H25457" s="37"/>
      <c r="I25457" s="37"/>
      <c r="J25457" s="26"/>
      <c r="K25457" s="37"/>
    </row>
    <row r="25458" spans="6:11" x14ac:dyDescent="0.25">
      <c r="F25458" s="25"/>
      <c r="G25458" s="27"/>
      <c r="H25458" s="37"/>
      <c r="I25458" s="37"/>
      <c r="J25458" s="26"/>
      <c r="K25458" s="37"/>
    </row>
    <row r="25459" spans="6:11" x14ac:dyDescent="0.25">
      <c r="F25459" s="25"/>
      <c r="G25459" s="27"/>
      <c r="H25459" s="37"/>
      <c r="I25459" s="37"/>
      <c r="J25459" s="26"/>
      <c r="K25459" s="37"/>
    </row>
    <row r="25460" spans="6:11" x14ac:dyDescent="0.25">
      <c r="F25460" s="25"/>
      <c r="G25460" s="27"/>
      <c r="H25460" s="37"/>
      <c r="I25460" s="37"/>
      <c r="J25460" s="26"/>
      <c r="K25460" s="37"/>
    </row>
    <row r="25461" spans="6:11" x14ac:dyDescent="0.25">
      <c r="F25461" s="25"/>
      <c r="G25461" s="27"/>
      <c r="H25461" s="37"/>
      <c r="I25461" s="37"/>
      <c r="J25461" s="26"/>
      <c r="K25461" s="37"/>
    </row>
    <row r="25462" spans="6:11" x14ac:dyDescent="0.25">
      <c r="F25462" s="25"/>
      <c r="G25462" s="27"/>
      <c r="H25462" s="37"/>
      <c r="I25462" s="37"/>
      <c r="J25462" s="26"/>
      <c r="K25462" s="37"/>
    </row>
    <row r="25463" spans="6:11" x14ac:dyDescent="0.25">
      <c r="F25463" s="25"/>
      <c r="G25463" s="27"/>
      <c r="H25463" s="37"/>
      <c r="I25463" s="37"/>
      <c r="J25463" s="26"/>
      <c r="K25463" s="37"/>
    </row>
    <row r="25464" spans="6:11" x14ac:dyDescent="0.25">
      <c r="F25464" s="25"/>
      <c r="G25464" s="27"/>
      <c r="H25464" s="37"/>
      <c r="I25464" s="37"/>
      <c r="J25464" s="26"/>
      <c r="K25464" s="37"/>
    </row>
    <row r="25465" spans="6:11" x14ac:dyDescent="0.25">
      <c r="F25465" s="25"/>
      <c r="G25465" s="27"/>
      <c r="H25465" s="37"/>
      <c r="I25465" s="37"/>
      <c r="J25465" s="26"/>
      <c r="K25465" s="37"/>
    </row>
    <row r="25466" spans="6:11" x14ac:dyDescent="0.25">
      <c r="F25466" s="25"/>
      <c r="G25466" s="27"/>
      <c r="H25466" s="37"/>
      <c r="I25466" s="37"/>
      <c r="J25466" s="26"/>
      <c r="K25466" s="37"/>
    </row>
    <row r="25467" spans="6:11" x14ac:dyDescent="0.25">
      <c r="F25467" s="25"/>
      <c r="G25467" s="27"/>
      <c r="H25467" s="37"/>
      <c r="I25467" s="37"/>
      <c r="J25467" s="26"/>
      <c r="K25467" s="37"/>
    </row>
    <row r="25468" spans="6:11" x14ac:dyDescent="0.25">
      <c r="F25468" s="25"/>
      <c r="G25468" s="27"/>
      <c r="H25468" s="37"/>
      <c r="I25468" s="37"/>
      <c r="J25468" s="26"/>
      <c r="K25468" s="37"/>
    </row>
    <row r="25469" spans="6:11" x14ac:dyDescent="0.25">
      <c r="F25469" s="25"/>
      <c r="G25469" s="27"/>
      <c r="H25469" s="37"/>
      <c r="I25469" s="37"/>
      <c r="J25469" s="26"/>
      <c r="K25469" s="37"/>
    </row>
    <row r="25470" spans="6:11" x14ac:dyDescent="0.25">
      <c r="F25470" s="25"/>
      <c r="G25470" s="27"/>
      <c r="H25470" s="37"/>
      <c r="I25470" s="37"/>
      <c r="J25470" s="26"/>
      <c r="K25470" s="37"/>
    </row>
    <row r="25471" spans="6:11" x14ac:dyDescent="0.25">
      <c r="F25471" s="25"/>
      <c r="G25471" s="27"/>
      <c r="H25471" s="37"/>
      <c r="I25471" s="37"/>
      <c r="J25471" s="26"/>
      <c r="K25471" s="37"/>
    </row>
    <row r="25472" spans="6:11" x14ac:dyDescent="0.25">
      <c r="F25472" s="25"/>
      <c r="G25472" s="27"/>
      <c r="H25472" s="37"/>
      <c r="I25472" s="37"/>
      <c r="J25472" s="26"/>
      <c r="K25472" s="37"/>
    </row>
    <row r="25473" spans="6:11" x14ac:dyDescent="0.25">
      <c r="F25473" s="25"/>
      <c r="G25473" s="27"/>
      <c r="H25473" s="37"/>
      <c r="I25473" s="37"/>
      <c r="J25473" s="26"/>
      <c r="K25473" s="37"/>
    </row>
    <row r="25474" spans="6:11" x14ac:dyDescent="0.25">
      <c r="F25474" s="25"/>
      <c r="G25474" s="27"/>
      <c r="H25474" s="37"/>
      <c r="I25474" s="37"/>
      <c r="J25474" s="26"/>
      <c r="K25474" s="37"/>
    </row>
    <row r="25475" spans="6:11" x14ac:dyDescent="0.25">
      <c r="F25475" s="25"/>
      <c r="G25475" s="27"/>
      <c r="H25475" s="37"/>
      <c r="I25475" s="37"/>
      <c r="J25475" s="26"/>
      <c r="K25475" s="37"/>
    </row>
    <row r="25476" spans="6:11" x14ac:dyDescent="0.25">
      <c r="F25476" s="25"/>
      <c r="G25476" s="27"/>
      <c r="H25476" s="37"/>
      <c r="I25476" s="37"/>
      <c r="J25476" s="26"/>
      <c r="K25476" s="37"/>
    </row>
    <row r="25477" spans="6:11" x14ac:dyDescent="0.25">
      <c r="F25477" s="25"/>
      <c r="G25477" s="27"/>
      <c r="H25477" s="37"/>
      <c r="I25477" s="37"/>
      <c r="J25477" s="26"/>
      <c r="K25477" s="37"/>
    </row>
    <row r="25478" spans="6:11" x14ac:dyDescent="0.25">
      <c r="F25478" s="25"/>
      <c r="G25478" s="27"/>
      <c r="H25478" s="37"/>
      <c r="I25478" s="37"/>
      <c r="J25478" s="26"/>
      <c r="K25478" s="37"/>
    </row>
    <row r="25479" spans="6:11" x14ac:dyDescent="0.25">
      <c r="F25479" s="25"/>
      <c r="G25479" s="27"/>
      <c r="H25479" s="37"/>
      <c r="I25479" s="37"/>
      <c r="J25479" s="26"/>
      <c r="K25479" s="37"/>
    </row>
    <row r="25480" spans="6:11" x14ac:dyDescent="0.25">
      <c r="F25480" s="25"/>
      <c r="G25480" s="27"/>
      <c r="H25480" s="37"/>
      <c r="I25480" s="37"/>
      <c r="J25480" s="26"/>
      <c r="K25480" s="37"/>
    </row>
    <row r="25481" spans="6:11" x14ac:dyDescent="0.25">
      <c r="F25481" s="25"/>
      <c r="G25481" s="27"/>
      <c r="H25481" s="37"/>
      <c r="I25481" s="37"/>
      <c r="J25481" s="26"/>
      <c r="K25481" s="37"/>
    </row>
    <row r="25482" spans="6:11" x14ac:dyDescent="0.25">
      <c r="F25482" s="25"/>
      <c r="G25482" s="27"/>
      <c r="H25482" s="37"/>
      <c r="I25482" s="37"/>
      <c r="J25482" s="26"/>
      <c r="K25482" s="37"/>
    </row>
    <row r="25483" spans="6:11" x14ac:dyDescent="0.25">
      <c r="F25483" s="25"/>
      <c r="G25483" s="27"/>
      <c r="H25483" s="37"/>
      <c r="I25483" s="37"/>
      <c r="J25483" s="26"/>
      <c r="K25483" s="37"/>
    </row>
    <row r="25484" spans="6:11" x14ac:dyDescent="0.25">
      <c r="F25484" s="25"/>
      <c r="G25484" s="27"/>
      <c r="H25484" s="37"/>
      <c r="I25484" s="37"/>
      <c r="J25484" s="26"/>
      <c r="K25484" s="37"/>
    </row>
    <row r="25485" spans="6:11" x14ac:dyDescent="0.25">
      <c r="F25485" s="25"/>
      <c r="G25485" s="27"/>
      <c r="H25485" s="37"/>
      <c r="I25485" s="37"/>
      <c r="J25485" s="26"/>
      <c r="K25485" s="37"/>
    </row>
    <row r="25486" spans="6:11" x14ac:dyDescent="0.25">
      <c r="F25486" s="25"/>
      <c r="G25486" s="27"/>
      <c r="H25486" s="37"/>
      <c r="I25486" s="37"/>
      <c r="J25486" s="26"/>
      <c r="K25486" s="37"/>
    </row>
    <row r="25487" spans="6:11" x14ac:dyDescent="0.25">
      <c r="F25487" s="25"/>
      <c r="G25487" s="27"/>
      <c r="H25487" s="37"/>
      <c r="I25487" s="37"/>
      <c r="J25487" s="26"/>
      <c r="K25487" s="37"/>
    </row>
    <row r="25488" spans="6:11" x14ac:dyDescent="0.25">
      <c r="F25488" s="25"/>
      <c r="G25488" s="27"/>
      <c r="H25488" s="37"/>
      <c r="I25488" s="37"/>
      <c r="J25488" s="26"/>
      <c r="K25488" s="37"/>
    </row>
    <row r="25489" spans="6:11" x14ac:dyDescent="0.25">
      <c r="F25489" s="25"/>
      <c r="G25489" s="27"/>
      <c r="H25489" s="37"/>
      <c r="I25489" s="37"/>
      <c r="J25489" s="26"/>
      <c r="K25489" s="37"/>
    </row>
    <row r="25490" spans="6:11" x14ac:dyDescent="0.25">
      <c r="F25490" s="25"/>
      <c r="G25490" s="27"/>
      <c r="H25490" s="37"/>
      <c r="I25490" s="37"/>
      <c r="J25490" s="26"/>
      <c r="K25490" s="37"/>
    </row>
    <row r="25491" spans="6:11" x14ac:dyDescent="0.25">
      <c r="F25491" s="25"/>
      <c r="G25491" s="27"/>
      <c r="H25491" s="37"/>
      <c r="I25491" s="37"/>
      <c r="J25491" s="26"/>
      <c r="K25491" s="37"/>
    </row>
    <row r="25492" spans="6:11" x14ac:dyDescent="0.25">
      <c r="F25492" s="25"/>
      <c r="G25492" s="27"/>
      <c r="H25492" s="37"/>
      <c r="I25492" s="37"/>
      <c r="J25492" s="26"/>
      <c r="K25492" s="37"/>
    </row>
    <row r="25493" spans="6:11" x14ac:dyDescent="0.25">
      <c r="F25493" s="25"/>
      <c r="G25493" s="27"/>
      <c r="H25493" s="37"/>
      <c r="I25493" s="37"/>
      <c r="J25493" s="26"/>
      <c r="K25493" s="37"/>
    </row>
    <row r="25494" spans="6:11" x14ac:dyDescent="0.25">
      <c r="F25494" s="25"/>
      <c r="G25494" s="27"/>
      <c r="H25494" s="37"/>
      <c r="I25494" s="37"/>
      <c r="J25494" s="26"/>
      <c r="K25494" s="37"/>
    </row>
    <row r="25495" spans="6:11" x14ac:dyDescent="0.25">
      <c r="F25495" s="25"/>
      <c r="G25495" s="27"/>
      <c r="H25495" s="37"/>
      <c r="I25495" s="37"/>
      <c r="J25495" s="26"/>
      <c r="K25495" s="37"/>
    </row>
    <row r="25496" spans="6:11" x14ac:dyDescent="0.25">
      <c r="F25496" s="25"/>
      <c r="G25496" s="27"/>
      <c r="H25496" s="37"/>
      <c r="I25496" s="37"/>
      <c r="J25496" s="26"/>
      <c r="K25496" s="37"/>
    </row>
    <row r="25497" spans="6:11" x14ac:dyDescent="0.25">
      <c r="F25497" s="25"/>
      <c r="G25497" s="27"/>
      <c r="H25497" s="37"/>
      <c r="I25497" s="37"/>
      <c r="J25497" s="26"/>
      <c r="K25497" s="37"/>
    </row>
    <row r="25498" spans="6:11" x14ac:dyDescent="0.25">
      <c r="F25498" s="25"/>
      <c r="G25498" s="27"/>
      <c r="H25498" s="37"/>
      <c r="I25498" s="37"/>
      <c r="J25498" s="26"/>
      <c r="K25498" s="37"/>
    </row>
    <row r="25499" spans="6:11" x14ac:dyDescent="0.25">
      <c r="F25499" s="25"/>
      <c r="G25499" s="27"/>
      <c r="H25499" s="37"/>
      <c r="I25499" s="37"/>
      <c r="J25499" s="26"/>
      <c r="K25499" s="37"/>
    </row>
    <row r="25500" spans="6:11" x14ac:dyDescent="0.25">
      <c r="F25500" s="25"/>
      <c r="G25500" s="27"/>
      <c r="H25500" s="37"/>
      <c r="I25500" s="37"/>
      <c r="J25500" s="26"/>
      <c r="K25500" s="37"/>
    </row>
    <row r="25501" spans="6:11" x14ac:dyDescent="0.25">
      <c r="F25501" s="25"/>
      <c r="G25501" s="27"/>
      <c r="H25501" s="37"/>
      <c r="I25501" s="37"/>
      <c r="J25501" s="26"/>
      <c r="K25501" s="37"/>
    </row>
    <row r="25502" spans="6:11" x14ac:dyDescent="0.25">
      <c r="F25502" s="25"/>
      <c r="G25502" s="27"/>
      <c r="H25502" s="37"/>
      <c r="I25502" s="37"/>
      <c r="J25502" s="26"/>
      <c r="K25502" s="37"/>
    </row>
    <row r="25503" spans="6:11" x14ac:dyDescent="0.25">
      <c r="F25503" s="25"/>
      <c r="G25503" s="27"/>
      <c r="H25503" s="37"/>
      <c r="I25503" s="37"/>
      <c r="J25503" s="26"/>
      <c r="K25503" s="37"/>
    </row>
    <row r="25504" spans="6:11" x14ac:dyDescent="0.25">
      <c r="F25504" s="25"/>
      <c r="G25504" s="27"/>
      <c r="H25504" s="37"/>
      <c r="I25504" s="37"/>
      <c r="J25504" s="26"/>
      <c r="K25504" s="37"/>
    </row>
    <row r="25505" spans="6:11" x14ac:dyDescent="0.25">
      <c r="F25505" s="25"/>
      <c r="G25505" s="27"/>
      <c r="H25505" s="37"/>
      <c r="I25505" s="37"/>
      <c r="J25505" s="26"/>
      <c r="K25505" s="37"/>
    </row>
    <row r="25506" spans="6:11" x14ac:dyDescent="0.25">
      <c r="F25506" s="25"/>
      <c r="G25506" s="27"/>
      <c r="H25506" s="37"/>
      <c r="I25506" s="37"/>
      <c r="J25506" s="26"/>
      <c r="K25506" s="37"/>
    </row>
    <row r="25507" spans="6:11" x14ac:dyDescent="0.25">
      <c r="F25507" s="25"/>
      <c r="G25507" s="27"/>
      <c r="H25507" s="37"/>
      <c r="I25507" s="37"/>
      <c r="J25507" s="26"/>
      <c r="K25507" s="37"/>
    </row>
    <row r="25508" spans="6:11" x14ac:dyDescent="0.25">
      <c r="F25508" s="25"/>
      <c r="G25508" s="27"/>
      <c r="H25508" s="37"/>
      <c r="I25508" s="37"/>
      <c r="J25508" s="26"/>
      <c r="K25508" s="37"/>
    </row>
    <row r="25509" spans="6:11" x14ac:dyDescent="0.25">
      <c r="F25509" s="25"/>
      <c r="G25509" s="27"/>
      <c r="H25509" s="37"/>
      <c r="I25509" s="37"/>
      <c r="J25509" s="26"/>
      <c r="K25509" s="37"/>
    </row>
    <row r="25510" spans="6:11" x14ac:dyDescent="0.25">
      <c r="F25510" s="25"/>
      <c r="G25510" s="27"/>
      <c r="H25510" s="37"/>
      <c r="I25510" s="37"/>
      <c r="J25510" s="26"/>
      <c r="K25510" s="37"/>
    </row>
    <row r="25511" spans="6:11" x14ac:dyDescent="0.25">
      <c r="F25511" s="25"/>
      <c r="G25511" s="27"/>
      <c r="H25511" s="37"/>
      <c r="I25511" s="37"/>
      <c r="J25511" s="26"/>
      <c r="K25511" s="37"/>
    </row>
    <row r="25512" spans="6:11" x14ac:dyDescent="0.25">
      <c r="F25512" s="25"/>
      <c r="G25512" s="27"/>
      <c r="H25512" s="37"/>
      <c r="I25512" s="37"/>
      <c r="J25512" s="26"/>
      <c r="K25512" s="37"/>
    </row>
    <row r="25513" spans="6:11" x14ac:dyDescent="0.25">
      <c r="F25513" s="25"/>
      <c r="G25513" s="27"/>
      <c r="H25513" s="37"/>
      <c r="I25513" s="37"/>
      <c r="J25513" s="26"/>
      <c r="K25513" s="37"/>
    </row>
    <row r="25514" spans="6:11" x14ac:dyDescent="0.25">
      <c r="F25514" s="25"/>
      <c r="G25514" s="27"/>
      <c r="H25514" s="37"/>
      <c r="I25514" s="37"/>
      <c r="J25514" s="26"/>
      <c r="K25514" s="37"/>
    </row>
    <row r="25515" spans="6:11" x14ac:dyDescent="0.25">
      <c r="F25515" s="25"/>
      <c r="G25515" s="27"/>
      <c r="H25515" s="37"/>
      <c r="I25515" s="37"/>
      <c r="J25515" s="26"/>
      <c r="K25515" s="37"/>
    </row>
    <row r="25516" spans="6:11" x14ac:dyDescent="0.25">
      <c r="F25516" s="25"/>
      <c r="G25516" s="27"/>
      <c r="H25516" s="37"/>
      <c r="I25516" s="37"/>
      <c r="J25516" s="26"/>
      <c r="K25516" s="37"/>
    </row>
    <row r="25517" spans="6:11" x14ac:dyDescent="0.25">
      <c r="F25517" s="25"/>
      <c r="G25517" s="27"/>
      <c r="H25517" s="37"/>
      <c r="I25517" s="37"/>
      <c r="J25517" s="26"/>
      <c r="K25517" s="37"/>
    </row>
    <row r="25518" spans="6:11" x14ac:dyDescent="0.25">
      <c r="F25518" s="25"/>
      <c r="G25518" s="27"/>
      <c r="H25518" s="37"/>
      <c r="I25518" s="37"/>
      <c r="J25518" s="26"/>
      <c r="K25518" s="37"/>
    </row>
    <row r="25519" spans="6:11" x14ac:dyDescent="0.25">
      <c r="F25519" s="25"/>
      <c r="G25519" s="27"/>
      <c r="H25519" s="37"/>
      <c r="I25519" s="37"/>
      <c r="J25519" s="26"/>
      <c r="K25519" s="37"/>
    </row>
    <row r="25520" spans="6:11" x14ac:dyDescent="0.25">
      <c r="F25520" s="25"/>
      <c r="G25520" s="27"/>
      <c r="H25520" s="37"/>
      <c r="I25520" s="37"/>
      <c r="J25520" s="26"/>
      <c r="K25520" s="37"/>
    </row>
    <row r="25521" spans="6:11" x14ac:dyDescent="0.25">
      <c r="F25521" s="25"/>
      <c r="G25521" s="27"/>
      <c r="H25521" s="37"/>
      <c r="I25521" s="37"/>
      <c r="J25521" s="26"/>
      <c r="K25521" s="37"/>
    </row>
    <row r="25522" spans="6:11" x14ac:dyDescent="0.25">
      <c r="F25522" s="25"/>
      <c r="G25522" s="27"/>
      <c r="H25522" s="37"/>
      <c r="I25522" s="37"/>
      <c r="J25522" s="26"/>
      <c r="K25522" s="37"/>
    </row>
    <row r="25523" spans="6:11" x14ac:dyDescent="0.25">
      <c r="F25523" s="25"/>
      <c r="G25523" s="27"/>
      <c r="H25523" s="37"/>
      <c r="I25523" s="37"/>
      <c r="J25523" s="26"/>
      <c r="K25523" s="37"/>
    </row>
    <row r="25524" spans="6:11" x14ac:dyDescent="0.25">
      <c r="F25524" s="25"/>
      <c r="G25524" s="27"/>
      <c r="H25524" s="37"/>
      <c r="I25524" s="37"/>
      <c r="J25524" s="26"/>
      <c r="K25524" s="37"/>
    </row>
    <row r="25525" spans="6:11" x14ac:dyDescent="0.25">
      <c r="F25525" s="25"/>
      <c r="G25525" s="27"/>
      <c r="H25525" s="37"/>
      <c r="I25525" s="37"/>
      <c r="J25525" s="26"/>
      <c r="K25525" s="37"/>
    </row>
    <row r="25526" spans="6:11" x14ac:dyDescent="0.25">
      <c r="F25526" s="25"/>
      <c r="G25526" s="27"/>
      <c r="H25526" s="37"/>
      <c r="I25526" s="37"/>
      <c r="J25526" s="26"/>
      <c r="K25526" s="37"/>
    </row>
    <row r="25527" spans="6:11" x14ac:dyDescent="0.25">
      <c r="F25527" s="25"/>
      <c r="G25527" s="27"/>
      <c r="H25527" s="37"/>
      <c r="I25527" s="37"/>
      <c r="J25527" s="26"/>
      <c r="K25527" s="37"/>
    </row>
    <row r="25528" spans="6:11" x14ac:dyDescent="0.25">
      <c r="F25528" s="25"/>
      <c r="G25528" s="27"/>
      <c r="H25528" s="37"/>
      <c r="I25528" s="37"/>
      <c r="J25528" s="26"/>
      <c r="K25528" s="37"/>
    </row>
    <row r="25529" spans="6:11" x14ac:dyDescent="0.25">
      <c r="F25529" s="25"/>
      <c r="G25529" s="27"/>
      <c r="H25529" s="37"/>
      <c r="I25529" s="37"/>
      <c r="J25529" s="26"/>
      <c r="K25529" s="37"/>
    </row>
    <row r="25530" spans="6:11" x14ac:dyDescent="0.25">
      <c r="F25530" s="25"/>
      <c r="G25530" s="27"/>
      <c r="H25530" s="37"/>
      <c r="I25530" s="37"/>
      <c r="J25530" s="26"/>
      <c r="K25530" s="37"/>
    </row>
    <row r="25531" spans="6:11" x14ac:dyDescent="0.25">
      <c r="F25531" s="25"/>
      <c r="G25531" s="27"/>
      <c r="H25531" s="37"/>
      <c r="I25531" s="37"/>
      <c r="J25531" s="26"/>
      <c r="K25531" s="37"/>
    </row>
    <row r="25532" spans="6:11" x14ac:dyDescent="0.25">
      <c r="F25532" s="25"/>
      <c r="G25532" s="27"/>
      <c r="H25532" s="37"/>
      <c r="I25532" s="37"/>
      <c r="J25532" s="26"/>
      <c r="K25532" s="37"/>
    </row>
    <row r="25533" spans="6:11" x14ac:dyDescent="0.25">
      <c r="F25533" s="25"/>
      <c r="G25533" s="27"/>
      <c r="H25533" s="37"/>
      <c r="I25533" s="37"/>
      <c r="J25533" s="26"/>
      <c r="K25533" s="37"/>
    </row>
    <row r="25534" spans="6:11" x14ac:dyDescent="0.25">
      <c r="F25534" s="25"/>
      <c r="G25534" s="27"/>
      <c r="H25534" s="37"/>
      <c r="I25534" s="37"/>
      <c r="J25534" s="26"/>
      <c r="K25534" s="37"/>
    </row>
    <row r="25535" spans="6:11" x14ac:dyDescent="0.25">
      <c r="F25535" s="25"/>
      <c r="G25535" s="27"/>
      <c r="H25535" s="37"/>
      <c r="I25535" s="37"/>
      <c r="J25535" s="26"/>
      <c r="K25535" s="37"/>
    </row>
    <row r="25536" spans="6:11" x14ac:dyDescent="0.25">
      <c r="F25536" s="25"/>
      <c r="G25536" s="27"/>
      <c r="H25536" s="37"/>
      <c r="I25536" s="37"/>
      <c r="J25536" s="26"/>
      <c r="K25536" s="37"/>
    </row>
    <row r="25537" spans="6:11" x14ac:dyDescent="0.25">
      <c r="F25537" s="25"/>
      <c r="G25537" s="27"/>
      <c r="H25537" s="37"/>
      <c r="I25537" s="37"/>
      <c r="J25537" s="26"/>
      <c r="K25537" s="37"/>
    </row>
    <row r="25538" spans="6:11" x14ac:dyDescent="0.25">
      <c r="F25538" s="25"/>
      <c r="G25538" s="27"/>
      <c r="H25538" s="37"/>
      <c r="I25538" s="37"/>
      <c r="J25538" s="26"/>
      <c r="K25538" s="37"/>
    </row>
    <row r="25539" spans="6:11" x14ac:dyDescent="0.25">
      <c r="F25539" s="25"/>
      <c r="G25539" s="27"/>
      <c r="H25539" s="37"/>
      <c r="I25539" s="37"/>
      <c r="J25539" s="26"/>
      <c r="K25539" s="37"/>
    </row>
    <row r="25540" spans="6:11" x14ac:dyDescent="0.25">
      <c r="F25540" s="25"/>
      <c r="G25540" s="27"/>
      <c r="H25540" s="37"/>
      <c r="I25540" s="37"/>
      <c r="J25540" s="26"/>
      <c r="K25540" s="37"/>
    </row>
    <row r="25541" spans="6:11" x14ac:dyDescent="0.25">
      <c r="F25541" s="25"/>
      <c r="G25541" s="27"/>
      <c r="H25541" s="37"/>
      <c r="I25541" s="37"/>
      <c r="J25541" s="26"/>
      <c r="K25541" s="37"/>
    </row>
    <row r="25542" spans="6:11" x14ac:dyDescent="0.25">
      <c r="F25542" s="25"/>
      <c r="G25542" s="27"/>
      <c r="H25542" s="37"/>
      <c r="I25542" s="37"/>
      <c r="J25542" s="26"/>
      <c r="K25542" s="37"/>
    </row>
    <row r="25543" spans="6:11" x14ac:dyDescent="0.25">
      <c r="F25543" s="25"/>
      <c r="G25543" s="27"/>
      <c r="H25543" s="37"/>
      <c r="I25543" s="37"/>
      <c r="J25543" s="26"/>
      <c r="K25543" s="37"/>
    </row>
    <row r="25544" spans="6:11" x14ac:dyDescent="0.25">
      <c r="F25544" s="25"/>
      <c r="G25544" s="27"/>
      <c r="H25544" s="37"/>
      <c r="I25544" s="37"/>
      <c r="J25544" s="26"/>
      <c r="K25544" s="37"/>
    </row>
    <row r="25545" spans="6:11" x14ac:dyDescent="0.25">
      <c r="F25545" s="25"/>
      <c r="G25545" s="27"/>
      <c r="H25545" s="37"/>
      <c r="I25545" s="37"/>
      <c r="J25545" s="26"/>
      <c r="K25545" s="37"/>
    </row>
    <row r="25546" spans="6:11" x14ac:dyDescent="0.25">
      <c r="F25546" s="25"/>
      <c r="G25546" s="27"/>
      <c r="H25546" s="37"/>
      <c r="I25546" s="37"/>
      <c r="J25546" s="26"/>
      <c r="K25546" s="37"/>
    </row>
    <row r="25547" spans="6:11" x14ac:dyDescent="0.25">
      <c r="F25547" s="25"/>
      <c r="G25547" s="27"/>
      <c r="H25547" s="37"/>
      <c r="I25547" s="37"/>
      <c r="J25547" s="26"/>
      <c r="K25547" s="37"/>
    </row>
    <row r="25548" spans="6:11" x14ac:dyDescent="0.25">
      <c r="F25548" s="25"/>
      <c r="G25548" s="27"/>
      <c r="H25548" s="37"/>
      <c r="I25548" s="37"/>
      <c r="J25548" s="26"/>
      <c r="K25548" s="37"/>
    </row>
    <row r="25549" spans="6:11" x14ac:dyDescent="0.25">
      <c r="F25549" s="25"/>
      <c r="G25549" s="27"/>
      <c r="H25549" s="37"/>
      <c r="I25549" s="37"/>
      <c r="J25549" s="26"/>
      <c r="K25549" s="37"/>
    </row>
    <row r="25550" spans="6:11" x14ac:dyDescent="0.25">
      <c r="F25550" s="25"/>
      <c r="G25550" s="27"/>
      <c r="H25550" s="37"/>
      <c r="I25550" s="37"/>
      <c r="J25550" s="26"/>
      <c r="K25550" s="37"/>
    </row>
    <row r="25551" spans="6:11" x14ac:dyDescent="0.25">
      <c r="F25551" s="25"/>
      <c r="G25551" s="27"/>
      <c r="H25551" s="37"/>
      <c r="I25551" s="37"/>
      <c r="J25551" s="26"/>
      <c r="K25551" s="37"/>
    </row>
    <row r="25552" spans="6:11" x14ac:dyDescent="0.25">
      <c r="F25552" s="25"/>
      <c r="G25552" s="27"/>
      <c r="H25552" s="37"/>
      <c r="I25552" s="37"/>
      <c r="J25552" s="26"/>
      <c r="K25552" s="37"/>
    </row>
    <row r="25553" spans="6:11" x14ac:dyDescent="0.25">
      <c r="F25553" s="25"/>
      <c r="G25553" s="27"/>
      <c r="H25553" s="37"/>
      <c r="I25553" s="37"/>
      <c r="J25553" s="26"/>
      <c r="K25553" s="37"/>
    </row>
    <row r="25554" spans="6:11" x14ac:dyDescent="0.25">
      <c r="F25554" s="25"/>
      <c r="G25554" s="27"/>
      <c r="H25554" s="37"/>
      <c r="I25554" s="37"/>
      <c r="J25554" s="26"/>
      <c r="K25554" s="37"/>
    </row>
    <row r="25555" spans="6:11" x14ac:dyDescent="0.25">
      <c r="F25555" s="25"/>
      <c r="G25555" s="27"/>
      <c r="H25555" s="37"/>
      <c r="I25555" s="37"/>
      <c r="J25555" s="26"/>
      <c r="K25555" s="37"/>
    </row>
    <row r="25556" spans="6:11" x14ac:dyDescent="0.25">
      <c r="F25556" s="25"/>
      <c r="G25556" s="27"/>
      <c r="H25556" s="37"/>
      <c r="I25556" s="37"/>
      <c r="J25556" s="26"/>
      <c r="K25556" s="37"/>
    </row>
    <row r="25557" spans="6:11" x14ac:dyDescent="0.25">
      <c r="F25557" s="25"/>
      <c r="G25557" s="27"/>
      <c r="H25557" s="37"/>
      <c r="I25557" s="37"/>
      <c r="J25557" s="26"/>
      <c r="K25557" s="37"/>
    </row>
    <row r="25558" spans="6:11" x14ac:dyDescent="0.25">
      <c r="F25558" s="25"/>
      <c r="G25558" s="27"/>
      <c r="H25558" s="37"/>
      <c r="I25558" s="37"/>
      <c r="J25558" s="26"/>
      <c r="K25558" s="37"/>
    </row>
    <row r="25559" spans="6:11" x14ac:dyDescent="0.25">
      <c r="F25559" s="25"/>
      <c r="G25559" s="27"/>
      <c r="H25559" s="37"/>
      <c r="I25559" s="37"/>
      <c r="J25559" s="26"/>
      <c r="K25559" s="37"/>
    </row>
    <row r="25560" spans="6:11" x14ac:dyDescent="0.25">
      <c r="F25560" s="25"/>
      <c r="G25560" s="27"/>
      <c r="H25560" s="37"/>
      <c r="I25560" s="37"/>
      <c r="J25560" s="26"/>
      <c r="K25560" s="37"/>
    </row>
    <row r="25561" spans="6:11" x14ac:dyDescent="0.25">
      <c r="F25561" s="25"/>
      <c r="G25561" s="27"/>
      <c r="H25561" s="37"/>
      <c r="I25561" s="37"/>
      <c r="J25561" s="26"/>
      <c r="K25561" s="37"/>
    </row>
    <row r="25562" spans="6:11" x14ac:dyDescent="0.25">
      <c r="F25562" s="25"/>
      <c r="G25562" s="27"/>
      <c r="H25562" s="37"/>
      <c r="I25562" s="37"/>
      <c r="J25562" s="26"/>
      <c r="K25562" s="37"/>
    </row>
    <row r="25563" spans="6:11" x14ac:dyDescent="0.25">
      <c r="F25563" s="25"/>
      <c r="G25563" s="27"/>
      <c r="H25563" s="37"/>
      <c r="I25563" s="37"/>
      <c r="J25563" s="26"/>
      <c r="K25563" s="37"/>
    </row>
    <row r="25564" spans="6:11" x14ac:dyDescent="0.25">
      <c r="F25564" s="25"/>
      <c r="G25564" s="27"/>
      <c r="H25564" s="37"/>
      <c r="I25564" s="37"/>
      <c r="J25564" s="26"/>
      <c r="K25564" s="37"/>
    </row>
    <row r="25565" spans="6:11" x14ac:dyDescent="0.25">
      <c r="F25565" s="25"/>
      <c r="G25565" s="27"/>
      <c r="H25565" s="37"/>
      <c r="I25565" s="37"/>
      <c r="J25565" s="26"/>
      <c r="K25565" s="37"/>
    </row>
    <row r="25566" spans="6:11" x14ac:dyDescent="0.25">
      <c r="F25566" s="25"/>
      <c r="G25566" s="27"/>
      <c r="H25566" s="37"/>
      <c r="I25566" s="37"/>
      <c r="J25566" s="26"/>
      <c r="K25566" s="37"/>
    </row>
    <row r="25567" spans="6:11" x14ac:dyDescent="0.25">
      <c r="F25567" s="25"/>
      <c r="G25567" s="27"/>
      <c r="H25567" s="37"/>
      <c r="I25567" s="37"/>
      <c r="J25567" s="26"/>
      <c r="K25567" s="37"/>
    </row>
    <row r="25568" spans="6:11" x14ac:dyDescent="0.25">
      <c r="F25568" s="25"/>
      <c r="G25568" s="27"/>
      <c r="H25568" s="37"/>
      <c r="I25568" s="37"/>
      <c r="J25568" s="26"/>
      <c r="K25568" s="37"/>
    </row>
    <row r="25569" spans="6:11" x14ac:dyDescent="0.25">
      <c r="F25569" s="25"/>
      <c r="G25569" s="27"/>
      <c r="H25569" s="37"/>
      <c r="I25569" s="37"/>
      <c r="J25569" s="26"/>
      <c r="K25569" s="37"/>
    </row>
    <row r="25570" spans="6:11" x14ac:dyDescent="0.25">
      <c r="F25570" s="25"/>
      <c r="G25570" s="27"/>
      <c r="H25570" s="37"/>
      <c r="I25570" s="37"/>
      <c r="J25570" s="26"/>
      <c r="K25570" s="37"/>
    </row>
    <row r="25571" spans="6:11" x14ac:dyDescent="0.25">
      <c r="F25571" s="25"/>
      <c r="G25571" s="27"/>
      <c r="H25571" s="37"/>
      <c r="I25571" s="37"/>
      <c r="J25571" s="26"/>
      <c r="K25571" s="37"/>
    </row>
    <row r="25572" spans="6:11" x14ac:dyDescent="0.25">
      <c r="F25572" s="25"/>
      <c r="G25572" s="27"/>
      <c r="H25572" s="37"/>
      <c r="I25572" s="37"/>
      <c r="J25572" s="26"/>
      <c r="K25572" s="37"/>
    </row>
    <row r="25573" spans="6:11" x14ac:dyDescent="0.25">
      <c r="F25573" s="25"/>
      <c r="G25573" s="27"/>
      <c r="H25573" s="37"/>
      <c r="I25573" s="37"/>
      <c r="J25573" s="26"/>
      <c r="K25573" s="37"/>
    </row>
    <row r="25574" spans="6:11" x14ac:dyDescent="0.25">
      <c r="F25574" s="25"/>
      <c r="G25574" s="27"/>
      <c r="H25574" s="37"/>
      <c r="I25574" s="37"/>
      <c r="J25574" s="26"/>
      <c r="K25574" s="37"/>
    </row>
    <row r="25575" spans="6:11" x14ac:dyDescent="0.25">
      <c r="F25575" s="25"/>
      <c r="G25575" s="27"/>
      <c r="H25575" s="37"/>
      <c r="I25575" s="37"/>
      <c r="J25575" s="26"/>
      <c r="K25575" s="37"/>
    </row>
    <row r="25576" spans="6:11" x14ac:dyDescent="0.25">
      <c r="F25576" s="25"/>
      <c r="G25576" s="27"/>
      <c r="H25576" s="37"/>
      <c r="I25576" s="37"/>
      <c r="J25576" s="26"/>
      <c r="K25576" s="37"/>
    </row>
    <row r="25577" spans="6:11" x14ac:dyDescent="0.25">
      <c r="F25577" s="25"/>
      <c r="G25577" s="27"/>
      <c r="H25577" s="37"/>
      <c r="I25577" s="37"/>
      <c r="J25577" s="26"/>
      <c r="K25577" s="37"/>
    </row>
    <row r="25578" spans="6:11" x14ac:dyDescent="0.25">
      <c r="F25578" s="25"/>
      <c r="G25578" s="27"/>
      <c r="H25578" s="37"/>
      <c r="I25578" s="37"/>
      <c r="J25578" s="26"/>
      <c r="K25578" s="37"/>
    </row>
    <row r="25579" spans="6:11" x14ac:dyDescent="0.25">
      <c r="F25579" s="25"/>
      <c r="G25579" s="27"/>
      <c r="H25579" s="37"/>
      <c r="I25579" s="37"/>
      <c r="J25579" s="26"/>
      <c r="K25579" s="37"/>
    </row>
    <row r="25580" spans="6:11" x14ac:dyDescent="0.25">
      <c r="F25580" s="25"/>
      <c r="G25580" s="27"/>
      <c r="H25580" s="37"/>
      <c r="I25580" s="37"/>
      <c r="J25580" s="26"/>
      <c r="K25580" s="37"/>
    </row>
    <row r="25581" spans="6:11" x14ac:dyDescent="0.25">
      <c r="F25581" s="25"/>
      <c r="G25581" s="27"/>
      <c r="H25581" s="37"/>
      <c r="I25581" s="37"/>
      <c r="J25581" s="26"/>
      <c r="K25581" s="37"/>
    </row>
    <row r="25582" spans="6:11" x14ac:dyDescent="0.25">
      <c r="F25582" s="25"/>
      <c r="G25582" s="27"/>
      <c r="H25582" s="37"/>
      <c r="I25582" s="37"/>
      <c r="J25582" s="26"/>
      <c r="K25582" s="37"/>
    </row>
    <row r="25583" spans="6:11" x14ac:dyDescent="0.25">
      <c r="F25583" s="25"/>
      <c r="G25583" s="27"/>
      <c r="H25583" s="37"/>
      <c r="I25583" s="37"/>
      <c r="J25583" s="26"/>
      <c r="K25583" s="37"/>
    </row>
    <row r="25584" spans="6:11" x14ac:dyDescent="0.25">
      <c r="F25584" s="25"/>
      <c r="G25584" s="27"/>
      <c r="H25584" s="37"/>
      <c r="I25584" s="37"/>
      <c r="J25584" s="26"/>
      <c r="K25584" s="37"/>
    </row>
    <row r="25585" spans="6:11" x14ac:dyDescent="0.25">
      <c r="F25585" s="25"/>
      <c r="G25585" s="27"/>
      <c r="H25585" s="37"/>
      <c r="I25585" s="37"/>
      <c r="J25585" s="26"/>
      <c r="K25585" s="37"/>
    </row>
    <row r="25586" spans="6:11" x14ac:dyDescent="0.25">
      <c r="F25586" s="25"/>
      <c r="G25586" s="27"/>
      <c r="H25586" s="37"/>
      <c r="I25586" s="37"/>
      <c r="J25586" s="26"/>
      <c r="K25586" s="37"/>
    </row>
    <row r="25587" spans="6:11" x14ac:dyDescent="0.25">
      <c r="F25587" s="25"/>
      <c r="G25587" s="27"/>
      <c r="H25587" s="37"/>
      <c r="I25587" s="37"/>
      <c r="J25587" s="26"/>
      <c r="K25587" s="37"/>
    </row>
    <row r="25588" spans="6:11" x14ac:dyDescent="0.25">
      <c r="F25588" s="25"/>
      <c r="G25588" s="27"/>
      <c r="H25588" s="37"/>
      <c r="I25588" s="37"/>
      <c r="J25588" s="26"/>
      <c r="K25588" s="37"/>
    </row>
    <row r="25589" spans="6:11" x14ac:dyDescent="0.25">
      <c r="F25589" s="25"/>
      <c r="G25589" s="27"/>
      <c r="H25589" s="37"/>
      <c r="I25589" s="37"/>
      <c r="J25589" s="26"/>
      <c r="K25589" s="37"/>
    </row>
    <row r="25590" spans="6:11" x14ac:dyDescent="0.25">
      <c r="F25590" s="25"/>
      <c r="G25590" s="27"/>
      <c r="H25590" s="37"/>
      <c r="I25590" s="37"/>
      <c r="J25590" s="26"/>
      <c r="K25590" s="37"/>
    </row>
    <row r="25591" spans="6:11" x14ac:dyDescent="0.25">
      <c r="F25591" s="25"/>
      <c r="G25591" s="27"/>
      <c r="H25591" s="37"/>
      <c r="I25591" s="37"/>
      <c r="J25591" s="26"/>
      <c r="K25591" s="37"/>
    </row>
    <row r="25592" spans="6:11" x14ac:dyDescent="0.25">
      <c r="F25592" s="25"/>
      <c r="G25592" s="27"/>
      <c r="H25592" s="37"/>
      <c r="I25592" s="37"/>
      <c r="J25592" s="26"/>
      <c r="K25592" s="37"/>
    </row>
    <row r="25593" spans="6:11" x14ac:dyDescent="0.25">
      <c r="F25593" s="25"/>
      <c r="G25593" s="27"/>
      <c r="H25593" s="37"/>
      <c r="I25593" s="37"/>
      <c r="J25593" s="26"/>
      <c r="K25593" s="37"/>
    </row>
    <row r="25594" spans="6:11" x14ac:dyDescent="0.25">
      <c r="F25594" s="25"/>
      <c r="G25594" s="27"/>
      <c r="H25594" s="37"/>
      <c r="I25594" s="37"/>
      <c r="J25594" s="26"/>
      <c r="K25594" s="37"/>
    </row>
    <row r="25595" spans="6:11" x14ac:dyDescent="0.25">
      <c r="F25595" s="25"/>
      <c r="G25595" s="27"/>
      <c r="H25595" s="37"/>
      <c r="I25595" s="37"/>
      <c r="J25595" s="26"/>
      <c r="K25595" s="37"/>
    </row>
    <row r="25596" spans="6:11" x14ac:dyDescent="0.25">
      <c r="F25596" s="25"/>
      <c r="G25596" s="27"/>
      <c r="H25596" s="37"/>
      <c r="I25596" s="37"/>
      <c r="J25596" s="26"/>
      <c r="K25596" s="37"/>
    </row>
    <row r="25597" spans="6:11" x14ac:dyDescent="0.25">
      <c r="F25597" s="25"/>
      <c r="G25597" s="27"/>
      <c r="H25597" s="37"/>
      <c r="I25597" s="37"/>
      <c r="J25597" s="26"/>
      <c r="K25597" s="37"/>
    </row>
    <row r="25598" spans="6:11" x14ac:dyDescent="0.25">
      <c r="F25598" s="25"/>
      <c r="G25598" s="27"/>
      <c r="H25598" s="37"/>
      <c r="I25598" s="37"/>
      <c r="J25598" s="26"/>
      <c r="K25598" s="37"/>
    </row>
    <row r="25599" spans="6:11" x14ac:dyDescent="0.25">
      <c r="F25599" s="25"/>
      <c r="G25599" s="27"/>
      <c r="H25599" s="37"/>
      <c r="I25599" s="37"/>
      <c r="J25599" s="26"/>
      <c r="K25599" s="37"/>
    </row>
    <row r="25600" spans="6:11" x14ac:dyDescent="0.25">
      <c r="F25600" s="25"/>
      <c r="G25600" s="27"/>
      <c r="H25600" s="37"/>
      <c r="I25600" s="37"/>
      <c r="J25600" s="26"/>
      <c r="K25600" s="37"/>
    </row>
    <row r="25601" spans="6:11" x14ac:dyDescent="0.25">
      <c r="F25601" s="25"/>
      <c r="G25601" s="27"/>
      <c r="H25601" s="37"/>
      <c r="I25601" s="37"/>
      <c r="J25601" s="26"/>
      <c r="K25601" s="37"/>
    </row>
    <row r="25602" spans="6:11" x14ac:dyDescent="0.25">
      <c r="F25602" s="25"/>
      <c r="G25602" s="27"/>
      <c r="H25602" s="37"/>
      <c r="I25602" s="37"/>
      <c r="J25602" s="26"/>
      <c r="K25602" s="37"/>
    </row>
    <row r="25603" spans="6:11" x14ac:dyDescent="0.25">
      <c r="F25603" s="25"/>
      <c r="G25603" s="27"/>
      <c r="H25603" s="37"/>
      <c r="I25603" s="37"/>
      <c r="J25603" s="26"/>
      <c r="K25603" s="37"/>
    </row>
    <row r="25604" spans="6:11" x14ac:dyDescent="0.25">
      <c r="F25604" s="25"/>
      <c r="G25604" s="27"/>
      <c r="H25604" s="37"/>
      <c r="I25604" s="37"/>
      <c r="J25604" s="26"/>
      <c r="K25604" s="37"/>
    </row>
    <row r="25605" spans="6:11" x14ac:dyDescent="0.25">
      <c r="F25605" s="25"/>
      <c r="G25605" s="27"/>
      <c r="H25605" s="37"/>
      <c r="I25605" s="37"/>
      <c r="J25605" s="26"/>
      <c r="K25605" s="37"/>
    </row>
    <row r="25606" spans="6:11" x14ac:dyDescent="0.25">
      <c r="F25606" s="25"/>
      <c r="G25606" s="27"/>
      <c r="H25606" s="37"/>
      <c r="I25606" s="37"/>
      <c r="J25606" s="26"/>
      <c r="K25606" s="37"/>
    </row>
    <row r="25607" spans="6:11" x14ac:dyDescent="0.25">
      <c r="F25607" s="25"/>
      <c r="G25607" s="27"/>
      <c r="H25607" s="37"/>
      <c r="I25607" s="37"/>
      <c r="J25607" s="26"/>
      <c r="K25607" s="37"/>
    </row>
    <row r="25608" spans="6:11" x14ac:dyDescent="0.25">
      <c r="F25608" s="25"/>
      <c r="G25608" s="27"/>
      <c r="H25608" s="37"/>
      <c r="I25608" s="37"/>
      <c r="J25608" s="26"/>
      <c r="K25608" s="37"/>
    </row>
    <row r="25609" spans="6:11" x14ac:dyDescent="0.25">
      <c r="F25609" s="25"/>
      <c r="G25609" s="27"/>
      <c r="H25609" s="37"/>
      <c r="I25609" s="37"/>
      <c r="J25609" s="26"/>
      <c r="K25609" s="37"/>
    </row>
    <row r="25610" spans="6:11" x14ac:dyDescent="0.25">
      <c r="F25610" s="25"/>
      <c r="G25610" s="27"/>
      <c r="H25610" s="37"/>
      <c r="I25610" s="37"/>
      <c r="J25610" s="26"/>
      <c r="K25610" s="37"/>
    </row>
    <row r="25611" spans="6:11" x14ac:dyDescent="0.25">
      <c r="F25611" s="25"/>
      <c r="G25611" s="27"/>
      <c r="H25611" s="37"/>
      <c r="I25611" s="37"/>
      <c r="J25611" s="26"/>
      <c r="K25611" s="37"/>
    </row>
    <row r="25612" spans="6:11" x14ac:dyDescent="0.25">
      <c r="F25612" s="25"/>
      <c r="G25612" s="27"/>
      <c r="H25612" s="37"/>
      <c r="I25612" s="37"/>
      <c r="J25612" s="26"/>
      <c r="K25612" s="37"/>
    </row>
    <row r="25613" spans="6:11" x14ac:dyDescent="0.25">
      <c r="F25613" s="25"/>
      <c r="G25613" s="27"/>
      <c r="H25613" s="37"/>
      <c r="I25613" s="37"/>
      <c r="J25613" s="26"/>
      <c r="K25613" s="37"/>
    </row>
    <row r="25614" spans="6:11" x14ac:dyDescent="0.25">
      <c r="F25614" s="25"/>
      <c r="G25614" s="27"/>
      <c r="H25614" s="37"/>
      <c r="I25614" s="37"/>
      <c r="J25614" s="26"/>
      <c r="K25614" s="37"/>
    </row>
    <row r="25615" spans="6:11" x14ac:dyDescent="0.25">
      <c r="F25615" s="25"/>
      <c r="G25615" s="27"/>
      <c r="H25615" s="37"/>
      <c r="I25615" s="37"/>
      <c r="J25615" s="26"/>
      <c r="K25615" s="37"/>
    </row>
    <row r="25616" spans="6:11" x14ac:dyDescent="0.25">
      <c r="F25616" s="25"/>
      <c r="G25616" s="27"/>
      <c r="H25616" s="37"/>
      <c r="I25616" s="37"/>
      <c r="J25616" s="26"/>
      <c r="K25616" s="37"/>
    </row>
    <row r="25617" spans="6:11" x14ac:dyDescent="0.25">
      <c r="F25617" s="25"/>
      <c r="G25617" s="27"/>
      <c r="H25617" s="37"/>
      <c r="I25617" s="37"/>
      <c r="J25617" s="26"/>
      <c r="K25617" s="37"/>
    </row>
    <row r="25618" spans="6:11" x14ac:dyDescent="0.25">
      <c r="F25618" s="25"/>
      <c r="G25618" s="27"/>
      <c r="H25618" s="37"/>
      <c r="I25618" s="37"/>
      <c r="J25618" s="26"/>
      <c r="K25618" s="37"/>
    </row>
    <row r="25619" spans="6:11" x14ac:dyDescent="0.25">
      <c r="F25619" s="25"/>
      <c r="G25619" s="27"/>
      <c r="H25619" s="37"/>
      <c r="I25619" s="37"/>
      <c r="J25619" s="26"/>
      <c r="K25619" s="37"/>
    </row>
    <row r="25620" spans="6:11" x14ac:dyDescent="0.25">
      <c r="F25620" s="25"/>
      <c r="G25620" s="27"/>
      <c r="H25620" s="37"/>
      <c r="I25620" s="37"/>
      <c r="J25620" s="26"/>
      <c r="K25620" s="37"/>
    </row>
    <row r="25621" spans="6:11" x14ac:dyDescent="0.25">
      <c r="F25621" s="25"/>
      <c r="G25621" s="27"/>
      <c r="H25621" s="37"/>
      <c r="I25621" s="37"/>
      <c r="J25621" s="26"/>
      <c r="K25621" s="37"/>
    </row>
    <row r="25622" spans="6:11" x14ac:dyDescent="0.25">
      <c r="F25622" s="25"/>
      <c r="G25622" s="27"/>
      <c r="H25622" s="37"/>
      <c r="I25622" s="37"/>
      <c r="J25622" s="26"/>
      <c r="K25622" s="37"/>
    </row>
    <row r="25623" spans="6:11" x14ac:dyDescent="0.25">
      <c r="F25623" s="25"/>
      <c r="G25623" s="27"/>
      <c r="H25623" s="37"/>
      <c r="I25623" s="37"/>
      <c r="J25623" s="26"/>
      <c r="K25623" s="37"/>
    </row>
    <row r="25624" spans="6:11" x14ac:dyDescent="0.25">
      <c r="F25624" s="25"/>
      <c r="G25624" s="27"/>
      <c r="H25624" s="37"/>
      <c r="I25624" s="37"/>
      <c r="J25624" s="26"/>
      <c r="K25624" s="37"/>
    </row>
    <row r="25625" spans="6:11" x14ac:dyDescent="0.25">
      <c r="F25625" s="25"/>
      <c r="G25625" s="27"/>
      <c r="H25625" s="37"/>
      <c r="I25625" s="37"/>
      <c r="J25625" s="26"/>
      <c r="K25625" s="37"/>
    </row>
    <row r="25626" spans="6:11" x14ac:dyDescent="0.25">
      <c r="F25626" s="25"/>
      <c r="G25626" s="27"/>
      <c r="H25626" s="37"/>
      <c r="I25626" s="37"/>
      <c r="J25626" s="26"/>
      <c r="K25626" s="37"/>
    </row>
    <row r="25627" spans="6:11" x14ac:dyDescent="0.25">
      <c r="F25627" s="25"/>
      <c r="G25627" s="27"/>
      <c r="H25627" s="37"/>
      <c r="I25627" s="37"/>
      <c r="J25627" s="26"/>
      <c r="K25627" s="37"/>
    </row>
    <row r="25628" spans="6:11" x14ac:dyDescent="0.25">
      <c r="F25628" s="25"/>
      <c r="G25628" s="27"/>
      <c r="H25628" s="37"/>
      <c r="I25628" s="37"/>
      <c r="J25628" s="26"/>
      <c r="K25628" s="37"/>
    </row>
    <row r="25629" spans="6:11" x14ac:dyDescent="0.25">
      <c r="F25629" s="25"/>
      <c r="G25629" s="27"/>
      <c r="H25629" s="37"/>
      <c r="I25629" s="37"/>
      <c r="J25629" s="26"/>
      <c r="K25629" s="37"/>
    </row>
    <row r="25630" spans="6:11" x14ac:dyDescent="0.25">
      <c r="F25630" s="25"/>
      <c r="G25630" s="27"/>
      <c r="H25630" s="37"/>
      <c r="I25630" s="37"/>
      <c r="J25630" s="26"/>
      <c r="K25630" s="37"/>
    </row>
    <row r="25631" spans="6:11" x14ac:dyDescent="0.25">
      <c r="F25631" s="25"/>
      <c r="G25631" s="27"/>
      <c r="H25631" s="37"/>
      <c r="I25631" s="37"/>
      <c r="J25631" s="26"/>
      <c r="K25631" s="37"/>
    </row>
    <row r="25632" spans="6:11" x14ac:dyDescent="0.25">
      <c r="F25632" s="25"/>
      <c r="G25632" s="27"/>
      <c r="H25632" s="37"/>
      <c r="I25632" s="37"/>
      <c r="J25632" s="26"/>
      <c r="K25632" s="37"/>
    </row>
    <row r="25633" spans="6:11" x14ac:dyDescent="0.25">
      <c r="F25633" s="25"/>
      <c r="G25633" s="27"/>
      <c r="H25633" s="37"/>
      <c r="I25633" s="37"/>
      <c r="J25633" s="26"/>
      <c r="K25633" s="37"/>
    </row>
    <row r="25634" spans="6:11" x14ac:dyDescent="0.25">
      <c r="F25634" s="25"/>
      <c r="G25634" s="27"/>
      <c r="H25634" s="37"/>
      <c r="I25634" s="37"/>
      <c r="J25634" s="26"/>
      <c r="K25634" s="37"/>
    </row>
    <row r="25635" spans="6:11" x14ac:dyDescent="0.25">
      <c r="F25635" s="25"/>
      <c r="G25635" s="27"/>
      <c r="H25635" s="37"/>
      <c r="I25635" s="37"/>
      <c r="J25635" s="26"/>
      <c r="K25635" s="37"/>
    </row>
    <row r="25636" spans="6:11" x14ac:dyDescent="0.25">
      <c r="F25636" s="25"/>
      <c r="G25636" s="27"/>
      <c r="H25636" s="37"/>
      <c r="I25636" s="37"/>
      <c r="J25636" s="26"/>
      <c r="K25636" s="37"/>
    </row>
    <row r="25637" spans="6:11" x14ac:dyDescent="0.25">
      <c r="F25637" s="25"/>
      <c r="G25637" s="27"/>
      <c r="H25637" s="37"/>
      <c r="I25637" s="37"/>
      <c r="J25637" s="26"/>
      <c r="K25637" s="37"/>
    </row>
    <row r="25638" spans="6:11" x14ac:dyDescent="0.25">
      <c r="F25638" s="25"/>
      <c r="G25638" s="27"/>
      <c r="H25638" s="37"/>
      <c r="I25638" s="37"/>
      <c r="J25638" s="26"/>
      <c r="K25638" s="37"/>
    </row>
    <row r="25639" spans="6:11" x14ac:dyDescent="0.25">
      <c r="F25639" s="25"/>
      <c r="G25639" s="27"/>
      <c r="H25639" s="37"/>
      <c r="I25639" s="37"/>
      <c r="J25639" s="26"/>
      <c r="K25639" s="37"/>
    </row>
    <row r="25640" spans="6:11" x14ac:dyDescent="0.25">
      <c r="F25640" s="25"/>
      <c r="G25640" s="27"/>
      <c r="H25640" s="37"/>
      <c r="I25640" s="37"/>
      <c r="J25640" s="26"/>
      <c r="K25640" s="37"/>
    </row>
    <row r="25641" spans="6:11" x14ac:dyDescent="0.25">
      <c r="F25641" s="25"/>
      <c r="G25641" s="27"/>
      <c r="H25641" s="37"/>
      <c r="I25641" s="37"/>
      <c r="J25641" s="26"/>
      <c r="K25641" s="37"/>
    </row>
    <row r="25642" spans="6:11" x14ac:dyDescent="0.25">
      <c r="F25642" s="25"/>
      <c r="G25642" s="27"/>
      <c r="H25642" s="37"/>
      <c r="I25642" s="37"/>
      <c r="J25642" s="26"/>
      <c r="K25642" s="37"/>
    </row>
    <row r="25643" spans="6:11" x14ac:dyDescent="0.25">
      <c r="F25643" s="25"/>
      <c r="G25643" s="27"/>
      <c r="H25643" s="37"/>
      <c r="I25643" s="37"/>
      <c r="J25643" s="26"/>
      <c r="K25643" s="37"/>
    </row>
    <row r="25644" spans="6:11" x14ac:dyDescent="0.25">
      <c r="F25644" s="25"/>
      <c r="G25644" s="27"/>
      <c r="H25644" s="37"/>
      <c r="I25644" s="37"/>
      <c r="J25644" s="26"/>
      <c r="K25644" s="37"/>
    </row>
    <row r="25645" spans="6:11" x14ac:dyDescent="0.25">
      <c r="F25645" s="25"/>
      <c r="G25645" s="27"/>
      <c r="H25645" s="37"/>
      <c r="I25645" s="37"/>
      <c r="J25645" s="26"/>
      <c r="K25645" s="37"/>
    </row>
    <row r="25646" spans="6:11" x14ac:dyDescent="0.25">
      <c r="F25646" s="25"/>
      <c r="G25646" s="27"/>
      <c r="H25646" s="37"/>
      <c r="I25646" s="37"/>
      <c r="J25646" s="26"/>
      <c r="K25646" s="37"/>
    </row>
    <row r="25647" spans="6:11" x14ac:dyDescent="0.25">
      <c r="F25647" s="25"/>
      <c r="G25647" s="27"/>
      <c r="H25647" s="37"/>
      <c r="I25647" s="37"/>
      <c r="J25647" s="26"/>
      <c r="K25647" s="37"/>
    </row>
    <row r="25648" spans="6:11" x14ac:dyDescent="0.25">
      <c r="F25648" s="25"/>
      <c r="G25648" s="27"/>
      <c r="H25648" s="37"/>
      <c r="I25648" s="37"/>
      <c r="J25648" s="26"/>
      <c r="K25648" s="37"/>
    </row>
    <row r="25649" spans="6:11" x14ac:dyDescent="0.25">
      <c r="F25649" s="25"/>
      <c r="G25649" s="27"/>
      <c r="H25649" s="37"/>
      <c r="I25649" s="37"/>
      <c r="J25649" s="26"/>
      <c r="K25649" s="37"/>
    </row>
    <row r="25650" spans="6:11" x14ac:dyDescent="0.25">
      <c r="F25650" s="25"/>
      <c r="G25650" s="27"/>
      <c r="H25650" s="37"/>
      <c r="I25650" s="37"/>
      <c r="J25650" s="26"/>
      <c r="K25650" s="37"/>
    </row>
    <row r="25651" spans="6:11" x14ac:dyDescent="0.25">
      <c r="F25651" s="25"/>
      <c r="G25651" s="27"/>
      <c r="H25651" s="37"/>
      <c r="I25651" s="37"/>
      <c r="J25651" s="26"/>
      <c r="K25651" s="37"/>
    </row>
    <row r="25652" spans="6:11" x14ac:dyDescent="0.25">
      <c r="F25652" s="25"/>
      <c r="G25652" s="27"/>
      <c r="H25652" s="37"/>
      <c r="I25652" s="37"/>
      <c r="J25652" s="26"/>
      <c r="K25652" s="37"/>
    </row>
    <row r="25653" spans="6:11" x14ac:dyDescent="0.25">
      <c r="F25653" s="25"/>
      <c r="G25653" s="27"/>
      <c r="H25653" s="37"/>
      <c r="I25653" s="37"/>
      <c r="J25653" s="26"/>
      <c r="K25653" s="37"/>
    </row>
    <row r="25654" spans="6:11" x14ac:dyDescent="0.25">
      <c r="F25654" s="25"/>
      <c r="G25654" s="27"/>
      <c r="H25654" s="37"/>
      <c r="I25654" s="37"/>
      <c r="J25654" s="26"/>
      <c r="K25654" s="37"/>
    </row>
    <row r="25655" spans="6:11" x14ac:dyDescent="0.25">
      <c r="F25655" s="25"/>
      <c r="G25655" s="27"/>
      <c r="H25655" s="37"/>
      <c r="I25655" s="37"/>
      <c r="J25655" s="26"/>
      <c r="K25655" s="37"/>
    </row>
    <row r="25656" spans="6:11" x14ac:dyDescent="0.25">
      <c r="F25656" s="25"/>
      <c r="G25656" s="27"/>
      <c r="H25656" s="37"/>
      <c r="I25656" s="37"/>
      <c r="J25656" s="26"/>
      <c r="K25656" s="37"/>
    </row>
    <row r="25657" spans="6:11" x14ac:dyDescent="0.25">
      <c r="F25657" s="25"/>
      <c r="G25657" s="27"/>
      <c r="H25657" s="37"/>
      <c r="I25657" s="37"/>
      <c r="J25657" s="26"/>
      <c r="K25657" s="37"/>
    </row>
    <row r="25658" spans="6:11" x14ac:dyDescent="0.25">
      <c r="F25658" s="25"/>
      <c r="G25658" s="27"/>
      <c r="H25658" s="37"/>
      <c r="I25658" s="37"/>
      <c r="J25658" s="26"/>
      <c r="K25658" s="37"/>
    </row>
    <row r="25659" spans="6:11" x14ac:dyDescent="0.25">
      <c r="F25659" s="25"/>
      <c r="G25659" s="27"/>
      <c r="H25659" s="37"/>
      <c r="I25659" s="37"/>
      <c r="J25659" s="26"/>
      <c r="K25659" s="37"/>
    </row>
    <row r="25660" spans="6:11" x14ac:dyDescent="0.25">
      <c r="F25660" s="25"/>
      <c r="G25660" s="27"/>
      <c r="H25660" s="37"/>
      <c r="I25660" s="37"/>
      <c r="J25660" s="26"/>
      <c r="K25660" s="37"/>
    </row>
    <row r="25661" spans="6:11" x14ac:dyDescent="0.25">
      <c r="F25661" s="25"/>
      <c r="G25661" s="27"/>
      <c r="H25661" s="37"/>
      <c r="I25661" s="37"/>
      <c r="J25661" s="26"/>
      <c r="K25661" s="37"/>
    </row>
    <row r="25662" spans="6:11" x14ac:dyDescent="0.25">
      <c r="F25662" s="25"/>
      <c r="G25662" s="27"/>
      <c r="H25662" s="37"/>
      <c r="I25662" s="37"/>
      <c r="J25662" s="26"/>
      <c r="K25662" s="37"/>
    </row>
    <row r="25663" spans="6:11" x14ac:dyDescent="0.25">
      <c r="F25663" s="25"/>
      <c r="G25663" s="27"/>
      <c r="H25663" s="37"/>
      <c r="I25663" s="37"/>
      <c r="J25663" s="26"/>
      <c r="K25663" s="37"/>
    </row>
    <row r="25664" spans="6:11" x14ac:dyDescent="0.25">
      <c r="F25664" s="25"/>
      <c r="G25664" s="27"/>
      <c r="H25664" s="37"/>
      <c r="I25664" s="37"/>
      <c r="J25664" s="26"/>
      <c r="K25664" s="37"/>
    </row>
    <row r="25665" spans="6:11" x14ac:dyDescent="0.25">
      <c r="F25665" s="25"/>
      <c r="G25665" s="27"/>
      <c r="H25665" s="37"/>
      <c r="I25665" s="37"/>
      <c r="J25665" s="26"/>
      <c r="K25665" s="37"/>
    </row>
    <row r="25666" spans="6:11" x14ac:dyDescent="0.25">
      <c r="F25666" s="25"/>
      <c r="G25666" s="27"/>
      <c r="H25666" s="37"/>
      <c r="I25666" s="37"/>
      <c r="J25666" s="26"/>
      <c r="K25666" s="37"/>
    </row>
    <row r="25667" spans="6:11" x14ac:dyDescent="0.25">
      <c r="F25667" s="25"/>
      <c r="G25667" s="27"/>
      <c r="H25667" s="37"/>
      <c r="I25667" s="37"/>
      <c r="J25667" s="26"/>
      <c r="K25667" s="37"/>
    </row>
    <row r="25668" spans="6:11" x14ac:dyDescent="0.25">
      <c r="F25668" s="25"/>
      <c r="G25668" s="27"/>
      <c r="H25668" s="37"/>
      <c r="I25668" s="37"/>
      <c r="J25668" s="26"/>
      <c r="K25668" s="37"/>
    </row>
    <row r="25669" spans="6:11" x14ac:dyDescent="0.25">
      <c r="F25669" s="25"/>
      <c r="G25669" s="27"/>
      <c r="H25669" s="37"/>
      <c r="I25669" s="37"/>
      <c r="J25669" s="26"/>
      <c r="K25669" s="37"/>
    </row>
    <row r="25670" spans="6:11" x14ac:dyDescent="0.25">
      <c r="F25670" s="25"/>
      <c r="G25670" s="27"/>
      <c r="H25670" s="37"/>
      <c r="I25670" s="37"/>
      <c r="J25670" s="26"/>
      <c r="K25670" s="37"/>
    </row>
    <row r="25671" spans="6:11" x14ac:dyDescent="0.25">
      <c r="F25671" s="25"/>
      <c r="G25671" s="27"/>
      <c r="H25671" s="37"/>
      <c r="I25671" s="37"/>
      <c r="J25671" s="26"/>
      <c r="K25671" s="37"/>
    </row>
    <row r="25672" spans="6:11" x14ac:dyDescent="0.25">
      <c r="F25672" s="25"/>
      <c r="G25672" s="27"/>
      <c r="H25672" s="37"/>
      <c r="I25672" s="37"/>
      <c r="J25672" s="26"/>
      <c r="K25672" s="37"/>
    </row>
    <row r="25673" spans="6:11" x14ac:dyDescent="0.25">
      <c r="F25673" s="25"/>
      <c r="G25673" s="27"/>
      <c r="H25673" s="37"/>
      <c r="I25673" s="37"/>
      <c r="J25673" s="26"/>
      <c r="K25673" s="37"/>
    </row>
    <row r="25674" spans="6:11" x14ac:dyDescent="0.25">
      <c r="F25674" s="25"/>
      <c r="G25674" s="27"/>
      <c r="H25674" s="37"/>
      <c r="I25674" s="37"/>
      <c r="J25674" s="26"/>
      <c r="K25674" s="37"/>
    </row>
    <row r="25675" spans="6:11" x14ac:dyDescent="0.25">
      <c r="F25675" s="25"/>
      <c r="G25675" s="27"/>
      <c r="H25675" s="37"/>
      <c r="I25675" s="37"/>
      <c r="J25675" s="26"/>
      <c r="K25675" s="37"/>
    </row>
    <row r="25676" spans="6:11" x14ac:dyDescent="0.25">
      <c r="F25676" s="25"/>
      <c r="G25676" s="27"/>
      <c r="H25676" s="37"/>
      <c r="I25676" s="37"/>
      <c r="J25676" s="26"/>
      <c r="K25676" s="37"/>
    </row>
    <row r="25677" spans="6:11" x14ac:dyDescent="0.25">
      <c r="F25677" s="25"/>
      <c r="G25677" s="27"/>
      <c r="H25677" s="37"/>
      <c r="I25677" s="37"/>
      <c r="J25677" s="26"/>
      <c r="K25677" s="37"/>
    </row>
    <row r="25678" spans="6:11" x14ac:dyDescent="0.25">
      <c r="F25678" s="25"/>
      <c r="G25678" s="27"/>
      <c r="H25678" s="37"/>
      <c r="I25678" s="37"/>
      <c r="J25678" s="26"/>
      <c r="K25678" s="37"/>
    </row>
    <row r="25679" spans="6:11" x14ac:dyDescent="0.25">
      <c r="F25679" s="25"/>
      <c r="G25679" s="27"/>
      <c r="H25679" s="37"/>
      <c r="I25679" s="37"/>
      <c r="J25679" s="26"/>
      <c r="K25679" s="37"/>
    </row>
    <row r="25680" spans="6:11" x14ac:dyDescent="0.25">
      <c r="F25680" s="25"/>
      <c r="G25680" s="27"/>
      <c r="H25680" s="37"/>
      <c r="I25680" s="37"/>
      <c r="J25680" s="26"/>
      <c r="K25680" s="37"/>
    </row>
    <row r="25681" spans="6:11" x14ac:dyDescent="0.25">
      <c r="F25681" s="25"/>
      <c r="G25681" s="27"/>
      <c r="H25681" s="37"/>
      <c r="I25681" s="37"/>
      <c r="J25681" s="26"/>
      <c r="K25681" s="37"/>
    </row>
    <row r="25682" spans="6:11" x14ac:dyDescent="0.25">
      <c r="F25682" s="25"/>
      <c r="G25682" s="27"/>
      <c r="H25682" s="37"/>
      <c r="I25682" s="37"/>
      <c r="J25682" s="26"/>
      <c r="K25682" s="37"/>
    </row>
    <row r="25683" spans="6:11" x14ac:dyDescent="0.25">
      <c r="F25683" s="25"/>
      <c r="G25683" s="27"/>
      <c r="H25683" s="37"/>
      <c r="I25683" s="37"/>
      <c r="J25683" s="26"/>
      <c r="K25683" s="37"/>
    </row>
    <row r="25684" spans="6:11" x14ac:dyDescent="0.25">
      <c r="F25684" s="25"/>
      <c r="G25684" s="27"/>
      <c r="H25684" s="37"/>
      <c r="I25684" s="37"/>
      <c r="J25684" s="26"/>
      <c r="K25684" s="37"/>
    </row>
    <row r="25685" spans="6:11" x14ac:dyDescent="0.25">
      <c r="F25685" s="25"/>
      <c r="G25685" s="27"/>
      <c r="H25685" s="37"/>
      <c r="I25685" s="37"/>
      <c r="J25685" s="26"/>
      <c r="K25685" s="37"/>
    </row>
    <row r="25686" spans="6:11" x14ac:dyDescent="0.25">
      <c r="F25686" s="25"/>
      <c r="G25686" s="27"/>
      <c r="H25686" s="37"/>
      <c r="I25686" s="37"/>
      <c r="J25686" s="26"/>
      <c r="K25686" s="37"/>
    </row>
    <row r="25687" spans="6:11" x14ac:dyDescent="0.25">
      <c r="F25687" s="25"/>
      <c r="G25687" s="27"/>
      <c r="H25687" s="37"/>
      <c r="I25687" s="37"/>
      <c r="J25687" s="26"/>
      <c r="K25687" s="37"/>
    </row>
    <row r="25688" spans="6:11" x14ac:dyDescent="0.25">
      <c r="F25688" s="25"/>
      <c r="G25688" s="27"/>
      <c r="H25688" s="37"/>
      <c r="I25688" s="37"/>
      <c r="J25688" s="26"/>
      <c r="K25688" s="37"/>
    </row>
    <row r="25689" spans="6:11" x14ac:dyDescent="0.25">
      <c r="F25689" s="25"/>
      <c r="G25689" s="27"/>
      <c r="H25689" s="37"/>
      <c r="I25689" s="37"/>
      <c r="J25689" s="26"/>
      <c r="K25689" s="37"/>
    </row>
    <row r="25690" spans="6:11" x14ac:dyDescent="0.25">
      <c r="F25690" s="25"/>
      <c r="G25690" s="27"/>
      <c r="H25690" s="37"/>
      <c r="I25690" s="37"/>
      <c r="J25690" s="26"/>
      <c r="K25690" s="37"/>
    </row>
    <row r="25691" spans="6:11" x14ac:dyDescent="0.25">
      <c r="F25691" s="25"/>
      <c r="G25691" s="27"/>
      <c r="H25691" s="37"/>
      <c r="I25691" s="37"/>
      <c r="J25691" s="26"/>
      <c r="K25691" s="37"/>
    </row>
    <row r="25692" spans="6:11" x14ac:dyDescent="0.25">
      <c r="F25692" s="25"/>
      <c r="G25692" s="27"/>
      <c r="H25692" s="37"/>
      <c r="I25692" s="37"/>
      <c r="J25692" s="26"/>
      <c r="K25692" s="37"/>
    </row>
    <row r="25693" spans="6:11" x14ac:dyDescent="0.25">
      <c r="F25693" s="25"/>
      <c r="G25693" s="27"/>
      <c r="H25693" s="37"/>
      <c r="I25693" s="37"/>
      <c r="J25693" s="26"/>
      <c r="K25693" s="37"/>
    </row>
    <row r="25694" spans="6:11" x14ac:dyDescent="0.25">
      <c r="F25694" s="25"/>
      <c r="G25694" s="27"/>
      <c r="H25694" s="37"/>
      <c r="I25694" s="37"/>
      <c r="J25694" s="26"/>
      <c r="K25694" s="37"/>
    </row>
    <row r="25695" spans="6:11" x14ac:dyDescent="0.25">
      <c r="F25695" s="25"/>
      <c r="G25695" s="27"/>
      <c r="H25695" s="37"/>
      <c r="I25695" s="37"/>
      <c r="J25695" s="26"/>
      <c r="K25695" s="37"/>
    </row>
    <row r="25696" spans="6:11" x14ac:dyDescent="0.25">
      <c r="F25696" s="25"/>
      <c r="G25696" s="27"/>
      <c r="H25696" s="37"/>
      <c r="I25696" s="37"/>
      <c r="J25696" s="26"/>
      <c r="K25696" s="37"/>
    </row>
    <row r="25697" spans="6:11" x14ac:dyDescent="0.25">
      <c r="F25697" s="25"/>
      <c r="G25697" s="27"/>
      <c r="H25697" s="37"/>
      <c r="I25697" s="37"/>
      <c r="J25697" s="26"/>
      <c r="K25697" s="37"/>
    </row>
    <row r="25698" spans="6:11" x14ac:dyDescent="0.25">
      <c r="F25698" s="25"/>
      <c r="G25698" s="27"/>
      <c r="H25698" s="37"/>
      <c r="I25698" s="37"/>
      <c r="J25698" s="26"/>
      <c r="K25698" s="37"/>
    </row>
    <row r="25699" spans="6:11" x14ac:dyDescent="0.25">
      <c r="F25699" s="25"/>
      <c r="G25699" s="27"/>
      <c r="H25699" s="37"/>
      <c r="I25699" s="37"/>
      <c r="J25699" s="26"/>
      <c r="K25699" s="37"/>
    </row>
    <row r="25700" spans="6:11" x14ac:dyDescent="0.25">
      <c r="F25700" s="25"/>
      <c r="G25700" s="27"/>
      <c r="H25700" s="37"/>
      <c r="I25700" s="37"/>
      <c r="J25700" s="26"/>
      <c r="K25700" s="37"/>
    </row>
    <row r="25701" spans="6:11" x14ac:dyDescent="0.25">
      <c r="F25701" s="25"/>
      <c r="G25701" s="27"/>
      <c r="H25701" s="37"/>
      <c r="I25701" s="37"/>
      <c r="J25701" s="26"/>
      <c r="K25701" s="37"/>
    </row>
    <row r="25702" spans="6:11" x14ac:dyDescent="0.25">
      <c r="F25702" s="25"/>
      <c r="G25702" s="27"/>
      <c r="H25702" s="37"/>
      <c r="I25702" s="37"/>
      <c r="J25702" s="26"/>
      <c r="K25702" s="37"/>
    </row>
    <row r="25703" spans="6:11" x14ac:dyDescent="0.25">
      <c r="F25703" s="25"/>
      <c r="G25703" s="27"/>
      <c r="H25703" s="37"/>
      <c r="I25703" s="37"/>
      <c r="J25703" s="26"/>
      <c r="K25703" s="37"/>
    </row>
    <row r="25704" spans="6:11" x14ac:dyDescent="0.25">
      <c r="F25704" s="25"/>
      <c r="G25704" s="27"/>
      <c r="H25704" s="37"/>
      <c r="I25704" s="37"/>
      <c r="J25704" s="26"/>
      <c r="K25704" s="37"/>
    </row>
    <row r="25705" spans="6:11" x14ac:dyDescent="0.25">
      <c r="F25705" s="25"/>
      <c r="G25705" s="27"/>
      <c r="H25705" s="37"/>
      <c r="I25705" s="37"/>
      <c r="J25705" s="26"/>
      <c r="K25705" s="37"/>
    </row>
    <row r="25706" spans="6:11" x14ac:dyDescent="0.25">
      <c r="F25706" s="25"/>
      <c r="G25706" s="27"/>
      <c r="H25706" s="37"/>
      <c r="I25706" s="37"/>
      <c r="J25706" s="26"/>
      <c r="K25706" s="37"/>
    </row>
    <row r="25707" spans="6:11" x14ac:dyDescent="0.25">
      <c r="F25707" s="25"/>
      <c r="G25707" s="27"/>
      <c r="H25707" s="37"/>
      <c r="I25707" s="37"/>
      <c r="J25707" s="26"/>
      <c r="K25707" s="37"/>
    </row>
    <row r="25708" spans="6:11" x14ac:dyDescent="0.25">
      <c r="F25708" s="25"/>
      <c r="G25708" s="27"/>
      <c r="H25708" s="37"/>
      <c r="I25708" s="37"/>
      <c r="J25708" s="26"/>
      <c r="K25708" s="37"/>
    </row>
    <row r="25709" spans="6:11" x14ac:dyDescent="0.25">
      <c r="F25709" s="25"/>
      <c r="G25709" s="27"/>
      <c r="H25709" s="37"/>
      <c r="I25709" s="37"/>
      <c r="J25709" s="26"/>
      <c r="K25709" s="37"/>
    </row>
    <row r="25710" spans="6:11" x14ac:dyDescent="0.25">
      <c r="F25710" s="25"/>
      <c r="G25710" s="27"/>
      <c r="H25710" s="37"/>
      <c r="I25710" s="37"/>
      <c r="J25710" s="26"/>
      <c r="K25710" s="37"/>
    </row>
    <row r="25711" spans="6:11" x14ac:dyDescent="0.25">
      <c r="F25711" s="25"/>
      <c r="G25711" s="27"/>
      <c r="H25711" s="37"/>
      <c r="I25711" s="37"/>
      <c r="J25711" s="26"/>
      <c r="K25711" s="37"/>
    </row>
    <row r="25712" spans="6:11" x14ac:dyDescent="0.25">
      <c r="F25712" s="25"/>
      <c r="G25712" s="27"/>
      <c r="H25712" s="37"/>
      <c r="I25712" s="37"/>
      <c r="J25712" s="26"/>
      <c r="K25712" s="37"/>
    </row>
    <row r="25713" spans="6:11" x14ac:dyDescent="0.25">
      <c r="F25713" s="25"/>
      <c r="G25713" s="27"/>
      <c r="H25713" s="37"/>
      <c r="I25713" s="37"/>
      <c r="J25713" s="26"/>
      <c r="K25713" s="37"/>
    </row>
    <row r="25714" spans="6:11" x14ac:dyDescent="0.25">
      <c r="F25714" s="25"/>
      <c r="G25714" s="27"/>
      <c r="H25714" s="37"/>
      <c r="I25714" s="37"/>
      <c r="J25714" s="26"/>
      <c r="K25714" s="37"/>
    </row>
    <row r="25715" spans="6:11" x14ac:dyDescent="0.25">
      <c r="F25715" s="25"/>
      <c r="G25715" s="27"/>
      <c r="H25715" s="37"/>
      <c r="I25715" s="37"/>
      <c r="J25715" s="26"/>
      <c r="K25715" s="37"/>
    </row>
    <row r="25716" spans="6:11" x14ac:dyDescent="0.25">
      <c r="F25716" s="25"/>
      <c r="G25716" s="27"/>
      <c r="H25716" s="37"/>
      <c r="I25716" s="37"/>
      <c r="J25716" s="26"/>
      <c r="K25716" s="37"/>
    </row>
    <row r="25717" spans="6:11" x14ac:dyDescent="0.25">
      <c r="F25717" s="25"/>
      <c r="G25717" s="27"/>
      <c r="H25717" s="37"/>
      <c r="I25717" s="37"/>
      <c r="J25717" s="26"/>
      <c r="K25717" s="37"/>
    </row>
    <row r="25718" spans="6:11" x14ac:dyDescent="0.25">
      <c r="F25718" s="25"/>
      <c r="G25718" s="27"/>
      <c r="H25718" s="37"/>
      <c r="I25718" s="37"/>
      <c r="J25718" s="26"/>
      <c r="K25718" s="37"/>
    </row>
    <row r="25719" spans="6:11" x14ac:dyDescent="0.25">
      <c r="F25719" s="25"/>
      <c r="G25719" s="27"/>
      <c r="H25719" s="37"/>
      <c r="I25719" s="37"/>
      <c r="J25719" s="26"/>
      <c r="K25719" s="37"/>
    </row>
    <row r="25720" spans="6:11" x14ac:dyDescent="0.25">
      <c r="F25720" s="25"/>
      <c r="G25720" s="27"/>
      <c r="H25720" s="37"/>
      <c r="I25720" s="37"/>
      <c r="J25720" s="26"/>
      <c r="K25720" s="37"/>
    </row>
    <row r="25721" spans="6:11" x14ac:dyDescent="0.25">
      <c r="F25721" s="25"/>
      <c r="G25721" s="27"/>
      <c r="H25721" s="37"/>
      <c r="I25721" s="37"/>
      <c r="J25721" s="26"/>
      <c r="K25721" s="37"/>
    </row>
    <row r="25722" spans="6:11" x14ac:dyDescent="0.25">
      <c r="F25722" s="25"/>
      <c r="G25722" s="27"/>
      <c r="H25722" s="37"/>
      <c r="I25722" s="37"/>
      <c r="J25722" s="26"/>
      <c r="K25722" s="37"/>
    </row>
    <row r="25723" spans="6:11" x14ac:dyDescent="0.25">
      <c r="F25723" s="25"/>
      <c r="G25723" s="27"/>
      <c r="H25723" s="37"/>
      <c r="I25723" s="37"/>
      <c r="J25723" s="26"/>
      <c r="K25723" s="37"/>
    </row>
    <row r="25724" spans="6:11" x14ac:dyDescent="0.25">
      <c r="F25724" s="25"/>
      <c r="G25724" s="27"/>
      <c r="H25724" s="37"/>
      <c r="I25724" s="37"/>
      <c r="J25724" s="26"/>
      <c r="K25724" s="37"/>
    </row>
    <row r="25725" spans="6:11" x14ac:dyDescent="0.25">
      <c r="F25725" s="25"/>
      <c r="G25725" s="27"/>
      <c r="H25725" s="37"/>
      <c r="I25725" s="37"/>
      <c r="J25725" s="26"/>
      <c r="K25725" s="37"/>
    </row>
    <row r="25726" spans="6:11" x14ac:dyDescent="0.25">
      <c r="F25726" s="25"/>
      <c r="G25726" s="27"/>
      <c r="H25726" s="37"/>
      <c r="I25726" s="37"/>
      <c r="J25726" s="26"/>
      <c r="K25726" s="37"/>
    </row>
    <row r="25727" spans="6:11" x14ac:dyDescent="0.25">
      <c r="F25727" s="25"/>
      <c r="G25727" s="27"/>
      <c r="H25727" s="37"/>
      <c r="I25727" s="37"/>
      <c r="J25727" s="26"/>
      <c r="K25727" s="37"/>
    </row>
    <row r="25728" spans="6:11" x14ac:dyDescent="0.25">
      <c r="F25728" s="25"/>
      <c r="G25728" s="27"/>
      <c r="H25728" s="37"/>
      <c r="I25728" s="37"/>
      <c r="J25728" s="26"/>
      <c r="K25728" s="37"/>
    </row>
    <row r="25729" spans="6:11" x14ac:dyDescent="0.25">
      <c r="F25729" s="25"/>
      <c r="G25729" s="27"/>
      <c r="H25729" s="37"/>
      <c r="I25729" s="37"/>
      <c r="J25729" s="26"/>
      <c r="K25729" s="37"/>
    </row>
    <row r="25730" spans="6:11" x14ac:dyDescent="0.25">
      <c r="F25730" s="25"/>
      <c r="G25730" s="27"/>
      <c r="H25730" s="37"/>
      <c r="I25730" s="37"/>
      <c r="J25730" s="26"/>
      <c r="K25730" s="37"/>
    </row>
    <row r="25731" spans="6:11" x14ac:dyDescent="0.25">
      <c r="F25731" s="25"/>
      <c r="G25731" s="27"/>
      <c r="H25731" s="37"/>
      <c r="I25731" s="37"/>
      <c r="J25731" s="26"/>
      <c r="K25731" s="37"/>
    </row>
    <row r="25732" spans="6:11" x14ac:dyDescent="0.25">
      <c r="F25732" s="25"/>
      <c r="G25732" s="27"/>
      <c r="H25732" s="37"/>
      <c r="I25732" s="37"/>
      <c r="J25732" s="26"/>
      <c r="K25732" s="37"/>
    </row>
    <row r="25733" spans="6:11" x14ac:dyDescent="0.25">
      <c r="F25733" s="25"/>
      <c r="G25733" s="27"/>
      <c r="H25733" s="37"/>
      <c r="I25733" s="37"/>
      <c r="J25733" s="26"/>
      <c r="K25733" s="37"/>
    </row>
    <row r="25734" spans="6:11" x14ac:dyDescent="0.25">
      <c r="F25734" s="25"/>
      <c r="G25734" s="27"/>
      <c r="H25734" s="37"/>
      <c r="I25734" s="37"/>
      <c r="J25734" s="26"/>
      <c r="K25734" s="37"/>
    </row>
    <row r="25735" spans="6:11" x14ac:dyDescent="0.25">
      <c r="F25735" s="25"/>
      <c r="G25735" s="27"/>
      <c r="H25735" s="37"/>
      <c r="I25735" s="37"/>
      <c r="J25735" s="26"/>
      <c r="K25735" s="37"/>
    </row>
    <row r="25736" spans="6:11" x14ac:dyDescent="0.25">
      <c r="F25736" s="25"/>
      <c r="G25736" s="27"/>
      <c r="H25736" s="37"/>
      <c r="I25736" s="37"/>
      <c r="J25736" s="26"/>
      <c r="K25736" s="37"/>
    </row>
    <row r="25737" spans="6:11" x14ac:dyDescent="0.25">
      <c r="F25737" s="25"/>
      <c r="G25737" s="27"/>
      <c r="H25737" s="37"/>
      <c r="I25737" s="37"/>
      <c r="J25737" s="26"/>
      <c r="K25737" s="37"/>
    </row>
    <row r="25738" spans="6:11" x14ac:dyDescent="0.25">
      <c r="F25738" s="25"/>
      <c r="G25738" s="27"/>
      <c r="H25738" s="37"/>
      <c r="I25738" s="37"/>
      <c r="J25738" s="26"/>
      <c r="K25738" s="37"/>
    </row>
    <row r="25739" spans="6:11" x14ac:dyDescent="0.25">
      <c r="F25739" s="25"/>
      <c r="G25739" s="27"/>
      <c r="H25739" s="37"/>
      <c r="I25739" s="37"/>
      <c r="J25739" s="26"/>
      <c r="K25739" s="37"/>
    </row>
    <row r="25740" spans="6:11" x14ac:dyDescent="0.25">
      <c r="F25740" s="25"/>
      <c r="G25740" s="27"/>
      <c r="H25740" s="37"/>
      <c r="I25740" s="37"/>
      <c r="J25740" s="26"/>
      <c r="K25740" s="37"/>
    </row>
    <row r="25741" spans="6:11" x14ac:dyDescent="0.25">
      <c r="F25741" s="25"/>
      <c r="G25741" s="27"/>
      <c r="H25741" s="37"/>
      <c r="I25741" s="37"/>
      <c r="J25741" s="26"/>
      <c r="K25741" s="37"/>
    </row>
    <row r="25742" spans="6:11" x14ac:dyDescent="0.25">
      <c r="F25742" s="25"/>
      <c r="G25742" s="27"/>
      <c r="H25742" s="37"/>
      <c r="I25742" s="37"/>
      <c r="J25742" s="26"/>
      <c r="K25742" s="37"/>
    </row>
    <row r="25743" spans="6:11" x14ac:dyDescent="0.25">
      <c r="F25743" s="25"/>
      <c r="G25743" s="27"/>
      <c r="H25743" s="37"/>
      <c r="I25743" s="37"/>
      <c r="J25743" s="26"/>
      <c r="K25743" s="37"/>
    </row>
    <row r="25744" spans="6:11" x14ac:dyDescent="0.25">
      <c r="F25744" s="25"/>
      <c r="G25744" s="27"/>
      <c r="H25744" s="37"/>
      <c r="I25744" s="37"/>
      <c r="J25744" s="26"/>
      <c r="K25744" s="37"/>
    </row>
    <row r="25745" spans="6:11" x14ac:dyDescent="0.25">
      <c r="F25745" s="25"/>
      <c r="G25745" s="27"/>
      <c r="H25745" s="37"/>
      <c r="I25745" s="37"/>
      <c r="J25745" s="26"/>
      <c r="K25745" s="37"/>
    </row>
    <row r="25746" spans="6:11" x14ac:dyDescent="0.25">
      <c r="F25746" s="25"/>
      <c r="G25746" s="27"/>
      <c r="H25746" s="37"/>
      <c r="I25746" s="37"/>
      <c r="J25746" s="26"/>
      <c r="K25746" s="37"/>
    </row>
    <row r="25747" spans="6:11" x14ac:dyDescent="0.25">
      <c r="F25747" s="25"/>
      <c r="G25747" s="27"/>
      <c r="H25747" s="37"/>
      <c r="I25747" s="37"/>
      <c r="J25747" s="26"/>
      <c r="K25747" s="37"/>
    </row>
    <row r="25748" spans="6:11" x14ac:dyDescent="0.25">
      <c r="F25748" s="25"/>
      <c r="G25748" s="27"/>
      <c r="H25748" s="37"/>
      <c r="I25748" s="37"/>
      <c r="J25748" s="26"/>
      <c r="K25748" s="37"/>
    </row>
    <row r="25749" spans="6:11" x14ac:dyDescent="0.25">
      <c r="F25749" s="25"/>
      <c r="G25749" s="27"/>
      <c r="H25749" s="37"/>
      <c r="I25749" s="37"/>
      <c r="J25749" s="26"/>
      <c r="K25749" s="37"/>
    </row>
    <row r="25750" spans="6:11" x14ac:dyDescent="0.25">
      <c r="F25750" s="25"/>
      <c r="G25750" s="27"/>
      <c r="H25750" s="37"/>
      <c r="I25750" s="37"/>
      <c r="J25750" s="26"/>
      <c r="K25750" s="37"/>
    </row>
    <row r="25751" spans="6:11" x14ac:dyDescent="0.25">
      <c r="F25751" s="25"/>
      <c r="G25751" s="27"/>
      <c r="H25751" s="37"/>
      <c r="I25751" s="37"/>
      <c r="J25751" s="26"/>
      <c r="K25751" s="37"/>
    </row>
    <row r="25752" spans="6:11" x14ac:dyDescent="0.25">
      <c r="F25752" s="25"/>
      <c r="G25752" s="27"/>
      <c r="H25752" s="37"/>
      <c r="I25752" s="37"/>
      <c r="J25752" s="26"/>
      <c r="K25752" s="37"/>
    </row>
    <row r="25753" spans="6:11" x14ac:dyDescent="0.25">
      <c r="F25753" s="25"/>
      <c r="G25753" s="27"/>
      <c r="H25753" s="37"/>
      <c r="I25753" s="37"/>
      <c r="J25753" s="26"/>
      <c r="K25753" s="37"/>
    </row>
    <row r="25754" spans="6:11" x14ac:dyDescent="0.25">
      <c r="F25754" s="25"/>
      <c r="G25754" s="27"/>
      <c r="H25754" s="37"/>
      <c r="I25754" s="37"/>
      <c r="J25754" s="26"/>
      <c r="K25754" s="37"/>
    </row>
    <row r="25755" spans="6:11" x14ac:dyDescent="0.25">
      <c r="F25755" s="25"/>
      <c r="G25755" s="27"/>
      <c r="H25755" s="37"/>
      <c r="I25755" s="37"/>
      <c r="J25755" s="26"/>
      <c r="K25755" s="37"/>
    </row>
    <row r="25756" spans="6:11" x14ac:dyDescent="0.25">
      <c r="F25756" s="25"/>
      <c r="G25756" s="27"/>
      <c r="H25756" s="37"/>
      <c r="I25756" s="37"/>
      <c r="J25756" s="26"/>
      <c r="K25756" s="37"/>
    </row>
    <row r="25757" spans="6:11" x14ac:dyDescent="0.25">
      <c r="F25757" s="25"/>
      <c r="G25757" s="27"/>
      <c r="H25757" s="37"/>
      <c r="I25757" s="37"/>
      <c r="J25757" s="26"/>
      <c r="K25757" s="37"/>
    </row>
    <row r="25758" spans="6:11" x14ac:dyDescent="0.25">
      <c r="F25758" s="25"/>
      <c r="G25758" s="27"/>
      <c r="H25758" s="37"/>
      <c r="I25758" s="37"/>
      <c r="J25758" s="26"/>
      <c r="K25758" s="37"/>
    </row>
    <row r="25759" spans="6:11" x14ac:dyDescent="0.25">
      <c r="F25759" s="25"/>
      <c r="G25759" s="27"/>
      <c r="H25759" s="37"/>
      <c r="I25759" s="37"/>
      <c r="J25759" s="26"/>
      <c r="K25759" s="37"/>
    </row>
    <row r="25760" spans="6:11" x14ac:dyDescent="0.25">
      <c r="F25760" s="25"/>
      <c r="G25760" s="27"/>
      <c r="H25760" s="37"/>
      <c r="I25760" s="37"/>
      <c r="J25760" s="26"/>
      <c r="K25760" s="37"/>
    </row>
    <row r="25761" spans="6:11" x14ac:dyDescent="0.25">
      <c r="F25761" s="25"/>
      <c r="G25761" s="27"/>
      <c r="H25761" s="37"/>
      <c r="I25761" s="37"/>
      <c r="J25761" s="26"/>
      <c r="K25761" s="37"/>
    </row>
    <row r="25762" spans="6:11" x14ac:dyDescent="0.25">
      <c r="F25762" s="25"/>
      <c r="G25762" s="27"/>
      <c r="H25762" s="37"/>
      <c r="I25762" s="37"/>
      <c r="J25762" s="26"/>
      <c r="K25762" s="37"/>
    </row>
    <row r="25763" spans="6:11" x14ac:dyDescent="0.25">
      <c r="F25763" s="25"/>
      <c r="G25763" s="27"/>
      <c r="H25763" s="37"/>
      <c r="I25763" s="37"/>
      <c r="J25763" s="26"/>
      <c r="K25763" s="37"/>
    </row>
    <row r="25764" spans="6:11" x14ac:dyDescent="0.25">
      <c r="F25764" s="25"/>
      <c r="G25764" s="27"/>
      <c r="H25764" s="37"/>
      <c r="I25764" s="37"/>
      <c r="J25764" s="26"/>
      <c r="K25764" s="37"/>
    </row>
    <row r="25765" spans="6:11" x14ac:dyDescent="0.25">
      <c r="F25765" s="25"/>
      <c r="G25765" s="27"/>
      <c r="H25765" s="37"/>
      <c r="I25765" s="37"/>
      <c r="J25765" s="26"/>
      <c r="K25765" s="37"/>
    </row>
    <row r="25766" spans="6:11" x14ac:dyDescent="0.25">
      <c r="F25766" s="25"/>
      <c r="G25766" s="27"/>
      <c r="H25766" s="37"/>
      <c r="I25766" s="37"/>
      <c r="J25766" s="26"/>
      <c r="K25766" s="37"/>
    </row>
    <row r="25767" spans="6:11" x14ac:dyDescent="0.25">
      <c r="F25767" s="25"/>
      <c r="G25767" s="27"/>
      <c r="H25767" s="37"/>
      <c r="I25767" s="37"/>
      <c r="J25767" s="26"/>
      <c r="K25767" s="37"/>
    </row>
    <row r="25768" spans="6:11" x14ac:dyDescent="0.25">
      <c r="F25768" s="25"/>
      <c r="G25768" s="27"/>
      <c r="H25768" s="37"/>
      <c r="I25768" s="37"/>
      <c r="J25768" s="26"/>
      <c r="K25768" s="37"/>
    </row>
    <row r="25769" spans="6:11" x14ac:dyDescent="0.25">
      <c r="F25769" s="25"/>
      <c r="G25769" s="27"/>
      <c r="H25769" s="37"/>
      <c r="I25769" s="37"/>
      <c r="J25769" s="26"/>
      <c r="K25769" s="37"/>
    </row>
    <row r="25770" spans="6:11" x14ac:dyDescent="0.25">
      <c r="F25770" s="25"/>
      <c r="G25770" s="27"/>
      <c r="H25770" s="37"/>
      <c r="I25770" s="37"/>
      <c r="J25770" s="26"/>
      <c r="K25770" s="37"/>
    </row>
    <row r="25771" spans="6:11" x14ac:dyDescent="0.25">
      <c r="F25771" s="25"/>
      <c r="G25771" s="27"/>
      <c r="H25771" s="37"/>
      <c r="I25771" s="37"/>
      <c r="J25771" s="26"/>
      <c r="K25771" s="37"/>
    </row>
    <row r="25772" spans="6:11" x14ac:dyDescent="0.25">
      <c r="F25772" s="25"/>
      <c r="G25772" s="27"/>
      <c r="H25772" s="37"/>
      <c r="I25772" s="37"/>
      <c r="J25772" s="26"/>
      <c r="K25772" s="37"/>
    </row>
    <row r="25773" spans="6:11" x14ac:dyDescent="0.25">
      <c r="F25773" s="25"/>
      <c r="G25773" s="27"/>
      <c r="H25773" s="37"/>
      <c r="I25773" s="37"/>
      <c r="J25773" s="26"/>
      <c r="K25773" s="37"/>
    </row>
    <row r="25774" spans="6:11" x14ac:dyDescent="0.25">
      <c r="F25774" s="25"/>
      <c r="G25774" s="27"/>
      <c r="H25774" s="37"/>
      <c r="I25774" s="37"/>
      <c r="J25774" s="26"/>
      <c r="K25774" s="37"/>
    </row>
    <row r="25775" spans="6:11" x14ac:dyDescent="0.25">
      <c r="F25775" s="25"/>
      <c r="G25775" s="27"/>
      <c r="H25775" s="37"/>
      <c r="I25775" s="37"/>
      <c r="J25775" s="26"/>
      <c r="K25775" s="37"/>
    </row>
    <row r="25776" spans="6:11" x14ac:dyDescent="0.25">
      <c r="F25776" s="25"/>
      <c r="G25776" s="27"/>
      <c r="H25776" s="37"/>
      <c r="I25776" s="37"/>
      <c r="J25776" s="26"/>
      <c r="K25776" s="37"/>
    </row>
    <row r="25777" spans="6:11" x14ac:dyDescent="0.25">
      <c r="F25777" s="25"/>
      <c r="G25777" s="27"/>
      <c r="H25777" s="37"/>
      <c r="I25777" s="37"/>
      <c r="J25777" s="26"/>
      <c r="K25777" s="37"/>
    </row>
    <row r="25778" spans="6:11" x14ac:dyDescent="0.25">
      <c r="F25778" s="25"/>
      <c r="G25778" s="27"/>
      <c r="H25778" s="37"/>
      <c r="I25778" s="37"/>
      <c r="J25778" s="26"/>
      <c r="K25778" s="37"/>
    </row>
    <row r="25779" spans="6:11" x14ac:dyDescent="0.25">
      <c r="F25779" s="25"/>
      <c r="G25779" s="27"/>
      <c r="H25779" s="37"/>
      <c r="I25779" s="37"/>
      <c r="J25779" s="26"/>
      <c r="K25779" s="37"/>
    </row>
    <row r="25780" spans="6:11" x14ac:dyDescent="0.25">
      <c r="F25780" s="25"/>
      <c r="G25780" s="27"/>
      <c r="H25780" s="37"/>
      <c r="I25780" s="37"/>
      <c r="J25780" s="26"/>
      <c r="K25780" s="37"/>
    </row>
    <row r="25781" spans="6:11" x14ac:dyDescent="0.25">
      <c r="F25781" s="25"/>
      <c r="G25781" s="27"/>
      <c r="H25781" s="37"/>
      <c r="I25781" s="37"/>
      <c r="J25781" s="26"/>
      <c r="K25781" s="37"/>
    </row>
    <row r="25782" spans="6:11" x14ac:dyDescent="0.25">
      <c r="F25782" s="25"/>
      <c r="G25782" s="27"/>
      <c r="H25782" s="37"/>
      <c r="I25782" s="37"/>
      <c r="J25782" s="26"/>
      <c r="K25782" s="37"/>
    </row>
    <row r="25783" spans="6:11" x14ac:dyDescent="0.25">
      <c r="F25783" s="25"/>
      <c r="G25783" s="27"/>
      <c r="H25783" s="37"/>
      <c r="I25783" s="37"/>
      <c r="J25783" s="26"/>
      <c r="K25783" s="37"/>
    </row>
    <row r="25784" spans="6:11" x14ac:dyDescent="0.25">
      <c r="F25784" s="25"/>
      <c r="G25784" s="27"/>
      <c r="H25784" s="37"/>
      <c r="I25784" s="37"/>
      <c r="J25784" s="26"/>
      <c r="K25784" s="37"/>
    </row>
    <row r="25785" spans="6:11" x14ac:dyDescent="0.25">
      <c r="F25785" s="25"/>
      <c r="G25785" s="27"/>
      <c r="H25785" s="37"/>
      <c r="I25785" s="37"/>
      <c r="J25785" s="26"/>
      <c r="K25785" s="37"/>
    </row>
    <row r="25786" spans="6:11" x14ac:dyDescent="0.25">
      <c r="F25786" s="25"/>
      <c r="G25786" s="27"/>
      <c r="H25786" s="37"/>
      <c r="I25786" s="37"/>
      <c r="J25786" s="26"/>
      <c r="K25786" s="37"/>
    </row>
    <row r="25787" spans="6:11" x14ac:dyDescent="0.25">
      <c r="F25787" s="25"/>
      <c r="G25787" s="27"/>
      <c r="H25787" s="37"/>
      <c r="I25787" s="37"/>
      <c r="J25787" s="26"/>
      <c r="K25787" s="37"/>
    </row>
    <row r="25788" spans="6:11" x14ac:dyDescent="0.25">
      <c r="F25788" s="25"/>
      <c r="G25788" s="27"/>
      <c r="H25788" s="37"/>
      <c r="I25788" s="37"/>
      <c r="J25788" s="26"/>
      <c r="K25788" s="37"/>
    </row>
    <row r="25789" spans="6:11" x14ac:dyDescent="0.25">
      <c r="F25789" s="25"/>
      <c r="G25789" s="27"/>
      <c r="H25789" s="37"/>
      <c r="I25789" s="37"/>
      <c r="J25789" s="26"/>
      <c r="K25789" s="37"/>
    </row>
    <row r="25790" spans="6:11" x14ac:dyDescent="0.25">
      <c r="F25790" s="25"/>
      <c r="G25790" s="27"/>
      <c r="H25790" s="37"/>
      <c r="I25790" s="37"/>
      <c r="J25790" s="26"/>
      <c r="K25790" s="37"/>
    </row>
    <row r="25791" spans="6:11" x14ac:dyDescent="0.25">
      <c r="F25791" s="25"/>
      <c r="G25791" s="27"/>
      <c r="H25791" s="37"/>
      <c r="I25791" s="37"/>
      <c r="J25791" s="26"/>
      <c r="K25791" s="37"/>
    </row>
    <row r="25792" spans="6:11" x14ac:dyDescent="0.25">
      <c r="F25792" s="25"/>
      <c r="G25792" s="27"/>
      <c r="H25792" s="37"/>
      <c r="I25792" s="37"/>
      <c r="J25792" s="26"/>
      <c r="K25792" s="37"/>
    </row>
    <row r="25793" spans="6:11" x14ac:dyDescent="0.25">
      <c r="F25793" s="25"/>
      <c r="G25793" s="27"/>
      <c r="H25793" s="37"/>
      <c r="I25793" s="37"/>
      <c r="J25793" s="26"/>
      <c r="K25793" s="37"/>
    </row>
    <row r="25794" spans="6:11" x14ac:dyDescent="0.25">
      <c r="F25794" s="25"/>
      <c r="G25794" s="27"/>
      <c r="H25794" s="37"/>
      <c r="I25794" s="37"/>
      <c r="J25794" s="26"/>
      <c r="K25794" s="37"/>
    </row>
    <row r="25795" spans="6:11" x14ac:dyDescent="0.25">
      <c r="F25795" s="25"/>
      <c r="G25795" s="27"/>
      <c r="H25795" s="37"/>
      <c r="I25795" s="37"/>
      <c r="J25795" s="26"/>
      <c r="K25795" s="37"/>
    </row>
    <row r="25796" spans="6:11" x14ac:dyDescent="0.25">
      <c r="F25796" s="25"/>
      <c r="G25796" s="27"/>
      <c r="H25796" s="37"/>
      <c r="I25796" s="37"/>
      <c r="J25796" s="26"/>
      <c r="K25796" s="37"/>
    </row>
    <row r="25797" spans="6:11" x14ac:dyDescent="0.25">
      <c r="F25797" s="25"/>
      <c r="G25797" s="27"/>
      <c r="H25797" s="37"/>
      <c r="I25797" s="37"/>
      <c r="J25797" s="26"/>
      <c r="K25797" s="37"/>
    </row>
    <row r="25798" spans="6:11" x14ac:dyDescent="0.25">
      <c r="F25798" s="25"/>
      <c r="G25798" s="27"/>
      <c r="H25798" s="37"/>
      <c r="I25798" s="37"/>
      <c r="J25798" s="26"/>
      <c r="K25798" s="37"/>
    </row>
    <row r="25799" spans="6:11" x14ac:dyDescent="0.25">
      <c r="F25799" s="25"/>
      <c r="G25799" s="27"/>
      <c r="H25799" s="37"/>
      <c r="I25799" s="37"/>
      <c r="J25799" s="26"/>
      <c r="K25799" s="37"/>
    </row>
    <row r="25800" spans="6:11" x14ac:dyDescent="0.25">
      <c r="F25800" s="25"/>
      <c r="G25800" s="27"/>
      <c r="H25800" s="37"/>
      <c r="I25800" s="37"/>
      <c r="J25800" s="26"/>
      <c r="K25800" s="37"/>
    </row>
    <row r="25801" spans="6:11" x14ac:dyDescent="0.25">
      <c r="F25801" s="25"/>
      <c r="G25801" s="27"/>
      <c r="H25801" s="37"/>
      <c r="I25801" s="37"/>
      <c r="J25801" s="26"/>
      <c r="K25801" s="37"/>
    </row>
    <row r="25802" spans="6:11" x14ac:dyDescent="0.25">
      <c r="F25802" s="25"/>
      <c r="G25802" s="27"/>
      <c r="H25802" s="37"/>
      <c r="I25802" s="37"/>
      <c r="J25802" s="26"/>
      <c r="K25802" s="37"/>
    </row>
    <row r="25803" spans="6:11" x14ac:dyDescent="0.25">
      <c r="F25803" s="25"/>
      <c r="G25803" s="27"/>
      <c r="H25803" s="37"/>
      <c r="I25803" s="37"/>
      <c r="J25803" s="26"/>
      <c r="K25803" s="37"/>
    </row>
    <row r="25804" spans="6:11" x14ac:dyDescent="0.25">
      <c r="F25804" s="25"/>
      <c r="G25804" s="27"/>
      <c r="H25804" s="37"/>
      <c r="I25804" s="37"/>
      <c r="J25804" s="26"/>
      <c r="K25804" s="37"/>
    </row>
    <row r="25805" spans="6:11" x14ac:dyDescent="0.25">
      <c r="F25805" s="25"/>
      <c r="G25805" s="27"/>
      <c r="H25805" s="37"/>
      <c r="I25805" s="37"/>
      <c r="J25805" s="26"/>
      <c r="K25805" s="37"/>
    </row>
    <row r="25806" spans="6:11" x14ac:dyDescent="0.25">
      <c r="F25806" s="25"/>
      <c r="G25806" s="27"/>
      <c r="H25806" s="37"/>
      <c r="I25806" s="37"/>
      <c r="J25806" s="26"/>
      <c r="K25806" s="37"/>
    </row>
    <row r="25807" spans="6:11" x14ac:dyDescent="0.25">
      <c r="F25807" s="25"/>
      <c r="G25807" s="27"/>
      <c r="H25807" s="37"/>
      <c r="I25807" s="37"/>
      <c r="J25807" s="26"/>
      <c r="K25807" s="37"/>
    </row>
    <row r="25808" spans="6:11" x14ac:dyDescent="0.25">
      <c r="F25808" s="25"/>
      <c r="G25808" s="27"/>
      <c r="H25808" s="37"/>
      <c r="I25808" s="37"/>
      <c r="J25808" s="26"/>
      <c r="K25808" s="37"/>
    </row>
    <row r="25809" spans="6:11" x14ac:dyDescent="0.25">
      <c r="F25809" s="25"/>
      <c r="G25809" s="27"/>
      <c r="H25809" s="37"/>
      <c r="I25809" s="37"/>
      <c r="J25809" s="26"/>
      <c r="K25809" s="37"/>
    </row>
    <row r="25810" spans="6:11" x14ac:dyDescent="0.25">
      <c r="F25810" s="25"/>
      <c r="G25810" s="27"/>
      <c r="H25810" s="37"/>
      <c r="I25810" s="37"/>
      <c r="J25810" s="26"/>
      <c r="K25810" s="37"/>
    </row>
    <row r="25811" spans="6:11" x14ac:dyDescent="0.25">
      <c r="F25811" s="25"/>
      <c r="G25811" s="27"/>
      <c r="H25811" s="37"/>
      <c r="I25811" s="37"/>
      <c r="J25811" s="26"/>
      <c r="K25811" s="37"/>
    </row>
    <row r="25812" spans="6:11" x14ac:dyDescent="0.25">
      <c r="F25812" s="25"/>
      <c r="G25812" s="27"/>
      <c r="H25812" s="37"/>
      <c r="I25812" s="37"/>
      <c r="J25812" s="26"/>
      <c r="K25812" s="37"/>
    </row>
    <row r="25813" spans="6:11" x14ac:dyDescent="0.25">
      <c r="F25813" s="25"/>
      <c r="G25813" s="27"/>
      <c r="H25813" s="37"/>
      <c r="I25813" s="37"/>
      <c r="J25813" s="26"/>
      <c r="K25813" s="37"/>
    </row>
    <row r="25814" spans="6:11" x14ac:dyDescent="0.25">
      <c r="F25814" s="25"/>
      <c r="G25814" s="27"/>
      <c r="H25814" s="37"/>
      <c r="I25814" s="37"/>
      <c r="J25814" s="26"/>
      <c r="K25814" s="37"/>
    </row>
    <row r="25815" spans="6:11" x14ac:dyDescent="0.25">
      <c r="F25815" s="25"/>
      <c r="G25815" s="27"/>
      <c r="H25815" s="37"/>
      <c r="I25815" s="37"/>
      <c r="J25815" s="26"/>
      <c r="K25815" s="37"/>
    </row>
    <row r="25816" spans="6:11" x14ac:dyDescent="0.25">
      <c r="F25816" s="25"/>
      <c r="G25816" s="27"/>
      <c r="H25816" s="37"/>
      <c r="I25816" s="37"/>
      <c r="J25816" s="26"/>
      <c r="K25816" s="37"/>
    </row>
    <row r="25817" spans="6:11" x14ac:dyDescent="0.25">
      <c r="F25817" s="25"/>
      <c r="G25817" s="27"/>
      <c r="H25817" s="37"/>
      <c r="I25817" s="37"/>
      <c r="J25817" s="26"/>
      <c r="K25817" s="37"/>
    </row>
    <row r="25818" spans="6:11" x14ac:dyDescent="0.25">
      <c r="F25818" s="25"/>
      <c r="G25818" s="27"/>
      <c r="H25818" s="37"/>
      <c r="I25818" s="37"/>
      <c r="J25818" s="26"/>
      <c r="K25818" s="37"/>
    </row>
    <row r="25819" spans="6:11" x14ac:dyDescent="0.25">
      <c r="F25819" s="25"/>
      <c r="G25819" s="27"/>
      <c r="H25819" s="37"/>
      <c r="I25819" s="37"/>
      <c r="J25819" s="26"/>
      <c r="K25819" s="37"/>
    </row>
    <row r="25820" spans="6:11" x14ac:dyDescent="0.25">
      <c r="F25820" s="25"/>
      <c r="G25820" s="27"/>
      <c r="H25820" s="37"/>
      <c r="I25820" s="37"/>
      <c r="J25820" s="26"/>
      <c r="K25820" s="37"/>
    </row>
    <row r="25821" spans="6:11" x14ac:dyDescent="0.25">
      <c r="F25821" s="25"/>
      <c r="G25821" s="27"/>
      <c r="H25821" s="37"/>
      <c r="I25821" s="37"/>
      <c r="J25821" s="26"/>
      <c r="K25821" s="37"/>
    </row>
    <row r="25822" spans="6:11" x14ac:dyDescent="0.25">
      <c r="F25822" s="25"/>
      <c r="G25822" s="27"/>
      <c r="H25822" s="37"/>
      <c r="I25822" s="37"/>
      <c r="J25822" s="26"/>
      <c r="K25822" s="37"/>
    </row>
    <row r="25823" spans="6:11" x14ac:dyDescent="0.25">
      <c r="F25823" s="25"/>
      <c r="G25823" s="27"/>
      <c r="H25823" s="37"/>
      <c r="I25823" s="37"/>
      <c r="J25823" s="26"/>
      <c r="K25823" s="37"/>
    </row>
    <row r="25824" spans="6:11" x14ac:dyDescent="0.25">
      <c r="F25824" s="25"/>
      <c r="G25824" s="27"/>
      <c r="H25824" s="37"/>
      <c r="I25824" s="37"/>
      <c r="J25824" s="26"/>
      <c r="K25824" s="37"/>
    </row>
    <row r="25825" spans="6:11" x14ac:dyDescent="0.25">
      <c r="F25825" s="25"/>
      <c r="G25825" s="27"/>
      <c r="H25825" s="37"/>
      <c r="I25825" s="37"/>
      <c r="J25825" s="26"/>
      <c r="K25825" s="37"/>
    </row>
    <row r="25826" spans="6:11" x14ac:dyDescent="0.25">
      <c r="F25826" s="25"/>
      <c r="G25826" s="27"/>
      <c r="H25826" s="37"/>
      <c r="I25826" s="37"/>
      <c r="J25826" s="26"/>
      <c r="K25826" s="37"/>
    </row>
    <row r="25827" spans="6:11" x14ac:dyDescent="0.25">
      <c r="F25827" s="25"/>
      <c r="G25827" s="27"/>
      <c r="H25827" s="37"/>
      <c r="I25827" s="37"/>
      <c r="J25827" s="26"/>
      <c r="K25827" s="37"/>
    </row>
    <row r="25828" spans="6:11" x14ac:dyDescent="0.25">
      <c r="F25828" s="25"/>
      <c r="G25828" s="27"/>
      <c r="H25828" s="37"/>
      <c r="I25828" s="37"/>
      <c r="J25828" s="26"/>
      <c r="K25828" s="37"/>
    </row>
    <row r="25829" spans="6:11" x14ac:dyDescent="0.25">
      <c r="F25829" s="25"/>
      <c r="G25829" s="27"/>
      <c r="H25829" s="37"/>
      <c r="I25829" s="37"/>
      <c r="J25829" s="26"/>
      <c r="K25829" s="37"/>
    </row>
    <row r="25830" spans="6:11" x14ac:dyDescent="0.25">
      <c r="F25830" s="25"/>
      <c r="G25830" s="27"/>
      <c r="H25830" s="37"/>
      <c r="I25830" s="37"/>
      <c r="J25830" s="26"/>
      <c r="K25830" s="37"/>
    </row>
    <row r="25831" spans="6:11" x14ac:dyDescent="0.25">
      <c r="F25831" s="25"/>
      <c r="G25831" s="27"/>
      <c r="H25831" s="37"/>
      <c r="I25831" s="37"/>
      <c r="J25831" s="26"/>
      <c r="K25831" s="37"/>
    </row>
    <row r="25832" spans="6:11" x14ac:dyDescent="0.25">
      <c r="F25832" s="25"/>
      <c r="G25832" s="27"/>
      <c r="H25832" s="37"/>
      <c r="I25832" s="37"/>
      <c r="J25832" s="26"/>
      <c r="K25832" s="37"/>
    </row>
    <row r="25833" spans="6:11" x14ac:dyDescent="0.25">
      <c r="F25833" s="25"/>
      <c r="G25833" s="27"/>
      <c r="H25833" s="37"/>
      <c r="I25833" s="37"/>
      <c r="J25833" s="26"/>
      <c r="K25833" s="37"/>
    </row>
    <row r="25834" spans="6:11" x14ac:dyDescent="0.25">
      <c r="F25834" s="25"/>
      <c r="G25834" s="27"/>
      <c r="H25834" s="37"/>
      <c r="I25834" s="37"/>
      <c r="J25834" s="26"/>
      <c r="K25834" s="37"/>
    </row>
    <row r="25835" spans="6:11" x14ac:dyDescent="0.25">
      <c r="F25835" s="25"/>
      <c r="G25835" s="27"/>
      <c r="H25835" s="37"/>
      <c r="I25835" s="37"/>
      <c r="J25835" s="26"/>
      <c r="K25835" s="37"/>
    </row>
    <row r="25836" spans="6:11" x14ac:dyDescent="0.25">
      <c r="F25836" s="25"/>
      <c r="G25836" s="27"/>
      <c r="H25836" s="37"/>
      <c r="I25836" s="37"/>
      <c r="J25836" s="26"/>
      <c r="K25836" s="37"/>
    </row>
    <row r="25837" spans="6:11" x14ac:dyDescent="0.25">
      <c r="F25837" s="25"/>
      <c r="G25837" s="27"/>
      <c r="H25837" s="37"/>
      <c r="I25837" s="37"/>
      <c r="J25837" s="26"/>
      <c r="K25837" s="37"/>
    </row>
    <row r="25838" spans="6:11" x14ac:dyDescent="0.25">
      <c r="F25838" s="25"/>
      <c r="G25838" s="27"/>
      <c r="H25838" s="37"/>
      <c r="I25838" s="37"/>
      <c r="J25838" s="26"/>
      <c r="K25838" s="37"/>
    </row>
    <row r="25839" spans="6:11" x14ac:dyDescent="0.25">
      <c r="F25839" s="25"/>
      <c r="G25839" s="27"/>
      <c r="H25839" s="37"/>
      <c r="I25839" s="37"/>
      <c r="J25839" s="26"/>
      <c r="K25839" s="37"/>
    </row>
    <row r="25840" spans="6:11" x14ac:dyDescent="0.25">
      <c r="F25840" s="25"/>
      <c r="G25840" s="27"/>
      <c r="H25840" s="37"/>
      <c r="I25840" s="37"/>
      <c r="J25840" s="26"/>
      <c r="K25840" s="37"/>
    </row>
    <row r="25841" spans="6:11" x14ac:dyDescent="0.25">
      <c r="F25841" s="25"/>
      <c r="G25841" s="27"/>
      <c r="H25841" s="37"/>
      <c r="I25841" s="37"/>
      <c r="J25841" s="26"/>
      <c r="K25841" s="37"/>
    </row>
    <row r="25842" spans="6:11" x14ac:dyDescent="0.25">
      <c r="F25842" s="25"/>
      <c r="G25842" s="27"/>
      <c r="H25842" s="37"/>
      <c r="I25842" s="37"/>
      <c r="J25842" s="26"/>
      <c r="K25842" s="37"/>
    </row>
    <row r="25843" spans="6:11" x14ac:dyDescent="0.25">
      <c r="F25843" s="25"/>
      <c r="G25843" s="27"/>
      <c r="H25843" s="37"/>
      <c r="I25843" s="37"/>
      <c r="J25843" s="26"/>
      <c r="K25843" s="37"/>
    </row>
    <row r="25844" spans="6:11" x14ac:dyDescent="0.25">
      <c r="F25844" s="25"/>
      <c r="G25844" s="27"/>
      <c r="H25844" s="37"/>
      <c r="I25844" s="37"/>
      <c r="J25844" s="26"/>
      <c r="K25844" s="37"/>
    </row>
    <row r="25845" spans="6:11" x14ac:dyDescent="0.25">
      <c r="F25845" s="25"/>
      <c r="G25845" s="27"/>
      <c r="H25845" s="37"/>
      <c r="I25845" s="37"/>
      <c r="J25845" s="26"/>
      <c r="K25845" s="37"/>
    </row>
    <row r="25846" spans="6:11" x14ac:dyDescent="0.25">
      <c r="F25846" s="25"/>
      <c r="G25846" s="27"/>
      <c r="H25846" s="37"/>
      <c r="I25846" s="37"/>
      <c r="J25846" s="26"/>
      <c r="K25846" s="37"/>
    </row>
    <row r="25847" spans="6:11" x14ac:dyDescent="0.25">
      <c r="F25847" s="25"/>
      <c r="G25847" s="27"/>
      <c r="H25847" s="37"/>
      <c r="I25847" s="37"/>
      <c r="J25847" s="26"/>
      <c r="K25847" s="37"/>
    </row>
    <row r="25848" spans="6:11" x14ac:dyDescent="0.25">
      <c r="F25848" s="25"/>
      <c r="G25848" s="27"/>
      <c r="H25848" s="37"/>
      <c r="I25848" s="37"/>
      <c r="J25848" s="26"/>
      <c r="K25848" s="37"/>
    </row>
    <row r="25849" spans="6:11" x14ac:dyDescent="0.25">
      <c r="F25849" s="25"/>
      <c r="G25849" s="27"/>
      <c r="H25849" s="37"/>
      <c r="I25849" s="37"/>
      <c r="J25849" s="26"/>
      <c r="K25849" s="37"/>
    </row>
    <row r="25850" spans="6:11" x14ac:dyDescent="0.25">
      <c r="F25850" s="25"/>
      <c r="G25850" s="27"/>
      <c r="H25850" s="37"/>
      <c r="I25850" s="37"/>
      <c r="J25850" s="26"/>
      <c r="K25850" s="37"/>
    </row>
    <row r="25851" spans="6:11" x14ac:dyDescent="0.25">
      <c r="F25851" s="25"/>
      <c r="G25851" s="27"/>
      <c r="H25851" s="37"/>
      <c r="I25851" s="37"/>
      <c r="J25851" s="26"/>
      <c r="K25851" s="37"/>
    </row>
    <row r="25852" spans="6:11" x14ac:dyDescent="0.25">
      <c r="F25852" s="25"/>
      <c r="G25852" s="27"/>
      <c r="H25852" s="37"/>
      <c r="I25852" s="37"/>
      <c r="J25852" s="26"/>
      <c r="K25852" s="37"/>
    </row>
    <row r="25853" spans="6:11" x14ac:dyDescent="0.25">
      <c r="F25853" s="25"/>
      <c r="G25853" s="27"/>
      <c r="H25853" s="37"/>
      <c r="I25853" s="37"/>
      <c r="J25853" s="26"/>
      <c r="K25853" s="37"/>
    </row>
    <row r="25854" spans="6:11" x14ac:dyDescent="0.25">
      <c r="F25854" s="25"/>
      <c r="G25854" s="27"/>
      <c r="H25854" s="37"/>
      <c r="I25854" s="37"/>
      <c r="J25854" s="26"/>
      <c r="K25854" s="37"/>
    </row>
    <row r="25855" spans="6:11" x14ac:dyDescent="0.25">
      <c r="F25855" s="25"/>
      <c r="G25855" s="27"/>
      <c r="H25855" s="37"/>
      <c r="I25855" s="37"/>
      <c r="J25855" s="26"/>
      <c r="K25855" s="37"/>
    </row>
    <row r="25856" spans="6:11" x14ac:dyDescent="0.25">
      <c r="F25856" s="25"/>
      <c r="G25856" s="27"/>
      <c r="H25856" s="37"/>
      <c r="I25856" s="37"/>
      <c r="J25856" s="26"/>
      <c r="K25856" s="37"/>
    </row>
    <row r="25857" spans="6:11" x14ac:dyDescent="0.25">
      <c r="F25857" s="25"/>
      <c r="G25857" s="27"/>
      <c r="H25857" s="37"/>
      <c r="I25857" s="37"/>
      <c r="J25857" s="26"/>
      <c r="K25857" s="37"/>
    </row>
    <row r="25858" spans="6:11" x14ac:dyDescent="0.25">
      <c r="F25858" s="25"/>
      <c r="G25858" s="27"/>
      <c r="H25858" s="37"/>
      <c r="I25858" s="37"/>
      <c r="J25858" s="26"/>
      <c r="K25858" s="37"/>
    </row>
    <row r="25859" spans="6:11" x14ac:dyDescent="0.25">
      <c r="F25859" s="25"/>
      <c r="G25859" s="27"/>
      <c r="H25859" s="37"/>
      <c r="I25859" s="37"/>
      <c r="J25859" s="26"/>
      <c r="K25859" s="37"/>
    </row>
    <row r="25860" spans="6:11" x14ac:dyDescent="0.25">
      <c r="F25860" s="25"/>
      <c r="G25860" s="27"/>
      <c r="H25860" s="37"/>
      <c r="I25860" s="37"/>
      <c r="J25860" s="26"/>
      <c r="K25860" s="37"/>
    </row>
    <row r="25861" spans="6:11" x14ac:dyDescent="0.25">
      <c r="F25861" s="25"/>
      <c r="G25861" s="27"/>
      <c r="H25861" s="37"/>
      <c r="I25861" s="37"/>
      <c r="J25861" s="26"/>
      <c r="K25861" s="37"/>
    </row>
    <row r="25862" spans="6:11" x14ac:dyDescent="0.25">
      <c r="F25862" s="25"/>
      <c r="G25862" s="27"/>
      <c r="H25862" s="37"/>
      <c r="I25862" s="37"/>
      <c r="J25862" s="26"/>
      <c r="K25862" s="37"/>
    </row>
    <row r="25863" spans="6:11" x14ac:dyDescent="0.25">
      <c r="F25863" s="25"/>
      <c r="G25863" s="27"/>
      <c r="H25863" s="37"/>
      <c r="I25863" s="37"/>
      <c r="J25863" s="26"/>
      <c r="K25863" s="37"/>
    </row>
    <row r="25864" spans="6:11" x14ac:dyDescent="0.25">
      <c r="F25864" s="25"/>
      <c r="G25864" s="27"/>
      <c r="H25864" s="37"/>
      <c r="I25864" s="37"/>
      <c r="J25864" s="26"/>
      <c r="K25864" s="37"/>
    </row>
    <row r="25865" spans="6:11" x14ac:dyDescent="0.25">
      <c r="F25865" s="25"/>
      <c r="G25865" s="27"/>
      <c r="H25865" s="37"/>
      <c r="I25865" s="37"/>
      <c r="J25865" s="26"/>
      <c r="K25865" s="37"/>
    </row>
    <row r="25866" spans="6:11" x14ac:dyDescent="0.25">
      <c r="F25866" s="25"/>
      <c r="G25866" s="27"/>
      <c r="H25866" s="37"/>
      <c r="I25866" s="37"/>
      <c r="J25866" s="26"/>
      <c r="K25866" s="37"/>
    </row>
    <row r="25867" spans="6:11" x14ac:dyDescent="0.25">
      <c r="F25867" s="25"/>
      <c r="G25867" s="27"/>
      <c r="H25867" s="37"/>
      <c r="I25867" s="37"/>
      <c r="J25867" s="26"/>
      <c r="K25867" s="37"/>
    </row>
    <row r="25868" spans="6:11" x14ac:dyDescent="0.25">
      <c r="F25868" s="25"/>
      <c r="G25868" s="27"/>
      <c r="H25868" s="37"/>
      <c r="I25868" s="37"/>
      <c r="J25868" s="26"/>
      <c r="K25868" s="37"/>
    </row>
    <row r="25869" spans="6:11" x14ac:dyDescent="0.25">
      <c r="F25869" s="25"/>
      <c r="G25869" s="27"/>
      <c r="H25869" s="37"/>
      <c r="I25869" s="37"/>
      <c r="J25869" s="26"/>
      <c r="K25869" s="37"/>
    </row>
    <row r="25870" spans="6:11" x14ac:dyDescent="0.25">
      <c r="F25870" s="25"/>
      <c r="G25870" s="27"/>
      <c r="H25870" s="37"/>
      <c r="I25870" s="37"/>
      <c r="J25870" s="26"/>
      <c r="K25870" s="37"/>
    </row>
    <row r="25871" spans="6:11" x14ac:dyDescent="0.25">
      <c r="F25871" s="25"/>
      <c r="G25871" s="27"/>
      <c r="H25871" s="37"/>
      <c r="I25871" s="37"/>
      <c r="J25871" s="26"/>
      <c r="K25871" s="37"/>
    </row>
    <row r="25872" spans="6:11" x14ac:dyDescent="0.25">
      <c r="F25872" s="25"/>
      <c r="G25872" s="27"/>
      <c r="H25872" s="37"/>
      <c r="I25872" s="37"/>
      <c r="J25872" s="26"/>
      <c r="K25872" s="37"/>
    </row>
    <row r="25873" spans="6:11" x14ac:dyDescent="0.25">
      <c r="F25873" s="25"/>
      <c r="G25873" s="27"/>
      <c r="H25873" s="37"/>
      <c r="I25873" s="37"/>
      <c r="J25873" s="26"/>
      <c r="K25873" s="37"/>
    </row>
    <row r="25874" spans="6:11" x14ac:dyDescent="0.25">
      <c r="F25874" s="25"/>
      <c r="G25874" s="27"/>
      <c r="H25874" s="37"/>
      <c r="I25874" s="37"/>
      <c r="J25874" s="26"/>
      <c r="K25874" s="37"/>
    </row>
    <row r="25875" spans="6:11" x14ac:dyDescent="0.25">
      <c r="F25875" s="25"/>
      <c r="G25875" s="27"/>
      <c r="H25875" s="37"/>
      <c r="I25875" s="37"/>
      <c r="J25875" s="26"/>
      <c r="K25875" s="37"/>
    </row>
    <row r="25876" spans="6:11" x14ac:dyDescent="0.25">
      <c r="F25876" s="25"/>
      <c r="G25876" s="27"/>
      <c r="H25876" s="37"/>
      <c r="I25876" s="37"/>
      <c r="J25876" s="26"/>
      <c r="K25876" s="37"/>
    </row>
    <row r="25877" spans="6:11" x14ac:dyDescent="0.25">
      <c r="F25877" s="25"/>
      <c r="G25877" s="27"/>
      <c r="H25877" s="37"/>
      <c r="I25877" s="37"/>
      <c r="J25877" s="26"/>
      <c r="K25877" s="37"/>
    </row>
    <row r="25878" spans="6:11" x14ac:dyDescent="0.25">
      <c r="F25878" s="25"/>
      <c r="G25878" s="27"/>
      <c r="H25878" s="37"/>
      <c r="I25878" s="37"/>
      <c r="J25878" s="26"/>
      <c r="K25878" s="37"/>
    </row>
    <row r="25879" spans="6:11" x14ac:dyDescent="0.25">
      <c r="F25879" s="25"/>
      <c r="G25879" s="27"/>
      <c r="H25879" s="37"/>
      <c r="I25879" s="37"/>
      <c r="J25879" s="26"/>
      <c r="K25879" s="37"/>
    </row>
    <row r="25880" spans="6:11" x14ac:dyDescent="0.25">
      <c r="F25880" s="25"/>
      <c r="G25880" s="27"/>
      <c r="H25880" s="37"/>
      <c r="I25880" s="37"/>
      <c r="J25880" s="26"/>
      <c r="K25880" s="37"/>
    </row>
    <row r="25881" spans="6:11" x14ac:dyDescent="0.25">
      <c r="F25881" s="25"/>
      <c r="G25881" s="27"/>
      <c r="H25881" s="37"/>
      <c r="I25881" s="37"/>
      <c r="J25881" s="26"/>
      <c r="K25881" s="37"/>
    </row>
    <row r="25882" spans="6:11" x14ac:dyDescent="0.25">
      <c r="F25882" s="25"/>
      <c r="G25882" s="27"/>
      <c r="H25882" s="37"/>
      <c r="I25882" s="37"/>
      <c r="J25882" s="26"/>
      <c r="K25882" s="37"/>
    </row>
    <row r="25883" spans="6:11" x14ac:dyDescent="0.25">
      <c r="F25883" s="25"/>
      <c r="G25883" s="27"/>
      <c r="H25883" s="37"/>
      <c r="I25883" s="37"/>
      <c r="J25883" s="26"/>
      <c r="K25883" s="37"/>
    </row>
    <row r="25884" spans="6:11" x14ac:dyDescent="0.25">
      <c r="F25884" s="25"/>
      <c r="G25884" s="27"/>
      <c r="H25884" s="37"/>
      <c r="I25884" s="37"/>
      <c r="J25884" s="26"/>
      <c r="K25884" s="37"/>
    </row>
    <row r="25885" spans="6:11" x14ac:dyDescent="0.25">
      <c r="F25885" s="25"/>
      <c r="G25885" s="27"/>
      <c r="H25885" s="37"/>
      <c r="I25885" s="37"/>
      <c r="J25885" s="26"/>
      <c r="K25885" s="37"/>
    </row>
    <row r="25886" spans="6:11" x14ac:dyDescent="0.25">
      <c r="F25886" s="25"/>
      <c r="G25886" s="27"/>
      <c r="H25886" s="37"/>
      <c r="I25886" s="37"/>
      <c r="J25886" s="26"/>
      <c r="K25886" s="37"/>
    </row>
    <row r="25887" spans="6:11" x14ac:dyDescent="0.25">
      <c r="F25887" s="25"/>
      <c r="G25887" s="27"/>
      <c r="H25887" s="37"/>
      <c r="I25887" s="37"/>
      <c r="J25887" s="26"/>
      <c r="K25887" s="37"/>
    </row>
    <row r="25888" spans="6:11" x14ac:dyDescent="0.25">
      <c r="F25888" s="25"/>
      <c r="G25888" s="27"/>
      <c r="H25888" s="37"/>
      <c r="I25888" s="37"/>
      <c r="J25888" s="26"/>
      <c r="K25888" s="37"/>
    </row>
    <row r="25889" spans="6:11" x14ac:dyDescent="0.25">
      <c r="F25889" s="25"/>
      <c r="G25889" s="27"/>
      <c r="H25889" s="37"/>
      <c r="I25889" s="37"/>
      <c r="J25889" s="26"/>
      <c r="K25889" s="37"/>
    </row>
    <row r="25890" spans="6:11" x14ac:dyDescent="0.25">
      <c r="F25890" s="25"/>
      <c r="G25890" s="27"/>
      <c r="H25890" s="37"/>
      <c r="I25890" s="37"/>
      <c r="J25890" s="26"/>
      <c r="K25890" s="37"/>
    </row>
    <row r="25891" spans="6:11" x14ac:dyDescent="0.25">
      <c r="F25891" s="25"/>
      <c r="G25891" s="27"/>
      <c r="H25891" s="37"/>
      <c r="I25891" s="37"/>
      <c r="J25891" s="26"/>
      <c r="K25891" s="37"/>
    </row>
    <row r="25892" spans="6:11" x14ac:dyDescent="0.25">
      <c r="F25892" s="25"/>
      <c r="G25892" s="27"/>
      <c r="H25892" s="37"/>
      <c r="I25892" s="37"/>
      <c r="J25892" s="26"/>
      <c r="K25892" s="37"/>
    </row>
    <row r="25893" spans="6:11" x14ac:dyDescent="0.25">
      <c r="F25893" s="25"/>
      <c r="G25893" s="27"/>
      <c r="H25893" s="37"/>
      <c r="I25893" s="37"/>
      <c r="J25893" s="26"/>
      <c r="K25893" s="37"/>
    </row>
    <row r="25894" spans="6:11" x14ac:dyDescent="0.25">
      <c r="F25894" s="25"/>
      <c r="G25894" s="27"/>
      <c r="H25894" s="37"/>
      <c r="I25894" s="37"/>
      <c r="J25894" s="26"/>
      <c r="K25894" s="37"/>
    </row>
    <row r="25895" spans="6:11" x14ac:dyDescent="0.25">
      <c r="F25895" s="25"/>
      <c r="G25895" s="27"/>
      <c r="H25895" s="37"/>
      <c r="I25895" s="37"/>
      <c r="J25895" s="26"/>
      <c r="K25895" s="37"/>
    </row>
    <row r="25896" spans="6:11" x14ac:dyDescent="0.25">
      <c r="F25896" s="25"/>
      <c r="G25896" s="27"/>
      <c r="H25896" s="37"/>
      <c r="I25896" s="37"/>
      <c r="J25896" s="26"/>
      <c r="K25896" s="37"/>
    </row>
    <row r="25897" spans="6:11" x14ac:dyDescent="0.25">
      <c r="F25897" s="25"/>
      <c r="G25897" s="27"/>
      <c r="H25897" s="37"/>
      <c r="I25897" s="37"/>
      <c r="J25897" s="26"/>
      <c r="K25897" s="37"/>
    </row>
    <row r="25898" spans="6:11" x14ac:dyDescent="0.25">
      <c r="F25898" s="25"/>
      <c r="G25898" s="27"/>
      <c r="H25898" s="37"/>
      <c r="I25898" s="37"/>
      <c r="J25898" s="26"/>
      <c r="K25898" s="37"/>
    </row>
    <row r="25899" spans="6:11" x14ac:dyDescent="0.25">
      <c r="F25899" s="25"/>
      <c r="G25899" s="27"/>
      <c r="H25899" s="37"/>
      <c r="I25899" s="37"/>
      <c r="J25899" s="26"/>
      <c r="K25899" s="37"/>
    </row>
    <row r="25900" spans="6:11" x14ac:dyDescent="0.25">
      <c r="F25900" s="25"/>
      <c r="G25900" s="27"/>
      <c r="H25900" s="37"/>
      <c r="I25900" s="37"/>
      <c r="J25900" s="26"/>
      <c r="K25900" s="37"/>
    </row>
    <row r="25901" spans="6:11" x14ac:dyDescent="0.25">
      <c r="F25901" s="25"/>
      <c r="G25901" s="27"/>
      <c r="H25901" s="37"/>
      <c r="I25901" s="37"/>
      <c r="J25901" s="26"/>
      <c r="K25901" s="37"/>
    </row>
    <row r="25902" spans="6:11" x14ac:dyDescent="0.25">
      <c r="F25902" s="25"/>
      <c r="G25902" s="27"/>
      <c r="H25902" s="37"/>
      <c r="I25902" s="37"/>
      <c r="J25902" s="26"/>
      <c r="K25902" s="37"/>
    </row>
    <row r="25903" spans="6:11" x14ac:dyDescent="0.25">
      <c r="F25903" s="25"/>
      <c r="G25903" s="27"/>
      <c r="H25903" s="37"/>
      <c r="I25903" s="37"/>
      <c r="J25903" s="26"/>
      <c r="K25903" s="37"/>
    </row>
    <row r="25904" spans="6:11" x14ac:dyDescent="0.25">
      <c r="F25904" s="25"/>
      <c r="G25904" s="27"/>
      <c r="H25904" s="37"/>
      <c r="I25904" s="37"/>
      <c r="J25904" s="26"/>
      <c r="K25904" s="37"/>
    </row>
    <row r="25905" spans="6:11" x14ac:dyDescent="0.25">
      <c r="F25905" s="25"/>
      <c r="G25905" s="27"/>
      <c r="H25905" s="37"/>
      <c r="I25905" s="37"/>
      <c r="J25905" s="26"/>
      <c r="K25905" s="37"/>
    </row>
    <row r="25906" spans="6:11" x14ac:dyDescent="0.25">
      <c r="F25906" s="25"/>
      <c r="G25906" s="27"/>
      <c r="H25906" s="37"/>
      <c r="I25906" s="37"/>
      <c r="J25906" s="26"/>
      <c r="K25906" s="37"/>
    </row>
    <row r="25907" spans="6:11" x14ac:dyDescent="0.25">
      <c r="F25907" s="25"/>
      <c r="G25907" s="27"/>
      <c r="H25907" s="37"/>
      <c r="I25907" s="37"/>
      <c r="J25907" s="26"/>
      <c r="K25907" s="37"/>
    </row>
    <row r="25908" spans="6:11" x14ac:dyDescent="0.25">
      <c r="F25908" s="25"/>
      <c r="G25908" s="27"/>
      <c r="H25908" s="37"/>
      <c r="I25908" s="37"/>
      <c r="J25908" s="26"/>
      <c r="K25908" s="37"/>
    </row>
    <row r="25909" spans="6:11" x14ac:dyDescent="0.25">
      <c r="F25909" s="25"/>
      <c r="G25909" s="27"/>
      <c r="H25909" s="37"/>
      <c r="I25909" s="37"/>
      <c r="J25909" s="26"/>
      <c r="K25909" s="37"/>
    </row>
    <row r="25910" spans="6:11" x14ac:dyDescent="0.25">
      <c r="F25910" s="25"/>
      <c r="G25910" s="27"/>
      <c r="H25910" s="37"/>
      <c r="I25910" s="37"/>
      <c r="J25910" s="26"/>
      <c r="K25910" s="37"/>
    </row>
    <row r="25911" spans="6:11" x14ac:dyDescent="0.25">
      <c r="F25911" s="25"/>
      <c r="G25911" s="27"/>
      <c r="H25911" s="37"/>
      <c r="I25911" s="37"/>
      <c r="J25911" s="26"/>
      <c r="K25911" s="37"/>
    </row>
    <row r="25912" spans="6:11" x14ac:dyDescent="0.25">
      <c r="F25912" s="25"/>
      <c r="G25912" s="27"/>
      <c r="H25912" s="37"/>
      <c r="I25912" s="37"/>
      <c r="J25912" s="26"/>
      <c r="K25912" s="37"/>
    </row>
    <row r="25913" spans="6:11" x14ac:dyDescent="0.25">
      <c r="F25913" s="25"/>
      <c r="G25913" s="27"/>
      <c r="H25913" s="37"/>
      <c r="I25913" s="37"/>
      <c r="J25913" s="26"/>
      <c r="K25913" s="37"/>
    </row>
    <row r="25914" spans="6:11" x14ac:dyDescent="0.25">
      <c r="F25914" s="25"/>
      <c r="G25914" s="27"/>
      <c r="H25914" s="37"/>
      <c r="I25914" s="37"/>
      <c r="J25914" s="26"/>
      <c r="K25914" s="37"/>
    </row>
    <row r="25915" spans="6:11" x14ac:dyDescent="0.25">
      <c r="F25915" s="25"/>
      <c r="G25915" s="27"/>
      <c r="H25915" s="37"/>
      <c r="I25915" s="37"/>
      <c r="J25915" s="26"/>
      <c r="K25915" s="37"/>
    </row>
    <row r="25916" spans="6:11" x14ac:dyDescent="0.25">
      <c r="F25916" s="25"/>
      <c r="G25916" s="27"/>
      <c r="H25916" s="37"/>
      <c r="I25916" s="37"/>
      <c r="J25916" s="26"/>
      <c r="K25916" s="37"/>
    </row>
    <row r="25917" spans="6:11" x14ac:dyDescent="0.25">
      <c r="F25917" s="25"/>
      <c r="G25917" s="27"/>
      <c r="H25917" s="37"/>
      <c r="I25917" s="37"/>
      <c r="J25917" s="26"/>
      <c r="K25917" s="37"/>
    </row>
    <row r="25918" spans="6:11" x14ac:dyDescent="0.25">
      <c r="F25918" s="25"/>
      <c r="G25918" s="27"/>
      <c r="H25918" s="37"/>
      <c r="I25918" s="37"/>
      <c r="J25918" s="26"/>
      <c r="K25918" s="37"/>
    </row>
    <row r="25919" spans="6:11" x14ac:dyDescent="0.25">
      <c r="F25919" s="25"/>
      <c r="G25919" s="27"/>
      <c r="H25919" s="37"/>
      <c r="I25919" s="37"/>
      <c r="J25919" s="26"/>
      <c r="K25919" s="37"/>
    </row>
    <row r="25920" spans="6:11" x14ac:dyDescent="0.25">
      <c r="F25920" s="25"/>
      <c r="G25920" s="27"/>
      <c r="H25920" s="37"/>
      <c r="I25920" s="37"/>
      <c r="J25920" s="26"/>
      <c r="K25920" s="37"/>
    </row>
    <row r="25921" spans="6:11" x14ac:dyDescent="0.25">
      <c r="F25921" s="25"/>
      <c r="G25921" s="27"/>
      <c r="H25921" s="37"/>
      <c r="I25921" s="37"/>
      <c r="J25921" s="26"/>
      <c r="K25921" s="37"/>
    </row>
    <row r="25922" spans="6:11" x14ac:dyDescent="0.25">
      <c r="F25922" s="25"/>
      <c r="G25922" s="27"/>
      <c r="H25922" s="37"/>
      <c r="I25922" s="37"/>
      <c r="J25922" s="26"/>
      <c r="K25922" s="37"/>
    </row>
    <row r="25923" spans="6:11" x14ac:dyDescent="0.25">
      <c r="F25923" s="25"/>
      <c r="G25923" s="27"/>
      <c r="H25923" s="37"/>
      <c r="I25923" s="37"/>
      <c r="J25923" s="26"/>
      <c r="K25923" s="37"/>
    </row>
    <row r="25924" spans="6:11" x14ac:dyDescent="0.25">
      <c r="F25924" s="25"/>
      <c r="G25924" s="27"/>
      <c r="H25924" s="37"/>
      <c r="I25924" s="37"/>
      <c r="J25924" s="26"/>
      <c r="K25924" s="37"/>
    </row>
    <row r="25925" spans="6:11" x14ac:dyDescent="0.25">
      <c r="F25925" s="25"/>
      <c r="G25925" s="27"/>
      <c r="H25925" s="37"/>
      <c r="I25925" s="37"/>
      <c r="J25925" s="26"/>
      <c r="K25925" s="37"/>
    </row>
    <row r="25926" spans="6:11" x14ac:dyDescent="0.25">
      <c r="F25926" s="25"/>
      <c r="G25926" s="27"/>
      <c r="H25926" s="37"/>
      <c r="I25926" s="37"/>
      <c r="J25926" s="26"/>
      <c r="K25926" s="37"/>
    </row>
    <row r="25927" spans="6:11" x14ac:dyDescent="0.25">
      <c r="F25927" s="25"/>
      <c r="G25927" s="27"/>
      <c r="H25927" s="37"/>
      <c r="I25927" s="37"/>
      <c r="J25927" s="26"/>
      <c r="K25927" s="37"/>
    </row>
    <row r="25928" spans="6:11" x14ac:dyDescent="0.25">
      <c r="F25928" s="25"/>
      <c r="G25928" s="27"/>
      <c r="H25928" s="37"/>
      <c r="I25928" s="37"/>
      <c r="J25928" s="26"/>
      <c r="K25928" s="37"/>
    </row>
    <row r="25929" spans="6:11" x14ac:dyDescent="0.25">
      <c r="F25929" s="25"/>
      <c r="G25929" s="27"/>
      <c r="H25929" s="37"/>
      <c r="I25929" s="37"/>
      <c r="J25929" s="26"/>
      <c r="K25929" s="37"/>
    </row>
    <row r="25930" spans="6:11" x14ac:dyDescent="0.25">
      <c r="F25930" s="25"/>
      <c r="G25930" s="27"/>
      <c r="H25930" s="37"/>
      <c r="I25930" s="37"/>
      <c r="J25930" s="26"/>
      <c r="K25930" s="37"/>
    </row>
    <row r="25931" spans="6:11" x14ac:dyDescent="0.25">
      <c r="F25931" s="25"/>
      <c r="G25931" s="27"/>
      <c r="H25931" s="37"/>
      <c r="I25931" s="37"/>
      <c r="J25931" s="26"/>
      <c r="K25931" s="37"/>
    </row>
    <row r="25932" spans="6:11" x14ac:dyDescent="0.25">
      <c r="F25932" s="25"/>
      <c r="G25932" s="27"/>
      <c r="H25932" s="37"/>
      <c r="I25932" s="37"/>
      <c r="J25932" s="26"/>
      <c r="K25932" s="37"/>
    </row>
    <row r="25933" spans="6:11" x14ac:dyDescent="0.25">
      <c r="F25933" s="25"/>
      <c r="G25933" s="27"/>
      <c r="H25933" s="37"/>
      <c r="I25933" s="37"/>
      <c r="J25933" s="26"/>
      <c r="K25933" s="37"/>
    </row>
    <row r="25934" spans="6:11" x14ac:dyDescent="0.25">
      <c r="F25934" s="25"/>
      <c r="G25934" s="27"/>
      <c r="H25934" s="37"/>
      <c r="I25934" s="37"/>
      <c r="J25934" s="26"/>
      <c r="K25934" s="37"/>
    </row>
    <row r="25935" spans="6:11" x14ac:dyDescent="0.25">
      <c r="F25935" s="25"/>
      <c r="G25935" s="27"/>
      <c r="H25935" s="37"/>
      <c r="I25935" s="37"/>
      <c r="J25935" s="26"/>
      <c r="K25935" s="37"/>
    </row>
    <row r="25936" spans="6:11" x14ac:dyDescent="0.25">
      <c r="F25936" s="25"/>
      <c r="G25936" s="27"/>
      <c r="H25936" s="37"/>
      <c r="I25936" s="37"/>
      <c r="J25936" s="26"/>
      <c r="K25936" s="37"/>
    </row>
    <row r="25937" spans="6:11" x14ac:dyDescent="0.25">
      <c r="F25937" s="25"/>
      <c r="G25937" s="27"/>
      <c r="H25937" s="37"/>
      <c r="I25937" s="37"/>
      <c r="J25937" s="26"/>
      <c r="K25937" s="37"/>
    </row>
    <row r="25938" spans="6:11" x14ac:dyDescent="0.25">
      <c r="F25938" s="25"/>
      <c r="G25938" s="27"/>
      <c r="H25938" s="37"/>
      <c r="I25938" s="37"/>
      <c r="J25938" s="26"/>
      <c r="K25938" s="37"/>
    </row>
    <row r="25939" spans="6:11" x14ac:dyDescent="0.25">
      <c r="F25939" s="25"/>
      <c r="G25939" s="27"/>
      <c r="H25939" s="37"/>
      <c r="I25939" s="37"/>
      <c r="J25939" s="26"/>
      <c r="K25939" s="37"/>
    </row>
    <row r="25940" spans="6:11" x14ac:dyDescent="0.25">
      <c r="F25940" s="25"/>
      <c r="G25940" s="27"/>
      <c r="H25940" s="37"/>
      <c r="I25940" s="37"/>
      <c r="J25940" s="26"/>
      <c r="K25940" s="37"/>
    </row>
    <row r="25941" spans="6:11" x14ac:dyDescent="0.25">
      <c r="F25941" s="25"/>
      <c r="G25941" s="27"/>
      <c r="H25941" s="37"/>
      <c r="I25941" s="37"/>
      <c r="J25941" s="26"/>
      <c r="K25941" s="37"/>
    </row>
    <row r="25942" spans="6:11" x14ac:dyDescent="0.25">
      <c r="F25942" s="25"/>
      <c r="G25942" s="27"/>
      <c r="H25942" s="37"/>
      <c r="I25942" s="37"/>
      <c r="J25942" s="26"/>
      <c r="K25942" s="37"/>
    </row>
    <row r="25943" spans="6:11" x14ac:dyDescent="0.25">
      <c r="F25943" s="25"/>
      <c r="G25943" s="27"/>
      <c r="H25943" s="37"/>
      <c r="I25943" s="37"/>
      <c r="J25943" s="26"/>
      <c r="K25943" s="37"/>
    </row>
    <row r="25944" spans="6:11" x14ac:dyDescent="0.25">
      <c r="F25944" s="25"/>
      <c r="G25944" s="27"/>
      <c r="H25944" s="37"/>
      <c r="I25944" s="37"/>
      <c r="J25944" s="26"/>
      <c r="K25944" s="37"/>
    </row>
    <row r="25945" spans="6:11" x14ac:dyDescent="0.25">
      <c r="F25945" s="25"/>
      <c r="G25945" s="27"/>
      <c r="H25945" s="37"/>
      <c r="I25945" s="37"/>
      <c r="J25945" s="26"/>
      <c r="K25945" s="37"/>
    </row>
    <row r="25946" spans="6:11" x14ac:dyDescent="0.25">
      <c r="F25946" s="25"/>
      <c r="G25946" s="27"/>
      <c r="H25946" s="37"/>
      <c r="I25946" s="37"/>
      <c r="J25946" s="26"/>
      <c r="K25946" s="37"/>
    </row>
    <row r="25947" spans="6:11" x14ac:dyDescent="0.25">
      <c r="F25947" s="25"/>
      <c r="G25947" s="27"/>
      <c r="H25947" s="37"/>
      <c r="I25947" s="37"/>
      <c r="J25947" s="26"/>
      <c r="K25947" s="37"/>
    </row>
    <row r="25948" spans="6:11" x14ac:dyDescent="0.25">
      <c r="F25948" s="25"/>
      <c r="G25948" s="27"/>
      <c r="H25948" s="37"/>
      <c r="I25948" s="37"/>
      <c r="J25948" s="26"/>
      <c r="K25948" s="37"/>
    </row>
    <row r="25949" spans="6:11" x14ac:dyDescent="0.25">
      <c r="F25949" s="25"/>
      <c r="G25949" s="27"/>
      <c r="H25949" s="37"/>
      <c r="I25949" s="37"/>
      <c r="J25949" s="26"/>
      <c r="K25949" s="37"/>
    </row>
    <row r="25950" spans="6:11" x14ac:dyDescent="0.25">
      <c r="F25950" s="25"/>
      <c r="G25950" s="27"/>
      <c r="H25950" s="37"/>
      <c r="I25950" s="37"/>
      <c r="J25950" s="26"/>
      <c r="K25950" s="37"/>
    </row>
    <row r="25951" spans="6:11" x14ac:dyDescent="0.25">
      <c r="F25951" s="25"/>
      <c r="G25951" s="27"/>
      <c r="H25951" s="37"/>
      <c r="I25951" s="37"/>
      <c r="J25951" s="26"/>
      <c r="K25951" s="37"/>
    </row>
    <row r="25952" spans="6:11" x14ac:dyDescent="0.25">
      <c r="F25952" s="25"/>
      <c r="G25952" s="27"/>
      <c r="H25952" s="37"/>
      <c r="I25952" s="37"/>
      <c r="J25952" s="26"/>
      <c r="K25952" s="37"/>
    </row>
    <row r="25953" spans="6:11" x14ac:dyDescent="0.25">
      <c r="F25953" s="25"/>
      <c r="G25953" s="27"/>
      <c r="H25953" s="37"/>
      <c r="I25953" s="37"/>
      <c r="J25953" s="26"/>
      <c r="K25953" s="37"/>
    </row>
    <row r="25954" spans="6:11" x14ac:dyDescent="0.25">
      <c r="F25954" s="25"/>
      <c r="G25954" s="27"/>
      <c r="H25954" s="37"/>
      <c r="I25954" s="37"/>
      <c r="J25954" s="26"/>
      <c r="K25954" s="37"/>
    </row>
    <row r="25955" spans="6:11" x14ac:dyDescent="0.25">
      <c r="F25955" s="25"/>
      <c r="G25955" s="27"/>
      <c r="H25955" s="37"/>
      <c r="I25955" s="37"/>
      <c r="J25955" s="26"/>
      <c r="K25955" s="37"/>
    </row>
    <row r="25956" spans="6:11" x14ac:dyDescent="0.25">
      <c r="F25956" s="25"/>
      <c r="G25956" s="27"/>
      <c r="H25956" s="37"/>
      <c r="I25956" s="37"/>
      <c r="J25956" s="26"/>
      <c r="K25956" s="37"/>
    </row>
    <row r="25957" spans="6:11" x14ac:dyDescent="0.25">
      <c r="F25957" s="25"/>
      <c r="G25957" s="27"/>
      <c r="H25957" s="37"/>
      <c r="I25957" s="37"/>
      <c r="J25957" s="26"/>
      <c r="K25957" s="37"/>
    </row>
    <row r="25958" spans="6:11" x14ac:dyDescent="0.25">
      <c r="F25958" s="25"/>
      <c r="G25958" s="27"/>
      <c r="H25958" s="37"/>
      <c r="I25958" s="37"/>
      <c r="J25958" s="26"/>
      <c r="K25958" s="37"/>
    </row>
    <row r="25959" spans="6:11" x14ac:dyDescent="0.25">
      <c r="F25959" s="25"/>
      <c r="G25959" s="27"/>
      <c r="H25959" s="37"/>
      <c r="I25959" s="37"/>
      <c r="J25959" s="26"/>
      <c r="K25959" s="37"/>
    </row>
    <row r="25960" spans="6:11" x14ac:dyDescent="0.25">
      <c r="F25960" s="25"/>
      <c r="G25960" s="27"/>
      <c r="H25960" s="37"/>
      <c r="I25960" s="37"/>
      <c r="J25960" s="26"/>
      <c r="K25960" s="37"/>
    </row>
    <row r="25961" spans="6:11" x14ac:dyDescent="0.25">
      <c r="F25961" s="25"/>
      <c r="G25961" s="27"/>
      <c r="H25961" s="37"/>
      <c r="I25961" s="37"/>
      <c r="J25961" s="26"/>
      <c r="K25961" s="37"/>
    </row>
    <row r="25962" spans="6:11" x14ac:dyDescent="0.25">
      <c r="F25962" s="25"/>
      <c r="G25962" s="27"/>
      <c r="H25962" s="37"/>
      <c r="I25962" s="37"/>
      <c r="J25962" s="26"/>
      <c r="K25962" s="37"/>
    </row>
    <row r="25963" spans="6:11" x14ac:dyDescent="0.25">
      <c r="F25963" s="25"/>
      <c r="G25963" s="27"/>
      <c r="H25963" s="37"/>
      <c r="I25963" s="37"/>
      <c r="J25963" s="26"/>
      <c r="K25963" s="37"/>
    </row>
    <row r="25964" spans="6:11" x14ac:dyDescent="0.25">
      <c r="F25964" s="25"/>
      <c r="G25964" s="27"/>
      <c r="H25964" s="37"/>
      <c r="I25964" s="37"/>
      <c r="J25964" s="26"/>
      <c r="K25964" s="37"/>
    </row>
    <row r="25965" spans="6:11" x14ac:dyDescent="0.25">
      <c r="F25965" s="25"/>
      <c r="G25965" s="27"/>
      <c r="H25965" s="37"/>
      <c r="I25965" s="37"/>
      <c r="J25965" s="26"/>
      <c r="K25965" s="37"/>
    </row>
    <row r="25966" spans="6:11" x14ac:dyDescent="0.25">
      <c r="F25966" s="25"/>
      <c r="G25966" s="27"/>
      <c r="H25966" s="37"/>
      <c r="I25966" s="37"/>
      <c r="J25966" s="26"/>
      <c r="K25966" s="37"/>
    </row>
    <row r="25967" spans="6:11" x14ac:dyDescent="0.25">
      <c r="F25967" s="25"/>
      <c r="G25967" s="27"/>
      <c r="H25967" s="37"/>
      <c r="I25967" s="37"/>
      <c r="J25967" s="26"/>
      <c r="K25967" s="37"/>
    </row>
    <row r="25968" spans="6:11" x14ac:dyDescent="0.25">
      <c r="F25968" s="25"/>
      <c r="G25968" s="27"/>
      <c r="H25968" s="37"/>
      <c r="I25968" s="37"/>
      <c r="J25968" s="26"/>
      <c r="K25968" s="37"/>
    </row>
    <row r="25969" spans="6:11" x14ac:dyDescent="0.25">
      <c r="F25969" s="25"/>
      <c r="G25969" s="27"/>
      <c r="H25969" s="37"/>
      <c r="I25969" s="37"/>
      <c r="J25969" s="26"/>
      <c r="K25969" s="37"/>
    </row>
    <row r="25970" spans="6:11" x14ac:dyDescent="0.25">
      <c r="F25970" s="25"/>
      <c r="G25970" s="27"/>
      <c r="H25970" s="37"/>
      <c r="I25970" s="37"/>
      <c r="J25970" s="26"/>
      <c r="K25970" s="37"/>
    </row>
    <row r="25971" spans="6:11" x14ac:dyDescent="0.25">
      <c r="F25971" s="25"/>
      <c r="G25971" s="27"/>
      <c r="H25971" s="37"/>
      <c r="I25971" s="37"/>
      <c r="J25971" s="26"/>
      <c r="K25971" s="37"/>
    </row>
    <row r="25972" spans="6:11" x14ac:dyDescent="0.25">
      <c r="F25972" s="25"/>
      <c r="G25972" s="27"/>
      <c r="H25972" s="37"/>
      <c r="I25972" s="37"/>
      <c r="J25972" s="26"/>
      <c r="K25972" s="37"/>
    </row>
    <row r="25973" spans="6:11" x14ac:dyDescent="0.25">
      <c r="F25973" s="25"/>
      <c r="G25973" s="27"/>
      <c r="H25973" s="37"/>
      <c r="I25973" s="37"/>
      <c r="J25973" s="26"/>
      <c r="K25973" s="37"/>
    </row>
    <row r="25974" spans="6:11" x14ac:dyDescent="0.25">
      <c r="F25974" s="25"/>
      <c r="G25974" s="27"/>
      <c r="H25974" s="37"/>
      <c r="I25974" s="37"/>
      <c r="J25974" s="26"/>
      <c r="K25974" s="37"/>
    </row>
    <row r="25975" spans="6:11" x14ac:dyDescent="0.25">
      <c r="F25975" s="25"/>
      <c r="G25975" s="27"/>
      <c r="H25975" s="37"/>
      <c r="I25975" s="37"/>
      <c r="J25975" s="26"/>
      <c r="K25975" s="37"/>
    </row>
    <row r="25976" spans="6:11" x14ac:dyDescent="0.25">
      <c r="F25976" s="25"/>
      <c r="G25976" s="27"/>
      <c r="H25976" s="37"/>
      <c r="I25976" s="37"/>
      <c r="J25976" s="26"/>
      <c r="K25976" s="37"/>
    </row>
    <row r="25977" spans="6:11" x14ac:dyDescent="0.25">
      <c r="F25977" s="25"/>
      <c r="G25977" s="27"/>
      <c r="H25977" s="37"/>
      <c r="I25977" s="37"/>
      <c r="J25977" s="26"/>
      <c r="K25977" s="37"/>
    </row>
    <row r="25978" spans="6:11" x14ac:dyDescent="0.25">
      <c r="F25978" s="25"/>
      <c r="G25978" s="27"/>
      <c r="H25978" s="37"/>
      <c r="I25978" s="37"/>
      <c r="J25978" s="26"/>
      <c r="K25978" s="37"/>
    </row>
    <row r="25979" spans="6:11" x14ac:dyDescent="0.25">
      <c r="F25979" s="25"/>
      <c r="G25979" s="27"/>
      <c r="H25979" s="37"/>
      <c r="I25979" s="37"/>
      <c r="J25979" s="26"/>
      <c r="K25979" s="37"/>
    </row>
    <row r="25980" spans="6:11" x14ac:dyDescent="0.25">
      <c r="F25980" s="25"/>
      <c r="G25980" s="27"/>
      <c r="H25980" s="37"/>
      <c r="I25980" s="37"/>
      <c r="J25980" s="26"/>
      <c r="K25980" s="37"/>
    </row>
    <row r="25981" spans="6:11" x14ac:dyDescent="0.25">
      <c r="F25981" s="25"/>
      <c r="G25981" s="27"/>
      <c r="H25981" s="37"/>
      <c r="I25981" s="37"/>
      <c r="J25981" s="26"/>
      <c r="K25981" s="37"/>
    </row>
    <row r="25982" spans="6:11" x14ac:dyDescent="0.25">
      <c r="F25982" s="25"/>
      <c r="G25982" s="27"/>
      <c r="H25982" s="37"/>
      <c r="I25982" s="37"/>
      <c r="J25982" s="26"/>
      <c r="K25982" s="37"/>
    </row>
    <row r="25983" spans="6:11" x14ac:dyDescent="0.25">
      <c r="F25983" s="25"/>
      <c r="G25983" s="27"/>
      <c r="H25983" s="37"/>
      <c r="I25983" s="37"/>
      <c r="J25983" s="26"/>
      <c r="K25983" s="37"/>
    </row>
    <row r="25984" spans="6:11" x14ac:dyDescent="0.25">
      <c r="F25984" s="25"/>
      <c r="G25984" s="27"/>
      <c r="H25984" s="37"/>
      <c r="I25984" s="37"/>
      <c r="J25984" s="26"/>
      <c r="K25984" s="37"/>
    </row>
    <row r="25985" spans="6:11" x14ac:dyDescent="0.25">
      <c r="F25985" s="25"/>
      <c r="G25985" s="27"/>
      <c r="H25985" s="37"/>
      <c r="I25985" s="37"/>
      <c r="J25985" s="26"/>
      <c r="K25985" s="37"/>
    </row>
    <row r="25986" spans="6:11" x14ac:dyDescent="0.25">
      <c r="F25986" s="25"/>
      <c r="G25986" s="27"/>
      <c r="H25986" s="37"/>
      <c r="I25986" s="37"/>
      <c r="J25986" s="26"/>
      <c r="K25986" s="37"/>
    </row>
    <row r="25987" spans="6:11" x14ac:dyDescent="0.25">
      <c r="F25987" s="25"/>
      <c r="G25987" s="27"/>
      <c r="H25987" s="37"/>
      <c r="I25987" s="37"/>
      <c r="J25987" s="26"/>
      <c r="K25987" s="37"/>
    </row>
    <row r="25988" spans="6:11" x14ac:dyDescent="0.25">
      <c r="F25988" s="25"/>
      <c r="G25988" s="27"/>
      <c r="H25988" s="37"/>
      <c r="I25988" s="37"/>
      <c r="J25988" s="26"/>
      <c r="K25988" s="37"/>
    </row>
    <row r="25989" spans="6:11" x14ac:dyDescent="0.25">
      <c r="F25989" s="25"/>
      <c r="G25989" s="27"/>
      <c r="H25989" s="37"/>
      <c r="I25989" s="37"/>
      <c r="J25989" s="26"/>
      <c r="K25989" s="37"/>
    </row>
    <row r="25990" spans="6:11" x14ac:dyDescent="0.25">
      <c r="F25990" s="25"/>
      <c r="G25990" s="27"/>
      <c r="H25990" s="37"/>
      <c r="I25990" s="37"/>
      <c r="J25990" s="26"/>
      <c r="K25990" s="37"/>
    </row>
    <row r="25991" spans="6:11" x14ac:dyDescent="0.25">
      <c r="F25991" s="25"/>
      <c r="G25991" s="27"/>
      <c r="H25991" s="37"/>
      <c r="I25991" s="37"/>
      <c r="J25991" s="26"/>
      <c r="K25991" s="37"/>
    </row>
    <row r="25992" spans="6:11" x14ac:dyDescent="0.25">
      <c r="F25992" s="25"/>
      <c r="G25992" s="27"/>
      <c r="H25992" s="37"/>
      <c r="I25992" s="37"/>
      <c r="J25992" s="26"/>
      <c r="K25992" s="37"/>
    </row>
    <row r="25993" spans="6:11" x14ac:dyDescent="0.25">
      <c r="F25993" s="25"/>
      <c r="G25993" s="27"/>
      <c r="H25993" s="37"/>
      <c r="I25993" s="37"/>
      <c r="J25993" s="26"/>
      <c r="K25993" s="37"/>
    </row>
    <row r="25994" spans="6:11" x14ac:dyDescent="0.25">
      <c r="F25994" s="25"/>
      <c r="G25994" s="27"/>
      <c r="H25994" s="37"/>
      <c r="I25994" s="37"/>
      <c r="J25994" s="26"/>
      <c r="K25994" s="37"/>
    </row>
    <row r="25995" spans="6:11" x14ac:dyDescent="0.25">
      <c r="F25995" s="25"/>
      <c r="G25995" s="27"/>
      <c r="H25995" s="37"/>
      <c r="I25995" s="37"/>
      <c r="J25995" s="26"/>
      <c r="K25995" s="37"/>
    </row>
    <row r="25996" spans="6:11" x14ac:dyDescent="0.25">
      <c r="F25996" s="25"/>
      <c r="G25996" s="27"/>
      <c r="H25996" s="37"/>
      <c r="I25996" s="37"/>
      <c r="J25996" s="26"/>
      <c r="K25996" s="37"/>
    </row>
    <row r="25997" spans="6:11" x14ac:dyDescent="0.25">
      <c r="F25997" s="25"/>
      <c r="G25997" s="27"/>
      <c r="H25997" s="37"/>
      <c r="I25997" s="37"/>
      <c r="J25997" s="26"/>
      <c r="K25997" s="37"/>
    </row>
    <row r="25998" spans="6:11" x14ac:dyDescent="0.25">
      <c r="F25998" s="25"/>
      <c r="G25998" s="27"/>
      <c r="H25998" s="37"/>
      <c r="I25998" s="37"/>
      <c r="J25998" s="26"/>
      <c r="K25998" s="37"/>
    </row>
    <row r="25999" spans="6:11" x14ac:dyDescent="0.25">
      <c r="F25999" s="25"/>
      <c r="G25999" s="27"/>
      <c r="H25999" s="37"/>
      <c r="I25999" s="37"/>
      <c r="J25999" s="26"/>
      <c r="K25999" s="37"/>
    </row>
    <row r="26000" spans="6:11" x14ac:dyDescent="0.25">
      <c r="F26000" s="25"/>
      <c r="G26000" s="27"/>
      <c r="H26000" s="37"/>
      <c r="I26000" s="37"/>
      <c r="J26000" s="26"/>
      <c r="K26000" s="37"/>
    </row>
    <row r="26001" spans="6:11" x14ac:dyDescent="0.25">
      <c r="F26001" s="25"/>
      <c r="G26001" s="27"/>
      <c r="H26001" s="37"/>
      <c r="I26001" s="37"/>
      <c r="J26001" s="26"/>
      <c r="K26001" s="37"/>
    </row>
    <row r="26002" spans="6:11" x14ac:dyDescent="0.25">
      <c r="F26002" s="25"/>
      <c r="G26002" s="27"/>
      <c r="H26002" s="37"/>
      <c r="I26002" s="37"/>
      <c r="J26002" s="26"/>
      <c r="K26002" s="37"/>
    </row>
    <row r="26003" spans="6:11" x14ac:dyDescent="0.25">
      <c r="F26003" s="25"/>
      <c r="G26003" s="27"/>
      <c r="H26003" s="37"/>
      <c r="I26003" s="37"/>
      <c r="J26003" s="26"/>
      <c r="K26003" s="37"/>
    </row>
    <row r="26004" spans="6:11" x14ac:dyDescent="0.25">
      <c r="F26004" s="25"/>
      <c r="G26004" s="27"/>
      <c r="H26004" s="37"/>
      <c r="I26004" s="37"/>
      <c r="J26004" s="26"/>
      <c r="K26004" s="37"/>
    </row>
    <row r="26005" spans="6:11" x14ac:dyDescent="0.25">
      <c r="F26005" s="25"/>
      <c r="G26005" s="27"/>
      <c r="H26005" s="37"/>
      <c r="I26005" s="37"/>
      <c r="J26005" s="26"/>
      <c r="K26005" s="37"/>
    </row>
    <row r="26006" spans="6:11" x14ac:dyDescent="0.25">
      <c r="F26006" s="25"/>
      <c r="G26006" s="27"/>
      <c r="H26006" s="37"/>
      <c r="I26006" s="37"/>
      <c r="J26006" s="26"/>
      <c r="K26006" s="37"/>
    </row>
    <row r="26007" spans="6:11" x14ac:dyDescent="0.25">
      <c r="F26007" s="25"/>
      <c r="G26007" s="27"/>
      <c r="H26007" s="37"/>
      <c r="I26007" s="37"/>
      <c r="J26007" s="26"/>
      <c r="K26007" s="37"/>
    </row>
    <row r="26008" spans="6:11" x14ac:dyDescent="0.25">
      <c r="F26008" s="25"/>
      <c r="G26008" s="27"/>
      <c r="H26008" s="37"/>
      <c r="I26008" s="37"/>
      <c r="J26008" s="26"/>
      <c r="K26008" s="37"/>
    </row>
    <row r="26009" spans="6:11" x14ac:dyDescent="0.25">
      <c r="F26009" s="25"/>
      <c r="G26009" s="27"/>
      <c r="H26009" s="37"/>
      <c r="I26009" s="37"/>
      <c r="J26009" s="26"/>
      <c r="K26009" s="37"/>
    </row>
    <row r="26010" spans="6:11" x14ac:dyDescent="0.25">
      <c r="F26010" s="25"/>
      <c r="G26010" s="27"/>
      <c r="H26010" s="37"/>
      <c r="I26010" s="37"/>
      <c r="J26010" s="26"/>
      <c r="K26010" s="37"/>
    </row>
    <row r="26011" spans="6:11" x14ac:dyDescent="0.25">
      <c r="F26011" s="25"/>
      <c r="G26011" s="27"/>
      <c r="H26011" s="37"/>
      <c r="I26011" s="37"/>
      <c r="J26011" s="26"/>
      <c r="K26011" s="37"/>
    </row>
    <row r="26012" spans="6:11" x14ac:dyDescent="0.25">
      <c r="F26012" s="25"/>
      <c r="G26012" s="27"/>
      <c r="H26012" s="37"/>
      <c r="I26012" s="37"/>
      <c r="J26012" s="26"/>
      <c r="K26012" s="37"/>
    </row>
    <row r="26013" spans="6:11" x14ac:dyDescent="0.25">
      <c r="F26013" s="25"/>
      <c r="G26013" s="27"/>
      <c r="H26013" s="37"/>
      <c r="I26013" s="37"/>
      <c r="J26013" s="26"/>
      <c r="K26013" s="37"/>
    </row>
    <row r="26014" spans="6:11" x14ac:dyDescent="0.25">
      <c r="F26014" s="25"/>
      <c r="G26014" s="27"/>
      <c r="H26014" s="37"/>
      <c r="I26014" s="37"/>
      <c r="J26014" s="26"/>
      <c r="K26014" s="37"/>
    </row>
    <row r="26015" spans="6:11" x14ac:dyDescent="0.25">
      <c r="F26015" s="25"/>
      <c r="G26015" s="27"/>
      <c r="H26015" s="37"/>
      <c r="I26015" s="37"/>
      <c r="J26015" s="26"/>
      <c r="K26015" s="37"/>
    </row>
    <row r="26016" spans="6:11" x14ac:dyDescent="0.25">
      <c r="F26016" s="25"/>
      <c r="G26016" s="27"/>
      <c r="H26016" s="37"/>
      <c r="I26016" s="37"/>
      <c r="J26016" s="26"/>
      <c r="K26016" s="37"/>
    </row>
    <row r="26017" spans="6:11" x14ac:dyDescent="0.25">
      <c r="F26017" s="25"/>
      <c r="G26017" s="27"/>
      <c r="H26017" s="37"/>
      <c r="I26017" s="37"/>
      <c r="J26017" s="26"/>
      <c r="K26017" s="37"/>
    </row>
    <row r="26018" spans="6:11" x14ac:dyDescent="0.25">
      <c r="F26018" s="25"/>
      <c r="G26018" s="27"/>
      <c r="H26018" s="37"/>
      <c r="I26018" s="37"/>
      <c r="J26018" s="26"/>
      <c r="K26018" s="37"/>
    </row>
    <row r="26019" spans="6:11" x14ac:dyDescent="0.25">
      <c r="F26019" s="25"/>
      <c r="G26019" s="27"/>
      <c r="H26019" s="37"/>
      <c r="I26019" s="37"/>
      <c r="J26019" s="26"/>
      <c r="K26019" s="37"/>
    </row>
    <row r="26020" spans="6:11" x14ac:dyDescent="0.25">
      <c r="F26020" s="25"/>
      <c r="G26020" s="27"/>
      <c r="H26020" s="37"/>
      <c r="I26020" s="37"/>
      <c r="J26020" s="26"/>
      <c r="K26020" s="37"/>
    </row>
    <row r="26021" spans="6:11" x14ac:dyDescent="0.25">
      <c r="F26021" s="25"/>
      <c r="G26021" s="27"/>
      <c r="H26021" s="37"/>
      <c r="I26021" s="37"/>
      <c r="J26021" s="26"/>
      <c r="K26021" s="37"/>
    </row>
    <row r="26022" spans="6:11" x14ac:dyDescent="0.25">
      <c r="F26022" s="25"/>
      <c r="G26022" s="27"/>
      <c r="H26022" s="37"/>
      <c r="I26022" s="37"/>
      <c r="J26022" s="26"/>
      <c r="K26022" s="37"/>
    </row>
    <row r="26023" spans="6:11" x14ac:dyDescent="0.25">
      <c r="F26023" s="25"/>
      <c r="G26023" s="27"/>
      <c r="H26023" s="37"/>
      <c r="I26023" s="37"/>
      <c r="J26023" s="26"/>
      <c r="K26023" s="37"/>
    </row>
    <row r="26024" spans="6:11" x14ac:dyDescent="0.25">
      <c r="F26024" s="25"/>
      <c r="G26024" s="27"/>
      <c r="H26024" s="37"/>
      <c r="I26024" s="37"/>
      <c r="J26024" s="26"/>
      <c r="K26024" s="37"/>
    </row>
    <row r="26025" spans="6:11" x14ac:dyDescent="0.25">
      <c r="F26025" s="25"/>
      <c r="G26025" s="27"/>
      <c r="H26025" s="37"/>
      <c r="I26025" s="37"/>
      <c r="J26025" s="26"/>
      <c r="K26025" s="37"/>
    </row>
    <row r="26026" spans="6:11" x14ac:dyDescent="0.25">
      <c r="F26026" s="25"/>
      <c r="G26026" s="27"/>
      <c r="H26026" s="37"/>
      <c r="I26026" s="37"/>
      <c r="J26026" s="26"/>
      <c r="K26026" s="37"/>
    </row>
    <row r="26027" spans="6:11" x14ac:dyDescent="0.25">
      <c r="F26027" s="25"/>
      <c r="G26027" s="27"/>
      <c r="H26027" s="37"/>
      <c r="I26027" s="37"/>
      <c r="J26027" s="26"/>
      <c r="K26027" s="37"/>
    </row>
    <row r="26028" spans="6:11" x14ac:dyDescent="0.25">
      <c r="F26028" s="25"/>
      <c r="G26028" s="27"/>
      <c r="H26028" s="37"/>
      <c r="I26028" s="37"/>
      <c r="J26028" s="26"/>
      <c r="K26028" s="37"/>
    </row>
    <row r="26029" spans="6:11" x14ac:dyDescent="0.25">
      <c r="F26029" s="25"/>
      <c r="G26029" s="27"/>
      <c r="H26029" s="37"/>
      <c r="I26029" s="37"/>
      <c r="J26029" s="26"/>
      <c r="K26029" s="37"/>
    </row>
    <row r="26030" spans="6:11" x14ac:dyDescent="0.25">
      <c r="F26030" s="25"/>
      <c r="G26030" s="27"/>
      <c r="H26030" s="37"/>
      <c r="I26030" s="37"/>
      <c r="J26030" s="26"/>
      <c r="K26030" s="37"/>
    </row>
    <row r="26031" spans="6:11" x14ac:dyDescent="0.25">
      <c r="F26031" s="25"/>
      <c r="G26031" s="27"/>
      <c r="H26031" s="37"/>
      <c r="I26031" s="37"/>
      <c r="J26031" s="26"/>
      <c r="K26031" s="37"/>
    </row>
    <row r="26032" spans="6:11" x14ac:dyDescent="0.25">
      <c r="F26032" s="25"/>
      <c r="G26032" s="27"/>
      <c r="H26032" s="37"/>
      <c r="I26032" s="37"/>
      <c r="J26032" s="26"/>
      <c r="K26032" s="37"/>
    </row>
    <row r="26033" spans="6:11" x14ac:dyDescent="0.25">
      <c r="F26033" s="25"/>
      <c r="G26033" s="27"/>
      <c r="H26033" s="37"/>
      <c r="I26033" s="37"/>
      <c r="J26033" s="26"/>
      <c r="K26033" s="37"/>
    </row>
    <row r="26034" spans="6:11" x14ac:dyDescent="0.25">
      <c r="F26034" s="25"/>
      <c r="G26034" s="27"/>
      <c r="H26034" s="37"/>
      <c r="I26034" s="37"/>
      <c r="J26034" s="26"/>
      <c r="K26034" s="37"/>
    </row>
    <row r="26035" spans="6:11" x14ac:dyDescent="0.25">
      <c r="F26035" s="25"/>
      <c r="G26035" s="27"/>
      <c r="H26035" s="37"/>
      <c r="I26035" s="37"/>
      <c r="J26035" s="26"/>
      <c r="K26035" s="37"/>
    </row>
    <row r="26036" spans="6:11" x14ac:dyDescent="0.25">
      <c r="F26036" s="25"/>
      <c r="G26036" s="27"/>
      <c r="H26036" s="37"/>
      <c r="I26036" s="37"/>
      <c r="J26036" s="26"/>
      <c r="K26036" s="37"/>
    </row>
    <row r="26037" spans="6:11" x14ac:dyDescent="0.25">
      <c r="F26037" s="25"/>
      <c r="G26037" s="27"/>
      <c r="H26037" s="37"/>
      <c r="I26037" s="37"/>
      <c r="J26037" s="26"/>
      <c r="K26037" s="37"/>
    </row>
    <row r="26038" spans="6:11" x14ac:dyDescent="0.25">
      <c r="F26038" s="25"/>
      <c r="G26038" s="27"/>
      <c r="H26038" s="37"/>
      <c r="I26038" s="37"/>
      <c r="J26038" s="26"/>
      <c r="K26038" s="37"/>
    </row>
    <row r="26039" spans="6:11" x14ac:dyDescent="0.25">
      <c r="F26039" s="25"/>
      <c r="G26039" s="27"/>
      <c r="H26039" s="37"/>
      <c r="I26039" s="37"/>
      <c r="J26039" s="26"/>
      <c r="K26039" s="37"/>
    </row>
    <row r="26040" spans="6:11" x14ac:dyDescent="0.25">
      <c r="F26040" s="25"/>
      <c r="G26040" s="27"/>
      <c r="H26040" s="37"/>
      <c r="I26040" s="37"/>
      <c r="J26040" s="26"/>
      <c r="K26040" s="37"/>
    </row>
    <row r="26041" spans="6:11" x14ac:dyDescent="0.25">
      <c r="F26041" s="25"/>
      <c r="G26041" s="27"/>
      <c r="H26041" s="37"/>
      <c r="I26041" s="37"/>
      <c r="J26041" s="26"/>
      <c r="K26041" s="37"/>
    </row>
    <row r="26042" spans="6:11" x14ac:dyDescent="0.25">
      <c r="F26042" s="25"/>
      <c r="G26042" s="27"/>
      <c r="H26042" s="37"/>
      <c r="I26042" s="37"/>
      <c r="J26042" s="26"/>
      <c r="K26042" s="37"/>
    </row>
    <row r="26043" spans="6:11" x14ac:dyDescent="0.25">
      <c r="F26043" s="25"/>
      <c r="G26043" s="27"/>
      <c r="H26043" s="37"/>
      <c r="I26043" s="37"/>
      <c r="J26043" s="26"/>
      <c r="K26043" s="37"/>
    </row>
    <row r="26044" spans="6:11" x14ac:dyDescent="0.25">
      <c r="F26044" s="25"/>
      <c r="G26044" s="27"/>
      <c r="H26044" s="37"/>
      <c r="I26044" s="37"/>
      <c r="J26044" s="26"/>
      <c r="K26044" s="37"/>
    </row>
    <row r="26045" spans="6:11" x14ac:dyDescent="0.25">
      <c r="F26045" s="25"/>
      <c r="G26045" s="27"/>
      <c r="H26045" s="37"/>
      <c r="I26045" s="37"/>
      <c r="J26045" s="26"/>
      <c r="K26045" s="37"/>
    </row>
    <row r="26046" spans="6:11" x14ac:dyDescent="0.25">
      <c r="F26046" s="25"/>
      <c r="G26046" s="27"/>
      <c r="H26046" s="37"/>
      <c r="I26046" s="37"/>
      <c r="J26046" s="26"/>
      <c r="K26046" s="37"/>
    </row>
    <row r="26047" spans="6:11" x14ac:dyDescent="0.25">
      <c r="F26047" s="25"/>
      <c r="G26047" s="27"/>
      <c r="H26047" s="37"/>
      <c r="I26047" s="37"/>
      <c r="J26047" s="26"/>
      <c r="K26047" s="37"/>
    </row>
    <row r="26048" spans="6:11" x14ac:dyDescent="0.25">
      <c r="F26048" s="25"/>
      <c r="G26048" s="27"/>
      <c r="H26048" s="37"/>
      <c r="I26048" s="37"/>
      <c r="J26048" s="26"/>
      <c r="K26048" s="37"/>
    </row>
    <row r="26049" spans="6:11" x14ac:dyDescent="0.25">
      <c r="F26049" s="25"/>
      <c r="G26049" s="27"/>
      <c r="H26049" s="37"/>
      <c r="I26049" s="37"/>
      <c r="J26049" s="26"/>
      <c r="K26049" s="37"/>
    </row>
    <row r="26050" spans="6:11" x14ac:dyDescent="0.25">
      <c r="F26050" s="25"/>
      <c r="G26050" s="27"/>
      <c r="H26050" s="37"/>
      <c r="I26050" s="37"/>
      <c r="J26050" s="26"/>
      <c r="K26050" s="37"/>
    </row>
    <row r="26051" spans="6:11" x14ac:dyDescent="0.25">
      <c r="F26051" s="25"/>
      <c r="G26051" s="27"/>
      <c r="H26051" s="37"/>
      <c r="I26051" s="37"/>
      <c r="J26051" s="26"/>
      <c r="K26051" s="37"/>
    </row>
    <row r="26052" spans="6:11" x14ac:dyDescent="0.25">
      <c r="F26052" s="25"/>
      <c r="G26052" s="27"/>
      <c r="H26052" s="37"/>
      <c r="I26052" s="37"/>
      <c r="J26052" s="26"/>
      <c r="K26052" s="37"/>
    </row>
    <row r="26053" spans="6:11" x14ac:dyDescent="0.25">
      <c r="F26053" s="25"/>
      <c r="G26053" s="27"/>
      <c r="H26053" s="37"/>
      <c r="I26053" s="37"/>
      <c r="J26053" s="26"/>
      <c r="K26053" s="37"/>
    </row>
    <row r="26054" spans="6:11" x14ac:dyDescent="0.25">
      <c r="F26054" s="25"/>
      <c r="G26054" s="27"/>
      <c r="H26054" s="37"/>
      <c r="I26054" s="37"/>
      <c r="J26054" s="26"/>
      <c r="K26054" s="37"/>
    </row>
    <row r="26055" spans="6:11" x14ac:dyDescent="0.25">
      <c r="F26055" s="25"/>
      <c r="G26055" s="27"/>
      <c r="H26055" s="37"/>
      <c r="I26055" s="37"/>
      <c r="J26055" s="26"/>
      <c r="K26055" s="37"/>
    </row>
    <row r="26056" spans="6:11" x14ac:dyDescent="0.25">
      <c r="F26056" s="25"/>
      <c r="G26056" s="27"/>
      <c r="H26056" s="37"/>
      <c r="I26056" s="37"/>
      <c r="J26056" s="26"/>
      <c r="K26056" s="37"/>
    </row>
    <row r="26057" spans="6:11" x14ac:dyDescent="0.25">
      <c r="F26057" s="25"/>
      <c r="G26057" s="27"/>
      <c r="H26057" s="37"/>
      <c r="I26057" s="37"/>
      <c r="J26057" s="26"/>
      <c r="K26057" s="37"/>
    </row>
    <row r="26058" spans="6:11" x14ac:dyDescent="0.25">
      <c r="F26058" s="25"/>
      <c r="G26058" s="27"/>
      <c r="H26058" s="37"/>
      <c r="I26058" s="37"/>
      <c r="J26058" s="26"/>
      <c r="K26058" s="37"/>
    </row>
    <row r="26059" spans="6:11" x14ac:dyDescent="0.25">
      <c r="F26059" s="25"/>
      <c r="G26059" s="27"/>
      <c r="H26059" s="37"/>
      <c r="I26059" s="37"/>
      <c r="J26059" s="26"/>
      <c r="K26059" s="37"/>
    </row>
    <row r="26060" spans="6:11" x14ac:dyDescent="0.25">
      <c r="F26060" s="25"/>
      <c r="G26060" s="27"/>
      <c r="H26060" s="37"/>
      <c r="I26060" s="37"/>
      <c r="J26060" s="26"/>
      <c r="K26060" s="37"/>
    </row>
    <row r="26061" spans="6:11" x14ac:dyDescent="0.25">
      <c r="F26061" s="25"/>
      <c r="G26061" s="27"/>
      <c r="H26061" s="37"/>
      <c r="I26061" s="37"/>
      <c r="J26061" s="26"/>
      <c r="K26061" s="37"/>
    </row>
    <row r="26062" spans="6:11" x14ac:dyDescent="0.25">
      <c r="F26062" s="25"/>
      <c r="G26062" s="27"/>
      <c r="H26062" s="37"/>
      <c r="I26062" s="37"/>
      <c r="J26062" s="26"/>
      <c r="K26062" s="37"/>
    </row>
    <row r="26063" spans="6:11" x14ac:dyDescent="0.25">
      <c r="F26063" s="25"/>
      <c r="G26063" s="27"/>
      <c r="H26063" s="37"/>
      <c r="I26063" s="37"/>
      <c r="J26063" s="26"/>
      <c r="K26063" s="37"/>
    </row>
    <row r="26064" spans="6:11" x14ac:dyDescent="0.25">
      <c r="F26064" s="25"/>
      <c r="G26064" s="27"/>
      <c r="H26064" s="37"/>
      <c r="I26064" s="37"/>
      <c r="J26064" s="26"/>
      <c r="K26064" s="37"/>
    </row>
    <row r="26065" spans="6:11" x14ac:dyDescent="0.25">
      <c r="F26065" s="25"/>
      <c r="G26065" s="27"/>
      <c r="H26065" s="37"/>
      <c r="I26065" s="37"/>
      <c r="J26065" s="26"/>
      <c r="K26065" s="37"/>
    </row>
    <row r="26066" spans="6:11" x14ac:dyDescent="0.25">
      <c r="F26066" s="25"/>
      <c r="G26066" s="27"/>
      <c r="H26066" s="37"/>
      <c r="I26066" s="37"/>
      <c r="J26066" s="26"/>
      <c r="K26066" s="37"/>
    </row>
    <row r="26067" spans="6:11" x14ac:dyDescent="0.25">
      <c r="F26067" s="25"/>
      <c r="G26067" s="27"/>
      <c r="H26067" s="37"/>
      <c r="I26067" s="37"/>
      <c r="J26067" s="26"/>
      <c r="K26067" s="37"/>
    </row>
    <row r="26068" spans="6:11" x14ac:dyDescent="0.25">
      <c r="F26068" s="25"/>
      <c r="G26068" s="27"/>
      <c r="H26068" s="37"/>
      <c r="I26068" s="37"/>
      <c r="J26068" s="26"/>
      <c r="K26068" s="37"/>
    </row>
    <row r="26069" spans="6:11" x14ac:dyDescent="0.25">
      <c r="F26069" s="25"/>
      <c r="G26069" s="27"/>
      <c r="H26069" s="37"/>
      <c r="I26069" s="37"/>
      <c r="J26069" s="26"/>
      <c r="K26069" s="37"/>
    </row>
    <row r="26070" spans="6:11" x14ac:dyDescent="0.25">
      <c r="F26070" s="25"/>
      <c r="G26070" s="27"/>
      <c r="H26070" s="37"/>
      <c r="I26070" s="37"/>
      <c r="J26070" s="26"/>
      <c r="K26070" s="37"/>
    </row>
    <row r="26071" spans="6:11" x14ac:dyDescent="0.25">
      <c r="F26071" s="25"/>
      <c r="G26071" s="27"/>
      <c r="H26071" s="37"/>
      <c r="I26071" s="37"/>
      <c r="J26071" s="26"/>
      <c r="K26071" s="37"/>
    </row>
    <row r="26072" spans="6:11" x14ac:dyDescent="0.25">
      <c r="F26072" s="25"/>
      <c r="G26072" s="27"/>
      <c r="H26072" s="37"/>
      <c r="I26072" s="37"/>
      <c r="J26072" s="26"/>
      <c r="K26072" s="37"/>
    </row>
    <row r="26073" spans="6:11" x14ac:dyDescent="0.25">
      <c r="F26073" s="25"/>
      <c r="G26073" s="27"/>
      <c r="H26073" s="37"/>
      <c r="I26073" s="37"/>
      <c r="J26073" s="26"/>
      <c r="K26073" s="37"/>
    </row>
    <row r="26074" spans="6:11" x14ac:dyDescent="0.25">
      <c r="F26074" s="25"/>
      <c r="G26074" s="27"/>
      <c r="H26074" s="37"/>
      <c r="I26074" s="37"/>
      <c r="J26074" s="26"/>
      <c r="K26074" s="37"/>
    </row>
    <row r="26075" spans="6:11" x14ac:dyDescent="0.25">
      <c r="F26075" s="25"/>
      <c r="G26075" s="27"/>
      <c r="H26075" s="37"/>
      <c r="I26075" s="37"/>
      <c r="J26075" s="26"/>
      <c r="K26075" s="37"/>
    </row>
    <row r="26076" spans="6:11" x14ac:dyDescent="0.25">
      <c r="F26076" s="25"/>
      <c r="G26076" s="27"/>
      <c r="H26076" s="37"/>
      <c r="I26076" s="37"/>
      <c r="J26076" s="26"/>
      <c r="K26076" s="37"/>
    </row>
    <row r="26077" spans="6:11" x14ac:dyDescent="0.25">
      <c r="F26077" s="25"/>
      <c r="G26077" s="27"/>
      <c r="H26077" s="37"/>
      <c r="I26077" s="37"/>
      <c r="J26077" s="26"/>
      <c r="K26077" s="37"/>
    </row>
    <row r="26078" spans="6:11" x14ac:dyDescent="0.25">
      <c r="F26078" s="25"/>
      <c r="G26078" s="27"/>
      <c r="H26078" s="37"/>
      <c r="I26078" s="37"/>
      <c r="J26078" s="26"/>
      <c r="K26078" s="37"/>
    </row>
    <row r="26079" spans="6:11" x14ac:dyDescent="0.25">
      <c r="F26079" s="25"/>
      <c r="G26079" s="27"/>
      <c r="H26079" s="37"/>
      <c r="I26079" s="37"/>
      <c r="J26079" s="26"/>
      <c r="K26079" s="37"/>
    </row>
    <row r="26080" spans="6:11" x14ac:dyDescent="0.25">
      <c r="F26080" s="25"/>
      <c r="G26080" s="27"/>
      <c r="H26080" s="37"/>
      <c r="I26080" s="37"/>
      <c r="J26080" s="26"/>
      <c r="K26080" s="37"/>
    </row>
    <row r="26081" spans="6:11" x14ac:dyDescent="0.25">
      <c r="F26081" s="25"/>
      <c r="G26081" s="27"/>
      <c r="H26081" s="37"/>
      <c r="I26081" s="37"/>
      <c r="J26081" s="26"/>
      <c r="K26081" s="37"/>
    </row>
    <row r="26082" spans="6:11" x14ac:dyDescent="0.25">
      <c r="F26082" s="25"/>
      <c r="G26082" s="27"/>
      <c r="H26082" s="37"/>
      <c r="I26082" s="37"/>
      <c r="J26082" s="26"/>
      <c r="K26082" s="37"/>
    </row>
    <row r="26083" spans="6:11" x14ac:dyDescent="0.25">
      <c r="F26083" s="25"/>
      <c r="G26083" s="27"/>
      <c r="H26083" s="37"/>
      <c r="I26083" s="37"/>
      <c r="J26083" s="26"/>
      <c r="K26083" s="37"/>
    </row>
    <row r="26084" spans="6:11" x14ac:dyDescent="0.25">
      <c r="F26084" s="25"/>
      <c r="G26084" s="27"/>
      <c r="H26084" s="37"/>
      <c r="I26084" s="37"/>
      <c r="J26084" s="26"/>
      <c r="K26084" s="37"/>
    </row>
    <row r="26085" spans="6:11" x14ac:dyDescent="0.25">
      <c r="F26085" s="25"/>
      <c r="G26085" s="27"/>
      <c r="H26085" s="37"/>
      <c r="I26085" s="37"/>
      <c r="J26085" s="26"/>
      <c r="K26085" s="37"/>
    </row>
    <row r="26086" spans="6:11" x14ac:dyDescent="0.25">
      <c r="F26086" s="25"/>
      <c r="G26086" s="27"/>
      <c r="H26086" s="37"/>
      <c r="I26086" s="37"/>
      <c r="J26086" s="26"/>
      <c r="K26086" s="37"/>
    </row>
    <row r="26087" spans="6:11" x14ac:dyDescent="0.25">
      <c r="F26087" s="25"/>
      <c r="G26087" s="27"/>
      <c r="H26087" s="37"/>
      <c r="I26087" s="37"/>
      <c r="J26087" s="26"/>
      <c r="K26087" s="37"/>
    </row>
    <row r="26088" spans="6:11" x14ac:dyDescent="0.25">
      <c r="F26088" s="25"/>
      <c r="G26088" s="27"/>
      <c r="H26088" s="37"/>
      <c r="I26088" s="37"/>
      <c r="J26088" s="26"/>
      <c r="K26088" s="37"/>
    </row>
    <row r="26089" spans="6:11" x14ac:dyDescent="0.25">
      <c r="F26089" s="25"/>
      <c r="G26089" s="27"/>
      <c r="H26089" s="37"/>
      <c r="I26089" s="37"/>
      <c r="J26089" s="26"/>
      <c r="K26089" s="37"/>
    </row>
    <row r="26090" spans="6:11" x14ac:dyDescent="0.25">
      <c r="F26090" s="25"/>
      <c r="G26090" s="27"/>
      <c r="H26090" s="37"/>
      <c r="I26090" s="37"/>
      <c r="J26090" s="26"/>
      <c r="K26090" s="37"/>
    </row>
    <row r="26091" spans="6:11" x14ac:dyDescent="0.25">
      <c r="F26091" s="25"/>
      <c r="G26091" s="27"/>
      <c r="H26091" s="37"/>
      <c r="I26091" s="37"/>
      <c r="J26091" s="26"/>
      <c r="K26091" s="37"/>
    </row>
    <row r="26092" spans="6:11" x14ac:dyDescent="0.25">
      <c r="F26092" s="25"/>
      <c r="G26092" s="27"/>
      <c r="H26092" s="37"/>
      <c r="I26092" s="37"/>
      <c r="J26092" s="26"/>
      <c r="K26092" s="37"/>
    </row>
    <row r="26093" spans="6:11" x14ac:dyDescent="0.25">
      <c r="F26093" s="25"/>
      <c r="G26093" s="27"/>
      <c r="H26093" s="37"/>
      <c r="I26093" s="37"/>
      <c r="J26093" s="26"/>
      <c r="K26093" s="37"/>
    </row>
    <row r="26094" spans="6:11" x14ac:dyDescent="0.25">
      <c r="F26094" s="25"/>
      <c r="G26094" s="27"/>
      <c r="H26094" s="37"/>
      <c r="I26094" s="37"/>
      <c r="J26094" s="26"/>
      <c r="K26094" s="37"/>
    </row>
    <row r="26095" spans="6:11" x14ac:dyDescent="0.25">
      <c r="F26095" s="25"/>
      <c r="G26095" s="27"/>
      <c r="H26095" s="37"/>
      <c r="I26095" s="37"/>
      <c r="J26095" s="26"/>
      <c r="K26095" s="37"/>
    </row>
    <row r="26096" spans="6:11" x14ac:dyDescent="0.25">
      <c r="F26096" s="25"/>
      <c r="G26096" s="27"/>
      <c r="H26096" s="37"/>
      <c r="I26096" s="37"/>
      <c r="J26096" s="26"/>
      <c r="K26096" s="37"/>
    </row>
    <row r="26097" spans="6:11" x14ac:dyDescent="0.25">
      <c r="F26097" s="25"/>
      <c r="G26097" s="27"/>
      <c r="H26097" s="37"/>
      <c r="I26097" s="37"/>
      <c r="J26097" s="26"/>
      <c r="K26097" s="37"/>
    </row>
    <row r="26098" spans="6:11" x14ac:dyDescent="0.25">
      <c r="F26098" s="25"/>
      <c r="G26098" s="27"/>
      <c r="H26098" s="37"/>
      <c r="I26098" s="37"/>
      <c r="J26098" s="26"/>
      <c r="K26098" s="37"/>
    </row>
    <row r="26099" spans="6:11" x14ac:dyDescent="0.25">
      <c r="F26099" s="25"/>
      <c r="G26099" s="27"/>
      <c r="H26099" s="37"/>
      <c r="I26099" s="37"/>
      <c r="J26099" s="26"/>
      <c r="K26099" s="37"/>
    </row>
    <row r="26100" spans="6:11" x14ac:dyDescent="0.25">
      <c r="F26100" s="25"/>
      <c r="G26100" s="27"/>
      <c r="H26100" s="37"/>
      <c r="I26100" s="37"/>
      <c r="J26100" s="26"/>
      <c r="K26100" s="37"/>
    </row>
    <row r="26101" spans="6:11" x14ac:dyDescent="0.25">
      <c r="F26101" s="25"/>
      <c r="G26101" s="27"/>
      <c r="H26101" s="37"/>
      <c r="I26101" s="37"/>
      <c r="J26101" s="26"/>
      <c r="K26101" s="37"/>
    </row>
    <row r="26102" spans="6:11" x14ac:dyDescent="0.25">
      <c r="F26102" s="25"/>
      <c r="G26102" s="27"/>
      <c r="H26102" s="37"/>
      <c r="I26102" s="37"/>
      <c r="J26102" s="26"/>
      <c r="K26102" s="37"/>
    </row>
    <row r="26103" spans="6:11" x14ac:dyDescent="0.25">
      <c r="F26103" s="25"/>
      <c r="G26103" s="27"/>
      <c r="H26103" s="37"/>
      <c r="I26103" s="37"/>
      <c r="J26103" s="26"/>
      <c r="K26103" s="37"/>
    </row>
    <row r="26104" spans="6:11" x14ac:dyDescent="0.25">
      <c r="F26104" s="25"/>
      <c r="G26104" s="27"/>
      <c r="H26104" s="37"/>
      <c r="I26104" s="37"/>
      <c r="J26104" s="26"/>
      <c r="K26104" s="37"/>
    </row>
    <row r="26105" spans="6:11" x14ac:dyDescent="0.25">
      <c r="F26105" s="25"/>
      <c r="G26105" s="27"/>
      <c r="H26105" s="37"/>
      <c r="I26105" s="37"/>
      <c r="J26105" s="26"/>
      <c r="K26105" s="37"/>
    </row>
    <row r="26106" spans="6:11" x14ac:dyDescent="0.25">
      <c r="F26106" s="25"/>
      <c r="G26106" s="27"/>
      <c r="H26106" s="37"/>
      <c r="I26106" s="37"/>
      <c r="J26106" s="26"/>
      <c r="K26106" s="37"/>
    </row>
    <row r="26107" spans="6:11" x14ac:dyDescent="0.25">
      <c r="F26107" s="25"/>
      <c r="G26107" s="27"/>
      <c r="H26107" s="37"/>
      <c r="I26107" s="37"/>
      <c r="J26107" s="26"/>
      <c r="K26107" s="37"/>
    </row>
    <row r="26108" spans="6:11" x14ac:dyDescent="0.25">
      <c r="F26108" s="25"/>
      <c r="G26108" s="27"/>
      <c r="H26108" s="37"/>
      <c r="I26108" s="37"/>
      <c r="J26108" s="26"/>
      <c r="K26108" s="37"/>
    </row>
    <row r="26109" spans="6:11" x14ac:dyDescent="0.25">
      <c r="F26109" s="25"/>
      <c r="G26109" s="27"/>
      <c r="H26109" s="37"/>
      <c r="I26109" s="37"/>
      <c r="J26109" s="26"/>
      <c r="K26109" s="37"/>
    </row>
    <row r="26110" spans="6:11" x14ac:dyDescent="0.25">
      <c r="F26110" s="25"/>
      <c r="G26110" s="27"/>
      <c r="H26110" s="37"/>
      <c r="I26110" s="37"/>
      <c r="J26110" s="26"/>
      <c r="K26110" s="37"/>
    </row>
    <row r="26111" spans="6:11" x14ac:dyDescent="0.25">
      <c r="F26111" s="25"/>
      <c r="G26111" s="27"/>
      <c r="H26111" s="37"/>
      <c r="I26111" s="37"/>
      <c r="J26111" s="26"/>
      <c r="K26111" s="37"/>
    </row>
    <row r="26112" spans="6:11" x14ac:dyDescent="0.25">
      <c r="F26112" s="25"/>
      <c r="G26112" s="27"/>
      <c r="H26112" s="37"/>
      <c r="I26112" s="37"/>
      <c r="J26112" s="26"/>
      <c r="K26112" s="37"/>
    </row>
    <row r="26113" spans="6:11" x14ac:dyDescent="0.25">
      <c r="F26113" s="25"/>
      <c r="G26113" s="27"/>
      <c r="H26113" s="37"/>
      <c r="I26113" s="37"/>
      <c r="J26113" s="26"/>
      <c r="K26113" s="37"/>
    </row>
    <row r="26114" spans="6:11" x14ac:dyDescent="0.25">
      <c r="F26114" s="25"/>
      <c r="G26114" s="27"/>
      <c r="H26114" s="37"/>
      <c r="I26114" s="37"/>
      <c r="J26114" s="26"/>
      <c r="K26114" s="37"/>
    </row>
    <row r="26115" spans="6:11" x14ac:dyDescent="0.25">
      <c r="F26115" s="25"/>
      <c r="G26115" s="27"/>
      <c r="H26115" s="37"/>
      <c r="I26115" s="37"/>
      <c r="J26115" s="26"/>
      <c r="K26115" s="37"/>
    </row>
    <row r="26116" spans="6:11" x14ac:dyDescent="0.25">
      <c r="F26116" s="25"/>
      <c r="G26116" s="27"/>
      <c r="H26116" s="37"/>
      <c r="I26116" s="37"/>
      <c r="J26116" s="26"/>
      <c r="K26116" s="37"/>
    </row>
    <row r="26117" spans="6:11" x14ac:dyDescent="0.25">
      <c r="F26117" s="25"/>
      <c r="G26117" s="27"/>
      <c r="H26117" s="37"/>
      <c r="I26117" s="37"/>
      <c r="J26117" s="26"/>
      <c r="K26117" s="37"/>
    </row>
    <row r="26118" spans="6:11" x14ac:dyDescent="0.25">
      <c r="F26118" s="25"/>
      <c r="G26118" s="27"/>
      <c r="H26118" s="37"/>
      <c r="I26118" s="37"/>
      <c r="J26118" s="26"/>
      <c r="K26118" s="37"/>
    </row>
    <row r="26119" spans="6:11" x14ac:dyDescent="0.25">
      <c r="F26119" s="25"/>
      <c r="G26119" s="27"/>
      <c r="H26119" s="37"/>
      <c r="I26119" s="37"/>
      <c r="J26119" s="26"/>
      <c r="K26119" s="37"/>
    </row>
    <row r="26120" spans="6:11" x14ac:dyDescent="0.25">
      <c r="F26120" s="25"/>
      <c r="G26120" s="27"/>
      <c r="H26120" s="37"/>
      <c r="I26120" s="37"/>
      <c r="J26120" s="26"/>
      <c r="K26120" s="37"/>
    </row>
    <row r="26121" spans="6:11" x14ac:dyDescent="0.25">
      <c r="F26121" s="25"/>
      <c r="G26121" s="27"/>
      <c r="H26121" s="37"/>
      <c r="I26121" s="37"/>
      <c r="J26121" s="26"/>
      <c r="K26121" s="37"/>
    </row>
    <row r="26122" spans="6:11" x14ac:dyDescent="0.25">
      <c r="F26122" s="25"/>
      <c r="G26122" s="27"/>
      <c r="H26122" s="37"/>
      <c r="I26122" s="37"/>
      <c r="J26122" s="26"/>
      <c r="K26122" s="37"/>
    </row>
    <row r="26123" spans="6:11" x14ac:dyDescent="0.25">
      <c r="F26123" s="25"/>
      <c r="G26123" s="27"/>
      <c r="H26123" s="37"/>
      <c r="I26123" s="37"/>
      <c r="J26123" s="26"/>
      <c r="K26123" s="37"/>
    </row>
    <row r="26124" spans="6:11" x14ac:dyDescent="0.25">
      <c r="F26124" s="25"/>
      <c r="G26124" s="27"/>
      <c r="H26124" s="37"/>
      <c r="I26124" s="37"/>
      <c r="J26124" s="26"/>
      <c r="K26124" s="37"/>
    </row>
    <row r="26125" spans="6:11" x14ac:dyDescent="0.25">
      <c r="F26125" s="25"/>
      <c r="G26125" s="27"/>
      <c r="H26125" s="37"/>
      <c r="I26125" s="37"/>
      <c r="J26125" s="26"/>
      <c r="K26125" s="37"/>
    </row>
    <row r="26126" spans="6:11" x14ac:dyDescent="0.25">
      <c r="F26126" s="25"/>
      <c r="G26126" s="27"/>
      <c r="H26126" s="37"/>
      <c r="I26126" s="37"/>
      <c r="J26126" s="26"/>
      <c r="K26126" s="37"/>
    </row>
    <row r="26127" spans="6:11" x14ac:dyDescent="0.25">
      <c r="F26127" s="25"/>
      <c r="G26127" s="27"/>
      <c r="H26127" s="37"/>
      <c r="I26127" s="37"/>
      <c r="J26127" s="26"/>
      <c r="K26127" s="37"/>
    </row>
    <row r="26128" spans="6:11" x14ac:dyDescent="0.25">
      <c r="F26128" s="25"/>
      <c r="G26128" s="27"/>
      <c r="H26128" s="37"/>
      <c r="I26128" s="37"/>
      <c r="J26128" s="26"/>
      <c r="K26128" s="37"/>
    </row>
    <row r="26129" spans="6:11" x14ac:dyDescent="0.25">
      <c r="F26129" s="25"/>
      <c r="G26129" s="27"/>
      <c r="H26129" s="37"/>
      <c r="I26129" s="37"/>
      <c r="J26129" s="26"/>
      <c r="K26129" s="37"/>
    </row>
    <row r="26130" spans="6:11" x14ac:dyDescent="0.25">
      <c r="F26130" s="25"/>
      <c r="G26130" s="27"/>
      <c r="H26130" s="37"/>
      <c r="I26130" s="37"/>
      <c r="J26130" s="26"/>
      <c r="K26130" s="37"/>
    </row>
    <row r="26131" spans="6:11" x14ac:dyDescent="0.25">
      <c r="F26131" s="25"/>
      <c r="G26131" s="27"/>
      <c r="H26131" s="37"/>
      <c r="I26131" s="37"/>
      <c r="J26131" s="26"/>
      <c r="K26131" s="37"/>
    </row>
    <row r="26132" spans="6:11" x14ac:dyDescent="0.25">
      <c r="F26132" s="25"/>
      <c r="G26132" s="27"/>
      <c r="H26132" s="37"/>
      <c r="I26132" s="37"/>
      <c r="J26132" s="26"/>
      <c r="K26132" s="37"/>
    </row>
    <row r="26133" spans="6:11" x14ac:dyDescent="0.25">
      <c r="F26133" s="25"/>
      <c r="G26133" s="27"/>
      <c r="H26133" s="37"/>
      <c r="I26133" s="37"/>
      <c r="J26133" s="26"/>
      <c r="K26133" s="37"/>
    </row>
    <row r="26134" spans="6:11" x14ac:dyDescent="0.25">
      <c r="F26134" s="25"/>
      <c r="G26134" s="27"/>
      <c r="H26134" s="37"/>
      <c r="I26134" s="37"/>
      <c r="J26134" s="26"/>
      <c r="K26134" s="37"/>
    </row>
    <row r="26135" spans="6:11" x14ac:dyDescent="0.25">
      <c r="F26135" s="25"/>
      <c r="G26135" s="27"/>
      <c r="H26135" s="37"/>
      <c r="I26135" s="37"/>
      <c r="J26135" s="26"/>
      <c r="K26135" s="37"/>
    </row>
    <row r="26136" spans="6:11" x14ac:dyDescent="0.25">
      <c r="F26136" s="25"/>
      <c r="G26136" s="27"/>
      <c r="H26136" s="37"/>
      <c r="I26136" s="37"/>
      <c r="J26136" s="26"/>
      <c r="K26136" s="37"/>
    </row>
    <row r="26137" spans="6:11" x14ac:dyDescent="0.25">
      <c r="F26137" s="25"/>
      <c r="G26137" s="27"/>
      <c r="H26137" s="37"/>
      <c r="I26137" s="37"/>
      <c r="J26137" s="26"/>
      <c r="K26137" s="37"/>
    </row>
    <row r="26138" spans="6:11" x14ac:dyDescent="0.25">
      <c r="F26138" s="25"/>
      <c r="G26138" s="27"/>
      <c r="H26138" s="37"/>
      <c r="I26138" s="37"/>
      <c r="J26138" s="26"/>
      <c r="K26138" s="37"/>
    </row>
    <row r="26139" spans="6:11" x14ac:dyDescent="0.25">
      <c r="F26139" s="25"/>
      <c r="G26139" s="27"/>
      <c r="H26139" s="37"/>
      <c r="I26139" s="37"/>
      <c r="J26139" s="26"/>
      <c r="K26139" s="37"/>
    </row>
    <row r="26140" spans="6:11" x14ac:dyDescent="0.25">
      <c r="F26140" s="25"/>
      <c r="G26140" s="27"/>
      <c r="H26140" s="37"/>
      <c r="I26140" s="37"/>
      <c r="J26140" s="26"/>
      <c r="K26140" s="37"/>
    </row>
    <row r="26141" spans="6:11" x14ac:dyDescent="0.25">
      <c r="F26141" s="25"/>
      <c r="G26141" s="27"/>
      <c r="H26141" s="37"/>
      <c r="I26141" s="37"/>
      <c r="J26141" s="26"/>
      <c r="K26141" s="37"/>
    </row>
    <row r="26142" spans="6:11" x14ac:dyDescent="0.25">
      <c r="F26142" s="25"/>
      <c r="G26142" s="27"/>
      <c r="H26142" s="37"/>
      <c r="I26142" s="37"/>
      <c r="J26142" s="26"/>
      <c r="K26142" s="37"/>
    </row>
    <row r="26143" spans="6:11" x14ac:dyDescent="0.25">
      <c r="F26143" s="25"/>
      <c r="G26143" s="27"/>
      <c r="H26143" s="37"/>
      <c r="I26143" s="37"/>
      <c r="J26143" s="26"/>
      <c r="K26143" s="37"/>
    </row>
    <row r="26144" spans="6:11" x14ac:dyDescent="0.25">
      <c r="F26144" s="25"/>
      <c r="G26144" s="27"/>
      <c r="H26144" s="37"/>
      <c r="I26144" s="37"/>
      <c r="J26144" s="26"/>
      <c r="K26144" s="37"/>
    </row>
    <row r="26145" spans="6:11" x14ac:dyDescent="0.25">
      <c r="F26145" s="25"/>
      <c r="G26145" s="27"/>
      <c r="H26145" s="37"/>
      <c r="I26145" s="37"/>
      <c r="J26145" s="26"/>
      <c r="K26145" s="37"/>
    </row>
    <row r="26146" spans="6:11" x14ac:dyDescent="0.25">
      <c r="F26146" s="25"/>
      <c r="G26146" s="27"/>
      <c r="H26146" s="37"/>
      <c r="I26146" s="37"/>
      <c r="J26146" s="26"/>
      <c r="K26146" s="37"/>
    </row>
    <row r="26147" spans="6:11" x14ac:dyDescent="0.25">
      <c r="F26147" s="25"/>
      <c r="G26147" s="27"/>
      <c r="H26147" s="37"/>
      <c r="I26147" s="37"/>
      <c r="J26147" s="26"/>
      <c r="K26147" s="37"/>
    </row>
    <row r="26148" spans="6:11" x14ac:dyDescent="0.25">
      <c r="F26148" s="25"/>
      <c r="G26148" s="27"/>
      <c r="H26148" s="37"/>
      <c r="I26148" s="37"/>
      <c r="J26148" s="26"/>
      <c r="K26148" s="37"/>
    </row>
    <row r="26149" spans="6:11" x14ac:dyDescent="0.25">
      <c r="F26149" s="25"/>
      <c r="G26149" s="27"/>
      <c r="H26149" s="37"/>
      <c r="I26149" s="37"/>
      <c r="J26149" s="26"/>
      <c r="K26149" s="37"/>
    </row>
    <row r="26150" spans="6:11" x14ac:dyDescent="0.25">
      <c r="F26150" s="25"/>
      <c r="G26150" s="27"/>
      <c r="H26150" s="37"/>
      <c r="I26150" s="37"/>
      <c r="J26150" s="26"/>
      <c r="K26150" s="37"/>
    </row>
    <row r="26151" spans="6:11" x14ac:dyDescent="0.25">
      <c r="F26151" s="25"/>
      <c r="G26151" s="27"/>
      <c r="H26151" s="37"/>
      <c r="I26151" s="37"/>
      <c r="J26151" s="26"/>
      <c r="K26151" s="37"/>
    </row>
    <row r="26152" spans="6:11" x14ac:dyDescent="0.25">
      <c r="F26152" s="25"/>
      <c r="G26152" s="27"/>
      <c r="H26152" s="37"/>
      <c r="I26152" s="37"/>
      <c r="J26152" s="26"/>
      <c r="K26152" s="37"/>
    </row>
    <row r="26153" spans="6:11" x14ac:dyDescent="0.25">
      <c r="F26153" s="25"/>
      <c r="G26153" s="27"/>
      <c r="H26153" s="37"/>
      <c r="I26153" s="37"/>
      <c r="J26153" s="26"/>
      <c r="K26153" s="37"/>
    </row>
    <row r="26154" spans="6:11" x14ac:dyDescent="0.25">
      <c r="F26154" s="25"/>
      <c r="G26154" s="27"/>
      <c r="H26154" s="37"/>
      <c r="I26154" s="37"/>
      <c r="J26154" s="26"/>
      <c r="K26154" s="37"/>
    </row>
    <row r="26155" spans="6:11" x14ac:dyDescent="0.25">
      <c r="F26155" s="25"/>
      <c r="G26155" s="27"/>
      <c r="H26155" s="37"/>
      <c r="I26155" s="37"/>
      <c r="J26155" s="26"/>
      <c r="K26155" s="37"/>
    </row>
    <row r="26156" spans="6:11" x14ac:dyDescent="0.25">
      <c r="F26156" s="25"/>
      <c r="G26156" s="27"/>
      <c r="H26156" s="37"/>
      <c r="I26156" s="37"/>
      <c r="J26156" s="26"/>
      <c r="K26156" s="37"/>
    </row>
    <row r="26157" spans="6:11" x14ac:dyDescent="0.25">
      <c r="F26157" s="25"/>
      <c r="G26157" s="27"/>
      <c r="H26157" s="37"/>
      <c r="I26157" s="37"/>
      <c r="J26157" s="26"/>
      <c r="K26157" s="37"/>
    </row>
    <row r="26158" spans="6:11" x14ac:dyDescent="0.25">
      <c r="F26158" s="25"/>
      <c r="G26158" s="27"/>
      <c r="H26158" s="37"/>
      <c r="I26158" s="37"/>
      <c r="J26158" s="26"/>
      <c r="K26158" s="37"/>
    </row>
    <row r="26159" spans="6:11" x14ac:dyDescent="0.25">
      <c r="F26159" s="25"/>
      <c r="G26159" s="27"/>
      <c r="H26159" s="37"/>
      <c r="I26159" s="37"/>
      <c r="J26159" s="26"/>
      <c r="K26159" s="37"/>
    </row>
    <row r="26160" spans="6:11" x14ac:dyDescent="0.25">
      <c r="F26160" s="25"/>
      <c r="G26160" s="27"/>
      <c r="H26160" s="37"/>
      <c r="I26160" s="37"/>
      <c r="J26160" s="26"/>
      <c r="K26160" s="37"/>
    </row>
    <row r="26161" spans="6:11" x14ac:dyDescent="0.25">
      <c r="F26161" s="25"/>
      <c r="G26161" s="27"/>
      <c r="H26161" s="37"/>
      <c r="I26161" s="37"/>
      <c r="J26161" s="26"/>
      <c r="K26161" s="37"/>
    </row>
    <row r="26162" spans="6:11" x14ac:dyDescent="0.25">
      <c r="F26162" s="25"/>
      <c r="G26162" s="27"/>
      <c r="H26162" s="37"/>
      <c r="I26162" s="37"/>
      <c r="J26162" s="26"/>
      <c r="K26162" s="37"/>
    </row>
    <row r="26163" spans="6:11" x14ac:dyDescent="0.25">
      <c r="F26163" s="25"/>
      <c r="G26163" s="27"/>
      <c r="H26163" s="37"/>
      <c r="I26163" s="37"/>
      <c r="J26163" s="26"/>
      <c r="K26163" s="37"/>
    </row>
    <row r="26164" spans="6:11" x14ac:dyDescent="0.25">
      <c r="F26164" s="25"/>
      <c r="G26164" s="27"/>
      <c r="H26164" s="37"/>
      <c r="I26164" s="37"/>
      <c r="J26164" s="26"/>
      <c r="K26164" s="37"/>
    </row>
    <row r="26165" spans="6:11" x14ac:dyDescent="0.25">
      <c r="F26165" s="25"/>
      <c r="G26165" s="27"/>
      <c r="H26165" s="37"/>
      <c r="I26165" s="37"/>
      <c r="J26165" s="26"/>
      <c r="K26165" s="37"/>
    </row>
    <row r="26166" spans="6:11" x14ac:dyDescent="0.25">
      <c r="F26166" s="25"/>
      <c r="G26166" s="27"/>
      <c r="H26166" s="37"/>
      <c r="I26166" s="37"/>
      <c r="J26166" s="26"/>
      <c r="K26166" s="37"/>
    </row>
    <row r="26167" spans="6:11" x14ac:dyDescent="0.25">
      <c r="F26167" s="25"/>
      <c r="G26167" s="27"/>
      <c r="H26167" s="37"/>
      <c r="I26167" s="37"/>
      <c r="J26167" s="26"/>
      <c r="K26167" s="37"/>
    </row>
    <row r="26168" spans="6:11" x14ac:dyDescent="0.25">
      <c r="F26168" s="25"/>
      <c r="G26168" s="27"/>
      <c r="H26168" s="37"/>
      <c r="I26168" s="37"/>
      <c r="J26168" s="26"/>
      <c r="K26168" s="37"/>
    </row>
    <row r="26169" spans="6:11" x14ac:dyDescent="0.25">
      <c r="F26169" s="25"/>
      <c r="G26169" s="27"/>
      <c r="H26169" s="37"/>
      <c r="I26169" s="37"/>
      <c r="J26169" s="26"/>
      <c r="K26169" s="37"/>
    </row>
    <row r="26170" spans="6:11" x14ac:dyDescent="0.25">
      <c r="F26170" s="25"/>
      <c r="G26170" s="27"/>
      <c r="H26170" s="37"/>
      <c r="I26170" s="37"/>
      <c r="J26170" s="26"/>
      <c r="K26170" s="37"/>
    </row>
    <row r="26171" spans="6:11" x14ac:dyDescent="0.25">
      <c r="F26171" s="25"/>
      <c r="G26171" s="27"/>
      <c r="H26171" s="37"/>
      <c r="I26171" s="37"/>
      <c r="J26171" s="26"/>
      <c r="K26171" s="37"/>
    </row>
    <row r="26172" spans="6:11" x14ac:dyDescent="0.25">
      <c r="F26172" s="25"/>
      <c r="G26172" s="27"/>
      <c r="H26172" s="37"/>
      <c r="I26172" s="37"/>
      <c r="J26172" s="26"/>
      <c r="K26172" s="37"/>
    </row>
    <row r="26173" spans="6:11" x14ac:dyDescent="0.25">
      <c r="F26173" s="25"/>
      <c r="G26173" s="27"/>
      <c r="H26173" s="37"/>
      <c r="I26173" s="37"/>
      <c r="J26173" s="26"/>
      <c r="K26173" s="37"/>
    </row>
    <row r="26174" spans="6:11" x14ac:dyDescent="0.25">
      <c r="F26174" s="25"/>
      <c r="G26174" s="27"/>
      <c r="H26174" s="37"/>
      <c r="I26174" s="37"/>
      <c r="J26174" s="26"/>
      <c r="K26174" s="37"/>
    </row>
    <row r="26175" spans="6:11" x14ac:dyDescent="0.25">
      <c r="F26175" s="25"/>
      <c r="G26175" s="27"/>
      <c r="H26175" s="37"/>
      <c r="I26175" s="37"/>
      <c r="J26175" s="26"/>
      <c r="K26175" s="37"/>
    </row>
    <row r="26176" spans="6:11" x14ac:dyDescent="0.25">
      <c r="F26176" s="25"/>
      <c r="G26176" s="27"/>
      <c r="H26176" s="37"/>
      <c r="I26176" s="37"/>
      <c r="J26176" s="26"/>
      <c r="K26176" s="37"/>
    </row>
    <row r="26177" spans="6:11" x14ac:dyDescent="0.25">
      <c r="F26177" s="25"/>
      <c r="G26177" s="27"/>
      <c r="H26177" s="37"/>
      <c r="I26177" s="37"/>
      <c r="J26177" s="26"/>
      <c r="K26177" s="37"/>
    </row>
    <row r="26178" spans="6:11" x14ac:dyDescent="0.25">
      <c r="F26178" s="25"/>
      <c r="G26178" s="27"/>
      <c r="H26178" s="37"/>
      <c r="I26178" s="37"/>
      <c r="J26178" s="26"/>
      <c r="K26178" s="37"/>
    </row>
    <row r="26179" spans="6:11" x14ac:dyDescent="0.25">
      <c r="F26179" s="25"/>
      <c r="G26179" s="27"/>
      <c r="H26179" s="37"/>
      <c r="I26179" s="37"/>
      <c r="J26179" s="26"/>
      <c r="K26179" s="37"/>
    </row>
    <row r="26180" spans="6:11" x14ac:dyDescent="0.25">
      <c r="F26180" s="25"/>
      <c r="G26180" s="27"/>
      <c r="H26180" s="37"/>
      <c r="I26180" s="37"/>
      <c r="J26180" s="26"/>
      <c r="K26180" s="37"/>
    </row>
    <row r="26181" spans="6:11" x14ac:dyDescent="0.25">
      <c r="F26181" s="25"/>
      <c r="G26181" s="27"/>
      <c r="H26181" s="37"/>
      <c r="I26181" s="37"/>
      <c r="J26181" s="26"/>
      <c r="K26181" s="37"/>
    </row>
    <row r="26182" spans="6:11" x14ac:dyDescent="0.25">
      <c r="F26182" s="25"/>
      <c r="G26182" s="27"/>
      <c r="H26182" s="37"/>
      <c r="I26182" s="37"/>
      <c r="J26182" s="26"/>
      <c r="K26182" s="37"/>
    </row>
    <row r="26183" spans="6:11" x14ac:dyDescent="0.25">
      <c r="F26183" s="25"/>
      <c r="G26183" s="27"/>
      <c r="H26183" s="37"/>
      <c r="I26183" s="37"/>
      <c r="J26183" s="26"/>
      <c r="K26183" s="37"/>
    </row>
    <row r="26184" spans="6:11" x14ac:dyDescent="0.25">
      <c r="F26184" s="25"/>
      <c r="G26184" s="27"/>
      <c r="H26184" s="37"/>
      <c r="I26184" s="37"/>
      <c r="J26184" s="26"/>
      <c r="K26184" s="37"/>
    </row>
    <row r="26185" spans="6:11" x14ac:dyDescent="0.25">
      <c r="F26185" s="25"/>
      <c r="G26185" s="27"/>
      <c r="H26185" s="37"/>
      <c r="I26185" s="37"/>
      <c r="J26185" s="26"/>
      <c r="K26185" s="37"/>
    </row>
    <row r="26186" spans="6:11" x14ac:dyDescent="0.25">
      <c r="F26186" s="25"/>
      <c r="G26186" s="27"/>
      <c r="H26186" s="37"/>
      <c r="I26186" s="37"/>
      <c r="J26186" s="26"/>
      <c r="K26186" s="37"/>
    </row>
    <row r="26187" spans="6:11" x14ac:dyDescent="0.25">
      <c r="F26187" s="25"/>
      <c r="G26187" s="27"/>
      <c r="H26187" s="37"/>
      <c r="I26187" s="37"/>
      <c r="J26187" s="26"/>
      <c r="K26187" s="37"/>
    </row>
    <row r="26188" spans="6:11" x14ac:dyDescent="0.25">
      <c r="F26188" s="25"/>
      <c r="G26188" s="27"/>
      <c r="H26188" s="37"/>
      <c r="I26188" s="37"/>
      <c r="J26188" s="26"/>
      <c r="K26188" s="37"/>
    </row>
    <row r="26189" spans="6:11" x14ac:dyDescent="0.25">
      <c r="F26189" s="25"/>
      <c r="G26189" s="27"/>
      <c r="H26189" s="37"/>
      <c r="I26189" s="37"/>
      <c r="J26189" s="26"/>
      <c r="K26189" s="37"/>
    </row>
    <row r="26190" spans="6:11" x14ac:dyDescent="0.25">
      <c r="F26190" s="25"/>
      <c r="G26190" s="27"/>
      <c r="H26190" s="37"/>
      <c r="I26190" s="37"/>
      <c r="J26190" s="26"/>
      <c r="K26190" s="37"/>
    </row>
    <row r="26191" spans="6:11" x14ac:dyDescent="0.25">
      <c r="F26191" s="25"/>
      <c r="G26191" s="27"/>
      <c r="H26191" s="37"/>
      <c r="I26191" s="37"/>
      <c r="J26191" s="26"/>
      <c r="K26191" s="37"/>
    </row>
    <row r="26192" spans="6:11" x14ac:dyDescent="0.25">
      <c r="F26192" s="25"/>
      <c r="G26192" s="27"/>
      <c r="H26192" s="37"/>
      <c r="I26192" s="37"/>
      <c r="J26192" s="26"/>
      <c r="K26192" s="37"/>
    </row>
    <row r="26193" spans="6:11" x14ac:dyDescent="0.25">
      <c r="F26193" s="25"/>
      <c r="G26193" s="27"/>
      <c r="H26193" s="37"/>
      <c r="I26193" s="37"/>
      <c r="J26193" s="26"/>
      <c r="K26193" s="37"/>
    </row>
    <row r="26194" spans="6:11" x14ac:dyDescent="0.25">
      <c r="F26194" s="25"/>
      <c r="G26194" s="27"/>
      <c r="H26194" s="37"/>
      <c r="I26194" s="37"/>
      <c r="J26194" s="26"/>
      <c r="K26194" s="37"/>
    </row>
    <row r="26195" spans="6:11" x14ac:dyDescent="0.25">
      <c r="F26195" s="25"/>
      <c r="G26195" s="27"/>
      <c r="H26195" s="37"/>
      <c r="I26195" s="37"/>
      <c r="J26195" s="26"/>
      <c r="K26195" s="37"/>
    </row>
    <row r="26196" spans="6:11" x14ac:dyDescent="0.25">
      <c r="F26196" s="25"/>
      <c r="G26196" s="27"/>
      <c r="H26196" s="37"/>
      <c r="I26196" s="37"/>
      <c r="J26196" s="26"/>
      <c r="K26196" s="37"/>
    </row>
    <row r="26197" spans="6:11" x14ac:dyDescent="0.25">
      <c r="F26197" s="25"/>
      <c r="G26197" s="27"/>
      <c r="H26197" s="37"/>
      <c r="I26197" s="37"/>
      <c r="J26197" s="26"/>
      <c r="K26197" s="37"/>
    </row>
    <row r="26198" spans="6:11" x14ac:dyDescent="0.25">
      <c r="F26198" s="25"/>
      <c r="G26198" s="27"/>
      <c r="H26198" s="37"/>
      <c r="I26198" s="37"/>
      <c r="J26198" s="26"/>
      <c r="K26198" s="37"/>
    </row>
    <row r="26199" spans="6:11" x14ac:dyDescent="0.25">
      <c r="F26199" s="25"/>
      <c r="G26199" s="27"/>
      <c r="H26199" s="37"/>
      <c r="I26199" s="37"/>
      <c r="J26199" s="26"/>
      <c r="K26199" s="37"/>
    </row>
    <row r="26200" spans="6:11" x14ac:dyDescent="0.25">
      <c r="F26200" s="25"/>
      <c r="G26200" s="27"/>
      <c r="H26200" s="37"/>
      <c r="I26200" s="37"/>
      <c r="J26200" s="26"/>
      <c r="K26200" s="37"/>
    </row>
    <row r="26201" spans="6:11" x14ac:dyDescent="0.25">
      <c r="F26201" s="25"/>
      <c r="G26201" s="27"/>
      <c r="H26201" s="37"/>
      <c r="I26201" s="37"/>
      <c r="J26201" s="26"/>
      <c r="K26201" s="37"/>
    </row>
    <row r="26202" spans="6:11" x14ac:dyDescent="0.25">
      <c r="F26202" s="25"/>
      <c r="G26202" s="27"/>
      <c r="H26202" s="37"/>
      <c r="I26202" s="37"/>
      <c r="J26202" s="26"/>
      <c r="K26202" s="37"/>
    </row>
    <row r="26203" spans="6:11" x14ac:dyDescent="0.25">
      <c r="F26203" s="25"/>
      <c r="G26203" s="27"/>
      <c r="H26203" s="37"/>
      <c r="I26203" s="37"/>
      <c r="J26203" s="26"/>
      <c r="K26203" s="37"/>
    </row>
    <row r="26204" spans="6:11" x14ac:dyDescent="0.25">
      <c r="F26204" s="25"/>
      <c r="G26204" s="27"/>
      <c r="H26204" s="37"/>
      <c r="I26204" s="37"/>
      <c r="J26204" s="26"/>
      <c r="K26204" s="37"/>
    </row>
    <row r="26205" spans="6:11" x14ac:dyDescent="0.25">
      <c r="F26205" s="25"/>
      <c r="G26205" s="27"/>
      <c r="H26205" s="37"/>
      <c r="I26205" s="37"/>
      <c r="J26205" s="26"/>
      <c r="K26205" s="37"/>
    </row>
    <row r="26206" spans="6:11" x14ac:dyDescent="0.25">
      <c r="F26206" s="25"/>
      <c r="G26206" s="27"/>
      <c r="H26206" s="37"/>
      <c r="I26206" s="37"/>
      <c r="J26206" s="26"/>
      <c r="K26206" s="37"/>
    </row>
    <row r="26207" spans="6:11" x14ac:dyDescent="0.25">
      <c r="F26207" s="25"/>
      <c r="G26207" s="27"/>
      <c r="H26207" s="37"/>
      <c r="I26207" s="37"/>
      <c r="J26207" s="26"/>
      <c r="K26207" s="37"/>
    </row>
    <row r="26208" spans="6:11" x14ac:dyDescent="0.25">
      <c r="F26208" s="25"/>
      <c r="G26208" s="27"/>
      <c r="H26208" s="37"/>
      <c r="I26208" s="37"/>
      <c r="J26208" s="26"/>
      <c r="K26208" s="37"/>
    </row>
    <row r="26209" spans="6:11" x14ac:dyDescent="0.25">
      <c r="F26209" s="25"/>
      <c r="G26209" s="27"/>
      <c r="H26209" s="37"/>
      <c r="I26209" s="37"/>
      <c r="J26209" s="26"/>
      <c r="K26209" s="37"/>
    </row>
    <row r="26210" spans="6:11" x14ac:dyDescent="0.25">
      <c r="F26210" s="25"/>
      <c r="G26210" s="27"/>
      <c r="H26210" s="37"/>
      <c r="I26210" s="37"/>
      <c r="J26210" s="26"/>
      <c r="K26210" s="37"/>
    </row>
    <row r="26211" spans="6:11" x14ac:dyDescent="0.25">
      <c r="F26211" s="25"/>
      <c r="G26211" s="27"/>
      <c r="H26211" s="37"/>
      <c r="I26211" s="37"/>
      <c r="J26211" s="26"/>
      <c r="K26211" s="37"/>
    </row>
    <row r="26212" spans="6:11" x14ac:dyDescent="0.25">
      <c r="F26212" s="25"/>
      <c r="G26212" s="27"/>
      <c r="H26212" s="37"/>
      <c r="I26212" s="37"/>
      <c r="J26212" s="26"/>
      <c r="K26212" s="37"/>
    </row>
    <row r="26213" spans="6:11" x14ac:dyDescent="0.25">
      <c r="F26213" s="25"/>
      <c r="G26213" s="27"/>
      <c r="H26213" s="37"/>
      <c r="I26213" s="37"/>
      <c r="J26213" s="26"/>
      <c r="K26213" s="37"/>
    </row>
    <row r="26214" spans="6:11" x14ac:dyDescent="0.25">
      <c r="F26214" s="25"/>
      <c r="G26214" s="27"/>
      <c r="H26214" s="37"/>
      <c r="I26214" s="37"/>
      <c r="J26214" s="26"/>
      <c r="K26214" s="37"/>
    </row>
    <row r="26215" spans="6:11" x14ac:dyDescent="0.25">
      <c r="F26215" s="25"/>
      <c r="G26215" s="27"/>
      <c r="H26215" s="37"/>
      <c r="I26215" s="37"/>
      <c r="J26215" s="26"/>
      <c r="K26215" s="37"/>
    </row>
    <row r="26216" spans="6:11" x14ac:dyDescent="0.25">
      <c r="F26216" s="25"/>
      <c r="G26216" s="27"/>
      <c r="H26216" s="37"/>
      <c r="I26216" s="37"/>
      <c r="J26216" s="26"/>
      <c r="K26216" s="37"/>
    </row>
    <row r="26217" spans="6:11" x14ac:dyDescent="0.25">
      <c r="F26217" s="25"/>
      <c r="G26217" s="27"/>
      <c r="H26217" s="37"/>
      <c r="I26217" s="37"/>
      <c r="J26217" s="26"/>
      <c r="K26217" s="37"/>
    </row>
    <row r="26218" spans="6:11" x14ac:dyDescent="0.25">
      <c r="F26218" s="25"/>
      <c r="G26218" s="27"/>
      <c r="H26218" s="37"/>
      <c r="I26218" s="37"/>
      <c r="J26218" s="26"/>
      <c r="K26218" s="37"/>
    </row>
    <row r="26219" spans="6:11" x14ac:dyDescent="0.25">
      <c r="F26219" s="25"/>
      <c r="G26219" s="27"/>
      <c r="H26219" s="37"/>
      <c r="I26219" s="37"/>
      <c r="J26219" s="26"/>
      <c r="K26219" s="37"/>
    </row>
    <row r="26220" spans="6:11" x14ac:dyDescent="0.25">
      <c r="F26220" s="25"/>
      <c r="G26220" s="27"/>
      <c r="H26220" s="37"/>
      <c r="I26220" s="37"/>
      <c r="J26220" s="26"/>
      <c r="K26220" s="37"/>
    </row>
    <row r="26221" spans="6:11" x14ac:dyDescent="0.25">
      <c r="F26221" s="25"/>
      <c r="G26221" s="27"/>
      <c r="H26221" s="37"/>
      <c r="I26221" s="37"/>
      <c r="J26221" s="26"/>
      <c r="K26221" s="37"/>
    </row>
    <row r="26222" spans="6:11" x14ac:dyDescent="0.25">
      <c r="F26222" s="25"/>
      <c r="G26222" s="27"/>
      <c r="H26222" s="37"/>
      <c r="I26222" s="37"/>
      <c r="J26222" s="26"/>
      <c r="K26222" s="37"/>
    </row>
    <row r="26223" spans="6:11" x14ac:dyDescent="0.25">
      <c r="F26223" s="25"/>
      <c r="G26223" s="27"/>
      <c r="H26223" s="37"/>
      <c r="I26223" s="37"/>
      <c r="J26223" s="26"/>
      <c r="K26223" s="37"/>
    </row>
    <row r="26224" spans="6:11" x14ac:dyDescent="0.25">
      <c r="F26224" s="25"/>
      <c r="G26224" s="27"/>
      <c r="H26224" s="37"/>
      <c r="I26224" s="37"/>
      <c r="J26224" s="26"/>
      <c r="K26224" s="37"/>
    </row>
    <row r="26225" spans="6:11" x14ac:dyDescent="0.25">
      <c r="F26225" s="25"/>
      <c r="G26225" s="27"/>
      <c r="H26225" s="37"/>
      <c r="I26225" s="37"/>
      <c r="J26225" s="26"/>
      <c r="K26225" s="37"/>
    </row>
    <row r="26226" spans="6:11" x14ac:dyDescent="0.25">
      <c r="F26226" s="25"/>
      <c r="G26226" s="27"/>
      <c r="H26226" s="37"/>
      <c r="I26226" s="37"/>
      <c r="J26226" s="26"/>
      <c r="K26226" s="37"/>
    </row>
    <row r="26227" spans="6:11" x14ac:dyDescent="0.25">
      <c r="F26227" s="25"/>
      <c r="G26227" s="27"/>
      <c r="H26227" s="37"/>
      <c r="I26227" s="37"/>
      <c r="J26227" s="26"/>
      <c r="K26227" s="37"/>
    </row>
    <row r="26228" spans="6:11" x14ac:dyDescent="0.25">
      <c r="F26228" s="25"/>
      <c r="G26228" s="27"/>
      <c r="H26228" s="37"/>
      <c r="I26228" s="37"/>
      <c r="J26228" s="26"/>
      <c r="K26228" s="37"/>
    </row>
    <row r="26229" spans="6:11" x14ac:dyDescent="0.25">
      <c r="F26229" s="25"/>
      <c r="G26229" s="27"/>
      <c r="H26229" s="37"/>
      <c r="I26229" s="37"/>
      <c r="J26229" s="26"/>
      <c r="K26229" s="37"/>
    </row>
    <row r="26230" spans="6:11" x14ac:dyDescent="0.25">
      <c r="F26230" s="25"/>
      <c r="G26230" s="27"/>
      <c r="H26230" s="37"/>
      <c r="I26230" s="37"/>
      <c r="J26230" s="26"/>
      <c r="K26230" s="37"/>
    </row>
    <row r="26231" spans="6:11" x14ac:dyDescent="0.25">
      <c r="F26231" s="25"/>
      <c r="G26231" s="27"/>
      <c r="H26231" s="37"/>
      <c r="I26231" s="37"/>
      <c r="J26231" s="26"/>
      <c r="K26231" s="37"/>
    </row>
    <row r="26232" spans="6:11" x14ac:dyDescent="0.25">
      <c r="F26232" s="25"/>
      <c r="G26232" s="27"/>
      <c r="H26232" s="37"/>
      <c r="I26232" s="37"/>
      <c r="J26232" s="26"/>
      <c r="K26232" s="37"/>
    </row>
    <row r="26233" spans="6:11" x14ac:dyDescent="0.25">
      <c r="F26233" s="25"/>
      <c r="G26233" s="27"/>
      <c r="H26233" s="37"/>
      <c r="I26233" s="37"/>
      <c r="J26233" s="26"/>
      <c r="K26233" s="37"/>
    </row>
    <row r="26234" spans="6:11" x14ac:dyDescent="0.25">
      <c r="F26234" s="25"/>
      <c r="G26234" s="27"/>
      <c r="H26234" s="37"/>
      <c r="I26234" s="37"/>
      <c r="J26234" s="26"/>
      <c r="K26234" s="37"/>
    </row>
    <row r="26235" spans="6:11" x14ac:dyDescent="0.25">
      <c r="F26235" s="25"/>
      <c r="G26235" s="27"/>
      <c r="H26235" s="37"/>
      <c r="I26235" s="37"/>
      <c r="J26235" s="26"/>
      <c r="K26235" s="37"/>
    </row>
    <row r="26236" spans="6:11" x14ac:dyDescent="0.25">
      <c r="F26236" s="25"/>
      <c r="G26236" s="27"/>
      <c r="H26236" s="37"/>
      <c r="I26236" s="37"/>
      <c r="J26236" s="26"/>
      <c r="K26236" s="37"/>
    </row>
    <row r="26237" spans="6:11" x14ac:dyDescent="0.25">
      <c r="F26237" s="25"/>
      <c r="G26237" s="27"/>
      <c r="H26237" s="37"/>
      <c r="I26237" s="37"/>
      <c r="J26237" s="26"/>
      <c r="K26237" s="37"/>
    </row>
    <row r="26238" spans="6:11" x14ac:dyDescent="0.25">
      <c r="F26238" s="25"/>
      <c r="G26238" s="27"/>
      <c r="H26238" s="37"/>
      <c r="I26238" s="37"/>
      <c r="J26238" s="26"/>
      <c r="K26238" s="37"/>
    </row>
    <row r="26239" spans="6:11" x14ac:dyDescent="0.25">
      <c r="F26239" s="25"/>
      <c r="G26239" s="27"/>
      <c r="H26239" s="37"/>
      <c r="I26239" s="37"/>
      <c r="J26239" s="26"/>
      <c r="K26239" s="37"/>
    </row>
    <row r="26240" spans="6:11" x14ac:dyDescent="0.25">
      <c r="F26240" s="25"/>
      <c r="G26240" s="27"/>
      <c r="H26240" s="37"/>
      <c r="I26240" s="37"/>
      <c r="J26240" s="26"/>
      <c r="K26240" s="37"/>
    </row>
    <row r="26241" spans="6:11" x14ac:dyDescent="0.25">
      <c r="F26241" s="25"/>
      <c r="G26241" s="27"/>
      <c r="H26241" s="37"/>
      <c r="I26241" s="37"/>
      <c r="J26241" s="26"/>
      <c r="K26241" s="37"/>
    </row>
    <row r="26242" spans="6:11" x14ac:dyDescent="0.25">
      <c r="F26242" s="25"/>
      <c r="G26242" s="27"/>
      <c r="H26242" s="37"/>
      <c r="I26242" s="37"/>
      <c r="J26242" s="26"/>
      <c r="K26242" s="37"/>
    </row>
    <row r="26243" spans="6:11" x14ac:dyDescent="0.25">
      <c r="F26243" s="25"/>
      <c r="G26243" s="27"/>
      <c r="H26243" s="37"/>
      <c r="I26243" s="37"/>
      <c r="J26243" s="26"/>
      <c r="K26243" s="37"/>
    </row>
    <row r="26244" spans="6:11" x14ac:dyDescent="0.25">
      <c r="F26244" s="25"/>
      <c r="G26244" s="27"/>
      <c r="H26244" s="37"/>
      <c r="I26244" s="37"/>
      <c r="J26244" s="26"/>
      <c r="K26244" s="37"/>
    </row>
    <row r="26245" spans="6:11" x14ac:dyDescent="0.25">
      <c r="F26245" s="25"/>
      <c r="G26245" s="27"/>
      <c r="H26245" s="37"/>
      <c r="I26245" s="37"/>
      <c r="J26245" s="26"/>
      <c r="K26245" s="37"/>
    </row>
    <row r="26246" spans="6:11" x14ac:dyDescent="0.25">
      <c r="F26246" s="25"/>
      <c r="G26246" s="27"/>
      <c r="H26246" s="37"/>
      <c r="I26246" s="37"/>
      <c r="J26246" s="26"/>
      <c r="K26246" s="37"/>
    </row>
    <row r="26247" spans="6:11" x14ac:dyDescent="0.25">
      <c r="F26247" s="25"/>
      <c r="G26247" s="27"/>
      <c r="H26247" s="37"/>
      <c r="I26247" s="37"/>
      <c r="J26247" s="26"/>
      <c r="K26247" s="37"/>
    </row>
    <row r="26248" spans="6:11" x14ac:dyDescent="0.25">
      <c r="F26248" s="25"/>
      <c r="G26248" s="27"/>
      <c r="H26248" s="37"/>
      <c r="I26248" s="37"/>
      <c r="J26248" s="26"/>
      <c r="K26248" s="37"/>
    </row>
    <row r="26249" spans="6:11" x14ac:dyDescent="0.25">
      <c r="F26249" s="25"/>
      <c r="G26249" s="27"/>
      <c r="H26249" s="37"/>
      <c r="I26249" s="37"/>
      <c r="J26249" s="26"/>
      <c r="K26249" s="37"/>
    </row>
    <row r="26250" spans="6:11" x14ac:dyDescent="0.25">
      <c r="F26250" s="25"/>
      <c r="G26250" s="27"/>
      <c r="H26250" s="37"/>
      <c r="I26250" s="37"/>
      <c r="J26250" s="26"/>
      <c r="K26250" s="37"/>
    </row>
    <row r="26251" spans="6:11" x14ac:dyDescent="0.25">
      <c r="F26251" s="25"/>
      <c r="G26251" s="27"/>
      <c r="H26251" s="37"/>
      <c r="I26251" s="37"/>
      <c r="J26251" s="26"/>
      <c r="K26251" s="37"/>
    </row>
    <row r="26252" spans="6:11" x14ac:dyDescent="0.25">
      <c r="F26252" s="25"/>
      <c r="G26252" s="27"/>
      <c r="H26252" s="37"/>
      <c r="I26252" s="37"/>
      <c r="J26252" s="26"/>
      <c r="K26252" s="37"/>
    </row>
    <row r="26253" spans="6:11" x14ac:dyDescent="0.25">
      <c r="F26253" s="25"/>
      <c r="G26253" s="27"/>
      <c r="H26253" s="37"/>
      <c r="I26253" s="37"/>
      <c r="J26253" s="26"/>
      <c r="K26253" s="37"/>
    </row>
    <row r="26254" spans="6:11" x14ac:dyDescent="0.25">
      <c r="F26254" s="25"/>
      <c r="G26254" s="27"/>
      <c r="H26254" s="37"/>
      <c r="I26254" s="37"/>
      <c r="J26254" s="26"/>
      <c r="K26254" s="37"/>
    </row>
    <row r="26255" spans="6:11" x14ac:dyDescent="0.25">
      <c r="F26255" s="25"/>
      <c r="G26255" s="27"/>
      <c r="H26255" s="37"/>
      <c r="I26255" s="37"/>
      <c r="J26255" s="26"/>
      <c r="K26255" s="37"/>
    </row>
    <row r="26256" spans="6:11" x14ac:dyDescent="0.25">
      <c r="F26256" s="25"/>
      <c r="G26256" s="27"/>
      <c r="H26256" s="37"/>
      <c r="I26256" s="37"/>
      <c r="J26256" s="26"/>
      <c r="K26256" s="37"/>
    </row>
    <row r="26257" spans="6:11" x14ac:dyDescent="0.25">
      <c r="F26257" s="25"/>
      <c r="G26257" s="27"/>
      <c r="H26257" s="37"/>
      <c r="I26257" s="37"/>
      <c r="J26257" s="26"/>
      <c r="K26257" s="37"/>
    </row>
    <row r="26258" spans="6:11" x14ac:dyDescent="0.25">
      <c r="F26258" s="25"/>
      <c r="G26258" s="27"/>
      <c r="H26258" s="37"/>
      <c r="I26258" s="37"/>
      <c r="J26258" s="26"/>
      <c r="K26258" s="37"/>
    </row>
    <row r="26259" spans="6:11" x14ac:dyDescent="0.25">
      <c r="F26259" s="25"/>
      <c r="G26259" s="27"/>
      <c r="H26259" s="37"/>
      <c r="I26259" s="37"/>
      <c r="J26259" s="26"/>
      <c r="K26259" s="37"/>
    </row>
    <row r="26260" spans="6:11" x14ac:dyDescent="0.25">
      <c r="F26260" s="25"/>
      <c r="G26260" s="27"/>
      <c r="H26260" s="37"/>
      <c r="I26260" s="37"/>
      <c r="J26260" s="26"/>
      <c r="K26260" s="37"/>
    </row>
    <row r="26261" spans="6:11" x14ac:dyDescent="0.25">
      <c r="F26261" s="25"/>
      <c r="G26261" s="27"/>
      <c r="H26261" s="37"/>
      <c r="I26261" s="37"/>
      <c r="J26261" s="26"/>
      <c r="K26261" s="37"/>
    </row>
    <row r="26262" spans="6:11" x14ac:dyDescent="0.25">
      <c r="F26262" s="25"/>
      <c r="G26262" s="27"/>
      <c r="H26262" s="37"/>
      <c r="I26262" s="37"/>
      <c r="J26262" s="26"/>
      <c r="K26262" s="37"/>
    </row>
    <row r="26263" spans="6:11" x14ac:dyDescent="0.25">
      <c r="F26263" s="25"/>
      <c r="G26263" s="27"/>
      <c r="H26263" s="37"/>
      <c r="I26263" s="37"/>
      <c r="J26263" s="26"/>
      <c r="K26263" s="37"/>
    </row>
    <row r="26264" spans="6:11" x14ac:dyDescent="0.25">
      <c r="F26264" s="25"/>
      <c r="G26264" s="27"/>
      <c r="H26264" s="37"/>
      <c r="I26264" s="37"/>
      <c r="J26264" s="26"/>
      <c r="K26264" s="37"/>
    </row>
    <row r="26265" spans="6:11" x14ac:dyDescent="0.25">
      <c r="F26265" s="25"/>
      <c r="G26265" s="27"/>
      <c r="H26265" s="37"/>
      <c r="I26265" s="37"/>
      <c r="J26265" s="26"/>
      <c r="K26265" s="37"/>
    </row>
    <row r="26266" spans="6:11" x14ac:dyDescent="0.25">
      <c r="F26266" s="25"/>
      <c r="G26266" s="27"/>
      <c r="H26266" s="37"/>
      <c r="I26266" s="37"/>
      <c r="J26266" s="26"/>
      <c r="K26266" s="37"/>
    </row>
    <row r="26267" spans="6:11" x14ac:dyDescent="0.25">
      <c r="F26267" s="25"/>
      <c r="G26267" s="27"/>
      <c r="H26267" s="37"/>
      <c r="I26267" s="37"/>
      <c r="J26267" s="26"/>
      <c r="K26267" s="37"/>
    </row>
    <row r="26268" spans="6:11" x14ac:dyDescent="0.25">
      <c r="F26268" s="25"/>
      <c r="G26268" s="27"/>
      <c r="H26268" s="37"/>
      <c r="I26268" s="37"/>
      <c r="J26268" s="26"/>
      <c r="K26268" s="37"/>
    </row>
    <row r="26269" spans="6:11" x14ac:dyDescent="0.25">
      <c r="F26269" s="25"/>
      <c r="G26269" s="27"/>
      <c r="H26269" s="37"/>
      <c r="I26269" s="37"/>
      <c r="J26269" s="26"/>
      <c r="K26269" s="37"/>
    </row>
    <row r="26270" spans="6:11" x14ac:dyDescent="0.25">
      <c r="F26270" s="25"/>
      <c r="G26270" s="27"/>
      <c r="H26270" s="37"/>
      <c r="I26270" s="37"/>
      <c r="J26270" s="26"/>
      <c r="K26270" s="37"/>
    </row>
    <row r="26271" spans="6:11" x14ac:dyDescent="0.25">
      <c r="F26271" s="25"/>
      <c r="G26271" s="27"/>
      <c r="H26271" s="37"/>
      <c r="I26271" s="37"/>
      <c r="J26271" s="26"/>
      <c r="K26271" s="37"/>
    </row>
    <row r="26272" spans="6:11" x14ac:dyDescent="0.25">
      <c r="F26272" s="25"/>
      <c r="G26272" s="27"/>
      <c r="H26272" s="37"/>
      <c r="I26272" s="37"/>
      <c r="J26272" s="26"/>
      <c r="K26272" s="37"/>
    </row>
    <row r="26273" spans="6:11" x14ac:dyDescent="0.25">
      <c r="F26273" s="25"/>
      <c r="G26273" s="27"/>
      <c r="H26273" s="37"/>
      <c r="I26273" s="37"/>
      <c r="J26273" s="26"/>
      <c r="K26273" s="37"/>
    </row>
    <row r="26274" spans="6:11" x14ac:dyDescent="0.25">
      <c r="F26274" s="25"/>
      <c r="G26274" s="27"/>
      <c r="H26274" s="37"/>
      <c r="I26274" s="37"/>
      <c r="J26274" s="26"/>
      <c r="K26274" s="37"/>
    </row>
    <row r="26275" spans="6:11" x14ac:dyDescent="0.25">
      <c r="F26275" s="25"/>
      <c r="G26275" s="27"/>
      <c r="H26275" s="37"/>
      <c r="I26275" s="37"/>
      <c r="J26275" s="26"/>
      <c r="K26275" s="37"/>
    </row>
    <row r="26276" spans="6:11" x14ac:dyDescent="0.25">
      <c r="F26276" s="25"/>
      <c r="G26276" s="27"/>
      <c r="H26276" s="37"/>
      <c r="I26276" s="37"/>
      <c r="J26276" s="26"/>
      <c r="K26276" s="37"/>
    </row>
    <row r="26277" spans="6:11" x14ac:dyDescent="0.25">
      <c r="F26277" s="25"/>
      <c r="G26277" s="27"/>
      <c r="H26277" s="37"/>
      <c r="I26277" s="37"/>
      <c r="J26277" s="26"/>
      <c r="K26277" s="37"/>
    </row>
    <row r="26278" spans="6:11" x14ac:dyDescent="0.25">
      <c r="F26278" s="25"/>
      <c r="G26278" s="27"/>
      <c r="H26278" s="37"/>
      <c r="I26278" s="37"/>
      <c r="J26278" s="26"/>
      <c r="K26278" s="37"/>
    </row>
    <row r="26279" spans="6:11" x14ac:dyDescent="0.25">
      <c r="F26279" s="25"/>
      <c r="G26279" s="27"/>
      <c r="H26279" s="37"/>
      <c r="I26279" s="37"/>
      <c r="J26279" s="26"/>
      <c r="K26279" s="37"/>
    </row>
    <row r="26280" spans="6:11" x14ac:dyDescent="0.25">
      <c r="F26280" s="25"/>
      <c r="G26280" s="27"/>
      <c r="H26280" s="37"/>
      <c r="I26280" s="37"/>
      <c r="J26280" s="26"/>
      <c r="K26280" s="37"/>
    </row>
    <row r="26281" spans="6:11" x14ac:dyDescent="0.25">
      <c r="F26281" s="25"/>
      <c r="G26281" s="27"/>
      <c r="H26281" s="37"/>
      <c r="I26281" s="37"/>
      <c r="J26281" s="26"/>
      <c r="K26281" s="37"/>
    </row>
    <row r="26282" spans="6:11" x14ac:dyDescent="0.25">
      <c r="F26282" s="25"/>
      <c r="G26282" s="27"/>
      <c r="H26282" s="37"/>
      <c r="I26282" s="37"/>
      <c r="J26282" s="26"/>
      <c r="K26282" s="37"/>
    </row>
    <row r="26283" spans="6:11" x14ac:dyDescent="0.25">
      <c r="F26283" s="25"/>
      <c r="G26283" s="27"/>
      <c r="H26283" s="37"/>
      <c r="I26283" s="37"/>
      <c r="J26283" s="26"/>
      <c r="K26283" s="37"/>
    </row>
    <row r="26284" spans="6:11" x14ac:dyDescent="0.25">
      <c r="F26284" s="25"/>
      <c r="G26284" s="27"/>
      <c r="H26284" s="37"/>
      <c r="I26284" s="37"/>
      <c r="J26284" s="26"/>
      <c r="K26284" s="37"/>
    </row>
    <row r="26285" spans="6:11" x14ac:dyDescent="0.25">
      <c r="F26285" s="25"/>
      <c r="G26285" s="27"/>
      <c r="H26285" s="37"/>
      <c r="I26285" s="37"/>
      <c r="J26285" s="26"/>
      <c r="K26285" s="37"/>
    </row>
    <row r="26286" spans="6:11" x14ac:dyDescent="0.25">
      <c r="F26286" s="25"/>
      <c r="G26286" s="27"/>
      <c r="H26286" s="37"/>
      <c r="I26286" s="37"/>
      <c r="J26286" s="26"/>
      <c r="K26286" s="37"/>
    </row>
    <row r="26287" spans="6:11" x14ac:dyDescent="0.25">
      <c r="F26287" s="25"/>
      <c r="G26287" s="27"/>
      <c r="H26287" s="37"/>
      <c r="I26287" s="37"/>
      <c r="J26287" s="26"/>
      <c r="K26287" s="37"/>
    </row>
    <row r="26288" spans="6:11" x14ac:dyDescent="0.25">
      <c r="F26288" s="25"/>
      <c r="G26288" s="27"/>
      <c r="H26288" s="37"/>
      <c r="I26288" s="37"/>
      <c r="J26288" s="26"/>
      <c r="K26288" s="37"/>
    </row>
    <row r="26289" spans="6:11" x14ac:dyDescent="0.25">
      <c r="F26289" s="25"/>
      <c r="G26289" s="27"/>
      <c r="H26289" s="37"/>
      <c r="I26289" s="37"/>
      <c r="J26289" s="26"/>
      <c r="K26289" s="37"/>
    </row>
    <row r="26290" spans="6:11" x14ac:dyDescent="0.25">
      <c r="F26290" s="25"/>
      <c r="G26290" s="27"/>
      <c r="H26290" s="37"/>
      <c r="I26290" s="37"/>
      <c r="J26290" s="26"/>
      <c r="K26290" s="37"/>
    </row>
    <row r="26291" spans="6:11" x14ac:dyDescent="0.25">
      <c r="F26291" s="25"/>
      <c r="G26291" s="27"/>
      <c r="H26291" s="37"/>
      <c r="I26291" s="37"/>
      <c r="J26291" s="26"/>
      <c r="K26291" s="37"/>
    </row>
    <row r="26292" spans="6:11" x14ac:dyDescent="0.25">
      <c r="F26292" s="25"/>
      <c r="G26292" s="27"/>
      <c r="H26292" s="37"/>
      <c r="I26292" s="37"/>
      <c r="J26292" s="26"/>
      <c r="K26292" s="37"/>
    </row>
    <row r="26293" spans="6:11" x14ac:dyDescent="0.25">
      <c r="F26293" s="25"/>
      <c r="G26293" s="27"/>
      <c r="H26293" s="37"/>
      <c r="I26293" s="37"/>
      <c r="J26293" s="26"/>
      <c r="K26293" s="37"/>
    </row>
    <row r="26294" spans="6:11" x14ac:dyDescent="0.25">
      <c r="F26294" s="25"/>
      <c r="G26294" s="27"/>
      <c r="H26294" s="37"/>
      <c r="I26294" s="37"/>
      <c r="J26294" s="26"/>
      <c r="K26294" s="37"/>
    </row>
    <row r="26295" spans="6:11" x14ac:dyDescent="0.25">
      <c r="F26295" s="25"/>
      <c r="G26295" s="27"/>
      <c r="H26295" s="37"/>
      <c r="I26295" s="37"/>
      <c r="J26295" s="26"/>
      <c r="K26295" s="37"/>
    </row>
    <row r="26296" spans="6:11" x14ac:dyDescent="0.25">
      <c r="F26296" s="25"/>
      <c r="G26296" s="27"/>
      <c r="H26296" s="37"/>
      <c r="I26296" s="37"/>
      <c r="J26296" s="26"/>
      <c r="K26296" s="37"/>
    </row>
    <row r="26297" spans="6:11" x14ac:dyDescent="0.25">
      <c r="F26297" s="25"/>
      <c r="G26297" s="27"/>
      <c r="H26297" s="37"/>
      <c r="I26297" s="37"/>
      <c r="J26297" s="26"/>
      <c r="K26297" s="37"/>
    </row>
    <row r="26298" spans="6:11" x14ac:dyDescent="0.25">
      <c r="F26298" s="25"/>
      <c r="G26298" s="27"/>
      <c r="H26298" s="37"/>
      <c r="I26298" s="37"/>
      <c r="J26298" s="26"/>
      <c r="K26298" s="37"/>
    </row>
    <row r="26299" spans="6:11" x14ac:dyDescent="0.25">
      <c r="F26299" s="25"/>
      <c r="G26299" s="27"/>
      <c r="H26299" s="37"/>
      <c r="I26299" s="37"/>
      <c r="J26299" s="26"/>
      <c r="K26299" s="37"/>
    </row>
    <row r="26300" spans="6:11" x14ac:dyDescent="0.25">
      <c r="F26300" s="25"/>
      <c r="G26300" s="27"/>
      <c r="H26300" s="37"/>
      <c r="I26300" s="37"/>
      <c r="J26300" s="26"/>
      <c r="K26300" s="37"/>
    </row>
    <row r="26301" spans="6:11" x14ac:dyDescent="0.25">
      <c r="F26301" s="25"/>
      <c r="G26301" s="27"/>
      <c r="H26301" s="37"/>
      <c r="I26301" s="37"/>
      <c r="J26301" s="26"/>
      <c r="K26301" s="37"/>
    </row>
    <row r="26302" spans="6:11" x14ac:dyDescent="0.25">
      <c r="F26302" s="25"/>
      <c r="G26302" s="27"/>
      <c r="H26302" s="37"/>
      <c r="I26302" s="37"/>
      <c r="J26302" s="26"/>
      <c r="K26302" s="37"/>
    </row>
    <row r="26303" spans="6:11" x14ac:dyDescent="0.25">
      <c r="F26303" s="25"/>
      <c r="G26303" s="27"/>
      <c r="H26303" s="37"/>
      <c r="I26303" s="37"/>
      <c r="J26303" s="26"/>
      <c r="K26303" s="37"/>
    </row>
    <row r="26304" spans="6:11" x14ac:dyDescent="0.25">
      <c r="F26304" s="25"/>
      <c r="G26304" s="27"/>
      <c r="H26304" s="37"/>
      <c r="I26304" s="37"/>
      <c r="J26304" s="26"/>
      <c r="K26304" s="37"/>
    </row>
    <row r="26305" spans="6:11" x14ac:dyDescent="0.25">
      <c r="F26305" s="25"/>
      <c r="G26305" s="27"/>
      <c r="H26305" s="37"/>
      <c r="I26305" s="37"/>
      <c r="J26305" s="26"/>
      <c r="K26305" s="37"/>
    </row>
    <row r="26306" spans="6:11" x14ac:dyDescent="0.25">
      <c r="F26306" s="25"/>
      <c r="G26306" s="27"/>
      <c r="H26306" s="37"/>
      <c r="I26306" s="37"/>
      <c r="J26306" s="26"/>
      <c r="K26306" s="37"/>
    </row>
    <row r="26307" spans="6:11" x14ac:dyDescent="0.25">
      <c r="F26307" s="25"/>
      <c r="G26307" s="27"/>
      <c r="H26307" s="37"/>
      <c r="I26307" s="37"/>
      <c r="J26307" s="26"/>
      <c r="K26307" s="37"/>
    </row>
    <row r="26308" spans="6:11" x14ac:dyDescent="0.25">
      <c r="F26308" s="25"/>
      <c r="G26308" s="27"/>
      <c r="H26308" s="37"/>
      <c r="I26308" s="37"/>
      <c r="J26308" s="26"/>
      <c r="K26308" s="37"/>
    </row>
    <row r="26309" spans="6:11" x14ac:dyDescent="0.25">
      <c r="F26309" s="25"/>
      <c r="G26309" s="27"/>
      <c r="H26309" s="37"/>
      <c r="I26309" s="37"/>
      <c r="J26309" s="26"/>
      <c r="K26309" s="37"/>
    </row>
    <row r="26310" spans="6:11" x14ac:dyDescent="0.25">
      <c r="F26310" s="25"/>
      <c r="G26310" s="27"/>
      <c r="H26310" s="37"/>
      <c r="I26310" s="37"/>
      <c r="J26310" s="26"/>
      <c r="K26310" s="37"/>
    </row>
    <row r="26311" spans="6:11" x14ac:dyDescent="0.25">
      <c r="F26311" s="25"/>
      <c r="G26311" s="27"/>
      <c r="H26311" s="37"/>
      <c r="I26311" s="37"/>
      <c r="J26311" s="26"/>
      <c r="K26311" s="37"/>
    </row>
    <row r="26312" spans="6:11" x14ac:dyDescent="0.25">
      <c r="F26312" s="25"/>
      <c r="G26312" s="27"/>
      <c r="H26312" s="37"/>
      <c r="I26312" s="37"/>
      <c r="J26312" s="26"/>
      <c r="K26312" s="37"/>
    </row>
    <row r="26313" spans="6:11" x14ac:dyDescent="0.25">
      <c r="F26313" s="25"/>
      <c r="G26313" s="27"/>
      <c r="H26313" s="37"/>
      <c r="I26313" s="37"/>
      <c r="J26313" s="26"/>
      <c r="K26313" s="37"/>
    </row>
    <row r="26314" spans="6:11" x14ac:dyDescent="0.25">
      <c r="F26314" s="25"/>
      <c r="G26314" s="27"/>
      <c r="H26314" s="37"/>
      <c r="I26314" s="37"/>
      <c r="J26314" s="26"/>
      <c r="K26314" s="37"/>
    </row>
    <row r="26315" spans="6:11" x14ac:dyDescent="0.25">
      <c r="F26315" s="25"/>
      <c r="G26315" s="27"/>
      <c r="H26315" s="37"/>
      <c r="I26315" s="37"/>
      <c r="J26315" s="26"/>
      <c r="K26315" s="37"/>
    </row>
    <row r="26316" spans="6:11" x14ac:dyDescent="0.25">
      <c r="F26316" s="25"/>
      <c r="G26316" s="27"/>
      <c r="H26316" s="37"/>
      <c r="I26316" s="37"/>
      <c r="J26316" s="26"/>
      <c r="K26316" s="37"/>
    </row>
    <row r="26317" spans="6:11" x14ac:dyDescent="0.25">
      <c r="F26317" s="25"/>
      <c r="G26317" s="27"/>
      <c r="H26317" s="37"/>
      <c r="I26317" s="37"/>
      <c r="J26317" s="26"/>
      <c r="K26317" s="37"/>
    </row>
    <row r="26318" spans="6:11" x14ac:dyDescent="0.25">
      <c r="F26318" s="25"/>
      <c r="G26318" s="27"/>
      <c r="H26318" s="37"/>
      <c r="I26318" s="37"/>
      <c r="J26318" s="26"/>
      <c r="K26318" s="37"/>
    </row>
    <row r="26319" spans="6:11" x14ac:dyDescent="0.25">
      <c r="F26319" s="25"/>
      <c r="G26319" s="27"/>
      <c r="H26319" s="37"/>
      <c r="I26319" s="37"/>
      <c r="J26319" s="26"/>
      <c r="K26319" s="37"/>
    </row>
    <row r="26320" spans="6:11" x14ac:dyDescent="0.25">
      <c r="F26320" s="25"/>
      <c r="G26320" s="27"/>
      <c r="H26320" s="37"/>
      <c r="I26320" s="37"/>
      <c r="J26320" s="26"/>
      <c r="K26320" s="37"/>
    </row>
    <row r="26321" spans="6:11" x14ac:dyDescent="0.25">
      <c r="F26321" s="25"/>
      <c r="G26321" s="27"/>
      <c r="H26321" s="37"/>
      <c r="I26321" s="37"/>
      <c r="J26321" s="26"/>
      <c r="K26321" s="37"/>
    </row>
    <row r="26322" spans="6:11" x14ac:dyDescent="0.25">
      <c r="F26322" s="25"/>
      <c r="G26322" s="27"/>
      <c r="H26322" s="37"/>
      <c r="I26322" s="37"/>
      <c r="J26322" s="26"/>
      <c r="K26322" s="37"/>
    </row>
    <row r="26323" spans="6:11" x14ac:dyDescent="0.25">
      <c r="F26323" s="25"/>
      <c r="G26323" s="27"/>
      <c r="H26323" s="37"/>
      <c r="I26323" s="37"/>
      <c r="J26323" s="26"/>
      <c r="K26323" s="37"/>
    </row>
    <row r="26324" spans="6:11" x14ac:dyDescent="0.25">
      <c r="F26324" s="25"/>
      <c r="G26324" s="27"/>
      <c r="H26324" s="37"/>
      <c r="I26324" s="37"/>
      <c r="J26324" s="26"/>
      <c r="K26324" s="37"/>
    </row>
    <row r="26325" spans="6:11" x14ac:dyDescent="0.25">
      <c r="F26325" s="25"/>
      <c r="G26325" s="27"/>
      <c r="H26325" s="37"/>
      <c r="I26325" s="37"/>
      <c r="J26325" s="26"/>
      <c r="K26325" s="37"/>
    </row>
    <row r="26326" spans="6:11" x14ac:dyDescent="0.25">
      <c r="F26326" s="25"/>
      <c r="G26326" s="27"/>
      <c r="H26326" s="37"/>
      <c r="I26326" s="37"/>
      <c r="J26326" s="26"/>
      <c r="K26326" s="37"/>
    </row>
    <row r="26327" spans="6:11" x14ac:dyDescent="0.25">
      <c r="F26327" s="25"/>
      <c r="G26327" s="27"/>
      <c r="H26327" s="37"/>
      <c r="I26327" s="37"/>
      <c r="J26327" s="26"/>
      <c r="K26327" s="37"/>
    </row>
    <row r="26328" spans="6:11" x14ac:dyDescent="0.25">
      <c r="F26328" s="25"/>
      <c r="G26328" s="27"/>
      <c r="H26328" s="37"/>
      <c r="I26328" s="37"/>
      <c r="J26328" s="26"/>
      <c r="K26328" s="37"/>
    </row>
    <row r="26329" spans="6:11" x14ac:dyDescent="0.25">
      <c r="F26329" s="25"/>
      <c r="G26329" s="27"/>
      <c r="H26329" s="37"/>
      <c r="I26329" s="37"/>
      <c r="J26329" s="26"/>
      <c r="K26329" s="37"/>
    </row>
    <row r="26330" spans="6:11" x14ac:dyDescent="0.25">
      <c r="F26330" s="25"/>
      <c r="G26330" s="27"/>
      <c r="H26330" s="37"/>
      <c r="I26330" s="37"/>
      <c r="J26330" s="26"/>
      <c r="K26330" s="37"/>
    </row>
    <row r="26331" spans="6:11" x14ac:dyDescent="0.25">
      <c r="F26331" s="25"/>
      <c r="G26331" s="27"/>
      <c r="H26331" s="37"/>
      <c r="I26331" s="37"/>
      <c r="J26331" s="26"/>
      <c r="K26331" s="37"/>
    </row>
    <row r="26332" spans="6:11" x14ac:dyDescent="0.25">
      <c r="F26332" s="25"/>
      <c r="G26332" s="27"/>
      <c r="H26332" s="37"/>
      <c r="I26332" s="37"/>
      <c r="J26332" s="26"/>
      <c r="K26332" s="37"/>
    </row>
    <row r="26333" spans="6:11" x14ac:dyDescent="0.25">
      <c r="F26333" s="25"/>
      <c r="G26333" s="27"/>
      <c r="H26333" s="37"/>
      <c r="I26333" s="37"/>
      <c r="J26333" s="26"/>
      <c r="K26333" s="37"/>
    </row>
    <row r="26334" spans="6:11" x14ac:dyDescent="0.25">
      <c r="F26334" s="25"/>
      <c r="G26334" s="27"/>
      <c r="H26334" s="37"/>
      <c r="I26334" s="37"/>
      <c r="J26334" s="26"/>
      <c r="K26334" s="37"/>
    </row>
    <row r="26335" spans="6:11" x14ac:dyDescent="0.25">
      <c r="F26335" s="25"/>
      <c r="G26335" s="27"/>
      <c r="H26335" s="37"/>
      <c r="I26335" s="37"/>
      <c r="J26335" s="26"/>
      <c r="K26335" s="37"/>
    </row>
    <row r="26336" spans="6:11" x14ac:dyDescent="0.25">
      <c r="F26336" s="25"/>
      <c r="G26336" s="27"/>
      <c r="H26336" s="37"/>
      <c r="I26336" s="37"/>
      <c r="J26336" s="26"/>
      <c r="K26336" s="37"/>
    </row>
    <row r="26337" spans="6:11" x14ac:dyDescent="0.25">
      <c r="F26337" s="25"/>
      <c r="G26337" s="27"/>
      <c r="H26337" s="37"/>
      <c r="I26337" s="37"/>
      <c r="J26337" s="26"/>
      <c r="K26337" s="37"/>
    </row>
    <row r="26338" spans="6:11" x14ac:dyDescent="0.25">
      <c r="F26338" s="25"/>
      <c r="G26338" s="27"/>
      <c r="H26338" s="37"/>
      <c r="I26338" s="37"/>
      <c r="J26338" s="26"/>
      <c r="K26338" s="37"/>
    </row>
    <row r="26339" spans="6:11" x14ac:dyDescent="0.25">
      <c r="F26339" s="25"/>
      <c r="G26339" s="27"/>
      <c r="H26339" s="37"/>
      <c r="I26339" s="37"/>
      <c r="J26339" s="26"/>
      <c r="K26339" s="37"/>
    </row>
    <row r="26340" spans="6:11" x14ac:dyDescent="0.25">
      <c r="F26340" s="25"/>
      <c r="G26340" s="27"/>
      <c r="H26340" s="37"/>
      <c r="I26340" s="37"/>
      <c r="J26340" s="26"/>
      <c r="K26340" s="37"/>
    </row>
    <row r="26341" spans="6:11" x14ac:dyDescent="0.25">
      <c r="F26341" s="25"/>
      <c r="G26341" s="27"/>
      <c r="H26341" s="37"/>
      <c r="I26341" s="37"/>
      <c r="J26341" s="26"/>
      <c r="K26341" s="37"/>
    </row>
    <row r="26342" spans="6:11" x14ac:dyDescent="0.25">
      <c r="F26342" s="25"/>
      <c r="G26342" s="27"/>
      <c r="H26342" s="37"/>
      <c r="I26342" s="37"/>
      <c r="J26342" s="26"/>
      <c r="K26342" s="37"/>
    </row>
    <row r="26343" spans="6:11" x14ac:dyDescent="0.25">
      <c r="F26343" s="25"/>
      <c r="G26343" s="27"/>
      <c r="H26343" s="37"/>
      <c r="I26343" s="37"/>
      <c r="J26343" s="26"/>
      <c r="K26343" s="37"/>
    </row>
    <row r="26344" spans="6:11" x14ac:dyDescent="0.25">
      <c r="F26344" s="25"/>
      <c r="G26344" s="27"/>
      <c r="H26344" s="37"/>
      <c r="I26344" s="37"/>
      <c r="J26344" s="26"/>
      <c r="K26344" s="37"/>
    </row>
    <row r="26345" spans="6:11" x14ac:dyDescent="0.25">
      <c r="F26345" s="25"/>
      <c r="G26345" s="27"/>
      <c r="H26345" s="37"/>
      <c r="I26345" s="37"/>
      <c r="J26345" s="26"/>
      <c r="K26345" s="37"/>
    </row>
    <row r="26346" spans="6:11" x14ac:dyDescent="0.25">
      <c r="F26346" s="25"/>
      <c r="G26346" s="27"/>
      <c r="H26346" s="37"/>
      <c r="I26346" s="37"/>
      <c r="J26346" s="26"/>
      <c r="K26346" s="37"/>
    </row>
    <row r="26347" spans="6:11" x14ac:dyDescent="0.25">
      <c r="F26347" s="25"/>
      <c r="G26347" s="27"/>
      <c r="H26347" s="37"/>
      <c r="I26347" s="37"/>
      <c r="J26347" s="26"/>
      <c r="K26347" s="37"/>
    </row>
    <row r="26348" spans="6:11" x14ac:dyDescent="0.25">
      <c r="F26348" s="25"/>
      <c r="G26348" s="27"/>
      <c r="H26348" s="37"/>
      <c r="I26348" s="37"/>
      <c r="J26348" s="26"/>
      <c r="K26348" s="37"/>
    </row>
    <row r="26349" spans="6:11" x14ac:dyDescent="0.25">
      <c r="F26349" s="25"/>
      <c r="G26349" s="27"/>
      <c r="H26349" s="37"/>
      <c r="I26349" s="37"/>
      <c r="J26349" s="26"/>
      <c r="K26349" s="37"/>
    </row>
    <row r="26350" spans="6:11" x14ac:dyDescent="0.25">
      <c r="F26350" s="25"/>
      <c r="G26350" s="27"/>
      <c r="H26350" s="37"/>
      <c r="I26350" s="37"/>
      <c r="J26350" s="26"/>
      <c r="K26350" s="37"/>
    </row>
    <row r="26351" spans="6:11" x14ac:dyDescent="0.25">
      <c r="F26351" s="25"/>
      <c r="G26351" s="27"/>
      <c r="H26351" s="37"/>
      <c r="I26351" s="37"/>
      <c r="J26351" s="26"/>
      <c r="K26351" s="37"/>
    </row>
    <row r="26352" spans="6:11" x14ac:dyDescent="0.25">
      <c r="F26352" s="25"/>
      <c r="G26352" s="27"/>
      <c r="H26352" s="37"/>
      <c r="I26352" s="37"/>
      <c r="J26352" s="26"/>
      <c r="K26352" s="37"/>
    </row>
    <row r="26353" spans="6:11" x14ac:dyDescent="0.25">
      <c r="F26353" s="25"/>
      <c r="G26353" s="27"/>
      <c r="H26353" s="37"/>
      <c r="I26353" s="37"/>
      <c r="J26353" s="26"/>
      <c r="K26353" s="37"/>
    </row>
    <row r="26354" spans="6:11" x14ac:dyDescent="0.25">
      <c r="F26354" s="25"/>
      <c r="G26354" s="27"/>
      <c r="H26354" s="37"/>
      <c r="I26354" s="37"/>
      <c r="J26354" s="26"/>
      <c r="K26354" s="37"/>
    </row>
    <row r="26355" spans="6:11" x14ac:dyDescent="0.25">
      <c r="F26355" s="25"/>
      <c r="G26355" s="27"/>
      <c r="H26355" s="37"/>
      <c r="I26355" s="37"/>
      <c r="J26355" s="26"/>
      <c r="K26355" s="37"/>
    </row>
    <row r="26356" spans="6:11" x14ac:dyDescent="0.25">
      <c r="F26356" s="25"/>
      <c r="G26356" s="27"/>
      <c r="H26356" s="37"/>
      <c r="I26356" s="37"/>
      <c r="J26356" s="26"/>
      <c r="K26356" s="37"/>
    </row>
    <row r="26357" spans="6:11" x14ac:dyDescent="0.25">
      <c r="F26357" s="25"/>
      <c r="G26357" s="27"/>
      <c r="H26357" s="37"/>
      <c r="I26357" s="37"/>
      <c r="J26357" s="26"/>
      <c r="K26357" s="37"/>
    </row>
    <row r="26358" spans="6:11" x14ac:dyDescent="0.25">
      <c r="F26358" s="25"/>
      <c r="G26358" s="27"/>
      <c r="H26358" s="37"/>
      <c r="I26358" s="37"/>
      <c r="J26358" s="26"/>
      <c r="K26358" s="37"/>
    </row>
    <row r="26359" spans="6:11" x14ac:dyDescent="0.25">
      <c r="F26359" s="25"/>
      <c r="G26359" s="27"/>
      <c r="H26359" s="37"/>
      <c r="I26359" s="37"/>
      <c r="J26359" s="26"/>
      <c r="K26359" s="37"/>
    </row>
    <row r="26360" spans="6:11" x14ac:dyDescent="0.25">
      <c r="F26360" s="25"/>
      <c r="G26360" s="27"/>
      <c r="H26360" s="37"/>
      <c r="I26360" s="37"/>
      <c r="J26360" s="26"/>
      <c r="K26360" s="37"/>
    </row>
    <row r="26361" spans="6:11" x14ac:dyDescent="0.25">
      <c r="F26361" s="25"/>
      <c r="G26361" s="27"/>
      <c r="H26361" s="37"/>
      <c r="I26361" s="37"/>
      <c r="J26361" s="26"/>
      <c r="K26361" s="37"/>
    </row>
    <row r="26362" spans="6:11" x14ac:dyDescent="0.25">
      <c r="F26362" s="25"/>
      <c r="G26362" s="27"/>
      <c r="H26362" s="37"/>
      <c r="I26362" s="37"/>
      <c r="J26362" s="26"/>
      <c r="K26362" s="37"/>
    </row>
    <row r="26363" spans="6:11" x14ac:dyDescent="0.25">
      <c r="F26363" s="25"/>
      <c r="G26363" s="27"/>
      <c r="H26363" s="37"/>
      <c r="I26363" s="37"/>
      <c r="J26363" s="26"/>
      <c r="K26363" s="37"/>
    </row>
    <row r="26364" spans="6:11" x14ac:dyDescent="0.25">
      <c r="F26364" s="25"/>
      <c r="G26364" s="27"/>
      <c r="H26364" s="37"/>
      <c r="I26364" s="37"/>
      <c r="J26364" s="26"/>
      <c r="K26364" s="37"/>
    </row>
    <row r="26365" spans="6:11" x14ac:dyDescent="0.25">
      <c r="F26365" s="25"/>
      <c r="G26365" s="27"/>
      <c r="H26365" s="37"/>
      <c r="I26365" s="37"/>
      <c r="J26365" s="26"/>
      <c r="K26365" s="37"/>
    </row>
    <row r="26366" spans="6:11" x14ac:dyDescent="0.25">
      <c r="F26366" s="25"/>
      <c r="G26366" s="27"/>
      <c r="H26366" s="37"/>
      <c r="I26366" s="37"/>
      <c r="J26366" s="26"/>
      <c r="K26366" s="37"/>
    </row>
    <row r="26367" spans="6:11" x14ac:dyDescent="0.25">
      <c r="F26367" s="25"/>
      <c r="G26367" s="27"/>
      <c r="H26367" s="37"/>
      <c r="I26367" s="37"/>
      <c r="J26367" s="26"/>
      <c r="K26367" s="37"/>
    </row>
    <row r="26368" spans="6:11" x14ac:dyDescent="0.25">
      <c r="F26368" s="25"/>
      <c r="G26368" s="27"/>
      <c r="H26368" s="37"/>
      <c r="I26368" s="37"/>
      <c r="J26368" s="26"/>
      <c r="K26368" s="37"/>
    </row>
    <row r="26369" spans="6:11" x14ac:dyDescent="0.25">
      <c r="F26369" s="25"/>
      <c r="G26369" s="27"/>
      <c r="H26369" s="37"/>
      <c r="I26369" s="37"/>
      <c r="J26369" s="26"/>
      <c r="K26369" s="37"/>
    </row>
    <row r="26370" spans="6:11" x14ac:dyDescent="0.25">
      <c r="F26370" s="25"/>
      <c r="G26370" s="27"/>
      <c r="H26370" s="37"/>
      <c r="I26370" s="37"/>
      <c r="J26370" s="26"/>
      <c r="K26370" s="37"/>
    </row>
    <row r="26371" spans="6:11" x14ac:dyDescent="0.25">
      <c r="F26371" s="25"/>
      <c r="G26371" s="27"/>
      <c r="H26371" s="37"/>
      <c r="I26371" s="37"/>
      <c r="J26371" s="26"/>
      <c r="K26371" s="37"/>
    </row>
    <row r="26372" spans="6:11" x14ac:dyDescent="0.25">
      <c r="F26372" s="25"/>
      <c r="G26372" s="27"/>
      <c r="H26372" s="37"/>
      <c r="I26372" s="37"/>
      <c r="J26372" s="26"/>
      <c r="K26372" s="37"/>
    </row>
    <row r="26373" spans="6:11" x14ac:dyDescent="0.25">
      <c r="F26373" s="25"/>
      <c r="G26373" s="27"/>
      <c r="H26373" s="37"/>
      <c r="I26373" s="37"/>
      <c r="J26373" s="26"/>
      <c r="K26373" s="37"/>
    </row>
    <row r="26374" spans="6:11" x14ac:dyDescent="0.25">
      <c r="F26374" s="25"/>
      <c r="G26374" s="27"/>
      <c r="H26374" s="37"/>
      <c r="I26374" s="37"/>
      <c r="J26374" s="26"/>
      <c r="K26374" s="37"/>
    </row>
    <row r="26375" spans="6:11" x14ac:dyDescent="0.25">
      <c r="F26375" s="25"/>
      <c r="G26375" s="27"/>
      <c r="H26375" s="37"/>
      <c r="I26375" s="37"/>
      <c r="J26375" s="26"/>
      <c r="K26375" s="37"/>
    </row>
    <row r="26376" spans="6:11" x14ac:dyDescent="0.25">
      <c r="F26376" s="25"/>
      <c r="G26376" s="27"/>
      <c r="H26376" s="37"/>
      <c r="I26376" s="37"/>
      <c r="J26376" s="26"/>
      <c r="K26376" s="37"/>
    </row>
    <row r="26377" spans="6:11" x14ac:dyDescent="0.25">
      <c r="F26377" s="25"/>
      <c r="G26377" s="27"/>
      <c r="H26377" s="37"/>
      <c r="I26377" s="37"/>
      <c r="J26377" s="26"/>
      <c r="K26377" s="37"/>
    </row>
    <row r="26378" spans="6:11" x14ac:dyDescent="0.25">
      <c r="F26378" s="25"/>
      <c r="G26378" s="27"/>
      <c r="H26378" s="37"/>
      <c r="I26378" s="37"/>
      <c r="J26378" s="26"/>
      <c r="K26378" s="37"/>
    </row>
    <row r="26379" spans="6:11" x14ac:dyDescent="0.25">
      <c r="F26379" s="25"/>
      <c r="G26379" s="27"/>
      <c r="H26379" s="37"/>
      <c r="I26379" s="37"/>
      <c r="J26379" s="26"/>
      <c r="K26379" s="37"/>
    </row>
    <row r="26380" spans="6:11" x14ac:dyDescent="0.25">
      <c r="F26380" s="25"/>
      <c r="G26380" s="27"/>
      <c r="H26380" s="37"/>
      <c r="I26380" s="37"/>
      <c r="J26380" s="26"/>
      <c r="K26380" s="37"/>
    </row>
    <row r="26381" spans="6:11" x14ac:dyDescent="0.25">
      <c r="F26381" s="25"/>
      <c r="G26381" s="27"/>
      <c r="H26381" s="37"/>
      <c r="I26381" s="37"/>
      <c r="J26381" s="26"/>
      <c r="K26381" s="37"/>
    </row>
    <row r="26382" spans="6:11" x14ac:dyDescent="0.25">
      <c r="F26382" s="25"/>
      <c r="G26382" s="27"/>
      <c r="H26382" s="37"/>
      <c r="I26382" s="37"/>
      <c r="J26382" s="26"/>
      <c r="K26382" s="37"/>
    </row>
    <row r="26383" spans="6:11" x14ac:dyDescent="0.25">
      <c r="F26383" s="25"/>
      <c r="G26383" s="27"/>
      <c r="H26383" s="37"/>
      <c r="I26383" s="37"/>
      <c r="J26383" s="26"/>
      <c r="K26383" s="37"/>
    </row>
    <row r="26384" spans="6:11" x14ac:dyDescent="0.25">
      <c r="F26384" s="25"/>
      <c r="G26384" s="27"/>
      <c r="H26384" s="37"/>
      <c r="I26384" s="37"/>
      <c r="J26384" s="26"/>
      <c r="K26384" s="37"/>
    </row>
    <row r="26385" spans="6:11" x14ac:dyDescent="0.25">
      <c r="F26385" s="25"/>
      <c r="G26385" s="27"/>
      <c r="H26385" s="37"/>
      <c r="I26385" s="37"/>
      <c r="J26385" s="26"/>
      <c r="K26385" s="37"/>
    </row>
    <row r="26386" spans="6:11" x14ac:dyDescent="0.25">
      <c r="F26386" s="25"/>
      <c r="G26386" s="27"/>
      <c r="H26386" s="37"/>
      <c r="I26386" s="37"/>
      <c r="J26386" s="26"/>
      <c r="K26386" s="37"/>
    </row>
    <row r="26387" spans="6:11" x14ac:dyDescent="0.25">
      <c r="F26387" s="25"/>
      <c r="G26387" s="27"/>
      <c r="H26387" s="37"/>
      <c r="I26387" s="37"/>
      <c r="J26387" s="26"/>
      <c r="K26387" s="37"/>
    </row>
    <row r="26388" spans="6:11" x14ac:dyDescent="0.25">
      <c r="F26388" s="25"/>
      <c r="G26388" s="27"/>
      <c r="H26388" s="37"/>
      <c r="I26388" s="37"/>
      <c r="J26388" s="26"/>
      <c r="K26388" s="37"/>
    </row>
    <row r="26389" spans="6:11" x14ac:dyDescent="0.25">
      <c r="F26389" s="25"/>
      <c r="G26389" s="27"/>
      <c r="H26389" s="37"/>
      <c r="I26389" s="37"/>
      <c r="J26389" s="26"/>
      <c r="K26389" s="37"/>
    </row>
    <row r="26390" spans="6:11" x14ac:dyDescent="0.25">
      <c r="F26390" s="25"/>
      <c r="G26390" s="27"/>
      <c r="H26390" s="37"/>
      <c r="I26390" s="37"/>
      <c r="J26390" s="26"/>
      <c r="K26390" s="37"/>
    </row>
    <row r="26391" spans="6:11" x14ac:dyDescent="0.25">
      <c r="F26391" s="25"/>
      <c r="G26391" s="27"/>
      <c r="H26391" s="37"/>
      <c r="I26391" s="37"/>
      <c r="J26391" s="26"/>
      <c r="K26391" s="37"/>
    </row>
    <row r="26392" spans="6:11" x14ac:dyDescent="0.25">
      <c r="F26392" s="25"/>
      <c r="G26392" s="27"/>
      <c r="H26392" s="37"/>
      <c r="I26392" s="37"/>
      <c r="J26392" s="26"/>
      <c r="K26392" s="37"/>
    </row>
    <row r="26393" spans="6:11" x14ac:dyDescent="0.25">
      <c r="F26393" s="25"/>
      <c r="G26393" s="27"/>
      <c r="H26393" s="37"/>
      <c r="I26393" s="37"/>
      <c r="J26393" s="26"/>
      <c r="K26393" s="37"/>
    </row>
    <row r="26394" spans="6:11" x14ac:dyDescent="0.25">
      <c r="F26394" s="25"/>
      <c r="G26394" s="27"/>
      <c r="H26394" s="37"/>
      <c r="I26394" s="37"/>
      <c r="J26394" s="26"/>
      <c r="K26394" s="37"/>
    </row>
    <row r="26395" spans="6:11" x14ac:dyDescent="0.25">
      <c r="F26395" s="25"/>
      <c r="G26395" s="27"/>
      <c r="H26395" s="37"/>
      <c r="I26395" s="37"/>
      <c r="J26395" s="26"/>
      <c r="K26395" s="37"/>
    </row>
    <row r="26396" spans="6:11" x14ac:dyDescent="0.25">
      <c r="F26396" s="25"/>
      <c r="G26396" s="27"/>
      <c r="H26396" s="37"/>
      <c r="I26396" s="37"/>
      <c r="J26396" s="26"/>
      <c r="K26396" s="37"/>
    </row>
    <row r="26397" spans="6:11" x14ac:dyDescent="0.25">
      <c r="F26397" s="25"/>
      <c r="G26397" s="27"/>
      <c r="H26397" s="37"/>
      <c r="I26397" s="37"/>
      <c r="J26397" s="26"/>
      <c r="K26397" s="37"/>
    </row>
    <row r="26398" spans="6:11" x14ac:dyDescent="0.25">
      <c r="F26398" s="25"/>
      <c r="G26398" s="27"/>
      <c r="H26398" s="37"/>
      <c r="I26398" s="37"/>
      <c r="J26398" s="26"/>
      <c r="K26398" s="37"/>
    </row>
    <row r="26399" spans="6:11" x14ac:dyDescent="0.25">
      <c r="F26399" s="25"/>
      <c r="G26399" s="27"/>
      <c r="H26399" s="37"/>
      <c r="I26399" s="37"/>
      <c r="J26399" s="26"/>
      <c r="K26399" s="37"/>
    </row>
    <row r="26400" spans="6:11" x14ac:dyDescent="0.25">
      <c r="F26400" s="25"/>
      <c r="G26400" s="27"/>
      <c r="H26400" s="37"/>
      <c r="I26400" s="37"/>
      <c r="J26400" s="26"/>
      <c r="K26400" s="37"/>
    </row>
    <row r="26401" spans="6:11" x14ac:dyDescent="0.25">
      <c r="F26401" s="25"/>
      <c r="G26401" s="27"/>
      <c r="H26401" s="37"/>
      <c r="I26401" s="37"/>
      <c r="J26401" s="26"/>
      <c r="K26401" s="37"/>
    </row>
    <row r="26402" spans="6:11" x14ac:dyDescent="0.25">
      <c r="F26402" s="25"/>
      <c r="G26402" s="27"/>
      <c r="H26402" s="37"/>
      <c r="I26402" s="37"/>
      <c r="J26402" s="26"/>
      <c r="K26402" s="37"/>
    </row>
    <row r="26403" spans="6:11" x14ac:dyDescent="0.25">
      <c r="F26403" s="25"/>
      <c r="G26403" s="27"/>
      <c r="H26403" s="37"/>
      <c r="I26403" s="37"/>
      <c r="J26403" s="26"/>
      <c r="K26403" s="37"/>
    </row>
    <row r="26404" spans="6:11" x14ac:dyDescent="0.25">
      <c r="F26404" s="25"/>
      <c r="G26404" s="27"/>
      <c r="H26404" s="37"/>
      <c r="I26404" s="37"/>
      <c r="J26404" s="26"/>
      <c r="K26404" s="37"/>
    </row>
    <row r="26405" spans="6:11" x14ac:dyDescent="0.25">
      <c r="F26405" s="25"/>
      <c r="G26405" s="27"/>
      <c r="H26405" s="37"/>
      <c r="I26405" s="37"/>
      <c r="J26405" s="26"/>
      <c r="K26405" s="37"/>
    </row>
    <row r="26406" spans="6:11" x14ac:dyDescent="0.25">
      <c r="F26406" s="25"/>
      <c r="G26406" s="27"/>
      <c r="H26406" s="37"/>
      <c r="I26406" s="37"/>
      <c r="J26406" s="26"/>
      <c r="K26406" s="37"/>
    </row>
    <row r="26407" spans="6:11" x14ac:dyDescent="0.25">
      <c r="F26407" s="25"/>
      <c r="G26407" s="27"/>
      <c r="H26407" s="37"/>
      <c r="I26407" s="37"/>
      <c r="J26407" s="26"/>
      <c r="K26407" s="37"/>
    </row>
    <row r="26408" spans="6:11" x14ac:dyDescent="0.25">
      <c r="F26408" s="25"/>
      <c r="G26408" s="27"/>
      <c r="H26408" s="37"/>
      <c r="I26408" s="37"/>
      <c r="J26408" s="26"/>
      <c r="K26408" s="37"/>
    </row>
    <row r="26409" spans="6:11" x14ac:dyDescent="0.25">
      <c r="F26409" s="25"/>
      <c r="G26409" s="27"/>
      <c r="H26409" s="37"/>
      <c r="I26409" s="37"/>
      <c r="J26409" s="26"/>
      <c r="K26409" s="37"/>
    </row>
    <row r="26410" spans="6:11" x14ac:dyDescent="0.25">
      <c r="F26410" s="25"/>
      <c r="G26410" s="27"/>
      <c r="H26410" s="37"/>
      <c r="I26410" s="37"/>
      <c r="J26410" s="26"/>
      <c r="K26410" s="37"/>
    </row>
    <row r="26411" spans="6:11" x14ac:dyDescent="0.25">
      <c r="F26411" s="25"/>
      <c r="G26411" s="27"/>
      <c r="H26411" s="37"/>
      <c r="I26411" s="37"/>
      <c r="J26411" s="26"/>
      <c r="K26411" s="37"/>
    </row>
    <row r="26412" spans="6:11" x14ac:dyDescent="0.25">
      <c r="F26412" s="25"/>
      <c r="G26412" s="27"/>
      <c r="H26412" s="37"/>
      <c r="I26412" s="37"/>
      <c r="J26412" s="26"/>
      <c r="K26412" s="37"/>
    </row>
    <row r="26413" spans="6:11" x14ac:dyDescent="0.25">
      <c r="F26413" s="25"/>
      <c r="G26413" s="27"/>
      <c r="H26413" s="37"/>
      <c r="I26413" s="37"/>
      <c r="J26413" s="26"/>
      <c r="K26413" s="37"/>
    </row>
    <row r="26414" spans="6:11" x14ac:dyDescent="0.25">
      <c r="F26414" s="25"/>
      <c r="G26414" s="27"/>
      <c r="H26414" s="37"/>
      <c r="I26414" s="37"/>
      <c r="J26414" s="26"/>
      <c r="K26414" s="37"/>
    </row>
    <row r="26415" spans="6:11" x14ac:dyDescent="0.25">
      <c r="F26415" s="25"/>
      <c r="G26415" s="27"/>
      <c r="H26415" s="37"/>
      <c r="I26415" s="37"/>
      <c r="J26415" s="26"/>
      <c r="K26415" s="37"/>
    </row>
    <row r="26416" spans="6:11" x14ac:dyDescent="0.25">
      <c r="F26416" s="25"/>
      <c r="G26416" s="27"/>
      <c r="H26416" s="37"/>
      <c r="I26416" s="37"/>
      <c r="J26416" s="26"/>
      <c r="K26416" s="37"/>
    </row>
    <row r="26417" spans="6:11" x14ac:dyDescent="0.25">
      <c r="F26417" s="25"/>
      <c r="G26417" s="27"/>
      <c r="H26417" s="37"/>
      <c r="I26417" s="37"/>
      <c r="J26417" s="26"/>
      <c r="K26417" s="37"/>
    </row>
    <row r="26418" spans="6:11" x14ac:dyDescent="0.25">
      <c r="F26418" s="25"/>
      <c r="G26418" s="27"/>
      <c r="H26418" s="37"/>
      <c r="I26418" s="37"/>
      <c r="J26418" s="26"/>
      <c r="K26418" s="37"/>
    </row>
    <row r="26419" spans="6:11" x14ac:dyDescent="0.25">
      <c r="F26419" s="25"/>
      <c r="G26419" s="27"/>
      <c r="H26419" s="37"/>
      <c r="I26419" s="37"/>
      <c r="J26419" s="26"/>
      <c r="K26419" s="37"/>
    </row>
    <row r="26420" spans="6:11" x14ac:dyDescent="0.25">
      <c r="F26420" s="25"/>
      <c r="G26420" s="27"/>
      <c r="H26420" s="37"/>
      <c r="I26420" s="37"/>
      <c r="J26420" s="26"/>
      <c r="K26420" s="37"/>
    </row>
    <row r="26421" spans="6:11" x14ac:dyDescent="0.25">
      <c r="F26421" s="25"/>
      <c r="G26421" s="27"/>
      <c r="H26421" s="37"/>
      <c r="I26421" s="37"/>
      <c r="J26421" s="26"/>
      <c r="K26421" s="37"/>
    </row>
    <row r="26422" spans="6:11" x14ac:dyDescent="0.25">
      <c r="F26422" s="25"/>
      <c r="G26422" s="27"/>
      <c r="H26422" s="37"/>
      <c r="I26422" s="37"/>
      <c r="J26422" s="26"/>
      <c r="K26422" s="37"/>
    </row>
    <row r="26423" spans="6:11" x14ac:dyDescent="0.25">
      <c r="F26423" s="25"/>
      <c r="G26423" s="27"/>
      <c r="H26423" s="37"/>
      <c r="I26423" s="37"/>
      <c r="J26423" s="26"/>
      <c r="K26423" s="37"/>
    </row>
    <row r="26424" spans="6:11" x14ac:dyDescent="0.25">
      <c r="F26424" s="25"/>
      <c r="G26424" s="27"/>
      <c r="H26424" s="37"/>
      <c r="I26424" s="37"/>
      <c r="J26424" s="26"/>
      <c r="K26424" s="37"/>
    </row>
    <row r="26425" spans="6:11" x14ac:dyDescent="0.25">
      <c r="F26425" s="25"/>
      <c r="G26425" s="27"/>
      <c r="H26425" s="37"/>
      <c r="I26425" s="37"/>
      <c r="J26425" s="26"/>
      <c r="K26425" s="37"/>
    </row>
    <row r="26426" spans="6:11" x14ac:dyDescent="0.25">
      <c r="F26426" s="25"/>
      <c r="G26426" s="27"/>
      <c r="H26426" s="37"/>
      <c r="I26426" s="37"/>
      <c r="J26426" s="26"/>
      <c r="K26426" s="37"/>
    </row>
    <row r="26427" spans="6:11" x14ac:dyDescent="0.25">
      <c r="F26427" s="25"/>
      <c r="G26427" s="27"/>
      <c r="H26427" s="37"/>
      <c r="I26427" s="37"/>
      <c r="J26427" s="26"/>
      <c r="K26427" s="37"/>
    </row>
    <row r="26428" spans="6:11" x14ac:dyDescent="0.25">
      <c r="F26428" s="25"/>
      <c r="G26428" s="27"/>
      <c r="H26428" s="37"/>
      <c r="I26428" s="37"/>
      <c r="J26428" s="26"/>
      <c r="K26428" s="37"/>
    </row>
    <row r="26429" spans="6:11" x14ac:dyDescent="0.25">
      <c r="F26429" s="25"/>
      <c r="G26429" s="27"/>
      <c r="H26429" s="37"/>
      <c r="I26429" s="37"/>
      <c r="J26429" s="26"/>
      <c r="K26429" s="37"/>
    </row>
    <row r="26430" spans="6:11" x14ac:dyDescent="0.25">
      <c r="F26430" s="25"/>
      <c r="G26430" s="27"/>
      <c r="H26430" s="37"/>
      <c r="I26430" s="37"/>
      <c r="J26430" s="26"/>
      <c r="K26430" s="37"/>
    </row>
    <row r="26431" spans="6:11" x14ac:dyDescent="0.25">
      <c r="F26431" s="25"/>
      <c r="G26431" s="27"/>
      <c r="H26431" s="37"/>
      <c r="I26431" s="37"/>
      <c r="J26431" s="26"/>
      <c r="K26431" s="37"/>
    </row>
    <row r="26432" spans="6:11" x14ac:dyDescent="0.25">
      <c r="F26432" s="25"/>
      <c r="G26432" s="27"/>
      <c r="H26432" s="37"/>
      <c r="I26432" s="37"/>
      <c r="J26432" s="26"/>
      <c r="K26432" s="37"/>
    </row>
    <row r="26433" spans="6:11" x14ac:dyDescent="0.25">
      <c r="F26433" s="25"/>
      <c r="G26433" s="27"/>
      <c r="H26433" s="37"/>
      <c r="I26433" s="37"/>
      <c r="J26433" s="26"/>
      <c r="K26433" s="37"/>
    </row>
    <row r="26434" spans="6:11" x14ac:dyDescent="0.25">
      <c r="F26434" s="25"/>
      <c r="G26434" s="27"/>
      <c r="H26434" s="37"/>
      <c r="I26434" s="37"/>
      <c r="J26434" s="26"/>
      <c r="K26434" s="37"/>
    </row>
    <row r="26435" spans="6:11" x14ac:dyDescent="0.25">
      <c r="F26435" s="25"/>
      <c r="G26435" s="27"/>
      <c r="H26435" s="37"/>
      <c r="I26435" s="37"/>
      <c r="J26435" s="26"/>
      <c r="K26435" s="37"/>
    </row>
    <row r="26436" spans="6:11" x14ac:dyDescent="0.25">
      <c r="F26436" s="25"/>
      <c r="G26436" s="27"/>
      <c r="H26436" s="37"/>
      <c r="I26436" s="37"/>
      <c r="J26436" s="26"/>
      <c r="K26436" s="37"/>
    </row>
    <row r="26437" spans="6:11" x14ac:dyDescent="0.25">
      <c r="F26437" s="25"/>
      <c r="G26437" s="27"/>
      <c r="H26437" s="37"/>
      <c r="I26437" s="37"/>
      <c r="J26437" s="26"/>
      <c r="K26437" s="37"/>
    </row>
    <row r="26438" spans="6:11" x14ac:dyDescent="0.25">
      <c r="F26438" s="25"/>
      <c r="G26438" s="27"/>
      <c r="H26438" s="37"/>
      <c r="I26438" s="37"/>
      <c r="J26438" s="26"/>
      <c r="K26438" s="37"/>
    </row>
    <row r="26439" spans="6:11" x14ac:dyDescent="0.25">
      <c r="F26439" s="25"/>
      <c r="G26439" s="27"/>
      <c r="H26439" s="37"/>
      <c r="I26439" s="37"/>
      <c r="J26439" s="26"/>
      <c r="K26439" s="37"/>
    </row>
    <row r="26440" spans="6:11" x14ac:dyDescent="0.25">
      <c r="F26440" s="25"/>
      <c r="G26440" s="27"/>
      <c r="H26440" s="37"/>
      <c r="I26440" s="37"/>
      <c r="J26440" s="26"/>
      <c r="K26440" s="37"/>
    </row>
    <row r="26441" spans="6:11" x14ac:dyDescent="0.25">
      <c r="F26441" s="25"/>
      <c r="G26441" s="27"/>
      <c r="H26441" s="37"/>
      <c r="I26441" s="37"/>
      <c r="J26441" s="26"/>
      <c r="K26441" s="37"/>
    </row>
    <row r="26442" spans="6:11" x14ac:dyDescent="0.25">
      <c r="F26442" s="25"/>
      <c r="G26442" s="27"/>
      <c r="H26442" s="37"/>
      <c r="I26442" s="37"/>
      <c r="J26442" s="26"/>
      <c r="K26442" s="37"/>
    </row>
    <row r="26443" spans="6:11" x14ac:dyDescent="0.25">
      <c r="F26443" s="25"/>
      <c r="G26443" s="27"/>
      <c r="H26443" s="37"/>
      <c r="I26443" s="37"/>
      <c r="J26443" s="26"/>
      <c r="K26443" s="37"/>
    </row>
    <row r="26444" spans="6:11" x14ac:dyDescent="0.25">
      <c r="F26444" s="25"/>
      <c r="G26444" s="27"/>
      <c r="H26444" s="37"/>
      <c r="I26444" s="37"/>
      <c r="J26444" s="26"/>
      <c r="K26444" s="37"/>
    </row>
    <row r="26445" spans="6:11" x14ac:dyDescent="0.25">
      <c r="F26445" s="25"/>
      <c r="G26445" s="27"/>
      <c r="H26445" s="37"/>
      <c r="I26445" s="37"/>
      <c r="J26445" s="26"/>
      <c r="K26445" s="37"/>
    </row>
    <row r="26446" spans="6:11" x14ac:dyDescent="0.25">
      <c r="F26446" s="25"/>
      <c r="G26446" s="27"/>
      <c r="H26446" s="37"/>
      <c r="I26446" s="37"/>
      <c r="J26446" s="26"/>
      <c r="K26446" s="37"/>
    </row>
    <row r="26447" spans="6:11" x14ac:dyDescent="0.25">
      <c r="F26447" s="25"/>
      <c r="G26447" s="27"/>
      <c r="H26447" s="37"/>
      <c r="I26447" s="37"/>
      <c r="J26447" s="26"/>
      <c r="K26447" s="37"/>
    </row>
    <row r="26448" spans="6:11" x14ac:dyDescent="0.25">
      <c r="F26448" s="25"/>
      <c r="G26448" s="27"/>
      <c r="H26448" s="37"/>
      <c r="I26448" s="37"/>
      <c r="J26448" s="26"/>
      <c r="K26448" s="37"/>
    </row>
    <row r="26449" spans="6:11" x14ac:dyDescent="0.25">
      <c r="F26449" s="25"/>
      <c r="G26449" s="27"/>
      <c r="H26449" s="37"/>
      <c r="I26449" s="37"/>
      <c r="J26449" s="26"/>
      <c r="K26449" s="37"/>
    </row>
    <row r="26450" spans="6:11" x14ac:dyDescent="0.25">
      <c r="F26450" s="25"/>
      <c r="G26450" s="27"/>
      <c r="H26450" s="37"/>
      <c r="I26450" s="37"/>
      <c r="J26450" s="26"/>
      <c r="K26450" s="37"/>
    </row>
    <row r="26451" spans="6:11" x14ac:dyDescent="0.25">
      <c r="F26451" s="25"/>
      <c r="G26451" s="27"/>
      <c r="H26451" s="37"/>
      <c r="I26451" s="37"/>
      <c r="J26451" s="26"/>
      <c r="K26451" s="37"/>
    </row>
    <row r="26452" spans="6:11" x14ac:dyDescent="0.25">
      <c r="F26452" s="25"/>
      <c r="G26452" s="27"/>
      <c r="H26452" s="37"/>
      <c r="I26452" s="37"/>
      <c r="J26452" s="26"/>
      <c r="K26452" s="37"/>
    </row>
    <row r="26453" spans="6:11" x14ac:dyDescent="0.25">
      <c r="F26453" s="25"/>
      <c r="G26453" s="27"/>
      <c r="H26453" s="37"/>
      <c r="I26453" s="37"/>
      <c r="J26453" s="26"/>
      <c r="K26453" s="37"/>
    </row>
    <row r="26454" spans="6:11" x14ac:dyDescent="0.25">
      <c r="F26454" s="25"/>
      <c r="G26454" s="27"/>
      <c r="H26454" s="37"/>
      <c r="I26454" s="37"/>
      <c r="J26454" s="26"/>
      <c r="K26454" s="37"/>
    </row>
    <row r="26455" spans="6:11" x14ac:dyDescent="0.25">
      <c r="F26455" s="25"/>
      <c r="G26455" s="27"/>
      <c r="H26455" s="37"/>
      <c r="I26455" s="37"/>
      <c r="J26455" s="26"/>
      <c r="K26455" s="37"/>
    </row>
    <row r="26456" spans="6:11" x14ac:dyDescent="0.25">
      <c r="F26456" s="25"/>
      <c r="G26456" s="27"/>
      <c r="H26456" s="37"/>
      <c r="I26456" s="37"/>
      <c r="J26456" s="26"/>
      <c r="K26456" s="37"/>
    </row>
    <row r="26457" spans="6:11" x14ac:dyDescent="0.25">
      <c r="F26457" s="25"/>
      <c r="G26457" s="27"/>
      <c r="H26457" s="37"/>
      <c r="I26457" s="37"/>
      <c r="J26457" s="26"/>
      <c r="K26457" s="37"/>
    </row>
    <row r="26458" spans="6:11" x14ac:dyDescent="0.25">
      <c r="F26458" s="25"/>
      <c r="G26458" s="27"/>
      <c r="H26458" s="37"/>
      <c r="I26458" s="37"/>
      <c r="J26458" s="26"/>
      <c r="K26458" s="37"/>
    </row>
    <row r="26459" spans="6:11" x14ac:dyDescent="0.25">
      <c r="F26459" s="25"/>
      <c r="G26459" s="27"/>
      <c r="H26459" s="37"/>
      <c r="I26459" s="37"/>
      <c r="J26459" s="26"/>
      <c r="K26459" s="37"/>
    </row>
    <row r="26460" spans="6:11" x14ac:dyDescent="0.25">
      <c r="F26460" s="25"/>
      <c r="G26460" s="27"/>
      <c r="H26460" s="37"/>
      <c r="I26460" s="37"/>
      <c r="J26460" s="26"/>
      <c r="K26460" s="37"/>
    </row>
    <row r="26461" spans="6:11" x14ac:dyDescent="0.25">
      <c r="F26461" s="25"/>
      <c r="G26461" s="27"/>
      <c r="H26461" s="37"/>
      <c r="I26461" s="37"/>
      <c r="J26461" s="26"/>
      <c r="K26461" s="37"/>
    </row>
    <row r="26462" spans="6:11" x14ac:dyDescent="0.25">
      <c r="F26462" s="25"/>
      <c r="G26462" s="27"/>
      <c r="H26462" s="37"/>
      <c r="I26462" s="37"/>
      <c r="J26462" s="26"/>
      <c r="K26462" s="37"/>
    </row>
    <row r="26463" spans="6:11" x14ac:dyDescent="0.25">
      <c r="F26463" s="25"/>
      <c r="G26463" s="27"/>
      <c r="H26463" s="37"/>
      <c r="I26463" s="37"/>
      <c r="J26463" s="26"/>
      <c r="K26463" s="37"/>
    </row>
    <row r="26464" spans="6:11" x14ac:dyDescent="0.25">
      <c r="F26464" s="25"/>
      <c r="G26464" s="27"/>
      <c r="H26464" s="37"/>
      <c r="I26464" s="37"/>
      <c r="J26464" s="26"/>
      <c r="K26464" s="37"/>
    </row>
    <row r="26465" spans="6:11" x14ac:dyDescent="0.25">
      <c r="F26465" s="25"/>
      <c r="G26465" s="27"/>
      <c r="H26465" s="37"/>
      <c r="I26465" s="37"/>
      <c r="J26465" s="26"/>
      <c r="K26465" s="37"/>
    </row>
    <row r="26466" spans="6:11" x14ac:dyDescent="0.25">
      <c r="F26466" s="25"/>
      <c r="G26466" s="27"/>
      <c r="H26466" s="37"/>
      <c r="I26466" s="37"/>
      <c r="J26466" s="26"/>
      <c r="K26466" s="37"/>
    </row>
    <row r="26467" spans="6:11" x14ac:dyDescent="0.25">
      <c r="F26467" s="25"/>
      <c r="G26467" s="27"/>
      <c r="H26467" s="37"/>
      <c r="I26467" s="37"/>
      <c r="J26467" s="26"/>
      <c r="K26467" s="37"/>
    </row>
    <row r="26468" spans="6:11" x14ac:dyDescent="0.25">
      <c r="F26468" s="25"/>
      <c r="G26468" s="27"/>
      <c r="H26468" s="37"/>
      <c r="I26468" s="37"/>
      <c r="J26468" s="26"/>
      <c r="K26468" s="37"/>
    </row>
    <row r="26469" spans="6:11" x14ac:dyDescent="0.25">
      <c r="F26469" s="25"/>
      <c r="G26469" s="27"/>
      <c r="H26469" s="37"/>
      <c r="I26469" s="37"/>
      <c r="J26469" s="26"/>
      <c r="K26469" s="37"/>
    </row>
    <row r="26470" spans="6:11" x14ac:dyDescent="0.25">
      <c r="F26470" s="25"/>
      <c r="G26470" s="27"/>
      <c r="H26470" s="37"/>
      <c r="I26470" s="37"/>
      <c r="J26470" s="26"/>
      <c r="K26470" s="37"/>
    </row>
    <row r="26471" spans="6:11" x14ac:dyDescent="0.25">
      <c r="F26471" s="25"/>
      <c r="G26471" s="27"/>
      <c r="H26471" s="37"/>
      <c r="I26471" s="37"/>
      <c r="J26471" s="26"/>
      <c r="K26471" s="37"/>
    </row>
    <row r="26472" spans="6:11" x14ac:dyDescent="0.25">
      <c r="F26472" s="25"/>
      <c r="G26472" s="27"/>
      <c r="H26472" s="37"/>
      <c r="I26472" s="37"/>
      <c r="J26472" s="26"/>
      <c r="K26472" s="37"/>
    </row>
    <row r="26473" spans="6:11" x14ac:dyDescent="0.25">
      <c r="F26473" s="25"/>
      <c r="G26473" s="27"/>
      <c r="H26473" s="37"/>
      <c r="I26473" s="37"/>
      <c r="J26473" s="26"/>
      <c r="K26473" s="37"/>
    </row>
    <row r="26474" spans="6:11" x14ac:dyDescent="0.25">
      <c r="F26474" s="25"/>
      <c r="G26474" s="27"/>
      <c r="H26474" s="37"/>
      <c r="I26474" s="37"/>
      <c r="J26474" s="26"/>
      <c r="K26474" s="37"/>
    </row>
    <row r="26475" spans="6:11" x14ac:dyDescent="0.25">
      <c r="F26475" s="25"/>
      <c r="G26475" s="27"/>
      <c r="H26475" s="37"/>
      <c r="I26475" s="37"/>
      <c r="J26475" s="26"/>
      <c r="K26475" s="37"/>
    </row>
    <row r="26476" spans="6:11" x14ac:dyDescent="0.25">
      <c r="F26476" s="25"/>
      <c r="G26476" s="27"/>
      <c r="H26476" s="37"/>
      <c r="I26476" s="37"/>
      <c r="J26476" s="26"/>
      <c r="K26476" s="37"/>
    </row>
    <row r="26477" spans="6:11" x14ac:dyDescent="0.25">
      <c r="F26477" s="25"/>
      <c r="G26477" s="27"/>
      <c r="H26477" s="37"/>
      <c r="I26477" s="37"/>
      <c r="J26477" s="26"/>
      <c r="K26477" s="37"/>
    </row>
    <row r="26478" spans="6:11" x14ac:dyDescent="0.25">
      <c r="F26478" s="25"/>
      <c r="G26478" s="27"/>
      <c r="H26478" s="37"/>
      <c r="I26478" s="37"/>
      <c r="J26478" s="26"/>
      <c r="K26478" s="37"/>
    </row>
    <row r="26479" spans="6:11" x14ac:dyDescent="0.25">
      <c r="F26479" s="25"/>
      <c r="G26479" s="27"/>
      <c r="H26479" s="37"/>
      <c r="I26479" s="37"/>
      <c r="J26479" s="26"/>
      <c r="K26479" s="37"/>
    </row>
    <row r="26480" spans="6:11" x14ac:dyDescent="0.25">
      <c r="F26480" s="25"/>
      <c r="G26480" s="27"/>
      <c r="H26480" s="37"/>
      <c r="I26480" s="37"/>
      <c r="J26480" s="26"/>
      <c r="K26480" s="37"/>
    </row>
    <row r="26481" spans="6:11" x14ac:dyDescent="0.25">
      <c r="F26481" s="25"/>
      <c r="G26481" s="27"/>
      <c r="H26481" s="37"/>
      <c r="I26481" s="37"/>
      <c r="J26481" s="26"/>
      <c r="K26481" s="37"/>
    </row>
    <row r="26482" spans="6:11" x14ac:dyDescent="0.25">
      <c r="F26482" s="25"/>
      <c r="G26482" s="27"/>
      <c r="H26482" s="37"/>
      <c r="I26482" s="37"/>
      <c r="J26482" s="26"/>
      <c r="K26482" s="37"/>
    </row>
    <row r="26483" spans="6:11" x14ac:dyDescent="0.25">
      <c r="F26483" s="25"/>
      <c r="G26483" s="27"/>
      <c r="H26483" s="37"/>
      <c r="I26483" s="37"/>
      <c r="J26483" s="26"/>
      <c r="K26483" s="37"/>
    </row>
    <row r="26484" spans="6:11" x14ac:dyDescent="0.25">
      <c r="F26484" s="25"/>
      <c r="G26484" s="27"/>
      <c r="H26484" s="37"/>
      <c r="I26484" s="37"/>
      <c r="J26484" s="26"/>
      <c r="K26484" s="37"/>
    </row>
    <row r="26485" spans="6:11" x14ac:dyDescent="0.25">
      <c r="F26485" s="25"/>
      <c r="G26485" s="27"/>
      <c r="H26485" s="37"/>
      <c r="I26485" s="37"/>
      <c r="J26485" s="26"/>
      <c r="K26485" s="37"/>
    </row>
    <row r="26486" spans="6:11" x14ac:dyDescent="0.25">
      <c r="F26486" s="25"/>
      <c r="G26486" s="27"/>
      <c r="H26486" s="37"/>
      <c r="I26486" s="37"/>
      <c r="J26486" s="26"/>
      <c r="K26486" s="37"/>
    </row>
    <row r="26487" spans="6:11" x14ac:dyDescent="0.25">
      <c r="F26487" s="25"/>
      <c r="G26487" s="27"/>
      <c r="H26487" s="37"/>
      <c r="I26487" s="37"/>
      <c r="J26487" s="26"/>
      <c r="K26487" s="37"/>
    </row>
    <row r="26488" spans="6:11" x14ac:dyDescent="0.25">
      <c r="F26488" s="25"/>
      <c r="G26488" s="27"/>
      <c r="H26488" s="37"/>
      <c r="I26488" s="37"/>
      <c r="J26488" s="26"/>
      <c r="K26488" s="37"/>
    </row>
    <row r="26489" spans="6:11" x14ac:dyDescent="0.25">
      <c r="F26489" s="25"/>
      <c r="G26489" s="27"/>
      <c r="H26489" s="37"/>
      <c r="I26489" s="37"/>
      <c r="J26489" s="26"/>
      <c r="K26489" s="37"/>
    </row>
    <row r="26490" spans="6:11" x14ac:dyDescent="0.25">
      <c r="F26490" s="25"/>
      <c r="G26490" s="27"/>
      <c r="H26490" s="37"/>
      <c r="I26490" s="37"/>
      <c r="J26490" s="26"/>
      <c r="K26490" s="37"/>
    </row>
    <row r="26491" spans="6:11" x14ac:dyDescent="0.25">
      <c r="F26491" s="25"/>
      <c r="G26491" s="27"/>
      <c r="H26491" s="37"/>
      <c r="I26491" s="37"/>
      <c r="J26491" s="26"/>
      <c r="K26491" s="37"/>
    </row>
    <row r="26492" spans="6:11" x14ac:dyDescent="0.25">
      <c r="F26492" s="25"/>
      <c r="G26492" s="27"/>
      <c r="H26492" s="37"/>
      <c r="I26492" s="37"/>
      <c r="J26492" s="26"/>
      <c r="K26492" s="37"/>
    </row>
    <row r="26493" spans="6:11" x14ac:dyDescent="0.25">
      <c r="F26493" s="25"/>
      <c r="G26493" s="27"/>
      <c r="H26493" s="37"/>
      <c r="I26493" s="37"/>
      <c r="J26493" s="26"/>
      <c r="K26493" s="37"/>
    </row>
    <row r="26494" spans="6:11" x14ac:dyDescent="0.25">
      <c r="F26494" s="25"/>
      <c r="G26494" s="27"/>
      <c r="H26494" s="37"/>
      <c r="I26494" s="37"/>
      <c r="J26494" s="26"/>
      <c r="K26494" s="37"/>
    </row>
    <row r="26495" spans="6:11" x14ac:dyDescent="0.25">
      <c r="F26495" s="25"/>
      <c r="G26495" s="27"/>
      <c r="H26495" s="37"/>
      <c r="I26495" s="37"/>
      <c r="J26495" s="26"/>
      <c r="K26495" s="37"/>
    </row>
    <row r="26496" spans="6:11" x14ac:dyDescent="0.25">
      <c r="F26496" s="25"/>
      <c r="G26496" s="27"/>
      <c r="H26496" s="37"/>
      <c r="I26496" s="37"/>
      <c r="J26496" s="26"/>
      <c r="K26496" s="37"/>
    </row>
    <row r="26497" spans="6:11" x14ac:dyDescent="0.25">
      <c r="F26497" s="25"/>
      <c r="G26497" s="27"/>
      <c r="H26497" s="37"/>
      <c r="I26497" s="37"/>
      <c r="J26497" s="26"/>
      <c r="K26497" s="37"/>
    </row>
    <row r="26498" spans="6:11" x14ac:dyDescent="0.25">
      <c r="F26498" s="25"/>
      <c r="G26498" s="27"/>
      <c r="H26498" s="37"/>
      <c r="I26498" s="37"/>
      <c r="J26498" s="26"/>
      <c r="K26498" s="37"/>
    </row>
    <row r="26499" spans="6:11" x14ac:dyDescent="0.25">
      <c r="F26499" s="25"/>
      <c r="G26499" s="27"/>
      <c r="H26499" s="37"/>
      <c r="I26499" s="37"/>
      <c r="J26499" s="26"/>
      <c r="K26499" s="37"/>
    </row>
    <row r="26500" spans="6:11" x14ac:dyDescent="0.25">
      <c r="F26500" s="25"/>
      <c r="G26500" s="27"/>
      <c r="H26500" s="37"/>
      <c r="I26500" s="37"/>
      <c r="J26500" s="26"/>
      <c r="K26500" s="37"/>
    </row>
    <row r="26501" spans="6:11" x14ac:dyDescent="0.25">
      <c r="F26501" s="25"/>
      <c r="G26501" s="27"/>
      <c r="H26501" s="37"/>
      <c r="I26501" s="37"/>
      <c r="J26501" s="26"/>
      <c r="K26501" s="37"/>
    </row>
    <row r="26502" spans="6:11" x14ac:dyDescent="0.25">
      <c r="F26502" s="25"/>
      <c r="G26502" s="27"/>
      <c r="H26502" s="37"/>
      <c r="I26502" s="37"/>
      <c r="J26502" s="26"/>
      <c r="K26502" s="37"/>
    </row>
    <row r="26503" spans="6:11" x14ac:dyDescent="0.25">
      <c r="F26503" s="25"/>
      <c r="G26503" s="27"/>
      <c r="H26503" s="37"/>
      <c r="I26503" s="37"/>
      <c r="J26503" s="26"/>
      <c r="K26503" s="37"/>
    </row>
    <row r="26504" spans="6:11" x14ac:dyDescent="0.25">
      <c r="F26504" s="25"/>
      <c r="G26504" s="27"/>
      <c r="H26504" s="37"/>
      <c r="I26504" s="37"/>
      <c r="J26504" s="26"/>
      <c r="K26504" s="37"/>
    </row>
    <row r="26505" spans="6:11" x14ac:dyDescent="0.25">
      <c r="F26505" s="25"/>
      <c r="G26505" s="27"/>
      <c r="H26505" s="37"/>
      <c r="I26505" s="37"/>
      <c r="J26505" s="26"/>
      <c r="K26505" s="37"/>
    </row>
    <row r="26506" spans="6:11" x14ac:dyDescent="0.25">
      <c r="F26506" s="25"/>
      <c r="G26506" s="27"/>
      <c r="H26506" s="37"/>
      <c r="I26506" s="37"/>
      <c r="J26506" s="26"/>
      <c r="K26506" s="37"/>
    </row>
    <row r="26507" spans="6:11" x14ac:dyDescent="0.25">
      <c r="F26507" s="25"/>
      <c r="G26507" s="27"/>
      <c r="H26507" s="37"/>
      <c r="I26507" s="37"/>
      <c r="J26507" s="26"/>
      <c r="K26507" s="37"/>
    </row>
    <row r="26508" spans="6:11" x14ac:dyDescent="0.25">
      <c r="F26508" s="25"/>
      <c r="G26508" s="27"/>
      <c r="H26508" s="37"/>
      <c r="I26508" s="37"/>
      <c r="J26508" s="26"/>
      <c r="K26508" s="37"/>
    </row>
    <row r="26509" spans="6:11" x14ac:dyDescent="0.25">
      <c r="F26509" s="25"/>
      <c r="G26509" s="27"/>
      <c r="H26509" s="37"/>
      <c r="I26509" s="37"/>
      <c r="J26509" s="26"/>
      <c r="K26509" s="37"/>
    </row>
    <row r="26510" spans="6:11" x14ac:dyDescent="0.25">
      <c r="F26510" s="25"/>
      <c r="G26510" s="27"/>
      <c r="H26510" s="37"/>
      <c r="I26510" s="37"/>
      <c r="J26510" s="26"/>
      <c r="K26510" s="37"/>
    </row>
    <row r="26511" spans="6:11" x14ac:dyDescent="0.25">
      <c r="F26511" s="25"/>
      <c r="G26511" s="27"/>
      <c r="H26511" s="37"/>
      <c r="I26511" s="37"/>
      <c r="J26511" s="26"/>
      <c r="K26511" s="37"/>
    </row>
    <row r="26512" spans="6:11" x14ac:dyDescent="0.25">
      <c r="F26512" s="25"/>
      <c r="G26512" s="27"/>
      <c r="H26512" s="37"/>
      <c r="I26512" s="37"/>
      <c r="J26512" s="26"/>
      <c r="K26512" s="37"/>
    </row>
    <row r="26513" spans="6:11" x14ac:dyDescent="0.25">
      <c r="F26513" s="25"/>
      <c r="G26513" s="27"/>
      <c r="H26513" s="37"/>
      <c r="I26513" s="37"/>
      <c r="J26513" s="26"/>
      <c r="K26513" s="37"/>
    </row>
    <row r="26514" spans="6:11" x14ac:dyDescent="0.25">
      <c r="F26514" s="25"/>
      <c r="G26514" s="27"/>
      <c r="H26514" s="37"/>
      <c r="I26514" s="37"/>
      <c r="J26514" s="26"/>
      <c r="K26514" s="37"/>
    </row>
    <row r="26515" spans="6:11" x14ac:dyDescent="0.25">
      <c r="F26515" s="25"/>
      <c r="G26515" s="27"/>
      <c r="H26515" s="37"/>
      <c r="I26515" s="37"/>
      <c r="J26515" s="26"/>
      <c r="K26515" s="37"/>
    </row>
    <row r="26516" spans="6:11" x14ac:dyDescent="0.25">
      <c r="F26516" s="25"/>
      <c r="G26516" s="27"/>
      <c r="H26516" s="37"/>
      <c r="I26516" s="37"/>
      <c r="J26516" s="26"/>
      <c r="K26516" s="37"/>
    </row>
    <row r="26517" spans="6:11" x14ac:dyDescent="0.25">
      <c r="F26517" s="25"/>
      <c r="G26517" s="27"/>
      <c r="H26517" s="37"/>
      <c r="I26517" s="37"/>
      <c r="J26517" s="26"/>
      <c r="K26517" s="37"/>
    </row>
    <row r="26518" spans="6:11" x14ac:dyDescent="0.25">
      <c r="F26518" s="25"/>
      <c r="G26518" s="27"/>
      <c r="H26518" s="37"/>
      <c r="I26518" s="37"/>
      <c r="J26518" s="26"/>
      <c r="K26518" s="37"/>
    </row>
    <row r="26519" spans="6:11" x14ac:dyDescent="0.25">
      <c r="F26519" s="25"/>
      <c r="G26519" s="27"/>
      <c r="H26519" s="37"/>
      <c r="I26519" s="37"/>
      <c r="J26519" s="26"/>
      <c r="K26519" s="37"/>
    </row>
    <row r="26520" spans="6:11" x14ac:dyDescent="0.25">
      <c r="F26520" s="25"/>
      <c r="G26520" s="27"/>
      <c r="H26520" s="37"/>
      <c r="I26520" s="37"/>
      <c r="J26520" s="26"/>
      <c r="K26520" s="37"/>
    </row>
    <row r="26521" spans="6:11" x14ac:dyDescent="0.25">
      <c r="F26521" s="25"/>
      <c r="G26521" s="27"/>
      <c r="H26521" s="37"/>
      <c r="I26521" s="37"/>
      <c r="J26521" s="26"/>
      <c r="K26521" s="37"/>
    </row>
    <row r="26522" spans="6:11" x14ac:dyDescent="0.25">
      <c r="F26522" s="25"/>
      <c r="G26522" s="27"/>
      <c r="H26522" s="37"/>
      <c r="I26522" s="37"/>
      <c r="J26522" s="26"/>
      <c r="K26522" s="37"/>
    </row>
    <row r="26523" spans="6:11" x14ac:dyDescent="0.25">
      <c r="F26523" s="25"/>
      <c r="G26523" s="27"/>
      <c r="H26523" s="37"/>
      <c r="I26523" s="37"/>
      <c r="J26523" s="26"/>
      <c r="K26523" s="37"/>
    </row>
    <row r="26524" spans="6:11" x14ac:dyDescent="0.25">
      <c r="F26524" s="25"/>
      <c r="G26524" s="27"/>
      <c r="H26524" s="37"/>
      <c r="I26524" s="37"/>
      <c r="J26524" s="26"/>
      <c r="K26524" s="37"/>
    </row>
    <row r="26525" spans="6:11" x14ac:dyDescent="0.25">
      <c r="F26525" s="25"/>
      <c r="G26525" s="27"/>
      <c r="H26525" s="37"/>
      <c r="I26525" s="37"/>
      <c r="J26525" s="26"/>
      <c r="K26525" s="37"/>
    </row>
    <row r="26526" spans="6:11" x14ac:dyDescent="0.25">
      <c r="F26526" s="25"/>
      <c r="G26526" s="27"/>
      <c r="H26526" s="37"/>
      <c r="I26526" s="37"/>
      <c r="J26526" s="26"/>
      <c r="K26526" s="37"/>
    </row>
    <row r="26527" spans="6:11" x14ac:dyDescent="0.25">
      <c r="F26527" s="25"/>
      <c r="G26527" s="27"/>
      <c r="H26527" s="37"/>
      <c r="I26527" s="37"/>
      <c r="J26527" s="26"/>
      <c r="K26527" s="37"/>
    </row>
    <row r="26528" spans="6:11" x14ac:dyDescent="0.25">
      <c r="F26528" s="25"/>
      <c r="G26528" s="27"/>
      <c r="H26528" s="37"/>
      <c r="I26528" s="37"/>
      <c r="J26528" s="26"/>
      <c r="K26528" s="37"/>
    </row>
    <row r="26529" spans="6:11" x14ac:dyDescent="0.25">
      <c r="F26529" s="25"/>
      <c r="G26529" s="27"/>
      <c r="H26529" s="37"/>
      <c r="I26529" s="37"/>
      <c r="J26529" s="26"/>
      <c r="K26529" s="37"/>
    </row>
    <row r="26530" spans="6:11" x14ac:dyDescent="0.25">
      <c r="F26530" s="25"/>
      <c r="G26530" s="27"/>
      <c r="H26530" s="37"/>
      <c r="I26530" s="37"/>
      <c r="J26530" s="26"/>
      <c r="K26530" s="37"/>
    </row>
    <row r="26531" spans="6:11" x14ac:dyDescent="0.25">
      <c r="F26531" s="25"/>
      <c r="G26531" s="27"/>
      <c r="H26531" s="37"/>
      <c r="I26531" s="37"/>
      <c r="J26531" s="26"/>
      <c r="K26531" s="37"/>
    </row>
    <row r="26532" spans="6:11" x14ac:dyDescent="0.25">
      <c r="F26532" s="25"/>
      <c r="G26532" s="27"/>
      <c r="H26532" s="37"/>
      <c r="I26532" s="37"/>
      <c r="J26532" s="26"/>
      <c r="K26532" s="37"/>
    </row>
    <row r="26533" spans="6:11" x14ac:dyDescent="0.25">
      <c r="F26533" s="25"/>
      <c r="G26533" s="27"/>
      <c r="H26533" s="37"/>
      <c r="I26533" s="37"/>
      <c r="J26533" s="26"/>
      <c r="K26533" s="37"/>
    </row>
    <row r="26534" spans="6:11" x14ac:dyDescent="0.25">
      <c r="F26534" s="25"/>
      <c r="G26534" s="27"/>
      <c r="H26534" s="37"/>
      <c r="I26534" s="37"/>
      <c r="J26534" s="26"/>
      <c r="K26534" s="37"/>
    </row>
    <row r="26535" spans="6:11" x14ac:dyDescent="0.25">
      <c r="F26535" s="25"/>
      <c r="G26535" s="27"/>
      <c r="H26535" s="37"/>
      <c r="I26535" s="37"/>
      <c r="J26535" s="26"/>
      <c r="K26535" s="37"/>
    </row>
    <row r="26536" spans="6:11" x14ac:dyDescent="0.25">
      <c r="F26536" s="25"/>
      <c r="G26536" s="27"/>
      <c r="H26536" s="37"/>
      <c r="I26536" s="37"/>
      <c r="J26536" s="26"/>
      <c r="K26536" s="37"/>
    </row>
    <row r="26537" spans="6:11" x14ac:dyDescent="0.25">
      <c r="F26537" s="25"/>
      <c r="G26537" s="27"/>
      <c r="H26537" s="37"/>
      <c r="I26537" s="37"/>
      <c r="J26537" s="26"/>
      <c r="K26537" s="37"/>
    </row>
    <row r="26538" spans="6:11" x14ac:dyDescent="0.25">
      <c r="F26538" s="25"/>
      <c r="G26538" s="27"/>
      <c r="H26538" s="37"/>
      <c r="I26538" s="37"/>
      <c r="J26538" s="26"/>
      <c r="K26538" s="37"/>
    </row>
    <row r="26539" spans="6:11" x14ac:dyDescent="0.25">
      <c r="F26539" s="25"/>
      <c r="G26539" s="27"/>
      <c r="H26539" s="37"/>
      <c r="I26539" s="37"/>
      <c r="J26539" s="26"/>
      <c r="K26539" s="37"/>
    </row>
    <row r="26540" spans="6:11" x14ac:dyDescent="0.25">
      <c r="F26540" s="25"/>
      <c r="G26540" s="27"/>
      <c r="H26540" s="37"/>
      <c r="I26540" s="37"/>
      <c r="J26540" s="26"/>
      <c r="K26540" s="37"/>
    </row>
    <row r="26541" spans="6:11" x14ac:dyDescent="0.25">
      <c r="F26541" s="25"/>
      <c r="G26541" s="27"/>
      <c r="H26541" s="37"/>
      <c r="I26541" s="37"/>
      <c r="J26541" s="26"/>
      <c r="K26541" s="37"/>
    </row>
    <row r="26542" spans="6:11" x14ac:dyDescent="0.25">
      <c r="F26542" s="25"/>
      <c r="G26542" s="27"/>
      <c r="H26542" s="37"/>
      <c r="I26542" s="37"/>
      <c r="J26542" s="26"/>
      <c r="K26542" s="37"/>
    </row>
    <row r="26543" spans="6:11" x14ac:dyDescent="0.25">
      <c r="F26543" s="25"/>
      <c r="G26543" s="27"/>
      <c r="H26543" s="37"/>
      <c r="I26543" s="37"/>
      <c r="J26543" s="26"/>
      <c r="K26543" s="37"/>
    </row>
    <row r="26544" spans="6:11" x14ac:dyDescent="0.25">
      <c r="F26544" s="25"/>
      <c r="G26544" s="27"/>
      <c r="H26544" s="37"/>
      <c r="I26544" s="37"/>
      <c r="J26544" s="26"/>
      <c r="K26544" s="37"/>
    </row>
    <row r="26545" spans="6:11" x14ac:dyDescent="0.25">
      <c r="F26545" s="25"/>
      <c r="G26545" s="27"/>
      <c r="H26545" s="37"/>
      <c r="I26545" s="37"/>
      <c r="J26545" s="26"/>
      <c r="K26545" s="37"/>
    </row>
    <row r="26546" spans="6:11" x14ac:dyDescent="0.25">
      <c r="F26546" s="25"/>
      <c r="G26546" s="27"/>
      <c r="H26546" s="37"/>
      <c r="I26546" s="37"/>
      <c r="J26546" s="26"/>
      <c r="K26546" s="37"/>
    </row>
    <row r="26547" spans="6:11" x14ac:dyDescent="0.25">
      <c r="F26547" s="25"/>
      <c r="G26547" s="27"/>
      <c r="H26547" s="37"/>
      <c r="I26547" s="37"/>
      <c r="J26547" s="26"/>
      <c r="K26547" s="37"/>
    </row>
    <row r="26548" spans="6:11" x14ac:dyDescent="0.25">
      <c r="F26548" s="25"/>
      <c r="G26548" s="27"/>
      <c r="H26548" s="37"/>
      <c r="I26548" s="37"/>
      <c r="J26548" s="26"/>
      <c r="K26548" s="37"/>
    </row>
    <row r="26549" spans="6:11" x14ac:dyDescent="0.25">
      <c r="F26549" s="25"/>
      <c r="G26549" s="27"/>
      <c r="H26549" s="37"/>
      <c r="I26549" s="37"/>
      <c r="J26549" s="26"/>
      <c r="K26549" s="37"/>
    </row>
    <row r="26550" spans="6:11" x14ac:dyDescent="0.25">
      <c r="F26550" s="25"/>
      <c r="G26550" s="27"/>
      <c r="H26550" s="37"/>
      <c r="I26550" s="37"/>
      <c r="J26550" s="26"/>
      <c r="K26550" s="37"/>
    </row>
    <row r="26551" spans="6:11" x14ac:dyDescent="0.25">
      <c r="F26551" s="25"/>
      <c r="G26551" s="27"/>
      <c r="H26551" s="37"/>
      <c r="I26551" s="37"/>
      <c r="J26551" s="26"/>
      <c r="K26551" s="37"/>
    </row>
    <row r="26552" spans="6:11" x14ac:dyDescent="0.25">
      <c r="F26552" s="25"/>
      <c r="G26552" s="27"/>
      <c r="H26552" s="37"/>
      <c r="I26552" s="37"/>
      <c r="J26552" s="26"/>
      <c r="K26552" s="37"/>
    </row>
    <row r="26553" spans="6:11" x14ac:dyDescent="0.25">
      <c r="F26553" s="25"/>
      <c r="G26553" s="27"/>
      <c r="H26553" s="37"/>
      <c r="I26553" s="37"/>
      <c r="J26553" s="26"/>
      <c r="K26553" s="37"/>
    </row>
    <row r="26554" spans="6:11" x14ac:dyDescent="0.25">
      <c r="F26554" s="25"/>
      <c r="G26554" s="27"/>
      <c r="H26554" s="37"/>
      <c r="I26554" s="37"/>
      <c r="J26554" s="26"/>
      <c r="K26554" s="37"/>
    </row>
    <row r="26555" spans="6:11" x14ac:dyDescent="0.25">
      <c r="F26555" s="25"/>
      <c r="G26555" s="27"/>
      <c r="H26555" s="37"/>
      <c r="I26555" s="37"/>
      <c r="J26555" s="26"/>
      <c r="K26555" s="37"/>
    </row>
    <row r="26556" spans="6:11" x14ac:dyDescent="0.25">
      <c r="F26556" s="25"/>
      <c r="G26556" s="27"/>
      <c r="H26556" s="37"/>
      <c r="I26556" s="37"/>
      <c r="J26556" s="26"/>
      <c r="K26556" s="37"/>
    </row>
    <row r="26557" spans="6:11" x14ac:dyDescent="0.25">
      <c r="F26557" s="25"/>
      <c r="G26557" s="27"/>
      <c r="H26557" s="37"/>
      <c r="I26557" s="37"/>
      <c r="J26557" s="26"/>
      <c r="K26557" s="37"/>
    </row>
    <row r="26558" spans="6:11" x14ac:dyDescent="0.25">
      <c r="F26558" s="25"/>
      <c r="G26558" s="27"/>
      <c r="H26558" s="37"/>
      <c r="I26558" s="37"/>
      <c r="J26558" s="26"/>
      <c r="K26558" s="37"/>
    </row>
    <row r="26559" spans="6:11" x14ac:dyDescent="0.25">
      <c r="F26559" s="25"/>
      <c r="G26559" s="27"/>
      <c r="H26559" s="37"/>
      <c r="I26559" s="37"/>
      <c r="J26559" s="26"/>
      <c r="K26559" s="37"/>
    </row>
    <row r="26560" spans="6:11" x14ac:dyDescent="0.25">
      <c r="F26560" s="25"/>
      <c r="G26560" s="27"/>
      <c r="H26560" s="37"/>
      <c r="I26560" s="37"/>
      <c r="J26560" s="26"/>
      <c r="K26560" s="37"/>
    </row>
    <row r="26561" spans="6:11" x14ac:dyDescent="0.25">
      <c r="F26561" s="25"/>
      <c r="G26561" s="27"/>
      <c r="H26561" s="37"/>
      <c r="I26561" s="37"/>
      <c r="J26561" s="26"/>
      <c r="K26561" s="37"/>
    </row>
    <row r="26562" spans="6:11" x14ac:dyDescent="0.25">
      <c r="F26562" s="25"/>
      <c r="G26562" s="27"/>
      <c r="H26562" s="37"/>
      <c r="I26562" s="37"/>
      <c r="J26562" s="26"/>
      <c r="K26562" s="37"/>
    </row>
    <row r="26563" spans="6:11" x14ac:dyDescent="0.25">
      <c r="F26563" s="25"/>
      <c r="G26563" s="27"/>
      <c r="H26563" s="37"/>
      <c r="I26563" s="37"/>
      <c r="J26563" s="26"/>
      <c r="K26563" s="37"/>
    </row>
    <row r="26564" spans="6:11" x14ac:dyDescent="0.25">
      <c r="F26564" s="25"/>
      <c r="G26564" s="27"/>
      <c r="H26564" s="37"/>
      <c r="I26564" s="37"/>
      <c r="J26564" s="26"/>
      <c r="K26564" s="37"/>
    </row>
    <row r="26565" spans="6:11" x14ac:dyDescent="0.25">
      <c r="F26565" s="25"/>
      <c r="G26565" s="27"/>
      <c r="H26565" s="37"/>
      <c r="I26565" s="37"/>
      <c r="J26565" s="26"/>
      <c r="K26565" s="37"/>
    </row>
    <row r="26566" spans="6:11" x14ac:dyDescent="0.25">
      <c r="F26566" s="25"/>
      <c r="G26566" s="27"/>
      <c r="H26566" s="37"/>
      <c r="I26566" s="37"/>
      <c r="J26566" s="26"/>
      <c r="K26566" s="37"/>
    </row>
    <row r="26567" spans="6:11" x14ac:dyDescent="0.25">
      <c r="F26567" s="25"/>
      <c r="G26567" s="27"/>
      <c r="H26567" s="37"/>
      <c r="I26567" s="37"/>
      <c r="J26567" s="26"/>
      <c r="K26567" s="37"/>
    </row>
    <row r="26568" spans="6:11" x14ac:dyDescent="0.25">
      <c r="F26568" s="25"/>
      <c r="G26568" s="27"/>
      <c r="H26568" s="37"/>
      <c r="I26568" s="37"/>
      <c r="J26568" s="26"/>
      <c r="K26568" s="37"/>
    </row>
    <row r="26569" spans="6:11" x14ac:dyDescent="0.25">
      <c r="F26569" s="25"/>
      <c r="G26569" s="27"/>
      <c r="H26569" s="37"/>
      <c r="I26569" s="37"/>
      <c r="J26569" s="26"/>
      <c r="K26569" s="37"/>
    </row>
    <row r="26570" spans="6:11" x14ac:dyDescent="0.25">
      <c r="F26570" s="25"/>
      <c r="G26570" s="27"/>
      <c r="H26570" s="37"/>
      <c r="I26570" s="37"/>
      <c r="J26570" s="26"/>
      <c r="K26570" s="37"/>
    </row>
    <row r="26571" spans="6:11" x14ac:dyDescent="0.25">
      <c r="F26571" s="25"/>
      <c r="G26571" s="27"/>
      <c r="H26571" s="37"/>
      <c r="I26571" s="37"/>
      <c r="J26571" s="26"/>
      <c r="K26571" s="37"/>
    </row>
    <row r="26572" spans="6:11" x14ac:dyDescent="0.25">
      <c r="F26572" s="25"/>
      <c r="G26572" s="27"/>
      <c r="H26572" s="37"/>
      <c r="I26572" s="37"/>
      <c r="J26572" s="26"/>
      <c r="K26572" s="37"/>
    </row>
    <row r="26573" spans="6:11" x14ac:dyDescent="0.25">
      <c r="F26573" s="25"/>
      <c r="G26573" s="27"/>
      <c r="H26573" s="37"/>
      <c r="I26573" s="37"/>
      <c r="J26573" s="26"/>
      <c r="K26573" s="37"/>
    </row>
    <row r="26574" spans="6:11" x14ac:dyDescent="0.25">
      <c r="F26574" s="25"/>
      <c r="G26574" s="27"/>
      <c r="H26574" s="37"/>
      <c r="I26574" s="37"/>
      <c r="J26574" s="26"/>
      <c r="K26574" s="37"/>
    </row>
    <row r="26575" spans="6:11" x14ac:dyDescent="0.25">
      <c r="F26575" s="25"/>
      <c r="G26575" s="27"/>
      <c r="H26575" s="37"/>
      <c r="I26575" s="37"/>
      <c r="J26575" s="26"/>
      <c r="K26575" s="37"/>
    </row>
    <row r="26576" spans="6:11" x14ac:dyDescent="0.25">
      <c r="F26576" s="25"/>
      <c r="G26576" s="27"/>
      <c r="H26576" s="37"/>
      <c r="I26576" s="37"/>
      <c r="J26576" s="26"/>
      <c r="K26576" s="37"/>
    </row>
    <row r="26577" spans="6:11" x14ac:dyDescent="0.25">
      <c r="F26577" s="25"/>
      <c r="G26577" s="27"/>
      <c r="H26577" s="37"/>
      <c r="I26577" s="37"/>
      <c r="J26577" s="26"/>
      <c r="K26577" s="37"/>
    </row>
    <row r="26578" spans="6:11" x14ac:dyDescent="0.25">
      <c r="F26578" s="25"/>
      <c r="G26578" s="27"/>
      <c r="H26578" s="37"/>
      <c r="I26578" s="37"/>
      <c r="J26578" s="26"/>
      <c r="K26578" s="37"/>
    </row>
    <row r="26579" spans="6:11" x14ac:dyDescent="0.25">
      <c r="F26579" s="25"/>
      <c r="G26579" s="27"/>
      <c r="H26579" s="37"/>
      <c r="I26579" s="37"/>
      <c r="J26579" s="26"/>
      <c r="K26579" s="37"/>
    </row>
    <row r="26580" spans="6:11" x14ac:dyDescent="0.25">
      <c r="F26580" s="25"/>
      <c r="G26580" s="27"/>
      <c r="H26580" s="37"/>
      <c r="I26580" s="37"/>
      <c r="J26580" s="26"/>
      <c r="K26580" s="37"/>
    </row>
    <row r="26581" spans="6:11" x14ac:dyDescent="0.25">
      <c r="F26581" s="25"/>
      <c r="G26581" s="27"/>
      <c r="H26581" s="37"/>
      <c r="I26581" s="37"/>
      <c r="J26581" s="26"/>
      <c r="K26581" s="37"/>
    </row>
    <row r="26582" spans="6:11" x14ac:dyDescent="0.25">
      <c r="F26582" s="25"/>
      <c r="G26582" s="27"/>
      <c r="H26582" s="37"/>
      <c r="I26582" s="37"/>
      <c r="J26582" s="26"/>
      <c r="K26582" s="37"/>
    </row>
    <row r="26583" spans="6:11" x14ac:dyDescent="0.25">
      <c r="F26583" s="25"/>
      <c r="G26583" s="27"/>
      <c r="H26583" s="37"/>
      <c r="I26583" s="37"/>
      <c r="J26583" s="26"/>
      <c r="K26583" s="37"/>
    </row>
    <row r="26584" spans="6:11" x14ac:dyDescent="0.25">
      <c r="F26584" s="25"/>
      <c r="G26584" s="27"/>
      <c r="H26584" s="37"/>
      <c r="I26584" s="37"/>
      <c r="J26584" s="26"/>
      <c r="K26584" s="37"/>
    </row>
    <row r="26585" spans="6:11" x14ac:dyDescent="0.25">
      <c r="F26585" s="25"/>
      <c r="G26585" s="27"/>
      <c r="H26585" s="37"/>
      <c r="I26585" s="37"/>
      <c r="J26585" s="26"/>
      <c r="K26585" s="37"/>
    </row>
    <row r="26586" spans="6:11" x14ac:dyDescent="0.25">
      <c r="F26586" s="25"/>
      <c r="G26586" s="27"/>
      <c r="H26586" s="37"/>
      <c r="I26586" s="37"/>
      <c r="J26586" s="26"/>
      <c r="K26586" s="37"/>
    </row>
    <row r="26587" spans="6:11" x14ac:dyDescent="0.25">
      <c r="F26587" s="25"/>
      <c r="G26587" s="27"/>
      <c r="H26587" s="37"/>
      <c r="I26587" s="37"/>
      <c r="J26587" s="26"/>
      <c r="K26587" s="37"/>
    </row>
    <row r="26588" spans="6:11" x14ac:dyDescent="0.25">
      <c r="F26588" s="25"/>
      <c r="G26588" s="27"/>
      <c r="H26588" s="37"/>
      <c r="I26588" s="37"/>
      <c r="J26588" s="26"/>
      <c r="K26588" s="37"/>
    </row>
    <row r="26589" spans="6:11" x14ac:dyDescent="0.25">
      <c r="F26589" s="25"/>
      <c r="G26589" s="27"/>
      <c r="H26589" s="37"/>
      <c r="I26589" s="37"/>
      <c r="J26589" s="26"/>
      <c r="K26589" s="37"/>
    </row>
    <row r="26590" spans="6:11" x14ac:dyDescent="0.25">
      <c r="F26590" s="25"/>
      <c r="G26590" s="27"/>
      <c r="H26590" s="37"/>
      <c r="I26590" s="37"/>
      <c r="J26590" s="26"/>
      <c r="K26590" s="37"/>
    </row>
    <row r="26591" spans="6:11" x14ac:dyDescent="0.25">
      <c r="F26591" s="25"/>
      <c r="G26591" s="27"/>
      <c r="H26591" s="37"/>
      <c r="I26591" s="37"/>
      <c r="J26591" s="26"/>
      <c r="K26591" s="37"/>
    </row>
    <row r="26592" spans="6:11" x14ac:dyDescent="0.25">
      <c r="F26592" s="25"/>
      <c r="G26592" s="27"/>
      <c r="H26592" s="37"/>
      <c r="I26592" s="37"/>
      <c r="J26592" s="26"/>
      <c r="K26592" s="37"/>
    </row>
    <row r="26593" spans="6:11" x14ac:dyDescent="0.25">
      <c r="F26593" s="25"/>
      <c r="G26593" s="27"/>
      <c r="H26593" s="37"/>
      <c r="I26593" s="37"/>
      <c r="J26593" s="26"/>
      <c r="K26593" s="37"/>
    </row>
    <row r="26594" spans="6:11" x14ac:dyDescent="0.25">
      <c r="F26594" s="25"/>
      <c r="G26594" s="27"/>
      <c r="H26594" s="37"/>
      <c r="I26594" s="37"/>
      <c r="J26594" s="26"/>
      <c r="K26594" s="37"/>
    </row>
    <row r="26595" spans="6:11" x14ac:dyDescent="0.25">
      <c r="F26595" s="25"/>
      <c r="G26595" s="27"/>
      <c r="H26595" s="37"/>
      <c r="I26595" s="37"/>
      <c r="J26595" s="26"/>
      <c r="K26595" s="37"/>
    </row>
    <row r="26596" spans="6:11" x14ac:dyDescent="0.25">
      <c r="F26596" s="25"/>
      <c r="G26596" s="27"/>
      <c r="H26596" s="37"/>
      <c r="I26596" s="37"/>
      <c r="J26596" s="26"/>
      <c r="K26596" s="37"/>
    </row>
    <row r="26597" spans="6:11" x14ac:dyDescent="0.25">
      <c r="F26597" s="25"/>
      <c r="G26597" s="27"/>
      <c r="H26597" s="37"/>
      <c r="I26597" s="37"/>
      <c r="J26597" s="26"/>
      <c r="K26597" s="37"/>
    </row>
    <row r="26598" spans="6:11" x14ac:dyDescent="0.25">
      <c r="F26598" s="25"/>
      <c r="G26598" s="27"/>
      <c r="H26598" s="37"/>
      <c r="I26598" s="37"/>
      <c r="J26598" s="26"/>
      <c r="K26598" s="37"/>
    </row>
    <row r="26599" spans="6:11" x14ac:dyDescent="0.25">
      <c r="F26599" s="25"/>
      <c r="G26599" s="27"/>
      <c r="H26599" s="37"/>
      <c r="I26599" s="37"/>
      <c r="J26599" s="26"/>
      <c r="K26599" s="37"/>
    </row>
    <row r="26600" spans="6:11" x14ac:dyDescent="0.25">
      <c r="F26600" s="25"/>
      <c r="G26600" s="27"/>
      <c r="H26600" s="37"/>
      <c r="I26600" s="37"/>
      <c r="J26600" s="26"/>
      <c r="K26600" s="37"/>
    </row>
    <row r="26601" spans="6:11" x14ac:dyDescent="0.25">
      <c r="F26601" s="25"/>
      <c r="G26601" s="27"/>
      <c r="H26601" s="37"/>
      <c r="I26601" s="37"/>
      <c r="J26601" s="26"/>
      <c r="K26601" s="37"/>
    </row>
    <row r="26602" spans="6:11" x14ac:dyDescent="0.25">
      <c r="F26602" s="25"/>
      <c r="G26602" s="27"/>
      <c r="H26602" s="37"/>
      <c r="I26602" s="37"/>
      <c r="J26602" s="26"/>
      <c r="K26602" s="37"/>
    </row>
    <row r="26603" spans="6:11" x14ac:dyDescent="0.25">
      <c r="F26603" s="25"/>
      <c r="G26603" s="27"/>
      <c r="H26603" s="37"/>
      <c r="I26603" s="37"/>
      <c r="J26603" s="26"/>
      <c r="K26603" s="37"/>
    </row>
    <row r="26604" spans="6:11" x14ac:dyDescent="0.25">
      <c r="F26604" s="25"/>
      <c r="G26604" s="27"/>
      <c r="H26604" s="37"/>
      <c r="I26604" s="37"/>
      <c r="J26604" s="26"/>
      <c r="K26604" s="37"/>
    </row>
    <row r="26605" spans="6:11" x14ac:dyDescent="0.25">
      <c r="F26605" s="25"/>
      <c r="G26605" s="27"/>
      <c r="H26605" s="37"/>
      <c r="I26605" s="37"/>
      <c r="J26605" s="26"/>
      <c r="K26605" s="37"/>
    </row>
    <row r="26606" spans="6:11" x14ac:dyDescent="0.25">
      <c r="F26606" s="25"/>
      <c r="G26606" s="27"/>
      <c r="H26606" s="37"/>
      <c r="I26606" s="37"/>
      <c r="J26606" s="26"/>
      <c r="K26606" s="37"/>
    </row>
    <row r="26607" spans="6:11" x14ac:dyDescent="0.25">
      <c r="F26607" s="25"/>
      <c r="G26607" s="27"/>
      <c r="H26607" s="37"/>
      <c r="I26607" s="37"/>
      <c r="J26607" s="26"/>
      <c r="K26607" s="37"/>
    </row>
    <row r="26608" spans="6:11" x14ac:dyDescent="0.25">
      <c r="F26608" s="25"/>
      <c r="G26608" s="27"/>
      <c r="H26608" s="37"/>
      <c r="I26608" s="37"/>
      <c r="J26608" s="26"/>
      <c r="K26608" s="37"/>
    </row>
    <row r="26609" spans="6:11" x14ac:dyDescent="0.25">
      <c r="F26609" s="25"/>
      <c r="G26609" s="27"/>
      <c r="H26609" s="37"/>
      <c r="I26609" s="37"/>
      <c r="J26609" s="26"/>
      <c r="K26609" s="37"/>
    </row>
    <row r="26610" spans="6:11" x14ac:dyDescent="0.25">
      <c r="F26610" s="25"/>
      <c r="G26610" s="27"/>
      <c r="H26610" s="37"/>
      <c r="I26610" s="37"/>
      <c r="J26610" s="26"/>
      <c r="K26610" s="37"/>
    </row>
    <row r="26611" spans="6:11" x14ac:dyDescent="0.25">
      <c r="F26611" s="25"/>
      <c r="G26611" s="27"/>
      <c r="H26611" s="37"/>
      <c r="I26611" s="37"/>
      <c r="J26611" s="26"/>
      <c r="K26611" s="37"/>
    </row>
    <row r="26612" spans="6:11" x14ac:dyDescent="0.25">
      <c r="F26612" s="25"/>
      <c r="G26612" s="27"/>
      <c r="H26612" s="37"/>
      <c r="I26612" s="37"/>
      <c r="J26612" s="26"/>
      <c r="K26612" s="37"/>
    </row>
    <row r="26613" spans="6:11" x14ac:dyDescent="0.25">
      <c r="F26613" s="25"/>
      <c r="G26613" s="27"/>
      <c r="H26613" s="37"/>
      <c r="I26613" s="37"/>
      <c r="J26613" s="26"/>
      <c r="K26613" s="37"/>
    </row>
    <row r="26614" spans="6:11" x14ac:dyDescent="0.25">
      <c r="F26614" s="25"/>
      <c r="G26614" s="27"/>
      <c r="H26614" s="37"/>
      <c r="I26614" s="37"/>
      <c r="J26614" s="26"/>
      <c r="K26614" s="37"/>
    </row>
    <row r="26615" spans="6:11" x14ac:dyDescent="0.25">
      <c r="F26615" s="25"/>
      <c r="G26615" s="27"/>
      <c r="H26615" s="37"/>
      <c r="I26615" s="37"/>
      <c r="J26615" s="26"/>
      <c r="K26615" s="37"/>
    </row>
    <row r="26616" spans="6:11" x14ac:dyDescent="0.25">
      <c r="F26616" s="25"/>
      <c r="G26616" s="27"/>
      <c r="H26616" s="37"/>
      <c r="I26616" s="37"/>
      <c r="J26616" s="26"/>
      <c r="K26616" s="37"/>
    </row>
    <row r="26617" spans="6:11" x14ac:dyDescent="0.25">
      <c r="F26617" s="25"/>
      <c r="G26617" s="27"/>
      <c r="H26617" s="37"/>
      <c r="I26617" s="37"/>
      <c r="J26617" s="26"/>
      <c r="K26617" s="37"/>
    </row>
    <row r="26618" spans="6:11" x14ac:dyDescent="0.25">
      <c r="F26618" s="25"/>
      <c r="G26618" s="27"/>
      <c r="H26618" s="37"/>
      <c r="I26618" s="37"/>
      <c r="J26618" s="26"/>
      <c r="K26618" s="37"/>
    </row>
    <row r="26619" spans="6:11" x14ac:dyDescent="0.25">
      <c r="F26619" s="25"/>
      <c r="G26619" s="27"/>
      <c r="H26619" s="37"/>
      <c r="I26619" s="37"/>
      <c r="J26619" s="26"/>
      <c r="K26619" s="37"/>
    </row>
    <row r="26620" spans="6:11" x14ac:dyDescent="0.25">
      <c r="F26620" s="25"/>
      <c r="G26620" s="27"/>
      <c r="H26620" s="37"/>
      <c r="I26620" s="37"/>
      <c r="J26620" s="26"/>
      <c r="K26620" s="37"/>
    </row>
    <row r="26621" spans="6:11" x14ac:dyDescent="0.25">
      <c r="F26621" s="25"/>
      <c r="G26621" s="27"/>
      <c r="H26621" s="37"/>
      <c r="I26621" s="37"/>
      <c r="J26621" s="26"/>
      <c r="K26621" s="37"/>
    </row>
    <row r="26622" spans="6:11" x14ac:dyDescent="0.25">
      <c r="F26622" s="25"/>
      <c r="G26622" s="27"/>
      <c r="H26622" s="37"/>
      <c r="I26622" s="37"/>
      <c r="J26622" s="26"/>
      <c r="K26622" s="37"/>
    </row>
    <row r="26623" spans="6:11" x14ac:dyDescent="0.25">
      <c r="F26623" s="25"/>
      <c r="G26623" s="27"/>
      <c r="H26623" s="37"/>
      <c r="I26623" s="37"/>
      <c r="J26623" s="26"/>
      <c r="K26623" s="37"/>
    </row>
    <row r="26624" spans="6:11" x14ac:dyDescent="0.25">
      <c r="F26624" s="25"/>
      <c r="G26624" s="27"/>
      <c r="H26624" s="37"/>
      <c r="I26624" s="37"/>
      <c r="J26624" s="26"/>
      <c r="K26624" s="37"/>
    </row>
    <row r="26625" spans="6:11" x14ac:dyDescent="0.25">
      <c r="F26625" s="25"/>
      <c r="G26625" s="27"/>
      <c r="H26625" s="37"/>
      <c r="I26625" s="37"/>
      <c r="J26625" s="26"/>
      <c r="K26625" s="37"/>
    </row>
    <row r="26626" spans="6:11" x14ac:dyDescent="0.25">
      <c r="F26626" s="25"/>
      <c r="G26626" s="27"/>
      <c r="H26626" s="37"/>
      <c r="I26626" s="37"/>
      <c r="J26626" s="26"/>
      <c r="K26626" s="37"/>
    </row>
    <row r="26627" spans="6:11" x14ac:dyDescent="0.25">
      <c r="F26627" s="25"/>
      <c r="G26627" s="27"/>
      <c r="H26627" s="37"/>
      <c r="I26627" s="37"/>
      <c r="J26627" s="26"/>
      <c r="K26627" s="37"/>
    </row>
    <row r="26628" spans="6:11" x14ac:dyDescent="0.25">
      <c r="F26628" s="25"/>
      <c r="G26628" s="27"/>
      <c r="H26628" s="37"/>
      <c r="I26628" s="37"/>
      <c r="J26628" s="26"/>
      <c r="K26628" s="37"/>
    </row>
    <row r="26629" spans="6:11" x14ac:dyDescent="0.25">
      <c r="F26629" s="25"/>
      <c r="G26629" s="27"/>
      <c r="H26629" s="37"/>
      <c r="I26629" s="37"/>
      <c r="J26629" s="26"/>
      <c r="K26629" s="37"/>
    </row>
    <row r="26630" spans="6:11" x14ac:dyDescent="0.25">
      <c r="F26630" s="25"/>
      <c r="G26630" s="27"/>
      <c r="H26630" s="37"/>
      <c r="I26630" s="37"/>
      <c r="J26630" s="26"/>
      <c r="K26630" s="37"/>
    </row>
    <row r="26631" spans="6:11" x14ac:dyDescent="0.25">
      <c r="F26631" s="25"/>
      <c r="G26631" s="27"/>
      <c r="H26631" s="37"/>
      <c r="I26631" s="37"/>
      <c r="J26631" s="26"/>
      <c r="K26631" s="37"/>
    </row>
    <row r="26632" spans="6:11" x14ac:dyDescent="0.25">
      <c r="F26632" s="25"/>
      <c r="G26632" s="27"/>
      <c r="H26632" s="37"/>
      <c r="I26632" s="37"/>
      <c r="J26632" s="26"/>
      <c r="K26632" s="37"/>
    </row>
    <row r="26633" spans="6:11" x14ac:dyDescent="0.25">
      <c r="F26633" s="25"/>
      <c r="G26633" s="27"/>
      <c r="H26633" s="37"/>
      <c r="I26633" s="37"/>
      <c r="J26633" s="26"/>
      <c r="K26633" s="37"/>
    </row>
    <row r="26634" spans="6:11" x14ac:dyDescent="0.25">
      <c r="F26634" s="25"/>
      <c r="G26634" s="27"/>
      <c r="H26634" s="37"/>
      <c r="I26634" s="37"/>
      <c r="J26634" s="26"/>
      <c r="K26634" s="37"/>
    </row>
    <row r="26635" spans="6:11" x14ac:dyDescent="0.25">
      <c r="F26635" s="25"/>
      <c r="G26635" s="27"/>
      <c r="H26635" s="37"/>
      <c r="I26635" s="37"/>
      <c r="J26635" s="26"/>
      <c r="K26635" s="37"/>
    </row>
    <row r="26636" spans="6:11" x14ac:dyDescent="0.25">
      <c r="F26636" s="25"/>
      <c r="G26636" s="27"/>
      <c r="H26636" s="37"/>
      <c r="I26636" s="37"/>
      <c r="J26636" s="26"/>
      <c r="K26636" s="37"/>
    </row>
    <row r="26637" spans="6:11" x14ac:dyDescent="0.25">
      <c r="F26637" s="25"/>
      <c r="G26637" s="27"/>
      <c r="H26637" s="37"/>
      <c r="I26637" s="37"/>
      <c r="J26637" s="26"/>
      <c r="K26637" s="37"/>
    </row>
    <row r="26638" spans="6:11" x14ac:dyDescent="0.25">
      <c r="F26638" s="25"/>
      <c r="G26638" s="27"/>
      <c r="H26638" s="37"/>
      <c r="I26638" s="37"/>
      <c r="J26638" s="26"/>
      <c r="K26638" s="37"/>
    </row>
    <row r="26639" spans="6:11" x14ac:dyDescent="0.25">
      <c r="F26639" s="25"/>
      <c r="G26639" s="27"/>
      <c r="H26639" s="37"/>
      <c r="I26639" s="37"/>
      <c r="J26639" s="26"/>
      <c r="K26639" s="37"/>
    </row>
    <row r="26640" spans="6:11" x14ac:dyDescent="0.25">
      <c r="F26640" s="25"/>
      <c r="G26640" s="27"/>
      <c r="H26640" s="37"/>
      <c r="I26640" s="37"/>
      <c r="J26640" s="26"/>
      <c r="K26640" s="37"/>
    </row>
    <row r="26641" spans="6:11" x14ac:dyDescent="0.25">
      <c r="F26641" s="25"/>
      <c r="G26641" s="27"/>
      <c r="H26641" s="37"/>
      <c r="I26641" s="37"/>
      <c r="J26641" s="26"/>
      <c r="K26641" s="37"/>
    </row>
    <row r="26642" spans="6:11" x14ac:dyDescent="0.25">
      <c r="F26642" s="25"/>
      <c r="G26642" s="27"/>
      <c r="H26642" s="37"/>
      <c r="I26642" s="37"/>
      <c r="J26642" s="26"/>
      <c r="K26642" s="37"/>
    </row>
    <row r="26643" spans="6:11" x14ac:dyDescent="0.25">
      <c r="F26643" s="25"/>
      <c r="G26643" s="27"/>
      <c r="H26643" s="37"/>
      <c r="I26643" s="37"/>
      <c r="J26643" s="26"/>
      <c r="K26643" s="37"/>
    </row>
    <row r="26644" spans="6:11" x14ac:dyDescent="0.25">
      <c r="F26644" s="25"/>
      <c r="G26644" s="27"/>
      <c r="H26644" s="37"/>
      <c r="I26644" s="37"/>
      <c r="J26644" s="26"/>
      <c r="K26644" s="37"/>
    </row>
    <row r="26645" spans="6:11" x14ac:dyDescent="0.25">
      <c r="F26645" s="25"/>
      <c r="G26645" s="27"/>
      <c r="H26645" s="37"/>
      <c r="I26645" s="37"/>
      <c r="J26645" s="26"/>
      <c r="K26645" s="37"/>
    </row>
    <row r="26646" spans="6:11" x14ac:dyDescent="0.25">
      <c r="F26646" s="25"/>
      <c r="G26646" s="27"/>
      <c r="H26646" s="37"/>
      <c r="I26646" s="37"/>
      <c r="J26646" s="26"/>
      <c r="K26646" s="37"/>
    </row>
    <row r="26647" spans="6:11" x14ac:dyDescent="0.25">
      <c r="F26647" s="25"/>
      <c r="G26647" s="27"/>
      <c r="H26647" s="37"/>
      <c r="I26647" s="37"/>
      <c r="J26647" s="26"/>
      <c r="K26647" s="37"/>
    </row>
    <row r="26648" spans="6:11" x14ac:dyDescent="0.25">
      <c r="F26648" s="25"/>
      <c r="G26648" s="27"/>
      <c r="H26648" s="37"/>
      <c r="I26648" s="37"/>
      <c r="J26648" s="26"/>
      <c r="K26648" s="37"/>
    </row>
    <row r="26649" spans="6:11" x14ac:dyDescent="0.25">
      <c r="F26649" s="25"/>
      <c r="G26649" s="27"/>
      <c r="H26649" s="37"/>
      <c r="I26649" s="37"/>
      <c r="J26649" s="26"/>
      <c r="K26649" s="37"/>
    </row>
    <row r="26650" spans="6:11" x14ac:dyDescent="0.25">
      <c r="F26650" s="25"/>
      <c r="G26650" s="27"/>
      <c r="H26650" s="37"/>
      <c r="I26650" s="37"/>
      <c r="J26650" s="26"/>
      <c r="K26650" s="37"/>
    </row>
    <row r="26651" spans="6:11" x14ac:dyDescent="0.25">
      <c r="F26651" s="25"/>
      <c r="G26651" s="27"/>
      <c r="H26651" s="37"/>
      <c r="I26651" s="37"/>
      <c r="J26651" s="26"/>
      <c r="K26651" s="37"/>
    </row>
    <row r="26652" spans="6:11" x14ac:dyDescent="0.25">
      <c r="F26652" s="25"/>
      <c r="G26652" s="27"/>
      <c r="H26652" s="37"/>
      <c r="I26652" s="37"/>
      <c r="J26652" s="26"/>
      <c r="K26652" s="37"/>
    </row>
    <row r="26653" spans="6:11" x14ac:dyDescent="0.25">
      <c r="F26653" s="25"/>
      <c r="G26653" s="27"/>
      <c r="H26653" s="37"/>
      <c r="I26653" s="37"/>
      <c r="J26653" s="26"/>
      <c r="K26653" s="37"/>
    </row>
    <row r="26654" spans="6:11" x14ac:dyDescent="0.25">
      <c r="F26654" s="25"/>
      <c r="G26654" s="27"/>
      <c r="H26654" s="37"/>
      <c r="I26654" s="37"/>
      <c r="J26654" s="26"/>
      <c r="K26654" s="37"/>
    </row>
    <row r="26655" spans="6:11" x14ac:dyDescent="0.25">
      <c r="F26655" s="25"/>
      <c r="G26655" s="27"/>
      <c r="H26655" s="37"/>
      <c r="I26655" s="37"/>
      <c r="J26655" s="26"/>
      <c r="K26655" s="37"/>
    </row>
    <row r="26656" spans="6:11" x14ac:dyDescent="0.25">
      <c r="F26656" s="25"/>
      <c r="G26656" s="27"/>
      <c r="H26656" s="37"/>
      <c r="I26656" s="37"/>
      <c r="J26656" s="26"/>
      <c r="K26656" s="37"/>
    </row>
    <row r="26657" spans="6:11" x14ac:dyDescent="0.25">
      <c r="F26657" s="25"/>
      <c r="G26657" s="27"/>
      <c r="H26657" s="37"/>
      <c r="I26657" s="37"/>
      <c r="J26657" s="26"/>
      <c r="K26657" s="37"/>
    </row>
    <row r="26658" spans="6:11" x14ac:dyDescent="0.25">
      <c r="F26658" s="25"/>
      <c r="G26658" s="27"/>
      <c r="H26658" s="37"/>
      <c r="I26658" s="37"/>
      <c r="J26658" s="26"/>
      <c r="K26658" s="37"/>
    </row>
    <row r="26659" spans="6:11" x14ac:dyDescent="0.25">
      <c r="F26659" s="25"/>
      <c r="G26659" s="27"/>
      <c r="H26659" s="37"/>
      <c r="I26659" s="37"/>
      <c r="J26659" s="26"/>
      <c r="K26659" s="37"/>
    </row>
    <row r="26660" spans="6:11" x14ac:dyDescent="0.25">
      <c r="F26660" s="25"/>
      <c r="G26660" s="27"/>
      <c r="H26660" s="37"/>
      <c r="I26660" s="37"/>
      <c r="J26660" s="26"/>
      <c r="K26660" s="37"/>
    </row>
    <row r="26661" spans="6:11" x14ac:dyDescent="0.25">
      <c r="F26661" s="25"/>
      <c r="G26661" s="27"/>
      <c r="H26661" s="37"/>
      <c r="I26661" s="37"/>
      <c r="J26661" s="26"/>
      <c r="K26661" s="37"/>
    </row>
    <row r="26662" spans="6:11" x14ac:dyDescent="0.25">
      <c r="F26662" s="25"/>
      <c r="G26662" s="27"/>
      <c r="H26662" s="37"/>
      <c r="I26662" s="37"/>
      <c r="J26662" s="26"/>
      <c r="K26662" s="37"/>
    </row>
    <row r="26663" spans="6:11" x14ac:dyDescent="0.25">
      <c r="F26663" s="25"/>
      <c r="G26663" s="27"/>
      <c r="H26663" s="37"/>
      <c r="I26663" s="37"/>
      <c r="J26663" s="26"/>
      <c r="K26663" s="37"/>
    </row>
    <row r="26664" spans="6:11" x14ac:dyDescent="0.25">
      <c r="F26664" s="25"/>
      <c r="G26664" s="27"/>
      <c r="H26664" s="37"/>
      <c r="I26664" s="37"/>
      <c r="J26664" s="26"/>
      <c r="K26664" s="37"/>
    </row>
    <row r="26665" spans="6:11" x14ac:dyDescent="0.25">
      <c r="F26665" s="25"/>
      <c r="G26665" s="27"/>
      <c r="H26665" s="37"/>
      <c r="I26665" s="37"/>
      <c r="J26665" s="26"/>
      <c r="K26665" s="37"/>
    </row>
    <row r="26666" spans="6:11" x14ac:dyDescent="0.25">
      <c r="F26666" s="25"/>
      <c r="G26666" s="27"/>
      <c r="H26666" s="37"/>
      <c r="I26666" s="37"/>
      <c r="J26666" s="26"/>
      <c r="K26666" s="37"/>
    </row>
    <row r="26667" spans="6:11" x14ac:dyDescent="0.25">
      <c r="F26667" s="25"/>
      <c r="G26667" s="27"/>
      <c r="H26667" s="37"/>
      <c r="I26667" s="37"/>
      <c r="J26667" s="26"/>
      <c r="K26667" s="37"/>
    </row>
    <row r="26668" spans="6:11" x14ac:dyDescent="0.25">
      <c r="F26668" s="25"/>
      <c r="G26668" s="27"/>
      <c r="H26668" s="37"/>
      <c r="I26668" s="37"/>
      <c r="J26668" s="26"/>
      <c r="K26668" s="37"/>
    </row>
    <row r="26669" spans="6:11" x14ac:dyDescent="0.25">
      <c r="F26669" s="25"/>
      <c r="G26669" s="27"/>
      <c r="H26669" s="37"/>
      <c r="I26669" s="37"/>
      <c r="J26669" s="26"/>
      <c r="K26669" s="37"/>
    </row>
    <row r="26670" spans="6:11" x14ac:dyDescent="0.25">
      <c r="F26670" s="25"/>
      <c r="G26670" s="27"/>
      <c r="H26670" s="37"/>
      <c r="I26670" s="37"/>
      <c r="J26670" s="26"/>
      <c r="K26670" s="37"/>
    </row>
    <row r="26671" spans="6:11" x14ac:dyDescent="0.25">
      <c r="F26671" s="25"/>
      <c r="G26671" s="27"/>
      <c r="H26671" s="37"/>
      <c r="I26671" s="37"/>
      <c r="J26671" s="26"/>
      <c r="K26671" s="37"/>
    </row>
    <row r="26672" spans="6:11" x14ac:dyDescent="0.25">
      <c r="F26672" s="25"/>
      <c r="G26672" s="27"/>
      <c r="H26672" s="37"/>
      <c r="I26672" s="37"/>
      <c r="J26672" s="26"/>
      <c r="K26672" s="37"/>
    </row>
    <row r="26673" spans="6:11" x14ac:dyDescent="0.25">
      <c r="F26673" s="25"/>
      <c r="G26673" s="27"/>
      <c r="H26673" s="37"/>
      <c r="I26673" s="37"/>
      <c r="J26673" s="26"/>
      <c r="K26673" s="37"/>
    </row>
    <row r="26674" spans="6:11" x14ac:dyDescent="0.25">
      <c r="F26674" s="25"/>
      <c r="G26674" s="27"/>
      <c r="H26674" s="37"/>
      <c r="I26674" s="37"/>
      <c r="J26674" s="26"/>
      <c r="K26674" s="37"/>
    </row>
    <row r="26675" spans="6:11" x14ac:dyDescent="0.25">
      <c r="F26675" s="25"/>
      <c r="G26675" s="27"/>
      <c r="H26675" s="37"/>
      <c r="I26675" s="37"/>
      <c r="J26675" s="26"/>
      <c r="K26675" s="37"/>
    </row>
    <row r="26676" spans="6:11" x14ac:dyDescent="0.25">
      <c r="F26676" s="25"/>
      <c r="G26676" s="27"/>
      <c r="H26676" s="37"/>
      <c r="I26676" s="37"/>
      <c r="J26676" s="26"/>
      <c r="K26676" s="37"/>
    </row>
    <row r="26677" spans="6:11" x14ac:dyDescent="0.25">
      <c r="F26677" s="25"/>
      <c r="G26677" s="27"/>
      <c r="H26677" s="37"/>
      <c r="I26677" s="37"/>
      <c r="J26677" s="26"/>
      <c r="K26677" s="37"/>
    </row>
    <row r="26678" spans="6:11" x14ac:dyDescent="0.25">
      <c r="F26678" s="25"/>
      <c r="G26678" s="27"/>
      <c r="H26678" s="37"/>
      <c r="I26678" s="37"/>
      <c r="J26678" s="26"/>
      <c r="K26678" s="37"/>
    </row>
    <row r="26679" spans="6:11" x14ac:dyDescent="0.25">
      <c r="F26679" s="25"/>
      <c r="G26679" s="27"/>
      <c r="H26679" s="37"/>
      <c r="I26679" s="37"/>
      <c r="J26679" s="26"/>
      <c r="K26679" s="37"/>
    </row>
    <row r="26680" spans="6:11" x14ac:dyDescent="0.25">
      <c r="F26680" s="25"/>
      <c r="G26680" s="27"/>
      <c r="H26680" s="37"/>
      <c r="I26680" s="37"/>
      <c r="J26680" s="26"/>
      <c r="K26680" s="37"/>
    </row>
    <row r="26681" spans="6:11" x14ac:dyDescent="0.25">
      <c r="F26681" s="25"/>
      <c r="G26681" s="27"/>
      <c r="H26681" s="37"/>
      <c r="I26681" s="37"/>
      <c r="J26681" s="26"/>
      <c r="K26681" s="37"/>
    </row>
    <row r="26682" spans="6:11" x14ac:dyDescent="0.25">
      <c r="F26682" s="25"/>
      <c r="G26682" s="27"/>
      <c r="H26682" s="37"/>
      <c r="I26682" s="37"/>
      <c r="J26682" s="26"/>
      <c r="K26682" s="37"/>
    </row>
    <row r="26683" spans="6:11" x14ac:dyDescent="0.25">
      <c r="F26683" s="25"/>
      <c r="G26683" s="27"/>
      <c r="H26683" s="37"/>
      <c r="I26683" s="37"/>
      <c r="J26683" s="26"/>
      <c r="K26683" s="37"/>
    </row>
    <row r="26684" spans="6:11" x14ac:dyDescent="0.25">
      <c r="F26684" s="25"/>
      <c r="G26684" s="27"/>
      <c r="H26684" s="37"/>
      <c r="I26684" s="37"/>
      <c r="J26684" s="26"/>
      <c r="K26684" s="37"/>
    </row>
    <row r="26685" spans="6:11" x14ac:dyDescent="0.25">
      <c r="F26685" s="25"/>
      <c r="G26685" s="27"/>
      <c r="H26685" s="37"/>
      <c r="I26685" s="37"/>
      <c r="J26685" s="26"/>
      <c r="K26685" s="37"/>
    </row>
    <row r="26686" spans="6:11" x14ac:dyDescent="0.25">
      <c r="F26686" s="25"/>
      <c r="G26686" s="27"/>
      <c r="H26686" s="37"/>
      <c r="I26686" s="37"/>
      <c r="J26686" s="26"/>
      <c r="K26686" s="37"/>
    </row>
    <row r="26687" spans="6:11" x14ac:dyDescent="0.25">
      <c r="F26687" s="25"/>
      <c r="G26687" s="27"/>
      <c r="H26687" s="37"/>
      <c r="I26687" s="37"/>
      <c r="J26687" s="26"/>
      <c r="K26687" s="37"/>
    </row>
    <row r="26688" spans="6:11" x14ac:dyDescent="0.25">
      <c r="F26688" s="25"/>
      <c r="G26688" s="27"/>
      <c r="H26688" s="37"/>
      <c r="I26688" s="37"/>
      <c r="J26688" s="26"/>
      <c r="K26688" s="37"/>
    </row>
    <row r="26689" spans="6:11" x14ac:dyDescent="0.25">
      <c r="F26689" s="25"/>
      <c r="G26689" s="27"/>
      <c r="H26689" s="37"/>
      <c r="I26689" s="37"/>
      <c r="J26689" s="26"/>
      <c r="K26689" s="37"/>
    </row>
    <row r="26690" spans="6:11" x14ac:dyDescent="0.25">
      <c r="F26690" s="25"/>
      <c r="G26690" s="27"/>
      <c r="H26690" s="37"/>
      <c r="I26690" s="37"/>
      <c r="J26690" s="26"/>
      <c r="K26690" s="37"/>
    </row>
    <row r="26691" spans="6:11" x14ac:dyDescent="0.25">
      <c r="F26691" s="25"/>
      <c r="G26691" s="27"/>
      <c r="H26691" s="37"/>
      <c r="I26691" s="37"/>
      <c r="J26691" s="26"/>
      <c r="K26691" s="37"/>
    </row>
    <row r="26692" spans="6:11" x14ac:dyDescent="0.25">
      <c r="F26692" s="25"/>
      <c r="G26692" s="27"/>
      <c r="H26692" s="37"/>
      <c r="I26692" s="37"/>
      <c r="J26692" s="26"/>
      <c r="K26692" s="37"/>
    </row>
    <row r="26693" spans="6:11" x14ac:dyDescent="0.25">
      <c r="F26693" s="25"/>
      <c r="G26693" s="27"/>
      <c r="H26693" s="37"/>
      <c r="I26693" s="37"/>
      <c r="J26693" s="26"/>
      <c r="K26693" s="37"/>
    </row>
    <row r="26694" spans="6:11" x14ac:dyDescent="0.25">
      <c r="F26694" s="25"/>
      <c r="G26694" s="27"/>
      <c r="H26694" s="37"/>
      <c r="I26694" s="37"/>
      <c r="J26694" s="26"/>
      <c r="K26694" s="37"/>
    </row>
    <row r="26695" spans="6:11" x14ac:dyDescent="0.25">
      <c r="F26695" s="25"/>
      <c r="G26695" s="27"/>
      <c r="H26695" s="37"/>
      <c r="I26695" s="37"/>
      <c r="J26695" s="26"/>
      <c r="K26695" s="37"/>
    </row>
    <row r="26696" spans="6:11" x14ac:dyDescent="0.25">
      <c r="F26696" s="25"/>
      <c r="G26696" s="27"/>
      <c r="H26696" s="37"/>
      <c r="I26696" s="37"/>
      <c r="J26696" s="26"/>
      <c r="K26696" s="37"/>
    </row>
    <row r="26697" spans="6:11" x14ac:dyDescent="0.25">
      <c r="F26697" s="25"/>
      <c r="G26697" s="27"/>
      <c r="H26697" s="37"/>
      <c r="I26697" s="37"/>
      <c r="J26697" s="26"/>
      <c r="K26697" s="37"/>
    </row>
    <row r="26698" spans="6:11" x14ac:dyDescent="0.25">
      <c r="F26698" s="25"/>
      <c r="G26698" s="27"/>
      <c r="H26698" s="37"/>
      <c r="I26698" s="37"/>
      <c r="J26698" s="26"/>
      <c r="K26698" s="37"/>
    </row>
    <row r="26699" spans="6:11" x14ac:dyDescent="0.25">
      <c r="F26699" s="25"/>
      <c r="G26699" s="27"/>
      <c r="H26699" s="37"/>
      <c r="I26699" s="37"/>
      <c r="J26699" s="26"/>
      <c r="K26699" s="37"/>
    </row>
    <row r="26700" spans="6:11" x14ac:dyDescent="0.25">
      <c r="F26700" s="25"/>
      <c r="G26700" s="27"/>
      <c r="H26700" s="37"/>
      <c r="I26700" s="37"/>
      <c r="J26700" s="26"/>
      <c r="K26700" s="37"/>
    </row>
    <row r="26701" spans="6:11" x14ac:dyDescent="0.25">
      <c r="F26701" s="25"/>
      <c r="G26701" s="27"/>
      <c r="H26701" s="37"/>
      <c r="I26701" s="37"/>
      <c r="J26701" s="26"/>
      <c r="K26701" s="37"/>
    </row>
    <row r="26702" spans="6:11" x14ac:dyDescent="0.25">
      <c r="F26702" s="25"/>
      <c r="G26702" s="27"/>
      <c r="H26702" s="37"/>
      <c r="I26702" s="37"/>
      <c r="J26702" s="26"/>
      <c r="K26702" s="37"/>
    </row>
    <row r="26703" spans="6:11" x14ac:dyDescent="0.25">
      <c r="F26703" s="25"/>
      <c r="G26703" s="27"/>
      <c r="H26703" s="37"/>
      <c r="I26703" s="37"/>
      <c r="J26703" s="26"/>
      <c r="K26703" s="37"/>
    </row>
    <row r="26704" spans="6:11" x14ac:dyDescent="0.25">
      <c r="F26704" s="25"/>
      <c r="G26704" s="27"/>
      <c r="H26704" s="37"/>
      <c r="I26704" s="37"/>
      <c r="J26704" s="26"/>
      <c r="K26704" s="37"/>
    </row>
    <row r="26705" spans="6:11" x14ac:dyDescent="0.25">
      <c r="F26705" s="25"/>
      <c r="G26705" s="27"/>
      <c r="H26705" s="37"/>
      <c r="I26705" s="37"/>
      <c r="J26705" s="26"/>
      <c r="K26705" s="37"/>
    </row>
    <row r="26706" spans="6:11" x14ac:dyDescent="0.25">
      <c r="F26706" s="25"/>
      <c r="G26706" s="27"/>
      <c r="H26706" s="37"/>
      <c r="I26706" s="37"/>
      <c r="J26706" s="26"/>
      <c r="K26706" s="37"/>
    </row>
    <row r="26707" spans="6:11" x14ac:dyDescent="0.25">
      <c r="F26707" s="25"/>
      <c r="G26707" s="27"/>
      <c r="H26707" s="37"/>
      <c r="I26707" s="37"/>
      <c r="J26707" s="26"/>
      <c r="K26707" s="37"/>
    </row>
    <row r="26708" spans="6:11" x14ac:dyDescent="0.25">
      <c r="F26708" s="25"/>
      <c r="G26708" s="27"/>
      <c r="H26708" s="37"/>
      <c r="I26708" s="37"/>
      <c r="J26708" s="26"/>
      <c r="K26708" s="37"/>
    </row>
    <row r="26709" spans="6:11" x14ac:dyDescent="0.25">
      <c r="F26709" s="25"/>
      <c r="G26709" s="27"/>
      <c r="H26709" s="37"/>
      <c r="I26709" s="37"/>
      <c r="J26709" s="26"/>
      <c r="K26709" s="37"/>
    </row>
    <row r="26710" spans="6:11" x14ac:dyDescent="0.25">
      <c r="F26710" s="25"/>
      <c r="G26710" s="27"/>
      <c r="H26710" s="37"/>
      <c r="I26710" s="37"/>
      <c r="J26710" s="26"/>
      <c r="K26710" s="37"/>
    </row>
    <row r="26711" spans="6:11" x14ac:dyDescent="0.25">
      <c r="F26711" s="25"/>
      <c r="G26711" s="27"/>
      <c r="H26711" s="37"/>
      <c r="I26711" s="37"/>
      <c r="J26711" s="26"/>
      <c r="K26711" s="37"/>
    </row>
    <row r="26712" spans="6:11" x14ac:dyDescent="0.25">
      <c r="F26712" s="25"/>
      <c r="G26712" s="27"/>
      <c r="H26712" s="37"/>
      <c r="I26712" s="37"/>
      <c r="J26712" s="26"/>
      <c r="K26712" s="37"/>
    </row>
    <row r="26713" spans="6:11" x14ac:dyDescent="0.25">
      <c r="F26713" s="25"/>
      <c r="G26713" s="27"/>
      <c r="H26713" s="37"/>
      <c r="I26713" s="37"/>
      <c r="J26713" s="26"/>
      <c r="K26713" s="37"/>
    </row>
    <row r="26714" spans="6:11" x14ac:dyDescent="0.25">
      <c r="F26714" s="25"/>
      <c r="G26714" s="27"/>
      <c r="H26714" s="37"/>
      <c r="I26714" s="37"/>
      <c r="J26714" s="26"/>
      <c r="K26714" s="37"/>
    </row>
    <row r="26715" spans="6:11" x14ac:dyDescent="0.25">
      <c r="F26715" s="25"/>
      <c r="G26715" s="27"/>
      <c r="H26715" s="37"/>
      <c r="I26715" s="37"/>
      <c r="J26715" s="26"/>
      <c r="K26715" s="37"/>
    </row>
    <row r="26716" spans="6:11" x14ac:dyDescent="0.25">
      <c r="F26716" s="25"/>
      <c r="G26716" s="27"/>
      <c r="H26716" s="37"/>
      <c r="I26716" s="37"/>
      <c r="J26716" s="26"/>
      <c r="K26716" s="37"/>
    </row>
    <row r="26717" spans="6:11" x14ac:dyDescent="0.25">
      <c r="F26717" s="25"/>
      <c r="G26717" s="27"/>
      <c r="H26717" s="37"/>
      <c r="I26717" s="37"/>
      <c r="J26717" s="26"/>
      <c r="K26717" s="37"/>
    </row>
    <row r="26718" spans="6:11" x14ac:dyDescent="0.25">
      <c r="F26718" s="25"/>
      <c r="G26718" s="27"/>
      <c r="H26718" s="37"/>
      <c r="I26718" s="37"/>
      <c r="J26718" s="26"/>
      <c r="K26718" s="37"/>
    </row>
    <row r="26719" spans="6:11" x14ac:dyDescent="0.25">
      <c r="F26719" s="25"/>
      <c r="G26719" s="27"/>
      <c r="H26719" s="37"/>
      <c r="I26719" s="37"/>
      <c r="J26719" s="26"/>
      <c r="K26719" s="37"/>
    </row>
    <row r="26720" spans="6:11" x14ac:dyDescent="0.25">
      <c r="F26720" s="25"/>
      <c r="G26720" s="27"/>
      <c r="H26720" s="37"/>
      <c r="I26720" s="37"/>
      <c r="J26720" s="26"/>
      <c r="K26720" s="37"/>
    </row>
    <row r="26721" spans="6:11" x14ac:dyDescent="0.25">
      <c r="F26721" s="25"/>
      <c r="G26721" s="27"/>
      <c r="H26721" s="37"/>
      <c r="I26721" s="37"/>
      <c r="J26721" s="26"/>
      <c r="K26721" s="37"/>
    </row>
    <row r="26722" spans="6:11" x14ac:dyDescent="0.25">
      <c r="F26722" s="25"/>
      <c r="G26722" s="27"/>
      <c r="H26722" s="37"/>
      <c r="I26722" s="37"/>
      <c r="J26722" s="26"/>
      <c r="K26722" s="37"/>
    </row>
    <row r="26723" spans="6:11" x14ac:dyDescent="0.25">
      <c r="F26723" s="25"/>
      <c r="G26723" s="27"/>
      <c r="H26723" s="37"/>
      <c r="I26723" s="37"/>
      <c r="J26723" s="26"/>
      <c r="K26723" s="37"/>
    </row>
    <row r="26724" spans="6:11" x14ac:dyDescent="0.25">
      <c r="F26724" s="25"/>
      <c r="G26724" s="27"/>
      <c r="H26724" s="37"/>
      <c r="I26724" s="37"/>
      <c r="J26724" s="26"/>
      <c r="K26724" s="37"/>
    </row>
    <row r="26725" spans="6:11" x14ac:dyDescent="0.25">
      <c r="F26725" s="25"/>
      <c r="G26725" s="27"/>
      <c r="H26725" s="37"/>
      <c r="I26725" s="37"/>
      <c r="J26725" s="26"/>
      <c r="K26725" s="37"/>
    </row>
    <row r="26726" spans="6:11" x14ac:dyDescent="0.25">
      <c r="F26726" s="25"/>
      <c r="G26726" s="27"/>
      <c r="H26726" s="37"/>
      <c r="I26726" s="37"/>
      <c r="J26726" s="26"/>
      <c r="K26726" s="37"/>
    </row>
    <row r="26727" spans="6:11" x14ac:dyDescent="0.25">
      <c r="F26727" s="25"/>
      <c r="G26727" s="27"/>
      <c r="H26727" s="37"/>
      <c r="I26727" s="37"/>
      <c r="J26727" s="26"/>
      <c r="K26727" s="37"/>
    </row>
    <row r="26728" spans="6:11" x14ac:dyDescent="0.25">
      <c r="F26728" s="25"/>
      <c r="G26728" s="27"/>
      <c r="H26728" s="37"/>
      <c r="I26728" s="37"/>
      <c r="J26728" s="26"/>
      <c r="K26728" s="37"/>
    </row>
    <row r="26729" spans="6:11" x14ac:dyDescent="0.25">
      <c r="F26729" s="25"/>
      <c r="G26729" s="27"/>
      <c r="H26729" s="37"/>
      <c r="I26729" s="37"/>
      <c r="J26729" s="26"/>
      <c r="K26729" s="37"/>
    </row>
    <row r="26730" spans="6:11" x14ac:dyDescent="0.25">
      <c r="F26730" s="25"/>
      <c r="G26730" s="27"/>
      <c r="H26730" s="37"/>
      <c r="I26730" s="37"/>
      <c r="J26730" s="26"/>
      <c r="K26730" s="37"/>
    </row>
    <row r="26731" spans="6:11" x14ac:dyDescent="0.25">
      <c r="F26731" s="25"/>
      <c r="G26731" s="27"/>
      <c r="H26731" s="37"/>
      <c r="I26731" s="37"/>
      <c r="J26731" s="26"/>
      <c r="K26731" s="37"/>
    </row>
    <row r="26732" spans="6:11" x14ac:dyDescent="0.25">
      <c r="F26732" s="25"/>
      <c r="G26732" s="27"/>
      <c r="H26732" s="37"/>
      <c r="I26732" s="37"/>
      <c r="J26732" s="26"/>
      <c r="K26732" s="37"/>
    </row>
    <row r="26733" spans="6:11" x14ac:dyDescent="0.25">
      <c r="F26733" s="25"/>
      <c r="G26733" s="27"/>
      <c r="H26733" s="37"/>
      <c r="I26733" s="37"/>
      <c r="J26733" s="26"/>
      <c r="K26733" s="37"/>
    </row>
    <row r="26734" spans="6:11" x14ac:dyDescent="0.25">
      <c r="F26734" s="25"/>
      <c r="G26734" s="27"/>
      <c r="H26734" s="37"/>
      <c r="I26734" s="37"/>
      <c r="J26734" s="26"/>
      <c r="K26734" s="37"/>
    </row>
    <row r="26735" spans="6:11" x14ac:dyDescent="0.25">
      <c r="F26735" s="25"/>
      <c r="G26735" s="27"/>
      <c r="H26735" s="37"/>
      <c r="I26735" s="37"/>
      <c r="J26735" s="26"/>
      <c r="K26735" s="37"/>
    </row>
    <row r="26736" spans="6:11" x14ac:dyDescent="0.25">
      <c r="F26736" s="25"/>
      <c r="G26736" s="27"/>
      <c r="H26736" s="37"/>
      <c r="I26736" s="37"/>
      <c r="J26736" s="26"/>
      <c r="K26736" s="37"/>
    </row>
    <row r="26737" spans="6:11" x14ac:dyDescent="0.25">
      <c r="F26737" s="25"/>
      <c r="G26737" s="27"/>
      <c r="H26737" s="37"/>
      <c r="I26737" s="37"/>
      <c r="J26737" s="26"/>
      <c r="K26737" s="37"/>
    </row>
    <row r="26738" spans="6:11" x14ac:dyDescent="0.25">
      <c r="F26738" s="25"/>
      <c r="G26738" s="27"/>
      <c r="H26738" s="37"/>
      <c r="I26738" s="37"/>
      <c r="J26738" s="26"/>
      <c r="K26738" s="37"/>
    </row>
    <row r="26739" spans="6:11" x14ac:dyDescent="0.25">
      <c r="F26739" s="25"/>
      <c r="G26739" s="27"/>
      <c r="H26739" s="37"/>
      <c r="I26739" s="37"/>
      <c r="J26739" s="26"/>
      <c r="K26739" s="37"/>
    </row>
    <row r="26740" spans="6:11" x14ac:dyDescent="0.25">
      <c r="F26740" s="25"/>
      <c r="G26740" s="27"/>
      <c r="H26740" s="37"/>
      <c r="I26740" s="37"/>
      <c r="J26740" s="26"/>
      <c r="K26740" s="37"/>
    </row>
    <row r="26741" spans="6:11" x14ac:dyDescent="0.25">
      <c r="F26741" s="25"/>
      <c r="G26741" s="27"/>
      <c r="H26741" s="37"/>
      <c r="I26741" s="37"/>
      <c r="J26741" s="26"/>
      <c r="K26741" s="37"/>
    </row>
    <row r="26742" spans="6:11" x14ac:dyDescent="0.25">
      <c r="F26742" s="25"/>
      <c r="G26742" s="27"/>
      <c r="H26742" s="37"/>
      <c r="I26742" s="37"/>
      <c r="J26742" s="26"/>
      <c r="K26742" s="37"/>
    </row>
    <row r="26743" spans="6:11" x14ac:dyDescent="0.25">
      <c r="F26743" s="25"/>
      <c r="G26743" s="27"/>
      <c r="H26743" s="37"/>
      <c r="I26743" s="37"/>
      <c r="J26743" s="26"/>
      <c r="K26743" s="37"/>
    </row>
    <row r="26744" spans="6:11" x14ac:dyDescent="0.25">
      <c r="F26744" s="25"/>
      <c r="G26744" s="27"/>
      <c r="H26744" s="37"/>
      <c r="I26744" s="37"/>
      <c r="J26744" s="26"/>
      <c r="K26744" s="37"/>
    </row>
    <row r="26745" spans="6:11" x14ac:dyDescent="0.25">
      <c r="F26745" s="25"/>
      <c r="G26745" s="27"/>
      <c r="H26745" s="37"/>
      <c r="I26745" s="37"/>
      <c r="J26745" s="26"/>
      <c r="K26745" s="37"/>
    </row>
    <row r="26746" spans="6:11" x14ac:dyDescent="0.25">
      <c r="F26746" s="25"/>
      <c r="G26746" s="27"/>
      <c r="H26746" s="37"/>
      <c r="I26746" s="37"/>
      <c r="J26746" s="26"/>
      <c r="K26746" s="37"/>
    </row>
    <row r="26747" spans="6:11" x14ac:dyDescent="0.25">
      <c r="F26747" s="25"/>
      <c r="G26747" s="27"/>
      <c r="H26747" s="37"/>
      <c r="I26747" s="37"/>
      <c r="J26747" s="26"/>
      <c r="K26747" s="37"/>
    </row>
    <row r="26748" spans="6:11" x14ac:dyDescent="0.25">
      <c r="F26748" s="25"/>
      <c r="G26748" s="27"/>
      <c r="H26748" s="37"/>
      <c r="I26748" s="37"/>
      <c r="J26748" s="26"/>
      <c r="K26748" s="37"/>
    </row>
    <row r="26749" spans="6:11" x14ac:dyDescent="0.25">
      <c r="F26749" s="25"/>
      <c r="G26749" s="27"/>
      <c r="H26749" s="37"/>
      <c r="I26749" s="37"/>
      <c r="J26749" s="26"/>
      <c r="K26749" s="37"/>
    </row>
    <row r="26750" spans="6:11" x14ac:dyDescent="0.25">
      <c r="F26750" s="25"/>
      <c r="G26750" s="27"/>
      <c r="H26750" s="37"/>
      <c r="I26750" s="37"/>
      <c r="J26750" s="26"/>
      <c r="K26750" s="37"/>
    </row>
    <row r="26751" spans="6:11" x14ac:dyDescent="0.25">
      <c r="F26751" s="25"/>
      <c r="G26751" s="27"/>
      <c r="H26751" s="37"/>
      <c r="I26751" s="37"/>
      <c r="J26751" s="26"/>
      <c r="K26751" s="37"/>
    </row>
    <row r="26752" spans="6:11" x14ac:dyDescent="0.25">
      <c r="F26752" s="25"/>
      <c r="G26752" s="27"/>
      <c r="H26752" s="37"/>
      <c r="I26752" s="37"/>
      <c r="J26752" s="26"/>
      <c r="K26752" s="37"/>
    </row>
    <row r="26753" spans="6:11" x14ac:dyDescent="0.25">
      <c r="F26753" s="25"/>
      <c r="G26753" s="27"/>
      <c r="H26753" s="37"/>
      <c r="I26753" s="37"/>
      <c r="J26753" s="26"/>
      <c r="K26753" s="37"/>
    </row>
    <row r="26754" spans="6:11" x14ac:dyDescent="0.25">
      <c r="F26754" s="25"/>
      <c r="G26754" s="27"/>
      <c r="H26754" s="37"/>
      <c r="I26754" s="37"/>
      <c r="J26754" s="26"/>
      <c r="K26754" s="37"/>
    </row>
    <row r="26755" spans="6:11" x14ac:dyDescent="0.25">
      <c r="F26755" s="25"/>
      <c r="G26755" s="27"/>
      <c r="H26755" s="37"/>
      <c r="I26755" s="37"/>
      <c r="J26755" s="26"/>
      <c r="K26755" s="37"/>
    </row>
    <row r="26756" spans="6:11" x14ac:dyDescent="0.25">
      <c r="F26756" s="25"/>
      <c r="G26756" s="27"/>
      <c r="H26756" s="37"/>
      <c r="I26756" s="37"/>
      <c r="J26756" s="26"/>
      <c r="K26756" s="37"/>
    </row>
    <row r="26757" spans="6:11" x14ac:dyDescent="0.25">
      <c r="F26757" s="25"/>
      <c r="G26757" s="27"/>
      <c r="H26757" s="37"/>
      <c r="I26757" s="37"/>
      <c r="J26757" s="26"/>
      <c r="K26757" s="37"/>
    </row>
    <row r="26758" spans="6:11" x14ac:dyDescent="0.25">
      <c r="F26758" s="25"/>
      <c r="G26758" s="27"/>
      <c r="H26758" s="37"/>
      <c r="I26758" s="37"/>
      <c r="J26758" s="26"/>
      <c r="K26758" s="37"/>
    </row>
    <row r="26759" spans="6:11" x14ac:dyDescent="0.25">
      <c r="F26759" s="25"/>
      <c r="G26759" s="27"/>
      <c r="H26759" s="37"/>
      <c r="I26759" s="37"/>
      <c r="J26759" s="26"/>
      <c r="K26759" s="37"/>
    </row>
    <row r="26760" spans="6:11" x14ac:dyDescent="0.25">
      <c r="F26760" s="25"/>
      <c r="G26760" s="27"/>
      <c r="H26760" s="37"/>
      <c r="I26760" s="37"/>
      <c r="J26760" s="26"/>
      <c r="K26760" s="37"/>
    </row>
    <row r="26761" spans="6:11" x14ac:dyDescent="0.25">
      <c r="F26761" s="25"/>
      <c r="G26761" s="27"/>
      <c r="H26761" s="37"/>
      <c r="I26761" s="37"/>
      <c r="J26761" s="26"/>
      <c r="K26761" s="37"/>
    </row>
    <row r="26762" spans="6:11" x14ac:dyDescent="0.25">
      <c r="F26762" s="25"/>
      <c r="G26762" s="27"/>
      <c r="H26762" s="37"/>
      <c r="I26762" s="37"/>
      <c r="J26762" s="26"/>
      <c r="K26762" s="37"/>
    </row>
    <row r="26763" spans="6:11" x14ac:dyDescent="0.25">
      <c r="F26763" s="25"/>
      <c r="G26763" s="27"/>
      <c r="H26763" s="37"/>
      <c r="I26763" s="37"/>
      <c r="J26763" s="26"/>
      <c r="K26763" s="37"/>
    </row>
    <row r="26764" spans="6:11" x14ac:dyDescent="0.25">
      <c r="F26764" s="25"/>
      <c r="G26764" s="27"/>
      <c r="H26764" s="37"/>
      <c r="I26764" s="37"/>
      <c r="J26764" s="26"/>
      <c r="K26764" s="37"/>
    </row>
    <row r="26765" spans="6:11" x14ac:dyDescent="0.25">
      <c r="F26765" s="25"/>
      <c r="G26765" s="27"/>
      <c r="H26765" s="37"/>
      <c r="I26765" s="37"/>
      <c r="J26765" s="26"/>
      <c r="K26765" s="37"/>
    </row>
    <row r="26766" spans="6:11" x14ac:dyDescent="0.25">
      <c r="F26766" s="25"/>
      <c r="G26766" s="27"/>
      <c r="H26766" s="37"/>
      <c r="I26766" s="37"/>
      <c r="J26766" s="26"/>
      <c r="K26766" s="37"/>
    </row>
    <row r="26767" spans="6:11" x14ac:dyDescent="0.25">
      <c r="F26767" s="25"/>
      <c r="G26767" s="27"/>
      <c r="H26767" s="37"/>
      <c r="I26767" s="37"/>
      <c r="J26767" s="26"/>
      <c r="K26767" s="37"/>
    </row>
    <row r="26768" spans="6:11" x14ac:dyDescent="0.25">
      <c r="F26768" s="25"/>
      <c r="G26768" s="27"/>
      <c r="H26768" s="37"/>
      <c r="I26768" s="37"/>
      <c r="J26768" s="26"/>
      <c r="K26768" s="37"/>
    </row>
    <row r="26769" spans="6:11" x14ac:dyDescent="0.25">
      <c r="F26769" s="25"/>
      <c r="G26769" s="27"/>
      <c r="H26769" s="37"/>
      <c r="I26769" s="37"/>
      <c r="J26769" s="26"/>
      <c r="K26769" s="37"/>
    </row>
    <row r="26770" spans="6:11" x14ac:dyDescent="0.25">
      <c r="F26770" s="25"/>
      <c r="G26770" s="27"/>
      <c r="H26770" s="37"/>
      <c r="I26770" s="37"/>
      <c r="J26770" s="26"/>
      <c r="K26770" s="37"/>
    </row>
    <row r="26771" spans="6:11" x14ac:dyDescent="0.25">
      <c r="F26771" s="25"/>
      <c r="G26771" s="27"/>
      <c r="H26771" s="37"/>
      <c r="I26771" s="37"/>
      <c r="J26771" s="26"/>
      <c r="K26771" s="37"/>
    </row>
    <row r="26772" spans="6:11" x14ac:dyDescent="0.25">
      <c r="F26772" s="25"/>
      <c r="G26772" s="27"/>
      <c r="H26772" s="37"/>
      <c r="I26772" s="37"/>
      <c r="J26772" s="26"/>
      <c r="K26772" s="37"/>
    </row>
    <row r="26773" spans="6:11" x14ac:dyDescent="0.25">
      <c r="F26773" s="25"/>
      <c r="G26773" s="27"/>
      <c r="H26773" s="37"/>
      <c r="I26773" s="37"/>
      <c r="J26773" s="26"/>
      <c r="K26773" s="37"/>
    </row>
    <row r="26774" spans="6:11" x14ac:dyDescent="0.25">
      <c r="F26774" s="25"/>
      <c r="G26774" s="27"/>
      <c r="H26774" s="37"/>
      <c r="I26774" s="37"/>
      <c r="J26774" s="26"/>
      <c r="K26774" s="37"/>
    </row>
    <row r="26775" spans="6:11" x14ac:dyDescent="0.25">
      <c r="F26775" s="25"/>
      <c r="G26775" s="27"/>
      <c r="H26775" s="37"/>
      <c r="I26775" s="37"/>
      <c r="J26775" s="26"/>
      <c r="K26775" s="37"/>
    </row>
    <row r="26776" spans="6:11" x14ac:dyDescent="0.25">
      <c r="F26776" s="25"/>
      <c r="G26776" s="27"/>
      <c r="H26776" s="37"/>
      <c r="I26776" s="37"/>
      <c r="J26776" s="26"/>
      <c r="K26776" s="37"/>
    </row>
    <row r="26777" spans="6:11" x14ac:dyDescent="0.25">
      <c r="F26777" s="25"/>
      <c r="G26777" s="27"/>
      <c r="H26777" s="37"/>
      <c r="I26777" s="37"/>
      <c r="J26777" s="26"/>
      <c r="K26777" s="37"/>
    </row>
    <row r="26778" spans="6:11" x14ac:dyDescent="0.25">
      <c r="F26778" s="25"/>
      <c r="G26778" s="27"/>
      <c r="H26778" s="37"/>
      <c r="I26778" s="37"/>
      <c r="J26778" s="26"/>
      <c r="K26778" s="37"/>
    </row>
    <row r="26779" spans="6:11" x14ac:dyDescent="0.25">
      <c r="F26779" s="25"/>
      <c r="G26779" s="27"/>
      <c r="H26779" s="37"/>
      <c r="I26779" s="37"/>
      <c r="J26779" s="26"/>
      <c r="K26779" s="37"/>
    </row>
    <row r="26780" spans="6:11" x14ac:dyDescent="0.25">
      <c r="F26780" s="25"/>
      <c r="G26780" s="27"/>
      <c r="H26780" s="37"/>
      <c r="I26780" s="37"/>
      <c r="J26780" s="26"/>
      <c r="K26780" s="37"/>
    </row>
    <row r="26781" spans="6:11" x14ac:dyDescent="0.25">
      <c r="F26781" s="25"/>
      <c r="G26781" s="27"/>
      <c r="H26781" s="37"/>
      <c r="I26781" s="37"/>
      <c r="J26781" s="26"/>
      <c r="K26781" s="37"/>
    </row>
    <row r="26782" spans="6:11" x14ac:dyDescent="0.25">
      <c r="F26782" s="25"/>
      <c r="G26782" s="27"/>
      <c r="H26782" s="37"/>
      <c r="I26782" s="37"/>
      <c r="J26782" s="26"/>
      <c r="K26782" s="37"/>
    </row>
    <row r="26783" spans="6:11" x14ac:dyDescent="0.25">
      <c r="F26783" s="25"/>
      <c r="G26783" s="27"/>
      <c r="H26783" s="37"/>
      <c r="I26783" s="37"/>
      <c r="J26783" s="26"/>
      <c r="K26783" s="37"/>
    </row>
    <row r="26784" spans="6:11" x14ac:dyDescent="0.25">
      <c r="F26784" s="25"/>
      <c r="G26784" s="27"/>
      <c r="H26784" s="37"/>
      <c r="I26784" s="37"/>
      <c r="J26784" s="26"/>
      <c r="K26784" s="37"/>
    </row>
    <row r="26785" spans="6:11" x14ac:dyDescent="0.25">
      <c r="F26785" s="25"/>
      <c r="G26785" s="27"/>
      <c r="H26785" s="37"/>
      <c r="I26785" s="37"/>
      <c r="J26785" s="26"/>
      <c r="K26785" s="37"/>
    </row>
    <row r="26786" spans="6:11" x14ac:dyDescent="0.25">
      <c r="F26786" s="25"/>
      <c r="G26786" s="27"/>
      <c r="H26786" s="37"/>
      <c r="I26786" s="37"/>
      <c r="J26786" s="26"/>
      <c r="K26786" s="37"/>
    </row>
    <row r="26787" spans="6:11" x14ac:dyDescent="0.25">
      <c r="F26787" s="25"/>
      <c r="G26787" s="27"/>
      <c r="H26787" s="37"/>
      <c r="I26787" s="37"/>
      <c r="J26787" s="26"/>
      <c r="K26787" s="37"/>
    </row>
    <row r="26788" spans="6:11" x14ac:dyDescent="0.25">
      <c r="F26788" s="25"/>
      <c r="G26788" s="27"/>
      <c r="H26788" s="37"/>
      <c r="I26788" s="37"/>
      <c r="J26788" s="26"/>
      <c r="K26788" s="37"/>
    </row>
    <row r="26789" spans="6:11" x14ac:dyDescent="0.25">
      <c r="F26789" s="25"/>
      <c r="G26789" s="27"/>
      <c r="H26789" s="37"/>
      <c r="I26789" s="37"/>
      <c r="J26789" s="26"/>
      <c r="K26789" s="37"/>
    </row>
    <row r="26790" spans="6:11" x14ac:dyDescent="0.25">
      <c r="F26790" s="25"/>
      <c r="G26790" s="27"/>
      <c r="H26790" s="37"/>
      <c r="I26790" s="37"/>
      <c r="J26790" s="26"/>
      <c r="K26790" s="37"/>
    </row>
    <row r="26791" spans="6:11" x14ac:dyDescent="0.25">
      <c r="F26791" s="25"/>
      <c r="G26791" s="27"/>
      <c r="H26791" s="37"/>
      <c r="I26791" s="37"/>
      <c r="J26791" s="26"/>
      <c r="K26791" s="37"/>
    </row>
    <row r="26792" spans="6:11" x14ac:dyDescent="0.25">
      <c r="F26792" s="25"/>
      <c r="G26792" s="27"/>
      <c r="H26792" s="37"/>
      <c r="I26792" s="37"/>
      <c r="J26792" s="26"/>
      <c r="K26792" s="37"/>
    </row>
    <row r="26793" spans="6:11" x14ac:dyDescent="0.25">
      <c r="F26793" s="25"/>
      <c r="G26793" s="27"/>
      <c r="H26793" s="37"/>
      <c r="I26793" s="37"/>
      <c r="J26793" s="26"/>
      <c r="K26793" s="37"/>
    </row>
    <row r="26794" spans="6:11" x14ac:dyDescent="0.25">
      <c r="F26794" s="25"/>
      <c r="G26794" s="27"/>
      <c r="H26794" s="37"/>
      <c r="I26794" s="37"/>
      <c r="J26794" s="26"/>
      <c r="K26794" s="37"/>
    </row>
    <row r="26795" spans="6:11" x14ac:dyDescent="0.25">
      <c r="F26795" s="25"/>
      <c r="G26795" s="27"/>
      <c r="H26795" s="37"/>
      <c r="I26795" s="37"/>
      <c r="J26795" s="26"/>
      <c r="K26795" s="37"/>
    </row>
    <row r="26796" spans="6:11" x14ac:dyDescent="0.25">
      <c r="F26796" s="25"/>
      <c r="G26796" s="27"/>
      <c r="H26796" s="37"/>
      <c r="I26796" s="37"/>
      <c r="J26796" s="26"/>
      <c r="K26796" s="37"/>
    </row>
    <row r="26797" spans="6:11" x14ac:dyDescent="0.25">
      <c r="F26797" s="25"/>
      <c r="G26797" s="27"/>
      <c r="H26797" s="37"/>
      <c r="I26797" s="37"/>
      <c r="J26797" s="26"/>
      <c r="K26797" s="37"/>
    </row>
    <row r="26798" spans="6:11" x14ac:dyDescent="0.25">
      <c r="F26798" s="25"/>
      <c r="G26798" s="27"/>
      <c r="H26798" s="37"/>
      <c r="I26798" s="37"/>
      <c r="J26798" s="26"/>
      <c r="K26798" s="37"/>
    </row>
    <row r="26799" spans="6:11" x14ac:dyDescent="0.25">
      <c r="F26799" s="25"/>
      <c r="G26799" s="27"/>
      <c r="H26799" s="37"/>
      <c r="I26799" s="37"/>
      <c r="J26799" s="26"/>
      <c r="K26799" s="37"/>
    </row>
    <row r="26800" spans="6:11" x14ac:dyDescent="0.25">
      <c r="F26800" s="25"/>
      <c r="G26800" s="27"/>
      <c r="H26800" s="37"/>
      <c r="I26800" s="37"/>
      <c r="J26800" s="26"/>
      <c r="K26800" s="37"/>
    </row>
    <row r="26801" spans="6:11" x14ac:dyDescent="0.25">
      <c r="F26801" s="25"/>
      <c r="G26801" s="27"/>
      <c r="H26801" s="37"/>
      <c r="I26801" s="37"/>
      <c r="J26801" s="26"/>
      <c r="K26801" s="37"/>
    </row>
    <row r="26802" spans="6:11" x14ac:dyDescent="0.25">
      <c r="F26802" s="25"/>
      <c r="G26802" s="27"/>
      <c r="H26802" s="37"/>
      <c r="I26802" s="37"/>
      <c r="J26802" s="26"/>
      <c r="K26802" s="37"/>
    </row>
    <row r="26803" spans="6:11" x14ac:dyDescent="0.25">
      <c r="F26803" s="25"/>
      <c r="G26803" s="27"/>
      <c r="H26803" s="37"/>
      <c r="I26803" s="37"/>
      <c r="J26803" s="26"/>
      <c r="K26803" s="37"/>
    </row>
    <row r="26804" spans="6:11" x14ac:dyDescent="0.25">
      <c r="F26804" s="25"/>
      <c r="G26804" s="27"/>
      <c r="H26804" s="37"/>
      <c r="I26804" s="37"/>
      <c r="J26804" s="26"/>
      <c r="K26804" s="37"/>
    </row>
    <row r="26805" spans="6:11" x14ac:dyDescent="0.25">
      <c r="F26805" s="25"/>
      <c r="G26805" s="27"/>
      <c r="H26805" s="37"/>
      <c r="I26805" s="37"/>
      <c r="J26805" s="26"/>
      <c r="K26805" s="37"/>
    </row>
    <row r="26806" spans="6:11" x14ac:dyDescent="0.25">
      <c r="F26806" s="25"/>
      <c r="G26806" s="27"/>
      <c r="H26806" s="37"/>
      <c r="I26806" s="37"/>
      <c r="J26806" s="26"/>
      <c r="K26806" s="37"/>
    </row>
    <row r="26807" spans="6:11" x14ac:dyDescent="0.25">
      <c r="F26807" s="25"/>
      <c r="G26807" s="27"/>
      <c r="H26807" s="37"/>
      <c r="I26807" s="37"/>
      <c r="J26807" s="26"/>
      <c r="K26807" s="37"/>
    </row>
    <row r="26808" spans="6:11" x14ac:dyDescent="0.25">
      <c r="F26808" s="25"/>
      <c r="G26808" s="27"/>
      <c r="H26808" s="37"/>
      <c r="I26808" s="37"/>
      <c r="J26808" s="26"/>
      <c r="K26808" s="37"/>
    </row>
    <row r="26809" spans="6:11" x14ac:dyDescent="0.25">
      <c r="F26809" s="25"/>
      <c r="G26809" s="27"/>
      <c r="H26809" s="37"/>
      <c r="I26809" s="37"/>
      <c r="J26809" s="26"/>
      <c r="K26809" s="37"/>
    </row>
    <row r="26810" spans="6:11" x14ac:dyDescent="0.25">
      <c r="F26810" s="25"/>
      <c r="G26810" s="27"/>
      <c r="H26810" s="37"/>
      <c r="I26810" s="37"/>
      <c r="J26810" s="26"/>
      <c r="K26810" s="37"/>
    </row>
    <row r="26811" spans="6:11" x14ac:dyDescent="0.25">
      <c r="F26811" s="25"/>
      <c r="G26811" s="27"/>
      <c r="H26811" s="37"/>
      <c r="I26811" s="37"/>
      <c r="J26811" s="26"/>
      <c r="K26811" s="37"/>
    </row>
    <row r="26812" spans="6:11" x14ac:dyDescent="0.25">
      <c r="F26812" s="25"/>
      <c r="G26812" s="27"/>
      <c r="H26812" s="37"/>
      <c r="I26812" s="37"/>
      <c r="J26812" s="26"/>
      <c r="K26812" s="37"/>
    </row>
    <row r="26813" spans="6:11" x14ac:dyDescent="0.25">
      <c r="F26813" s="25"/>
      <c r="G26813" s="27"/>
      <c r="H26813" s="37"/>
      <c r="I26813" s="37"/>
      <c r="J26813" s="26"/>
      <c r="K26813" s="37"/>
    </row>
    <row r="26814" spans="6:11" x14ac:dyDescent="0.25">
      <c r="F26814" s="25"/>
      <c r="G26814" s="27"/>
      <c r="H26814" s="37"/>
      <c r="I26814" s="37"/>
      <c r="J26814" s="26"/>
      <c r="K26814" s="37"/>
    </row>
    <row r="26815" spans="6:11" x14ac:dyDescent="0.25">
      <c r="F26815" s="25"/>
      <c r="G26815" s="27"/>
      <c r="H26815" s="37"/>
      <c r="I26815" s="37"/>
      <c r="J26815" s="26"/>
      <c r="K26815" s="37"/>
    </row>
    <row r="26816" spans="6:11" x14ac:dyDescent="0.25">
      <c r="F26816" s="25"/>
      <c r="G26816" s="27"/>
      <c r="H26816" s="37"/>
      <c r="I26816" s="37"/>
      <c r="J26816" s="26"/>
      <c r="K26816" s="37"/>
    </row>
    <row r="26817" spans="6:11" x14ac:dyDescent="0.25">
      <c r="F26817" s="25"/>
      <c r="G26817" s="27"/>
      <c r="H26817" s="37"/>
      <c r="I26817" s="37"/>
      <c r="J26817" s="26"/>
      <c r="K26817" s="37"/>
    </row>
    <row r="26818" spans="6:11" x14ac:dyDescent="0.25">
      <c r="F26818" s="25"/>
      <c r="G26818" s="27"/>
      <c r="H26818" s="37"/>
      <c r="I26818" s="37"/>
      <c r="J26818" s="26"/>
      <c r="K26818" s="37"/>
    </row>
    <row r="26819" spans="6:11" x14ac:dyDescent="0.25">
      <c r="F26819" s="25"/>
      <c r="G26819" s="27"/>
      <c r="H26819" s="37"/>
      <c r="I26819" s="37"/>
      <c r="J26819" s="26"/>
      <c r="K26819" s="37"/>
    </row>
    <row r="26820" spans="6:11" x14ac:dyDescent="0.25">
      <c r="F26820" s="25"/>
      <c r="G26820" s="27"/>
      <c r="H26820" s="37"/>
      <c r="I26820" s="37"/>
      <c r="J26820" s="26"/>
      <c r="K26820" s="37"/>
    </row>
    <row r="26821" spans="6:11" x14ac:dyDescent="0.25">
      <c r="F26821" s="25"/>
      <c r="G26821" s="27"/>
      <c r="H26821" s="37"/>
      <c r="I26821" s="37"/>
      <c r="J26821" s="26"/>
      <c r="K26821" s="37"/>
    </row>
    <row r="26822" spans="6:11" x14ac:dyDescent="0.25">
      <c r="F26822" s="25"/>
      <c r="G26822" s="27"/>
      <c r="H26822" s="37"/>
      <c r="I26822" s="37"/>
      <c r="J26822" s="26"/>
      <c r="K26822" s="37"/>
    </row>
    <row r="26823" spans="6:11" x14ac:dyDescent="0.25">
      <c r="F26823" s="25"/>
      <c r="G26823" s="27"/>
      <c r="H26823" s="37"/>
      <c r="I26823" s="37"/>
      <c r="J26823" s="26"/>
      <c r="K26823" s="37"/>
    </row>
    <row r="26824" spans="6:11" x14ac:dyDescent="0.25">
      <c r="F26824" s="25"/>
      <c r="G26824" s="27"/>
      <c r="H26824" s="37"/>
      <c r="I26824" s="37"/>
      <c r="J26824" s="26"/>
      <c r="K26824" s="37"/>
    </row>
    <row r="26825" spans="6:11" x14ac:dyDescent="0.25">
      <c r="F26825" s="25"/>
      <c r="G26825" s="27"/>
      <c r="H26825" s="37"/>
      <c r="I26825" s="37"/>
      <c r="J26825" s="26"/>
      <c r="K26825" s="37"/>
    </row>
    <row r="26826" spans="6:11" x14ac:dyDescent="0.25">
      <c r="F26826" s="25"/>
      <c r="G26826" s="27"/>
      <c r="H26826" s="37"/>
      <c r="I26826" s="37"/>
      <c r="J26826" s="26"/>
      <c r="K26826" s="37"/>
    </row>
    <row r="26827" spans="6:11" x14ac:dyDescent="0.25">
      <c r="F26827" s="25"/>
      <c r="G26827" s="27"/>
      <c r="H26827" s="37"/>
      <c r="I26827" s="37"/>
      <c r="J26827" s="26"/>
      <c r="K26827" s="37"/>
    </row>
    <row r="26828" spans="6:11" x14ac:dyDescent="0.25">
      <c r="F26828" s="25"/>
      <c r="G26828" s="27"/>
      <c r="H26828" s="37"/>
      <c r="I26828" s="37"/>
      <c r="J26828" s="26"/>
      <c r="K26828" s="37"/>
    </row>
    <row r="26829" spans="6:11" x14ac:dyDescent="0.25">
      <c r="F26829" s="25"/>
      <c r="G26829" s="27"/>
      <c r="H26829" s="37"/>
      <c r="I26829" s="37"/>
      <c r="J26829" s="26"/>
      <c r="K26829" s="37"/>
    </row>
    <row r="26830" spans="6:11" x14ac:dyDescent="0.25">
      <c r="F26830" s="25"/>
      <c r="G26830" s="27"/>
      <c r="H26830" s="37"/>
      <c r="I26830" s="37"/>
      <c r="J26830" s="26"/>
      <c r="K26830" s="37"/>
    </row>
    <row r="26831" spans="6:11" x14ac:dyDescent="0.25">
      <c r="F26831" s="25"/>
      <c r="G26831" s="27"/>
      <c r="H26831" s="37"/>
      <c r="I26831" s="37"/>
      <c r="J26831" s="26"/>
      <c r="K26831" s="37"/>
    </row>
    <row r="26832" spans="6:11" x14ac:dyDescent="0.25">
      <c r="F26832" s="25"/>
      <c r="G26832" s="27"/>
      <c r="H26832" s="37"/>
      <c r="I26832" s="37"/>
      <c r="J26832" s="26"/>
      <c r="K26832" s="37"/>
    </row>
    <row r="26833" spans="6:11" x14ac:dyDescent="0.25">
      <c r="F26833" s="25"/>
      <c r="G26833" s="27"/>
      <c r="H26833" s="37"/>
      <c r="I26833" s="37"/>
      <c r="J26833" s="26"/>
      <c r="K26833" s="37"/>
    </row>
    <row r="26834" spans="6:11" x14ac:dyDescent="0.25">
      <c r="F26834" s="25"/>
      <c r="G26834" s="27"/>
      <c r="H26834" s="37"/>
      <c r="I26834" s="37"/>
      <c r="J26834" s="26"/>
      <c r="K26834" s="37"/>
    </row>
    <row r="26835" spans="6:11" x14ac:dyDescent="0.25">
      <c r="F26835" s="25"/>
      <c r="G26835" s="27"/>
      <c r="H26835" s="37"/>
      <c r="I26835" s="37"/>
      <c r="J26835" s="26"/>
      <c r="K26835" s="37"/>
    </row>
    <row r="26836" spans="6:11" x14ac:dyDescent="0.25">
      <c r="F26836" s="25"/>
      <c r="G26836" s="27"/>
      <c r="H26836" s="37"/>
      <c r="I26836" s="37"/>
      <c r="J26836" s="26"/>
      <c r="K26836" s="37"/>
    </row>
    <row r="26837" spans="6:11" x14ac:dyDescent="0.25">
      <c r="F26837" s="25"/>
      <c r="G26837" s="27"/>
      <c r="H26837" s="37"/>
      <c r="I26837" s="37"/>
      <c r="J26837" s="26"/>
      <c r="K26837" s="37"/>
    </row>
    <row r="26838" spans="6:11" x14ac:dyDescent="0.25">
      <c r="F26838" s="25"/>
      <c r="G26838" s="27"/>
      <c r="H26838" s="37"/>
      <c r="I26838" s="37"/>
      <c r="J26838" s="26"/>
      <c r="K26838" s="37"/>
    </row>
    <row r="26839" spans="6:11" x14ac:dyDescent="0.25">
      <c r="F26839" s="25"/>
      <c r="G26839" s="27"/>
      <c r="H26839" s="37"/>
      <c r="I26839" s="37"/>
      <c r="J26839" s="26"/>
      <c r="K26839" s="37"/>
    </row>
    <row r="26840" spans="6:11" x14ac:dyDescent="0.25">
      <c r="F26840" s="25"/>
      <c r="G26840" s="27"/>
      <c r="H26840" s="37"/>
      <c r="I26840" s="37"/>
      <c r="J26840" s="26"/>
      <c r="K26840" s="37"/>
    </row>
    <row r="26841" spans="6:11" x14ac:dyDescent="0.25">
      <c r="F26841" s="25"/>
      <c r="G26841" s="27"/>
      <c r="H26841" s="37"/>
      <c r="I26841" s="37"/>
      <c r="J26841" s="26"/>
      <c r="K26841" s="37"/>
    </row>
    <row r="26842" spans="6:11" x14ac:dyDescent="0.25">
      <c r="F26842" s="25"/>
      <c r="G26842" s="27"/>
      <c r="H26842" s="37"/>
      <c r="I26842" s="37"/>
      <c r="J26842" s="26"/>
      <c r="K26842" s="37"/>
    </row>
    <row r="26843" spans="6:11" x14ac:dyDescent="0.25">
      <c r="F26843" s="25"/>
      <c r="G26843" s="27"/>
      <c r="H26843" s="37"/>
      <c r="I26843" s="37"/>
      <c r="J26843" s="26"/>
      <c r="K26843" s="37"/>
    </row>
    <row r="26844" spans="6:11" x14ac:dyDescent="0.25">
      <c r="F26844" s="25"/>
      <c r="G26844" s="27"/>
      <c r="H26844" s="37"/>
      <c r="I26844" s="37"/>
      <c r="J26844" s="26"/>
      <c r="K26844" s="37"/>
    </row>
    <row r="26845" spans="6:11" x14ac:dyDescent="0.25">
      <c r="F26845" s="25"/>
      <c r="G26845" s="27"/>
      <c r="H26845" s="37"/>
      <c r="I26845" s="37"/>
      <c r="J26845" s="26"/>
      <c r="K26845" s="37"/>
    </row>
    <row r="26846" spans="6:11" x14ac:dyDescent="0.25">
      <c r="F26846" s="25"/>
      <c r="G26846" s="27"/>
      <c r="H26846" s="37"/>
      <c r="I26846" s="37"/>
      <c r="J26846" s="26"/>
      <c r="K26846" s="37"/>
    </row>
    <row r="26847" spans="6:11" x14ac:dyDescent="0.25">
      <c r="F26847" s="25"/>
      <c r="G26847" s="27"/>
      <c r="H26847" s="37"/>
      <c r="I26847" s="37"/>
      <c r="J26847" s="26"/>
      <c r="K26847" s="37"/>
    </row>
    <row r="26848" spans="6:11" x14ac:dyDescent="0.25">
      <c r="F26848" s="25"/>
      <c r="G26848" s="27"/>
      <c r="H26848" s="37"/>
      <c r="I26848" s="37"/>
      <c r="J26848" s="26"/>
      <c r="K26848" s="37"/>
    </row>
    <row r="26849" spans="6:11" x14ac:dyDescent="0.25">
      <c r="F26849" s="25"/>
      <c r="G26849" s="27"/>
      <c r="H26849" s="37"/>
      <c r="I26849" s="37"/>
      <c r="J26849" s="26"/>
      <c r="K26849" s="37"/>
    </row>
    <row r="26850" spans="6:11" x14ac:dyDescent="0.25">
      <c r="F26850" s="25"/>
      <c r="G26850" s="27"/>
      <c r="H26850" s="37"/>
      <c r="I26850" s="37"/>
      <c r="J26850" s="26"/>
      <c r="K26850" s="37"/>
    </row>
    <row r="26851" spans="6:11" x14ac:dyDescent="0.25">
      <c r="F26851" s="25"/>
      <c r="G26851" s="27"/>
      <c r="H26851" s="37"/>
      <c r="I26851" s="37"/>
      <c r="J26851" s="26"/>
      <c r="K26851" s="37"/>
    </row>
    <row r="26852" spans="6:11" x14ac:dyDescent="0.25">
      <c r="F26852" s="25"/>
      <c r="G26852" s="27"/>
      <c r="H26852" s="37"/>
      <c r="I26852" s="37"/>
      <c r="J26852" s="26"/>
      <c r="K26852" s="37"/>
    </row>
    <row r="26853" spans="6:11" x14ac:dyDescent="0.25">
      <c r="F26853" s="25"/>
      <c r="G26853" s="27"/>
      <c r="H26853" s="37"/>
      <c r="I26853" s="37"/>
      <c r="J26853" s="26"/>
      <c r="K26853" s="37"/>
    </row>
    <row r="26854" spans="6:11" x14ac:dyDescent="0.25">
      <c r="F26854" s="25"/>
      <c r="G26854" s="27"/>
      <c r="H26854" s="37"/>
      <c r="I26854" s="37"/>
      <c r="J26854" s="26"/>
      <c r="K26854" s="37"/>
    </row>
    <row r="26855" spans="6:11" x14ac:dyDescent="0.25">
      <c r="F26855" s="25"/>
      <c r="G26855" s="27"/>
      <c r="H26855" s="37"/>
      <c r="I26855" s="37"/>
      <c r="J26855" s="26"/>
      <c r="K26855" s="37"/>
    </row>
    <row r="26856" spans="6:11" x14ac:dyDescent="0.25">
      <c r="F26856" s="25"/>
      <c r="G26856" s="27"/>
      <c r="H26856" s="37"/>
      <c r="I26856" s="37"/>
      <c r="J26856" s="26"/>
      <c r="K26856" s="37"/>
    </row>
    <row r="26857" spans="6:11" x14ac:dyDescent="0.25">
      <c r="F26857" s="25"/>
      <c r="G26857" s="27"/>
      <c r="H26857" s="37"/>
      <c r="I26857" s="37"/>
      <c r="J26857" s="26"/>
      <c r="K26857" s="37"/>
    </row>
    <row r="26858" spans="6:11" x14ac:dyDescent="0.25">
      <c r="F26858" s="25"/>
      <c r="G26858" s="27"/>
      <c r="H26858" s="37"/>
      <c r="I26858" s="37"/>
      <c r="J26858" s="26"/>
      <c r="K26858" s="37"/>
    </row>
    <row r="26859" spans="6:11" x14ac:dyDescent="0.25">
      <c r="F26859" s="25"/>
      <c r="G26859" s="27"/>
      <c r="H26859" s="37"/>
      <c r="I26859" s="37"/>
      <c r="J26859" s="26"/>
      <c r="K26859" s="37"/>
    </row>
    <row r="26860" spans="6:11" x14ac:dyDescent="0.25">
      <c r="F26860" s="25"/>
      <c r="G26860" s="27"/>
      <c r="H26860" s="37"/>
      <c r="I26860" s="37"/>
      <c r="J26860" s="26"/>
      <c r="K26860" s="37"/>
    </row>
    <row r="26861" spans="6:11" x14ac:dyDescent="0.25">
      <c r="F26861" s="25"/>
      <c r="G26861" s="27"/>
      <c r="H26861" s="37"/>
      <c r="I26861" s="37"/>
      <c r="J26861" s="26"/>
      <c r="K26861" s="37"/>
    </row>
    <row r="26862" spans="6:11" x14ac:dyDescent="0.25">
      <c r="F26862" s="25"/>
      <c r="G26862" s="27"/>
      <c r="H26862" s="37"/>
      <c r="I26862" s="37"/>
      <c r="J26862" s="26"/>
      <c r="K26862" s="37"/>
    </row>
    <row r="26863" spans="6:11" x14ac:dyDescent="0.25">
      <c r="F26863" s="25"/>
      <c r="G26863" s="27"/>
      <c r="H26863" s="37"/>
      <c r="I26863" s="37"/>
      <c r="J26863" s="26"/>
      <c r="K26863" s="37"/>
    </row>
    <row r="26864" spans="6:11" x14ac:dyDescent="0.25">
      <c r="F26864" s="25"/>
      <c r="G26864" s="27"/>
      <c r="H26864" s="37"/>
      <c r="I26864" s="37"/>
      <c r="J26864" s="26"/>
      <c r="K26864" s="37"/>
    </row>
    <row r="26865" spans="6:11" x14ac:dyDescent="0.25">
      <c r="F26865" s="25"/>
      <c r="G26865" s="27"/>
      <c r="H26865" s="37"/>
      <c r="I26865" s="37"/>
      <c r="J26865" s="26"/>
      <c r="K26865" s="37"/>
    </row>
    <row r="26866" spans="6:11" x14ac:dyDescent="0.25">
      <c r="F26866" s="25"/>
      <c r="G26866" s="27"/>
      <c r="H26866" s="37"/>
      <c r="I26866" s="37"/>
      <c r="J26866" s="26"/>
      <c r="K26866" s="37"/>
    </row>
    <row r="26867" spans="6:11" x14ac:dyDescent="0.25">
      <c r="F26867" s="25"/>
      <c r="G26867" s="27"/>
      <c r="H26867" s="37"/>
      <c r="I26867" s="37"/>
      <c r="J26867" s="26"/>
      <c r="K26867" s="37"/>
    </row>
    <row r="26868" spans="6:11" x14ac:dyDescent="0.25">
      <c r="F26868" s="25"/>
      <c r="G26868" s="27"/>
      <c r="H26868" s="37"/>
      <c r="I26868" s="37"/>
      <c r="J26868" s="26"/>
      <c r="K26868" s="37"/>
    </row>
    <row r="26869" spans="6:11" x14ac:dyDescent="0.25">
      <c r="F26869" s="25"/>
      <c r="G26869" s="27"/>
      <c r="H26869" s="37"/>
      <c r="I26869" s="37"/>
      <c r="J26869" s="26"/>
      <c r="K26869" s="37"/>
    </row>
    <row r="26870" spans="6:11" x14ac:dyDescent="0.25">
      <c r="F26870" s="25"/>
      <c r="G26870" s="27"/>
      <c r="H26870" s="37"/>
      <c r="I26870" s="37"/>
      <c r="J26870" s="26"/>
      <c r="K26870" s="37"/>
    </row>
    <row r="26871" spans="6:11" x14ac:dyDescent="0.25">
      <c r="F26871" s="25"/>
      <c r="G26871" s="27"/>
      <c r="H26871" s="37"/>
      <c r="I26871" s="37"/>
      <c r="J26871" s="26"/>
      <c r="K26871" s="37"/>
    </row>
    <row r="26872" spans="6:11" x14ac:dyDescent="0.25">
      <c r="F26872" s="25"/>
      <c r="G26872" s="27"/>
      <c r="H26872" s="37"/>
      <c r="I26872" s="37"/>
      <c r="J26872" s="26"/>
      <c r="K26872" s="37"/>
    </row>
    <row r="26873" spans="6:11" x14ac:dyDescent="0.25">
      <c r="F26873" s="25"/>
      <c r="G26873" s="27"/>
      <c r="H26873" s="37"/>
      <c r="I26873" s="37"/>
      <c r="J26873" s="26"/>
      <c r="K26873" s="37"/>
    </row>
    <row r="26874" spans="6:11" x14ac:dyDescent="0.25">
      <c r="F26874" s="25"/>
      <c r="G26874" s="27"/>
      <c r="H26874" s="37"/>
      <c r="I26874" s="37"/>
      <c r="J26874" s="26"/>
      <c r="K26874" s="37"/>
    </row>
    <row r="26875" spans="6:11" x14ac:dyDescent="0.25">
      <c r="F26875" s="25"/>
      <c r="G26875" s="27"/>
      <c r="H26875" s="37"/>
      <c r="I26875" s="37"/>
      <c r="J26875" s="26"/>
      <c r="K26875" s="37"/>
    </row>
    <row r="26876" spans="6:11" x14ac:dyDescent="0.25">
      <c r="F26876" s="25"/>
      <c r="G26876" s="27"/>
      <c r="H26876" s="37"/>
      <c r="I26876" s="37"/>
      <c r="J26876" s="26"/>
      <c r="K26876" s="37"/>
    </row>
    <row r="26877" spans="6:11" x14ac:dyDescent="0.25">
      <c r="F26877" s="25"/>
      <c r="G26877" s="27"/>
      <c r="H26877" s="37"/>
      <c r="I26877" s="37"/>
      <c r="J26877" s="26"/>
      <c r="K26877" s="37"/>
    </row>
    <row r="26878" spans="6:11" x14ac:dyDescent="0.25">
      <c r="F26878" s="25"/>
      <c r="G26878" s="27"/>
      <c r="H26878" s="37"/>
      <c r="I26878" s="37"/>
      <c r="J26878" s="26"/>
      <c r="K26878" s="37"/>
    </row>
    <row r="26879" spans="6:11" x14ac:dyDescent="0.25">
      <c r="F26879" s="25"/>
      <c r="G26879" s="27"/>
      <c r="H26879" s="37"/>
      <c r="I26879" s="37"/>
      <c r="J26879" s="26"/>
      <c r="K26879" s="37"/>
    </row>
    <row r="26880" spans="6:11" x14ac:dyDescent="0.25">
      <c r="F26880" s="25"/>
      <c r="G26880" s="27"/>
      <c r="H26880" s="37"/>
      <c r="I26880" s="37"/>
      <c r="J26880" s="26"/>
      <c r="K26880" s="37"/>
    </row>
    <row r="26881" spans="6:11" x14ac:dyDescent="0.25">
      <c r="F26881" s="25"/>
      <c r="G26881" s="27"/>
      <c r="H26881" s="37"/>
      <c r="I26881" s="37"/>
      <c r="J26881" s="26"/>
      <c r="K26881" s="37"/>
    </row>
    <row r="26882" spans="6:11" x14ac:dyDescent="0.25">
      <c r="F26882" s="25"/>
      <c r="G26882" s="27"/>
      <c r="H26882" s="37"/>
      <c r="I26882" s="37"/>
      <c r="J26882" s="26"/>
      <c r="K26882" s="37"/>
    </row>
    <row r="26883" spans="6:11" x14ac:dyDescent="0.25">
      <c r="F26883" s="25"/>
      <c r="G26883" s="27"/>
      <c r="H26883" s="37"/>
      <c r="I26883" s="37"/>
      <c r="J26883" s="26"/>
      <c r="K26883" s="37"/>
    </row>
    <row r="26884" spans="6:11" x14ac:dyDescent="0.25">
      <c r="F26884" s="25"/>
      <c r="G26884" s="27"/>
      <c r="H26884" s="37"/>
      <c r="I26884" s="37"/>
      <c r="J26884" s="26"/>
      <c r="K26884" s="37"/>
    </row>
    <row r="26885" spans="6:11" x14ac:dyDescent="0.25">
      <c r="F26885" s="25"/>
      <c r="G26885" s="27"/>
      <c r="H26885" s="37"/>
      <c r="I26885" s="37"/>
      <c r="J26885" s="26"/>
      <c r="K26885" s="37"/>
    </row>
    <row r="26886" spans="6:11" x14ac:dyDescent="0.25">
      <c r="F26886" s="25"/>
      <c r="G26886" s="27"/>
      <c r="H26886" s="37"/>
      <c r="I26886" s="37"/>
      <c r="J26886" s="26"/>
      <c r="K26886" s="37"/>
    </row>
    <row r="26887" spans="6:11" x14ac:dyDescent="0.25">
      <c r="F26887" s="25"/>
      <c r="G26887" s="27"/>
      <c r="H26887" s="37"/>
      <c r="I26887" s="37"/>
      <c r="J26887" s="26"/>
      <c r="K26887" s="37"/>
    </row>
    <row r="26888" spans="6:11" x14ac:dyDescent="0.25">
      <c r="F26888" s="25"/>
      <c r="G26888" s="27"/>
      <c r="H26888" s="37"/>
      <c r="I26888" s="37"/>
      <c r="J26888" s="26"/>
      <c r="K26888" s="37"/>
    </row>
    <row r="26889" spans="6:11" x14ac:dyDescent="0.25">
      <c r="F26889" s="25"/>
      <c r="G26889" s="27"/>
      <c r="H26889" s="37"/>
      <c r="I26889" s="37"/>
      <c r="J26889" s="26"/>
      <c r="K26889" s="37"/>
    </row>
    <row r="26890" spans="6:11" x14ac:dyDescent="0.25">
      <c r="F26890" s="25"/>
      <c r="G26890" s="27"/>
      <c r="H26890" s="37"/>
      <c r="I26890" s="37"/>
      <c r="J26890" s="26"/>
      <c r="K26890" s="37"/>
    </row>
    <row r="26891" spans="6:11" x14ac:dyDescent="0.25">
      <c r="F26891" s="25"/>
      <c r="G26891" s="27"/>
      <c r="H26891" s="37"/>
      <c r="I26891" s="37"/>
      <c r="J26891" s="26"/>
      <c r="K26891" s="37"/>
    </row>
    <row r="26892" spans="6:11" x14ac:dyDescent="0.25">
      <c r="F26892" s="25"/>
      <c r="G26892" s="27"/>
      <c r="H26892" s="37"/>
      <c r="I26892" s="37"/>
      <c r="J26892" s="26"/>
      <c r="K26892" s="37"/>
    </row>
    <row r="26893" spans="6:11" x14ac:dyDescent="0.25">
      <c r="F26893" s="25"/>
      <c r="G26893" s="27"/>
      <c r="H26893" s="37"/>
      <c r="I26893" s="37"/>
      <c r="J26893" s="26"/>
      <c r="K26893" s="37"/>
    </row>
    <row r="26894" spans="6:11" x14ac:dyDescent="0.25">
      <c r="F26894" s="25"/>
      <c r="G26894" s="27"/>
      <c r="H26894" s="37"/>
      <c r="I26894" s="37"/>
      <c r="J26894" s="26"/>
      <c r="K26894" s="37"/>
    </row>
    <row r="26895" spans="6:11" x14ac:dyDescent="0.25">
      <c r="F26895" s="25"/>
      <c r="G26895" s="27"/>
      <c r="H26895" s="37"/>
      <c r="I26895" s="37"/>
      <c r="J26895" s="26"/>
      <c r="K26895" s="37"/>
    </row>
    <row r="26896" spans="6:11" x14ac:dyDescent="0.25">
      <c r="F26896" s="25"/>
      <c r="G26896" s="27"/>
      <c r="H26896" s="37"/>
      <c r="I26896" s="37"/>
      <c r="J26896" s="26"/>
      <c r="K26896" s="37"/>
    </row>
    <row r="26897" spans="6:11" x14ac:dyDescent="0.25">
      <c r="F26897" s="25"/>
      <c r="G26897" s="27"/>
      <c r="H26897" s="37"/>
      <c r="I26897" s="37"/>
      <c r="J26897" s="26"/>
      <c r="K26897" s="37"/>
    </row>
    <row r="26898" spans="6:11" x14ac:dyDescent="0.25">
      <c r="F26898" s="25"/>
      <c r="G26898" s="27"/>
      <c r="H26898" s="37"/>
      <c r="I26898" s="37"/>
      <c r="J26898" s="26"/>
      <c r="K26898" s="37"/>
    </row>
    <row r="26899" spans="6:11" x14ac:dyDescent="0.25">
      <c r="F26899" s="25"/>
      <c r="G26899" s="27"/>
      <c r="H26899" s="37"/>
      <c r="I26899" s="37"/>
      <c r="J26899" s="26"/>
      <c r="K26899" s="37"/>
    </row>
    <row r="26900" spans="6:11" x14ac:dyDescent="0.25">
      <c r="F26900" s="25"/>
      <c r="G26900" s="27"/>
      <c r="H26900" s="37"/>
      <c r="I26900" s="37"/>
      <c r="J26900" s="26"/>
      <c r="K26900" s="37"/>
    </row>
    <row r="26901" spans="6:11" x14ac:dyDescent="0.25">
      <c r="F26901" s="25"/>
      <c r="G26901" s="27"/>
      <c r="H26901" s="37"/>
      <c r="I26901" s="37"/>
      <c r="J26901" s="26"/>
      <c r="K26901" s="37"/>
    </row>
    <row r="26902" spans="6:11" x14ac:dyDescent="0.25">
      <c r="F26902" s="25"/>
      <c r="G26902" s="27"/>
      <c r="H26902" s="37"/>
      <c r="I26902" s="37"/>
      <c r="J26902" s="26"/>
      <c r="K26902" s="37"/>
    </row>
    <row r="26903" spans="6:11" x14ac:dyDescent="0.25">
      <c r="F26903" s="25"/>
      <c r="G26903" s="27"/>
      <c r="H26903" s="37"/>
      <c r="I26903" s="37"/>
      <c r="J26903" s="26"/>
      <c r="K26903" s="37"/>
    </row>
    <row r="26904" spans="6:11" x14ac:dyDescent="0.25">
      <c r="F26904" s="25"/>
      <c r="G26904" s="27"/>
      <c r="H26904" s="37"/>
      <c r="I26904" s="37"/>
      <c r="J26904" s="26"/>
      <c r="K26904" s="37"/>
    </row>
    <row r="26905" spans="6:11" x14ac:dyDescent="0.25">
      <c r="F26905" s="25"/>
      <c r="G26905" s="27"/>
      <c r="H26905" s="37"/>
      <c r="I26905" s="37"/>
      <c r="J26905" s="26"/>
      <c r="K26905" s="37"/>
    </row>
    <row r="26906" spans="6:11" x14ac:dyDescent="0.25">
      <c r="F26906" s="25"/>
      <c r="G26906" s="27"/>
      <c r="H26906" s="37"/>
      <c r="I26906" s="37"/>
      <c r="J26906" s="26"/>
      <c r="K26906" s="37"/>
    </row>
    <row r="26907" spans="6:11" x14ac:dyDescent="0.25">
      <c r="F26907" s="25"/>
      <c r="G26907" s="27"/>
      <c r="H26907" s="37"/>
      <c r="I26907" s="37"/>
      <c r="J26907" s="26"/>
      <c r="K26907" s="37"/>
    </row>
    <row r="26908" spans="6:11" x14ac:dyDescent="0.25">
      <c r="F26908" s="25"/>
      <c r="G26908" s="27"/>
      <c r="H26908" s="37"/>
      <c r="I26908" s="37"/>
      <c r="J26908" s="26"/>
      <c r="K26908" s="37"/>
    </row>
    <row r="26909" spans="6:11" x14ac:dyDescent="0.25">
      <c r="F26909" s="25"/>
      <c r="G26909" s="27"/>
      <c r="H26909" s="37"/>
      <c r="I26909" s="37"/>
      <c r="J26909" s="26"/>
      <c r="K26909" s="37"/>
    </row>
    <row r="26910" spans="6:11" x14ac:dyDescent="0.25">
      <c r="F26910" s="25"/>
      <c r="G26910" s="27"/>
      <c r="H26910" s="37"/>
      <c r="I26910" s="37"/>
      <c r="J26910" s="26"/>
      <c r="K26910" s="37"/>
    </row>
    <row r="26911" spans="6:11" x14ac:dyDescent="0.25">
      <c r="F26911" s="25"/>
      <c r="G26911" s="27"/>
      <c r="H26911" s="37"/>
      <c r="I26911" s="37"/>
      <c r="J26911" s="26"/>
      <c r="K26911" s="37"/>
    </row>
    <row r="26912" spans="6:11" x14ac:dyDescent="0.25">
      <c r="F26912" s="25"/>
      <c r="G26912" s="27"/>
      <c r="H26912" s="37"/>
      <c r="I26912" s="37"/>
      <c r="J26912" s="26"/>
      <c r="K26912" s="37"/>
    </row>
    <row r="26913" spans="6:11" x14ac:dyDescent="0.25">
      <c r="F26913" s="25"/>
      <c r="G26913" s="27"/>
      <c r="H26913" s="37"/>
      <c r="I26913" s="37"/>
      <c r="J26913" s="26"/>
      <c r="K26913" s="37"/>
    </row>
    <row r="26914" spans="6:11" x14ac:dyDescent="0.25">
      <c r="F26914" s="25"/>
      <c r="G26914" s="27"/>
      <c r="H26914" s="37"/>
      <c r="I26914" s="37"/>
      <c r="J26914" s="26"/>
      <c r="K26914" s="37"/>
    </row>
    <row r="26915" spans="6:11" x14ac:dyDescent="0.25">
      <c r="F26915" s="25"/>
      <c r="G26915" s="27"/>
      <c r="H26915" s="37"/>
      <c r="I26915" s="37"/>
      <c r="J26915" s="26"/>
      <c r="K26915" s="37"/>
    </row>
    <row r="26916" spans="6:11" x14ac:dyDescent="0.25">
      <c r="F26916" s="25"/>
      <c r="G26916" s="27"/>
      <c r="H26916" s="37"/>
      <c r="I26916" s="37"/>
      <c r="J26916" s="26"/>
      <c r="K26916" s="37"/>
    </row>
    <row r="26917" spans="6:11" x14ac:dyDescent="0.25">
      <c r="F26917" s="25"/>
      <c r="G26917" s="27"/>
      <c r="H26917" s="37"/>
      <c r="I26917" s="37"/>
      <c r="J26917" s="26"/>
      <c r="K26917" s="37"/>
    </row>
    <row r="26918" spans="6:11" x14ac:dyDescent="0.25">
      <c r="F26918" s="25"/>
      <c r="G26918" s="27"/>
      <c r="H26918" s="37"/>
      <c r="I26918" s="37"/>
      <c r="J26918" s="26"/>
      <c r="K26918" s="37"/>
    </row>
    <row r="26919" spans="6:11" x14ac:dyDescent="0.25">
      <c r="F26919" s="25"/>
      <c r="G26919" s="27"/>
      <c r="H26919" s="37"/>
      <c r="I26919" s="37"/>
      <c r="J26919" s="26"/>
      <c r="K26919" s="37"/>
    </row>
    <row r="26920" spans="6:11" x14ac:dyDescent="0.25">
      <c r="F26920" s="25"/>
      <c r="G26920" s="27"/>
      <c r="H26920" s="37"/>
      <c r="I26920" s="37"/>
      <c r="J26920" s="26"/>
      <c r="K26920" s="37"/>
    </row>
    <row r="26921" spans="6:11" x14ac:dyDescent="0.25">
      <c r="F26921" s="25"/>
      <c r="G26921" s="27"/>
      <c r="H26921" s="37"/>
      <c r="I26921" s="37"/>
      <c r="J26921" s="26"/>
      <c r="K26921" s="37"/>
    </row>
    <row r="26922" spans="6:11" x14ac:dyDescent="0.25">
      <c r="F26922" s="25"/>
      <c r="G26922" s="27"/>
      <c r="H26922" s="37"/>
      <c r="I26922" s="37"/>
      <c r="J26922" s="26"/>
      <c r="K26922" s="37"/>
    </row>
    <row r="26923" spans="6:11" x14ac:dyDescent="0.25">
      <c r="F26923" s="25"/>
      <c r="G26923" s="27"/>
      <c r="H26923" s="37"/>
      <c r="I26923" s="37"/>
      <c r="J26923" s="26"/>
      <c r="K26923" s="37"/>
    </row>
    <row r="26924" spans="6:11" x14ac:dyDescent="0.25">
      <c r="F26924" s="25"/>
      <c r="G26924" s="27"/>
      <c r="H26924" s="37"/>
      <c r="I26924" s="37"/>
      <c r="J26924" s="26"/>
      <c r="K26924" s="37"/>
    </row>
    <row r="26925" spans="6:11" x14ac:dyDescent="0.25">
      <c r="F26925" s="25"/>
      <c r="G26925" s="27"/>
      <c r="H26925" s="37"/>
      <c r="I26925" s="37"/>
      <c r="J26925" s="26"/>
      <c r="K26925" s="37"/>
    </row>
    <row r="26926" spans="6:11" x14ac:dyDescent="0.25">
      <c r="F26926" s="25"/>
      <c r="G26926" s="27"/>
      <c r="H26926" s="37"/>
      <c r="I26926" s="37"/>
      <c r="J26926" s="26"/>
      <c r="K26926" s="37"/>
    </row>
    <row r="26927" spans="6:11" x14ac:dyDescent="0.25">
      <c r="F26927" s="25"/>
      <c r="G26927" s="27"/>
      <c r="H26927" s="37"/>
      <c r="I26927" s="37"/>
      <c r="J26927" s="26"/>
      <c r="K26927" s="37"/>
    </row>
    <row r="26928" spans="6:11" x14ac:dyDescent="0.25">
      <c r="F26928" s="25"/>
      <c r="G26928" s="27"/>
      <c r="H26928" s="37"/>
      <c r="I26928" s="37"/>
      <c r="J26928" s="26"/>
      <c r="K26928" s="37"/>
    </row>
    <row r="26929" spans="6:11" x14ac:dyDescent="0.25">
      <c r="F26929" s="25"/>
      <c r="G26929" s="27"/>
      <c r="H26929" s="37"/>
      <c r="I26929" s="37"/>
      <c r="J26929" s="26"/>
      <c r="K26929" s="37"/>
    </row>
    <row r="26930" spans="6:11" x14ac:dyDescent="0.25">
      <c r="F26930" s="25"/>
      <c r="G26930" s="27"/>
      <c r="H26930" s="37"/>
      <c r="I26930" s="37"/>
      <c r="J26930" s="26"/>
      <c r="K26930" s="37"/>
    </row>
    <row r="26931" spans="6:11" x14ac:dyDescent="0.25">
      <c r="F26931" s="25"/>
      <c r="G26931" s="27"/>
      <c r="H26931" s="37"/>
      <c r="I26931" s="37"/>
      <c r="J26931" s="26"/>
      <c r="K26931" s="37"/>
    </row>
    <row r="26932" spans="6:11" x14ac:dyDescent="0.25">
      <c r="F26932" s="25"/>
      <c r="G26932" s="27"/>
      <c r="H26932" s="37"/>
      <c r="I26932" s="37"/>
      <c r="J26932" s="26"/>
      <c r="K26932" s="37"/>
    </row>
    <row r="26933" spans="6:11" x14ac:dyDescent="0.25">
      <c r="F26933" s="25"/>
      <c r="G26933" s="27"/>
      <c r="H26933" s="37"/>
      <c r="I26933" s="37"/>
      <c r="J26933" s="26"/>
      <c r="K26933" s="37"/>
    </row>
    <row r="26934" spans="6:11" x14ac:dyDescent="0.25">
      <c r="F26934" s="25"/>
      <c r="G26934" s="27"/>
      <c r="H26934" s="37"/>
      <c r="I26934" s="37"/>
      <c r="J26934" s="26"/>
      <c r="K26934" s="37"/>
    </row>
    <row r="26935" spans="6:11" x14ac:dyDescent="0.25">
      <c r="F26935" s="25"/>
      <c r="G26935" s="27"/>
      <c r="H26935" s="37"/>
      <c r="I26935" s="37"/>
      <c r="J26935" s="26"/>
      <c r="K26935" s="37"/>
    </row>
    <row r="26936" spans="6:11" x14ac:dyDescent="0.25">
      <c r="F26936" s="25"/>
      <c r="G26936" s="27"/>
      <c r="H26936" s="37"/>
      <c r="I26936" s="37"/>
      <c r="J26936" s="26"/>
      <c r="K26936" s="37"/>
    </row>
    <row r="26937" spans="6:11" x14ac:dyDescent="0.25">
      <c r="F26937" s="25"/>
      <c r="G26937" s="27"/>
      <c r="H26937" s="37"/>
      <c r="I26937" s="37"/>
      <c r="J26937" s="26"/>
      <c r="K26937" s="37"/>
    </row>
    <row r="26938" spans="6:11" x14ac:dyDescent="0.25">
      <c r="F26938" s="25"/>
      <c r="G26938" s="27"/>
      <c r="H26938" s="37"/>
      <c r="I26938" s="37"/>
      <c r="J26938" s="26"/>
      <c r="K26938" s="37"/>
    </row>
    <row r="26939" spans="6:11" x14ac:dyDescent="0.25">
      <c r="F26939" s="25"/>
      <c r="G26939" s="27"/>
      <c r="H26939" s="37"/>
      <c r="I26939" s="37"/>
      <c r="J26939" s="26"/>
      <c r="K26939" s="37"/>
    </row>
    <row r="26940" spans="6:11" x14ac:dyDescent="0.25">
      <c r="F26940" s="25"/>
      <c r="G26940" s="27"/>
      <c r="H26940" s="37"/>
      <c r="I26940" s="37"/>
      <c r="J26940" s="26"/>
      <c r="K26940" s="37"/>
    </row>
    <row r="26941" spans="6:11" x14ac:dyDescent="0.25">
      <c r="F26941" s="25"/>
      <c r="G26941" s="27"/>
      <c r="H26941" s="37"/>
      <c r="I26941" s="37"/>
      <c r="J26941" s="26"/>
      <c r="K26941" s="37"/>
    </row>
    <row r="26942" spans="6:11" x14ac:dyDescent="0.25">
      <c r="F26942" s="25"/>
      <c r="G26942" s="27"/>
      <c r="H26942" s="37"/>
      <c r="I26942" s="37"/>
      <c r="J26942" s="26"/>
      <c r="K26942" s="37"/>
    </row>
    <row r="26943" spans="6:11" x14ac:dyDescent="0.25">
      <c r="F26943" s="25"/>
      <c r="G26943" s="27"/>
      <c r="H26943" s="37"/>
      <c r="I26943" s="37"/>
      <c r="J26943" s="26"/>
      <c r="K26943" s="37"/>
    </row>
    <row r="26944" spans="6:11" x14ac:dyDescent="0.25">
      <c r="F26944" s="25"/>
      <c r="G26944" s="27"/>
      <c r="H26944" s="37"/>
      <c r="I26944" s="37"/>
      <c r="J26944" s="26"/>
      <c r="K26944" s="37"/>
    </row>
    <row r="26945" spans="6:11" x14ac:dyDescent="0.25">
      <c r="F26945" s="25"/>
      <c r="G26945" s="27"/>
      <c r="H26945" s="37"/>
      <c r="I26945" s="37"/>
      <c r="J26945" s="26"/>
      <c r="K26945" s="37"/>
    </row>
    <row r="26946" spans="6:11" x14ac:dyDescent="0.25">
      <c r="F26946" s="25"/>
      <c r="G26946" s="27"/>
      <c r="H26946" s="37"/>
      <c r="I26946" s="37"/>
      <c r="J26946" s="26"/>
      <c r="K26946" s="37"/>
    </row>
    <row r="26947" spans="6:11" x14ac:dyDescent="0.25">
      <c r="F26947" s="25"/>
      <c r="G26947" s="27"/>
      <c r="H26947" s="37"/>
      <c r="I26947" s="37"/>
      <c r="J26947" s="26"/>
      <c r="K26947" s="37"/>
    </row>
    <row r="26948" spans="6:11" x14ac:dyDescent="0.25">
      <c r="F26948" s="25"/>
      <c r="G26948" s="27"/>
      <c r="H26948" s="37"/>
      <c r="I26948" s="37"/>
      <c r="J26948" s="26"/>
      <c r="K26948" s="37"/>
    </row>
    <row r="26949" spans="6:11" x14ac:dyDescent="0.25">
      <c r="F26949" s="25"/>
      <c r="G26949" s="27"/>
      <c r="H26949" s="37"/>
      <c r="I26949" s="37"/>
      <c r="J26949" s="26"/>
      <c r="K26949" s="37"/>
    </row>
    <row r="26950" spans="6:11" x14ac:dyDescent="0.25">
      <c r="F26950" s="25"/>
      <c r="G26950" s="27"/>
      <c r="H26950" s="37"/>
      <c r="I26950" s="37"/>
      <c r="J26950" s="26"/>
      <c r="K26950" s="37"/>
    </row>
    <row r="26951" spans="6:11" x14ac:dyDescent="0.25">
      <c r="F26951" s="25"/>
      <c r="G26951" s="27"/>
      <c r="H26951" s="37"/>
      <c r="I26951" s="37"/>
      <c r="J26951" s="26"/>
      <c r="K26951" s="37"/>
    </row>
    <row r="26952" spans="6:11" x14ac:dyDescent="0.25">
      <c r="F26952" s="25"/>
      <c r="G26952" s="27"/>
      <c r="H26952" s="37"/>
      <c r="I26952" s="37"/>
      <c r="J26952" s="26"/>
      <c r="K26952" s="37"/>
    </row>
    <row r="26953" spans="6:11" x14ac:dyDescent="0.25">
      <c r="F26953" s="25"/>
      <c r="G26953" s="27"/>
      <c r="H26953" s="37"/>
      <c r="I26953" s="37"/>
      <c r="J26953" s="26"/>
      <c r="K26953" s="37"/>
    </row>
    <row r="26954" spans="6:11" x14ac:dyDescent="0.25">
      <c r="F26954" s="25"/>
      <c r="G26954" s="27"/>
      <c r="H26954" s="37"/>
      <c r="I26954" s="37"/>
      <c r="J26954" s="26"/>
      <c r="K26954" s="37"/>
    </row>
    <row r="26955" spans="6:11" x14ac:dyDescent="0.25">
      <c r="F26955" s="25"/>
      <c r="G26955" s="27"/>
      <c r="H26955" s="37"/>
      <c r="I26955" s="37"/>
      <c r="J26955" s="26"/>
      <c r="K26955" s="37"/>
    </row>
    <row r="26956" spans="6:11" x14ac:dyDescent="0.25">
      <c r="F26956" s="25"/>
      <c r="G26956" s="27"/>
      <c r="H26956" s="37"/>
      <c r="I26956" s="37"/>
      <c r="J26956" s="26"/>
      <c r="K26956" s="37"/>
    </row>
    <row r="26957" spans="6:11" x14ac:dyDescent="0.25">
      <c r="F26957" s="25"/>
      <c r="G26957" s="27"/>
      <c r="H26957" s="37"/>
      <c r="I26957" s="37"/>
      <c r="J26957" s="26"/>
      <c r="K26957" s="37"/>
    </row>
    <row r="26958" spans="6:11" x14ac:dyDescent="0.25">
      <c r="F26958" s="25"/>
      <c r="G26958" s="27"/>
      <c r="H26958" s="37"/>
      <c r="I26958" s="37"/>
      <c r="J26958" s="26"/>
      <c r="K26958" s="37"/>
    </row>
    <row r="26959" spans="6:11" x14ac:dyDescent="0.25">
      <c r="F26959" s="25"/>
      <c r="G26959" s="27"/>
      <c r="H26959" s="37"/>
      <c r="I26959" s="37"/>
      <c r="J26959" s="26"/>
      <c r="K26959" s="37"/>
    </row>
    <row r="26960" spans="6:11" x14ac:dyDescent="0.25">
      <c r="F26960" s="25"/>
      <c r="G26960" s="27"/>
      <c r="H26960" s="37"/>
      <c r="I26960" s="37"/>
      <c r="J26960" s="26"/>
      <c r="K26960" s="37"/>
    </row>
    <row r="26961" spans="6:11" x14ac:dyDescent="0.25">
      <c r="F26961" s="25"/>
      <c r="G26961" s="27"/>
      <c r="H26961" s="37"/>
      <c r="I26961" s="37"/>
      <c r="J26961" s="26"/>
      <c r="K26961" s="37"/>
    </row>
    <row r="26962" spans="6:11" x14ac:dyDescent="0.25">
      <c r="F26962" s="25"/>
      <c r="G26962" s="27"/>
      <c r="H26962" s="37"/>
      <c r="I26962" s="37"/>
      <c r="J26962" s="26"/>
      <c r="K26962" s="37"/>
    </row>
    <row r="26963" spans="6:11" x14ac:dyDescent="0.25">
      <c r="F26963" s="25"/>
      <c r="G26963" s="27"/>
      <c r="H26963" s="37"/>
      <c r="I26963" s="37"/>
      <c r="J26963" s="26"/>
      <c r="K26963" s="37"/>
    </row>
    <row r="26964" spans="6:11" x14ac:dyDescent="0.25">
      <c r="F26964" s="25"/>
      <c r="G26964" s="27"/>
      <c r="H26964" s="37"/>
      <c r="I26964" s="37"/>
      <c r="J26964" s="26"/>
      <c r="K26964" s="37"/>
    </row>
    <row r="26965" spans="6:11" x14ac:dyDescent="0.25">
      <c r="F26965" s="25"/>
      <c r="G26965" s="27"/>
      <c r="H26965" s="37"/>
      <c r="I26965" s="37"/>
      <c r="J26965" s="26"/>
      <c r="K26965" s="37"/>
    </row>
    <row r="26966" spans="6:11" x14ac:dyDescent="0.25">
      <c r="F26966" s="25"/>
      <c r="G26966" s="27"/>
      <c r="H26966" s="37"/>
      <c r="I26966" s="37"/>
      <c r="J26966" s="26"/>
      <c r="K26966" s="37"/>
    </row>
    <row r="26967" spans="6:11" x14ac:dyDescent="0.25">
      <c r="F26967" s="25"/>
      <c r="G26967" s="27"/>
      <c r="H26967" s="37"/>
      <c r="I26967" s="37"/>
      <c r="J26967" s="26"/>
      <c r="K26967" s="37"/>
    </row>
    <row r="26968" spans="6:11" x14ac:dyDescent="0.25">
      <c r="F26968" s="25"/>
      <c r="G26968" s="27"/>
      <c r="H26968" s="37"/>
      <c r="I26968" s="37"/>
      <c r="J26968" s="26"/>
      <c r="K26968" s="37"/>
    </row>
    <row r="26969" spans="6:11" x14ac:dyDescent="0.25">
      <c r="F26969" s="25"/>
      <c r="G26969" s="27"/>
      <c r="H26969" s="37"/>
      <c r="I26969" s="37"/>
      <c r="J26969" s="26"/>
      <c r="K26969" s="37"/>
    </row>
    <row r="26970" spans="6:11" x14ac:dyDescent="0.25">
      <c r="F26970" s="25"/>
      <c r="G26970" s="27"/>
      <c r="H26970" s="37"/>
      <c r="I26970" s="37"/>
      <c r="J26970" s="26"/>
      <c r="K26970" s="37"/>
    </row>
    <row r="26971" spans="6:11" x14ac:dyDescent="0.25">
      <c r="F26971" s="25"/>
      <c r="G26971" s="27"/>
      <c r="H26971" s="37"/>
      <c r="I26971" s="37"/>
      <c r="J26971" s="26"/>
      <c r="K26971" s="37"/>
    </row>
    <row r="26972" spans="6:11" x14ac:dyDescent="0.25">
      <c r="F26972" s="25"/>
      <c r="G26972" s="27"/>
      <c r="H26972" s="37"/>
      <c r="I26972" s="37"/>
      <c r="J26972" s="26"/>
      <c r="K26972" s="37"/>
    </row>
    <row r="26973" spans="6:11" x14ac:dyDescent="0.25">
      <c r="F26973" s="25"/>
      <c r="G26973" s="27"/>
      <c r="H26973" s="37"/>
      <c r="I26973" s="37"/>
      <c r="J26973" s="26"/>
      <c r="K26973" s="37"/>
    </row>
    <row r="26974" spans="6:11" x14ac:dyDescent="0.25">
      <c r="F26974" s="25"/>
      <c r="G26974" s="27"/>
      <c r="H26974" s="37"/>
      <c r="I26974" s="37"/>
      <c r="J26974" s="26"/>
      <c r="K26974" s="37"/>
    </row>
    <row r="26975" spans="6:11" x14ac:dyDescent="0.25">
      <c r="F26975" s="25"/>
      <c r="G26975" s="27"/>
      <c r="H26975" s="37"/>
      <c r="I26975" s="37"/>
      <c r="J26975" s="26"/>
      <c r="K26975" s="37"/>
    </row>
    <row r="26976" spans="6:11" x14ac:dyDescent="0.25">
      <c r="F26976" s="25"/>
      <c r="G26976" s="27"/>
      <c r="H26976" s="37"/>
      <c r="I26976" s="37"/>
      <c r="J26976" s="26"/>
      <c r="K26976" s="37"/>
    </row>
    <row r="26977" spans="6:11" x14ac:dyDescent="0.25">
      <c r="F26977" s="25"/>
      <c r="G26977" s="27"/>
      <c r="H26977" s="37"/>
      <c r="I26977" s="37"/>
      <c r="J26977" s="26"/>
      <c r="K26977" s="37"/>
    </row>
    <row r="26978" spans="6:11" x14ac:dyDescent="0.25">
      <c r="F26978" s="25"/>
      <c r="G26978" s="27"/>
      <c r="H26978" s="37"/>
      <c r="I26978" s="37"/>
      <c r="J26978" s="26"/>
      <c r="K26978" s="37"/>
    </row>
    <row r="26979" spans="6:11" x14ac:dyDescent="0.25">
      <c r="F26979" s="25"/>
      <c r="G26979" s="27"/>
      <c r="H26979" s="37"/>
      <c r="I26979" s="37"/>
      <c r="J26979" s="26"/>
      <c r="K26979" s="37"/>
    </row>
    <row r="26980" spans="6:11" x14ac:dyDescent="0.25">
      <c r="F26980" s="25"/>
      <c r="G26980" s="27"/>
      <c r="H26980" s="37"/>
      <c r="I26980" s="37"/>
      <c r="J26980" s="26"/>
      <c r="K26980" s="37"/>
    </row>
    <row r="26981" spans="6:11" x14ac:dyDescent="0.25">
      <c r="F26981" s="25"/>
      <c r="G26981" s="27"/>
      <c r="H26981" s="37"/>
      <c r="I26981" s="37"/>
      <c r="J26981" s="26"/>
      <c r="K26981" s="37"/>
    </row>
    <row r="26982" spans="6:11" x14ac:dyDescent="0.25">
      <c r="F26982" s="25"/>
      <c r="G26982" s="27"/>
      <c r="H26982" s="37"/>
      <c r="I26982" s="37"/>
      <c r="J26982" s="26"/>
      <c r="K26982" s="37"/>
    </row>
    <row r="26983" spans="6:11" x14ac:dyDescent="0.25">
      <c r="F26983" s="25"/>
      <c r="G26983" s="27"/>
      <c r="H26983" s="37"/>
      <c r="I26983" s="37"/>
      <c r="J26983" s="26"/>
      <c r="K26983" s="37"/>
    </row>
    <row r="26984" spans="6:11" x14ac:dyDescent="0.25">
      <c r="F26984" s="25"/>
      <c r="G26984" s="27"/>
      <c r="H26984" s="37"/>
      <c r="I26984" s="37"/>
      <c r="J26984" s="26"/>
      <c r="K26984" s="37"/>
    </row>
    <row r="26985" spans="6:11" x14ac:dyDescent="0.25">
      <c r="F26985" s="25"/>
      <c r="G26985" s="27"/>
      <c r="H26985" s="37"/>
      <c r="I26985" s="37"/>
      <c r="J26985" s="26"/>
      <c r="K26985" s="37"/>
    </row>
    <row r="26986" spans="6:11" x14ac:dyDescent="0.25">
      <c r="F26986" s="25"/>
      <c r="G26986" s="27"/>
      <c r="H26986" s="37"/>
      <c r="I26986" s="37"/>
      <c r="J26986" s="26"/>
      <c r="K26986" s="37"/>
    </row>
    <row r="26987" spans="6:11" x14ac:dyDescent="0.25">
      <c r="F26987" s="25"/>
      <c r="G26987" s="27"/>
      <c r="H26987" s="37"/>
      <c r="I26987" s="37"/>
      <c r="J26987" s="26"/>
      <c r="K26987" s="37"/>
    </row>
    <row r="26988" spans="6:11" x14ac:dyDescent="0.25">
      <c r="F26988" s="25"/>
      <c r="G26988" s="27"/>
      <c r="H26988" s="37"/>
      <c r="I26988" s="37"/>
      <c r="J26988" s="26"/>
      <c r="K26988" s="37"/>
    </row>
    <row r="26989" spans="6:11" x14ac:dyDescent="0.25">
      <c r="F26989" s="25"/>
      <c r="G26989" s="27"/>
      <c r="H26989" s="37"/>
      <c r="I26989" s="37"/>
      <c r="J26989" s="26"/>
      <c r="K26989" s="37"/>
    </row>
    <row r="26990" spans="6:11" x14ac:dyDescent="0.25">
      <c r="F26990" s="25"/>
      <c r="G26990" s="27"/>
      <c r="H26990" s="37"/>
      <c r="I26990" s="37"/>
      <c r="J26990" s="26"/>
      <c r="K26990" s="37"/>
    </row>
    <row r="26991" spans="6:11" x14ac:dyDescent="0.25">
      <c r="F26991" s="25"/>
      <c r="G26991" s="27"/>
      <c r="H26991" s="37"/>
      <c r="I26991" s="37"/>
      <c r="J26991" s="26"/>
      <c r="K26991" s="37"/>
    </row>
    <row r="26992" spans="6:11" x14ac:dyDescent="0.25">
      <c r="F26992" s="25"/>
      <c r="G26992" s="27"/>
      <c r="H26992" s="37"/>
      <c r="I26992" s="37"/>
      <c r="J26992" s="26"/>
      <c r="K26992" s="37"/>
    </row>
    <row r="26993" spans="6:11" x14ac:dyDescent="0.25">
      <c r="F26993" s="25"/>
      <c r="G26993" s="27"/>
      <c r="H26993" s="37"/>
      <c r="I26993" s="37"/>
      <c r="J26993" s="26"/>
      <c r="K26993" s="37"/>
    </row>
    <row r="26994" spans="6:11" x14ac:dyDescent="0.25">
      <c r="F26994" s="25"/>
      <c r="G26994" s="27"/>
      <c r="H26994" s="37"/>
      <c r="I26994" s="37"/>
      <c r="J26994" s="26"/>
      <c r="K26994" s="37"/>
    </row>
    <row r="26995" spans="6:11" x14ac:dyDescent="0.25">
      <c r="F26995" s="25"/>
      <c r="G26995" s="27"/>
      <c r="H26995" s="37"/>
      <c r="I26995" s="37"/>
      <c r="J26995" s="26"/>
      <c r="K26995" s="37"/>
    </row>
    <row r="26996" spans="6:11" x14ac:dyDescent="0.25">
      <c r="F26996" s="25"/>
      <c r="G26996" s="27"/>
      <c r="H26996" s="37"/>
      <c r="I26996" s="37"/>
      <c r="J26996" s="26"/>
      <c r="K26996" s="37"/>
    </row>
    <row r="26997" spans="6:11" x14ac:dyDescent="0.25">
      <c r="F26997" s="25"/>
      <c r="G26997" s="27"/>
      <c r="H26997" s="37"/>
      <c r="I26997" s="37"/>
      <c r="J26997" s="26"/>
      <c r="K26997" s="37"/>
    </row>
    <row r="26998" spans="6:11" x14ac:dyDescent="0.25">
      <c r="F26998" s="25"/>
      <c r="G26998" s="27"/>
      <c r="H26998" s="37"/>
      <c r="I26998" s="37"/>
      <c r="J26998" s="26"/>
      <c r="K26998" s="37"/>
    </row>
    <row r="26999" spans="6:11" x14ac:dyDescent="0.25">
      <c r="F26999" s="25"/>
      <c r="G26999" s="27"/>
      <c r="H26999" s="37"/>
      <c r="I26999" s="37"/>
      <c r="J26999" s="26"/>
      <c r="K26999" s="37"/>
    </row>
    <row r="27000" spans="6:11" x14ac:dyDescent="0.25">
      <c r="F27000" s="25"/>
      <c r="G27000" s="27"/>
      <c r="H27000" s="37"/>
      <c r="I27000" s="37"/>
      <c r="J27000" s="26"/>
      <c r="K27000" s="37"/>
    </row>
    <row r="27001" spans="6:11" x14ac:dyDescent="0.25">
      <c r="F27001" s="25"/>
      <c r="G27001" s="27"/>
      <c r="H27001" s="37"/>
      <c r="I27001" s="37"/>
      <c r="J27001" s="26"/>
      <c r="K27001" s="37"/>
    </row>
    <row r="27002" spans="6:11" x14ac:dyDescent="0.25">
      <c r="F27002" s="25"/>
      <c r="G27002" s="27"/>
      <c r="H27002" s="37"/>
      <c r="I27002" s="37"/>
      <c r="J27002" s="26"/>
      <c r="K27002" s="37"/>
    </row>
    <row r="27003" spans="6:11" x14ac:dyDescent="0.25">
      <c r="F27003" s="25"/>
      <c r="G27003" s="27"/>
      <c r="H27003" s="37"/>
      <c r="I27003" s="37"/>
      <c r="J27003" s="26"/>
      <c r="K27003" s="37"/>
    </row>
    <row r="27004" spans="6:11" x14ac:dyDescent="0.25">
      <c r="F27004" s="25"/>
      <c r="G27004" s="27"/>
      <c r="H27004" s="37"/>
      <c r="I27004" s="37"/>
      <c r="J27004" s="26"/>
      <c r="K27004" s="37"/>
    </row>
    <row r="27005" spans="6:11" x14ac:dyDescent="0.25">
      <c r="F27005" s="25"/>
      <c r="G27005" s="27"/>
      <c r="H27005" s="37"/>
      <c r="I27005" s="37"/>
      <c r="J27005" s="26"/>
      <c r="K27005" s="37"/>
    </row>
    <row r="27006" spans="6:11" x14ac:dyDescent="0.25">
      <c r="F27006" s="25"/>
      <c r="G27006" s="27"/>
      <c r="H27006" s="37"/>
      <c r="I27006" s="37"/>
      <c r="J27006" s="26"/>
      <c r="K27006" s="37"/>
    </row>
    <row r="27007" spans="6:11" x14ac:dyDescent="0.25">
      <c r="F27007" s="25"/>
      <c r="G27007" s="27"/>
      <c r="H27007" s="37"/>
      <c r="I27007" s="37"/>
      <c r="J27007" s="26"/>
      <c r="K27007" s="37"/>
    </row>
    <row r="27008" spans="6:11" x14ac:dyDescent="0.25">
      <c r="F27008" s="25"/>
      <c r="G27008" s="27"/>
      <c r="H27008" s="37"/>
      <c r="I27008" s="37"/>
      <c r="J27008" s="26"/>
      <c r="K27008" s="37"/>
    </row>
    <row r="27009" spans="6:11" x14ac:dyDescent="0.25">
      <c r="F27009" s="25"/>
      <c r="G27009" s="27"/>
      <c r="H27009" s="37"/>
      <c r="I27009" s="37"/>
      <c r="J27009" s="26"/>
      <c r="K27009" s="37"/>
    </row>
    <row r="27010" spans="6:11" x14ac:dyDescent="0.25">
      <c r="F27010" s="25"/>
      <c r="G27010" s="27"/>
      <c r="H27010" s="37"/>
      <c r="I27010" s="37"/>
      <c r="J27010" s="26"/>
      <c r="K27010" s="37"/>
    </row>
    <row r="27011" spans="6:11" x14ac:dyDescent="0.25">
      <c r="F27011" s="25"/>
      <c r="G27011" s="27"/>
      <c r="H27011" s="37"/>
      <c r="I27011" s="37"/>
      <c r="J27011" s="26"/>
      <c r="K27011" s="37"/>
    </row>
    <row r="27012" spans="6:11" x14ac:dyDescent="0.25">
      <c r="F27012" s="25"/>
      <c r="G27012" s="27"/>
      <c r="H27012" s="37"/>
      <c r="I27012" s="37"/>
      <c r="J27012" s="26"/>
      <c r="K27012" s="37"/>
    </row>
    <row r="27013" spans="6:11" x14ac:dyDescent="0.25">
      <c r="F27013" s="25"/>
      <c r="G27013" s="27"/>
      <c r="H27013" s="37"/>
      <c r="I27013" s="37"/>
      <c r="J27013" s="26"/>
      <c r="K27013" s="37"/>
    </row>
    <row r="27014" spans="6:11" x14ac:dyDescent="0.25">
      <c r="F27014" s="25"/>
      <c r="G27014" s="27"/>
      <c r="H27014" s="37"/>
      <c r="I27014" s="37"/>
      <c r="J27014" s="26"/>
      <c r="K27014" s="37"/>
    </row>
    <row r="27015" spans="6:11" x14ac:dyDescent="0.25">
      <c r="F27015" s="25"/>
      <c r="G27015" s="27"/>
      <c r="H27015" s="37"/>
      <c r="I27015" s="37"/>
      <c r="J27015" s="26"/>
      <c r="K27015" s="37"/>
    </row>
    <row r="27016" spans="6:11" x14ac:dyDescent="0.25">
      <c r="F27016" s="25"/>
      <c r="G27016" s="27"/>
      <c r="H27016" s="37"/>
      <c r="I27016" s="37"/>
      <c r="J27016" s="26"/>
      <c r="K27016" s="37"/>
    </row>
    <row r="27017" spans="6:11" x14ac:dyDescent="0.25">
      <c r="F27017" s="25"/>
      <c r="G27017" s="27"/>
      <c r="H27017" s="37"/>
      <c r="I27017" s="37"/>
      <c r="J27017" s="26"/>
      <c r="K27017" s="37"/>
    </row>
    <row r="27018" spans="6:11" x14ac:dyDescent="0.25">
      <c r="F27018" s="25"/>
      <c r="G27018" s="27"/>
      <c r="H27018" s="37"/>
      <c r="I27018" s="37"/>
      <c r="J27018" s="26"/>
      <c r="K27018" s="37"/>
    </row>
    <row r="27019" spans="6:11" x14ac:dyDescent="0.25">
      <c r="F27019" s="25"/>
      <c r="G27019" s="27"/>
      <c r="H27019" s="37"/>
      <c r="I27019" s="37"/>
      <c r="J27019" s="26"/>
      <c r="K27019" s="37"/>
    </row>
    <row r="27020" spans="6:11" x14ac:dyDescent="0.25">
      <c r="F27020" s="25"/>
      <c r="G27020" s="27"/>
      <c r="H27020" s="37"/>
      <c r="I27020" s="37"/>
      <c r="J27020" s="26"/>
      <c r="K27020" s="37"/>
    </row>
    <row r="27021" spans="6:11" x14ac:dyDescent="0.25">
      <c r="F27021" s="25"/>
      <c r="G27021" s="27"/>
      <c r="H27021" s="37"/>
      <c r="I27021" s="37"/>
      <c r="J27021" s="26"/>
      <c r="K27021" s="37"/>
    </row>
    <row r="27022" spans="6:11" x14ac:dyDescent="0.25">
      <c r="F27022" s="25"/>
      <c r="G27022" s="27"/>
      <c r="H27022" s="37"/>
      <c r="I27022" s="37"/>
      <c r="J27022" s="26"/>
      <c r="K27022" s="37"/>
    </row>
    <row r="27023" spans="6:11" x14ac:dyDescent="0.25">
      <c r="F27023" s="25"/>
      <c r="G27023" s="27"/>
      <c r="H27023" s="37"/>
      <c r="I27023" s="37"/>
      <c r="J27023" s="26"/>
      <c r="K27023" s="37"/>
    </row>
    <row r="27024" spans="6:11" x14ac:dyDescent="0.25">
      <c r="F27024" s="25"/>
      <c r="G27024" s="27"/>
      <c r="H27024" s="37"/>
      <c r="I27024" s="37"/>
      <c r="J27024" s="26"/>
      <c r="K27024" s="37"/>
    </row>
    <row r="27025" spans="6:11" x14ac:dyDescent="0.25">
      <c r="F27025" s="25"/>
      <c r="G27025" s="27"/>
      <c r="H27025" s="37"/>
      <c r="I27025" s="37"/>
      <c r="J27025" s="26"/>
      <c r="K27025" s="37"/>
    </row>
    <row r="27026" spans="6:11" x14ac:dyDescent="0.25">
      <c r="F27026" s="25"/>
      <c r="G27026" s="27"/>
      <c r="H27026" s="37"/>
      <c r="I27026" s="37"/>
      <c r="J27026" s="26"/>
      <c r="K27026" s="37"/>
    </row>
    <row r="27027" spans="6:11" x14ac:dyDescent="0.25">
      <c r="F27027" s="25"/>
      <c r="G27027" s="27"/>
      <c r="H27027" s="37"/>
      <c r="I27027" s="37"/>
      <c r="J27027" s="26"/>
      <c r="K27027" s="37"/>
    </row>
    <row r="27028" spans="6:11" x14ac:dyDescent="0.25">
      <c r="F27028" s="25"/>
      <c r="G27028" s="27"/>
      <c r="H27028" s="37"/>
      <c r="I27028" s="37"/>
      <c r="J27028" s="26"/>
      <c r="K27028" s="37"/>
    </row>
    <row r="27029" spans="6:11" x14ac:dyDescent="0.25">
      <c r="F27029" s="25"/>
      <c r="G27029" s="27"/>
      <c r="H27029" s="37"/>
      <c r="I27029" s="37"/>
      <c r="J27029" s="26"/>
      <c r="K27029" s="37"/>
    </row>
    <row r="27030" spans="6:11" x14ac:dyDescent="0.25">
      <c r="F27030" s="25"/>
      <c r="G27030" s="27"/>
      <c r="H27030" s="37"/>
      <c r="I27030" s="37"/>
      <c r="J27030" s="26"/>
      <c r="K27030" s="37"/>
    </row>
    <row r="27031" spans="6:11" x14ac:dyDescent="0.25">
      <c r="F27031" s="25"/>
      <c r="G27031" s="27"/>
      <c r="H27031" s="37"/>
      <c r="I27031" s="37"/>
      <c r="J27031" s="26"/>
      <c r="K27031" s="37"/>
    </row>
    <row r="27032" spans="6:11" x14ac:dyDescent="0.25">
      <c r="F27032" s="25"/>
      <c r="G27032" s="27"/>
      <c r="H27032" s="37"/>
      <c r="I27032" s="37"/>
      <c r="J27032" s="26"/>
      <c r="K27032" s="37"/>
    </row>
    <row r="27033" spans="6:11" x14ac:dyDescent="0.25">
      <c r="F27033" s="25"/>
      <c r="G27033" s="27"/>
      <c r="H27033" s="37"/>
      <c r="I27033" s="37"/>
      <c r="J27033" s="26"/>
      <c r="K27033" s="37"/>
    </row>
    <row r="27034" spans="6:11" x14ac:dyDescent="0.25">
      <c r="F27034" s="25"/>
      <c r="G27034" s="27"/>
      <c r="H27034" s="37"/>
      <c r="I27034" s="37"/>
      <c r="J27034" s="26"/>
      <c r="K27034" s="37"/>
    </row>
    <row r="27035" spans="6:11" x14ac:dyDescent="0.25">
      <c r="F27035" s="25"/>
      <c r="G27035" s="27"/>
      <c r="H27035" s="37"/>
      <c r="I27035" s="37"/>
      <c r="J27035" s="26"/>
      <c r="K27035" s="37"/>
    </row>
    <row r="27036" spans="6:11" x14ac:dyDescent="0.25">
      <c r="F27036" s="25"/>
      <c r="G27036" s="27"/>
      <c r="H27036" s="37"/>
      <c r="I27036" s="37"/>
      <c r="J27036" s="26"/>
      <c r="K27036" s="37"/>
    </row>
    <row r="27037" spans="6:11" x14ac:dyDescent="0.25">
      <c r="F27037" s="25"/>
      <c r="G27037" s="27"/>
      <c r="H27037" s="37"/>
      <c r="I27037" s="37"/>
      <c r="J27037" s="26"/>
      <c r="K27037" s="37"/>
    </row>
    <row r="27038" spans="6:11" x14ac:dyDescent="0.25">
      <c r="F27038" s="25"/>
      <c r="G27038" s="27"/>
      <c r="H27038" s="37"/>
      <c r="I27038" s="37"/>
      <c r="J27038" s="26"/>
      <c r="K27038" s="37"/>
    </row>
    <row r="27039" spans="6:11" x14ac:dyDescent="0.25">
      <c r="F27039" s="25"/>
      <c r="G27039" s="27"/>
      <c r="H27039" s="37"/>
      <c r="I27039" s="37"/>
      <c r="J27039" s="26"/>
      <c r="K27039" s="37"/>
    </row>
    <row r="27040" spans="6:11" x14ac:dyDescent="0.25">
      <c r="F27040" s="25"/>
      <c r="G27040" s="27"/>
      <c r="H27040" s="37"/>
      <c r="I27040" s="37"/>
      <c r="J27040" s="26"/>
      <c r="K27040" s="37"/>
    </row>
    <row r="27041" spans="6:11" x14ac:dyDescent="0.25">
      <c r="F27041" s="25"/>
      <c r="G27041" s="27"/>
      <c r="H27041" s="37"/>
      <c r="I27041" s="37"/>
      <c r="J27041" s="26"/>
      <c r="K27041" s="37"/>
    </row>
    <row r="27042" spans="6:11" x14ac:dyDescent="0.25">
      <c r="F27042" s="25"/>
      <c r="G27042" s="27"/>
      <c r="H27042" s="37"/>
      <c r="I27042" s="37"/>
      <c r="J27042" s="26"/>
      <c r="K27042" s="37"/>
    </row>
    <row r="27043" spans="6:11" x14ac:dyDescent="0.25">
      <c r="F27043" s="25"/>
      <c r="G27043" s="27"/>
      <c r="H27043" s="37"/>
      <c r="I27043" s="37"/>
      <c r="J27043" s="26"/>
      <c r="K27043" s="37"/>
    </row>
    <row r="27044" spans="6:11" x14ac:dyDescent="0.25">
      <c r="F27044" s="25"/>
      <c r="G27044" s="27"/>
      <c r="H27044" s="37"/>
      <c r="I27044" s="37"/>
      <c r="J27044" s="26"/>
      <c r="K27044" s="37"/>
    </row>
    <row r="27045" spans="6:11" x14ac:dyDescent="0.25">
      <c r="F27045" s="25"/>
      <c r="G27045" s="27"/>
      <c r="H27045" s="37"/>
      <c r="I27045" s="37"/>
      <c r="J27045" s="26"/>
      <c r="K27045" s="37"/>
    </row>
    <row r="27046" spans="6:11" x14ac:dyDescent="0.25">
      <c r="F27046" s="25"/>
      <c r="G27046" s="27"/>
      <c r="H27046" s="37"/>
      <c r="I27046" s="37"/>
      <c r="J27046" s="26"/>
      <c r="K27046" s="37"/>
    </row>
    <row r="27047" spans="6:11" x14ac:dyDescent="0.25">
      <c r="F27047" s="25"/>
      <c r="G27047" s="27"/>
      <c r="H27047" s="37"/>
      <c r="I27047" s="37"/>
      <c r="J27047" s="26"/>
      <c r="K27047" s="37"/>
    </row>
    <row r="27048" spans="6:11" x14ac:dyDescent="0.25">
      <c r="F27048" s="25"/>
      <c r="G27048" s="27"/>
      <c r="H27048" s="37"/>
      <c r="I27048" s="37"/>
      <c r="J27048" s="26"/>
      <c r="K27048" s="37"/>
    </row>
    <row r="27049" spans="6:11" x14ac:dyDescent="0.25">
      <c r="F27049" s="25"/>
      <c r="G27049" s="27"/>
      <c r="H27049" s="37"/>
      <c r="I27049" s="37"/>
      <c r="J27049" s="26"/>
      <c r="K27049" s="37"/>
    </row>
    <row r="27050" spans="6:11" x14ac:dyDescent="0.25">
      <c r="F27050" s="25"/>
      <c r="G27050" s="27"/>
      <c r="H27050" s="37"/>
      <c r="I27050" s="37"/>
      <c r="J27050" s="26"/>
      <c r="K27050" s="37"/>
    </row>
    <row r="27051" spans="6:11" x14ac:dyDescent="0.25">
      <c r="F27051" s="25"/>
      <c r="G27051" s="27"/>
      <c r="H27051" s="37"/>
      <c r="I27051" s="37"/>
      <c r="J27051" s="26"/>
      <c r="K27051" s="37"/>
    </row>
    <row r="27052" spans="6:11" x14ac:dyDescent="0.25">
      <c r="F27052" s="25"/>
      <c r="G27052" s="27"/>
      <c r="H27052" s="37"/>
      <c r="I27052" s="37"/>
      <c r="J27052" s="26"/>
      <c r="K27052" s="37"/>
    </row>
    <row r="27053" spans="6:11" x14ac:dyDescent="0.25">
      <c r="F27053" s="25"/>
      <c r="G27053" s="27"/>
      <c r="H27053" s="37"/>
      <c r="I27053" s="37"/>
      <c r="J27053" s="26"/>
      <c r="K27053" s="37"/>
    </row>
    <row r="27054" spans="6:11" x14ac:dyDescent="0.25">
      <c r="F27054" s="25"/>
      <c r="G27054" s="27"/>
      <c r="H27054" s="37"/>
      <c r="I27054" s="37"/>
      <c r="J27054" s="26"/>
      <c r="K27054" s="37"/>
    </row>
    <row r="27055" spans="6:11" x14ac:dyDescent="0.25">
      <c r="F27055" s="25"/>
      <c r="G27055" s="27"/>
      <c r="H27055" s="37"/>
      <c r="I27055" s="37"/>
      <c r="J27055" s="26"/>
      <c r="K27055" s="37"/>
    </row>
    <row r="27056" spans="6:11" x14ac:dyDescent="0.25">
      <c r="F27056" s="25"/>
      <c r="G27056" s="27"/>
      <c r="H27056" s="37"/>
      <c r="I27056" s="37"/>
      <c r="J27056" s="26"/>
      <c r="K27056" s="37"/>
    </row>
    <row r="27057" spans="6:11" x14ac:dyDescent="0.25">
      <c r="F27057" s="25"/>
      <c r="G27057" s="27"/>
      <c r="H27057" s="37"/>
      <c r="I27057" s="37"/>
      <c r="J27057" s="26"/>
      <c r="K27057" s="37"/>
    </row>
    <row r="27058" spans="6:11" x14ac:dyDescent="0.25">
      <c r="F27058" s="25"/>
      <c r="G27058" s="27"/>
      <c r="H27058" s="37"/>
      <c r="I27058" s="37"/>
      <c r="J27058" s="26"/>
      <c r="K27058" s="37"/>
    </row>
    <row r="27059" spans="6:11" x14ac:dyDescent="0.25">
      <c r="F27059" s="25"/>
      <c r="G27059" s="27"/>
      <c r="H27059" s="37"/>
      <c r="I27059" s="37"/>
      <c r="J27059" s="26"/>
      <c r="K27059" s="37"/>
    </row>
    <row r="27060" spans="6:11" x14ac:dyDescent="0.25">
      <c r="F27060" s="25"/>
      <c r="G27060" s="27"/>
      <c r="H27060" s="37"/>
      <c r="I27060" s="37"/>
      <c r="J27060" s="26"/>
      <c r="K27060" s="37"/>
    </row>
    <row r="27061" spans="6:11" x14ac:dyDescent="0.25">
      <c r="F27061" s="25"/>
      <c r="G27061" s="27"/>
      <c r="H27061" s="37"/>
      <c r="I27061" s="37"/>
      <c r="J27061" s="26"/>
      <c r="K27061" s="37"/>
    </row>
    <row r="27062" spans="6:11" x14ac:dyDescent="0.25">
      <c r="F27062" s="25"/>
      <c r="G27062" s="27"/>
      <c r="H27062" s="37"/>
      <c r="I27062" s="37"/>
      <c r="J27062" s="26"/>
      <c r="K27062" s="37"/>
    </row>
    <row r="27063" spans="6:11" x14ac:dyDescent="0.25">
      <c r="F27063" s="25"/>
      <c r="G27063" s="27"/>
      <c r="H27063" s="37"/>
      <c r="I27063" s="37"/>
      <c r="J27063" s="26"/>
      <c r="K27063" s="37"/>
    </row>
    <row r="27064" spans="6:11" x14ac:dyDescent="0.25">
      <c r="F27064" s="25"/>
      <c r="G27064" s="27"/>
      <c r="H27064" s="37"/>
      <c r="I27064" s="37"/>
      <c r="J27064" s="26"/>
      <c r="K27064" s="37"/>
    </row>
    <row r="27065" spans="6:11" x14ac:dyDescent="0.25">
      <c r="F27065" s="25"/>
      <c r="G27065" s="27"/>
      <c r="H27065" s="37"/>
      <c r="I27065" s="37"/>
      <c r="J27065" s="26"/>
      <c r="K27065" s="37"/>
    </row>
    <row r="27066" spans="6:11" x14ac:dyDescent="0.25">
      <c r="F27066" s="25"/>
      <c r="G27066" s="27"/>
      <c r="H27066" s="37"/>
      <c r="I27066" s="37"/>
      <c r="J27066" s="26"/>
      <c r="K27066" s="37"/>
    </row>
    <row r="27067" spans="6:11" x14ac:dyDescent="0.25">
      <c r="F27067" s="25"/>
      <c r="G27067" s="27"/>
      <c r="H27067" s="37"/>
      <c r="I27067" s="37"/>
      <c r="J27067" s="26"/>
      <c r="K27067" s="37"/>
    </row>
    <row r="27068" spans="6:11" x14ac:dyDescent="0.25">
      <c r="F27068" s="25"/>
      <c r="G27068" s="27"/>
      <c r="H27068" s="37"/>
      <c r="I27068" s="37"/>
      <c r="J27068" s="26"/>
      <c r="K27068" s="37"/>
    </row>
    <row r="27069" spans="6:11" x14ac:dyDescent="0.25">
      <c r="F27069" s="25"/>
      <c r="G27069" s="27"/>
      <c r="H27069" s="37"/>
      <c r="I27069" s="37"/>
      <c r="J27069" s="26"/>
      <c r="K27069" s="37"/>
    </row>
    <row r="27070" spans="6:11" x14ac:dyDescent="0.25">
      <c r="F27070" s="25"/>
      <c r="G27070" s="27"/>
      <c r="H27070" s="37"/>
      <c r="I27070" s="37"/>
      <c r="J27070" s="26"/>
      <c r="K27070" s="37"/>
    </row>
    <row r="27071" spans="6:11" x14ac:dyDescent="0.25">
      <c r="F27071" s="25"/>
      <c r="G27071" s="27"/>
      <c r="H27071" s="37"/>
      <c r="I27071" s="37"/>
      <c r="J27071" s="26"/>
      <c r="K27071" s="37"/>
    </row>
    <row r="27072" spans="6:11" x14ac:dyDescent="0.25">
      <c r="F27072" s="25"/>
      <c r="G27072" s="27"/>
      <c r="H27072" s="37"/>
      <c r="I27072" s="37"/>
      <c r="J27072" s="26"/>
      <c r="K27072" s="37"/>
    </row>
    <row r="27073" spans="6:11" x14ac:dyDescent="0.25">
      <c r="F27073" s="25"/>
      <c r="G27073" s="27"/>
      <c r="H27073" s="37"/>
      <c r="I27073" s="37"/>
      <c r="J27073" s="26"/>
      <c r="K27073" s="37"/>
    </row>
    <row r="27074" spans="6:11" x14ac:dyDescent="0.25">
      <c r="F27074" s="25"/>
      <c r="G27074" s="27"/>
      <c r="H27074" s="37"/>
      <c r="I27074" s="37"/>
      <c r="J27074" s="26"/>
      <c r="K27074" s="37"/>
    </row>
    <row r="27075" spans="6:11" x14ac:dyDescent="0.25">
      <c r="F27075" s="25"/>
      <c r="G27075" s="27"/>
      <c r="H27075" s="37"/>
      <c r="I27075" s="37"/>
      <c r="J27075" s="26"/>
      <c r="K27075" s="37"/>
    </row>
    <row r="27076" spans="6:11" x14ac:dyDescent="0.25">
      <c r="F27076" s="25"/>
      <c r="G27076" s="27"/>
      <c r="H27076" s="37"/>
      <c r="I27076" s="37"/>
      <c r="J27076" s="26"/>
      <c r="K27076" s="37"/>
    </row>
    <row r="27077" spans="6:11" x14ac:dyDescent="0.25">
      <c r="F27077" s="25"/>
      <c r="G27077" s="27"/>
      <c r="H27077" s="37"/>
      <c r="I27077" s="37"/>
      <c r="J27077" s="26"/>
      <c r="K27077" s="37"/>
    </row>
    <row r="27078" spans="6:11" x14ac:dyDescent="0.25">
      <c r="F27078" s="25"/>
      <c r="G27078" s="27"/>
      <c r="H27078" s="37"/>
      <c r="I27078" s="37"/>
      <c r="J27078" s="26"/>
      <c r="K27078" s="37"/>
    </row>
    <row r="27079" spans="6:11" x14ac:dyDescent="0.25">
      <c r="F27079" s="25"/>
      <c r="G27079" s="27"/>
      <c r="H27079" s="37"/>
      <c r="I27079" s="37"/>
      <c r="J27079" s="26"/>
      <c r="K27079" s="37"/>
    </row>
    <row r="27080" spans="6:11" x14ac:dyDescent="0.25">
      <c r="F27080" s="25"/>
      <c r="G27080" s="27"/>
      <c r="H27080" s="37"/>
      <c r="I27080" s="37"/>
      <c r="J27080" s="26"/>
      <c r="K27080" s="37"/>
    </row>
    <row r="27081" spans="6:11" x14ac:dyDescent="0.25">
      <c r="F27081" s="25"/>
      <c r="G27081" s="27"/>
      <c r="H27081" s="37"/>
      <c r="I27081" s="37"/>
      <c r="J27081" s="26"/>
      <c r="K27081" s="37"/>
    </row>
    <row r="27082" spans="6:11" x14ac:dyDescent="0.25">
      <c r="F27082" s="25"/>
      <c r="G27082" s="27"/>
      <c r="H27082" s="37"/>
      <c r="I27082" s="37"/>
      <c r="J27082" s="26"/>
      <c r="K27082" s="37"/>
    </row>
    <row r="27083" spans="6:11" x14ac:dyDescent="0.25">
      <c r="F27083" s="25"/>
      <c r="G27083" s="27"/>
      <c r="H27083" s="37"/>
      <c r="I27083" s="37"/>
      <c r="J27083" s="26"/>
      <c r="K27083" s="37"/>
    </row>
    <row r="27084" spans="6:11" x14ac:dyDescent="0.25">
      <c r="F27084" s="25"/>
      <c r="G27084" s="27"/>
      <c r="H27084" s="37"/>
      <c r="I27084" s="37"/>
      <c r="J27084" s="26"/>
      <c r="K27084" s="37"/>
    </row>
    <row r="27085" spans="6:11" x14ac:dyDescent="0.25">
      <c r="F27085" s="25"/>
      <c r="G27085" s="27"/>
      <c r="H27085" s="37"/>
      <c r="I27085" s="37"/>
      <c r="J27085" s="26"/>
      <c r="K27085" s="37"/>
    </row>
    <row r="27086" spans="6:11" x14ac:dyDescent="0.25">
      <c r="F27086" s="25"/>
      <c r="G27086" s="27"/>
      <c r="H27086" s="37"/>
      <c r="I27086" s="37"/>
      <c r="J27086" s="26"/>
      <c r="K27086" s="37"/>
    </row>
    <row r="27087" spans="6:11" x14ac:dyDescent="0.25">
      <c r="F27087" s="25"/>
      <c r="G27087" s="27"/>
      <c r="H27087" s="37"/>
      <c r="I27087" s="37"/>
      <c r="J27087" s="26"/>
      <c r="K27087" s="37"/>
    </row>
    <row r="27088" spans="6:11" x14ac:dyDescent="0.25">
      <c r="F27088" s="25"/>
      <c r="G27088" s="27"/>
      <c r="H27088" s="37"/>
      <c r="I27088" s="37"/>
      <c r="J27088" s="26"/>
      <c r="K27088" s="37"/>
    </row>
    <row r="27089" spans="6:11" x14ac:dyDescent="0.25">
      <c r="F27089" s="25"/>
      <c r="G27089" s="27"/>
      <c r="H27089" s="37"/>
      <c r="I27089" s="37"/>
      <c r="J27089" s="26"/>
      <c r="K27089" s="37"/>
    </row>
    <row r="27090" spans="6:11" x14ac:dyDescent="0.25">
      <c r="F27090" s="25"/>
      <c r="G27090" s="27"/>
      <c r="H27090" s="37"/>
      <c r="I27090" s="37"/>
      <c r="J27090" s="26"/>
      <c r="K27090" s="37"/>
    </row>
    <row r="27091" spans="6:11" x14ac:dyDescent="0.25">
      <c r="F27091" s="25"/>
      <c r="G27091" s="27"/>
      <c r="H27091" s="37"/>
      <c r="I27091" s="37"/>
      <c r="J27091" s="26"/>
      <c r="K27091" s="37"/>
    </row>
    <row r="27092" spans="6:11" x14ac:dyDescent="0.25">
      <c r="F27092" s="25"/>
      <c r="G27092" s="27"/>
      <c r="H27092" s="37"/>
      <c r="I27092" s="37"/>
      <c r="J27092" s="26"/>
      <c r="K27092" s="37"/>
    </row>
    <row r="27093" spans="6:11" x14ac:dyDescent="0.25">
      <c r="F27093" s="25"/>
      <c r="G27093" s="27"/>
      <c r="H27093" s="37"/>
      <c r="I27093" s="37"/>
      <c r="J27093" s="26"/>
      <c r="K27093" s="37"/>
    </row>
    <row r="27094" spans="6:11" x14ac:dyDescent="0.25">
      <c r="F27094" s="25"/>
      <c r="G27094" s="27"/>
      <c r="H27094" s="37"/>
      <c r="I27094" s="37"/>
      <c r="J27094" s="26"/>
      <c r="K27094" s="37"/>
    </row>
    <row r="27095" spans="6:11" x14ac:dyDescent="0.25">
      <c r="F27095" s="25"/>
      <c r="G27095" s="27"/>
      <c r="H27095" s="37"/>
      <c r="I27095" s="37"/>
      <c r="J27095" s="26"/>
      <c r="K27095" s="37"/>
    </row>
    <row r="27096" spans="6:11" x14ac:dyDescent="0.25">
      <c r="F27096" s="25"/>
      <c r="G27096" s="27"/>
      <c r="H27096" s="37"/>
      <c r="I27096" s="37"/>
      <c r="J27096" s="26"/>
      <c r="K27096" s="37"/>
    </row>
    <row r="27097" spans="6:11" x14ac:dyDescent="0.25">
      <c r="F27097" s="25"/>
      <c r="G27097" s="27"/>
      <c r="H27097" s="37"/>
      <c r="I27097" s="37"/>
      <c r="J27097" s="26"/>
      <c r="K27097" s="37"/>
    </row>
    <row r="27098" spans="6:11" x14ac:dyDescent="0.25">
      <c r="F27098" s="25"/>
      <c r="G27098" s="27"/>
      <c r="H27098" s="37"/>
      <c r="I27098" s="37"/>
      <c r="J27098" s="26"/>
      <c r="K27098" s="37"/>
    </row>
    <row r="27099" spans="6:11" x14ac:dyDescent="0.25">
      <c r="F27099" s="25"/>
      <c r="G27099" s="27"/>
      <c r="H27099" s="37"/>
      <c r="I27099" s="37"/>
      <c r="J27099" s="26"/>
      <c r="K27099" s="37"/>
    </row>
    <row r="27100" spans="6:11" x14ac:dyDescent="0.25">
      <c r="F27100" s="25"/>
      <c r="G27100" s="27"/>
      <c r="H27100" s="37"/>
      <c r="I27100" s="37"/>
      <c r="J27100" s="26"/>
      <c r="K27100" s="37"/>
    </row>
    <row r="27101" spans="6:11" x14ac:dyDescent="0.25">
      <c r="F27101" s="25"/>
      <c r="G27101" s="27"/>
      <c r="H27101" s="37"/>
      <c r="I27101" s="37"/>
      <c r="J27101" s="26"/>
      <c r="K27101" s="37"/>
    </row>
    <row r="27102" spans="6:11" x14ac:dyDescent="0.25">
      <c r="F27102" s="25"/>
      <c r="G27102" s="27"/>
      <c r="H27102" s="37"/>
      <c r="I27102" s="37"/>
      <c r="J27102" s="26"/>
      <c r="K27102" s="37"/>
    </row>
    <row r="27103" spans="6:11" x14ac:dyDescent="0.25">
      <c r="F27103" s="25"/>
      <c r="G27103" s="27"/>
      <c r="H27103" s="37"/>
      <c r="I27103" s="37"/>
      <c r="J27103" s="26"/>
      <c r="K27103" s="37"/>
    </row>
    <row r="27104" spans="6:11" x14ac:dyDescent="0.25">
      <c r="F27104" s="25"/>
      <c r="G27104" s="27"/>
      <c r="H27104" s="37"/>
      <c r="I27104" s="37"/>
      <c r="J27104" s="26"/>
      <c r="K27104" s="37"/>
    </row>
    <row r="27105" spans="6:11" x14ac:dyDescent="0.25">
      <c r="F27105" s="25"/>
      <c r="G27105" s="27"/>
      <c r="H27105" s="37"/>
      <c r="I27105" s="37"/>
      <c r="J27105" s="26"/>
      <c r="K27105" s="37"/>
    </row>
    <row r="27106" spans="6:11" x14ac:dyDescent="0.25">
      <c r="F27106" s="25"/>
      <c r="G27106" s="27"/>
      <c r="H27106" s="37"/>
      <c r="I27106" s="37"/>
      <c r="J27106" s="26"/>
      <c r="K27106" s="37"/>
    </row>
    <row r="27107" spans="6:11" x14ac:dyDescent="0.25">
      <c r="F27107" s="25"/>
      <c r="G27107" s="27"/>
      <c r="H27107" s="37"/>
      <c r="I27107" s="37"/>
      <c r="J27107" s="26"/>
      <c r="K27107" s="37"/>
    </row>
    <row r="27108" spans="6:11" x14ac:dyDescent="0.25">
      <c r="F27108" s="25"/>
      <c r="G27108" s="27"/>
      <c r="H27108" s="37"/>
      <c r="I27108" s="37"/>
      <c r="J27108" s="26"/>
      <c r="K27108" s="37"/>
    </row>
    <row r="27109" spans="6:11" x14ac:dyDescent="0.25">
      <c r="F27109" s="25"/>
      <c r="G27109" s="27"/>
      <c r="H27109" s="37"/>
      <c r="I27109" s="37"/>
      <c r="J27109" s="26"/>
      <c r="K27109" s="37"/>
    </row>
    <row r="27110" spans="6:11" x14ac:dyDescent="0.25">
      <c r="F27110" s="25"/>
      <c r="G27110" s="27"/>
      <c r="H27110" s="37"/>
      <c r="I27110" s="37"/>
      <c r="J27110" s="26"/>
      <c r="K27110" s="37"/>
    </row>
    <row r="27111" spans="6:11" x14ac:dyDescent="0.25">
      <c r="F27111" s="25"/>
      <c r="G27111" s="27"/>
      <c r="H27111" s="37"/>
      <c r="I27111" s="37"/>
      <c r="J27111" s="26"/>
      <c r="K27111" s="37"/>
    </row>
    <row r="27112" spans="6:11" x14ac:dyDescent="0.25">
      <c r="F27112" s="25"/>
      <c r="G27112" s="27"/>
      <c r="H27112" s="37"/>
      <c r="I27112" s="37"/>
      <c r="J27112" s="26"/>
      <c r="K27112" s="37"/>
    </row>
    <row r="27113" spans="6:11" x14ac:dyDescent="0.25">
      <c r="F27113" s="25"/>
      <c r="G27113" s="27"/>
      <c r="H27113" s="37"/>
      <c r="I27113" s="37"/>
      <c r="J27113" s="26"/>
      <c r="K27113" s="37"/>
    </row>
    <row r="27114" spans="6:11" x14ac:dyDescent="0.25">
      <c r="F27114" s="25"/>
      <c r="G27114" s="27"/>
      <c r="H27114" s="37"/>
      <c r="I27114" s="37"/>
      <c r="J27114" s="26"/>
      <c r="K27114" s="37"/>
    </row>
    <row r="27115" spans="6:11" x14ac:dyDescent="0.25">
      <c r="F27115" s="25"/>
      <c r="G27115" s="27"/>
      <c r="H27115" s="37"/>
      <c r="I27115" s="37"/>
      <c r="J27115" s="26"/>
      <c r="K27115" s="37"/>
    </row>
    <row r="27116" spans="6:11" x14ac:dyDescent="0.25">
      <c r="F27116" s="25"/>
      <c r="G27116" s="27"/>
      <c r="H27116" s="37"/>
      <c r="I27116" s="37"/>
      <c r="J27116" s="26"/>
      <c r="K27116" s="37"/>
    </row>
    <row r="27117" spans="6:11" x14ac:dyDescent="0.25">
      <c r="F27117" s="25"/>
      <c r="G27117" s="27"/>
      <c r="H27117" s="37"/>
      <c r="I27117" s="37"/>
      <c r="J27117" s="26"/>
      <c r="K27117" s="37"/>
    </row>
    <row r="27118" spans="6:11" x14ac:dyDescent="0.25">
      <c r="F27118" s="25"/>
      <c r="G27118" s="27"/>
      <c r="H27118" s="37"/>
      <c r="I27118" s="37"/>
      <c r="J27118" s="26"/>
      <c r="K27118" s="37"/>
    </row>
    <row r="27119" spans="6:11" x14ac:dyDescent="0.25">
      <c r="F27119" s="25"/>
      <c r="G27119" s="27"/>
      <c r="H27119" s="37"/>
      <c r="I27119" s="37"/>
      <c r="J27119" s="26"/>
      <c r="K27119" s="37"/>
    </row>
    <row r="27120" spans="6:11" x14ac:dyDescent="0.25">
      <c r="F27120" s="25"/>
      <c r="G27120" s="27"/>
      <c r="H27120" s="37"/>
      <c r="I27120" s="37"/>
      <c r="J27120" s="26"/>
      <c r="K27120" s="37"/>
    </row>
    <row r="27121" spans="6:11" x14ac:dyDescent="0.25">
      <c r="F27121" s="25"/>
      <c r="G27121" s="27"/>
      <c r="H27121" s="37"/>
      <c r="I27121" s="37"/>
      <c r="J27121" s="26"/>
      <c r="K27121" s="37"/>
    </row>
    <row r="27122" spans="6:11" x14ac:dyDescent="0.25">
      <c r="F27122" s="25"/>
      <c r="G27122" s="27"/>
      <c r="H27122" s="37"/>
      <c r="I27122" s="37"/>
      <c r="J27122" s="26"/>
      <c r="K27122" s="37"/>
    </row>
    <row r="27123" spans="6:11" x14ac:dyDescent="0.25">
      <c r="F27123" s="25"/>
      <c r="G27123" s="27"/>
      <c r="H27123" s="37"/>
      <c r="I27123" s="37"/>
      <c r="J27123" s="26"/>
      <c r="K27123" s="37"/>
    </row>
    <row r="27124" spans="6:11" x14ac:dyDescent="0.25">
      <c r="F27124" s="25"/>
      <c r="G27124" s="27"/>
      <c r="H27124" s="37"/>
      <c r="I27124" s="37"/>
      <c r="J27124" s="26"/>
      <c r="K27124" s="37"/>
    </row>
    <row r="27125" spans="6:11" x14ac:dyDescent="0.25">
      <c r="F27125" s="25"/>
      <c r="G27125" s="27"/>
      <c r="H27125" s="37"/>
      <c r="I27125" s="37"/>
      <c r="J27125" s="26"/>
      <c r="K27125" s="37"/>
    </row>
    <row r="27126" spans="6:11" x14ac:dyDescent="0.25">
      <c r="F27126" s="25"/>
      <c r="G27126" s="27"/>
      <c r="H27126" s="37"/>
      <c r="I27126" s="37"/>
      <c r="J27126" s="26"/>
      <c r="K27126" s="37"/>
    </row>
    <row r="27127" spans="6:11" x14ac:dyDescent="0.25">
      <c r="F27127" s="25"/>
      <c r="G27127" s="27"/>
      <c r="H27127" s="37"/>
      <c r="I27127" s="37"/>
      <c r="J27127" s="26"/>
      <c r="K27127" s="37"/>
    </row>
    <row r="27128" spans="6:11" x14ac:dyDescent="0.25">
      <c r="F27128" s="25"/>
      <c r="G27128" s="27"/>
      <c r="H27128" s="37"/>
      <c r="I27128" s="37"/>
      <c r="J27128" s="26"/>
      <c r="K27128" s="37"/>
    </row>
    <row r="27129" spans="6:11" x14ac:dyDescent="0.25">
      <c r="F27129" s="25"/>
      <c r="G27129" s="27"/>
      <c r="H27129" s="37"/>
      <c r="I27129" s="37"/>
      <c r="J27129" s="26"/>
      <c r="K27129" s="37"/>
    </row>
    <row r="27130" spans="6:11" x14ac:dyDescent="0.25">
      <c r="F27130" s="25"/>
      <c r="G27130" s="27"/>
      <c r="H27130" s="37"/>
      <c r="I27130" s="37"/>
      <c r="J27130" s="26"/>
      <c r="K27130" s="37"/>
    </row>
    <row r="27131" spans="6:11" x14ac:dyDescent="0.25">
      <c r="F27131" s="25"/>
      <c r="G27131" s="27"/>
      <c r="H27131" s="37"/>
      <c r="I27131" s="37"/>
      <c r="J27131" s="26"/>
      <c r="K27131" s="37"/>
    </row>
    <row r="27132" spans="6:11" x14ac:dyDescent="0.25">
      <c r="F27132" s="25"/>
      <c r="G27132" s="27"/>
      <c r="H27132" s="37"/>
      <c r="I27132" s="37"/>
      <c r="J27132" s="26"/>
      <c r="K27132" s="37"/>
    </row>
    <row r="27133" spans="6:11" x14ac:dyDescent="0.25">
      <c r="F27133" s="25"/>
      <c r="G27133" s="27"/>
      <c r="H27133" s="37"/>
      <c r="I27133" s="37"/>
      <c r="J27133" s="26"/>
      <c r="K27133" s="37"/>
    </row>
    <row r="27134" spans="6:11" x14ac:dyDescent="0.25">
      <c r="F27134" s="25"/>
      <c r="G27134" s="27"/>
      <c r="H27134" s="37"/>
      <c r="I27134" s="37"/>
      <c r="J27134" s="26"/>
      <c r="K27134" s="37"/>
    </row>
    <row r="27135" spans="6:11" x14ac:dyDescent="0.25">
      <c r="F27135" s="25"/>
      <c r="G27135" s="27"/>
      <c r="H27135" s="37"/>
      <c r="I27135" s="37"/>
      <c r="J27135" s="26"/>
      <c r="K27135" s="37"/>
    </row>
    <row r="27136" spans="6:11" x14ac:dyDescent="0.25">
      <c r="F27136" s="25"/>
      <c r="G27136" s="27"/>
      <c r="H27136" s="37"/>
      <c r="I27136" s="37"/>
      <c r="J27136" s="26"/>
      <c r="K27136" s="37"/>
    </row>
    <row r="27137" spans="6:11" x14ac:dyDescent="0.25">
      <c r="F27137" s="25"/>
      <c r="G27137" s="27"/>
      <c r="H27137" s="37"/>
      <c r="I27137" s="37"/>
      <c r="J27137" s="26"/>
      <c r="K27137" s="37"/>
    </row>
    <row r="27138" spans="6:11" x14ac:dyDescent="0.25">
      <c r="F27138" s="25"/>
      <c r="G27138" s="27"/>
      <c r="H27138" s="37"/>
      <c r="I27138" s="37"/>
      <c r="J27138" s="26"/>
      <c r="K27138" s="37"/>
    </row>
    <row r="27139" spans="6:11" x14ac:dyDescent="0.25">
      <c r="F27139" s="25"/>
      <c r="G27139" s="27"/>
      <c r="H27139" s="37"/>
      <c r="I27139" s="37"/>
      <c r="J27139" s="26"/>
      <c r="K27139" s="37"/>
    </row>
    <row r="27140" spans="6:11" x14ac:dyDescent="0.25">
      <c r="F27140" s="25"/>
      <c r="G27140" s="27"/>
      <c r="H27140" s="37"/>
      <c r="I27140" s="37"/>
      <c r="J27140" s="26"/>
      <c r="K27140" s="37"/>
    </row>
    <row r="27141" spans="6:11" x14ac:dyDescent="0.25">
      <c r="F27141" s="25"/>
      <c r="G27141" s="27"/>
      <c r="H27141" s="37"/>
      <c r="I27141" s="37"/>
      <c r="J27141" s="26"/>
      <c r="K27141" s="37"/>
    </row>
    <row r="27142" spans="6:11" x14ac:dyDescent="0.25">
      <c r="F27142" s="25"/>
      <c r="G27142" s="27"/>
      <c r="H27142" s="37"/>
      <c r="I27142" s="37"/>
      <c r="J27142" s="26"/>
      <c r="K27142" s="37"/>
    </row>
    <row r="27143" spans="6:11" x14ac:dyDescent="0.25">
      <c r="F27143" s="25"/>
      <c r="G27143" s="27"/>
      <c r="H27143" s="37"/>
      <c r="I27143" s="37"/>
      <c r="J27143" s="26"/>
      <c r="K27143" s="37"/>
    </row>
    <row r="27144" spans="6:11" x14ac:dyDescent="0.25">
      <c r="F27144" s="25"/>
      <c r="G27144" s="27"/>
      <c r="H27144" s="37"/>
      <c r="I27144" s="37"/>
      <c r="J27144" s="26"/>
      <c r="K27144" s="37"/>
    </row>
    <row r="27145" spans="6:11" x14ac:dyDescent="0.25">
      <c r="F27145" s="25"/>
      <c r="G27145" s="27"/>
      <c r="H27145" s="37"/>
      <c r="I27145" s="37"/>
      <c r="J27145" s="26"/>
      <c r="K27145" s="37"/>
    </row>
    <row r="27146" spans="6:11" x14ac:dyDescent="0.25">
      <c r="F27146" s="25"/>
      <c r="G27146" s="27"/>
      <c r="H27146" s="37"/>
      <c r="I27146" s="37"/>
      <c r="J27146" s="26"/>
      <c r="K27146" s="37"/>
    </row>
    <row r="27147" spans="6:11" x14ac:dyDescent="0.25">
      <c r="F27147" s="25"/>
      <c r="G27147" s="27"/>
      <c r="H27147" s="37"/>
      <c r="I27147" s="37"/>
      <c r="J27147" s="26"/>
      <c r="K27147" s="37"/>
    </row>
    <row r="27148" spans="6:11" x14ac:dyDescent="0.25">
      <c r="F27148" s="25"/>
      <c r="G27148" s="27"/>
      <c r="H27148" s="37"/>
      <c r="I27148" s="37"/>
      <c r="J27148" s="26"/>
      <c r="K27148" s="37"/>
    </row>
    <row r="27149" spans="6:11" x14ac:dyDescent="0.25">
      <c r="F27149" s="25"/>
      <c r="G27149" s="27"/>
      <c r="H27149" s="37"/>
      <c r="I27149" s="37"/>
      <c r="J27149" s="26"/>
      <c r="K27149" s="37"/>
    </row>
    <row r="27150" spans="6:11" x14ac:dyDescent="0.25">
      <c r="F27150" s="25"/>
      <c r="G27150" s="27"/>
      <c r="H27150" s="37"/>
      <c r="I27150" s="37"/>
      <c r="J27150" s="26"/>
      <c r="K27150" s="37"/>
    </row>
    <row r="27151" spans="6:11" x14ac:dyDescent="0.25">
      <c r="F27151" s="25"/>
      <c r="G27151" s="27"/>
      <c r="H27151" s="37"/>
      <c r="I27151" s="37"/>
      <c r="J27151" s="26"/>
      <c r="K27151" s="37"/>
    </row>
    <row r="27152" spans="6:11" x14ac:dyDescent="0.25">
      <c r="F27152" s="25"/>
      <c r="G27152" s="27"/>
      <c r="H27152" s="37"/>
      <c r="I27152" s="37"/>
      <c r="J27152" s="26"/>
      <c r="K27152" s="37"/>
    </row>
    <row r="27153" spans="6:11" x14ac:dyDescent="0.25">
      <c r="F27153" s="25"/>
      <c r="G27153" s="27"/>
      <c r="H27153" s="37"/>
      <c r="I27153" s="37"/>
      <c r="J27153" s="26"/>
      <c r="K27153" s="37"/>
    </row>
    <row r="27154" spans="6:11" x14ac:dyDescent="0.25">
      <c r="F27154" s="25"/>
      <c r="G27154" s="27"/>
      <c r="H27154" s="37"/>
      <c r="I27154" s="37"/>
      <c r="J27154" s="26"/>
      <c r="K27154" s="37"/>
    </row>
    <row r="27155" spans="6:11" x14ac:dyDescent="0.25">
      <c r="F27155" s="25"/>
      <c r="G27155" s="27"/>
      <c r="H27155" s="37"/>
      <c r="I27155" s="37"/>
      <c r="J27155" s="26"/>
      <c r="K27155" s="37"/>
    </row>
    <row r="27156" spans="6:11" x14ac:dyDescent="0.25">
      <c r="F27156" s="25"/>
      <c r="G27156" s="27"/>
      <c r="H27156" s="37"/>
      <c r="I27156" s="37"/>
      <c r="J27156" s="26"/>
      <c r="K27156" s="37"/>
    </row>
    <row r="27157" spans="6:11" x14ac:dyDescent="0.25">
      <c r="F27157" s="25"/>
      <c r="G27157" s="27"/>
      <c r="H27157" s="37"/>
      <c r="I27157" s="37"/>
      <c r="J27157" s="26"/>
      <c r="K27157" s="37"/>
    </row>
    <row r="27158" spans="6:11" x14ac:dyDescent="0.25">
      <c r="F27158" s="25"/>
      <c r="G27158" s="27"/>
      <c r="H27158" s="37"/>
      <c r="I27158" s="37"/>
      <c r="J27158" s="26"/>
      <c r="K27158" s="37"/>
    </row>
    <row r="27159" spans="6:11" x14ac:dyDescent="0.25">
      <c r="F27159" s="25"/>
      <c r="G27159" s="27"/>
      <c r="H27159" s="37"/>
      <c r="I27159" s="37"/>
      <c r="J27159" s="26"/>
      <c r="K27159" s="37"/>
    </row>
    <row r="27160" spans="6:11" x14ac:dyDescent="0.25">
      <c r="F27160" s="25"/>
      <c r="G27160" s="27"/>
      <c r="H27160" s="37"/>
      <c r="I27160" s="37"/>
      <c r="J27160" s="26"/>
      <c r="K27160" s="37"/>
    </row>
    <row r="27161" spans="6:11" x14ac:dyDescent="0.25">
      <c r="F27161" s="25"/>
      <c r="G27161" s="27"/>
      <c r="H27161" s="37"/>
      <c r="I27161" s="37"/>
      <c r="J27161" s="26"/>
      <c r="K27161" s="37"/>
    </row>
    <row r="27162" spans="6:11" x14ac:dyDescent="0.25">
      <c r="F27162" s="25"/>
      <c r="G27162" s="27"/>
      <c r="H27162" s="37"/>
      <c r="I27162" s="37"/>
      <c r="J27162" s="26"/>
      <c r="K27162" s="37"/>
    </row>
    <row r="27163" spans="6:11" x14ac:dyDescent="0.25">
      <c r="F27163" s="25"/>
      <c r="G27163" s="27"/>
      <c r="H27163" s="37"/>
      <c r="I27163" s="37"/>
      <c r="J27163" s="26"/>
      <c r="K27163" s="37"/>
    </row>
    <row r="27164" spans="6:11" x14ac:dyDescent="0.25">
      <c r="F27164" s="25"/>
      <c r="G27164" s="27"/>
      <c r="H27164" s="37"/>
      <c r="I27164" s="37"/>
      <c r="J27164" s="26"/>
      <c r="K27164" s="37"/>
    </row>
    <row r="27165" spans="6:11" x14ac:dyDescent="0.25">
      <c r="F27165" s="25"/>
      <c r="G27165" s="27"/>
      <c r="H27165" s="37"/>
      <c r="I27165" s="37"/>
      <c r="J27165" s="26"/>
      <c r="K27165" s="37"/>
    </row>
    <row r="27166" spans="6:11" x14ac:dyDescent="0.25">
      <c r="F27166" s="25"/>
      <c r="G27166" s="27"/>
      <c r="H27166" s="37"/>
      <c r="I27166" s="37"/>
      <c r="J27166" s="26"/>
      <c r="K27166" s="37"/>
    </row>
    <row r="27167" spans="6:11" x14ac:dyDescent="0.25">
      <c r="F27167" s="25"/>
      <c r="G27167" s="27"/>
      <c r="H27167" s="37"/>
      <c r="I27167" s="37"/>
      <c r="J27167" s="26"/>
      <c r="K27167" s="37"/>
    </row>
    <row r="27168" spans="6:11" x14ac:dyDescent="0.25">
      <c r="F27168" s="25"/>
      <c r="G27168" s="27"/>
      <c r="H27168" s="37"/>
      <c r="I27168" s="37"/>
      <c r="J27168" s="26"/>
      <c r="K27168" s="37"/>
    </row>
    <row r="27169" spans="6:11" x14ac:dyDescent="0.25">
      <c r="F27169" s="25"/>
      <c r="G27169" s="27"/>
      <c r="H27169" s="37"/>
      <c r="I27169" s="37"/>
      <c r="J27169" s="26"/>
      <c r="K27169" s="37"/>
    </row>
    <row r="27170" spans="6:11" x14ac:dyDescent="0.25">
      <c r="F27170" s="25"/>
      <c r="G27170" s="27"/>
      <c r="H27170" s="37"/>
      <c r="I27170" s="37"/>
      <c r="J27170" s="26"/>
      <c r="K27170" s="37"/>
    </row>
    <row r="27171" spans="6:11" x14ac:dyDescent="0.25">
      <c r="F27171" s="25"/>
      <c r="G27171" s="27"/>
      <c r="H27171" s="37"/>
      <c r="I27171" s="37"/>
      <c r="J27171" s="26"/>
      <c r="K27171" s="37"/>
    </row>
    <row r="27172" spans="6:11" x14ac:dyDescent="0.25">
      <c r="F27172" s="25"/>
      <c r="G27172" s="27"/>
      <c r="H27172" s="37"/>
      <c r="I27172" s="37"/>
      <c r="J27172" s="26"/>
      <c r="K27172" s="37"/>
    </row>
    <row r="27173" spans="6:11" x14ac:dyDescent="0.25">
      <c r="F27173" s="25"/>
      <c r="G27173" s="27"/>
      <c r="H27173" s="37"/>
      <c r="I27173" s="37"/>
      <c r="J27173" s="26"/>
      <c r="K27173" s="37"/>
    </row>
    <row r="27174" spans="6:11" x14ac:dyDescent="0.25">
      <c r="F27174" s="25"/>
      <c r="G27174" s="27"/>
      <c r="H27174" s="37"/>
      <c r="I27174" s="37"/>
      <c r="J27174" s="26"/>
      <c r="K27174" s="37"/>
    </row>
    <row r="27175" spans="6:11" x14ac:dyDescent="0.25">
      <c r="F27175" s="25"/>
      <c r="G27175" s="27"/>
      <c r="H27175" s="37"/>
      <c r="I27175" s="37"/>
      <c r="J27175" s="26"/>
      <c r="K27175" s="37"/>
    </row>
    <row r="27176" spans="6:11" x14ac:dyDescent="0.25">
      <c r="F27176" s="25"/>
      <c r="G27176" s="27"/>
      <c r="H27176" s="37"/>
      <c r="I27176" s="37"/>
      <c r="J27176" s="26"/>
      <c r="K27176" s="37"/>
    </row>
    <row r="27177" spans="6:11" x14ac:dyDescent="0.25">
      <c r="F27177" s="25"/>
      <c r="G27177" s="27"/>
      <c r="H27177" s="37"/>
      <c r="I27177" s="37"/>
      <c r="J27177" s="26"/>
      <c r="K27177" s="37"/>
    </row>
    <row r="27178" spans="6:11" x14ac:dyDescent="0.25">
      <c r="F27178" s="25"/>
      <c r="G27178" s="27"/>
      <c r="H27178" s="37"/>
      <c r="I27178" s="37"/>
      <c r="J27178" s="26"/>
      <c r="K27178" s="37"/>
    </row>
    <row r="27179" spans="6:11" x14ac:dyDescent="0.25">
      <c r="F27179" s="25"/>
      <c r="G27179" s="27"/>
      <c r="H27179" s="37"/>
      <c r="I27179" s="37"/>
      <c r="J27179" s="26"/>
      <c r="K27179" s="37"/>
    </row>
    <row r="27180" spans="6:11" x14ac:dyDescent="0.25">
      <c r="F27180" s="25"/>
      <c r="G27180" s="27"/>
      <c r="H27180" s="37"/>
      <c r="I27180" s="37"/>
      <c r="J27180" s="26"/>
      <c r="K27180" s="37"/>
    </row>
    <row r="27181" spans="6:11" x14ac:dyDescent="0.25">
      <c r="F27181" s="25"/>
      <c r="G27181" s="27"/>
      <c r="H27181" s="37"/>
      <c r="I27181" s="37"/>
      <c r="J27181" s="26"/>
      <c r="K27181" s="37"/>
    </row>
    <row r="27182" spans="6:11" x14ac:dyDescent="0.25">
      <c r="F27182" s="25"/>
      <c r="G27182" s="27"/>
      <c r="H27182" s="37"/>
      <c r="I27182" s="37"/>
      <c r="J27182" s="26"/>
      <c r="K27182" s="37"/>
    </row>
    <row r="27183" spans="6:11" x14ac:dyDescent="0.25">
      <c r="F27183" s="25"/>
      <c r="G27183" s="27"/>
      <c r="H27183" s="37"/>
      <c r="I27183" s="37"/>
      <c r="J27183" s="26"/>
      <c r="K27183" s="37"/>
    </row>
    <row r="27184" spans="6:11" x14ac:dyDescent="0.25">
      <c r="F27184" s="25"/>
      <c r="G27184" s="27"/>
      <c r="H27184" s="37"/>
      <c r="I27184" s="37"/>
      <c r="J27184" s="26"/>
      <c r="K27184" s="37"/>
    </row>
    <row r="27185" spans="6:11" x14ac:dyDescent="0.25">
      <c r="F27185" s="25"/>
      <c r="G27185" s="27"/>
      <c r="H27185" s="37"/>
      <c r="I27185" s="37"/>
      <c r="J27185" s="26"/>
      <c r="K27185" s="37"/>
    </row>
    <row r="27186" spans="6:11" x14ac:dyDescent="0.25">
      <c r="F27186" s="25"/>
      <c r="G27186" s="27"/>
      <c r="H27186" s="37"/>
      <c r="I27186" s="37"/>
      <c r="J27186" s="26"/>
      <c r="K27186" s="37"/>
    </row>
    <row r="27187" spans="6:11" x14ac:dyDescent="0.25">
      <c r="F27187" s="25"/>
      <c r="G27187" s="27"/>
      <c r="H27187" s="37"/>
      <c r="I27187" s="37"/>
      <c r="J27187" s="26"/>
      <c r="K27187" s="37"/>
    </row>
    <row r="27188" spans="6:11" x14ac:dyDescent="0.25">
      <c r="F27188" s="25"/>
      <c r="G27188" s="27"/>
      <c r="H27188" s="37"/>
      <c r="I27188" s="37"/>
      <c r="J27188" s="26"/>
      <c r="K27188" s="37"/>
    </row>
    <row r="27189" spans="6:11" x14ac:dyDescent="0.25">
      <c r="F27189" s="25"/>
      <c r="G27189" s="27"/>
      <c r="H27189" s="37"/>
      <c r="I27189" s="37"/>
      <c r="J27189" s="26"/>
      <c r="K27189" s="37"/>
    </row>
    <row r="27190" spans="6:11" x14ac:dyDescent="0.25">
      <c r="F27190" s="25"/>
      <c r="G27190" s="27"/>
      <c r="H27190" s="37"/>
      <c r="I27190" s="37"/>
      <c r="J27190" s="26"/>
      <c r="K27190" s="37"/>
    </row>
    <row r="27191" spans="6:11" x14ac:dyDescent="0.25">
      <c r="F27191" s="25"/>
      <c r="G27191" s="27"/>
      <c r="H27191" s="37"/>
      <c r="I27191" s="37"/>
      <c r="J27191" s="26"/>
      <c r="K27191" s="37"/>
    </row>
    <row r="27192" spans="6:11" x14ac:dyDescent="0.25">
      <c r="F27192" s="25"/>
      <c r="G27192" s="27"/>
      <c r="H27192" s="37"/>
      <c r="I27192" s="37"/>
      <c r="J27192" s="26"/>
      <c r="K27192" s="37"/>
    </row>
    <row r="27193" spans="6:11" x14ac:dyDescent="0.25">
      <c r="F27193" s="25"/>
      <c r="G27193" s="27"/>
      <c r="H27193" s="37"/>
      <c r="I27193" s="37"/>
      <c r="J27193" s="26"/>
      <c r="K27193" s="37"/>
    </row>
    <row r="27194" spans="6:11" x14ac:dyDescent="0.25">
      <c r="F27194" s="25"/>
      <c r="G27194" s="27"/>
      <c r="H27194" s="37"/>
      <c r="I27194" s="37"/>
      <c r="J27194" s="26"/>
      <c r="K27194" s="37"/>
    </row>
    <row r="27195" spans="6:11" x14ac:dyDescent="0.25">
      <c r="F27195" s="25"/>
      <c r="G27195" s="27"/>
      <c r="H27195" s="37"/>
      <c r="I27195" s="37"/>
      <c r="J27195" s="26"/>
      <c r="K27195" s="37"/>
    </row>
    <row r="27196" spans="6:11" x14ac:dyDescent="0.25">
      <c r="F27196" s="25"/>
      <c r="G27196" s="27"/>
      <c r="H27196" s="37"/>
      <c r="I27196" s="37"/>
      <c r="J27196" s="26"/>
      <c r="K27196" s="37"/>
    </row>
    <row r="27197" spans="6:11" x14ac:dyDescent="0.25">
      <c r="F27197" s="25"/>
      <c r="G27197" s="27"/>
      <c r="H27197" s="37"/>
      <c r="I27197" s="37"/>
      <c r="J27197" s="26"/>
      <c r="K27197" s="37"/>
    </row>
    <row r="27198" spans="6:11" x14ac:dyDescent="0.25">
      <c r="F27198" s="25"/>
      <c r="G27198" s="27"/>
      <c r="H27198" s="37"/>
      <c r="I27198" s="37"/>
      <c r="J27198" s="26"/>
      <c r="K27198" s="37"/>
    </row>
    <row r="27199" spans="6:11" x14ac:dyDescent="0.25">
      <c r="F27199" s="25"/>
      <c r="G27199" s="27"/>
      <c r="H27199" s="37"/>
      <c r="I27199" s="37"/>
      <c r="J27199" s="26"/>
      <c r="K27199" s="37"/>
    </row>
    <row r="27200" spans="6:11" x14ac:dyDescent="0.25">
      <c r="F27200" s="25"/>
      <c r="G27200" s="27"/>
      <c r="H27200" s="37"/>
      <c r="I27200" s="37"/>
      <c r="J27200" s="26"/>
      <c r="K27200" s="37"/>
    </row>
    <row r="27201" spans="6:11" x14ac:dyDescent="0.25">
      <c r="F27201" s="25"/>
      <c r="G27201" s="27"/>
      <c r="H27201" s="37"/>
      <c r="I27201" s="37"/>
      <c r="J27201" s="26"/>
      <c r="K27201" s="37"/>
    </row>
    <row r="27202" spans="6:11" x14ac:dyDescent="0.25">
      <c r="F27202" s="25"/>
      <c r="G27202" s="27"/>
      <c r="H27202" s="37"/>
      <c r="I27202" s="37"/>
      <c r="J27202" s="26"/>
      <c r="K27202" s="37"/>
    </row>
    <row r="27203" spans="6:11" x14ac:dyDescent="0.25">
      <c r="F27203" s="25"/>
      <c r="G27203" s="27"/>
      <c r="H27203" s="37"/>
      <c r="I27203" s="37"/>
      <c r="J27203" s="26"/>
      <c r="K27203" s="37"/>
    </row>
    <row r="27204" spans="6:11" x14ac:dyDescent="0.25">
      <c r="F27204" s="25"/>
      <c r="G27204" s="27"/>
      <c r="H27204" s="37"/>
      <c r="I27204" s="37"/>
      <c r="J27204" s="26"/>
      <c r="K27204" s="37"/>
    </row>
    <row r="27205" spans="6:11" x14ac:dyDescent="0.25">
      <c r="F27205" s="25"/>
      <c r="G27205" s="27"/>
      <c r="H27205" s="37"/>
      <c r="I27205" s="37"/>
      <c r="J27205" s="26"/>
      <c r="K27205" s="37"/>
    </row>
    <row r="27206" spans="6:11" x14ac:dyDescent="0.25">
      <c r="F27206" s="25"/>
      <c r="G27206" s="27"/>
      <c r="H27206" s="37"/>
      <c r="I27206" s="37"/>
      <c r="J27206" s="26"/>
      <c r="K27206" s="37"/>
    </row>
    <row r="27207" spans="6:11" x14ac:dyDescent="0.25">
      <c r="F27207" s="25"/>
      <c r="G27207" s="27"/>
      <c r="H27207" s="37"/>
      <c r="I27207" s="37"/>
      <c r="J27207" s="26"/>
      <c r="K27207" s="37"/>
    </row>
    <row r="27208" spans="6:11" x14ac:dyDescent="0.25">
      <c r="F27208" s="25"/>
      <c r="G27208" s="27"/>
      <c r="H27208" s="37"/>
      <c r="I27208" s="37"/>
      <c r="J27208" s="26"/>
      <c r="K27208" s="37"/>
    </row>
    <row r="27209" spans="6:11" x14ac:dyDescent="0.25">
      <c r="F27209" s="25"/>
      <c r="G27209" s="27"/>
      <c r="H27209" s="37"/>
      <c r="I27209" s="37"/>
      <c r="J27209" s="26"/>
      <c r="K27209" s="37"/>
    </row>
    <row r="27210" spans="6:11" x14ac:dyDescent="0.25">
      <c r="F27210" s="25"/>
      <c r="G27210" s="27"/>
      <c r="H27210" s="37"/>
      <c r="I27210" s="37"/>
      <c r="J27210" s="26"/>
      <c r="K27210" s="37"/>
    </row>
    <row r="27211" spans="6:11" x14ac:dyDescent="0.25">
      <c r="F27211" s="25"/>
      <c r="G27211" s="27"/>
      <c r="H27211" s="37"/>
      <c r="I27211" s="37"/>
      <c r="J27211" s="26"/>
      <c r="K27211" s="37"/>
    </row>
    <row r="27212" spans="6:11" x14ac:dyDescent="0.25">
      <c r="F27212" s="25"/>
      <c r="G27212" s="27"/>
      <c r="H27212" s="37"/>
      <c r="I27212" s="37"/>
      <c r="J27212" s="26"/>
      <c r="K27212" s="37"/>
    </row>
    <row r="27213" spans="6:11" x14ac:dyDescent="0.25">
      <c r="F27213" s="25"/>
      <c r="G27213" s="27"/>
      <c r="H27213" s="37"/>
      <c r="I27213" s="37"/>
      <c r="J27213" s="26"/>
      <c r="K27213" s="37"/>
    </row>
    <row r="27214" spans="6:11" x14ac:dyDescent="0.25">
      <c r="F27214" s="25"/>
      <c r="G27214" s="27"/>
      <c r="H27214" s="37"/>
      <c r="I27214" s="37"/>
      <c r="J27214" s="26"/>
      <c r="K27214" s="37"/>
    </row>
    <row r="27215" spans="6:11" x14ac:dyDescent="0.25">
      <c r="F27215" s="25"/>
      <c r="G27215" s="27"/>
      <c r="H27215" s="37"/>
      <c r="I27215" s="37"/>
      <c r="J27215" s="26"/>
      <c r="K27215" s="37"/>
    </row>
    <row r="27216" spans="6:11" x14ac:dyDescent="0.25">
      <c r="F27216" s="25"/>
      <c r="G27216" s="27"/>
      <c r="H27216" s="37"/>
      <c r="I27216" s="37"/>
      <c r="J27216" s="26"/>
      <c r="K27216" s="37"/>
    </row>
    <row r="27217" spans="6:11" x14ac:dyDescent="0.25">
      <c r="F27217" s="25"/>
      <c r="G27217" s="27"/>
      <c r="H27217" s="37"/>
      <c r="I27217" s="37"/>
      <c r="J27217" s="26"/>
      <c r="K27217" s="37"/>
    </row>
    <row r="27218" spans="6:11" x14ac:dyDescent="0.25">
      <c r="F27218" s="25"/>
      <c r="G27218" s="27"/>
      <c r="H27218" s="37"/>
      <c r="I27218" s="37"/>
      <c r="J27218" s="26"/>
      <c r="K27218" s="37"/>
    </row>
    <row r="27219" spans="6:11" x14ac:dyDescent="0.25">
      <c r="F27219" s="25"/>
      <c r="G27219" s="27"/>
      <c r="H27219" s="37"/>
      <c r="I27219" s="37"/>
      <c r="J27219" s="26"/>
      <c r="K27219" s="37"/>
    </row>
    <row r="27220" spans="6:11" x14ac:dyDescent="0.25">
      <c r="F27220" s="25"/>
      <c r="G27220" s="27"/>
      <c r="H27220" s="37"/>
      <c r="I27220" s="37"/>
      <c r="J27220" s="26"/>
      <c r="K27220" s="37"/>
    </row>
    <row r="27221" spans="6:11" x14ac:dyDescent="0.25">
      <c r="F27221" s="25"/>
      <c r="G27221" s="27"/>
      <c r="H27221" s="37"/>
      <c r="I27221" s="37"/>
      <c r="J27221" s="26"/>
      <c r="K27221" s="37"/>
    </row>
    <row r="27222" spans="6:11" x14ac:dyDescent="0.25">
      <c r="F27222" s="25"/>
      <c r="G27222" s="27"/>
      <c r="H27222" s="37"/>
      <c r="I27222" s="37"/>
      <c r="J27222" s="26"/>
      <c r="K27222" s="37"/>
    </row>
    <row r="27223" spans="6:11" x14ac:dyDescent="0.25">
      <c r="F27223" s="25"/>
      <c r="G27223" s="27"/>
      <c r="H27223" s="37"/>
      <c r="I27223" s="37"/>
      <c r="J27223" s="26"/>
      <c r="K27223" s="37"/>
    </row>
    <row r="27224" spans="6:11" x14ac:dyDescent="0.25">
      <c r="F27224" s="25"/>
      <c r="G27224" s="27"/>
      <c r="H27224" s="37"/>
      <c r="I27224" s="37"/>
      <c r="J27224" s="26"/>
      <c r="K27224" s="37"/>
    </row>
    <row r="27225" spans="6:11" x14ac:dyDescent="0.25">
      <c r="F27225" s="25"/>
      <c r="G27225" s="27"/>
      <c r="H27225" s="37"/>
      <c r="I27225" s="37"/>
      <c r="J27225" s="26"/>
      <c r="K27225" s="37"/>
    </row>
    <row r="27226" spans="6:11" x14ac:dyDescent="0.25">
      <c r="F27226" s="25"/>
      <c r="G27226" s="27"/>
      <c r="H27226" s="37"/>
      <c r="I27226" s="37"/>
      <c r="J27226" s="26"/>
      <c r="K27226" s="37"/>
    </row>
    <row r="27227" spans="6:11" x14ac:dyDescent="0.25">
      <c r="F27227" s="25"/>
      <c r="G27227" s="27"/>
      <c r="H27227" s="37"/>
      <c r="I27227" s="37"/>
      <c r="J27227" s="26"/>
      <c r="K27227" s="37"/>
    </row>
    <row r="27228" spans="6:11" x14ac:dyDescent="0.25">
      <c r="F27228" s="25"/>
      <c r="G27228" s="27"/>
      <c r="H27228" s="37"/>
      <c r="I27228" s="37"/>
      <c r="J27228" s="26"/>
      <c r="K27228" s="37"/>
    </row>
    <row r="27229" spans="6:11" x14ac:dyDescent="0.25">
      <c r="F27229" s="25"/>
      <c r="G27229" s="27"/>
      <c r="H27229" s="37"/>
      <c r="I27229" s="37"/>
      <c r="J27229" s="26"/>
      <c r="K27229" s="37"/>
    </row>
    <row r="27230" spans="6:11" x14ac:dyDescent="0.25">
      <c r="F27230" s="25"/>
      <c r="G27230" s="27"/>
      <c r="H27230" s="37"/>
      <c r="I27230" s="37"/>
      <c r="J27230" s="26"/>
      <c r="K27230" s="37"/>
    </row>
    <row r="27231" spans="6:11" x14ac:dyDescent="0.25">
      <c r="F27231" s="25"/>
      <c r="G27231" s="27"/>
      <c r="H27231" s="37"/>
      <c r="I27231" s="37"/>
      <c r="J27231" s="26"/>
      <c r="K27231" s="37"/>
    </row>
    <row r="27232" spans="6:11" x14ac:dyDescent="0.25">
      <c r="F27232" s="25"/>
      <c r="G27232" s="27"/>
      <c r="H27232" s="37"/>
      <c r="I27232" s="37"/>
      <c r="J27232" s="26"/>
      <c r="K27232" s="37"/>
    </row>
    <row r="27233" spans="6:11" x14ac:dyDescent="0.25">
      <c r="F27233" s="25"/>
      <c r="G27233" s="27"/>
      <c r="H27233" s="37"/>
      <c r="I27233" s="37"/>
      <c r="J27233" s="26"/>
      <c r="K27233" s="37"/>
    </row>
    <row r="27234" spans="6:11" x14ac:dyDescent="0.25">
      <c r="F27234" s="25"/>
      <c r="G27234" s="27"/>
      <c r="H27234" s="37"/>
      <c r="I27234" s="37"/>
      <c r="J27234" s="26"/>
      <c r="K27234" s="37"/>
    </row>
    <row r="27235" spans="6:11" x14ac:dyDescent="0.25">
      <c r="F27235" s="25"/>
      <c r="G27235" s="27"/>
      <c r="H27235" s="37"/>
      <c r="I27235" s="37"/>
      <c r="J27235" s="26"/>
      <c r="K27235" s="37"/>
    </row>
    <row r="27236" spans="6:11" x14ac:dyDescent="0.25">
      <c r="F27236" s="25"/>
      <c r="G27236" s="27"/>
      <c r="H27236" s="37"/>
      <c r="I27236" s="37"/>
      <c r="J27236" s="26"/>
      <c r="K27236" s="37"/>
    </row>
    <row r="27237" spans="6:11" x14ac:dyDescent="0.25">
      <c r="F27237" s="25"/>
      <c r="G27237" s="27"/>
      <c r="H27237" s="37"/>
      <c r="I27237" s="37"/>
      <c r="J27237" s="26"/>
      <c r="K27237" s="37"/>
    </row>
    <row r="27238" spans="6:11" x14ac:dyDescent="0.25">
      <c r="F27238" s="25"/>
      <c r="G27238" s="27"/>
      <c r="H27238" s="37"/>
      <c r="I27238" s="37"/>
      <c r="J27238" s="26"/>
      <c r="K27238" s="37"/>
    </row>
    <row r="27239" spans="6:11" x14ac:dyDescent="0.25">
      <c r="F27239" s="25"/>
      <c r="G27239" s="27"/>
      <c r="H27239" s="37"/>
      <c r="I27239" s="37"/>
      <c r="J27239" s="26"/>
      <c r="K27239" s="37"/>
    </row>
    <row r="27240" spans="6:11" x14ac:dyDescent="0.25">
      <c r="F27240" s="25"/>
      <c r="G27240" s="27"/>
      <c r="H27240" s="37"/>
      <c r="I27240" s="37"/>
      <c r="J27240" s="26"/>
      <c r="K27240" s="37"/>
    </row>
    <row r="27241" spans="6:11" x14ac:dyDescent="0.25">
      <c r="F27241" s="25"/>
      <c r="G27241" s="27"/>
      <c r="H27241" s="37"/>
      <c r="I27241" s="37"/>
      <c r="J27241" s="26"/>
      <c r="K27241" s="37"/>
    </row>
    <row r="27242" spans="6:11" x14ac:dyDescent="0.25">
      <c r="F27242" s="25"/>
      <c r="G27242" s="27"/>
      <c r="H27242" s="37"/>
      <c r="I27242" s="37"/>
      <c r="J27242" s="26"/>
      <c r="K27242" s="37"/>
    </row>
    <row r="27243" spans="6:11" x14ac:dyDescent="0.25">
      <c r="F27243" s="25"/>
      <c r="G27243" s="27"/>
      <c r="H27243" s="37"/>
      <c r="I27243" s="37"/>
      <c r="J27243" s="26"/>
      <c r="K27243" s="37"/>
    </row>
    <row r="27244" spans="6:11" x14ac:dyDescent="0.25">
      <c r="F27244" s="25"/>
      <c r="G27244" s="27"/>
      <c r="H27244" s="37"/>
      <c r="I27244" s="37"/>
      <c r="J27244" s="26"/>
      <c r="K27244" s="37"/>
    </row>
    <row r="27245" spans="6:11" x14ac:dyDescent="0.25">
      <c r="F27245" s="25"/>
      <c r="G27245" s="27"/>
      <c r="H27245" s="37"/>
      <c r="I27245" s="37"/>
      <c r="J27245" s="26"/>
      <c r="K27245" s="37"/>
    </row>
    <row r="27246" spans="6:11" x14ac:dyDescent="0.25">
      <c r="F27246" s="25"/>
      <c r="G27246" s="27"/>
      <c r="H27246" s="37"/>
      <c r="I27246" s="37"/>
      <c r="J27246" s="26"/>
      <c r="K27246" s="37"/>
    </row>
    <row r="27247" spans="6:11" x14ac:dyDescent="0.25">
      <c r="F27247" s="25"/>
      <c r="G27247" s="27"/>
      <c r="H27247" s="37"/>
      <c r="I27247" s="37"/>
      <c r="J27247" s="26"/>
      <c r="K27247" s="37"/>
    </row>
    <row r="27248" spans="6:11" x14ac:dyDescent="0.25">
      <c r="F27248" s="25"/>
      <c r="G27248" s="27"/>
      <c r="H27248" s="37"/>
      <c r="I27248" s="37"/>
      <c r="J27248" s="26"/>
      <c r="K27248" s="37"/>
    </row>
    <row r="27249" spans="6:11" x14ac:dyDescent="0.25">
      <c r="F27249" s="25"/>
      <c r="G27249" s="27"/>
      <c r="H27249" s="37"/>
      <c r="I27249" s="37"/>
      <c r="J27249" s="26"/>
      <c r="K27249" s="37"/>
    </row>
    <row r="27250" spans="6:11" x14ac:dyDescent="0.25">
      <c r="F27250" s="25"/>
      <c r="G27250" s="27"/>
      <c r="H27250" s="37"/>
      <c r="I27250" s="37"/>
      <c r="J27250" s="26"/>
      <c r="K27250" s="37"/>
    </row>
    <row r="27251" spans="6:11" x14ac:dyDescent="0.25">
      <c r="F27251" s="25"/>
      <c r="G27251" s="27"/>
      <c r="H27251" s="37"/>
      <c r="I27251" s="37"/>
      <c r="J27251" s="26"/>
      <c r="K27251" s="37"/>
    </row>
    <row r="27252" spans="6:11" x14ac:dyDescent="0.25">
      <c r="F27252" s="25"/>
      <c r="G27252" s="27"/>
      <c r="H27252" s="37"/>
      <c r="I27252" s="37"/>
      <c r="J27252" s="26"/>
      <c r="K27252" s="37"/>
    </row>
    <row r="27253" spans="6:11" x14ac:dyDescent="0.25">
      <c r="F27253" s="25"/>
      <c r="G27253" s="27"/>
      <c r="H27253" s="37"/>
      <c r="I27253" s="37"/>
      <c r="J27253" s="26"/>
      <c r="K27253" s="37"/>
    </row>
    <row r="27254" spans="6:11" x14ac:dyDescent="0.25">
      <c r="F27254" s="25"/>
      <c r="G27254" s="27"/>
      <c r="H27254" s="37"/>
      <c r="I27254" s="37"/>
      <c r="J27254" s="26"/>
      <c r="K27254" s="37"/>
    </row>
    <row r="27255" spans="6:11" x14ac:dyDescent="0.25">
      <c r="F27255" s="25"/>
      <c r="G27255" s="27"/>
      <c r="H27255" s="37"/>
      <c r="I27255" s="37"/>
      <c r="J27255" s="26"/>
      <c r="K27255" s="37"/>
    </row>
    <row r="27256" spans="6:11" x14ac:dyDescent="0.25">
      <c r="F27256" s="25"/>
      <c r="G27256" s="27"/>
      <c r="H27256" s="37"/>
      <c r="I27256" s="37"/>
      <c r="J27256" s="26"/>
      <c r="K27256" s="37"/>
    </row>
    <row r="27257" spans="6:11" x14ac:dyDescent="0.25">
      <c r="F27257" s="25"/>
      <c r="G27257" s="27"/>
      <c r="H27257" s="37"/>
      <c r="I27257" s="37"/>
      <c r="J27257" s="26"/>
      <c r="K27257" s="37"/>
    </row>
    <row r="27258" spans="6:11" x14ac:dyDescent="0.25">
      <c r="F27258" s="25"/>
      <c r="G27258" s="27"/>
      <c r="H27258" s="37"/>
      <c r="I27258" s="37"/>
      <c r="J27258" s="26"/>
      <c r="K27258" s="37"/>
    </row>
    <row r="27259" spans="6:11" x14ac:dyDescent="0.25">
      <c r="F27259" s="25"/>
      <c r="G27259" s="27"/>
      <c r="H27259" s="37"/>
      <c r="I27259" s="37"/>
      <c r="J27259" s="26"/>
      <c r="K27259" s="37"/>
    </row>
    <row r="27260" spans="6:11" x14ac:dyDescent="0.25">
      <c r="F27260" s="25"/>
      <c r="G27260" s="27"/>
      <c r="H27260" s="37"/>
      <c r="I27260" s="37"/>
      <c r="J27260" s="26"/>
      <c r="K27260" s="37"/>
    </row>
    <row r="27261" spans="6:11" x14ac:dyDescent="0.25">
      <c r="F27261" s="25"/>
      <c r="G27261" s="27"/>
      <c r="H27261" s="37"/>
      <c r="I27261" s="37"/>
      <c r="J27261" s="26"/>
      <c r="K27261" s="37"/>
    </row>
    <row r="27262" spans="6:11" x14ac:dyDescent="0.25">
      <c r="F27262" s="25"/>
      <c r="G27262" s="27"/>
      <c r="H27262" s="37"/>
      <c r="I27262" s="37"/>
      <c r="J27262" s="26"/>
      <c r="K27262" s="37"/>
    </row>
    <row r="27263" spans="6:11" x14ac:dyDescent="0.25">
      <c r="F27263" s="25"/>
      <c r="G27263" s="27"/>
      <c r="H27263" s="37"/>
      <c r="I27263" s="37"/>
      <c r="J27263" s="26"/>
      <c r="K27263" s="37"/>
    </row>
    <row r="27264" spans="6:11" x14ac:dyDescent="0.25">
      <c r="F27264" s="25"/>
      <c r="G27264" s="27"/>
      <c r="H27264" s="37"/>
      <c r="I27264" s="37"/>
      <c r="J27264" s="26"/>
      <c r="K27264" s="37"/>
    </row>
    <row r="27265" spans="6:11" x14ac:dyDescent="0.25">
      <c r="F27265" s="25"/>
      <c r="G27265" s="27"/>
      <c r="H27265" s="37"/>
      <c r="I27265" s="37"/>
      <c r="J27265" s="26"/>
      <c r="K27265" s="37"/>
    </row>
    <row r="27266" spans="6:11" x14ac:dyDescent="0.25">
      <c r="F27266" s="25"/>
      <c r="G27266" s="27"/>
      <c r="H27266" s="37"/>
      <c r="I27266" s="37"/>
      <c r="J27266" s="26"/>
      <c r="K27266" s="37"/>
    </row>
    <row r="27267" spans="6:11" x14ac:dyDescent="0.25">
      <c r="F27267" s="25"/>
      <c r="G27267" s="27"/>
      <c r="H27267" s="37"/>
      <c r="I27267" s="37"/>
      <c r="J27267" s="26"/>
      <c r="K27267" s="37"/>
    </row>
    <row r="27268" spans="6:11" x14ac:dyDescent="0.25">
      <c r="F27268" s="25"/>
      <c r="G27268" s="27"/>
      <c r="H27268" s="37"/>
      <c r="I27268" s="37"/>
      <c r="J27268" s="26"/>
      <c r="K27268" s="37"/>
    </row>
    <row r="27269" spans="6:11" x14ac:dyDescent="0.25">
      <c r="F27269" s="25"/>
      <c r="G27269" s="27"/>
      <c r="H27269" s="37"/>
      <c r="I27269" s="37"/>
      <c r="J27269" s="26"/>
      <c r="K27269" s="37"/>
    </row>
    <row r="27270" spans="6:11" x14ac:dyDescent="0.25">
      <c r="F27270" s="25"/>
      <c r="G27270" s="27"/>
      <c r="H27270" s="37"/>
      <c r="I27270" s="37"/>
      <c r="J27270" s="26"/>
      <c r="K27270" s="37"/>
    </row>
    <row r="27271" spans="6:11" x14ac:dyDescent="0.25">
      <c r="F27271" s="25"/>
      <c r="G27271" s="27"/>
      <c r="H27271" s="37"/>
      <c r="I27271" s="37"/>
      <c r="J27271" s="26"/>
      <c r="K27271" s="37"/>
    </row>
    <row r="27272" spans="6:11" x14ac:dyDescent="0.25">
      <c r="F27272" s="25"/>
      <c r="G27272" s="27"/>
      <c r="H27272" s="37"/>
      <c r="I27272" s="37"/>
      <c r="J27272" s="26"/>
      <c r="K27272" s="37"/>
    </row>
    <row r="27273" spans="6:11" x14ac:dyDescent="0.25">
      <c r="F27273" s="25"/>
      <c r="G27273" s="27"/>
      <c r="H27273" s="37"/>
      <c r="I27273" s="37"/>
      <c r="J27273" s="26"/>
      <c r="K27273" s="37"/>
    </row>
    <row r="27274" spans="6:11" x14ac:dyDescent="0.25">
      <c r="F27274" s="25"/>
      <c r="G27274" s="27"/>
      <c r="H27274" s="37"/>
      <c r="I27274" s="37"/>
      <c r="J27274" s="26"/>
      <c r="K27274" s="37"/>
    </row>
    <row r="27275" spans="6:11" x14ac:dyDescent="0.25">
      <c r="F27275" s="25"/>
      <c r="G27275" s="27"/>
      <c r="H27275" s="37"/>
      <c r="I27275" s="37"/>
      <c r="J27275" s="26"/>
      <c r="K27275" s="37"/>
    </row>
    <row r="27276" spans="6:11" x14ac:dyDescent="0.25">
      <c r="F27276" s="25"/>
      <c r="G27276" s="27"/>
      <c r="H27276" s="37"/>
      <c r="I27276" s="37"/>
      <c r="J27276" s="26"/>
      <c r="K27276" s="37"/>
    </row>
    <row r="27277" spans="6:11" x14ac:dyDescent="0.25">
      <c r="F27277" s="25"/>
      <c r="G27277" s="27"/>
      <c r="H27277" s="37"/>
      <c r="I27277" s="37"/>
      <c r="J27277" s="26"/>
      <c r="K27277" s="37"/>
    </row>
    <row r="27278" spans="6:11" x14ac:dyDescent="0.25">
      <c r="F27278" s="25"/>
      <c r="G27278" s="27"/>
      <c r="H27278" s="37"/>
      <c r="I27278" s="37"/>
      <c r="J27278" s="26"/>
      <c r="K27278" s="37"/>
    </row>
    <row r="27279" spans="6:11" x14ac:dyDescent="0.25">
      <c r="F27279" s="25"/>
      <c r="G27279" s="27"/>
      <c r="H27279" s="37"/>
      <c r="I27279" s="37"/>
      <c r="J27279" s="26"/>
      <c r="K27279" s="37"/>
    </row>
    <row r="27280" spans="6:11" x14ac:dyDescent="0.25">
      <c r="F27280" s="25"/>
      <c r="G27280" s="27"/>
      <c r="H27280" s="37"/>
      <c r="I27280" s="37"/>
      <c r="J27280" s="26"/>
      <c r="K27280" s="37"/>
    </row>
    <row r="27281" spans="6:11" x14ac:dyDescent="0.25">
      <c r="F27281" s="25"/>
      <c r="G27281" s="27"/>
      <c r="H27281" s="37"/>
      <c r="I27281" s="37"/>
      <c r="J27281" s="26"/>
      <c r="K27281" s="37"/>
    </row>
    <row r="27282" spans="6:11" x14ac:dyDescent="0.25">
      <c r="F27282" s="25"/>
      <c r="G27282" s="27"/>
      <c r="H27282" s="37"/>
      <c r="I27282" s="37"/>
      <c r="J27282" s="26"/>
      <c r="K27282" s="37"/>
    </row>
    <row r="27283" spans="6:11" x14ac:dyDescent="0.25">
      <c r="F27283" s="25"/>
      <c r="G27283" s="27"/>
      <c r="H27283" s="37"/>
      <c r="I27283" s="37"/>
      <c r="J27283" s="26"/>
      <c r="K27283" s="37"/>
    </row>
    <row r="27284" spans="6:11" x14ac:dyDescent="0.25">
      <c r="F27284" s="25"/>
      <c r="G27284" s="27"/>
      <c r="H27284" s="37"/>
      <c r="I27284" s="37"/>
      <c r="J27284" s="26"/>
      <c r="K27284" s="37"/>
    </row>
    <row r="27285" spans="6:11" x14ac:dyDescent="0.25">
      <c r="F27285" s="25"/>
      <c r="G27285" s="27"/>
      <c r="H27285" s="37"/>
      <c r="I27285" s="37"/>
      <c r="J27285" s="26"/>
      <c r="K27285" s="37"/>
    </row>
    <row r="27286" spans="6:11" x14ac:dyDescent="0.25">
      <c r="F27286" s="25"/>
      <c r="G27286" s="27"/>
      <c r="H27286" s="37"/>
      <c r="I27286" s="37"/>
      <c r="J27286" s="26"/>
      <c r="K27286" s="37"/>
    </row>
    <row r="27287" spans="6:11" x14ac:dyDescent="0.25">
      <c r="F27287" s="25"/>
      <c r="G27287" s="27"/>
      <c r="H27287" s="37"/>
      <c r="I27287" s="37"/>
      <c r="J27287" s="26"/>
      <c r="K27287" s="37"/>
    </row>
    <row r="27288" spans="6:11" x14ac:dyDescent="0.25">
      <c r="F27288" s="25"/>
      <c r="G27288" s="27"/>
      <c r="H27288" s="37"/>
      <c r="I27288" s="37"/>
      <c r="J27288" s="26"/>
      <c r="K27288" s="37"/>
    </row>
    <row r="27289" spans="6:11" x14ac:dyDescent="0.25">
      <c r="F27289" s="25"/>
      <c r="G27289" s="27"/>
      <c r="H27289" s="37"/>
      <c r="I27289" s="37"/>
      <c r="J27289" s="26"/>
      <c r="K27289" s="37"/>
    </row>
    <row r="27290" spans="6:11" x14ac:dyDescent="0.25">
      <c r="F27290" s="25"/>
      <c r="G27290" s="27"/>
      <c r="H27290" s="37"/>
      <c r="I27290" s="37"/>
      <c r="J27290" s="26"/>
      <c r="K27290" s="37"/>
    </row>
    <row r="27291" spans="6:11" x14ac:dyDescent="0.25">
      <c r="F27291" s="25"/>
      <c r="G27291" s="27"/>
      <c r="H27291" s="37"/>
      <c r="I27291" s="37"/>
      <c r="J27291" s="26"/>
      <c r="K27291" s="37"/>
    </row>
    <row r="27292" spans="6:11" x14ac:dyDescent="0.25">
      <c r="F27292" s="25"/>
      <c r="G27292" s="27"/>
      <c r="H27292" s="37"/>
      <c r="I27292" s="37"/>
      <c r="J27292" s="26"/>
      <c r="K27292" s="37"/>
    </row>
    <row r="27293" spans="6:11" x14ac:dyDescent="0.25">
      <c r="F27293" s="25"/>
      <c r="G27293" s="27"/>
      <c r="H27293" s="37"/>
      <c r="I27293" s="37"/>
      <c r="J27293" s="26"/>
      <c r="K27293" s="37"/>
    </row>
    <row r="27294" spans="6:11" x14ac:dyDescent="0.25">
      <c r="F27294" s="25"/>
      <c r="G27294" s="27"/>
      <c r="H27294" s="37"/>
      <c r="I27294" s="37"/>
      <c r="J27294" s="26"/>
      <c r="K27294" s="37"/>
    </row>
    <row r="27295" spans="6:11" x14ac:dyDescent="0.25">
      <c r="F27295" s="25"/>
      <c r="G27295" s="27"/>
      <c r="H27295" s="37"/>
      <c r="I27295" s="37"/>
      <c r="J27295" s="26"/>
      <c r="K27295" s="37"/>
    </row>
    <row r="27296" spans="6:11" x14ac:dyDescent="0.25">
      <c r="F27296" s="25"/>
      <c r="G27296" s="27"/>
      <c r="H27296" s="37"/>
      <c r="I27296" s="37"/>
      <c r="J27296" s="26"/>
      <c r="K27296" s="37"/>
    </row>
    <row r="27297" spans="6:11" x14ac:dyDescent="0.25">
      <c r="F27297" s="25"/>
      <c r="G27297" s="27"/>
      <c r="H27297" s="37"/>
      <c r="I27297" s="37"/>
      <c r="J27297" s="26"/>
      <c r="K27297" s="37"/>
    </row>
    <row r="27298" spans="6:11" x14ac:dyDescent="0.25">
      <c r="F27298" s="25"/>
      <c r="G27298" s="27"/>
      <c r="H27298" s="37"/>
      <c r="I27298" s="37"/>
      <c r="J27298" s="26"/>
      <c r="K27298" s="37"/>
    </row>
    <row r="27299" spans="6:11" x14ac:dyDescent="0.25">
      <c r="F27299" s="25"/>
      <c r="G27299" s="27"/>
      <c r="H27299" s="37"/>
      <c r="I27299" s="37"/>
      <c r="J27299" s="26"/>
      <c r="K27299" s="37"/>
    </row>
    <row r="27300" spans="6:11" x14ac:dyDescent="0.25">
      <c r="F27300" s="25"/>
      <c r="G27300" s="27"/>
      <c r="H27300" s="37"/>
      <c r="I27300" s="37"/>
      <c r="J27300" s="26"/>
      <c r="K27300" s="37"/>
    </row>
    <row r="27301" spans="6:11" x14ac:dyDescent="0.25">
      <c r="F27301" s="25"/>
      <c r="G27301" s="27"/>
      <c r="H27301" s="37"/>
      <c r="I27301" s="37"/>
      <c r="J27301" s="26"/>
      <c r="K27301" s="37"/>
    </row>
    <row r="27302" spans="6:11" x14ac:dyDescent="0.25">
      <c r="F27302" s="25"/>
      <c r="G27302" s="27"/>
      <c r="H27302" s="37"/>
      <c r="I27302" s="37"/>
      <c r="J27302" s="26"/>
      <c r="K27302" s="37"/>
    </row>
    <row r="27303" spans="6:11" x14ac:dyDescent="0.25">
      <c r="F27303" s="25"/>
      <c r="G27303" s="27"/>
      <c r="H27303" s="37"/>
      <c r="I27303" s="37"/>
      <c r="J27303" s="26"/>
      <c r="K27303" s="37"/>
    </row>
    <row r="27304" spans="6:11" x14ac:dyDescent="0.25">
      <c r="F27304" s="25"/>
      <c r="G27304" s="27"/>
      <c r="H27304" s="37"/>
      <c r="I27304" s="37"/>
      <c r="J27304" s="26"/>
      <c r="K27304" s="37"/>
    </row>
    <row r="27305" spans="6:11" x14ac:dyDescent="0.25">
      <c r="F27305" s="25"/>
      <c r="G27305" s="27"/>
      <c r="H27305" s="37"/>
      <c r="I27305" s="37"/>
      <c r="J27305" s="26"/>
      <c r="K27305" s="37"/>
    </row>
    <row r="27306" spans="6:11" x14ac:dyDescent="0.25">
      <c r="F27306" s="25"/>
      <c r="G27306" s="27"/>
      <c r="H27306" s="37"/>
      <c r="I27306" s="37"/>
      <c r="J27306" s="26"/>
      <c r="K27306" s="37"/>
    </row>
    <row r="27307" spans="6:11" x14ac:dyDescent="0.25">
      <c r="F27307" s="25"/>
      <c r="G27307" s="27"/>
      <c r="H27307" s="37"/>
      <c r="I27307" s="37"/>
      <c r="J27307" s="26"/>
      <c r="K27307" s="37"/>
    </row>
    <row r="27308" spans="6:11" x14ac:dyDescent="0.25">
      <c r="F27308" s="25"/>
      <c r="G27308" s="27"/>
      <c r="H27308" s="37"/>
      <c r="I27308" s="37"/>
      <c r="J27308" s="26"/>
      <c r="K27308" s="37"/>
    </row>
    <row r="27309" spans="6:11" x14ac:dyDescent="0.25">
      <c r="F27309" s="25"/>
      <c r="G27309" s="27"/>
      <c r="H27309" s="37"/>
      <c r="I27309" s="37"/>
      <c r="J27309" s="26"/>
      <c r="K27309" s="37"/>
    </row>
    <row r="27310" spans="6:11" x14ac:dyDescent="0.25">
      <c r="F27310" s="25"/>
      <c r="G27310" s="27"/>
      <c r="H27310" s="37"/>
      <c r="I27310" s="37"/>
      <c r="J27310" s="26"/>
      <c r="K27310" s="37"/>
    </row>
    <row r="27311" spans="6:11" x14ac:dyDescent="0.25">
      <c r="F27311" s="25"/>
      <c r="G27311" s="27"/>
      <c r="H27311" s="37"/>
      <c r="I27311" s="37"/>
      <c r="J27311" s="26"/>
      <c r="K27311" s="37"/>
    </row>
    <row r="27312" spans="6:11" x14ac:dyDescent="0.25">
      <c r="F27312" s="25"/>
      <c r="G27312" s="27"/>
      <c r="H27312" s="37"/>
      <c r="I27312" s="37"/>
      <c r="J27312" s="26"/>
      <c r="K27312" s="37"/>
    </row>
    <row r="27313" spans="6:11" x14ac:dyDescent="0.25">
      <c r="F27313" s="25"/>
      <c r="G27313" s="27"/>
      <c r="H27313" s="37"/>
      <c r="I27313" s="37"/>
      <c r="J27313" s="26"/>
      <c r="K27313" s="37"/>
    </row>
    <row r="27314" spans="6:11" x14ac:dyDescent="0.25">
      <c r="F27314" s="25"/>
      <c r="G27314" s="27"/>
      <c r="H27314" s="37"/>
      <c r="I27314" s="37"/>
      <c r="J27314" s="26"/>
      <c r="K27314" s="37"/>
    </row>
    <row r="27315" spans="6:11" x14ac:dyDescent="0.25">
      <c r="F27315" s="25"/>
      <c r="G27315" s="27"/>
      <c r="H27315" s="37"/>
      <c r="I27315" s="37"/>
      <c r="J27315" s="26"/>
      <c r="K27315" s="37"/>
    </row>
    <row r="27316" spans="6:11" x14ac:dyDescent="0.25">
      <c r="F27316" s="25"/>
      <c r="G27316" s="27"/>
      <c r="H27316" s="37"/>
      <c r="I27316" s="37"/>
      <c r="J27316" s="26"/>
      <c r="K27316" s="37"/>
    </row>
    <row r="27317" spans="6:11" x14ac:dyDescent="0.25">
      <c r="F27317" s="25"/>
      <c r="G27317" s="27"/>
      <c r="H27317" s="37"/>
      <c r="I27317" s="37"/>
      <c r="J27317" s="26"/>
      <c r="K27317" s="37"/>
    </row>
    <row r="27318" spans="6:11" x14ac:dyDescent="0.25">
      <c r="F27318" s="25"/>
      <c r="G27318" s="27"/>
      <c r="H27318" s="37"/>
      <c r="I27318" s="37"/>
      <c r="J27318" s="26"/>
      <c r="K27318" s="37"/>
    </row>
    <row r="27319" spans="6:11" x14ac:dyDescent="0.25">
      <c r="F27319" s="25"/>
      <c r="G27319" s="27"/>
      <c r="H27319" s="37"/>
      <c r="I27319" s="37"/>
      <c r="J27319" s="26"/>
      <c r="K27319" s="37"/>
    </row>
    <row r="27320" spans="6:11" x14ac:dyDescent="0.25">
      <c r="F27320" s="25"/>
      <c r="G27320" s="27"/>
      <c r="H27320" s="37"/>
      <c r="I27320" s="37"/>
      <c r="J27320" s="26"/>
      <c r="K27320" s="37"/>
    </row>
    <row r="27321" spans="6:11" x14ac:dyDescent="0.25">
      <c r="F27321" s="25"/>
      <c r="G27321" s="27"/>
      <c r="H27321" s="37"/>
      <c r="I27321" s="37"/>
      <c r="J27321" s="26"/>
      <c r="K27321" s="37"/>
    </row>
    <row r="27322" spans="6:11" x14ac:dyDescent="0.25">
      <c r="F27322" s="25"/>
      <c r="G27322" s="27"/>
      <c r="H27322" s="37"/>
      <c r="I27322" s="37"/>
      <c r="J27322" s="26"/>
      <c r="K27322" s="37"/>
    </row>
    <row r="27323" spans="6:11" x14ac:dyDescent="0.25">
      <c r="F27323" s="25"/>
      <c r="G27323" s="27"/>
      <c r="H27323" s="37"/>
      <c r="I27323" s="37"/>
      <c r="J27323" s="26"/>
      <c r="K27323" s="37"/>
    </row>
    <row r="27324" spans="6:11" x14ac:dyDescent="0.25">
      <c r="F27324" s="25"/>
      <c r="G27324" s="27"/>
      <c r="H27324" s="37"/>
      <c r="I27324" s="37"/>
      <c r="J27324" s="26"/>
      <c r="K27324" s="37"/>
    </row>
    <row r="27325" spans="6:11" x14ac:dyDescent="0.25">
      <c r="F27325" s="25"/>
      <c r="G27325" s="27"/>
      <c r="H27325" s="37"/>
      <c r="I27325" s="37"/>
      <c r="J27325" s="26"/>
      <c r="K27325" s="37"/>
    </row>
    <row r="27326" spans="6:11" x14ac:dyDescent="0.25">
      <c r="F27326" s="25"/>
      <c r="G27326" s="27"/>
      <c r="H27326" s="37"/>
      <c r="I27326" s="37"/>
      <c r="J27326" s="26"/>
      <c r="K27326" s="37"/>
    </row>
    <row r="27327" spans="6:11" x14ac:dyDescent="0.25">
      <c r="F27327" s="25"/>
      <c r="G27327" s="27"/>
      <c r="H27327" s="37"/>
      <c r="I27327" s="37"/>
      <c r="J27327" s="26"/>
      <c r="K27327" s="37"/>
    </row>
    <row r="27328" spans="6:11" x14ac:dyDescent="0.25">
      <c r="F27328" s="25"/>
      <c r="G27328" s="27"/>
      <c r="H27328" s="37"/>
      <c r="I27328" s="37"/>
      <c r="J27328" s="26"/>
      <c r="K27328" s="37"/>
    </row>
    <row r="27329" spans="6:11" x14ac:dyDescent="0.25">
      <c r="F27329" s="25"/>
      <c r="G27329" s="27"/>
      <c r="H27329" s="37"/>
      <c r="I27329" s="37"/>
      <c r="J27329" s="26"/>
      <c r="K27329" s="37"/>
    </row>
    <row r="27330" spans="6:11" x14ac:dyDescent="0.25">
      <c r="F27330" s="25"/>
      <c r="G27330" s="27"/>
      <c r="H27330" s="37"/>
      <c r="I27330" s="37"/>
      <c r="J27330" s="26"/>
      <c r="K27330" s="37"/>
    </row>
    <row r="27331" spans="6:11" x14ac:dyDescent="0.25">
      <c r="F27331" s="25"/>
      <c r="G27331" s="27"/>
      <c r="H27331" s="37"/>
      <c r="I27331" s="37"/>
      <c r="J27331" s="26"/>
      <c r="K27331" s="37"/>
    </row>
    <row r="27332" spans="6:11" x14ac:dyDescent="0.25">
      <c r="F27332" s="25"/>
      <c r="G27332" s="27"/>
      <c r="H27332" s="37"/>
      <c r="I27332" s="37"/>
      <c r="J27332" s="26"/>
      <c r="K27332" s="37"/>
    </row>
    <row r="27333" spans="6:11" x14ac:dyDescent="0.25">
      <c r="F27333" s="25"/>
      <c r="G27333" s="27"/>
      <c r="H27333" s="37"/>
      <c r="I27333" s="37"/>
      <c r="J27333" s="26"/>
      <c r="K27333" s="37"/>
    </row>
    <row r="27334" spans="6:11" x14ac:dyDescent="0.25">
      <c r="F27334" s="25"/>
      <c r="G27334" s="27"/>
      <c r="H27334" s="37"/>
      <c r="I27334" s="37"/>
      <c r="J27334" s="26"/>
      <c r="K27334" s="37"/>
    </row>
    <row r="27335" spans="6:11" x14ac:dyDescent="0.25">
      <c r="F27335" s="25"/>
      <c r="G27335" s="27"/>
      <c r="H27335" s="37"/>
      <c r="I27335" s="37"/>
      <c r="J27335" s="26"/>
      <c r="K27335" s="37"/>
    </row>
    <row r="27336" spans="6:11" x14ac:dyDescent="0.25">
      <c r="F27336" s="25"/>
      <c r="G27336" s="27"/>
      <c r="H27336" s="37"/>
      <c r="I27336" s="37"/>
      <c r="J27336" s="26"/>
      <c r="K27336" s="37"/>
    </row>
    <row r="27337" spans="6:11" x14ac:dyDescent="0.25">
      <c r="F27337" s="25"/>
      <c r="G27337" s="27"/>
      <c r="H27337" s="37"/>
      <c r="I27337" s="37"/>
      <c r="J27337" s="26"/>
      <c r="K27337" s="37"/>
    </row>
    <row r="27338" spans="6:11" x14ac:dyDescent="0.25">
      <c r="F27338" s="25"/>
      <c r="G27338" s="27"/>
      <c r="H27338" s="37"/>
      <c r="I27338" s="37"/>
      <c r="J27338" s="26"/>
      <c r="K27338" s="37"/>
    </row>
    <row r="27339" spans="6:11" x14ac:dyDescent="0.25">
      <c r="F27339" s="25"/>
      <c r="G27339" s="27"/>
      <c r="H27339" s="37"/>
      <c r="I27339" s="37"/>
      <c r="J27339" s="26"/>
      <c r="K27339" s="37"/>
    </row>
    <row r="27340" spans="6:11" x14ac:dyDescent="0.25">
      <c r="F27340" s="25"/>
      <c r="G27340" s="27"/>
      <c r="H27340" s="37"/>
      <c r="I27340" s="37"/>
      <c r="J27340" s="26"/>
      <c r="K27340" s="37"/>
    </row>
    <row r="27341" spans="6:11" x14ac:dyDescent="0.25">
      <c r="F27341" s="25"/>
      <c r="G27341" s="27"/>
      <c r="H27341" s="37"/>
      <c r="I27341" s="37"/>
      <c r="J27341" s="26"/>
      <c r="K27341" s="37"/>
    </row>
    <row r="27342" spans="6:11" x14ac:dyDescent="0.25">
      <c r="F27342" s="25"/>
      <c r="G27342" s="27"/>
      <c r="H27342" s="37"/>
      <c r="I27342" s="37"/>
      <c r="J27342" s="26"/>
      <c r="K27342" s="37"/>
    </row>
    <row r="27343" spans="6:11" x14ac:dyDescent="0.25">
      <c r="F27343" s="25"/>
      <c r="G27343" s="27"/>
      <c r="H27343" s="37"/>
      <c r="I27343" s="37"/>
      <c r="J27343" s="26"/>
      <c r="K27343" s="37"/>
    </row>
    <row r="27344" spans="6:11" x14ac:dyDescent="0.25">
      <c r="F27344" s="25"/>
      <c r="G27344" s="27"/>
      <c r="H27344" s="37"/>
      <c r="I27344" s="37"/>
      <c r="J27344" s="26"/>
      <c r="K27344" s="37"/>
    </row>
    <row r="27345" spans="6:11" x14ac:dyDescent="0.25">
      <c r="F27345" s="25"/>
      <c r="G27345" s="27"/>
      <c r="H27345" s="37"/>
      <c r="I27345" s="37"/>
      <c r="J27345" s="26"/>
      <c r="K27345" s="37"/>
    </row>
    <row r="27346" spans="6:11" x14ac:dyDescent="0.25">
      <c r="F27346" s="25"/>
      <c r="G27346" s="27"/>
      <c r="H27346" s="37"/>
      <c r="I27346" s="37"/>
      <c r="J27346" s="26"/>
      <c r="K27346" s="37"/>
    </row>
    <row r="27347" spans="6:11" x14ac:dyDescent="0.25">
      <c r="F27347" s="25"/>
      <c r="G27347" s="27"/>
      <c r="H27347" s="37"/>
      <c r="I27347" s="37"/>
      <c r="J27347" s="26"/>
      <c r="K27347" s="37"/>
    </row>
    <row r="27348" spans="6:11" x14ac:dyDescent="0.25">
      <c r="F27348" s="25"/>
      <c r="G27348" s="27"/>
      <c r="H27348" s="37"/>
      <c r="I27348" s="37"/>
      <c r="J27348" s="26"/>
      <c r="K27348" s="37"/>
    </row>
    <row r="27349" spans="6:11" x14ac:dyDescent="0.25">
      <c r="F27349" s="25"/>
      <c r="G27349" s="27"/>
      <c r="H27349" s="37"/>
      <c r="I27349" s="37"/>
      <c r="J27349" s="26"/>
      <c r="K27349" s="37"/>
    </row>
    <row r="27350" spans="6:11" x14ac:dyDescent="0.25">
      <c r="F27350" s="25"/>
      <c r="G27350" s="27"/>
      <c r="H27350" s="37"/>
      <c r="I27350" s="37"/>
      <c r="J27350" s="26"/>
      <c r="K27350" s="37"/>
    </row>
    <row r="27351" spans="6:11" x14ac:dyDescent="0.25">
      <c r="F27351" s="25"/>
      <c r="G27351" s="27"/>
      <c r="H27351" s="37"/>
      <c r="I27351" s="37"/>
      <c r="J27351" s="26"/>
      <c r="K27351" s="37"/>
    </row>
    <row r="27352" spans="6:11" x14ac:dyDescent="0.25">
      <c r="F27352" s="25"/>
      <c r="G27352" s="27"/>
      <c r="H27352" s="37"/>
      <c r="I27352" s="37"/>
      <c r="J27352" s="26"/>
      <c r="K27352" s="37"/>
    </row>
    <row r="27353" spans="6:11" x14ac:dyDescent="0.25">
      <c r="F27353" s="25"/>
      <c r="G27353" s="27"/>
      <c r="H27353" s="37"/>
      <c r="I27353" s="37"/>
      <c r="J27353" s="26"/>
      <c r="K27353" s="37"/>
    </row>
    <row r="27354" spans="6:11" x14ac:dyDescent="0.25">
      <c r="F27354" s="25"/>
      <c r="G27354" s="27"/>
      <c r="H27354" s="37"/>
      <c r="I27354" s="37"/>
      <c r="J27354" s="26"/>
      <c r="K27354" s="37"/>
    </row>
    <row r="27355" spans="6:11" x14ac:dyDescent="0.25">
      <c r="F27355" s="25"/>
      <c r="G27355" s="27"/>
      <c r="H27355" s="37"/>
      <c r="I27355" s="37"/>
      <c r="J27355" s="26"/>
      <c r="K27355" s="37"/>
    </row>
    <row r="27356" spans="6:11" x14ac:dyDescent="0.25">
      <c r="F27356" s="25"/>
      <c r="G27356" s="27"/>
      <c r="H27356" s="37"/>
      <c r="I27356" s="37"/>
      <c r="J27356" s="26"/>
      <c r="K27356" s="37"/>
    </row>
    <row r="27357" spans="6:11" x14ac:dyDescent="0.25">
      <c r="F27357" s="25"/>
      <c r="G27357" s="27"/>
      <c r="H27357" s="37"/>
      <c r="I27357" s="37"/>
      <c r="J27357" s="26"/>
      <c r="K27357" s="37"/>
    </row>
    <row r="27358" spans="6:11" x14ac:dyDescent="0.25">
      <c r="F27358" s="25"/>
      <c r="G27358" s="27"/>
      <c r="H27358" s="37"/>
      <c r="I27358" s="37"/>
      <c r="J27358" s="26"/>
      <c r="K27358" s="37"/>
    </row>
    <row r="27359" spans="6:11" x14ac:dyDescent="0.25">
      <c r="F27359" s="25"/>
      <c r="G27359" s="27"/>
      <c r="H27359" s="37"/>
      <c r="I27359" s="37"/>
      <c r="J27359" s="26"/>
      <c r="K27359" s="37"/>
    </row>
    <row r="27360" spans="6:11" x14ac:dyDescent="0.25">
      <c r="F27360" s="25"/>
      <c r="G27360" s="27"/>
      <c r="H27360" s="37"/>
      <c r="I27360" s="37"/>
      <c r="J27360" s="26"/>
      <c r="K27360" s="37"/>
    </row>
    <row r="27361" spans="6:11" x14ac:dyDescent="0.25">
      <c r="F27361" s="25"/>
      <c r="G27361" s="27"/>
      <c r="H27361" s="37"/>
      <c r="I27361" s="37"/>
      <c r="J27361" s="26"/>
      <c r="K27361" s="37"/>
    </row>
    <row r="27362" spans="6:11" x14ac:dyDescent="0.25">
      <c r="F27362" s="25"/>
      <c r="G27362" s="27"/>
      <c r="H27362" s="37"/>
      <c r="I27362" s="37"/>
      <c r="J27362" s="26"/>
      <c r="K27362" s="37"/>
    </row>
    <row r="27363" spans="6:11" x14ac:dyDescent="0.25">
      <c r="F27363" s="25"/>
      <c r="G27363" s="27"/>
      <c r="H27363" s="37"/>
      <c r="I27363" s="37"/>
      <c r="J27363" s="26"/>
      <c r="K27363" s="37"/>
    </row>
    <row r="27364" spans="6:11" x14ac:dyDescent="0.25">
      <c r="F27364" s="25"/>
      <c r="G27364" s="27"/>
      <c r="H27364" s="37"/>
      <c r="I27364" s="37"/>
      <c r="J27364" s="26"/>
      <c r="K27364" s="37"/>
    </row>
    <row r="27365" spans="6:11" x14ac:dyDescent="0.25">
      <c r="F27365" s="25"/>
      <c r="G27365" s="27"/>
      <c r="H27365" s="37"/>
      <c r="I27365" s="37"/>
      <c r="J27365" s="26"/>
      <c r="K27365" s="37"/>
    </row>
    <row r="27366" spans="6:11" x14ac:dyDescent="0.25">
      <c r="F27366" s="25"/>
      <c r="G27366" s="27"/>
      <c r="H27366" s="37"/>
      <c r="I27366" s="37"/>
      <c r="J27366" s="26"/>
      <c r="K27366" s="37"/>
    </row>
    <row r="27367" spans="6:11" x14ac:dyDescent="0.25">
      <c r="F27367" s="25"/>
      <c r="G27367" s="27"/>
      <c r="H27367" s="37"/>
      <c r="I27367" s="37"/>
      <c r="J27367" s="26"/>
      <c r="K27367" s="37"/>
    </row>
    <row r="27368" spans="6:11" x14ac:dyDescent="0.25">
      <c r="F27368" s="25"/>
      <c r="G27368" s="27"/>
      <c r="H27368" s="37"/>
      <c r="I27368" s="37"/>
      <c r="J27368" s="26"/>
      <c r="K27368" s="37"/>
    </row>
    <row r="27369" spans="6:11" x14ac:dyDescent="0.25">
      <c r="F27369" s="25"/>
      <c r="G27369" s="27"/>
      <c r="H27369" s="37"/>
      <c r="I27369" s="37"/>
      <c r="J27369" s="26"/>
      <c r="K27369" s="37"/>
    </row>
    <row r="27370" spans="6:11" x14ac:dyDescent="0.25">
      <c r="F27370" s="25"/>
      <c r="G27370" s="27"/>
      <c r="H27370" s="37"/>
      <c r="I27370" s="37"/>
      <c r="J27370" s="26"/>
      <c r="K27370" s="37"/>
    </row>
    <row r="27371" spans="6:11" x14ac:dyDescent="0.25">
      <c r="F27371" s="25"/>
      <c r="G27371" s="27"/>
      <c r="H27371" s="37"/>
      <c r="I27371" s="37"/>
      <c r="J27371" s="26"/>
      <c r="K27371" s="37"/>
    </row>
    <row r="27372" spans="6:11" x14ac:dyDescent="0.25">
      <c r="F27372" s="25"/>
      <c r="G27372" s="27"/>
      <c r="H27372" s="37"/>
      <c r="I27372" s="37"/>
      <c r="J27372" s="26"/>
      <c r="K27372" s="37"/>
    </row>
    <row r="27373" spans="6:11" x14ac:dyDescent="0.25">
      <c r="F27373" s="25"/>
      <c r="G27373" s="27"/>
      <c r="H27373" s="37"/>
      <c r="I27373" s="37"/>
      <c r="J27373" s="26"/>
      <c r="K27373" s="37"/>
    </row>
    <row r="27374" spans="6:11" x14ac:dyDescent="0.25">
      <c r="F27374" s="25"/>
      <c r="G27374" s="27"/>
      <c r="H27374" s="37"/>
      <c r="I27374" s="37"/>
      <c r="J27374" s="26"/>
      <c r="K27374" s="37"/>
    </row>
    <row r="27375" spans="6:11" x14ac:dyDescent="0.25">
      <c r="F27375" s="25"/>
      <c r="G27375" s="27"/>
      <c r="H27375" s="37"/>
      <c r="I27375" s="37"/>
      <c r="J27375" s="26"/>
      <c r="K27375" s="37"/>
    </row>
    <row r="27376" spans="6:11" x14ac:dyDescent="0.25">
      <c r="F27376" s="25"/>
      <c r="G27376" s="27"/>
      <c r="H27376" s="37"/>
      <c r="I27376" s="37"/>
      <c r="J27376" s="26"/>
      <c r="K27376" s="37"/>
    </row>
    <row r="27377" spans="6:11" x14ac:dyDescent="0.25">
      <c r="F27377" s="25"/>
      <c r="G27377" s="27"/>
      <c r="H27377" s="37"/>
      <c r="I27377" s="37"/>
      <c r="J27377" s="26"/>
      <c r="K27377" s="37"/>
    </row>
    <row r="27378" spans="6:11" x14ac:dyDescent="0.25">
      <c r="F27378" s="25"/>
      <c r="G27378" s="27"/>
      <c r="H27378" s="37"/>
      <c r="I27378" s="37"/>
      <c r="J27378" s="26"/>
      <c r="K27378" s="37"/>
    </row>
    <row r="27379" spans="6:11" x14ac:dyDescent="0.25">
      <c r="F27379" s="25"/>
      <c r="G27379" s="27"/>
      <c r="H27379" s="37"/>
      <c r="I27379" s="37"/>
      <c r="J27379" s="26"/>
      <c r="K27379" s="37"/>
    </row>
    <row r="27380" spans="6:11" x14ac:dyDescent="0.25">
      <c r="F27380" s="25"/>
      <c r="G27380" s="27"/>
      <c r="H27380" s="37"/>
      <c r="I27380" s="37"/>
      <c r="J27380" s="26"/>
      <c r="K27380" s="37"/>
    </row>
    <row r="27381" spans="6:11" x14ac:dyDescent="0.25">
      <c r="F27381" s="25"/>
      <c r="G27381" s="27"/>
      <c r="H27381" s="37"/>
      <c r="I27381" s="37"/>
      <c r="J27381" s="26"/>
      <c r="K27381" s="37"/>
    </row>
    <row r="27382" spans="6:11" x14ac:dyDescent="0.25">
      <c r="F27382" s="25"/>
      <c r="G27382" s="27"/>
      <c r="H27382" s="37"/>
      <c r="I27382" s="37"/>
      <c r="J27382" s="26"/>
      <c r="K27382" s="37"/>
    </row>
    <row r="27383" spans="6:11" x14ac:dyDescent="0.25">
      <c r="F27383" s="25"/>
      <c r="G27383" s="27"/>
      <c r="H27383" s="37"/>
      <c r="I27383" s="37"/>
      <c r="J27383" s="26"/>
      <c r="K27383" s="37"/>
    </row>
    <row r="27384" spans="6:11" x14ac:dyDescent="0.25">
      <c r="F27384" s="25"/>
      <c r="G27384" s="27"/>
      <c r="H27384" s="37"/>
      <c r="I27384" s="37"/>
      <c r="J27384" s="26"/>
      <c r="K27384" s="37"/>
    </row>
    <row r="27385" spans="6:11" x14ac:dyDescent="0.25">
      <c r="F27385" s="25"/>
      <c r="G27385" s="27"/>
      <c r="H27385" s="37"/>
      <c r="I27385" s="37"/>
      <c r="J27385" s="26"/>
      <c r="K27385" s="37"/>
    </row>
    <row r="27386" spans="6:11" x14ac:dyDescent="0.25">
      <c r="F27386" s="25"/>
      <c r="G27386" s="27"/>
      <c r="H27386" s="37"/>
      <c r="I27386" s="37"/>
      <c r="J27386" s="26"/>
      <c r="K27386" s="37"/>
    </row>
    <row r="27387" spans="6:11" x14ac:dyDescent="0.25">
      <c r="F27387" s="25"/>
      <c r="G27387" s="27"/>
      <c r="H27387" s="37"/>
      <c r="I27387" s="37"/>
      <c r="J27387" s="26"/>
      <c r="K27387" s="37"/>
    </row>
    <row r="27388" spans="6:11" x14ac:dyDescent="0.25">
      <c r="F27388" s="25"/>
      <c r="G27388" s="27"/>
      <c r="H27388" s="37"/>
      <c r="I27388" s="37"/>
      <c r="J27388" s="26"/>
      <c r="K27388" s="37"/>
    </row>
    <row r="27389" spans="6:11" x14ac:dyDescent="0.25">
      <c r="F27389" s="25"/>
      <c r="G27389" s="27"/>
      <c r="H27389" s="37"/>
      <c r="I27389" s="37"/>
      <c r="J27389" s="26"/>
      <c r="K27389" s="37"/>
    </row>
    <row r="27390" spans="6:11" x14ac:dyDescent="0.25">
      <c r="F27390" s="25"/>
      <c r="G27390" s="27"/>
      <c r="H27390" s="37"/>
      <c r="I27390" s="37"/>
      <c r="J27390" s="26"/>
      <c r="K27390" s="37"/>
    </row>
    <row r="27391" spans="6:11" x14ac:dyDescent="0.25">
      <c r="F27391" s="25"/>
      <c r="G27391" s="27"/>
      <c r="H27391" s="37"/>
      <c r="I27391" s="37"/>
      <c r="J27391" s="26"/>
      <c r="K27391" s="37"/>
    </row>
    <row r="27392" spans="6:11" x14ac:dyDescent="0.25">
      <c r="F27392" s="25"/>
      <c r="G27392" s="27"/>
      <c r="H27392" s="37"/>
      <c r="I27392" s="37"/>
      <c r="J27392" s="26"/>
      <c r="K27392" s="37"/>
    </row>
    <row r="27393" spans="6:11" x14ac:dyDescent="0.25">
      <c r="F27393" s="25"/>
      <c r="G27393" s="27"/>
      <c r="H27393" s="37"/>
      <c r="I27393" s="37"/>
      <c r="J27393" s="26"/>
      <c r="K27393" s="37"/>
    </row>
    <row r="27394" spans="6:11" x14ac:dyDescent="0.25">
      <c r="F27394" s="25"/>
      <c r="G27394" s="27"/>
      <c r="H27394" s="37"/>
      <c r="I27394" s="37"/>
      <c r="J27394" s="26"/>
      <c r="K27394" s="37"/>
    </row>
    <row r="27395" spans="6:11" x14ac:dyDescent="0.25">
      <c r="F27395" s="25"/>
      <c r="G27395" s="27"/>
      <c r="H27395" s="37"/>
      <c r="I27395" s="37"/>
      <c r="J27395" s="26"/>
      <c r="K27395" s="37"/>
    </row>
    <row r="27396" spans="6:11" x14ac:dyDescent="0.25">
      <c r="F27396" s="25"/>
      <c r="G27396" s="27"/>
      <c r="H27396" s="37"/>
      <c r="I27396" s="37"/>
      <c r="J27396" s="26"/>
      <c r="K27396" s="37"/>
    </row>
    <row r="27397" spans="6:11" x14ac:dyDescent="0.25">
      <c r="F27397" s="25"/>
      <c r="G27397" s="27"/>
      <c r="H27397" s="37"/>
      <c r="I27397" s="37"/>
      <c r="J27397" s="26"/>
      <c r="K27397" s="37"/>
    </row>
    <row r="27398" spans="6:11" x14ac:dyDescent="0.25">
      <c r="F27398" s="25"/>
      <c r="G27398" s="27"/>
      <c r="H27398" s="37"/>
      <c r="I27398" s="37"/>
      <c r="J27398" s="26"/>
      <c r="K27398" s="37"/>
    </row>
    <row r="27399" spans="6:11" x14ac:dyDescent="0.25">
      <c r="F27399" s="25"/>
      <c r="G27399" s="27"/>
      <c r="H27399" s="37"/>
      <c r="I27399" s="37"/>
      <c r="J27399" s="26"/>
      <c r="K27399" s="37"/>
    </row>
    <row r="27400" spans="6:11" x14ac:dyDescent="0.25">
      <c r="F27400" s="25"/>
      <c r="G27400" s="27"/>
      <c r="H27400" s="37"/>
      <c r="I27400" s="37"/>
      <c r="J27400" s="26"/>
      <c r="K27400" s="37"/>
    </row>
    <row r="27401" spans="6:11" x14ac:dyDescent="0.25">
      <c r="F27401" s="25"/>
      <c r="G27401" s="27"/>
      <c r="H27401" s="37"/>
      <c r="I27401" s="37"/>
      <c r="J27401" s="26"/>
      <c r="K27401" s="37"/>
    </row>
    <row r="27402" spans="6:11" x14ac:dyDescent="0.25">
      <c r="F27402" s="25"/>
      <c r="G27402" s="27"/>
      <c r="H27402" s="37"/>
      <c r="I27402" s="37"/>
      <c r="J27402" s="26"/>
      <c r="K27402" s="37"/>
    </row>
    <row r="27403" spans="6:11" x14ac:dyDescent="0.25">
      <c r="F27403" s="25"/>
      <c r="G27403" s="27"/>
      <c r="H27403" s="37"/>
      <c r="I27403" s="37"/>
      <c r="J27403" s="26"/>
      <c r="K27403" s="37"/>
    </row>
    <row r="27404" spans="6:11" x14ac:dyDescent="0.25">
      <c r="F27404" s="25"/>
      <c r="G27404" s="27"/>
      <c r="H27404" s="37"/>
      <c r="I27404" s="37"/>
      <c r="J27404" s="26"/>
      <c r="K27404" s="37"/>
    </row>
    <row r="27405" spans="6:11" x14ac:dyDescent="0.25">
      <c r="F27405" s="25"/>
      <c r="G27405" s="27"/>
      <c r="H27405" s="37"/>
      <c r="I27405" s="37"/>
      <c r="J27405" s="26"/>
      <c r="K27405" s="37"/>
    </row>
    <row r="27406" spans="6:11" x14ac:dyDescent="0.25">
      <c r="F27406" s="25"/>
      <c r="G27406" s="27"/>
      <c r="H27406" s="37"/>
      <c r="I27406" s="37"/>
      <c r="J27406" s="26"/>
      <c r="K27406" s="37"/>
    </row>
    <row r="27407" spans="6:11" x14ac:dyDescent="0.25">
      <c r="F27407" s="25"/>
      <c r="G27407" s="27"/>
      <c r="H27407" s="37"/>
      <c r="I27407" s="37"/>
      <c r="J27407" s="26"/>
      <c r="K27407" s="37"/>
    </row>
    <row r="27408" spans="6:11" x14ac:dyDescent="0.25">
      <c r="F27408" s="25"/>
      <c r="G27408" s="27"/>
      <c r="H27408" s="37"/>
      <c r="I27408" s="37"/>
      <c r="J27408" s="26"/>
      <c r="K27408" s="37"/>
    </row>
    <row r="27409" spans="6:11" x14ac:dyDescent="0.25">
      <c r="F27409" s="25"/>
      <c r="G27409" s="27"/>
      <c r="H27409" s="37"/>
      <c r="I27409" s="37"/>
      <c r="J27409" s="26"/>
      <c r="K27409" s="37"/>
    </row>
    <row r="27410" spans="6:11" x14ac:dyDescent="0.25">
      <c r="F27410" s="25"/>
      <c r="G27410" s="27"/>
      <c r="H27410" s="37"/>
      <c r="I27410" s="37"/>
      <c r="J27410" s="26"/>
      <c r="K27410" s="37"/>
    </row>
    <row r="27411" spans="6:11" x14ac:dyDescent="0.25">
      <c r="F27411" s="25"/>
      <c r="G27411" s="27"/>
      <c r="H27411" s="37"/>
      <c r="I27411" s="37"/>
      <c r="J27411" s="26"/>
      <c r="K27411" s="37"/>
    </row>
    <row r="27412" spans="6:11" x14ac:dyDescent="0.25">
      <c r="F27412" s="25"/>
      <c r="G27412" s="27"/>
      <c r="H27412" s="37"/>
      <c r="I27412" s="37"/>
      <c r="J27412" s="26"/>
      <c r="K27412" s="37"/>
    </row>
    <row r="27413" spans="6:11" x14ac:dyDescent="0.25">
      <c r="F27413" s="25"/>
      <c r="G27413" s="27"/>
      <c r="H27413" s="37"/>
      <c r="I27413" s="37"/>
      <c r="J27413" s="26"/>
      <c r="K27413" s="37"/>
    </row>
    <row r="27414" spans="6:11" x14ac:dyDescent="0.25">
      <c r="F27414" s="25"/>
      <c r="G27414" s="27"/>
      <c r="H27414" s="37"/>
      <c r="I27414" s="37"/>
      <c r="J27414" s="26"/>
      <c r="K27414" s="37"/>
    </row>
    <row r="27415" spans="6:11" x14ac:dyDescent="0.25">
      <c r="F27415" s="25"/>
      <c r="G27415" s="27"/>
      <c r="H27415" s="37"/>
      <c r="I27415" s="37"/>
      <c r="J27415" s="26"/>
      <c r="K27415" s="37"/>
    </row>
    <row r="27416" spans="6:11" x14ac:dyDescent="0.25">
      <c r="F27416" s="25"/>
      <c r="G27416" s="27"/>
      <c r="H27416" s="37"/>
      <c r="I27416" s="37"/>
      <c r="J27416" s="26"/>
      <c r="K27416" s="37"/>
    </row>
    <row r="27417" spans="6:11" x14ac:dyDescent="0.25">
      <c r="F27417" s="25"/>
      <c r="G27417" s="27"/>
      <c r="H27417" s="37"/>
      <c r="I27417" s="37"/>
      <c r="J27417" s="26"/>
      <c r="K27417" s="37"/>
    </row>
    <row r="27418" spans="6:11" x14ac:dyDescent="0.25">
      <c r="F27418" s="25"/>
      <c r="G27418" s="27"/>
      <c r="H27418" s="37"/>
      <c r="I27418" s="37"/>
      <c r="J27418" s="26"/>
      <c r="K27418" s="37"/>
    </row>
    <row r="27419" spans="6:11" x14ac:dyDescent="0.25">
      <c r="F27419" s="25"/>
      <c r="G27419" s="27"/>
      <c r="H27419" s="37"/>
      <c r="I27419" s="37"/>
      <c r="J27419" s="26"/>
      <c r="K27419" s="37"/>
    </row>
    <row r="27420" spans="6:11" x14ac:dyDescent="0.25">
      <c r="F27420" s="25"/>
      <c r="G27420" s="27"/>
      <c r="H27420" s="37"/>
      <c r="I27420" s="37"/>
      <c r="J27420" s="26"/>
      <c r="K27420" s="37"/>
    </row>
    <row r="27421" spans="6:11" x14ac:dyDescent="0.25">
      <c r="F27421" s="25"/>
      <c r="G27421" s="27"/>
      <c r="H27421" s="37"/>
      <c r="I27421" s="37"/>
      <c r="J27421" s="26"/>
      <c r="K27421" s="37"/>
    </row>
    <row r="27422" spans="6:11" x14ac:dyDescent="0.25">
      <c r="F27422" s="25"/>
      <c r="G27422" s="27"/>
      <c r="H27422" s="37"/>
      <c r="I27422" s="37"/>
      <c r="J27422" s="26"/>
      <c r="K27422" s="37"/>
    </row>
    <row r="27423" spans="6:11" x14ac:dyDescent="0.25">
      <c r="F27423" s="25"/>
      <c r="G27423" s="27"/>
      <c r="H27423" s="37"/>
      <c r="I27423" s="37"/>
      <c r="J27423" s="26"/>
      <c r="K27423" s="37"/>
    </row>
    <row r="27424" spans="6:11" x14ac:dyDescent="0.25">
      <c r="F27424" s="25"/>
      <c r="G27424" s="27"/>
      <c r="H27424" s="37"/>
      <c r="I27424" s="37"/>
      <c r="J27424" s="26"/>
      <c r="K27424" s="37"/>
    </row>
    <row r="27425" spans="6:11" x14ac:dyDescent="0.25">
      <c r="F27425" s="25"/>
      <c r="G27425" s="27"/>
      <c r="H27425" s="37"/>
      <c r="I27425" s="37"/>
      <c r="J27425" s="26"/>
      <c r="K27425" s="37"/>
    </row>
    <row r="27426" spans="6:11" x14ac:dyDescent="0.25">
      <c r="F27426" s="25"/>
      <c r="G27426" s="27"/>
      <c r="H27426" s="37"/>
      <c r="I27426" s="37"/>
      <c r="J27426" s="26"/>
      <c r="K27426" s="37"/>
    </row>
    <row r="27427" spans="6:11" x14ac:dyDescent="0.25">
      <c r="F27427" s="25"/>
      <c r="G27427" s="27"/>
      <c r="H27427" s="37"/>
      <c r="I27427" s="37"/>
      <c r="J27427" s="26"/>
      <c r="K27427" s="37"/>
    </row>
    <row r="27428" spans="6:11" x14ac:dyDescent="0.25">
      <c r="F27428" s="25"/>
      <c r="G27428" s="27"/>
      <c r="H27428" s="37"/>
      <c r="I27428" s="37"/>
      <c r="J27428" s="26"/>
      <c r="K27428" s="37"/>
    </row>
    <row r="27429" spans="6:11" x14ac:dyDescent="0.25">
      <c r="F27429" s="25"/>
      <c r="G27429" s="27"/>
      <c r="H27429" s="37"/>
      <c r="I27429" s="37"/>
      <c r="J27429" s="26"/>
      <c r="K27429" s="37"/>
    </row>
    <row r="27430" spans="6:11" x14ac:dyDescent="0.25">
      <c r="F27430" s="25"/>
      <c r="G27430" s="27"/>
      <c r="H27430" s="37"/>
      <c r="I27430" s="37"/>
      <c r="J27430" s="26"/>
      <c r="K27430" s="37"/>
    </row>
    <row r="27431" spans="6:11" x14ac:dyDescent="0.25">
      <c r="F27431" s="25"/>
      <c r="G27431" s="27"/>
      <c r="H27431" s="37"/>
      <c r="I27431" s="37"/>
      <c r="J27431" s="26"/>
      <c r="K27431" s="37"/>
    </row>
    <row r="27432" spans="6:11" x14ac:dyDescent="0.25">
      <c r="F27432" s="25"/>
      <c r="G27432" s="27"/>
      <c r="H27432" s="37"/>
      <c r="I27432" s="37"/>
      <c r="J27432" s="26"/>
      <c r="K27432" s="37"/>
    </row>
    <row r="27433" spans="6:11" x14ac:dyDescent="0.25">
      <c r="F27433" s="25"/>
      <c r="G27433" s="27"/>
      <c r="H27433" s="37"/>
      <c r="I27433" s="37"/>
      <c r="J27433" s="26"/>
      <c r="K27433" s="37"/>
    </row>
    <row r="27434" spans="6:11" x14ac:dyDescent="0.25">
      <c r="F27434" s="25"/>
      <c r="G27434" s="27"/>
      <c r="H27434" s="37"/>
      <c r="I27434" s="37"/>
      <c r="J27434" s="26"/>
      <c r="K27434" s="37"/>
    </row>
    <row r="27435" spans="6:11" x14ac:dyDescent="0.25">
      <c r="F27435" s="25"/>
      <c r="G27435" s="27"/>
      <c r="H27435" s="37"/>
      <c r="I27435" s="37"/>
      <c r="J27435" s="26"/>
      <c r="K27435" s="37"/>
    </row>
    <row r="27436" spans="6:11" x14ac:dyDescent="0.25">
      <c r="F27436" s="25"/>
      <c r="G27436" s="27"/>
      <c r="H27436" s="37"/>
      <c r="I27436" s="37"/>
      <c r="J27436" s="26"/>
      <c r="K27436" s="37"/>
    </row>
    <row r="27437" spans="6:11" x14ac:dyDescent="0.25">
      <c r="F27437" s="25"/>
      <c r="G27437" s="27"/>
      <c r="H27437" s="37"/>
      <c r="I27437" s="37"/>
      <c r="J27437" s="26"/>
      <c r="K27437" s="37"/>
    </row>
    <row r="27438" spans="6:11" x14ac:dyDescent="0.25">
      <c r="F27438" s="25"/>
      <c r="G27438" s="27"/>
      <c r="H27438" s="37"/>
      <c r="I27438" s="37"/>
      <c r="J27438" s="26"/>
      <c r="K27438" s="37"/>
    </row>
    <row r="27439" spans="6:11" x14ac:dyDescent="0.25">
      <c r="F27439" s="25"/>
      <c r="G27439" s="27"/>
      <c r="H27439" s="37"/>
      <c r="I27439" s="37"/>
      <c r="J27439" s="26"/>
      <c r="K27439" s="37"/>
    </row>
    <row r="27440" spans="6:11" x14ac:dyDescent="0.25">
      <c r="F27440" s="25"/>
      <c r="G27440" s="27"/>
      <c r="H27440" s="37"/>
      <c r="I27440" s="37"/>
      <c r="J27440" s="26"/>
      <c r="K27440" s="37"/>
    </row>
    <row r="27441" spans="6:11" x14ac:dyDescent="0.25">
      <c r="F27441" s="25"/>
      <c r="G27441" s="27"/>
      <c r="H27441" s="37"/>
      <c r="I27441" s="37"/>
      <c r="J27441" s="26"/>
      <c r="K27441" s="37"/>
    </row>
    <row r="27442" spans="6:11" x14ac:dyDescent="0.25">
      <c r="F27442" s="25"/>
      <c r="G27442" s="27"/>
      <c r="H27442" s="37"/>
      <c r="I27442" s="37"/>
      <c r="J27442" s="26"/>
      <c r="K27442" s="37"/>
    </row>
    <row r="27443" spans="6:11" x14ac:dyDescent="0.25">
      <c r="F27443" s="25"/>
      <c r="G27443" s="27"/>
      <c r="H27443" s="37"/>
      <c r="I27443" s="37"/>
      <c r="J27443" s="26"/>
      <c r="K27443" s="37"/>
    </row>
    <row r="27444" spans="6:11" x14ac:dyDescent="0.25">
      <c r="F27444" s="25"/>
      <c r="G27444" s="27"/>
      <c r="H27444" s="37"/>
      <c r="I27444" s="37"/>
      <c r="J27444" s="26"/>
      <c r="K27444" s="37"/>
    </row>
    <row r="27445" spans="6:11" x14ac:dyDescent="0.25">
      <c r="F27445" s="25"/>
      <c r="G27445" s="27"/>
      <c r="H27445" s="37"/>
      <c r="I27445" s="37"/>
      <c r="J27445" s="26"/>
      <c r="K27445" s="37"/>
    </row>
    <row r="27446" spans="6:11" x14ac:dyDescent="0.25">
      <c r="F27446" s="25"/>
      <c r="G27446" s="27"/>
      <c r="H27446" s="37"/>
      <c r="I27446" s="37"/>
      <c r="J27446" s="26"/>
      <c r="K27446" s="37"/>
    </row>
    <row r="27447" spans="6:11" x14ac:dyDescent="0.25">
      <c r="F27447" s="25"/>
      <c r="G27447" s="27"/>
      <c r="H27447" s="37"/>
      <c r="I27447" s="37"/>
      <c r="J27447" s="26"/>
      <c r="K27447" s="37"/>
    </row>
    <row r="27448" spans="6:11" x14ac:dyDescent="0.25">
      <c r="F27448" s="25"/>
      <c r="G27448" s="27"/>
      <c r="H27448" s="37"/>
      <c r="I27448" s="37"/>
      <c r="J27448" s="26"/>
      <c r="K27448" s="37"/>
    </row>
    <row r="27449" spans="6:11" x14ac:dyDescent="0.25">
      <c r="F27449" s="25"/>
      <c r="G27449" s="27"/>
      <c r="H27449" s="37"/>
      <c r="I27449" s="37"/>
      <c r="J27449" s="26"/>
      <c r="K27449" s="37"/>
    </row>
    <row r="27450" spans="6:11" x14ac:dyDescent="0.25">
      <c r="F27450" s="25"/>
      <c r="G27450" s="27"/>
      <c r="H27450" s="37"/>
      <c r="I27450" s="37"/>
      <c r="J27450" s="26"/>
      <c r="K27450" s="37"/>
    </row>
    <row r="27451" spans="6:11" x14ac:dyDescent="0.25">
      <c r="F27451" s="25"/>
      <c r="G27451" s="27"/>
      <c r="H27451" s="37"/>
      <c r="I27451" s="37"/>
      <c r="J27451" s="26"/>
      <c r="K27451" s="37"/>
    </row>
    <row r="27452" spans="6:11" x14ac:dyDescent="0.25">
      <c r="F27452" s="25"/>
      <c r="G27452" s="27"/>
      <c r="H27452" s="37"/>
      <c r="I27452" s="37"/>
      <c r="J27452" s="26"/>
      <c r="K27452" s="37"/>
    </row>
    <row r="27453" spans="6:11" x14ac:dyDescent="0.25">
      <c r="F27453" s="25"/>
      <c r="G27453" s="27"/>
      <c r="H27453" s="37"/>
      <c r="I27453" s="37"/>
      <c r="J27453" s="26"/>
      <c r="K27453" s="37"/>
    </row>
    <row r="27454" spans="6:11" x14ac:dyDescent="0.25">
      <c r="F27454" s="25"/>
      <c r="G27454" s="27"/>
      <c r="H27454" s="37"/>
      <c r="I27454" s="37"/>
      <c r="J27454" s="26"/>
      <c r="K27454" s="37"/>
    </row>
    <row r="27455" spans="6:11" x14ac:dyDescent="0.25">
      <c r="F27455" s="25"/>
      <c r="G27455" s="27"/>
      <c r="H27455" s="37"/>
      <c r="I27455" s="37"/>
      <c r="J27455" s="26"/>
      <c r="K27455" s="37"/>
    </row>
    <row r="27456" spans="6:11" x14ac:dyDescent="0.25">
      <c r="F27456" s="25"/>
      <c r="G27456" s="27"/>
      <c r="H27456" s="37"/>
      <c r="I27456" s="37"/>
      <c r="J27456" s="26"/>
      <c r="K27456" s="37"/>
    </row>
    <row r="27457" spans="6:11" x14ac:dyDescent="0.25">
      <c r="F27457" s="25"/>
      <c r="G27457" s="27"/>
      <c r="H27457" s="37"/>
      <c r="I27457" s="37"/>
      <c r="J27457" s="26"/>
      <c r="K27457" s="37"/>
    </row>
    <row r="27458" spans="6:11" x14ac:dyDescent="0.25">
      <c r="F27458" s="25"/>
      <c r="G27458" s="27"/>
      <c r="H27458" s="37"/>
      <c r="I27458" s="37"/>
      <c r="J27458" s="26"/>
      <c r="K27458" s="37"/>
    </row>
    <row r="27459" spans="6:11" x14ac:dyDescent="0.25">
      <c r="F27459" s="25"/>
      <c r="G27459" s="27"/>
      <c r="H27459" s="37"/>
      <c r="I27459" s="37"/>
      <c r="J27459" s="26"/>
      <c r="K27459" s="37"/>
    </row>
    <row r="27460" spans="6:11" x14ac:dyDescent="0.25">
      <c r="F27460" s="25"/>
      <c r="G27460" s="27"/>
      <c r="H27460" s="37"/>
      <c r="I27460" s="37"/>
      <c r="J27460" s="26"/>
      <c r="K27460" s="37"/>
    </row>
    <row r="27461" spans="6:11" x14ac:dyDescent="0.25">
      <c r="F27461" s="25"/>
      <c r="G27461" s="27"/>
      <c r="H27461" s="37"/>
      <c r="I27461" s="37"/>
      <c r="J27461" s="26"/>
      <c r="K27461" s="37"/>
    </row>
    <row r="27462" spans="6:11" x14ac:dyDescent="0.25">
      <c r="F27462" s="25"/>
      <c r="G27462" s="27"/>
      <c r="H27462" s="37"/>
      <c r="I27462" s="37"/>
      <c r="J27462" s="26"/>
      <c r="K27462" s="37"/>
    </row>
    <row r="27463" spans="6:11" x14ac:dyDescent="0.25">
      <c r="F27463" s="25"/>
      <c r="G27463" s="27"/>
      <c r="H27463" s="37"/>
      <c r="I27463" s="37"/>
      <c r="J27463" s="26"/>
      <c r="K27463" s="37"/>
    </row>
    <row r="27464" spans="6:11" x14ac:dyDescent="0.25">
      <c r="F27464" s="25"/>
      <c r="G27464" s="27"/>
      <c r="H27464" s="37"/>
      <c r="I27464" s="37"/>
      <c r="J27464" s="26"/>
      <c r="K27464" s="37"/>
    </row>
    <row r="27465" spans="6:11" x14ac:dyDescent="0.25">
      <c r="F27465" s="25"/>
      <c r="G27465" s="27"/>
      <c r="H27465" s="37"/>
      <c r="I27465" s="37"/>
      <c r="J27465" s="26"/>
      <c r="K27465" s="37"/>
    </row>
    <row r="27466" spans="6:11" x14ac:dyDescent="0.25">
      <c r="F27466" s="25"/>
      <c r="G27466" s="27"/>
      <c r="H27466" s="37"/>
      <c r="I27466" s="37"/>
      <c r="J27466" s="26"/>
      <c r="K27466" s="37"/>
    </row>
    <row r="27467" spans="6:11" x14ac:dyDescent="0.25">
      <c r="F27467" s="25"/>
      <c r="G27467" s="27"/>
      <c r="H27467" s="37"/>
      <c r="I27467" s="37"/>
      <c r="J27467" s="26"/>
      <c r="K27467" s="37"/>
    </row>
    <row r="27468" spans="6:11" x14ac:dyDescent="0.25">
      <c r="F27468" s="25"/>
      <c r="G27468" s="27"/>
      <c r="H27468" s="37"/>
      <c r="I27468" s="37"/>
      <c r="J27468" s="26"/>
      <c r="K27468" s="37"/>
    </row>
    <row r="27469" spans="6:11" x14ac:dyDescent="0.25">
      <c r="F27469" s="25"/>
      <c r="G27469" s="27"/>
      <c r="H27469" s="37"/>
      <c r="I27469" s="37"/>
      <c r="J27469" s="26"/>
      <c r="K27469" s="37"/>
    </row>
    <row r="27470" spans="6:11" x14ac:dyDescent="0.25">
      <c r="F27470" s="25"/>
      <c r="G27470" s="27"/>
      <c r="H27470" s="37"/>
      <c r="I27470" s="37"/>
      <c r="J27470" s="26"/>
      <c r="K27470" s="37"/>
    </row>
    <row r="27471" spans="6:11" x14ac:dyDescent="0.25">
      <c r="F27471" s="25"/>
      <c r="G27471" s="27"/>
      <c r="H27471" s="37"/>
      <c r="I27471" s="37"/>
      <c r="J27471" s="26"/>
      <c r="K27471" s="37"/>
    </row>
    <row r="27472" spans="6:11" x14ac:dyDescent="0.25">
      <c r="F27472" s="25"/>
      <c r="G27472" s="27"/>
      <c r="H27472" s="37"/>
      <c r="I27472" s="37"/>
      <c r="J27472" s="26"/>
      <c r="K27472" s="37"/>
    </row>
    <row r="27473" spans="6:11" x14ac:dyDescent="0.25">
      <c r="F27473" s="25"/>
      <c r="G27473" s="27"/>
      <c r="H27473" s="37"/>
      <c r="I27473" s="37"/>
      <c r="J27473" s="26"/>
      <c r="K27473" s="37"/>
    </row>
    <row r="27474" spans="6:11" x14ac:dyDescent="0.25">
      <c r="F27474" s="25"/>
      <c r="G27474" s="27"/>
      <c r="H27474" s="37"/>
      <c r="I27474" s="37"/>
      <c r="J27474" s="26"/>
      <c r="K27474" s="37"/>
    </row>
    <row r="27475" spans="6:11" x14ac:dyDescent="0.25">
      <c r="F27475" s="25"/>
      <c r="G27475" s="27"/>
      <c r="H27475" s="37"/>
      <c r="I27475" s="37"/>
      <c r="J27475" s="26"/>
      <c r="K27475" s="37"/>
    </row>
    <row r="27476" spans="6:11" x14ac:dyDescent="0.25">
      <c r="F27476" s="25"/>
      <c r="G27476" s="27"/>
      <c r="H27476" s="37"/>
      <c r="I27476" s="37"/>
      <c r="J27476" s="26"/>
      <c r="K27476" s="37"/>
    </row>
    <row r="27477" spans="6:11" x14ac:dyDescent="0.25">
      <c r="F27477" s="25"/>
      <c r="G27477" s="27"/>
      <c r="H27477" s="37"/>
      <c r="I27477" s="37"/>
      <c r="J27477" s="26"/>
      <c r="K27477" s="37"/>
    </row>
    <row r="27478" spans="6:11" x14ac:dyDescent="0.25">
      <c r="F27478" s="25"/>
      <c r="G27478" s="27"/>
      <c r="H27478" s="37"/>
      <c r="I27478" s="37"/>
      <c r="J27478" s="26"/>
      <c r="K27478" s="37"/>
    </row>
    <row r="27479" spans="6:11" x14ac:dyDescent="0.25">
      <c r="F27479" s="25"/>
      <c r="G27479" s="27"/>
      <c r="H27479" s="37"/>
      <c r="I27479" s="37"/>
      <c r="J27479" s="26"/>
      <c r="K27479" s="37"/>
    </row>
    <row r="27480" spans="6:11" x14ac:dyDescent="0.25">
      <c r="F27480" s="25"/>
      <c r="G27480" s="27"/>
      <c r="H27480" s="37"/>
      <c r="I27480" s="37"/>
      <c r="J27480" s="26"/>
      <c r="K27480" s="37"/>
    </row>
    <row r="27481" spans="6:11" x14ac:dyDescent="0.25">
      <c r="F27481" s="25"/>
      <c r="G27481" s="27"/>
      <c r="H27481" s="37"/>
      <c r="I27481" s="37"/>
      <c r="J27481" s="26"/>
      <c r="K27481" s="37"/>
    </row>
    <row r="27482" spans="6:11" x14ac:dyDescent="0.25">
      <c r="F27482" s="25"/>
      <c r="G27482" s="27"/>
      <c r="H27482" s="37"/>
      <c r="I27482" s="37"/>
      <c r="J27482" s="26"/>
      <c r="K27482" s="37"/>
    </row>
    <row r="27483" spans="6:11" x14ac:dyDescent="0.25">
      <c r="F27483" s="25"/>
      <c r="G27483" s="27"/>
      <c r="H27483" s="37"/>
      <c r="I27483" s="37"/>
      <c r="J27483" s="26"/>
      <c r="K27483" s="37"/>
    </row>
    <row r="27484" spans="6:11" x14ac:dyDescent="0.25">
      <c r="F27484" s="25"/>
      <c r="G27484" s="27"/>
      <c r="H27484" s="37"/>
      <c r="I27484" s="37"/>
      <c r="J27484" s="26"/>
      <c r="K27484" s="37"/>
    </row>
    <row r="27485" spans="6:11" x14ac:dyDescent="0.25">
      <c r="F27485" s="25"/>
      <c r="G27485" s="27"/>
      <c r="H27485" s="37"/>
      <c r="I27485" s="37"/>
      <c r="J27485" s="26"/>
      <c r="K27485" s="37"/>
    </row>
    <row r="27486" spans="6:11" x14ac:dyDescent="0.25">
      <c r="F27486" s="25"/>
      <c r="G27486" s="27"/>
      <c r="H27486" s="37"/>
      <c r="I27486" s="37"/>
      <c r="J27486" s="26"/>
      <c r="K27486" s="37"/>
    </row>
    <row r="27487" spans="6:11" x14ac:dyDescent="0.25">
      <c r="F27487" s="25"/>
      <c r="G27487" s="27"/>
      <c r="H27487" s="37"/>
      <c r="I27487" s="37"/>
      <c r="J27487" s="26"/>
      <c r="K27487" s="37"/>
    </row>
    <row r="27488" spans="6:11" x14ac:dyDescent="0.25">
      <c r="F27488" s="25"/>
      <c r="G27488" s="27"/>
      <c r="H27488" s="37"/>
      <c r="I27488" s="37"/>
      <c r="J27488" s="26"/>
      <c r="K27488" s="37"/>
    </row>
    <row r="27489" spans="6:11" x14ac:dyDescent="0.25">
      <c r="F27489" s="25"/>
      <c r="G27489" s="27"/>
      <c r="H27489" s="37"/>
      <c r="I27489" s="37"/>
      <c r="J27489" s="26"/>
      <c r="K27489" s="37"/>
    </row>
    <row r="27490" spans="6:11" x14ac:dyDescent="0.25">
      <c r="F27490" s="25"/>
      <c r="G27490" s="27"/>
      <c r="H27490" s="37"/>
      <c r="I27490" s="37"/>
      <c r="J27490" s="26"/>
      <c r="K27490" s="37"/>
    </row>
    <row r="27491" spans="6:11" x14ac:dyDescent="0.25">
      <c r="F27491" s="25"/>
      <c r="G27491" s="27"/>
      <c r="H27491" s="37"/>
      <c r="I27491" s="37"/>
      <c r="J27491" s="26"/>
      <c r="K27491" s="37"/>
    </row>
    <row r="27492" spans="6:11" x14ac:dyDescent="0.25">
      <c r="F27492" s="25"/>
      <c r="G27492" s="27"/>
      <c r="H27492" s="37"/>
      <c r="I27492" s="37"/>
      <c r="J27492" s="26"/>
      <c r="K27492" s="37"/>
    </row>
    <row r="27493" spans="6:11" x14ac:dyDescent="0.25">
      <c r="F27493" s="25"/>
      <c r="G27493" s="27"/>
      <c r="H27493" s="37"/>
      <c r="I27493" s="37"/>
      <c r="J27493" s="26"/>
      <c r="K27493" s="37"/>
    </row>
    <row r="27494" spans="6:11" x14ac:dyDescent="0.25">
      <c r="F27494" s="25"/>
      <c r="G27494" s="27"/>
      <c r="H27494" s="37"/>
      <c r="I27494" s="37"/>
      <c r="J27494" s="26"/>
      <c r="K27494" s="37"/>
    </row>
    <row r="27495" spans="6:11" x14ac:dyDescent="0.25">
      <c r="F27495" s="25"/>
      <c r="G27495" s="27"/>
      <c r="H27495" s="37"/>
      <c r="I27495" s="37"/>
      <c r="J27495" s="26"/>
      <c r="K27495" s="37"/>
    </row>
    <row r="27496" spans="6:11" x14ac:dyDescent="0.25">
      <c r="F27496" s="25"/>
      <c r="G27496" s="27"/>
      <c r="H27496" s="37"/>
      <c r="I27496" s="37"/>
      <c r="J27496" s="26"/>
      <c r="K27496" s="37"/>
    </row>
    <row r="27497" spans="6:11" x14ac:dyDescent="0.25">
      <c r="F27497" s="25"/>
      <c r="G27497" s="27"/>
      <c r="H27497" s="37"/>
      <c r="I27497" s="37"/>
      <c r="J27497" s="26"/>
      <c r="K27497" s="37"/>
    </row>
    <row r="27498" spans="6:11" x14ac:dyDescent="0.25">
      <c r="F27498" s="25"/>
      <c r="G27498" s="27"/>
      <c r="H27498" s="37"/>
      <c r="I27498" s="37"/>
      <c r="J27498" s="26"/>
      <c r="K27498" s="37"/>
    </row>
    <row r="27499" spans="6:11" x14ac:dyDescent="0.25">
      <c r="F27499" s="25"/>
      <c r="G27499" s="27"/>
      <c r="H27499" s="37"/>
      <c r="I27499" s="37"/>
      <c r="J27499" s="26"/>
      <c r="K27499" s="37"/>
    </row>
    <row r="27500" spans="6:11" x14ac:dyDescent="0.25">
      <c r="F27500" s="25"/>
      <c r="G27500" s="27"/>
      <c r="H27500" s="37"/>
      <c r="I27500" s="37"/>
      <c r="J27500" s="26"/>
      <c r="K27500" s="37"/>
    </row>
    <row r="27501" spans="6:11" x14ac:dyDescent="0.25">
      <c r="F27501" s="25"/>
      <c r="G27501" s="27"/>
      <c r="H27501" s="37"/>
      <c r="I27501" s="37"/>
      <c r="J27501" s="26"/>
      <c r="K27501" s="37"/>
    </row>
    <row r="27502" spans="6:11" x14ac:dyDescent="0.25">
      <c r="F27502" s="25"/>
      <c r="G27502" s="27"/>
      <c r="H27502" s="37"/>
      <c r="I27502" s="37"/>
      <c r="J27502" s="26"/>
      <c r="K27502" s="37"/>
    </row>
    <row r="27503" spans="6:11" x14ac:dyDescent="0.25">
      <c r="F27503" s="25"/>
      <c r="G27503" s="27"/>
      <c r="H27503" s="37"/>
      <c r="I27503" s="37"/>
      <c r="J27503" s="26"/>
      <c r="K27503" s="37"/>
    </row>
    <row r="27504" spans="6:11" x14ac:dyDescent="0.25">
      <c r="F27504" s="25"/>
      <c r="G27504" s="27"/>
      <c r="H27504" s="37"/>
      <c r="I27504" s="37"/>
      <c r="J27504" s="26"/>
      <c r="K27504" s="37"/>
    </row>
    <row r="27505" spans="6:11" x14ac:dyDescent="0.25">
      <c r="F27505" s="25"/>
      <c r="G27505" s="27"/>
      <c r="H27505" s="37"/>
      <c r="I27505" s="37"/>
      <c r="J27505" s="26"/>
      <c r="K27505" s="37"/>
    </row>
    <row r="27506" spans="6:11" x14ac:dyDescent="0.25">
      <c r="F27506" s="25"/>
      <c r="G27506" s="27"/>
      <c r="H27506" s="37"/>
      <c r="I27506" s="37"/>
      <c r="J27506" s="26"/>
      <c r="K27506" s="37"/>
    </row>
    <row r="27507" spans="6:11" x14ac:dyDescent="0.25">
      <c r="F27507" s="25"/>
      <c r="G27507" s="27"/>
      <c r="H27507" s="37"/>
      <c r="I27507" s="37"/>
      <c r="J27507" s="26"/>
      <c r="K27507" s="37"/>
    </row>
    <row r="27508" spans="6:11" x14ac:dyDescent="0.25">
      <c r="F27508" s="25"/>
      <c r="G27508" s="27"/>
      <c r="H27508" s="37"/>
      <c r="I27508" s="37"/>
      <c r="J27508" s="26"/>
      <c r="K27508" s="37"/>
    </row>
    <row r="27509" spans="6:11" x14ac:dyDescent="0.25">
      <c r="F27509" s="25"/>
      <c r="G27509" s="27"/>
      <c r="H27509" s="37"/>
      <c r="I27509" s="37"/>
      <c r="J27509" s="26"/>
      <c r="K27509" s="37"/>
    </row>
    <row r="27510" spans="6:11" x14ac:dyDescent="0.25">
      <c r="F27510" s="25"/>
      <c r="G27510" s="27"/>
      <c r="H27510" s="37"/>
      <c r="I27510" s="37"/>
      <c r="J27510" s="26"/>
      <c r="K27510" s="37"/>
    </row>
    <row r="27511" spans="6:11" x14ac:dyDescent="0.25">
      <c r="F27511" s="25"/>
      <c r="G27511" s="27"/>
      <c r="H27511" s="37"/>
      <c r="I27511" s="37"/>
      <c r="J27511" s="26"/>
      <c r="K27511" s="37"/>
    </row>
    <row r="27512" spans="6:11" x14ac:dyDescent="0.25">
      <c r="F27512" s="25"/>
      <c r="G27512" s="27"/>
      <c r="H27512" s="37"/>
      <c r="I27512" s="37"/>
      <c r="J27512" s="26"/>
      <c r="K27512" s="37"/>
    </row>
    <row r="27513" spans="6:11" x14ac:dyDescent="0.25">
      <c r="F27513" s="25"/>
      <c r="G27513" s="27"/>
      <c r="H27513" s="37"/>
      <c r="I27513" s="37"/>
      <c r="J27513" s="26"/>
      <c r="K27513" s="37"/>
    </row>
    <row r="27514" spans="6:11" x14ac:dyDescent="0.25">
      <c r="F27514" s="25"/>
      <c r="G27514" s="27"/>
      <c r="H27514" s="37"/>
      <c r="I27514" s="37"/>
      <c r="J27514" s="26"/>
      <c r="K27514" s="37"/>
    </row>
    <row r="27515" spans="6:11" x14ac:dyDescent="0.25">
      <c r="F27515" s="25"/>
      <c r="G27515" s="27"/>
      <c r="H27515" s="37"/>
      <c r="I27515" s="37"/>
      <c r="J27515" s="26"/>
      <c r="K27515" s="37"/>
    </row>
    <row r="27516" spans="6:11" x14ac:dyDescent="0.25">
      <c r="F27516" s="25"/>
      <c r="G27516" s="27"/>
      <c r="H27516" s="37"/>
      <c r="I27516" s="37"/>
      <c r="J27516" s="26"/>
      <c r="K27516" s="37"/>
    </row>
    <row r="27517" spans="6:11" x14ac:dyDescent="0.25">
      <c r="F27517" s="25"/>
      <c r="G27517" s="27"/>
      <c r="H27517" s="37"/>
      <c r="I27517" s="37"/>
      <c r="J27517" s="26"/>
      <c r="K27517" s="37"/>
    </row>
    <row r="27518" spans="6:11" x14ac:dyDescent="0.25">
      <c r="F27518" s="25"/>
      <c r="G27518" s="27"/>
      <c r="H27518" s="37"/>
      <c r="I27518" s="37"/>
      <c r="J27518" s="26"/>
      <c r="K27518" s="37"/>
    </row>
    <row r="27519" spans="6:11" x14ac:dyDescent="0.25">
      <c r="F27519" s="25"/>
      <c r="G27519" s="27"/>
      <c r="H27519" s="37"/>
      <c r="I27519" s="37"/>
      <c r="J27519" s="26"/>
      <c r="K27519" s="37"/>
    </row>
    <row r="27520" spans="6:11" x14ac:dyDescent="0.25">
      <c r="F27520" s="25"/>
      <c r="G27520" s="27"/>
      <c r="H27520" s="37"/>
      <c r="I27520" s="37"/>
      <c r="J27520" s="26"/>
      <c r="K27520" s="37"/>
    </row>
    <row r="27521" spans="6:11" x14ac:dyDescent="0.25">
      <c r="F27521" s="25"/>
      <c r="G27521" s="27"/>
      <c r="H27521" s="37"/>
      <c r="I27521" s="37"/>
      <c r="J27521" s="26"/>
      <c r="K27521" s="37"/>
    </row>
    <row r="27522" spans="6:11" x14ac:dyDescent="0.25">
      <c r="F27522" s="25"/>
      <c r="G27522" s="27"/>
      <c r="H27522" s="37"/>
      <c r="I27522" s="37"/>
      <c r="J27522" s="26"/>
      <c r="K27522" s="37"/>
    </row>
    <row r="27523" spans="6:11" x14ac:dyDescent="0.25">
      <c r="F27523" s="25"/>
      <c r="G27523" s="27"/>
      <c r="H27523" s="37"/>
      <c r="I27523" s="37"/>
      <c r="J27523" s="26"/>
      <c r="K27523" s="37"/>
    </row>
    <row r="27524" spans="6:11" x14ac:dyDescent="0.25">
      <c r="F27524" s="25"/>
      <c r="G27524" s="27"/>
      <c r="H27524" s="37"/>
      <c r="I27524" s="37"/>
      <c r="J27524" s="26"/>
      <c r="K27524" s="37"/>
    </row>
    <row r="27525" spans="6:11" x14ac:dyDescent="0.25">
      <c r="F27525" s="25"/>
      <c r="G27525" s="27"/>
      <c r="H27525" s="37"/>
      <c r="I27525" s="37"/>
      <c r="J27525" s="26"/>
      <c r="K27525" s="37"/>
    </row>
    <row r="27526" spans="6:11" x14ac:dyDescent="0.25">
      <c r="F27526" s="25"/>
      <c r="G27526" s="27"/>
      <c r="H27526" s="37"/>
      <c r="I27526" s="37"/>
      <c r="J27526" s="26"/>
      <c r="K27526" s="37"/>
    </row>
    <row r="27527" spans="6:11" x14ac:dyDescent="0.25">
      <c r="F27527" s="25"/>
      <c r="G27527" s="27"/>
      <c r="H27527" s="37"/>
      <c r="I27527" s="37"/>
      <c r="J27527" s="26"/>
      <c r="K27527" s="37"/>
    </row>
    <row r="27528" spans="6:11" x14ac:dyDescent="0.25">
      <c r="F27528" s="25"/>
      <c r="G27528" s="27"/>
      <c r="H27528" s="37"/>
      <c r="I27528" s="37"/>
      <c r="J27528" s="26"/>
      <c r="K27528" s="37"/>
    </row>
    <row r="27529" spans="6:11" x14ac:dyDescent="0.25">
      <c r="F27529" s="25"/>
      <c r="G27529" s="27"/>
      <c r="H27529" s="37"/>
      <c r="I27529" s="37"/>
      <c r="J27529" s="26"/>
      <c r="K27529" s="37"/>
    </row>
    <row r="27530" spans="6:11" x14ac:dyDescent="0.25">
      <c r="F27530" s="25"/>
      <c r="G27530" s="27"/>
      <c r="H27530" s="37"/>
      <c r="I27530" s="37"/>
      <c r="J27530" s="26"/>
      <c r="K27530" s="37"/>
    </row>
    <row r="27531" spans="6:11" x14ac:dyDescent="0.25">
      <c r="F27531" s="25"/>
      <c r="G27531" s="27"/>
      <c r="H27531" s="37"/>
      <c r="I27531" s="37"/>
      <c r="J27531" s="26"/>
      <c r="K27531" s="37"/>
    </row>
    <row r="27532" spans="6:11" x14ac:dyDescent="0.25">
      <c r="F27532" s="25"/>
      <c r="G27532" s="27"/>
      <c r="H27532" s="37"/>
      <c r="I27532" s="37"/>
      <c r="J27532" s="26"/>
      <c r="K27532" s="37"/>
    </row>
    <row r="27533" spans="6:11" x14ac:dyDescent="0.25">
      <c r="F27533" s="25"/>
      <c r="G27533" s="27"/>
      <c r="H27533" s="37"/>
      <c r="I27533" s="37"/>
      <c r="J27533" s="26"/>
      <c r="K27533" s="37"/>
    </row>
    <row r="27534" spans="6:11" x14ac:dyDescent="0.25">
      <c r="F27534" s="25"/>
      <c r="G27534" s="27"/>
      <c r="H27534" s="37"/>
      <c r="I27534" s="37"/>
      <c r="J27534" s="26"/>
      <c r="K27534" s="37"/>
    </row>
    <row r="27535" spans="6:11" x14ac:dyDescent="0.25">
      <c r="F27535" s="25"/>
      <c r="G27535" s="27"/>
      <c r="H27535" s="37"/>
      <c r="I27535" s="37"/>
      <c r="J27535" s="26"/>
      <c r="K27535" s="37"/>
    </row>
    <row r="27536" spans="6:11" x14ac:dyDescent="0.25">
      <c r="F27536" s="25"/>
      <c r="G27536" s="27"/>
      <c r="H27536" s="37"/>
      <c r="I27536" s="37"/>
      <c r="J27536" s="26"/>
      <c r="K27536" s="37"/>
    </row>
    <row r="27537" spans="6:11" x14ac:dyDescent="0.25">
      <c r="F27537" s="25"/>
      <c r="G27537" s="27"/>
      <c r="H27537" s="37"/>
      <c r="I27537" s="37"/>
      <c r="J27537" s="26"/>
      <c r="K27537" s="37"/>
    </row>
    <row r="27538" spans="6:11" x14ac:dyDescent="0.25">
      <c r="F27538" s="25"/>
      <c r="G27538" s="27"/>
      <c r="H27538" s="37"/>
      <c r="I27538" s="37"/>
      <c r="J27538" s="26"/>
      <c r="K27538" s="37"/>
    </row>
    <row r="27539" spans="6:11" x14ac:dyDescent="0.25">
      <c r="F27539" s="25"/>
      <c r="G27539" s="27"/>
      <c r="H27539" s="37"/>
      <c r="I27539" s="37"/>
      <c r="J27539" s="26"/>
      <c r="K27539" s="37"/>
    </row>
    <row r="27540" spans="6:11" x14ac:dyDescent="0.25">
      <c r="F27540" s="25"/>
      <c r="G27540" s="27"/>
      <c r="H27540" s="37"/>
      <c r="I27540" s="37"/>
      <c r="J27540" s="26"/>
      <c r="K27540" s="37"/>
    </row>
    <row r="27541" spans="6:11" x14ac:dyDescent="0.25">
      <c r="F27541" s="25"/>
      <c r="G27541" s="27"/>
      <c r="H27541" s="37"/>
      <c r="I27541" s="37"/>
      <c r="J27541" s="26"/>
      <c r="K27541" s="37"/>
    </row>
    <row r="27542" spans="6:11" x14ac:dyDescent="0.25">
      <c r="F27542" s="25"/>
      <c r="G27542" s="27"/>
      <c r="H27542" s="37"/>
      <c r="I27542" s="37"/>
      <c r="J27542" s="26"/>
      <c r="K27542" s="37"/>
    </row>
    <row r="27543" spans="6:11" x14ac:dyDescent="0.25">
      <c r="F27543" s="25"/>
      <c r="G27543" s="27"/>
      <c r="H27543" s="37"/>
      <c r="I27543" s="37"/>
      <c r="J27543" s="26"/>
      <c r="K27543" s="37"/>
    </row>
    <row r="27544" spans="6:11" x14ac:dyDescent="0.25">
      <c r="F27544" s="25"/>
      <c r="G27544" s="27"/>
      <c r="H27544" s="37"/>
      <c r="I27544" s="37"/>
      <c r="J27544" s="26"/>
      <c r="K27544" s="37"/>
    </row>
    <row r="27545" spans="6:11" x14ac:dyDescent="0.25">
      <c r="F27545" s="25"/>
      <c r="G27545" s="27"/>
      <c r="H27545" s="37"/>
      <c r="I27545" s="37"/>
      <c r="J27545" s="26"/>
      <c r="K27545" s="37"/>
    </row>
    <row r="27546" spans="6:11" x14ac:dyDescent="0.25">
      <c r="F27546" s="25"/>
      <c r="G27546" s="27"/>
      <c r="H27546" s="37"/>
      <c r="I27546" s="37"/>
      <c r="J27546" s="26"/>
      <c r="K27546" s="37"/>
    </row>
    <row r="27547" spans="6:11" x14ac:dyDescent="0.25">
      <c r="F27547" s="25"/>
      <c r="G27547" s="27"/>
      <c r="H27547" s="37"/>
      <c r="I27547" s="37"/>
      <c r="J27547" s="26"/>
      <c r="K27547" s="37"/>
    </row>
    <row r="27548" spans="6:11" x14ac:dyDescent="0.25">
      <c r="F27548" s="25"/>
      <c r="G27548" s="27"/>
      <c r="H27548" s="37"/>
      <c r="I27548" s="37"/>
      <c r="J27548" s="26"/>
      <c r="K27548" s="37"/>
    </row>
    <row r="27549" spans="6:11" x14ac:dyDescent="0.25">
      <c r="F27549" s="25"/>
      <c r="G27549" s="27"/>
      <c r="H27549" s="37"/>
      <c r="I27549" s="37"/>
      <c r="J27549" s="26"/>
      <c r="K27549" s="37"/>
    </row>
    <row r="27550" spans="6:11" x14ac:dyDescent="0.25">
      <c r="F27550" s="25"/>
      <c r="G27550" s="27"/>
      <c r="H27550" s="37"/>
      <c r="I27550" s="37"/>
      <c r="J27550" s="26"/>
      <c r="K27550" s="37"/>
    </row>
    <row r="27551" spans="6:11" x14ac:dyDescent="0.25">
      <c r="F27551" s="25"/>
      <c r="G27551" s="27"/>
      <c r="H27551" s="37"/>
      <c r="I27551" s="37"/>
      <c r="J27551" s="26"/>
      <c r="K27551" s="37"/>
    </row>
    <row r="27552" spans="6:11" x14ac:dyDescent="0.25">
      <c r="F27552" s="25"/>
      <c r="G27552" s="27"/>
      <c r="H27552" s="37"/>
      <c r="I27552" s="37"/>
      <c r="J27552" s="26"/>
      <c r="K27552" s="37"/>
    </row>
    <row r="27553" spans="6:11" x14ac:dyDescent="0.25">
      <c r="F27553" s="25"/>
      <c r="G27553" s="27"/>
      <c r="H27553" s="37"/>
      <c r="I27553" s="37"/>
      <c r="J27553" s="26"/>
      <c r="K27553" s="37"/>
    </row>
    <row r="27554" spans="6:11" x14ac:dyDescent="0.25">
      <c r="F27554" s="25"/>
      <c r="G27554" s="27"/>
      <c r="H27554" s="37"/>
      <c r="I27554" s="37"/>
      <c r="J27554" s="26"/>
      <c r="K27554" s="37"/>
    </row>
    <row r="27555" spans="6:11" x14ac:dyDescent="0.25">
      <c r="F27555" s="25"/>
      <c r="G27555" s="27"/>
      <c r="H27555" s="37"/>
      <c r="I27555" s="37"/>
      <c r="J27555" s="26"/>
      <c r="K27555" s="37"/>
    </row>
    <row r="27556" spans="6:11" x14ac:dyDescent="0.25">
      <c r="F27556" s="25"/>
      <c r="G27556" s="27"/>
      <c r="H27556" s="37"/>
      <c r="I27556" s="37"/>
      <c r="J27556" s="26"/>
      <c r="K27556" s="37"/>
    </row>
    <row r="27557" spans="6:11" x14ac:dyDescent="0.25">
      <c r="F27557" s="25"/>
      <c r="G27557" s="27"/>
      <c r="H27557" s="37"/>
      <c r="I27557" s="37"/>
      <c r="J27557" s="26"/>
      <c r="K27557" s="37"/>
    </row>
    <row r="27558" spans="6:11" x14ac:dyDescent="0.25">
      <c r="F27558" s="25"/>
      <c r="G27558" s="27"/>
      <c r="H27558" s="37"/>
      <c r="I27558" s="37"/>
      <c r="J27558" s="26"/>
      <c r="K27558" s="37"/>
    </row>
    <row r="27559" spans="6:11" x14ac:dyDescent="0.25">
      <c r="F27559" s="25"/>
      <c r="G27559" s="27"/>
      <c r="H27559" s="37"/>
      <c r="I27559" s="37"/>
      <c r="J27559" s="26"/>
      <c r="K27559" s="37"/>
    </row>
    <row r="27560" spans="6:11" x14ac:dyDescent="0.25">
      <c r="F27560" s="25"/>
      <c r="G27560" s="27"/>
      <c r="H27560" s="37"/>
      <c r="I27560" s="37"/>
      <c r="J27560" s="26"/>
      <c r="K27560" s="37"/>
    </row>
    <row r="27561" spans="6:11" x14ac:dyDescent="0.25">
      <c r="F27561" s="25"/>
      <c r="G27561" s="27"/>
      <c r="H27561" s="37"/>
      <c r="I27561" s="37"/>
      <c r="J27561" s="26"/>
      <c r="K27561" s="37"/>
    </row>
    <row r="27562" spans="6:11" x14ac:dyDescent="0.25">
      <c r="F27562" s="25"/>
      <c r="G27562" s="27"/>
      <c r="H27562" s="37"/>
      <c r="I27562" s="37"/>
      <c r="J27562" s="26"/>
      <c r="K27562" s="37"/>
    </row>
    <row r="27563" spans="6:11" x14ac:dyDescent="0.25">
      <c r="F27563" s="25"/>
      <c r="G27563" s="27"/>
      <c r="H27563" s="37"/>
      <c r="I27563" s="37"/>
      <c r="J27563" s="26"/>
      <c r="K27563" s="37"/>
    </row>
    <row r="27564" spans="6:11" x14ac:dyDescent="0.25">
      <c r="F27564" s="25"/>
      <c r="G27564" s="27"/>
      <c r="H27564" s="37"/>
      <c r="I27564" s="37"/>
      <c r="J27564" s="26"/>
      <c r="K27564" s="37"/>
    </row>
    <row r="27565" spans="6:11" x14ac:dyDescent="0.25">
      <c r="F27565" s="25"/>
      <c r="G27565" s="27"/>
      <c r="H27565" s="37"/>
      <c r="I27565" s="37"/>
      <c r="J27565" s="26"/>
      <c r="K27565" s="37"/>
    </row>
    <row r="27566" spans="6:11" x14ac:dyDescent="0.25">
      <c r="F27566" s="25"/>
      <c r="G27566" s="27"/>
      <c r="H27566" s="37"/>
      <c r="I27566" s="37"/>
      <c r="J27566" s="26"/>
      <c r="K27566" s="37"/>
    </row>
    <row r="27567" spans="6:11" x14ac:dyDescent="0.25">
      <c r="F27567" s="25"/>
      <c r="G27567" s="27"/>
      <c r="H27567" s="37"/>
      <c r="I27567" s="37"/>
      <c r="J27567" s="26"/>
      <c r="K27567" s="37"/>
    </row>
    <row r="27568" spans="6:11" x14ac:dyDescent="0.25">
      <c r="F27568" s="25"/>
      <c r="G27568" s="27"/>
      <c r="H27568" s="37"/>
      <c r="I27568" s="37"/>
      <c r="J27568" s="26"/>
      <c r="K27568" s="37"/>
    </row>
    <row r="27569" spans="6:11" x14ac:dyDescent="0.25">
      <c r="F27569" s="25"/>
      <c r="G27569" s="27"/>
      <c r="H27569" s="37"/>
      <c r="I27569" s="37"/>
      <c r="J27569" s="26"/>
      <c r="K27569" s="37"/>
    </row>
    <row r="27570" spans="6:11" x14ac:dyDescent="0.25">
      <c r="F27570" s="25"/>
      <c r="G27570" s="27"/>
      <c r="H27570" s="37"/>
      <c r="I27570" s="37"/>
      <c r="J27570" s="26"/>
      <c r="K27570" s="37"/>
    </row>
    <row r="27571" spans="6:11" x14ac:dyDescent="0.25">
      <c r="F27571" s="25"/>
      <c r="G27571" s="27"/>
      <c r="H27571" s="37"/>
      <c r="I27571" s="37"/>
      <c r="J27571" s="26"/>
      <c r="K27571" s="37"/>
    </row>
    <row r="27572" spans="6:11" x14ac:dyDescent="0.25">
      <c r="F27572" s="25"/>
      <c r="G27572" s="27"/>
      <c r="H27572" s="37"/>
      <c r="I27572" s="37"/>
      <c r="J27572" s="26"/>
      <c r="K27572" s="37"/>
    </row>
    <row r="27573" spans="6:11" x14ac:dyDescent="0.25">
      <c r="F27573" s="25"/>
      <c r="G27573" s="27"/>
      <c r="H27573" s="37"/>
      <c r="I27573" s="37"/>
      <c r="J27573" s="26"/>
      <c r="K27573" s="37"/>
    </row>
    <row r="27574" spans="6:11" x14ac:dyDescent="0.25">
      <c r="F27574" s="25"/>
      <c r="G27574" s="27"/>
      <c r="H27574" s="37"/>
      <c r="I27574" s="37"/>
      <c r="J27574" s="26"/>
      <c r="K27574" s="37"/>
    </row>
    <row r="27575" spans="6:11" x14ac:dyDescent="0.25">
      <c r="F27575" s="25"/>
      <c r="G27575" s="27"/>
      <c r="H27575" s="37"/>
      <c r="I27575" s="37"/>
      <c r="J27575" s="26"/>
      <c r="K27575" s="37"/>
    </row>
    <row r="27576" spans="6:11" x14ac:dyDescent="0.25">
      <c r="F27576" s="25"/>
      <c r="G27576" s="27"/>
      <c r="H27576" s="37"/>
      <c r="I27576" s="37"/>
      <c r="J27576" s="26"/>
      <c r="K27576" s="37"/>
    </row>
    <row r="27577" spans="6:11" x14ac:dyDescent="0.25">
      <c r="F27577" s="25"/>
      <c r="G27577" s="27"/>
      <c r="H27577" s="37"/>
      <c r="I27577" s="37"/>
      <c r="J27577" s="26"/>
      <c r="K27577" s="37"/>
    </row>
    <row r="27578" spans="6:11" x14ac:dyDescent="0.25">
      <c r="F27578" s="25"/>
      <c r="G27578" s="27"/>
      <c r="H27578" s="37"/>
      <c r="I27578" s="37"/>
      <c r="J27578" s="26"/>
      <c r="K27578" s="37"/>
    </row>
    <row r="27579" spans="6:11" x14ac:dyDescent="0.25">
      <c r="F27579" s="25"/>
      <c r="G27579" s="27"/>
      <c r="H27579" s="37"/>
      <c r="I27579" s="37"/>
      <c r="J27579" s="26"/>
      <c r="K27579" s="37"/>
    </row>
    <row r="27580" spans="6:11" x14ac:dyDescent="0.25">
      <c r="F27580" s="25"/>
      <c r="G27580" s="27"/>
      <c r="H27580" s="37"/>
      <c r="I27580" s="37"/>
      <c r="J27580" s="26"/>
      <c r="K27580" s="37"/>
    </row>
    <row r="27581" spans="6:11" x14ac:dyDescent="0.25">
      <c r="F27581" s="25"/>
      <c r="G27581" s="27"/>
      <c r="H27581" s="37"/>
      <c r="I27581" s="37"/>
      <c r="J27581" s="26"/>
      <c r="K27581" s="37"/>
    </row>
    <row r="27582" spans="6:11" x14ac:dyDescent="0.25">
      <c r="F27582" s="25"/>
      <c r="G27582" s="27"/>
      <c r="H27582" s="37"/>
      <c r="I27582" s="37"/>
      <c r="J27582" s="26"/>
      <c r="K27582" s="37"/>
    </row>
    <row r="27583" spans="6:11" x14ac:dyDescent="0.25">
      <c r="F27583" s="25"/>
      <c r="G27583" s="27"/>
      <c r="H27583" s="37"/>
      <c r="I27583" s="37"/>
      <c r="J27583" s="26"/>
      <c r="K27583" s="37"/>
    </row>
    <row r="27584" spans="6:11" x14ac:dyDescent="0.25">
      <c r="F27584" s="25"/>
      <c r="G27584" s="27"/>
      <c r="H27584" s="37"/>
      <c r="I27584" s="37"/>
      <c r="J27584" s="26"/>
      <c r="K27584" s="37"/>
    </row>
    <row r="27585" spans="6:11" x14ac:dyDescent="0.25">
      <c r="F27585" s="25"/>
      <c r="G27585" s="27"/>
      <c r="H27585" s="37"/>
      <c r="I27585" s="37"/>
      <c r="J27585" s="26"/>
      <c r="K27585" s="37"/>
    </row>
    <row r="27586" spans="6:11" x14ac:dyDescent="0.25">
      <c r="F27586" s="25"/>
      <c r="G27586" s="27"/>
      <c r="H27586" s="37"/>
      <c r="I27586" s="37"/>
      <c r="J27586" s="26"/>
      <c r="K27586" s="37"/>
    </row>
    <row r="27587" spans="6:11" x14ac:dyDescent="0.25">
      <c r="F27587" s="25"/>
      <c r="G27587" s="27"/>
      <c r="H27587" s="37"/>
      <c r="I27587" s="37"/>
      <c r="J27587" s="26"/>
      <c r="K27587" s="37"/>
    </row>
    <row r="27588" spans="6:11" x14ac:dyDescent="0.25">
      <c r="F27588" s="25"/>
      <c r="G27588" s="27"/>
      <c r="H27588" s="37"/>
      <c r="I27588" s="37"/>
      <c r="J27588" s="26"/>
      <c r="K27588" s="37"/>
    </row>
    <row r="27589" spans="6:11" x14ac:dyDescent="0.25">
      <c r="F27589" s="25"/>
      <c r="G27589" s="27"/>
      <c r="H27589" s="37"/>
      <c r="I27589" s="37"/>
      <c r="J27589" s="26"/>
      <c r="K27589" s="37"/>
    </row>
    <row r="27590" spans="6:11" x14ac:dyDescent="0.25">
      <c r="F27590" s="25"/>
      <c r="G27590" s="27"/>
      <c r="H27590" s="37"/>
      <c r="I27590" s="37"/>
      <c r="J27590" s="26"/>
      <c r="K27590" s="37"/>
    </row>
    <row r="27591" spans="6:11" x14ac:dyDescent="0.25">
      <c r="F27591" s="25"/>
      <c r="G27591" s="27"/>
      <c r="H27591" s="37"/>
      <c r="I27591" s="37"/>
      <c r="J27591" s="26"/>
      <c r="K27591" s="37"/>
    </row>
    <row r="27592" spans="6:11" x14ac:dyDescent="0.25">
      <c r="F27592" s="25"/>
      <c r="G27592" s="27"/>
      <c r="H27592" s="37"/>
      <c r="I27592" s="37"/>
      <c r="J27592" s="26"/>
      <c r="K27592" s="37"/>
    </row>
    <row r="27593" spans="6:11" x14ac:dyDescent="0.25">
      <c r="F27593" s="25"/>
      <c r="G27593" s="27"/>
      <c r="H27593" s="37"/>
      <c r="I27593" s="37"/>
      <c r="J27593" s="26"/>
      <c r="K27593" s="37"/>
    </row>
    <row r="27594" spans="6:11" x14ac:dyDescent="0.25">
      <c r="F27594" s="25"/>
      <c r="G27594" s="27"/>
      <c r="H27594" s="37"/>
      <c r="I27594" s="37"/>
      <c r="J27594" s="26"/>
      <c r="K27594" s="37"/>
    </row>
    <row r="27595" spans="6:11" x14ac:dyDescent="0.25">
      <c r="F27595" s="25"/>
      <c r="G27595" s="27"/>
      <c r="H27595" s="37"/>
      <c r="I27595" s="37"/>
      <c r="J27595" s="26"/>
      <c r="K27595" s="37"/>
    </row>
    <row r="27596" spans="6:11" x14ac:dyDescent="0.25">
      <c r="F27596" s="25"/>
      <c r="G27596" s="27"/>
      <c r="H27596" s="37"/>
      <c r="I27596" s="37"/>
      <c r="J27596" s="26"/>
      <c r="K27596" s="37"/>
    </row>
    <row r="27597" spans="6:11" x14ac:dyDescent="0.25">
      <c r="F27597" s="25"/>
      <c r="G27597" s="27"/>
      <c r="H27597" s="37"/>
      <c r="I27597" s="37"/>
      <c r="J27597" s="26"/>
      <c r="K27597" s="37"/>
    </row>
    <row r="27598" spans="6:11" x14ac:dyDescent="0.25">
      <c r="F27598" s="25"/>
      <c r="G27598" s="27"/>
      <c r="H27598" s="37"/>
      <c r="I27598" s="37"/>
      <c r="J27598" s="26"/>
      <c r="K27598" s="37"/>
    </row>
    <row r="27599" spans="6:11" x14ac:dyDescent="0.25">
      <c r="F27599" s="25"/>
      <c r="G27599" s="27"/>
      <c r="H27599" s="37"/>
      <c r="I27599" s="37"/>
      <c r="J27599" s="26"/>
      <c r="K27599" s="37"/>
    </row>
    <row r="27600" spans="6:11" x14ac:dyDescent="0.25">
      <c r="F27600" s="25"/>
      <c r="G27600" s="27"/>
      <c r="H27600" s="37"/>
      <c r="I27600" s="37"/>
      <c r="J27600" s="26"/>
      <c r="K27600" s="37"/>
    </row>
    <row r="27601" spans="6:11" x14ac:dyDescent="0.25">
      <c r="F27601" s="25"/>
      <c r="G27601" s="27"/>
      <c r="H27601" s="37"/>
      <c r="I27601" s="37"/>
      <c r="J27601" s="26"/>
      <c r="K27601" s="37"/>
    </row>
    <row r="27602" spans="6:11" x14ac:dyDescent="0.25">
      <c r="F27602" s="25"/>
      <c r="G27602" s="27"/>
      <c r="H27602" s="37"/>
      <c r="I27602" s="37"/>
      <c r="J27602" s="26"/>
      <c r="K27602" s="37"/>
    </row>
    <row r="27603" spans="6:11" x14ac:dyDescent="0.25">
      <c r="F27603" s="25"/>
      <c r="G27603" s="27"/>
      <c r="H27603" s="37"/>
      <c r="I27603" s="37"/>
      <c r="J27603" s="26"/>
      <c r="K27603" s="37"/>
    </row>
    <row r="27604" spans="6:11" x14ac:dyDescent="0.25">
      <c r="F27604" s="25"/>
      <c r="G27604" s="27"/>
      <c r="H27604" s="37"/>
      <c r="I27604" s="37"/>
      <c r="J27604" s="26"/>
      <c r="K27604" s="37"/>
    </row>
    <row r="27605" spans="6:11" x14ac:dyDescent="0.25">
      <c r="F27605" s="25"/>
      <c r="G27605" s="27"/>
      <c r="H27605" s="37"/>
      <c r="I27605" s="37"/>
      <c r="J27605" s="26"/>
      <c r="K27605" s="37"/>
    </row>
    <row r="27606" spans="6:11" x14ac:dyDescent="0.25">
      <c r="F27606" s="25"/>
      <c r="G27606" s="27"/>
      <c r="H27606" s="37"/>
      <c r="I27606" s="37"/>
      <c r="J27606" s="26"/>
      <c r="K27606" s="37"/>
    </row>
    <row r="27607" spans="6:11" x14ac:dyDescent="0.25">
      <c r="F27607" s="25"/>
      <c r="G27607" s="27"/>
      <c r="H27607" s="37"/>
      <c r="I27607" s="37"/>
      <c r="J27607" s="26"/>
      <c r="K27607" s="37"/>
    </row>
    <row r="27608" spans="6:11" x14ac:dyDescent="0.25">
      <c r="F27608" s="25"/>
      <c r="G27608" s="27"/>
      <c r="H27608" s="37"/>
      <c r="I27608" s="37"/>
      <c r="J27608" s="26"/>
      <c r="K27608" s="37"/>
    </row>
    <row r="27609" spans="6:11" x14ac:dyDescent="0.25">
      <c r="F27609" s="25"/>
      <c r="G27609" s="27"/>
      <c r="H27609" s="37"/>
      <c r="I27609" s="37"/>
      <c r="J27609" s="26"/>
      <c r="K27609" s="37"/>
    </row>
    <row r="27610" spans="6:11" x14ac:dyDescent="0.25">
      <c r="F27610" s="25"/>
      <c r="G27610" s="27"/>
      <c r="H27610" s="37"/>
      <c r="I27610" s="37"/>
      <c r="J27610" s="26"/>
      <c r="K27610" s="37"/>
    </row>
    <row r="27611" spans="6:11" x14ac:dyDescent="0.25">
      <c r="F27611" s="25"/>
      <c r="G27611" s="27"/>
      <c r="H27611" s="37"/>
      <c r="I27611" s="37"/>
      <c r="J27611" s="26"/>
      <c r="K27611" s="37"/>
    </row>
    <row r="27612" spans="6:11" x14ac:dyDescent="0.25">
      <c r="F27612" s="25"/>
      <c r="G27612" s="27"/>
      <c r="H27612" s="37"/>
      <c r="I27612" s="37"/>
      <c r="J27612" s="26"/>
      <c r="K27612" s="37"/>
    </row>
    <row r="27613" spans="6:11" x14ac:dyDescent="0.25">
      <c r="F27613" s="25"/>
      <c r="G27613" s="27"/>
      <c r="H27613" s="37"/>
      <c r="I27613" s="37"/>
      <c r="J27613" s="26"/>
      <c r="K27613" s="37"/>
    </row>
    <row r="27614" spans="6:11" x14ac:dyDescent="0.25">
      <c r="F27614" s="25"/>
      <c r="G27614" s="27"/>
      <c r="H27614" s="37"/>
      <c r="I27614" s="37"/>
      <c r="J27614" s="26"/>
      <c r="K27614" s="37"/>
    </row>
    <row r="27615" spans="6:11" x14ac:dyDescent="0.25">
      <c r="F27615" s="25"/>
      <c r="G27615" s="27"/>
      <c r="H27615" s="37"/>
      <c r="I27615" s="37"/>
      <c r="J27615" s="26"/>
      <c r="K27615" s="37"/>
    </row>
    <row r="27616" spans="6:11" x14ac:dyDescent="0.25">
      <c r="F27616" s="25"/>
      <c r="G27616" s="27"/>
      <c r="H27616" s="37"/>
      <c r="I27616" s="37"/>
      <c r="J27616" s="26"/>
      <c r="K27616" s="37"/>
    </row>
    <row r="27617" spans="6:11" x14ac:dyDescent="0.25">
      <c r="F27617" s="25"/>
      <c r="G27617" s="27"/>
      <c r="H27617" s="37"/>
      <c r="I27617" s="37"/>
      <c r="J27617" s="26"/>
      <c r="K27617" s="37"/>
    </row>
    <row r="27618" spans="6:11" x14ac:dyDescent="0.25">
      <c r="F27618" s="25"/>
      <c r="G27618" s="27"/>
      <c r="H27618" s="37"/>
      <c r="I27618" s="37"/>
      <c r="J27618" s="26"/>
      <c r="K27618" s="37"/>
    </row>
    <row r="27619" spans="6:11" x14ac:dyDescent="0.25">
      <c r="F27619" s="25"/>
      <c r="G27619" s="27"/>
      <c r="H27619" s="37"/>
      <c r="I27619" s="37"/>
      <c r="J27619" s="26"/>
      <c r="K27619" s="37"/>
    </row>
    <row r="27620" spans="6:11" x14ac:dyDescent="0.25">
      <c r="F27620" s="25"/>
      <c r="G27620" s="27"/>
      <c r="H27620" s="37"/>
      <c r="I27620" s="37"/>
      <c r="J27620" s="26"/>
      <c r="K27620" s="37"/>
    </row>
    <row r="27621" spans="6:11" x14ac:dyDescent="0.25">
      <c r="F27621" s="25"/>
      <c r="G27621" s="27"/>
      <c r="H27621" s="37"/>
      <c r="I27621" s="37"/>
      <c r="J27621" s="26"/>
      <c r="K27621" s="37"/>
    </row>
    <row r="27622" spans="6:11" x14ac:dyDescent="0.25">
      <c r="F27622" s="25"/>
      <c r="G27622" s="27"/>
      <c r="H27622" s="37"/>
      <c r="I27622" s="37"/>
      <c r="J27622" s="26"/>
      <c r="K27622" s="37"/>
    </row>
    <row r="27623" spans="6:11" x14ac:dyDescent="0.25">
      <c r="F27623" s="25"/>
      <c r="G27623" s="27"/>
      <c r="H27623" s="37"/>
      <c r="I27623" s="37"/>
      <c r="J27623" s="26"/>
      <c r="K27623" s="37"/>
    </row>
    <row r="27624" spans="6:11" x14ac:dyDescent="0.25">
      <c r="F27624" s="25"/>
      <c r="G27624" s="27"/>
      <c r="H27624" s="37"/>
      <c r="I27624" s="37"/>
      <c r="J27624" s="26"/>
      <c r="K27624" s="37"/>
    </row>
    <row r="27625" spans="6:11" x14ac:dyDescent="0.25">
      <c r="F27625" s="25"/>
      <c r="G27625" s="27"/>
      <c r="H27625" s="37"/>
      <c r="I27625" s="37"/>
      <c r="J27625" s="26"/>
      <c r="K27625" s="37"/>
    </row>
    <row r="27626" spans="6:11" x14ac:dyDescent="0.25">
      <c r="F27626" s="25"/>
      <c r="G27626" s="27"/>
      <c r="H27626" s="37"/>
      <c r="I27626" s="37"/>
      <c r="J27626" s="26"/>
      <c r="K27626" s="37"/>
    </row>
    <row r="27627" spans="6:11" x14ac:dyDescent="0.25">
      <c r="F27627" s="25"/>
      <c r="G27627" s="27"/>
      <c r="H27627" s="37"/>
      <c r="I27627" s="37"/>
      <c r="J27627" s="26"/>
      <c r="K27627" s="37"/>
    </row>
    <row r="27628" spans="6:11" x14ac:dyDescent="0.25">
      <c r="F27628" s="25"/>
      <c r="G27628" s="27"/>
      <c r="H27628" s="37"/>
      <c r="I27628" s="37"/>
      <c r="J27628" s="26"/>
      <c r="K27628" s="37"/>
    </row>
    <row r="27629" spans="6:11" x14ac:dyDescent="0.25">
      <c r="F27629" s="25"/>
      <c r="G27629" s="27"/>
      <c r="H27629" s="37"/>
      <c r="I27629" s="37"/>
      <c r="J27629" s="26"/>
      <c r="K27629" s="37"/>
    </row>
    <row r="27630" spans="6:11" x14ac:dyDescent="0.25">
      <c r="F27630" s="25"/>
      <c r="G27630" s="27"/>
      <c r="H27630" s="37"/>
      <c r="I27630" s="37"/>
      <c r="J27630" s="26"/>
      <c r="K27630" s="37"/>
    </row>
    <row r="27631" spans="6:11" x14ac:dyDescent="0.25">
      <c r="F27631" s="25"/>
      <c r="G27631" s="27"/>
      <c r="H27631" s="37"/>
      <c r="I27631" s="37"/>
      <c r="J27631" s="26"/>
      <c r="K27631" s="37"/>
    </row>
    <row r="27632" spans="6:11" x14ac:dyDescent="0.25">
      <c r="F27632" s="25"/>
      <c r="G27632" s="27"/>
      <c r="H27632" s="37"/>
      <c r="I27632" s="37"/>
      <c r="J27632" s="26"/>
      <c r="K27632" s="37"/>
    </row>
    <row r="27633" spans="6:11" x14ac:dyDescent="0.25">
      <c r="F27633" s="25"/>
      <c r="G27633" s="27"/>
      <c r="H27633" s="37"/>
      <c r="I27633" s="37"/>
      <c r="J27633" s="26"/>
      <c r="K27633" s="37"/>
    </row>
    <row r="27634" spans="6:11" x14ac:dyDescent="0.25">
      <c r="F27634" s="25"/>
      <c r="G27634" s="27"/>
      <c r="H27634" s="37"/>
      <c r="I27634" s="37"/>
      <c r="J27634" s="26"/>
      <c r="K27634" s="37"/>
    </row>
    <row r="27635" spans="6:11" x14ac:dyDescent="0.25">
      <c r="F27635" s="25"/>
      <c r="G27635" s="27"/>
      <c r="H27635" s="37"/>
      <c r="I27635" s="37"/>
      <c r="J27635" s="26"/>
      <c r="K27635" s="37"/>
    </row>
    <row r="27636" spans="6:11" x14ac:dyDescent="0.25">
      <c r="F27636" s="25"/>
      <c r="G27636" s="27"/>
      <c r="H27636" s="37"/>
      <c r="I27636" s="37"/>
      <c r="J27636" s="26"/>
      <c r="K27636" s="37"/>
    </row>
    <row r="27637" spans="6:11" x14ac:dyDescent="0.25">
      <c r="F27637" s="25"/>
      <c r="G27637" s="27"/>
      <c r="H27637" s="37"/>
      <c r="I27637" s="37"/>
      <c r="J27637" s="26"/>
      <c r="K27637" s="37"/>
    </row>
    <row r="27638" spans="6:11" x14ac:dyDescent="0.25">
      <c r="F27638" s="25"/>
      <c r="G27638" s="27"/>
      <c r="H27638" s="37"/>
      <c r="I27638" s="37"/>
      <c r="J27638" s="26"/>
      <c r="K27638" s="37"/>
    </row>
    <row r="27639" spans="6:11" x14ac:dyDescent="0.25">
      <c r="F27639" s="25"/>
      <c r="G27639" s="27"/>
      <c r="H27639" s="37"/>
      <c r="I27639" s="37"/>
      <c r="J27639" s="26"/>
      <c r="K27639" s="37"/>
    </row>
    <row r="27640" spans="6:11" x14ac:dyDescent="0.25">
      <c r="F27640" s="25"/>
      <c r="G27640" s="27"/>
      <c r="H27640" s="37"/>
      <c r="I27640" s="37"/>
      <c r="J27640" s="26"/>
      <c r="K27640" s="37"/>
    </row>
    <row r="27641" spans="6:11" x14ac:dyDescent="0.25">
      <c r="F27641" s="25"/>
      <c r="G27641" s="27"/>
      <c r="H27641" s="37"/>
      <c r="I27641" s="37"/>
      <c r="J27641" s="26"/>
      <c r="K27641" s="37"/>
    </row>
    <row r="27642" spans="6:11" x14ac:dyDescent="0.25">
      <c r="F27642" s="25"/>
      <c r="G27642" s="27"/>
      <c r="H27642" s="37"/>
      <c r="I27642" s="37"/>
      <c r="J27642" s="26"/>
      <c r="K27642" s="37"/>
    </row>
    <row r="27643" spans="6:11" x14ac:dyDescent="0.25">
      <c r="F27643" s="25"/>
      <c r="G27643" s="27"/>
      <c r="H27643" s="37"/>
      <c r="I27643" s="37"/>
      <c r="J27643" s="26"/>
      <c r="K27643" s="37"/>
    </row>
    <row r="27644" spans="6:11" x14ac:dyDescent="0.25">
      <c r="F27644" s="25"/>
      <c r="G27644" s="27"/>
      <c r="H27644" s="37"/>
      <c r="I27644" s="37"/>
      <c r="J27644" s="26"/>
      <c r="K27644" s="37"/>
    </row>
    <row r="27645" spans="6:11" x14ac:dyDescent="0.25">
      <c r="F27645" s="25"/>
      <c r="G27645" s="27"/>
      <c r="H27645" s="37"/>
      <c r="I27645" s="37"/>
      <c r="J27645" s="26"/>
      <c r="K27645" s="37"/>
    </row>
    <row r="27646" spans="6:11" x14ac:dyDescent="0.25">
      <c r="F27646" s="25"/>
      <c r="G27646" s="27"/>
      <c r="H27646" s="37"/>
      <c r="I27646" s="37"/>
      <c r="J27646" s="26"/>
      <c r="K27646" s="37"/>
    </row>
    <row r="27647" spans="6:11" x14ac:dyDescent="0.25">
      <c r="F27647" s="25"/>
      <c r="G27647" s="27"/>
      <c r="H27647" s="37"/>
      <c r="I27647" s="37"/>
      <c r="J27647" s="26"/>
      <c r="K27647" s="37"/>
    </row>
    <row r="27648" spans="6:11" x14ac:dyDescent="0.25">
      <c r="F27648" s="25"/>
      <c r="G27648" s="27"/>
      <c r="H27648" s="37"/>
      <c r="I27648" s="37"/>
      <c r="J27648" s="26"/>
      <c r="K27648" s="37"/>
    </row>
    <row r="27649" spans="6:11" x14ac:dyDescent="0.25">
      <c r="F27649" s="25"/>
      <c r="G27649" s="27"/>
      <c r="H27649" s="37"/>
      <c r="I27649" s="37"/>
      <c r="J27649" s="26"/>
      <c r="K27649" s="37"/>
    </row>
    <row r="27650" spans="6:11" x14ac:dyDescent="0.25">
      <c r="F27650" s="25"/>
      <c r="G27650" s="27"/>
      <c r="H27650" s="37"/>
      <c r="I27650" s="37"/>
      <c r="J27650" s="26"/>
      <c r="K27650" s="37"/>
    </row>
    <row r="27651" spans="6:11" x14ac:dyDescent="0.25">
      <c r="F27651" s="25"/>
      <c r="G27651" s="27"/>
      <c r="H27651" s="37"/>
      <c r="I27651" s="37"/>
      <c r="J27651" s="26"/>
      <c r="K27651" s="37"/>
    </row>
    <row r="27652" spans="6:11" x14ac:dyDescent="0.25">
      <c r="F27652" s="25"/>
      <c r="G27652" s="27"/>
      <c r="H27652" s="37"/>
      <c r="I27652" s="37"/>
      <c r="J27652" s="26"/>
      <c r="K27652" s="37"/>
    </row>
    <row r="27653" spans="6:11" x14ac:dyDescent="0.25">
      <c r="F27653" s="25"/>
      <c r="G27653" s="27"/>
      <c r="H27653" s="37"/>
      <c r="I27653" s="37"/>
      <c r="J27653" s="26"/>
      <c r="K27653" s="37"/>
    </row>
    <row r="27654" spans="6:11" x14ac:dyDescent="0.25">
      <c r="F27654" s="25"/>
      <c r="G27654" s="27"/>
      <c r="H27654" s="37"/>
      <c r="I27654" s="37"/>
      <c r="J27654" s="26"/>
      <c r="K27654" s="37"/>
    </row>
    <row r="27655" spans="6:11" x14ac:dyDescent="0.25">
      <c r="F27655" s="25"/>
      <c r="G27655" s="27"/>
      <c r="H27655" s="37"/>
      <c r="I27655" s="37"/>
      <c r="J27655" s="26"/>
      <c r="K27655" s="37"/>
    </row>
    <row r="27656" spans="6:11" x14ac:dyDescent="0.25">
      <c r="F27656" s="25"/>
      <c r="G27656" s="27"/>
      <c r="H27656" s="37"/>
      <c r="I27656" s="37"/>
      <c r="J27656" s="26"/>
      <c r="K27656" s="37"/>
    </row>
    <row r="27657" spans="6:11" x14ac:dyDescent="0.25">
      <c r="F27657" s="25"/>
      <c r="G27657" s="27"/>
      <c r="H27657" s="37"/>
      <c r="I27657" s="37"/>
      <c r="J27657" s="26"/>
      <c r="K27657" s="37"/>
    </row>
    <row r="27658" spans="6:11" x14ac:dyDescent="0.25">
      <c r="F27658" s="25"/>
      <c r="G27658" s="27"/>
      <c r="H27658" s="37"/>
      <c r="I27658" s="37"/>
      <c r="J27658" s="26"/>
      <c r="K27658" s="37"/>
    </row>
    <row r="27659" spans="6:11" x14ac:dyDescent="0.25">
      <c r="F27659" s="25"/>
      <c r="G27659" s="27"/>
      <c r="H27659" s="37"/>
      <c r="I27659" s="37"/>
      <c r="J27659" s="26"/>
      <c r="K27659" s="37"/>
    </row>
    <row r="27660" spans="6:11" x14ac:dyDescent="0.25">
      <c r="F27660" s="25"/>
      <c r="G27660" s="27"/>
      <c r="H27660" s="37"/>
      <c r="I27660" s="37"/>
      <c r="J27660" s="26"/>
      <c r="K27660" s="37"/>
    </row>
    <row r="27661" spans="6:11" x14ac:dyDescent="0.25">
      <c r="F27661" s="25"/>
      <c r="G27661" s="27"/>
      <c r="H27661" s="37"/>
      <c r="I27661" s="37"/>
      <c r="J27661" s="26"/>
      <c r="K27661" s="37"/>
    </row>
    <row r="27662" spans="6:11" x14ac:dyDescent="0.25">
      <c r="F27662" s="25"/>
      <c r="G27662" s="27"/>
      <c r="H27662" s="37"/>
      <c r="I27662" s="37"/>
      <c r="J27662" s="26"/>
      <c r="K27662" s="37"/>
    </row>
    <row r="27663" spans="6:11" x14ac:dyDescent="0.25">
      <c r="F27663" s="25"/>
      <c r="G27663" s="27"/>
      <c r="H27663" s="37"/>
      <c r="I27663" s="37"/>
      <c r="J27663" s="26"/>
      <c r="K27663" s="37"/>
    </row>
    <row r="27664" spans="6:11" x14ac:dyDescent="0.25">
      <c r="F27664" s="25"/>
      <c r="G27664" s="27"/>
      <c r="H27664" s="37"/>
      <c r="I27664" s="37"/>
      <c r="J27664" s="26"/>
      <c r="K27664" s="37"/>
    </row>
    <row r="27665" spans="6:11" x14ac:dyDescent="0.25">
      <c r="F27665" s="25"/>
      <c r="G27665" s="27"/>
      <c r="H27665" s="37"/>
      <c r="I27665" s="37"/>
      <c r="J27665" s="26"/>
      <c r="K27665" s="37"/>
    </row>
    <row r="27666" spans="6:11" x14ac:dyDescent="0.25">
      <c r="F27666" s="25"/>
      <c r="G27666" s="27"/>
      <c r="H27666" s="37"/>
      <c r="I27666" s="37"/>
      <c r="J27666" s="26"/>
      <c r="K27666" s="37"/>
    </row>
    <row r="27667" spans="6:11" x14ac:dyDescent="0.25">
      <c r="F27667" s="25"/>
      <c r="G27667" s="27"/>
      <c r="H27667" s="37"/>
      <c r="I27667" s="37"/>
      <c r="J27667" s="26"/>
      <c r="K27667" s="37"/>
    </row>
    <row r="27668" spans="6:11" x14ac:dyDescent="0.25">
      <c r="F27668" s="25"/>
      <c r="G27668" s="27"/>
      <c r="H27668" s="37"/>
      <c r="I27668" s="37"/>
      <c r="J27668" s="26"/>
      <c r="K27668" s="37"/>
    </row>
    <row r="27669" spans="6:11" x14ac:dyDescent="0.25">
      <c r="F27669" s="25"/>
      <c r="G27669" s="27"/>
      <c r="H27669" s="37"/>
      <c r="I27669" s="37"/>
      <c r="J27669" s="26"/>
      <c r="K27669" s="37"/>
    </row>
    <row r="27670" spans="6:11" x14ac:dyDescent="0.25">
      <c r="F27670" s="25"/>
      <c r="G27670" s="27"/>
      <c r="H27670" s="37"/>
      <c r="I27670" s="37"/>
      <c r="J27670" s="26"/>
      <c r="K27670" s="37"/>
    </row>
    <row r="27671" spans="6:11" x14ac:dyDescent="0.25">
      <c r="F27671" s="25"/>
      <c r="G27671" s="27"/>
      <c r="H27671" s="37"/>
      <c r="I27671" s="37"/>
      <c r="J27671" s="26"/>
      <c r="K27671" s="37"/>
    </row>
    <row r="27672" spans="6:11" x14ac:dyDescent="0.25">
      <c r="F27672" s="25"/>
      <c r="G27672" s="27"/>
      <c r="H27672" s="37"/>
      <c r="I27672" s="37"/>
      <c r="J27672" s="26"/>
      <c r="K27672" s="37"/>
    </row>
    <row r="27673" spans="6:11" x14ac:dyDescent="0.25">
      <c r="F27673" s="25"/>
      <c r="G27673" s="27"/>
      <c r="H27673" s="37"/>
      <c r="I27673" s="37"/>
      <c r="J27673" s="26"/>
      <c r="K27673" s="37"/>
    </row>
    <row r="27674" spans="6:11" x14ac:dyDescent="0.25">
      <c r="F27674" s="25"/>
      <c r="G27674" s="27"/>
      <c r="H27674" s="37"/>
      <c r="I27674" s="37"/>
      <c r="J27674" s="26"/>
      <c r="K27674" s="37"/>
    </row>
    <row r="27675" spans="6:11" x14ac:dyDescent="0.25">
      <c r="F27675" s="25"/>
      <c r="G27675" s="27"/>
      <c r="H27675" s="37"/>
      <c r="I27675" s="37"/>
      <c r="J27675" s="26"/>
      <c r="K27675" s="37"/>
    </row>
    <row r="27676" spans="6:11" x14ac:dyDescent="0.25">
      <c r="F27676" s="25"/>
      <c r="G27676" s="27"/>
      <c r="H27676" s="37"/>
      <c r="I27676" s="37"/>
      <c r="J27676" s="26"/>
      <c r="K27676" s="37"/>
    </row>
    <row r="27677" spans="6:11" x14ac:dyDescent="0.25">
      <c r="F27677" s="25"/>
      <c r="G27677" s="27"/>
      <c r="H27677" s="37"/>
      <c r="I27677" s="37"/>
      <c r="J27677" s="26"/>
      <c r="K27677" s="37"/>
    </row>
    <row r="27678" spans="6:11" x14ac:dyDescent="0.25">
      <c r="F27678" s="25"/>
      <c r="G27678" s="27"/>
      <c r="H27678" s="37"/>
      <c r="I27678" s="37"/>
      <c r="J27678" s="26"/>
      <c r="K27678" s="37"/>
    </row>
    <row r="27679" spans="6:11" x14ac:dyDescent="0.25">
      <c r="F27679" s="25"/>
      <c r="G27679" s="27"/>
      <c r="H27679" s="37"/>
      <c r="I27679" s="37"/>
      <c r="J27679" s="26"/>
      <c r="K27679" s="37"/>
    </row>
    <row r="27680" spans="6:11" x14ac:dyDescent="0.25">
      <c r="F27680" s="25"/>
      <c r="G27680" s="27"/>
      <c r="H27680" s="37"/>
      <c r="I27680" s="37"/>
      <c r="J27680" s="26"/>
      <c r="K27680" s="37"/>
    </row>
    <row r="27681" spans="6:11" x14ac:dyDescent="0.25">
      <c r="F27681" s="25"/>
      <c r="G27681" s="27"/>
      <c r="H27681" s="37"/>
      <c r="I27681" s="37"/>
      <c r="J27681" s="26"/>
      <c r="K27681" s="37"/>
    </row>
    <row r="27682" spans="6:11" x14ac:dyDescent="0.25">
      <c r="F27682" s="25"/>
      <c r="G27682" s="27"/>
      <c r="H27682" s="37"/>
      <c r="I27682" s="37"/>
      <c r="J27682" s="26"/>
      <c r="K27682" s="37"/>
    </row>
    <row r="27683" spans="6:11" x14ac:dyDescent="0.25">
      <c r="F27683" s="25"/>
      <c r="G27683" s="27"/>
      <c r="H27683" s="37"/>
      <c r="I27683" s="37"/>
      <c r="J27683" s="26"/>
      <c r="K27683" s="37"/>
    </row>
    <row r="27684" spans="6:11" x14ac:dyDescent="0.25">
      <c r="F27684" s="25"/>
      <c r="G27684" s="27"/>
      <c r="H27684" s="37"/>
      <c r="I27684" s="37"/>
      <c r="J27684" s="26"/>
      <c r="K27684" s="37"/>
    </row>
    <row r="27685" spans="6:11" x14ac:dyDescent="0.25">
      <c r="F27685" s="25"/>
      <c r="G27685" s="27"/>
      <c r="H27685" s="37"/>
      <c r="I27685" s="37"/>
      <c r="J27685" s="26"/>
      <c r="K27685" s="37"/>
    </row>
    <row r="27686" spans="6:11" x14ac:dyDescent="0.25">
      <c r="F27686" s="25"/>
      <c r="G27686" s="27"/>
      <c r="H27686" s="37"/>
      <c r="I27686" s="37"/>
      <c r="J27686" s="26"/>
      <c r="K27686" s="37"/>
    </row>
    <row r="27687" spans="6:11" x14ac:dyDescent="0.25">
      <c r="F27687" s="25"/>
      <c r="G27687" s="27"/>
      <c r="H27687" s="37"/>
      <c r="I27687" s="37"/>
      <c r="J27687" s="26"/>
      <c r="K27687" s="37"/>
    </row>
    <row r="27688" spans="6:11" x14ac:dyDescent="0.25">
      <c r="F27688" s="25"/>
      <c r="G27688" s="27"/>
      <c r="H27688" s="37"/>
      <c r="I27688" s="37"/>
      <c r="J27688" s="26"/>
      <c r="K27688" s="37"/>
    </row>
    <row r="27689" spans="6:11" x14ac:dyDescent="0.25">
      <c r="F27689" s="25"/>
      <c r="G27689" s="27"/>
      <c r="H27689" s="37"/>
      <c r="I27689" s="37"/>
      <c r="J27689" s="26"/>
      <c r="K27689" s="37"/>
    </row>
    <row r="27690" spans="6:11" x14ac:dyDescent="0.25">
      <c r="F27690" s="25"/>
      <c r="G27690" s="27"/>
      <c r="H27690" s="37"/>
      <c r="I27690" s="37"/>
      <c r="J27690" s="26"/>
      <c r="K27690" s="37"/>
    </row>
    <row r="27691" spans="6:11" x14ac:dyDescent="0.25">
      <c r="F27691" s="25"/>
      <c r="G27691" s="27"/>
      <c r="H27691" s="37"/>
      <c r="I27691" s="37"/>
      <c r="J27691" s="26"/>
      <c r="K27691" s="37"/>
    </row>
    <row r="27692" spans="6:11" x14ac:dyDescent="0.25">
      <c r="F27692" s="25"/>
      <c r="G27692" s="27"/>
      <c r="H27692" s="37"/>
      <c r="I27692" s="37"/>
      <c r="J27692" s="26"/>
      <c r="K27692" s="37"/>
    </row>
    <row r="27693" spans="6:11" x14ac:dyDescent="0.25">
      <c r="F27693" s="25"/>
      <c r="G27693" s="27"/>
      <c r="H27693" s="37"/>
      <c r="I27693" s="37"/>
      <c r="J27693" s="26"/>
      <c r="K27693" s="37"/>
    </row>
    <row r="27694" spans="6:11" x14ac:dyDescent="0.25">
      <c r="F27694" s="25"/>
      <c r="G27694" s="27"/>
      <c r="H27694" s="37"/>
      <c r="I27694" s="37"/>
      <c r="J27694" s="26"/>
      <c r="K27694" s="37"/>
    </row>
    <row r="27695" spans="6:11" x14ac:dyDescent="0.25">
      <c r="F27695" s="25"/>
      <c r="G27695" s="27"/>
      <c r="H27695" s="37"/>
      <c r="I27695" s="37"/>
      <c r="J27695" s="26"/>
      <c r="K27695" s="37"/>
    </row>
    <row r="27696" spans="6:11" x14ac:dyDescent="0.25">
      <c r="F27696" s="25"/>
      <c r="G27696" s="27"/>
      <c r="H27696" s="37"/>
      <c r="I27696" s="37"/>
      <c r="J27696" s="26"/>
      <c r="K27696" s="37"/>
    </row>
    <row r="27697" spans="6:11" x14ac:dyDescent="0.25">
      <c r="F27697" s="25"/>
      <c r="G27697" s="27"/>
      <c r="H27697" s="37"/>
      <c r="I27697" s="37"/>
      <c r="J27697" s="26"/>
      <c r="K27697" s="37"/>
    </row>
    <row r="27698" spans="6:11" x14ac:dyDescent="0.25">
      <c r="F27698" s="25"/>
      <c r="G27698" s="27"/>
      <c r="H27698" s="37"/>
      <c r="I27698" s="37"/>
      <c r="J27698" s="26"/>
      <c r="K27698" s="37"/>
    </row>
    <row r="27699" spans="6:11" x14ac:dyDescent="0.25">
      <c r="F27699" s="25"/>
      <c r="G27699" s="27"/>
      <c r="H27699" s="37"/>
      <c r="I27699" s="37"/>
      <c r="J27699" s="26"/>
      <c r="K27699" s="37"/>
    </row>
    <row r="27700" spans="6:11" x14ac:dyDescent="0.25">
      <c r="F27700" s="25"/>
      <c r="G27700" s="27"/>
      <c r="H27700" s="37"/>
      <c r="I27700" s="37"/>
      <c r="J27700" s="26"/>
      <c r="K27700" s="37"/>
    </row>
    <row r="27701" spans="6:11" x14ac:dyDescent="0.25">
      <c r="F27701" s="25"/>
      <c r="G27701" s="27"/>
      <c r="H27701" s="37"/>
      <c r="I27701" s="37"/>
      <c r="J27701" s="26"/>
      <c r="K27701" s="37"/>
    </row>
    <row r="27702" spans="6:11" x14ac:dyDescent="0.25">
      <c r="F27702" s="25"/>
      <c r="G27702" s="27"/>
      <c r="H27702" s="37"/>
      <c r="I27702" s="37"/>
      <c r="J27702" s="26"/>
      <c r="K27702" s="37"/>
    </row>
    <row r="27703" spans="6:11" x14ac:dyDescent="0.25">
      <c r="F27703" s="25"/>
      <c r="G27703" s="27"/>
      <c r="H27703" s="37"/>
      <c r="I27703" s="37"/>
      <c r="J27703" s="26"/>
      <c r="K27703" s="37"/>
    </row>
    <row r="27704" spans="6:11" x14ac:dyDescent="0.25">
      <c r="F27704" s="25"/>
      <c r="G27704" s="27"/>
      <c r="H27704" s="37"/>
      <c r="I27704" s="37"/>
      <c r="J27704" s="26"/>
      <c r="K27704" s="37"/>
    </row>
    <row r="27705" spans="6:11" x14ac:dyDescent="0.25">
      <c r="F27705" s="25"/>
      <c r="G27705" s="27"/>
      <c r="H27705" s="37"/>
      <c r="I27705" s="37"/>
      <c r="J27705" s="26"/>
      <c r="K27705" s="37"/>
    </row>
    <row r="27706" spans="6:11" x14ac:dyDescent="0.25">
      <c r="F27706" s="25"/>
      <c r="G27706" s="27"/>
      <c r="H27706" s="37"/>
      <c r="I27706" s="37"/>
      <c r="J27706" s="26"/>
      <c r="K27706" s="37"/>
    </row>
    <row r="27707" spans="6:11" x14ac:dyDescent="0.25">
      <c r="F27707" s="25"/>
      <c r="G27707" s="27"/>
      <c r="H27707" s="37"/>
      <c r="I27707" s="37"/>
      <c r="J27707" s="26"/>
      <c r="K27707" s="37"/>
    </row>
    <row r="27708" spans="6:11" x14ac:dyDescent="0.25">
      <c r="F27708" s="25"/>
      <c r="G27708" s="27"/>
      <c r="H27708" s="37"/>
      <c r="I27708" s="37"/>
      <c r="J27708" s="26"/>
      <c r="K27708" s="37"/>
    </row>
    <row r="27709" spans="6:11" x14ac:dyDescent="0.25">
      <c r="F27709" s="25"/>
      <c r="G27709" s="27"/>
      <c r="H27709" s="37"/>
      <c r="I27709" s="37"/>
      <c r="J27709" s="26"/>
      <c r="K27709" s="37"/>
    </row>
    <row r="27710" spans="6:11" x14ac:dyDescent="0.25">
      <c r="F27710" s="25"/>
      <c r="G27710" s="27"/>
      <c r="H27710" s="37"/>
      <c r="I27710" s="37"/>
      <c r="J27710" s="26"/>
      <c r="K27710" s="37"/>
    </row>
    <row r="27711" spans="6:11" x14ac:dyDescent="0.25">
      <c r="F27711" s="25"/>
      <c r="G27711" s="27"/>
      <c r="H27711" s="37"/>
      <c r="I27711" s="37"/>
      <c r="J27711" s="26"/>
      <c r="K27711" s="37"/>
    </row>
    <row r="27712" spans="6:11" x14ac:dyDescent="0.25">
      <c r="F27712" s="25"/>
      <c r="G27712" s="27"/>
      <c r="H27712" s="37"/>
      <c r="I27712" s="37"/>
      <c r="J27712" s="26"/>
      <c r="K27712" s="37"/>
    </row>
    <row r="27713" spans="6:11" x14ac:dyDescent="0.25">
      <c r="F27713" s="25"/>
      <c r="G27713" s="27"/>
      <c r="H27713" s="37"/>
      <c r="I27713" s="37"/>
      <c r="J27713" s="26"/>
      <c r="K27713" s="37"/>
    </row>
    <row r="27714" spans="6:11" x14ac:dyDescent="0.25">
      <c r="F27714" s="25"/>
      <c r="G27714" s="27"/>
      <c r="H27714" s="37"/>
      <c r="I27714" s="37"/>
      <c r="J27714" s="26"/>
      <c r="K27714" s="37"/>
    </row>
    <row r="27715" spans="6:11" x14ac:dyDescent="0.25">
      <c r="F27715" s="25"/>
      <c r="G27715" s="27"/>
      <c r="H27715" s="37"/>
      <c r="I27715" s="37"/>
      <c r="J27715" s="26"/>
      <c r="K27715" s="37"/>
    </row>
    <row r="27716" spans="6:11" x14ac:dyDescent="0.25">
      <c r="F27716" s="25"/>
      <c r="G27716" s="27"/>
      <c r="H27716" s="37"/>
      <c r="I27716" s="37"/>
      <c r="J27716" s="26"/>
      <c r="K27716" s="37"/>
    </row>
    <row r="27717" spans="6:11" x14ac:dyDescent="0.25">
      <c r="F27717" s="25"/>
      <c r="G27717" s="27"/>
      <c r="H27717" s="37"/>
      <c r="I27717" s="37"/>
      <c r="J27717" s="26"/>
      <c r="K27717" s="37"/>
    </row>
    <row r="27718" spans="6:11" x14ac:dyDescent="0.25">
      <c r="F27718" s="25"/>
      <c r="G27718" s="27"/>
      <c r="H27718" s="37"/>
      <c r="I27718" s="37"/>
      <c r="J27718" s="26"/>
      <c r="K27718" s="37"/>
    </row>
    <row r="27719" spans="6:11" x14ac:dyDescent="0.25">
      <c r="F27719" s="25"/>
      <c r="G27719" s="27"/>
      <c r="H27719" s="37"/>
      <c r="I27719" s="37"/>
      <c r="J27719" s="26"/>
      <c r="K27719" s="37"/>
    </row>
    <row r="27720" spans="6:11" x14ac:dyDescent="0.25">
      <c r="F27720" s="25"/>
      <c r="G27720" s="27"/>
      <c r="H27720" s="37"/>
      <c r="I27720" s="37"/>
      <c r="J27720" s="26"/>
      <c r="K27720" s="37"/>
    </row>
    <row r="27721" spans="6:11" x14ac:dyDescent="0.25">
      <c r="F27721" s="25"/>
      <c r="G27721" s="27"/>
      <c r="H27721" s="37"/>
      <c r="I27721" s="37"/>
      <c r="J27721" s="26"/>
      <c r="K27721" s="37"/>
    </row>
    <row r="27722" spans="6:11" x14ac:dyDescent="0.25">
      <c r="F27722" s="25"/>
      <c r="G27722" s="27"/>
      <c r="H27722" s="37"/>
      <c r="I27722" s="37"/>
      <c r="J27722" s="26"/>
      <c r="K27722" s="37"/>
    </row>
    <row r="27723" spans="6:11" x14ac:dyDescent="0.25">
      <c r="F27723" s="25"/>
      <c r="G27723" s="27"/>
      <c r="H27723" s="37"/>
      <c r="I27723" s="37"/>
      <c r="J27723" s="26"/>
      <c r="K27723" s="37"/>
    </row>
    <row r="27724" spans="6:11" x14ac:dyDescent="0.25">
      <c r="F27724" s="25"/>
      <c r="G27724" s="27"/>
      <c r="H27724" s="37"/>
      <c r="I27724" s="37"/>
      <c r="J27724" s="26"/>
      <c r="K27724" s="37"/>
    </row>
    <row r="27725" spans="6:11" x14ac:dyDescent="0.25">
      <c r="F27725" s="25"/>
      <c r="G27725" s="27"/>
      <c r="H27725" s="37"/>
      <c r="I27725" s="37"/>
      <c r="J27725" s="26"/>
      <c r="K27725" s="37"/>
    </row>
    <row r="27726" spans="6:11" x14ac:dyDescent="0.25">
      <c r="F27726" s="25"/>
      <c r="G27726" s="27"/>
      <c r="H27726" s="37"/>
      <c r="I27726" s="37"/>
      <c r="J27726" s="26"/>
      <c r="K27726" s="37"/>
    </row>
    <row r="27727" spans="6:11" x14ac:dyDescent="0.25">
      <c r="F27727" s="25"/>
      <c r="G27727" s="27"/>
      <c r="H27727" s="37"/>
      <c r="I27727" s="37"/>
      <c r="J27727" s="26"/>
      <c r="K27727" s="37"/>
    </row>
    <row r="27728" spans="6:11" x14ac:dyDescent="0.25">
      <c r="F27728" s="25"/>
      <c r="G27728" s="27"/>
      <c r="H27728" s="37"/>
      <c r="I27728" s="37"/>
      <c r="J27728" s="26"/>
      <c r="K27728" s="37"/>
    </row>
    <row r="27729" spans="6:11" x14ac:dyDescent="0.25">
      <c r="F27729" s="25"/>
      <c r="G27729" s="27"/>
      <c r="H27729" s="37"/>
      <c r="I27729" s="37"/>
      <c r="J27729" s="26"/>
      <c r="K27729" s="37"/>
    </row>
    <row r="27730" spans="6:11" x14ac:dyDescent="0.25">
      <c r="F27730" s="25"/>
      <c r="G27730" s="27"/>
      <c r="H27730" s="37"/>
      <c r="I27730" s="37"/>
      <c r="J27730" s="26"/>
      <c r="K27730" s="37"/>
    </row>
    <row r="27731" spans="6:11" x14ac:dyDescent="0.25">
      <c r="F27731" s="25"/>
      <c r="G27731" s="27"/>
      <c r="H27731" s="37"/>
      <c r="I27731" s="37"/>
      <c r="J27731" s="26"/>
      <c r="K27731" s="37"/>
    </row>
    <row r="27732" spans="6:11" x14ac:dyDescent="0.25">
      <c r="F27732" s="25"/>
      <c r="G27732" s="27"/>
      <c r="H27732" s="37"/>
      <c r="I27732" s="37"/>
      <c r="J27732" s="26"/>
      <c r="K27732" s="37"/>
    </row>
    <row r="27733" spans="6:11" x14ac:dyDescent="0.25">
      <c r="F27733" s="25"/>
      <c r="G27733" s="27"/>
      <c r="H27733" s="37"/>
      <c r="I27733" s="37"/>
      <c r="J27733" s="26"/>
      <c r="K27733" s="37"/>
    </row>
    <row r="27734" spans="6:11" x14ac:dyDescent="0.25">
      <c r="F27734" s="25"/>
      <c r="G27734" s="27"/>
      <c r="H27734" s="37"/>
      <c r="I27734" s="37"/>
      <c r="J27734" s="26"/>
      <c r="K27734" s="37"/>
    </row>
    <row r="27735" spans="6:11" x14ac:dyDescent="0.25">
      <c r="F27735" s="25"/>
      <c r="G27735" s="27"/>
      <c r="H27735" s="37"/>
      <c r="I27735" s="37"/>
      <c r="J27735" s="26"/>
      <c r="K27735" s="37"/>
    </row>
    <row r="27736" spans="6:11" x14ac:dyDescent="0.25">
      <c r="F27736" s="25"/>
      <c r="G27736" s="27"/>
      <c r="H27736" s="37"/>
      <c r="I27736" s="37"/>
      <c r="J27736" s="26"/>
      <c r="K27736" s="37"/>
    </row>
    <row r="27737" spans="6:11" x14ac:dyDescent="0.25">
      <c r="F27737" s="25"/>
      <c r="G27737" s="27"/>
      <c r="H27737" s="37"/>
      <c r="I27737" s="37"/>
      <c r="J27737" s="26"/>
      <c r="K27737" s="37"/>
    </row>
    <row r="27738" spans="6:11" x14ac:dyDescent="0.25">
      <c r="F27738" s="25"/>
      <c r="G27738" s="27"/>
      <c r="H27738" s="37"/>
      <c r="I27738" s="37"/>
      <c r="J27738" s="26"/>
      <c r="K27738" s="37"/>
    </row>
    <row r="27739" spans="6:11" x14ac:dyDescent="0.25">
      <c r="F27739" s="25"/>
      <c r="G27739" s="27"/>
      <c r="H27739" s="37"/>
      <c r="I27739" s="37"/>
      <c r="J27739" s="26"/>
      <c r="K27739" s="37"/>
    </row>
    <row r="27740" spans="6:11" x14ac:dyDescent="0.25">
      <c r="F27740" s="25"/>
      <c r="G27740" s="27"/>
      <c r="H27740" s="37"/>
      <c r="I27740" s="37"/>
      <c r="J27740" s="26"/>
      <c r="K27740" s="37"/>
    </row>
    <row r="27741" spans="6:11" x14ac:dyDescent="0.25">
      <c r="F27741" s="25"/>
      <c r="G27741" s="27"/>
      <c r="H27741" s="37"/>
      <c r="I27741" s="37"/>
      <c r="J27741" s="26"/>
      <c r="K27741" s="37"/>
    </row>
    <row r="27742" spans="6:11" x14ac:dyDescent="0.25">
      <c r="F27742" s="25"/>
      <c r="G27742" s="27"/>
      <c r="H27742" s="37"/>
      <c r="I27742" s="37"/>
      <c r="J27742" s="26"/>
      <c r="K27742" s="37"/>
    </row>
    <row r="27743" spans="6:11" x14ac:dyDescent="0.25">
      <c r="F27743" s="25"/>
      <c r="G27743" s="27"/>
      <c r="H27743" s="37"/>
      <c r="I27743" s="37"/>
      <c r="J27743" s="26"/>
      <c r="K27743" s="37"/>
    </row>
    <row r="27744" spans="6:11" x14ac:dyDescent="0.25">
      <c r="F27744" s="25"/>
      <c r="G27744" s="27"/>
      <c r="H27744" s="37"/>
      <c r="I27744" s="37"/>
      <c r="J27744" s="26"/>
      <c r="K27744" s="37"/>
    </row>
    <row r="27745" spans="6:11" x14ac:dyDescent="0.25">
      <c r="F27745" s="25"/>
      <c r="G27745" s="27"/>
      <c r="H27745" s="37"/>
      <c r="I27745" s="37"/>
      <c r="J27745" s="26"/>
      <c r="K27745" s="37"/>
    </row>
    <row r="27746" spans="6:11" x14ac:dyDescent="0.25">
      <c r="F27746" s="25"/>
      <c r="G27746" s="27"/>
      <c r="H27746" s="37"/>
      <c r="I27746" s="37"/>
      <c r="J27746" s="26"/>
      <c r="K27746" s="37"/>
    </row>
    <row r="27747" spans="6:11" x14ac:dyDescent="0.25">
      <c r="F27747" s="25"/>
      <c r="G27747" s="27"/>
      <c r="H27747" s="37"/>
      <c r="I27747" s="37"/>
      <c r="J27747" s="26"/>
      <c r="K27747" s="37"/>
    </row>
    <row r="27748" spans="6:11" x14ac:dyDescent="0.25">
      <c r="F27748" s="25"/>
      <c r="G27748" s="27"/>
      <c r="H27748" s="37"/>
      <c r="I27748" s="37"/>
      <c r="J27748" s="26"/>
      <c r="K27748" s="37"/>
    </row>
    <row r="27749" spans="6:11" x14ac:dyDescent="0.25">
      <c r="F27749" s="25"/>
      <c r="G27749" s="27"/>
      <c r="H27749" s="37"/>
      <c r="I27749" s="37"/>
      <c r="J27749" s="26"/>
      <c r="K27749" s="37"/>
    </row>
    <row r="27750" spans="6:11" x14ac:dyDescent="0.25">
      <c r="F27750" s="25"/>
      <c r="G27750" s="27"/>
      <c r="H27750" s="37"/>
      <c r="I27750" s="37"/>
      <c r="J27750" s="26"/>
      <c r="K27750" s="37"/>
    </row>
    <row r="27751" spans="6:11" x14ac:dyDescent="0.25">
      <c r="F27751" s="25"/>
      <c r="G27751" s="27"/>
      <c r="H27751" s="37"/>
      <c r="I27751" s="37"/>
      <c r="J27751" s="26"/>
      <c r="K27751" s="37"/>
    </row>
    <row r="27752" spans="6:11" x14ac:dyDescent="0.25">
      <c r="F27752" s="25"/>
      <c r="G27752" s="27"/>
      <c r="H27752" s="37"/>
      <c r="I27752" s="37"/>
      <c r="J27752" s="26"/>
      <c r="K27752" s="37"/>
    </row>
    <row r="27753" spans="6:11" x14ac:dyDescent="0.25">
      <c r="F27753" s="25"/>
      <c r="G27753" s="27"/>
      <c r="H27753" s="37"/>
      <c r="I27753" s="37"/>
      <c r="J27753" s="26"/>
      <c r="K27753" s="37"/>
    </row>
    <row r="27754" spans="6:11" x14ac:dyDescent="0.25">
      <c r="F27754" s="25"/>
      <c r="G27754" s="27"/>
      <c r="H27754" s="37"/>
      <c r="I27754" s="37"/>
      <c r="J27754" s="26"/>
      <c r="K27754" s="37"/>
    </row>
    <row r="27755" spans="6:11" x14ac:dyDescent="0.25">
      <c r="F27755" s="25"/>
      <c r="G27755" s="27"/>
      <c r="H27755" s="37"/>
      <c r="I27755" s="37"/>
      <c r="J27755" s="26"/>
      <c r="K27755" s="37"/>
    </row>
    <row r="27756" spans="6:11" x14ac:dyDescent="0.25">
      <c r="F27756" s="25"/>
      <c r="G27756" s="27"/>
      <c r="H27756" s="37"/>
      <c r="I27756" s="37"/>
      <c r="J27756" s="26"/>
      <c r="K27756" s="37"/>
    </row>
    <row r="27757" spans="6:11" x14ac:dyDescent="0.25">
      <c r="F27757" s="25"/>
      <c r="G27757" s="27"/>
      <c r="H27757" s="37"/>
      <c r="I27757" s="37"/>
      <c r="J27757" s="26"/>
      <c r="K27757" s="37"/>
    </row>
    <row r="27758" spans="6:11" x14ac:dyDescent="0.25">
      <c r="F27758" s="25"/>
      <c r="G27758" s="27"/>
      <c r="H27758" s="37"/>
      <c r="I27758" s="37"/>
      <c r="J27758" s="26"/>
      <c r="K27758" s="37"/>
    </row>
    <row r="27759" spans="6:11" x14ac:dyDescent="0.25">
      <c r="F27759" s="25"/>
      <c r="G27759" s="27"/>
      <c r="H27759" s="37"/>
      <c r="I27759" s="37"/>
      <c r="J27759" s="26"/>
      <c r="K27759" s="37"/>
    </row>
    <row r="27760" spans="6:11" x14ac:dyDescent="0.25">
      <c r="F27760" s="25"/>
      <c r="G27760" s="27"/>
      <c r="H27760" s="37"/>
      <c r="I27760" s="37"/>
      <c r="J27760" s="26"/>
      <c r="K27760" s="37"/>
    </row>
    <row r="27761" spans="6:11" x14ac:dyDescent="0.25">
      <c r="F27761" s="25"/>
      <c r="G27761" s="27"/>
      <c r="H27761" s="37"/>
      <c r="I27761" s="37"/>
      <c r="J27761" s="26"/>
      <c r="K27761" s="37"/>
    </row>
    <row r="27762" spans="6:11" x14ac:dyDescent="0.25">
      <c r="F27762" s="25"/>
      <c r="G27762" s="27"/>
      <c r="H27762" s="37"/>
      <c r="I27762" s="37"/>
      <c r="J27762" s="26"/>
      <c r="K27762" s="37"/>
    </row>
    <row r="27763" spans="6:11" x14ac:dyDescent="0.25">
      <c r="F27763" s="25"/>
      <c r="G27763" s="27"/>
      <c r="H27763" s="37"/>
      <c r="I27763" s="37"/>
      <c r="J27763" s="26"/>
      <c r="K27763" s="37"/>
    </row>
    <row r="27764" spans="6:11" x14ac:dyDescent="0.25">
      <c r="F27764" s="25"/>
      <c r="G27764" s="27"/>
      <c r="H27764" s="37"/>
      <c r="I27764" s="37"/>
      <c r="J27764" s="26"/>
      <c r="K27764" s="37"/>
    </row>
    <row r="27765" spans="6:11" x14ac:dyDescent="0.25">
      <c r="F27765" s="25"/>
      <c r="G27765" s="27"/>
      <c r="H27765" s="37"/>
      <c r="I27765" s="37"/>
      <c r="J27765" s="26"/>
      <c r="K27765" s="37"/>
    </row>
    <row r="27766" spans="6:11" x14ac:dyDescent="0.25">
      <c r="F27766" s="25"/>
      <c r="G27766" s="27"/>
      <c r="H27766" s="37"/>
      <c r="I27766" s="37"/>
      <c r="J27766" s="26"/>
      <c r="K27766" s="37"/>
    </row>
    <row r="27767" spans="6:11" x14ac:dyDescent="0.25">
      <c r="F27767" s="25"/>
      <c r="G27767" s="27"/>
      <c r="H27767" s="37"/>
      <c r="I27767" s="37"/>
      <c r="J27767" s="26"/>
      <c r="K27767" s="37"/>
    </row>
    <row r="27768" spans="6:11" x14ac:dyDescent="0.25">
      <c r="F27768" s="25"/>
      <c r="G27768" s="27"/>
      <c r="H27768" s="37"/>
      <c r="I27768" s="37"/>
      <c r="J27768" s="26"/>
      <c r="K27768" s="37"/>
    </row>
    <row r="27769" spans="6:11" x14ac:dyDescent="0.25">
      <c r="F27769" s="25"/>
      <c r="G27769" s="27"/>
      <c r="H27769" s="37"/>
      <c r="I27769" s="37"/>
      <c r="J27769" s="26"/>
      <c r="K27769" s="37"/>
    </row>
    <row r="27770" spans="6:11" x14ac:dyDescent="0.25">
      <c r="F27770" s="25"/>
      <c r="G27770" s="27"/>
      <c r="H27770" s="37"/>
      <c r="I27770" s="37"/>
      <c r="J27770" s="26"/>
      <c r="K27770" s="37"/>
    </row>
    <row r="27771" spans="6:11" x14ac:dyDescent="0.25">
      <c r="F27771" s="25"/>
      <c r="G27771" s="27"/>
      <c r="H27771" s="37"/>
      <c r="I27771" s="37"/>
      <c r="J27771" s="26"/>
      <c r="K27771" s="37"/>
    </row>
    <row r="27772" spans="6:11" x14ac:dyDescent="0.25">
      <c r="F27772" s="25"/>
      <c r="G27772" s="27"/>
      <c r="H27772" s="37"/>
      <c r="I27772" s="37"/>
      <c r="J27772" s="26"/>
      <c r="K27772" s="37"/>
    </row>
    <row r="27773" spans="6:11" x14ac:dyDescent="0.25">
      <c r="F27773" s="25"/>
      <c r="G27773" s="27"/>
      <c r="H27773" s="37"/>
      <c r="I27773" s="37"/>
      <c r="J27773" s="26"/>
      <c r="K27773" s="37"/>
    </row>
    <row r="27774" spans="6:11" x14ac:dyDescent="0.25">
      <c r="F27774" s="25"/>
      <c r="G27774" s="27"/>
      <c r="H27774" s="37"/>
      <c r="I27774" s="37"/>
      <c r="J27774" s="26"/>
      <c r="K27774" s="37"/>
    </row>
    <row r="27775" spans="6:11" x14ac:dyDescent="0.25">
      <c r="F27775" s="25"/>
      <c r="G27775" s="27"/>
      <c r="H27775" s="37"/>
      <c r="I27775" s="37"/>
      <c r="J27775" s="26"/>
      <c r="K27775" s="37"/>
    </row>
    <row r="27776" spans="6:11" x14ac:dyDescent="0.25">
      <c r="F27776" s="25"/>
      <c r="G27776" s="27"/>
      <c r="H27776" s="37"/>
      <c r="I27776" s="37"/>
      <c r="J27776" s="26"/>
      <c r="K27776" s="37"/>
    </row>
    <row r="27777" spans="6:11" x14ac:dyDescent="0.25">
      <c r="F27777" s="25"/>
      <c r="G27777" s="27"/>
      <c r="H27777" s="37"/>
      <c r="I27777" s="37"/>
      <c r="J27777" s="26"/>
      <c r="K27777" s="37"/>
    </row>
    <row r="27778" spans="6:11" x14ac:dyDescent="0.25">
      <c r="F27778" s="25"/>
      <c r="G27778" s="27"/>
      <c r="H27778" s="37"/>
      <c r="I27778" s="37"/>
      <c r="J27778" s="26"/>
      <c r="K27778" s="37"/>
    </row>
    <row r="27779" spans="6:11" x14ac:dyDescent="0.25">
      <c r="F27779" s="25"/>
      <c r="G27779" s="27"/>
      <c r="H27779" s="37"/>
      <c r="I27779" s="37"/>
      <c r="J27779" s="26"/>
      <c r="K27779" s="37"/>
    </row>
    <row r="27780" spans="6:11" x14ac:dyDescent="0.25">
      <c r="F27780" s="25"/>
      <c r="G27780" s="27"/>
      <c r="H27780" s="37"/>
      <c r="I27780" s="37"/>
      <c r="J27780" s="26"/>
      <c r="K27780" s="37"/>
    </row>
    <row r="27781" spans="6:11" x14ac:dyDescent="0.25">
      <c r="F27781" s="25"/>
      <c r="G27781" s="27"/>
      <c r="H27781" s="37"/>
      <c r="I27781" s="37"/>
      <c r="J27781" s="26"/>
      <c r="K27781" s="37"/>
    </row>
    <row r="27782" spans="6:11" x14ac:dyDescent="0.25">
      <c r="F27782" s="25"/>
      <c r="G27782" s="27"/>
      <c r="H27782" s="37"/>
      <c r="I27782" s="37"/>
      <c r="J27782" s="26"/>
      <c r="K27782" s="37"/>
    </row>
    <row r="27783" spans="6:11" x14ac:dyDescent="0.25">
      <c r="F27783" s="25"/>
      <c r="G27783" s="27"/>
      <c r="H27783" s="37"/>
      <c r="I27783" s="37"/>
      <c r="J27783" s="26"/>
      <c r="K27783" s="37"/>
    </row>
    <row r="27784" spans="6:11" x14ac:dyDescent="0.25">
      <c r="F27784" s="25"/>
      <c r="G27784" s="27"/>
      <c r="H27784" s="37"/>
      <c r="I27784" s="37"/>
      <c r="J27784" s="26"/>
      <c r="K27784" s="37"/>
    </row>
    <row r="27785" spans="6:11" x14ac:dyDescent="0.25">
      <c r="F27785" s="25"/>
      <c r="G27785" s="27"/>
      <c r="H27785" s="37"/>
      <c r="I27785" s="37"/>
      <c r="J27785" s="26"/>
      <c r="K27785" s="37"/>
    </row>
    <row r="27786" spans="6:11" x14ac:dyDescent="0.25">
      <c r="F27786" s="25"/>
      <c r="G27786" s="27"/>
      <c r="H27786" s="37"/>
      <c r="I27786" s="37"/>
      <c r="J27786" s="26"/>
      <c r="K27786" s="37"/>
    </row>
    <row r="27787" spans="6:11" x14ac:dyDescent="0.25">
      <c r="F27787" s="25"/>
      <c r="G27787" s="27"/>
      <c r="H27787" s="37"/>
      <c r="I27787" s="37"/>
      <c r="J27787" s="26"/>
      <c r="K27787" s="37"/>
    </row>
    <row r="27788" spans="6:11" x14ac:dyDescent="0.25">
      <c r="F27788" s="25"/>
      <c r="G27788" s="27"/>
      <c r="H27788" s="37"/>
      <c r="I27788" s="37"/>
      <c r="J27788" s="26"/>
      <c r="K27788" s="37"/>
    </row>
    <row r="27789" spans="6:11" x14ac:dyDescent="0.25">
      <c r="F27789" s="25"/>
      <c r="G27789" s="27"/>
      <c r="H27789" s="37"/>
      <c r="I27789" s="37"/>
      <c r="J27789" s="26"/>
      <c r="K27789" s="37"/>
    </row>
    <row r="27790" spans="6:11" x14ac:dyDescent="0.25">
      <c r="F27790" s="25"/>
      <c r="G27790" s="27"/>
      <c r="H27790" s="37"/>
      <c r="I27790" s="37"/>
      <c r="J27790" s="26"/>
      <c r="K27790" s="37"/>
    </row>
    <row r="27791" spans="6:11" x14ac:dyDescent="0.25">
      <c r="F27791" s="25"/>
      <c r="G27791" s="27"/>
      <c r="H27791" s="37"/>
      <c r="I27791" s="37"/>
      <c r="J27791" s="26"/>
      <c r="K27791" s="37"/>
    </row>
    <row r="27792" spans="6:11" x14ac:dyDescent="0.25">
      <c r="F27792" s="25"/>
      <c r="G27792" s="27"/>
      <c r="H27792" s="37"/>
      <c r="I27792" s="37"/>
      <c r="J27792" s="26"/>
      <c r="K27792" s="37"/>
    </row>
    <row r="27793" spans="6:11" x14ac:dyDescent="0.25">
      <c r="F27793" s="25"/>
      <c r="G27793" s="27"/>
      <c r="H27793" s="37"/>
      <c r="I27793" s="37"/>
      <c r="J27793" s="26"/>
      <c r="K27793" s="37"/>
    </row>
    <row r="27794" spans="6:11" x14ac:dyDescent="0.25">
      <c r="F27794" s="25"/>
      <c r="G27794" s="27"/>
      <c r="H27794" s="37"/>
      <c r="I27794" s="37"/>
      <c r="J27794" s="26"/>
      <c r="K27794" s="37"/>
    </row>
    <row r="27795" spans="6:11" x14ac:dyDescent="0.25">
      <c r="F27795" s="25"/>
      <c r="G27795" s="27"/>
      <c r="H27795" s="37"/>
      <c r="I27795" s="37"/>
      <c r="J27795" s="26"/>
      <c r="K27795" s="37"/>
    </row>
    <row r="27796" spans="6:11" x14ac:dyDescent="0.25">
      <c r="F27796" s="25"/>
      <c r="G27796" s="27"/>
      <c r="H27796" s="37"/>
      <c r="I27796" s="37"/>
      <c r="J27796" s="26"/>
      <c r="K27796" s="37"/>
    </row>
    <row r="27797" spans="6:11" x14ac:dyDescent="0.25">
      <c r="F27797" s="25"/>
      <c r="G27797" s="27"/>
      <c r="H27797" s="37"/>
      <c r="I27797" s="37"/>
      <c r="J27797" s="26"/>
      <c r="K27797" s="37"/>
    </row>
    <row r="27798" spans="6:11" x14ac:dyDescent="0.25">
      <c r="F27798" s="25"/>
      <c r="G27798" s="27"/>
      <c r="H27798" s="37"/>
      <c r="I27798" s="37"/>
      <c r="J27798" s="26"/>
      <c r="K27798" s="37"/>
    </row>
    <row r="27799" spans="6:11" x14ac:dyDescent="0.25">
      <c r="F27799" s="25"/>
      <c r="G27799" s="27"/>
      <c r="H27799" s="37"/>
      <c r="I27799" s="37"/>
      <c r="J27799" s="26"/>
      <c r="K27799" s="37"/>
    </row>
    <row r="27800" spans="6:11" x14ac:dyDescent="0.25">
      <c r="F27800" s="25"/>
      <c r="G27800" s="27"/>
      <c r="H27800" s="37"/>
      <c r="I27800" s="37"/>
      <c r="J27800" s="26"/>
      <c r="K27800" s="37"/>
    </row>
    <row r="27801" spans="6:11" x14ac:dyDescent="0.25">
      <c r="F27801" s="25"/>
      <c r="G27801" s="27"/>
      <c r="H27801" s="37"/>
      <c r="I27801" s="37"/>
      <c r="J27801" s="26"/>
      <c r="K27801" s="37"/>
    </row>
    <row r="27802" spans="6:11" x14ac:dyDescent="0.25">
      <c r="F27802" s="25"/>
      <c r="G27802" s="27"/>
      <c r="H27802" s="37"/>
      <c r="I27802" s="37"/>
      <c r="J27802" s="26"/>
      <c r="K27802" s="37"/>
    </row>
    <row r="27803" spans="6:11" x14ac:dyDescent="0.25">
      <c r="F27803" s="25"/>
      <c r="G27803" s="27"/>
      <c r="H27803" s="37"/>
      <c r="I27803" s="37"/>
      <c r="J27803" s="26"/>
      <c r="K27803" s="37"/>
    </row>
    <row r="27804" spans="6:11" x14ac:dyDescent="0.25">
      <c r="F27804" s="25"/>
      <c r="G27804" s="27"/>
      <c r="H27804" s="37"/>
      <c r="I27804" s="37"/>
      <c r="J27804" s="26"/>
      <c r="K27804" s="37"/>
    </row>
    <row r="27805" spans="6:11" x14ac:dyDescent="0.25">
      <c r="F27805" s="25"/>
      <c r="G27805" s="27"/>
      <c r="H27805" s="37"/>
      <c r="I27805" s="37"/>
      <c r="J27805" s="26"/>
      <c r="K27805" s="37"/>
    </row>
    <row r="27806" spans="6:11" x14ac:dyDescent="0.25">
      <c r="F27806" s="25"/>
      <c r="G27806" s="27"/>
      <c r="H27806" s="37"/>
      <c r="I27806" s="37"/>
      <c r="J27806" s="26"/>
      <c r="K27806" s="37"/>
    </row>
    <row r="27807" spans="6:11" x14ac:dyDescent="0.25">
      <c r="F27807" s="25"/>
      <c r="G27807" s="27"/>
      <c r="H27807" s="37"/>
      <c r="I27807" s="37"/>
      <c r="J27807" s="26"/>
      <c r="K27807" s="37"/>
    </row>
    <row r="27808" spans="6:11" x14ac:dyDescent="0.25">
      <c r="F27808" s="25"/>
      <c r="G27808" s="27"/>
      <c r="H27808" s="37"/>
      <c r="I27808" s="37"/>
      <c r="J27808" s="26"/>
      <c r="K27808" s="37"/>
    </row>
    <row r="27809" spans="6:11" x14ac:dyDescent="0.25">
      <c r="F27809" s="25"/>
      <c r="G27809" s="27"/>
      <c r="H27809" s="37"/>
      <c r="I27809" s="37"/>
      <c r="J27809" s="26"/>
      <c r="K27809" s="37"/>
    </row>
    <row r="27810" spans="6:11" x14ac:dyDescent="0.25">
      <c r="F27810" s="25"/>
      <c r="G27810" s="27"/>
      <c r="H27810" s="37"/>
      <c r="I27810" s="37"/>
      <c r="J27810" s="26"/>
      <c r="K27810" s="37"/>
    </row>
    <row r="27811" spans="6:11" x14ac:dyDescent="0.25">
      <c r="F27811" s="25"/>
      <c r="G27811" s="27"/>
      <c r="H27811" s="37"/>
      <c r="I27811" s="37"/>
      <c r="J27811" s="26"/>
      <c r="K27811" s="37"/>
    </row>
    <row r="27812" spans="6:11" x14ac:dyDescent="0.25">
      <c r="F27812" s="25"/>
      <c r="G27812" s="27"/>
      <c r="H27812" s="37"/>
      <c r="I27812" s="37"/>
      <c r="J27812" s="26"/>
      <c r="K27812" s="37"/>
    </row>
    <row r="27813" spans="6:11" x14ac:dyDescent="0.25">
      <c r="F27813" s="25"/>
      <c r="G27813" s="27"/>
      <c r="H27813" s="37"/>
      <c r="I27813" s="37"/>
      <c r="J27813" s="26"/>
      <c r="K27813" s="37"/>
    </row>
    <row r="27814" spans="6:11" x14ac:dyDescent="0.25">
      <c r="F27814" s="25"/>
      <c r="G27814" s="27"/>
      <c r="H27814" s="37"/>
      <c r="I27814" s="37"/>
      <c r="J27814" s="26"/>
      <c r="K27814" s="37"/>
    </row>
    <row r="27815" spans="6:11" x14ac:dyDescent="0.25">
      <c r="F27815" s="25"/>
      <c r="G27815" s="27"/>
      <c r="H27815" s="37"/>
      <c r="I27815" s="37"/>
      <c r="J27815" s="26"/>
      <c r="K27815" s="37"/>
    </row>
    <row r="27816" spans="6:11" x14ac:dyDescent="0.25">
      <c r="F27816" s="25"/>
      <c r="G27816" s="27"/>
      <c r="H27816" s="37"/>
      <c r="I27816" s="37"/>
      <c r="J27816" s="26"/>
      <c r="K27816" s="37"/>
    </row>
    <row r="27817" spans="6:11" x14ac:dyDescent="0.25">
      <c r="F27817" s="25"/>
      <c r="G27817" s="27"/>
      <c r="H27817" s="37"/>
      <c r="I27817" s="37"/>
      <c r="J27817" s="26"/>
      <c r="K27817" s="37"/>
    </row>
    <row r="27818" spans="6:11" x14ac:dyDescent="0.25">
      <c r="F27818" s="25"/>
      <c r="G27818" s="27"/>
      <c r="H27818" s="37"/>
      <c r="I27818" s="37"/>
      <c r="J27818" s="26"/>
      <c r="K27818" s="37"/>
    </row>
    <row r="27819" spans="6:11" x14ac:dyDescent="0.25">
      <c r="F27819" s="25"/>
      <c r="G27819" s="27"/>
      <c r="H27819" s="37"/>
      <c r="I27819" s="37"/>
      <c r="J27819" s="26"/>
      <c r="K27819" s="37"/>
    </row>
    <row r="27820" spans="6:11" x14ac:dyDescent="0.25">
      <c r="F27820" s="25"/>
      <c r="G27820" s="27"/>
      <c r="H27820" s="37"/>
      <c r="I27820" s="37"/>
      <c r="J27820" s="26"/>
      <c r="K27820" s="37"/>
    </row>
    <row r="27821" spans="6:11" x14ac:dyDescent="0.25">
      <c r="F27821" s="25"/>
      <c r="G27821" s="27"/>
      <c r="H27821" s="37"/>
      <c r="I27821" s="37"/>
      <c r="J27821" s="26"/>
      <c r="K27821" s="37"/>
    </row>
    <row r="27822" spans="6:11" x14ac:dyDescent="0.25">
      <c r="F27822" s="25"/>
      <c r="G27822" s="27"/>
      <c r="H27822" s="37"/>
      <c r="I27822" s="37"/>
      <c r="J27822" s="26"/>
      <c r="K27822" s="37"/>
    </row>
    <row r="27823" spans="6:11" x14ac:dyDescent="0.25">
      <c r="F27823" s="25"/>
      <c r="G27823" s="27"/>
      <c r="H27823" s="37"/>
      <c r="I27823" s="37"/>
      <c r="J27823" s="26"/>
      <c r="K27823" s="37"/>
    </row>
    <row r="27824" spans="6:11" x14ac:dyDescent="0.25">
      <c r="F27824" s="25"/>
      <c r="G27824" s="27"/>
      <c r="H27824" s="37"/>
      <c r="I27824" s="37"/>
      <c r="J27824" s="26"/>
      <c r="K27824" s="37"/>
    </row>
    <row r="27825" spans="6:11" x14ac:dyDescent="0.25">
      <c r="F27825" s="25"/>
      <c r="G27825" s="27"/>
      <c r="H27825" s="37"/>
      <c r="I27825" s="37"/>
      <c r="J27825" s="26"/>
      <c r="K27825" s="37"/>
    </row>
    <row r="27826" spans="6:11" x14ac:dyDescent="0.25">
      <c r="F27826" s="25"/>
      <c r="G27826" s="27"/>
      <c r="H27826" s="37"/>
      <c r="I27826" s="37"/>
      <c r="J27826" s="26"/>
      <c r="K27826" s="37"/>
    </row>
    <row r="27827" spans="6:11" x14ac:dyDescent="0.25">
      <c r="F27827" s="25"/>
      <c r="G27827" s="27"/>
      <c r="H27827" s="37"/>
      <c r="I27827" s="37"/>
      <c r="J27827" s="26"/>
      <c r="K27827" s="37"/>
    </row>
    <row r="27828" spans="6:11" x14ac:dyDescent="0.25">
      <c r="F27828" s="25"/>
      <c r="G27828" s="27"/>
      <c r="H27828" s="37"/>
      <c r="I27828" s="37"/>
      <c r="J27828" s="26"/>
      <c r="K27828" s="37"/>
    </row>
    <row r="27829" spans="6:11" x14ac:dyDescent="0.25">
      <c r="F27829" s="25"/>
      <c r="G27829" s="27"/>
      <c r="H27829" s="37"/>
      <c r="I27829" s="37"/>
      <c r="J27829" s="26"/>
      <c r="K27829" s="37"/>
    </row>
    <row r="27830" spans="6:11" x14ac:dyDescent="0.25">
      <c r="F27830" s="25"/>
      <c r="G27830" s="27"/>
      <c r="H27830" s="37"/>
      <c r="I27830" s="37"/>
      <c r="J27830" s="26"/>
      <c r="K27830" s="37"/>
    </row>
    <row r="27831" spans="6:11" x14ac:dyDescent="0.25">
      <c r="F27831" s="25"/>
      <c r="G27831" s="27"/>
      <c r="H27831" s="37"/>
      <c r="I27831" s="37"/>
      <c r="J27831" s="26"/>
      <c r="K27831" s="37"/>
    </row>
    <row r="27832" spans="6:11" x14ac:dyDescent="0.25">
      <c r="F27832" s="25"/>
      <c r="G27832" s="27"/>
      <c r="H27832" s="37"/>
      <c r="I27832" s="37"/>
      <c r="J27832" s="26"/>
      <c r="K27832" s="37"/>
    </row>
    <row r="27833" spans="6:11" x14ac:dyDescent="0.25">
      <c r="F27833" s="25"/>
      <c r="G27833" s="27"/>
      <c r="H27833" s="37"/>
      <c r="I27833" s="37"/>
      <c r="J27833" s="26"/>
      <c r="K27833" s="37"/>
    </row>
    <row r="27834" spans="6:11" x14ac:dyDescent="0.25">
      <c r="F27834" s="25"/>
      <c r="G27834" s="27"/>
      <c r="H27834" s="37"/>
      <c r="I27834" s="37"/>
      <c r="J27834" s="26"/>
      <c r="K27834" s="37"/>
    </row>
    <row r="27835" spans="6:11" x14ac:dyDescent="0.25">
      <c r="F27835" s="25"/>
      <c r="G27835" s="27"/>
      <c r="H27835" s="37"/>
      <c r="I27835" s="37"/>
      <c r="J27835" s="26"/>
      <c r="K27835" s="37"/>
    </row>
    <row r="27836" spans="6:11" x14ac:dyDescent="0.25">
      <c r="F27836" s="25"/>
      <c r="G27836" s="27"/>
      <c r="H27836" s="37"/>
      <c r="I27836" s="37"/>
      <c r="J27836" s="26"/>
      <c r="K27836" s="37"/>
    </row>
    <row r="27837" spans="6:11" x14ac:dyDescent="0.25">
      <c r="F27837" s="25"/>
      <c r="G27837" s="27"/>
      <c r="H27837" s="37"/>
      <c r="I27837" s="37"/>
      <c r="J27837" s="26"/>
      <c r="K27837" s="37"/>
    </row>
    <row r="27838" spans="6:11" x14ac:dyDescent="0.25">
      <c r="F27838" s="25"/>
      <c r="G27838" s="27"/>
      <c r="H27838" s="37"/>
      <c r="I27838" s="37"/>
      <c r="J27838" s="26"/>
      <c r="K27838" s="37"/>
    </row>
    <row r="27839" spans="6:11" x14ac:dyDescent="0.25">
      <c r="F27839" s="25"/>
      <c r="G27839" s="27"/>
      <c r="H27839" s="37"/>
      <c r="I27839" s="37"/>
      <c r="J27839" s="26"/>
      <c r="K27839" s="37"/>
    </row>
    <row r="27840" spans="6:11" x14ac:dyDescent="0.25">
      <c r="F27840" s="25"/>
      <c r="G27840" s="27"/>
      <c r="H27840" s="37"/>
      <c r="I27840" s="37"/>
      <c r="J27840" s="26"/>
      <c r="K27840" s="37"/>
    </row>
    <row r="27841" spans="6:11" x14ac:dyDescent="0.25">
      <c r="F27841" s="25"/>
      <c r="G27841" s="27"/>
      <c r="H27841" s="37"/>
      <c r="I27841" s="37"/>
      <c r="J27841" s="26"/>
      <c r="K27841" s="37"/>
    </row>
    <row r="27842" spans="6:11" x14ac:dyDescent="0.25">
      <c r="F27842" s="25"/>
      <c r="G27842" s="27"/>
      <c r="H27842" s="37"/>
      <c r="I27842" s="37"/>
      <c r="J27842" s="26"/>
      <c r="K27842" s="37"/>
    </row>
    <row r="27843" spans="6:11" x14ac:dyDescent="0.25">
      <c r="F27843" s="25"/>
      <c r="G27843" s="27"/>
      <c r="H27843" s="37"/>
      <c r="I27843" s="37"/>
      <c r="J27843" s="26"/>
      <c r="K27843" s="37"/>
    </row>
    <row r="27844" spans="6:11" x14ac:dyDescent="0.25">
      <c r="F27844" s="25"/>
      <c r="G27844" s="27"/>
      <c r="H27844" s="37"/>
      <c r="I27844" s="37"/>
      <c r="J27844" s="26"/>
      <c r="K27844" s="37"/>
    </row>
    <row r="27845" spans="6:11" x14ac:dyDescent="0.25">
      <c r="F27845" s="25"/>
      <c r="G27845" s="27"/>
      <c r="H27845" s="37"/>
      <c r="I27845" s="37"/>
      <c r="J27845" s="26"/>
      <c r="K27845" s="37"/>
    </row>
    <row r="27846" spans="6:11" x14ac:dyDescent="0.25">
      <c r="F27846" s="25"/>
      <c r="G27846" s="27"/>
      <c r="H27846" s="37"/>
      <c r="I27846" s="37"/>
      <c r="J27846" s="26"/>
      <c r="K27846" s="37"/>
    </row>
    <row r="27847" spans="6:11" x14ac:dyDescent="0.25">
      <c r="F27847" s="25"/>
      <c r="G27847" s="27"/>
      <c r="H27847" s="37"/>
      <c r="I27847" s="37"/>
      <c r="J27847" s="26"/>
      <c r="K27847" s="37"/>
    </row>
    <row r="27848" spans="6:11" x14ac:dyDescent="0.25">
      <c r="F27848" s="25"/>
      <c r="G27848" s="27"/>
      <c r="H27848" s="37"/>
      <c r="I27848" s="37"/>
      <c r="J27848" s="26"/>
      <c r="K27848" s="37"/>
    </row>
    <row r="27849" spans="6:11" x14ac:dyDescent="0.25">
      <c r="F27849" s="25"/>
      <c r="G27849" s="27"/>
      <c r="H27849" s="37"/>
      <c r="I27849" s="37"/>
      <c r="J27849" s="26"/>
      <c r="K27849" s="37"/>
    </row>
    <row r="27850" spans="6:11" x14ac:dyDescent="0.25">
      <c r="F27850" s="25"/>
      <c r="G27850" s="27"/>
      <c r="H27850" s="37"/>
      <c r="I27850" s="37"/>
      <c r="J27850" s="26"/>
      <c r="K27850" s="37"/>
    </row>
    <row r="27851" spans="6:11" x14ac:dyDescent="0.25">
      <c r="F27851" s="25"/>
      <c r="G27851" s="27"/>
      <c r="H27851" s="37"/>
      <c r="I27851" s="37"/>
      <c r="J27851" s="26"/>
      <c r="K27851" s="37"/>
    </row>
    <row r="27852" spans="6:11" x14ac:dyDescent="0.25">
      <c r="F27852" s="25"/>
      <c r="G27852" s="27"/>
      <c r="H27852" s="37"/>
      <c r="I27852" s="37"/>
      <c r="J27852" s="26"/>
      <c r="K27852" s="37"/>
    </row>
    <row r="27853" spans="6:11" x14ac:dyDescent="0.25">
      <c r="F27853" s="25"/>
      <c r="G27853" s="27"/>
      <c r="H27853" s="37"/>
      <c r="I27853" s="37"/>
      <c r="J27853" s="26"/>
      <c r="K27853" s="37"/>
    </row>
    <row r="27854" spans="6:11" x14ac:dyDescent="0.25">
      <c r="F27854" s="25"/>
      <c r="G27854" s="27"/>
      <c r="H27854" s="37"/>
      <c r="I27854" s="37"/>
      <c r="J27854" s="26"/>
      <c r="K27854" s="37"/>
    </row>
    <row r="27855" spans="6:11" x14ac:dyDescent="0.25">
      <c r="F27855" s="25"/>
      <c r="G27855" s="27"/>
      <c r="H27855" s="37"/>
      <c r="I27855" s="37"/>
      <c r="J27855" s="26"/>
      <c r="K27855" s="37"/>
    </row>
    <row r="27856" spans="6:11" x14ac:dyDescent="0.25">
      <c r="F27856" s="25"/>
      <c r="G27856" s="27"/>
      <c r="H27856" s="37"/>
      <c r="I27856" s="37"/>
      <c r="J27856" s="26"/>
      <c r="K27856" s="37"/>
    </row>
    <row r="27857" spans="6:11" x14ac:dyDescent="0.25">
      <c r="F27857" s="25"/>
      <c r="G27857" s="27"/>
      <c r="H27857" s="37"/>
      <c r="I27857" s="37"/>
      <c r="J27857" s="26"/>
      <c r="K27857" s="37"/>
    </row>
    <row r="27858" spans="6:11" x14ac:dyDescent="0.25">
      <c r="F27858" s="25"/>
      <c r="G27858" s="27"/>
      <c r="H27858" s="37"/>
      <c r="I27858" s="37"/>
      <c r="J27858" s="26"/>
      <c r="K27858" s="37"/>
    </row>
    <row r="27859" spans="6:11" x14ac:dyDescent="0.25">
      <c r="F27859" s="25"/>
      <c r="G27859" s="27"/>
      <c r="H27859" s="37"/>
      <c r="I27859" s="37"/>
      <c r="J27859" s="26"/>
      <c r="K27859" s="37"/>
    </row>
    <row r="27860" spans="6:11" x14ac:dyDescent="0.25">
      <c r="F27860" s="25"/>
      <c r="G27860" s="27"/>
      <c r="H27860" s="37"/>
      <c r="I27860" s="37"/>
      <c r="J27860" s="26"/>
      <c r="K27860" s="37"/>
    </row>
    <row r="27861" spans="6:11" x14ac:dyDescent="0.25">
      <c r="F27861" s="25"/>
      <c r="G27861" s="27"/>
      <c r="H27861" s="37"/>
      <c r="I27861" s="37"/>
      <c r="J27861" s="26"/>
      <c r="K27861" s="37"/>
    </row>
    <row r="27862" spans="6:11" x14ac:dyDescent="0.25">
      <c r="F27862" s="25"/>
      <c r="G27862" s="27"/>
      <c r="H27862" s="37"/>
      <c r="I27862" s="37"/>
      <c r="J27862" s="26"/>
      <c r="K27862" s="37"/>
    </row>
    <row r="27863" spans="6:11" x14ac:dyDescent="0.25">
      <c r="F27863" s="25"/>
      <c r="G27863" s="27"/>
      <c r="H27863" s="37"/>
      <c r="I27863" s="37"/>
      <c r="J27863" s="26"/>
      <c r="K27863" s="37"/>
    </row>
    <row r="27864" spans="6:11" x14ac:dyDescent="0.25">
      <c r="F27864" s="25"/>
      <c r="G27864" s="27"/>
      <c r="H27864" s="37"/>
      <c r="I27864" s="37"/>
      <c r="J27864" s="26"/>
      <c r="K27864" s="37"/>
    </row>
    <row r="27865" spans="6:11" x14ac:dyDescent="0.25">
      <c r="F27865" s="25"/>
      <c r="G27865" s="27"/>
      <c r="H27865" s="37"/>
      <c r="I27865" s="37"/>
      <c r="J27865" s="26"/>
      <c r="K27865" s="37"/>
    </row>
    <row r="27866" spans="6:11" x14ac:dyDescent="0.25">
      <c r="F27866" s="25"/>
      <c r="G27866" s="27"/>
      <c r="H27866" s="37"/>
      <c r="I27866" s="37"/>
      <c r="J27866" s="26"/>
      <c r="K27866" s="37"/>
    </row>
    <row r="27867" spans="6:11" x14ac:dyDescent="0.25">
      <c r="F27867" s="25"/>
      <c r="G27867" s="27"/>
      <c r="H27867" s="37"/>
      <c r="I27867" s="37"/>
      <c r="J27867" s="26"/>
      <c r="K27867" s="37"/>
    </row>
    <row r="27868" spans="6:11" x14ac:dyDescent="0.25">
      <c r="F27868" s="25"/>
      <c r="G27868" s="27"/>
      <c r="H27868" s="37"/>
      <c r="I27868" s="37"/>
      <c r="J27868" s="26"/>
      <c r="K27868" s="37"/>
    </row>
    <row r="27869" spans="6:11" x14ac:dyDescent="0.25">
      <c r="F27869" s="25"/>
      <c r="G27869" s="27"/>
      <c r="H27869" s="37"/>
      <c r="I27869" s="37"/>
      <c r="J27869" s="26"/>
      <c r="K27869" s="37"/>
    </row>
    <row r="27870" spans="6:11" x14ac:dyDescent="0.25">
      <c r="F27870" s="25"/>
      <c r="G27870" s="27"/>
      <c r="H27870" s="37"/>
      <c r="I27870" s="37"/>
      <c r="J27870" s="26"/>
      <c r="K27870" s="37"/>
    </row>
    <row r="27871" spans="6:11" x14ac:dyDescent="0.25">
      <c r="F27871" s="25"/>
      <c r="G27871" s="27"/>
      <c r="H27871" s="37"/>
      <c r="I27871" s="37"/>
      <c r="J27871" s="26"/>
      <c r="K27871" s="37"/>
    </row>
    <row r="27872" spans="6:11" x14ac:dyDescent="0.25">
      <c r="F27872" s="25"/>
      <c r="G27872" s="27"/>
      <c r="H27872" s="37"/>
      <c r="I27872" s="37"/>
      <c r="J27872" s="26"/>
      <c r="K27872" s="37"/>
    </row>
    <row r="27873" spans="6:11" x14ac:dyDescent="0.25">
      <c r="F27873" s="25"/>
      <c r="G27873" s="27"/>
      <c r="H27873" s="37"/>
      <c r="I27873" s="37"/>
      <c r="J27873" s="26"/>
      <c r="K27873" s="37"/>
    </row>
    <row r="27874" spans="6:11" x14ac:dyDescent="0.25">
      <c r="F27874" s="25"/>
      <c r="G27874" s="27"/>
      <c r="H27874" s="37"/>
      <c r="I27874" s="37"/>
      <c r="J27874" s="26"/>
      <c r="K27874" s="37"/>
    </row>
    <row r="27875" spans="6:11" x14ac:dyDescent="0.25">
      <c r="F27875" s="25"/>
      <c r="G27875" s="27"/>
      <c r="H27875" s="37"/>
      <c r="I27875" s="37"/>
      <c r="J27875" s="26"/>
      <c r="K27875" s="37"/>
    </row>
    <row r="27876" spans="6:11" x14ac:dyDescent="0.25">
      <c r="F27876" s="25"/>
      <c r="G27876" s="27"/>
      <c r="H27876" s="37"/>
      <c r="I27876" s="37"/>
      <c r="J27876" s="26"/>
      <c r="K27876" s="37"/>
    </row>
    <row r="27877" spans="6:11" x14ac:dyDescent="0.25">
      <c r="F27877" s="25"/>
      <c r="G27877" s="27"/>
      <c r="H27877" s="37"/>
      <c r="I27877" s="37"/>
      <c r="J27877" s="26"/>
      <c r="K27877" s="37"/>
    </row>
    <row r="27878" spans="6:11" x14ac:dyDescent="0.25">
      <c r="F27878" s="25"/>
      <c r="G27878" s="27"/>
      <c r="H27878" s="37"/>
      <c r="I27878" s="37"/>
      <c r="J27878" s="26"/>
      <c r="K27878" s="37"/>
    </row>
    <row r="27879" spans="6:11" x14ac:dyDescent="0.25">
      <c r="F27879" s="25"/>
      <c r="G27879" s="27"/>
      <c r="H27879" s="37"/>
      <c r="I27879" s="37"/>
      <c r="J27879" s="26"/>
      <c r="K27879" s="37"/>
    </row>
    <row r="27880" spans="6:11" x14ac:dyDescent="0.25">
      <c r="F27880" s="25"/>
      <c r="G27880" s="27"/>
      <c r="H27880" s="37"/>
      <c r="I27880" s="37"/>
      <c r="J27880" s="26"/>
      <c r="K27880" s="37"/>
    </row>
    <row r="27881" spans="6:11" x14ac:dyDescent="0.25">
      <c r="F27881" s="25"/>
      <c r="G27881" s="27"/>
      <c r="H27881" s="37"/>
      <c r="I27881" s="37"/>
      <c r="J27881" s="26"/>
      <c r="K27881" s="37"/>
    </row>
    <row r="27882" spans="6:11" x14ac:dyDescent="0.25">
      <c r="F27882" s="25"/>
      <c r="G27882" s="27"/>
      <c r="H27882" s="37"/>
      <c r="I27882" s="37"/>
      <c r="J27882" s="26"/>
      <c r="K27882" s="37"/>
    </row>
    <row r="27883" spans="6:11" x14ac:dyDescent="0.25">
      <c r="F27883" s="25"/>
      <c r="G27883" s="27"/>
      <c r="H27883" s="37"/>
      <c r="I27883" s="37"/>
      <c r="J27883" s="26"/>
      <c r="K27883" s="37"/>
    </row>
    <row r="27884" spans="6:11" x14ac:dyDescent="0.25">
      <c r="F27884" s="25"/>
      <c r="G27884" s="27"/>
      <c r="H27884" s="37"/>
      <c r="I27884" s="37"/>
      <c r="J27884" s="26"/>
      <c r="K27884" s="37"/>
    </row>
    <row r="27885" spans="6:11" x14ac:dyDescent="0.25">
      <c r="F27885" s="25"/>
      <c r="G27885" s="27"/>
      <c r="H27885" s="37"/>
      <c r="I27885" s="37"/>
      <c r="J27885" s="26"/>
      <c r="K27885" s="37"/>
    </row>
    <row r="27886" spans="6:11" x14ac:dyDescent="0.25">
      <c r="F27886" s="25"/>
      <c r="G27886" s="27"/>
      <c r="H27886" s="37"/>
      <c r="I27886" s="37"/>
      <c r="J27886" s="26"/>
      <c r="K27886" s="37"/>
    </row>
    <row r="27887" spans="6:11" x14ac:dyDescent="0.25">
      <c r="F27887" s="25"/>
      <c r="G27887" s="27"/>
      <c r="H27887" s="37"/>
      <c r="I27887" s="37"/>
      <c r="J27887" s="26"/>
      <c r="K27887" s="37"/>
    </row>
    <row r="27888" spans="6:11" x14ac:dyDescent="0.25">
      <c r="F27888" s="25"/>
      <c r="G27888" s="27"/>
      <c r="H27888" s="37"/>
      <c r="I27888" s="37"/>
      <c r="J27888" s="26"/>
      <c r="K27888" s="37"/>
    </row>
    <row r="27889" spans="6:11" x14ac:dyDescent="0.25">
      <c r="F27889" s="25"/>
      <c r="G27889" s="27"/>
      <c r="H27889" s="37"/>
      <c r="I27889" s="37"/>
      <c r="J27889" s="26"/>
      <c r="K27889" s="37"/>
    </row>
    <row r="27890" spans="6:11" x14ac:dyDescent="0.25">
      <c r="F27890" s="25"/>
      <c r="G27890" s="27"/>
      <c r="H27890" s="37"/>
      <c r="I27890" s="37"/>
      <c r="J27890" s="26"/>
      <c r="K27890" s="37"/>
    </row>
    <row r="27891" spans="6:11" x14ac:dyDescent="0.25">
      <c r="F27891" s="25"/>
      <c r="G27891" s="27"/>
      <c r="H27891" s="37"/>
      <c r="I27891" s="37"/>
      <c r="J27891" s="26"/>
      <c r="K27891" s="37"/>
    </row>
    <row r="27892" spans="6:11" x14ac:dyDescent="0.25">
      <c r="F27892" s="25"/>
      <c r="G27892" s="27"/>
      <c r="H27892" s="37"/>
      <c r="I27892" s="37"/>
      <c r="J27892" s="26"/>
      <c r="K27892" s="37"/>
    </row>
    <row r="27893" spans="6:11" x14ac:dyDescent="0.25">
      <c r="F27893" s="25"/>
      <c r="G27893" s="27"/>
      <c r="H27893" s="37"/>
      <c r="I27893" s="37"/>
      <c r="J27893" s="26"/>
      <c r="K27893" s="37"/>
    </row>
    <row r="27894" spans="6:11" x14ac:dyDescent="0.25">
      <c r="F27894" s="25"/>
      <c r="G27894" s="27"/>
      <c r="H27894" s="37"/>
      <c r="I27894" s="37"/>
      <c r="J27894" s="26"/>
      <c r="K27894" s="37"/>
    </row>
    <row r="27895" spans="6:11" x14ac:dyDescent="0.25">
      <c r="F27895" s="25"/>
      <c r="G27895" s="27"/>
      <c r="H27895" s="37"/>
      <c r="I27895" s="37"/>
      <c r="J27895" s="26"/>
      <c r="K27895" s="37"/>
    </row>
    <row r="27896" spans="6:11" x14ac:dyDescent="0.25">
      <c r="F27896" s="25"/>
      <c r="G27896" s="27"/>
      <c r="H27896" s="37"/>
      <c r="I27896" s="37"/>
      <c r="J27896" s="26"/>
      <c r="K27896" s="37"/>
    </row>
    <row r="27897" spans="6:11" x14ac:dyDescent="0.25">
      <c r="F27897" s="25"/>
      <c r="G27897" s="27"/>
      <c r="H27897" s="37"/>
      <c r="I27897" s="37"/>
      <c r="J27897" s="26"/>
      <c r="K27897" s="37"/>
    </row>
    <row r="27898" spans="6:11" x14ac:dyDescent="0.25">
      <c r="F27898" s="25"/>
      <c r="G27898" s="27"/>
      <c r="H27898" s="37"/>
      <c r="I27898" s="37"/>
      <c r="J27898" s="26"/>
      <c r="K27898" s="37"/>
    </row>
    <row r="27899" spans="6:11" x14ac:dyDescent="0.25">
      <c r="F27899" s="25"/>
      <c r="G27899" s="27"/>
      <c r="H27899" s="37"/>
      <c r="I27899" s="37"/>
      <c r="J27899" s="26"/>
      <c r="K27899" s="37"/>
    </row>
    <row r="27900" spans="6:11" x14ac:dyDescent="0.25">
      <c r="F27900" s="25"/>
      <c r="G27900" s="27"/>
      <c r="H27900" s="37"/>
      <c r="I27900" s="37"/>
      <c r="J27900" s="26"/>
      <c r="K27900" s="37"/>
    </row>
    <row r="27901" spans="6:11" x14ac:dyDescent="0.25">
      <c r="F27901" s="25"/>
      <c r="G27901" s="27"/>
      <c r="H27901" s="37"/>
      <c r="I27901" s="37"/>
      <c r="J27901" s="26"/>
      <c r="K27901" s="37"/>
    </row>
    <row r="27902" spans="6:11" x14ac:dyDescent="0.25">
      <c r="F27902" s="25"/>
      <c r="G27902" s="27"/>
      <c r="H27902" s="37"/>
      <c r="I27902" s="37"/>
      <c r="J27902" s="26"/>
      <c r="K27902" s="37"/>
    </row>
    <row r="27903" spans="6:11" x14ac:dyDescent="0.25">
      <c r="F27903" s="25"/>
      <c r="G27903" s="27"/>
      <c r="H27903" s="37"/>
      <c r="I27903" s="37"/>
      <c r="J27903" s="26"/>
      <c r="K27903" s="37"/>
    </row>
    <row r="27904" spans="6:11" x14ac:dyDescent="0.25">
      <c r="F27904" s="25"/>
      <c r="G27904" s="27"/>
      <c r="H27904" s="37"/>
      <c r="I27904" s="37"/>
      <c r="J27904" s="26"/>
      <c r="K27904" s="37"/>
    </row>
    <row r="27905" spans="6:11" x14ac:dyDescent="0.25">
      <c r="F27905" s="25"/>
      <c r="G27905" s="27"/>
      <c r="H27905" s="37"/>
      <c r="I27905" s="37"/>
      <c r="J27905" s="26"/>
      <c r="K27905" s="37"/>
    </row>
    <row r="27906" spans="6:11" x14ac:dyDescent="0.25">
      <c r="F27906" s="25"/>
      <c r="G27906" s="27"/>
      <c r="H27906" s="37"/>
      <c r="I27906" s="37"/>
      <c r="J27906" s="26"/>
      <c r="K27906" s="37"/>
    </row>
    <row r="27907" spans="6:11" x14ac:dyDescent="0.25">
      <c r="F27907" s="25"/>
      <c r="G27907" s="27"/>
      <c r="H27907" s="37"/>
      <c r="I27907" s="37"/>
      <c r="J27907" s="26"/>
      <c r="K27907" s="37"/>
    </row>
    <row r="27908" spans="6:11" x14ac:dyDescent="0.25">
      <c r="F27908" s="25"/>
      <c r="G27908" s="27"/>
      <c r="H27908" s="37"/>
      <c r="I27908" s="37"/>
      <c r="J27908" s="26"/>
      <c r="K27908" s="37"/>
    </row>
    <row r="27909" spans="6:11" x14ac:dyDescent="0.25">
      <c r="F27909" s="25"/>
      <c r="G27909" s="27"/>
      <c r="H27909" s="37"/>
      <c r="I27909" s="37"/>
      <c r="J27909" s="26"/>
      <c r="K27909" s="37"/>
    </row>
    <row r="27910" spans="6:11" x14ac:dyDescent="0.25">
      <c r="F27910" s="25"/>
      <c r="G27910" s="27"/>
      <c r="H27910" s="37"/>
      <c r="I27910" s="37"/>
      <c r="J27910" s="26"/>
      <c r="K27910" s="37"/>
    </row>
    <row r="27911" spans="6:11" x14ac:dyDescent="0.25">
      <c r="F27911" s="25"/>
      <c r="G27911" s="27"/>
      <c r="H27911" s="37"/>
      <c r="I27911" s="37"/>
      <c r="J27911" s="26"/>
      <c r="K27911" s="37"/>
    </row>
    <row r="27912" spans="6:11" x14ac:dyDescent="0.25">
      <c r="F27912" s="25"/>
      <c r="G27912" s="27"/>
      <c r="H27912" s="37"/>
      <c r="I27912" s="37"/>
      <c r="J27912" s="26"/>
      <c r="K27912" s="37"/>
    </row>
    <row r="27913" spans="6:11" x14ac:dyDescent="0.25">
      <c r="F27913" s="25"/>
      <c r="G27913" s="27"/>
      <c r="H27913" s="37"/>
      <c r="I27913" s="37"/>
      <c r="J27913" s="26"/>
      <c r="K27913" s="37"/>
    </row>
    <row r="27914" spans="6:11" x14ac:dyDescent="0.25">
      <c r="F27914" s="25"/>
      <c r="G27914" s="27"/>
      <c r="H27914" s="37"/>
      <c r="I27914" s="37"/>
      <c r="J27914" s="26"/>
      <c r="K27914" s="37"/>
    </row>
    <row r="27915" spans="6:11" x14ac:dyDescent="0.25">
      <c r="F27915" s="25"/>
      <c r="G27915" s="27"/>
      <c r="H27915" s="37"/>
      <c r="I27915" s="37"/>
      <c r="J27915" s="26"/>
      <c r="K27915" s="37"/>
    </row>
    <row r="27916" spans="6:11" x14ac:dyDescent="0.25">
      <c r="F27916" s="25"/>
      <c r="G27916" s="27"/>
      <c r="H27916" s="37"/>
      <c r="I27916" s="37"/>
      <c r="J27916" s="26"/>
      <c r="K27916" s="37"/>
    </row>
    <row r="27917" spans="6:11" x14ac:dyDescent="0.25">
      <c r="F27917" s="25"/>
      <c r="G27917" s="27"/>
      <c r="H27917" s="37"/>
      <c r="I27917" s="37"/>
      <c r="J27917" s="26"/>
      <c r="K27917" s="37"/>
    </row>
    <row r="27918" spans="6:11" x14ac:dyDescent="0.25">
      <c r="F27918" s="25"/>
      <c r="G27918" s="27"/>
      <c r="H27918" s="37"/>
      <c r="I27918" s="37"/>
      <c r="J27918" s="26"/>
      <c r="K27918" s="37"/>
    </row>
    <row r="27919" spans="6:11" x14ac:dyDescent="0.25">
      <c r="F27919" s="25"/>
      <c r="G27919" s="27"/>
      <c r="H27919" s="37"/>
      <c r="I27919" s="37"/>
      <c r="J27919" s="26"/>
      <c r="K27919" s="37"/>
    </row>
    <row r="27920" spans="6:11" x14ac:dyDescent="0.25">
      <c r="F27920" s="25"/>
      <c r="G27920" s="27"/>
      <c r="H27920" s="37"/>
      <c r="I27920" s="37"/>
      <c r="J27920" s="26"/>
      <c r="K27920" s="37"/>
    </row>
    <row r="27921" spans="6:11" x14ac:dyDescent="0.25">
      <c r="F27921" s="25"/>
      <c r="G27921" s="27"/>
      <c r="H27921" s="37"/>
      <c r="I27921" s="37"/>
      <c r="J27921" s="26"/>
      <c r="K27921" s="37"/>
    </row>
    <row r="27922" spans="6:11" x14ac:dyDescent="0.25">
      <c r="F27922" s="25"/>
      <c r="G27922" s="27"/>
      <c r="H27922" s="37"/>
      <c r="I27922" s="37"/>
      <c r="J27922" s="26"/>
      <c r="K27922" s="37"/>
    </row>
    <row r="27923" spans="6:11" x14ac:dyDescent="0.25">
      <c r="F27923" s="25"/>
      <c r="G27923" s="27"/>
      <c r="H27923" s="37"/>
      <c r="I27923" s="37"/>
      <c r="J27923" s="26"/>
      <c r="K27923" s="37"/>
    </row>
    <row r="27924" spans="6:11" x14ac:dyDescent="0.25">
      <c r="F27924" s="25"/>
      <c r="G27924" s="27"/>
      <c r="H27924" s="37"/>
      <c r="I27924" s="37"/>
      <c r="J27924" s="26"/>
      <c r="K27924" s="37"/>
    </row>
    <row r="27925" spans="6:11" x14ac:dyDescent="0.25">
      <c r="F27925" s="25"/>
      <c r="G27925" s="27"/>
      <c r="H27925" s="37"/>
      <c r="I27925" s="37"/>
      <c r="J27925" s="26"/>
      <c r="K27925" s="37"/>
    </row>
    <row r="27926" spans="6:11" x14ac:dyDescent="0.25">
      <c r="F27926" s="25"/>
      <c r="G27926" s="27"/>
      <c r="H27926" s="37"/>
      <c r="I27926" s="37"/>
      <c r="J27926" s="26"/>
      <c r="K27926" s="37"/>
    </row>
    <row r="27927" spans="6:11" x14ac:dyDescent="0.25">
      <c r="F27927" s="25"/>
      <c r="G27927" s="27"/>
      <c r="H27927" s="37"/>
      <c r="I27927" s="37"/>
      <c r="J27927" s="26"/>
      <c r="K27927" s="37"/>
    </row>
    <row r="27928" spans="6:11" x14ac:dyDescent="0.25">
      <c r="F27928" s="25"/>
      <c r="G27928" s="27"/>
      <c r="H27928" s="37"/>
      <c r="I27928" s="37"/>
      <c r="J27928" s="26"/>
      <c r="K27928" s="37"/>
    </row>
    <row r="27929" spans="6:11" x14ac:dyDescent="0.25">
      <c r="F27929" s="25"/>
      <c r="G27929" s="27"/>
      <c r="H27929" s="37"/>
      <c r="I27929" s="37"/>
      <c r="J27929" s="26"/>
      <c r="K27929" s="37"/>
    </row>
    <row r="27930" spans="6:11" x14ac:dyDescent="0.25">
      <c r="F27930" s="25"/>
      <c r="G27930" s="27"/>
      <c r="H27930" s="37"/>
      <c r="I27930" s="37"/>
      <c r="J27930" s="26"/>
      <c r="K27930" s="37"/>
    </row>
    <row r="27931" spans="6:11" x14ac:dyDescent="0.25">
      <c r="F27931" s="25"/>
      <c r="G27931" s="27"/>
      <c r="H27931" s="37"/>
      <c r="I27931" s="37"/>
      <c r="J27931" s="26"/>
      <c r="K27931" s="37"/>
    </row>
    <row r="27932" spans="6:11" x14ac:dyDescent="0.25">
      <c r="F27932" s="25"/>
      <c r="G27932" s="27"/>
      <c r="H27932" s="37"/>
      <c r="I27932" s="37"/>
      <c r="J27932" s="26"/>
      <c r="K27932" s="37"/>
    </row>
    <row r="27933" spans="6:11" x14ac:dyDescent="0.25">
      <c r="F27933" s="25"/>
      <c r="G27933" s="27"/>
      <c r="H27933" s="37"/>
      <c r="I27933" s="37"/>
      <c r="J27933" s="26"/>
      <c r="K27933" s="37"/>
    </row>
    <row r="27934" spans="6:11" x14ac:dyDescent="0.25">
      <c r="F27934" s="25"/>
      <c r="G27934" s="27"/>
      <c r="H27934" s="37"/>
      <c r="I27934" s="37"/>
      <c r="J27934" s="26"/>
      <c r="K27934" s="37"/>
    </row>
    <row r="27935" spans="6:11" x14ac:dyDescent="0.25">
      <c r="F27935" s="25"/>
      <c r="G27935" s="27"/>
      <c r="H27935" s="37"/>
      <c r="I27935" s="37"/>
      <c r="J27935" s="26"/>
      <c r="K27935" s="37"/>
    </row>
    <row r="27936" spans="6:11" x14ac:dyDescent="0.25">
      <c r="F27936" s="25"/>
      <c r="G27936" s="27"/>
      <c r="H27936" s="37"/>
      <c r="I27936" s="37"/>
      <c r="J27936" s="26"/>
      <c r="K27936" s="37"/>
    </row>
    <row r="27937" spans="6:11" x14ac:dyDescent="0.25">
      <c r="F27937" s="25"/>
      <c r="G27937" s="27"/>
      <c r="H27937" s="37"/>
      <c r="I27937" s="37"/>
      <c r="J27937" s="26"/>
      <c r="K27937" s="37"/>
    </row>
    <row r="27938" spans="6:11" x14ac:dyDescent="0.25">
      <c r="F27938" s="25"/>
      <c r="G27938" s="27"/>
      <c r="H27938" s="37"/>
      <c r="I27938" s="37"/>
      <c r="J27938" s="26"/>
      <c r="K27938" s="37"/>
    </row>
    <row r="27939" spans="6:11" x14ac:dyDescent="0.25">
      <c r="F27939" s="25"/>
      <c r="G27939" s="27"/>
      <c r="H27939" s="37"/>
      <c r="I27939" s="37"/>
      <c r="J27939" s="26"/>
      <c r="K27939" s="37"/>
    </row>
    <row r="27940" spans="6:11" x14ac:dyDescent="0.25">
      <c r="F27940" s="25"/>
      <c r="G27940" s="27"/>
      <c r="H27940" s="37"/>
      <c r="I27940" s="37"/>
      <c r="J27940" s="26"/>
      <c r="K27940" s="37"/>
    </row>
    <row r="27941" spans="6:11" x14ac:dyDescent="0.25">
      <c r="F27941" s="25"/>
      <c r="G27941" s="27"/>
      <c r="H27941" s="37"/>
      <c r="I27941" s="37"/>
      <c r="J27941" s="26"/>
      <c r="K27941" s="37"/>
    </row>
    <row r="27942" spans="6:11" x14ac:dyDescent="0.25">
      <c r="F27942" s="25"/>
      <c r="G27942" s="27"/>
      <c r="H27942" s="37"/>
      <c r="I27942" s="37"/>
      <c r="J27942" s="26"/>
      <c r="K27942" s="37"/>
    </row>
    <row r="27943" spans="6:11" x14ac:dyDescent="0.25">
      <c r="F27943" s="25"/>
      <c r="G27943" s="27"/>
      <c r="H27943" s="37"/>
      <c r="I27943" s="37"/>
      <c r="J27943" s="26"/>
      <c r="K27943" s="37"/>
    </row>
    <row r="27944" spans="6:11" x14ac:dyDescent="0.25">
      <c r="F27944" s="25"/>
      <c r="G27944" s="27"/>
      <c r="H27944" s="37"/>
      <c r="I27944" s="37"/>
      <c r="J27944" s="26"/>
      <c r="K27944" s="37"/>
    </row>
    <row r="27945" spans="6:11" x14ac:dyDescent="0.25">
      <c r="F27945" s="25"/>
      <c r="G27945" s="27"/>
      <c r="H27945" s="37"/>
      <c r="I27945" s="37"/>
      <c r="J27945" s="26"/>
      <c r="K27945" s="37"/>
    </row>
    <row r="27946" spans="6:11" x14ac:dyDescent="0.25">
      <c r="F27946" s="25"/>
      <c r="G27946" s="27"/>
      <c r="H27946" s="37"/>
      <c r="I27946" s="37"/>
      <c r="J27946" s="26"/>
      <c r="K27946" s="37"/>
    </row>
    <row r="27947" spans="6:11" x14ac:dyDescent="0.25">
      <c r="F27947" s="25"/>
      <c r="G27947" s="27"/>
      <c r="H27947" s="37"/>
      <c r="I27947" s="37"/>
      <c r="J27947" s="26"/>
      <c r="K27947" s="37"/>
    </row>
    <row r="27948" spans="6:11" x14ac:dyDescent="0.25">
      <c r="F27948" s="25"/>
      <c r="G27948" s="27"/>
      <c r="H27948" s="37"/>
      <c r="I27948" s="37"/>
      <c r="J27948" s="26"/>
      <c r="K27948" s="37"/>
    </row>
    <row r="27949" spans="6:11" x14ac:dyDescent="0.25">
      <c r="F27949" s="25"/>
      <c r="G27949" s="27"/>
      <c r="H27949" s="37"/>
      <c r="I27949" s="37"/>
      <c r="J27949" s="26"/>
      <c r="K27949" s="37"/>
    </row>
    <row r="27950" spans="6:11" x14ac:dyDescent="0.25">
      <c r="F27950" s="25"/>
      <c r="G27950" s="27"/>
      <c r="H27950" s="37"/>
      <c r="I27950" s="37"/>
      <c r="J27950" s="26"/>
      <c r="K27950" s="37"/>
    </row>
    <row r="27951" spans="6:11" x14ac:dyDescent="0.25">
      <c r="F27951" s="25"/>
      <c r="G27951" s="27"/>
      <c r="H27951" s="37"/>
      <c r="I27951" s="37"/>
      <c r="J27951" s="26"/>
      <c r="K27951" s="37"/>
    </row>
    <row r="27952" spans="6:11" x14ac:dyDescent="0.25">
      <c r="F27952" s="25"/>
      <c r="G27952" s="27"/>
      <c r="H27952" s="37"/>
      <c r="I27952" s="37"/>
      <c r="J27952" s="26"/>
      <c r="K27952" s="37"/>
    </row>
    <row r="27953" spans="6:11" x14ac:dyDescent="0.25">
      <c r="F27953" s="25"/>
      <c r="G27953" s="27"/>
      <c r="H27953" s="37"/>
      <c r="I27953" s="37"/>
      <c r="J27953" s="26"/>
      <c r="K27953" s="37"/>
    </row>
    <row r="27954" spans="6:11" x14ac:dyDescent="0.25">
      <c r="F27954" s="25"/>
      <c r="G27954" s="27"/>
      <c r="H27954" s="37"/>
      <c r="I27954" s="37"/>
      <c r="J27954" s="26"/>
      <c r="K27954" s="37"/>
    </row>
    <row r="27955" spans="6:11" x14ac:dyDescent="0.25">
      <c r="F27955" s="25"/>
      <c r="G27955" s="27"/>
      <c r="H27955" s="37"/>
      <c r="I27955" s="37"/>
      <c r="J27955" s="26"/>
      <c r="K27955" s="37"/>
    </row>
    <row r="27956" spans="6:11" x14ac:dyDescent="0.25">
      <c r="F27956" s="25"/>
      <c r="G27956" s="27"/>
      <c r="H27956" s="37"/>
      <c r="I27956" s="37"/>
      <c r="J27956" s="26"/>
      <c r="K27956" s="37"/>
    </row>
    <row r="27957" spans="6:11" x14ac:dyDescent="0.25">
      <c r="F27957" s="25"/>
      <c r="G27957" s="27"/>
      <c r="H27957" s="37"/>
      <c r="I27957" s="37"/>
      <c r="J27957" s="26"/>
      <c r="K27957" s="37"/>
    </row>
    <row r="27958" spans="6:11" x14ac:dyDescent="0.25">
      <c r="F27958" s="25"/>
      <c r="G27958" s="27"/>
      <c r="H27958" s="37"/>
      <c r="I27958" s="37"/>
      <c r="J27958" s="26"/>
      <c r="K27958" s="37"/>
    </row>
    <row r="27959" spans="6:11" x14ac:dyDescent="0.25">
      <c r="F27959" s="25"/>
      <c r="G27959" s="27"/>
      <c r="H27959" s="37"/>
      <c r="I27959" s="37"/>
      <c r="J27959" s="26"/>
      <c r="K27959" s="37"/>
    </row>
    <row r="27960" spans="6:11" x14ac:dyDescent="0.25">
      <c r="F27960" s="25"/>
      <c r="G27960" s="27"/>
      <c r="H27960" s="37"/>
      <c r="I27960" s="37"/>
      <c r="J27960" s="26"/>
      <c r="K27960" s="37"/>
    </row>
    <row r="27961" spans="6:11" x14ac:dyDescent="0.25">
      <c r="F27961" s="25"/>
      <c r="G27961" s="27"/>
      <c r="H27961" s="37"/>
      <c r="I27961" s="37"/>
      <c r="J27961" s="26"/>
      <c r="K27961" s="37"/>
    </row>
    <row r="27962" spans="6:11" x14ac:dyDescent="0.25">
      <c r="F27962" s="25"/>
      <c r="G27962" s="27"/>
      <c r="H27962" s="37"/>
      <c r="I27962" s="37"/>
      <c r="J27962" s="26"/>
      <c r="K27962" s="37"/>
    </row>
    <row r="27963" spans="6:11" x14ac:dyDescent="0.25">
      <c r="F27963" s="25"/>
      <c r="G27963" s="27"/>
      <c r="H27963" s="37"/>
      <c r="I27963" s="37"/>
      <c r="J27963" s="26"/>
      <c r="K27963" s="37"/>
    </row>
    <row r="27964" spans="6:11" x14ac:dyDescent="0.25">
      <c r="F27964" s="25"/>
      <c r="G27964" s="27"/>
      <c r="H27964" s="37"/>
      <c r="I27964" s="37"/>
      <c r="J27964" s="26"/>
      <c r="K27964" s="37"/>
    </row>
    <row r="27965" spans="6:11" x14ac:dyDescent="0.25">
      <c r="F27965" s="25"/>
      <c r="G27965" s="27"/>
      <c r="H27965" s="37"/>
      <c r="I27965" s="37"/>
      <c r="J27965" s="26"/>
      <c r="K27965" s="37"/>
    </row>
    <row r="27966" spans="6:11" x14ac:dyDescent="0.25">
      <c r="F27966" s="25"/>
      <c r="G27966" s="27"/>
      <c r="H27966" s="37"/>
      <c r="I27966" s="37"/>
      <c r="J27966" s="26"/>
      <c r="K27966" s="37"/>
    </row>
    <row r="27967" spans="6:11" x14ac:dyDescent="0.25">
      <c r="F27967" s="25"/>
      <c r="G27967" s="27"/>
      <c r="H27967" s="37"/>
      <c r="I27967" s="37"/>
      <c r="J27967" s="26"/>
      <c r="K27967" s="37"/>
    </row>
    <row r="27968" spans="6:11" x14ac:dyDescent="0.25">
      <c r="F27968" s="25"/>
      <c r="G27968" s="27"/>
      <c r="H27968" s="37"/>
      <c r="I27968" s="37"/>
      <c r="J27968" s="26"/>
      <c r="K27968" s="37"/>
    </row>
    <row r="27969" spans="6:11" x14ac:dyDescent="0.25">
      <c r="F27969" s="25"/>
      <c r="G27969" s="27"/>
      <c r="H27969" s="37"/>
      <c r="I27969" s="37"/>
      <c r="J27969" s="26"/>
      <c r="K27969" s="37"/>
    </row>
    <row r="27970" spans="6:11" x14ac:dyDescent="0.25">
      <c r="F27970" s="25"/>
      <c r="G27970" s="27"/>
      <c r="H27970" s="37"/>
      <c r="I27970" s="37"/>
      <c r="J27970" s="26"/>
      <c r="K27970" s="37"/>
    </row>
    <row r="27971" spans="6:11" x14ac:dyDescent="0.25">
      <c r="F27971" s="25"/>
      <c r="G27971" s="27"/>
      <c r="H27971" s="37"/>
      <c r="I27971" s="37"/>
      <c r="J27971" s="26"/>
      <c r="K27971" s="37"/>
    </row>
    <row r="27972" spans="6:11" x14ac:dyDescent="0.25">
      <c r="F27972" s="25"/>
      <c r="G27972" s="27"/>
      <c r="H27972" s="37"/>
      <c r="I27972" s="37"/>
      <c r="J27972" s="26"/>
      <c r="K27972" s="37"/>
    </row>
    <row r="27973" spans="6:11" x14ac:dyDescent="0.25">
      <c r="F27973" s="25"/>
      <c r="G27973" s="27"/>
      <c r="H27973" s="37"/>
      <c r="I27973" s="37"/>
      <c r="J27973" s="26"/>
      <c r="K27973" s="37"/>
    </row>
    <row r="27974" spans="6:11" x14ac:dyDescent="0.25">
      <c r="F27974" s="25"/>
      <c r="G27974" s="27"/>
      <c r="H27974" s="37"/>
      <c r="I27974" s="37"/>
      <c r="J27974" s="26"/>
      <c r="K27974" s="37"/>
    </row>
    <row r="27975" spans="6:11" x14ac:dyDescent="0.25">
      <c r="F27975" s="25"/>
      <c r="G27975" s="27"/>
      <c r="H27975" s="37"/>
      <c r="I27975" s="37"/>
      <c r="J27975" s="26"/>
      <c r="K27975" s="37"/>
    </row>
    <row r="27976" spans="6:11" x14ac:dyDescent="0.25">
      <c r="F27976" s="25"/>
      <c r="G27976" s="27"/>
      <c r="H27976" s="37"/>
      <c r="I27976" s="37"/>
      <c r="J27976" s="26"/>
      <c r="K27976" s="37"/>
    </row>
    <row r="27977" spans="6:11" x14ac:dyDescent="0.25">
      <c r="F27977" s="25"/>
      <c r="G27977" s="27"/>
      <c r="H27977" s="37"/>
      <c r="I27977" s="37"/>
      <c r="J27977" s="26"/>
      <c r="K27977" s="37"/>
    </row>
    <row r="27978" spans="6:11" x14ac:dyDescent="0.25">
      <c r="F27978" s="25"/>
      <c r="G27978" s="27"/>
      <c r="H27978" s="37"/>
      <c r="I27978" s="37"/>
      <c r="J27978" s="26"/>
      <c r="K27978" s="37"/>
    </row>
    <row r="27979" spans="6:11" x14ac:dyDescent="0.25">
      <c r="F27979" s="25"/>
      <c r="G27979" s="27"/>
      <c r="H27979" s="37"/>
      <c r="I27979" s="37"/>
      <c r="J27979" s="26"/>
      <c r="K27979" s="37"/>
    </row>
    <row r="27980" spans="6:11" x14ac:dyDescent="0.25">
      <c r="F27980" s="25"/>
      <c r="G27980" s="27"/>
      <c r="H27980" s="37"/>
      <c r="I27980" s="37"/>
      <c r="J27980" s="26"/>
      <c r="K27980" s="37"/>
    </row>
    <row r="27981" spans="6:11" x14ac:dyDescent="0.25">
      <c r="F27981" s="25"/>
      <c r="G27981" s="27"/>
      <c r="H27981" s="37"/>
      <c r="I27981" s="37"/>
      <c r="J27981" s="26"/>
      <c r="K27981" s="37"/>
    </row>
    <row r="27982" spans="6:11" x14ac:dyDescent="0.25">
      <c r="F27982" s="25"/>
      <c r="G27982" s="27"/>
      <c r="H27982" s="37"/>
      <c r="I27982" s="37"/>
      <c r="J27982" s="26"/>
      <c r="K27982" s="37"/>
    </row>
    <row r="27983" spans="6:11" x14ac:dyDescent="0.25">
      <c r="F27983" s="25"/>
      <c r="G27983" s="27"/>
      <c r="H27983" s="37"/>
      <c r="I27983" s="37"/>
      <c r="J27983" s="26"/>
      <c r="K27983" s="37"/>
    </row>
    <row r="27984" spans="6:11" x14ac:dyDescent="0.25">
      <c r="F27984" s="25"/>
      <c r="G27984" s="27"/>
      <c r="H27984" s="37"/>
      <c r="I27984" s="37"/>
      <c r="J27984" s="26"/>
      <c r="K27984" s="37"/>
    </row>
    <row r="27985" spans="6:11" x14ac:dyDescent="0.25">
      <c r="F27985" s="25"/>
      <c r="G27985" s="27"/>
      <c r="H27985" s="37"/>
      <c r="I27985" s="37"/>
      <c r="J27985" s="26"/>
      <c r="K27985" s="37"/>
    </row>
    <row r="27986" spans="6:11" x14ac:dyDescent="0.25">
      <c r="F27986" s="25"/>
      <c r="G27986" s="27"/>
      <c r="H27986" s="37"/>
      <c r="I27986" s="37"/>
      <c r="J27986" s="26"/>
      <c r="K27986" s="37"/>
    </row>
    <row r="27987" spans="6:11" x14ac:dyDescent="0.25">
      <c r="F27987" s="25"/>
      <c r="G27987" s="27"/>
      <c r="H27987" s="37"/>
      <c r="I27987" s="37"/>
      <c r="J27987" s="26"/>
      <c r="K27987" s="37"/>
    </row>
    <row r="27988" spans="6:11" x14ac:dyDescent="0.25">
      <c r="F27988" s="25"/>
      <c r="G27988" s="27"/>
      <c r="H27988" s="37"/>
      <c r="I27988" s="37"/>
      <c r="J27988" s="26"/>
      <c r="K27988" s="37"/>
    </row>
    <row r="27989" spans="6:11" x14ac:dyDescent="0.25">
      <c r="F27989" s="25"/>
      <c r="G27989" s="27"/>
      <c r="H27989" s="37"/>
      <c r="I27989" s="37"/>
      <c r="J27989" s="26"/>
      <c r="K27989" s="37"/>
    </row>
    <row r="27990" spans="6:11" x14ac:dyDescent="0.25">
      <c r="F27990" s="25"/>
      <c r="G27990" s="27"/>
      <c r="H27990" s="37"/>
      <c r="I27990" s="37"/>
      <c r="J27990" s="26"/>
      <c r="K27990" s="37"/>
    </row>
    <row r="27991" spans="6:11" x14ac:dyDescent="0.25">
      <c r="F27991" s="25"/>
      <c r="G27991" s="27"/>
      <c r="H27991" s="37"/>
      <c r="I27991" s="37"/>
      <c r="J27991" s="26"/>
      <c r="K27991" s="37"/>
    </row>
    <row r="27992" spans="6:11" x14ac:dyDescent="0.25">
      <c r="F27992" s="25"/>
      <c r="G27992" s="27"/>
      <c r="H27992" s="37"/>
      <c r="I27992" s="37"/>
      <c r="J27992" s="26"/>
      <c r="K27992" s="37"/>
    </row>
    <row r="27993" spans="6:11" x14ac:dyDescent="0.25">
      <c r="F27993" s="25"/>
      <c r="G27993" s="27"/>
      <c r="H27993" s="37"/>
      <c r="I27993" s="37"/>
      <c r="J27993" s="26"/>
      <c r="K27993" s="37"/>
    </row>
    <row r="27994" spans="6:11" x14ac:dyDescent="0.25">
      <c r="F27994" s="25"/>
      <c r="G27994" s="27"/>
      <c r="H27994" s="37"/>
      <c r="I27994" s="37"/>
      <c r="J27994" s="26"/>
      <c r="K27994" s="37"/>
    </row>
    <row r="27995" spans="6:11" x14ac:dyDescent="0.25">
      <c r="F27995" s="25"/>
      <c r="G27995" s="27"/>
      <c r="H27995" s="37"/>
      <c r="I27995" s="37"/>
      <c r="J27995" s="26"/>
      <c r="K27995" s="37"/>
    </row>
    <row r="27996" spans="6:11" x14ac:dyDescent="0.25">
      <c r="F27996" s="25"/>
      <c r="G27996" s="27"/>
      <c r="H27996" s="37"/>
      <c r="I27996" s="37"/>
      <c r="J27996" s="26"/>
      <c r="K27996" s="37"/>
    </row>
    <row r="27997" spans="6:11" x14ac:dyDescent="0.25">
      <c r="F27997" s="25"/>
      <c r="G27997" s="27"/>
      <c r="H27997" s="37"/>
      <c r="I27997" s="37"/>
      <c r="J27997" s="26"/>
      <c r="K27997" s="37"/>
    </row>
    <row r="27998" spans="6:11" x14ac:dyDescent="0.25">
      <c r="F27998" s="25"/>
      <c r="G27998" s="27"/>
      <c r="H27998" s="37"/>
      <c r="I27998" s="37"/>
      <c r="J27998" s="26"/>
      <c r="K27998" s="37"/>
    </row>
    <row r="27999" spans="6:11" x14ac:dyDescent="0.25">
      <c r="F27999" s="25"/>
      <c r="G27999" s="27"/>
      <c r="H27999" s="37"/>
      <c r="I27999" s="37"/>
      <c r="J27999" s="26"/>
      <c r="K27999" s="37"/>
    </row>
    <row r="28000" spans="6:11" x14ac:dyDescent="0.25">
      <c r="F28000" s="25"/>
      <c r="G28000" s="27"/>
      <c r="H28000" s="37"/>
      <c r="I28000" s="37"/>
      <c r="J28000" s="26"/>
      <c r="K28000" s="37"/>
    </row>
    <row r="28001" spans="6:11" x14ac:dyDescent="0.25">
      <c r="F28001" s="25"/>
      <c r="G28001" s="27"/>
      <c r="H28001" s="37"/>
      <c r="I28001" s="37"/>
      <c r="J28001" s="26"/>
      <c r="K28001" s="37"/>
    </row>
    <row r="28002" spans="6:11" x14ac:dyDescent="0.25">
      <c r="F28002" s="25"/>
      <c r="G28002" s="27"/>
      <c r="H28002" s="37"/>
      <c r="I28002" s="37"/>
      <c r="J28002" s="26"/>
      <c r="K28002" s="37"/>
    </row>
    <row r="28003" spans="6:11" x14ac:dyDescent="0.25">
      <c r="F28003" s="25"/>
      <c r="G28003" s="27"/>
      <c r="H28003" s="37"/>
      <c r="I28003" s="37"/>
      <c r="J28003" s="26"/>
      <c r="K28003" s="37"/>
    </row>
    <row r="28004" spans="6:11" x14ac:dyDescent="0.25">
      <c r="F28004" s="25"/>
      <c r="G28004" s="27"/>
      <c r="H28004" s="37"/>
      <c r="I28004" s="37"/>
      <c r="J28004" s="26"/>
      <c r="K28004" s="37"/>
    </row>
    <row r="28005" spans="6:11" x14ac:dyDescent="0.25">
      <c r="F28005" s="25"/>
      <c r="G28005" s="27"/>
      <c r="H28005" s="37"/>
      <c r="I28005" s="37"/>
      <c r="J28005" s="26"/>
      <c r="K28005" s="37"/>
    </row>
    <row r="28006" spans="6:11" x14ac:dyDescent="0.25">
      <c r="F28006" s="25"/>
      <c r="G28006" s="27"/>
      <c r="H28006" s="37"/>
      <c r="I28006" s="37"/>
      <c r="J28006" s="26"/>
      <c r="K28006" s="37"/>
    </row>
    <row r="28007" spans="6:11" x14ac:dyDescent="0.25">
      <c r="F28007" s="25"/>
      <c r="G28007" s="27"/>
      <c r="H28007" s="37"/>
      <c r="I28007" s="37"/>
      <c r="J28007" s="26"/>
      <c r="K28007" s="37"/>
    </row>
    <row r="28008" spans="6:11" x14ac:dyDescent="0.25">
      <c r="F28008" s="25"/>
      <c r="G28008" s="27"/>
      <c r="H28008" s="37"/>
      <c r="I28008" s="37"/>
      <c r="J28008" s="26"/>
      <c r="K28008" s="37"/>
    </row>
    <row r="28009" spans="6:11" x14ac:dyDescent="0.25">
      <c r="F28009" s="25"/>
      <c r="G28009" s="27"/>
      <c r="H28009" s="37"/>
      <c r="I28009" s="37"/>
      <c r="J28009" s="26"/>
      <c r="K28009" s="37"/>
    </row>
    <row r="28010" spans="6:11" x14ac:dyDescent="0.25">
      <c r="F28010" s="25"/>
      <c r="G28010" s="27"/>
      <c r="H28010" s="37"/>
      <c r="I28010" s="37"/>
      <c r="J28010" s="26"/>
      <c r="K28010" s="37"/>
    </row>
    <row r="28011" spans="6:11" x14ac:dyDescent="0.25">
      <c r="F28011" s="25"/>
      <c r="G28011" s="27"/>
      <c r="H28011" s="37"/>
      <c r="I28011" s="37"/>
      <c r="J28011" s="26"/>
      <c r="K28011" s="37"/>
    </row>
    <row r="28012" spans="6:11" x14ac:dyDescent="0.25">
      <c r="F28012" s="25"/>
      <c r="G28012" s="27"/>
      <c r="H28012" s="37"/>
      <c r="I28012" s="37"/>
      <c r="J28012" s="26"/>
      <c r="K28012" s="37"/>
    </row>
    <row r="28013" spans="6:11" x14ac:dyDescent="0.25">
      <c r="F28013" s="25"/>
      <c r="G28013" s="27"/>
      <c r="H28013" s="37"/>
      <c r="I28013" s="37"/>
      <c r="J28013" s="26"/>
      <c r="K28013" s="37"/>
    </row>
    <row r="28014" spans="6:11" x14ac:dyDescent="0.25">
      <c r="F28014" s="25"/>
      <c r="G28014" s="27"/>
      <c r="H28014" s="37"/>
      <c r="I28014" s="37"/>
      <c r="J28014" s="26"/>
      <c r="K28014" s="37"/>
    </row>
    <row r="28015" spans="6:11" x14ac:dyDescent="0.25">
      <c r="F28015" s="25"/>
      <c r="G28015" s="27"/>
      <c r="H28015" s="37"/>
      <c r="I28015" s="37"/>
      <c r="J28015" s="26"/>
      <c r="K28015" s="37"/>
    </row>
    <row r="28016" spans="6:11" x14ac:dyDescent="0.25">
      <c r="F28016" s="25"/>
      <c r="G28016" s="27"/>
      <c r="H28016" s="37"/>
      <c r="I28016" s="37"/>
      <c r="J28016" s="26"/>
      <c r="K28016" s="37"/>
    </row>
    <row r="28017" spans="6:11" x14ac:dyDescent="0.25">
      <c r="F28017" s="25"/>
      <c r="G28017" s="27"/>
      <c r="H28017" s="37"/>
      <c r="I28017" s="37"/>
      <c r="J28017" s="26"/>
      <c r="K28017" s="37"/>
    </row>
    <row r="28018" spans="6:11" x14ac:dyDescent="0.25">
      <c r="F28018" s="25"/>
      <c r="G28018" s="27"/>
      <c r="H28018" s="37"/>
      <c r="I28018" s="37"/>
      <c r="J28018" s="26"/>
      <c r="K28018" s="37"/>
    </row>
    <row r="28019" spans="6:11" x14ac:dyDescent="0.25">
      <c r="F28019" s="25"/>
      <c r="G28019" s="27"/>
      <c r="H28019" s="37"/>
      <c r="I28019" s="37"/>
      <c r="J28019" s="26"/>
      <c r="K28019" s="37"/>
    </row>
    <row r="28020" spans="6:11" x14ac:dyDescent="0.25">
      <c r="F28020" s="25"/>
      <c r="G28020" s="27"/>
      <c r="H28020" s="37"/>
      <c r="I28020" s="37"/>
      <c r="J28020" s="26"/>
      <c r="K28020" s="37"/>
    </row>
    <row r="28021" spans="6:11" x14ac:dyDescent="0.25">
      <c r="F28021" s="25"/>
      <c r="G28021" s="27"/>
      <c r="H28021" s="37"/>
      <c r="I28021" s="37"/>
      <c r="J28021" s="26"/>
      <c r="K28021" s="37"/>
    </row>
    <row r="28022" spans="6:11" x14ac:dyDescent="0.25">
      <c r="F28022" s="25"/>
      <c r="G28022" s="27"/>
      <c r="H28022" s="37"/>
      <c r="I28022" s="37"/>
      <c r="J28022" s="26"/>
      <c r="K28022" s="37"/>
    </row>
    <row r="28023" spans="6:11" x14ac:dyDescent="0.25">
      <c r="F28023" s="25"/>
      <c r="G28023" s="27"/>
      <c r="H28023" s="37"/>
      <c r="I28023" s="37"/>
      <c r="J28023" s="26"/>
      <c r="K28023" s="37"/>
    </row>
    <row r="28024" spans="6:11" x14ac:dyDescent="0.25">
      <c r="F28024" s="25"/>
      <c r="G28024" s="27"/>
      <c r="H28024" s="37"/>
      <c r="I28024" s="37"/>
      <c r="J28024" s="26"/>
      <c r="K28024" s="37"/>
    </row>
    <row r="28025" spans="6:11" x14ac:dyDescent="0.25">
      <c r="F28025" s="25"/>
      <c r="G28025" s="27"/>
      <c r="H28025" s="37"/>
      <c r="I28025" s="37"/>
      <c r="J28025" s="26"/>
      <c r="K28025" s="37"/>
    </row>
    <row r="28026" spans="6:11" x14ac:dyDescent="0.25">
      <c r="F28026" s="25"/>
      <c r="G28026" s="27"/>
      <c r="H28026" s="37"/>
      <c r="I28026" s="37"/>
      <c r="J28026" s="26"/>
      <c r="K28026" s="37"/>
    </row>
    <row r="28027" spans="6:11" x14ac:dyDescent="0.25">
      <c r="F28027" s="25"/>
      <c r="G28027" s="27"/>
      <c r="H28027" s="37"/>
      <c r="I28027" s="37"/>
      <c r="J28027" s="26"/>
      <c r="K28027" s="37"/>
    </row>
    <row r="28028" spans="6:11" x14ac:dyDescent="0.25">
      <c r="F28028" s="25"/>
      <c r="G28028" s="27"/>
      <c r="H28028" s="37"/>
      <c r="I28028" s="37"/>
      <c r="J28028" s="26"/>
      <c r="K28028" s="37"/>
    </row>
    <row r="28029" spans="6:11" x14ac:dyDescent="0.25">
      <c r="F28029" s="25"/>
      <c r="G28029" s="27"/>
      <c r="H28029" s="37"/>
      <c r="I28029" s="37"/>
      <c r="J28029" s="26"/>
      <c r="K28029" s="37"/>
    </row>
    <row r="28030" spans="6:11" x14ac:dyDescent="0.25">
      <c r="F28030" s="25"/>
      <c r="G28030" s="27"/>
      <c r="H28030" s="37"/>
      <c r="I28030" s="37"/>
      <c r="J28030" s="26"/>
      <c r="K28030" s="37"/>
    </row>
    <row r="28031" spans="6:11" x14ac:dyDescent="0.25">
      <c r="F28031" s="25"/>
      <c r="G28031" s="27"/>
      <c r="H28031" s="37"/>
      <c r="I28031" s="37"/>
      <c r="J28031" s="26"/>
      <c r="K28031" s="37"/>
    </row>
    <row r="28032" spans="6:11" x14ac:dyDescent="0.25">
      <c r="F28032" s="25"/>
      <c r="G28032" s="27"/>
      <c r="H28032" s="37"/>
      <c r="I28032" s="37"/>
      <c r="J28032" s="26"/>
      <c r="K28032" s="37"/>
    </row>
    <row r="28033" spans="6:11" x14ac:dyDescent="0.25">
      <c r="F28033" s="25"/>
      <c r="G28033" s="27"/>
      <c r="H28033" s="37"/>
      <c r="I28033" s="37"/>
      <c r="J28033" s="26"/>
      <c r="K28033" s="37"/>
    </row>
    <row r="28034" spans="6:11" x14ac:dyDescent="0.25">
      <c r="F28034" s="25"/>
      <c r="G28034" s="27"/>
      <c r="H28034" s="37"/>
      <c r="I28034" s="37"/>
      <c r="J28034" s="26"/>
      <c r="K28034" s="37"/>
    </row>
    <row r="28035" spans="6:11" x14ac:dyDescent="0.25">
      <c r="F28035" s="25"/>
      <c r="G28035" s="27"/>
      <c r="H28035" s="37"/>
      <c r="I28035" s="37"/>
      <c r="J28035" s="26"/>
      <c r="K28035" s="37"/>
    </row>
    <row r="28036" spans="6:11" x14ac:dyDescent="0.25">
      <c r="F28036" s="25"/>
      <c r="G28036" s="27"/>
      <c r="H28036" s="37"/>
      <c r="I28036" s="37"/>
      <c r="J28036" s="26"/>
      <c r="K28036" s="37"/>
    </row>
    <row r="28037" spans="6:11" x14ac:dyDescent="0.25">
      <c r="F28037" s="25"/>
      <c r="G28037" s="27"/>
      <c r="H28037" s="37"/>
      <c r="I28037" s="37"/>
      <c r="J28037" s="26"/>
      <c r="K28037" s="37"/>
    </row>
    <row r="28038" spans="6:11" x14ac:dyDescent="0.25">
      <c r="F28038" s="25"/>
      <c r="G28038" s="27"/>
      <c r="H28038" s="37"/>
      <c r="I28038" s="37"/>
      <c r="J28038" s="26"/>
      <c r="K28038" s="37"/>
    </row>
    <row r="28039" spans="6:11" x14ac:dyDescent="0.25">
      <c r="F28039" s="25"/>
      <c r="G28039" s="27"/>
      <c r="H28039" s="37"/>
      <c r="I28039" s="37"/>
      <c r="J28039" s="26"/>
      <c r="K28039" s="37"/>
    </row>
    <row r="28040" spans="6:11" x14ac:dyDescent="0.25">
      <c r="F28040" s="25"/>
      <c r="G28040" s="27"/>
      <c r="H28040" s="37"/>
      <c r="I28040" s="37"/>
      <c r="J28040" s="26"/>
      <c r="K28040" s="37"/>
    </row>
    <row r="28041" spans="6:11" x14ac:dyDescent="0.25">
      <c r="F28041" s="25"/>
      <c r="G28041" s="27"/>
      <c r="H28041" s="37"/>
      <c r="I28041" s="37"/>
      <c r="J28041" s="26"/>
      <c r="K28041" s="37"/>
    </row>
    <row r="28042" spans="6:11" x14ac:dyDescent="0.25">
      <c r="F28042" s="25"/>
      <c r="G28042" s="27"/>
      <c r="H28042" s="37"/>
      <c r="I28042" s="37"/>
      <c r="J28042" s="26"/>
      <c r="K28042" s="37"/>
    </row>
    <row r="28043" spans="6:11" x14ac:dyDescent="0.25">
      <c r="F28043" s="25"/>
      <c r="G28043" s="27"/>
      <c r="H28043" s="37"/>
      <c r="I28043" s="37"/>
      <c r="J28043" s="26"/>
      <c r="K28043" s="37"/>
    </row>
    <row r="28044" spans="6:11" x14ac:dyDescent="0.25">
      <c r="F28044" s="25"/>
      <c r="G28044" s="27"/>
      <c r="H28044" s="37"/>
      <c r="I28044" s="37"/>
      <c r="J28044" s="26"/>
      <c r="K28044" s="37"/>
    </row>
    <row r="28045" spans="6:11" x14ac:dyDescent="0.25">
      <c r="F28045" s="25"/>
      <c r="G28045" s="27"/>
      <c r="H28045" s="37"/>
      <c r="I28045" s="37"/>
      <c r="J28045" s="26"/>
      <c r="K28045" s="37"/>
    </row>
    <row r="28046" spans="6:11" x14ac:dyDescent="0.25">
      <c r="F28046" s="25"/>
      <c r="G28046" s="27"/>
      <c r="H28046" s="37"/>
      <c r="I28046" s="37"/>
      <c r="J28046" s="26"/>
      <c r="K28046" s="37"/>
    </row>
    <row r="28047" spans="6:11" x14ac:dyDescent="0.25">
      <c r="F28047" s="25"/>
      <c r="G28047" s="27"/>
      <c r="H28047" s="37"/>
      <c r="I28047" s="37"/>
      <c r="J28047" s="26"/>
      <c r="K28047" s="37"/>
    </row>
    <row r="28048" spans="6:11" x14ac:dyDescent="0.25">
      <c r="F28048" s="25"/>
      <c r="G28048" s="27"/>
      <c r="H28048" s="37"/>
      <c r="I28048" s="37"/>
      <c r="J28048" s="26"/>
      <c r="K28048" s="37"/>
    </row>
    <row r="28049" spans="6:11" x14ac:dyDescent="0.25">
      <c r="F28049" s="25"/>
      <c r="G28049" s="27"/>
      <c r="H28049" s="37"/>
      <c r="I28049" s="37"/>
      <c r="J28049" s="26"/>
      <c r="K28049" s="37"/>
    </row>
    <row r="28050" spans="6:11" x14ac:dyDescent="0.25">
      <c r="F28050" s="25"/>
      <c r="G28050" s="27"/>
      <c r="H28050" s="37"/>
      <c r="I28050" s="37"/>
      <c r="J28050" s="26"/>
      <c r="K28050" s="37"/>
    </row>
    <row r="28051" spans="6:11" x14ac:dyDescent="0.25">
      <c r="F28051" s="25"/>
      <c r="G28051" s="27"/>
      <c r="H28051" s="37"/>
      <c r="I28051" s="37"/>
      <c r="J28051" s="26"/>
      <c r="K28051" s="37"/>
    </row>
    <row r="28052" spans="6:11" x14ac:dyDescent="0.25">
      <c r="F28052" s="25"/>
      <c r="G28052" s="27"/>
      <c r="H28052" s="37"/>
      <c r="I28052" s="37"/>
      <c r="J28052" s="26"/>
      <c r="K28052" s="37"/>
    </row>
    <row r="28053" spans="6:11" x14ac:dyDescent="0.25">
      <c r="F28053" s="25"/>
      <c r="G28053" s="27"/>
      <c r="H28053" s="37"/>
      <c r="I28053" s="37"/>
      <c r="J28053" s="26"/>
      <c r="K28053" s="37"/>
    </row>
    <row r="28054" spans="6:11" x14ac:dyDescent="0.25">
      <c r="F28054" s="25"/>
      <c r="G28054" s="27"/>
      <c r="H28054" s="37"/>
      <c r="I28054" s="37"/>
      <c r="J28054" s="26"/>
      <c r="K28054" s="37"/>
    </row>
    <row r="28055" spans="6:11" x14ac:dyDescent="0.25">
      <c r="F28055" s="25"/>
      <c r="G28055" s="27"/>
      <c r="H28055" s="37"/>
      <c r="I28055" s="37"/>
      <c r="J28055" s="26"/>
      <c r="K28055" s="37"/>
    </row>
    <row r="28056" spans="6:11" x14ac:dyDescent="0.25">
      <c r="F28056" s="25"/>
      <c r="G28056" s="27"/>
      <c r="H28056" s="37"/>
      <c r="I28056" s="37"/>
      <c r="J28056" s="26"/>
      <c r="K28056" s="37"/>
    </row>
    <row r="28057" spans="6:11" x14ac:dyDescent="0.25">
      <c r="F28057" s="25"/>
      <c r="G28057" s="27"/>
      <c r="H28057" s="37"/>
      <c r="I28057" s="37"/>
      <c r="J28057" s="26"/>
      <c r="K28057" s="37"/>
    </row>
    <row r="28058" spans="6:11" x14ac:dyDescent="0.25">
      <c r="F28058" s="25"/>
      <c r="G28058" s="27"/>
      <c r="H28058" s="37"/>
      <c r="I28058" s="37"/>
      <c r="J28058" s="26"/>
      <c r="K28058" s="37"/>
    </row>
    <row r="28059" spans="6:11" x14ac:dyDescent="0.25">
      <c r="F28059" s="25"/>
      <c r="G28059" s="27"/>
      <c r="H28059" s="37"/>
      <c r="I28059" s="37"/>
      <c r="J28059" s="26"/>
      <c r="K28059" s="37"/>
    </row>
    <row r="28060" spans="6:11" x14ac:dyDescent="0.25">
      <c r="F28060" s="25"/>
      <c r="G28060" s="27"/>
      <c r="H28060" s="37"/>
      <c r="I28060" s="37"/>
      <c r="J28060" s="26"/>
      <c r="K28060" s="37"/>
    </row>
    <row r="28061" spans="6:11" x14ac:dyDescent="0.25">
      <c r="F28061" s="25"/>
      <c r="G28061" s="27"/>
      <c r="H28061" s="37"/>
      <c r="I28061" s="37"/>
      <c r="J28061" s="26"/>
      <c r="K28061" s="37"/>
    </row>
    <row r="28062" spans="6:11" x14ac:dyDescent="0.25">
      <c r="F28062" s="25"/>
      <c r="G28062" s="27"/>
      <c r="H28062" s="37"/>
      <c r="I28062" s="37"/>
      <c r="J28062" s="26"/>
      <c r="K28062" s="37"/>
    </row>
    <row r="28063" spans="6:11" x14ac:dyDescent="0.25">
      <c r="F28063" s="25"/>
      <c r="G28063" s="27"/>
      <c r="H28063" s="37"/>
      <c r="I28063" s="37"/>
      <c r="J28063" s="26"/>
      <c r="K28063" s="37"/>
    </row>
    <row r="28064" spans="6:11" x14ac:dyDescent="0.25">
      <c r="F28064" s="25"/>
      <c r="G28064" s="27"/>
      <c r="H28064" s="37"/>
      <c r="I28064" s="37"/>
      <c r="J28064" s="26"/>
      <c r="K28064" s="37"/>
    </row>
    <row r="28065" spans="6:11" x14ac:dyDescent="0.25">
      <c r="F28065" s="25"/>
      <c r="G28065" s="27"/>
      <c r="H28065" s="37"/>
      <c r="I28065" s="37"/>
      <c r="J28065" s="26"/>
      <c r="K28065" s="37"/>
    </row>
    <row r="28066" spans="6:11" x14ac:dyDescent="0.25">
      <c r="F28066" s="25"/>
      <c r="G28066" s="27"/>
      <c r="H28066" s="37"/>
      <c r="I28066" s="37"/>
      <c r="J28066" s="26"/>
      <c r="K28066" s="37"/>
    </row>
    <row r="28067" spans="6:11" x14ac:dyDescent="0.25">
      <c r="F28067" s="25"/>
      <c r="G28067" s="27"/>
      <c r="H28067" s="37"/>
      <c r="I28067" s="37"/>
      <c r="J28067" s="26"/>
      <c r="K28067" s="37"/>
    </row>
    <row r="28068" spans="6:11" x14ac:dyDescent="0.25">
      <c r="F28068" s="25"/>
      <c r="G28068" s="27"/>
      <c r="H28068" s="37"/>
      <c r="I28068" s="37"/>
      <c r="J28068" s="26"/>
      <c r="K28068" s="37"/>
    </row>
    <row r="28069" spans="6:11" x14ac:dyDescent="0.25">
      <c r="F28069" s="25"/>
      <c r="G28069" s="27"/>
      <c r="H28069" s="37"/>
      <c r="I28069" s="37"/>
      <c r="J28069" s="26"/>
      <c r="K28069" s="37"/>
    </row>
    <row r="28070" spans="6:11" x14ac:dyDescent="0.25">
      <c r="F28070" s="25"/>
      <c r="G28070" s="27"/>
      <c r="H28070" s="37"/>
      <c r="I28070" s="37"/>
      <c r="J28070" s="26"/>
      <c r="K28070" s="37"/>
    </row>
    <row r="28071" spans="6:11" x14ac:dyDescent="0.25">
      <c r="F28071" s="25"/>
      <c r="G28071" s="27"/>
      <c r="H28071" s="37"/>
      <c r="I28071" s="37"/>
      <c r="J28071" s="26"/>
      <c r="K28071" s="37"/>
    </row>
    <row r="28072" spans="6:11" x14ac:dyDescent="0.25">
      <c r="F28072" s="25"/>
      <c r="G28072" s="27"/>
      <c r="H28072" s="37"/>
      <c r="I28072" s="37"/>
      <c r="J28072" s="26"/>
      <c r="K28072" s="37"/>
    </row>
    <row r="28073" spans="6:11" x14ac:dyDescent="0.25">
      <c r="F28073" s="25"/>
      <c r="G28073" s="27"/>
      <c r="H28073" s="37"/>
      <c r="I28073" s="37"/>
      <c r="J28073" s="26"/>
      <c r="K28073" s="37"/>
    </row>
    <row r="28074" spans="6:11" x14ac:dyDescent="0.25">
      <c r="F28074" s="25"/>
      <c r="G28074" s="27"/>
      <c r="H28074" s="37"/>
      <c r="I28074" s="37"/>
      <c r="J28074" s="26"/>
      <c r="K28074" s="37"/>
    </row>
    <row r="28075" spans="6:11" x14ac:dyDescent="0.25">
      <c r="F28075" s="25"/>
      <c r="G28075" s="27"/>
      <c r="H28075" s="37"/>
      <c r="I28075" s="37"/>
      <c r="J28075" s="26"/>
      <c r="K28075" s="37"/>
    </row>
    <row r="28076" spans="6:11" x14ac:dyDescent="0.25">
      <c r="F28076" s="25"/>
      <c r="G28076" s="27"/>
      <c r="H28076" s="37"/>
      <c r="I28076" s="37"/>
      <c r="J28076" s="26"/>
      <c r="K28076" s="37"/>
    </row>
    <row r="28077" spans="6:11" x14ac:dyDescent="0.25">
      <c r="F28077" s="25"/>
      <c r="G28077" s="27"/>
      <c r="H28077" s="37"/>
      <c r="I28077" s="37"/>
      <c r="J28077" s="26"/>
      <c r="K28077" s="37"/>
    </row>
    <row r="28078" spans="6:11" x14ac:dyDescent="0.25">
      <c r="F28078" s="25"/>
      <c r="G28078" s="27"/>
      <c r="H28078" s="37"/>
      <c r="I28078" s="37"/>
      <c r="J28078" s="26"/>
      <c r="K28078" s="37"/>
    </row>
    <row r="28079" spans="6:11" x14ac:dyDescent="0.25">
      <c r="F28079" s="25"/>
      <c r="G28079" s="27"/>
      <c r="H28079" s="37"/>
      <c r="I28079" s="37"/>
      <c r="J28079" s="26"/>
      <c r="K28079" s="37"/>
    </row>
    <row r="28080" spans="6:11" x14ac:dyDescent="0.25">
      <c r="F28080" s="25"/>
      <c r="G28080" s="27"/>
      <c r="H28080" s="37"/>
      <c r="I28080" s="37"/>
      <c r="J28080" s="26"/>
      <c r="K28080" s="37"/>
    </row>
    <row r="28081" spans="6:11" x14ac:dyDescent="0.25">
      <c r="F28081" s="25"/>
      <c r="G28081" s="27"/>
      <c r="H28081" s="37"/>
      <c r="I28081" s="37"/>
      <c r="J28081" s="26"/>
      <c r="K28081" s="37"/>
    </row>
    <row r="28082" spans="6:11" x14ac:dyDescent="0.25">
      <c r="F28082" s="25"/>
      <c r="G28082" s="27"/>
      <c r="H28082" s="37"/>
      <c r="I28082" s="37"/>
      <c r="J28082" s="26"/>
      <c r="K28082" s="37"/>
    </row>
    <row r="28083" spans="6:11" x14ac:dyDescent="0.25">
      <c r="F28083" s="25"/>
      <c r="G28083" s="27"/>
      <c r="H28083" s="37"/>
      <c r="I28083" s="37"/>
      <c r="J28083" s="26"/>
      <c r="K28083" s="37"/>
    </row>
    <row r="28084" spans="6:11" x14ac:dyDescent="0.25">
      <c r="F28084" s="25"/>
      <c r="G28084" s="27"/>
      <c r="H28084" s="37"/>
      <c r="I28084" s="37"/>
      <c r="J28084" s="26"/>
      <c r="K28084" s="37"/>
    </row>
    <row r="28085" spans="6:11" x14ac:dyDescent="0.25">
      <c r="F28085" s="25"/>
      <c r="G28085" s="27"/>
      <c r="H28085" s="37"/>
      <c r="I28085" s="37"/>
      <c r="J28085" s="26"/>
      <c r="K28085" s="37"/>
    </row>
    <row r="28086" spans="6:11" x14ac:dyDescent="0.25">
      <c r="F28086" s="25"/>
      <c r="G28086" s="27"/>
      <c r="H28086" s="37"/>
      <c r="I28086" s="37"/>
      <c r="J28086" s="26"/>
      <c r="K28086" s="37"/>
    </row>
    <row r="28087" spans="6:11" x14ac:dyDescent="0.25">
      <c r="F28087" s="25"/>
      <c r="G28087" s="27"/>
      <c r="H28087" s="37"/>
      <c r="I28087" s="37"/>
      <c r="J28087" s="26"/>
      <c r="K28087" s="37"/>
    </row>
    <row r="28088" spans="6:11" x14ac:dyDescent="0.25">
      <c r="F28088" s="25"/>
      <c r="G28088" s="27"/>
      <c r="H28088" s="37"/>
      <c r="I28088" s="37"/>
      <c r="J28088" s="26"/>
      <c r="K28088" s="37"/>
    </row>
    <row r="28089" spans="6:11" x14ac:dyDescent="0.25">
      <c r="F28089" s="25"/>
      <c r="G28089" s="27"/>
      <c r="H28089" s="37"/>
      <c r="I28089" s="37"/>
      <c r="J28089" s="26"/>
      <c r="K28089" s="37"/>
    </row>
    <row r="28090" spans="6:11" x14ac:dyDescent="0.25">
      <c r="F28090" s="25"/>
      <c r="G28090" s="27"/>
      <c r="H28090" s="37"/>
      <c r="I28090" s="37"/>
      <c r="J28090" s="26"/>
      <c r="K28090" s="37"/>
    </row>
    <row r="28091" spans="6:11" x14ac:dyDescent="0.25">
      <c r="F28091" s="25"/>
      <c r="G28091" s="27"/>
      <c r="H28091" s="37"/>
      <c r="I28091" s="37"/>
      <c r="J28091" s="26"/>
      <c r="K28091" s="37"/>
    </row>
    <row r="28092" spans="6:11" x14ac:dyDescent="0.25">
      <c r="F28092" s="25"/>
      <c r="G28092" s="27"/>
      <c r="H28092" s="37"/>
      <c r="I28092" s="37"/>
      <c r="J28092" s="26"/>
      <c r="K28092" s="37"/>
    </row>
    <row r="28093" spans="6:11" x14ac:dyDescent="0.25">
      <c r="F28093" s="25"/>
      <c r="G28093" s="27"/>
      <c r="H28093" s="37"/>
      <c r="I28093" s="37"/>
      <c r="J28093" s="26"/>
      <c r="K28093" s="37"/>
    </row>
    <row r="28094" spans="6:11" x14ac:dyDescent="0.25">
      <c r="F28094" s="25"/>
      <c r="G28094" s="27"/>
      <c r="H28094" s="37"/>
      <c r="I28094" s="37"/>
      <c r="J28094" s="26"/>
      <c r="K28094" s="37"/>
    </row>
    <row r="28095" spans="6:11" x14ac:dyDescent="0.25">
      <c r="F28095" s="25"/>
      <c r="G28095" s="27"/>
      <c r="H28095" s="37"/>
      <c r="I28095" s="37"/>
      <c r="J28095" s="26"/>
      <c r="K28095" s="37"/>
    </row>
    <row r="28096" spans="6:11" x14ac:dyDescent="0.25">
      <c r="F28096" s="25"/>
      <c r="G28096" s="27"/>
      <c r="H28096" s="37"/>
      <c r="I28096" s="37"/>
      <c r="J28096" s="26"/>
      <c r="K28096" s="37"/>
    </row>
    <row r="28097" spans="6:11" x14ac:dyDescent="0.25">
      <c r="F28097" s="25"/>
      <c r="G28097" s="27"/>
      <c r="H28097" s="37"/>
      <c r="I28097" s="37"/>
      <c r="J28097" s="26"/>
      <c r="K28097" s="37"/>
    </row>
    <row r="28098" spans="6:11" x14ac:dyDescent="0.25">
      <c r="F28098" s="25"/>
      <c r="G28098" s="27"/>
      <c r="H28098" s="37"/>
      <c r="I28098" s="37"/>
      <c r="J28098" s="26"/>
      <c r="K28098" s="37"/>
    </row>
    <row r="28099" spans="6:11" x14ac:dyDescent="0.25">
      <c r="F28099" s="25"/>
      <c r="G28099" s="27"/>
      <c r="H28099" s="37"/>
      <c r="I28099" s="37"/>
      <c r="J28099" s="26"/>
      <c r="K28099" s="37"/>
    </row>
    <row r="28100" spans="6:11" x14ac:dyDescent="0.25">
      <c r="F28100" s="25"/>
      <c r="G28100" s="27"/>
      <c r="H28100" s="37"/>
      <c r="I28100" s="37"/>
      <c r="J28100" s="26"/>
      <c r="K28100" s="37"/>
    </row>
    <row r="28101" spans="6:11" x14ac:dyDescent="0.25">
      <c r="F28101" s="25"/>
      <c r="G28101" s="27"/>
      <c r="H28101" s="37"/>
      <c r="I28101" s="37"/>
      <c r="J28101" s="26"/>
      <c r="K28101" s="37"/>
    </row>
    <row r="28102" spans="6:11" x14ac:dyDescent="0.25">
      <c r="F28102" s="25"/>
      <c r="G28102" s="27"/>
      <c r="H28102" s="37"/>
      <c r="I28102" s="37"/>
      <c r="J28102" s="26"/>
      <c r="K28102" s="37"/>
    </row>
    <row r="28103" spans="6:11" x14ac:dyDescent="0.25">
      <c r="F28103" s="25"/>
      <c r="G28103" s="27"/>
      <c r="H28103" s="37"/>
      <c r="I28103" s="37"/>
      <c r="J28103" s="26"/>
      <c r="K28103" s="37"/>
    </row>
    <row r="28104" spans="6:11" x14ac:dyDescent="0.25">
      <c r="F28104" s="25"/>
      <c r="G28104" s="27"/>
      <c r="H28104" s="37"/>
      <c r="I28104" s="37"/>
      <c r="J28104" s="26"/>
      <c r="K28104" s="37"/>
    </row>
    <row r="28105" spans="6:11" x14ac:dyDescent="0.25">
      <c r="F28105" s="25"/>
      <c r="G28105" s="27"/>
      <c r="H28105" s="37"/>
      <c r="I28105" s="37"/>
      <c r="J28105" s="26"/>
      <c r="K28105" s="37"/>
    </row>
    <row r="28106" spans="6:11" x14ac:dyDescent="0.25">
      <c r="F28106" s="25"/>
      <c r="G28106" s="27"/>
      <c r="H28106" s="37"/>
      <c r="I28106" s="37"/>
      <c r="J28106" s="26"/>
      <c r="K28106" s="37"/>
    </row>
    <row r="28107" spans="6:11" x14ac:dyDescent="0.25">
      <c r="F28107" s="25"/>
      <c r="G28107" s="27"/>
      <c r="H28107" s="37"/>
      <c r="I28107" s="37"/>
      <c r="J28107" s="26"/>
      <c r="K28107" s="37"/>
    </row>
    <row r="28108" spans="6:11" x14ac:dyDescent="0.25">
      <c r="F28108" s="25"/>
      <c r="G28108" s="27"/>
      <c r="H28108" s="37"/>
      <c r="I28108" s="37"/>
      <c r="J28108" s="26"/>
      <c r="K28108" s="37"/>
    </row>
    <row r="28109" spans="6:11" x14ac:dyDescent="0.25">
      <c r="F28109" s="25"/>
      <c r="G28109" s="27"/>
      <c r="H28109" s="37"/>
      <c r="I28109" s="37"/>
      <c r="J28109" s="26"/>
      <c r="K28109" s="37"/>
    </row>
    <row r="28110" spans="6:11" x14ac:dyDescent="0.25">
      <c r="F28110" s="25"/>
      <c r="G28110" s="27"/>
      <c r="H28110" s="37"/>
      <c r="I28110" s="37"/>
      <c r="J28110" s="26"/>
      <c r="K28110" s="37"/>
    </row>
    <row r="28111" spans="6:11" x14ac:dyDescent="0.25">
      <c r="F28111" s="25"/>
      <c r="G28111" s="27"/>
      <c r="H28111" s="37"/>
      <c r="I28111" s="37"/>
      <c r="J28111" s="26"/>
      <c r="K28111" s="37"/>
    </row>
    <row r="28112" spans="6:11" x14ac:dyDescent="0.25">
      <c r="F28112" s="25"/>
      <c r="G28112" s="27"/>
      <c r="H28112" s="37"/>
      <c r="I28112" s="37"/>
      <c r="J28112" s="26"/>
      <c r="K28112" s="37"/>
    </row>
    <row r="28113" spans="6:11" x14ac:dyDescent="0.25">
      <c r="F28113" s="25"/>
      <c r="G28113" s="27"/>
      <c r="H28113" s="37"/>
      <c r="I28113" s="37"/>
      <c r="J28113" s="26"/>
      <c r="K28113" s="37"/>
    </row>
    <row r="28114" spans="6:11" x14ac:dyDescent="0.25">
      <c r="F28114" s="25"/>
      <c r="G28114" s="27"/>
      <c r="H28114" s="37"/>
      <c r="I28114" s="37"/>
      <c r="J28114" s="26"/>
      <c r="K28114" s="37"/>
    </row>
    <row r="28115" spans="6:11" x14ac:dyDescent="0.25">
      <c r="F28115" s="25"/>
      <c r="G28115" s="27"/>
      <c r="H28115" s="37"/>
      <c r="I28115" s="37"/>
      <c r="J28115" s="26"/>
      <c r="K28115" s="37"/>
    </row>
    <row r="28116" spans="6:11" x14ac:dyDescent="0.25">
      <c r="F28116" s="25"/>
      <c r="G28116" s="27"/>
      <c r="H28116" s="37"/>
      <c r="I28116" s="37"/>
      <c r="J28116" s="26"/>
      <c r="K28116" s="37"/>
    </row>
    <row r="28117" spans="6:11" x14ac:dyDescent="0.25">
      <c r="F28117" s="25"/>
      <c r="G28117" s="27"/>
      <c r="H28117" s="37"/>
      <c r="I28117" s="37"/>
      <c r="J28117" s="26"/>
      <c r="K28117" s="37"/>
    </row>
    <row r="28118" spans="6:11" x14ac:dyDescent="0.25">
      <c r="F28118" s="25"/>
      <c r="G28118" s="27"/>
      <c r="H28118" s="37"/>
      <c r="I28118" s="37"/>
      <c r="J28118" s="26"/>
      <c r="K28118" s="37"/>
    </row>
    <row r="28119" spans="6:11" x14ac:dyDescent="0.25">
      <c r="F28119" s="25"/>
      <c r="G28119" s="27"/>
      <c r="H28119" s="37"/>
      <c r="I28119" s="37"/>
      <c r="J28119" s="26"/>
      <c r="K28119" s="37"/>
    </row>
    <row r="28120" spans="6:11" x14ac:dyDescent="0.25">
      <c r="F28120" s="25"/>
      <c r="G28120" s="27"/>
      <c r="H28120" s="37"/>
      <c r="I28120" s="37"/>
      <c r="J28120" s="26"/>
      <c r="K28120" s="37"/>
    </row>
    <row r="28121" spans="6:11" x14ac:dyDescent="0.25">
      <c r="F28121" s="25"/>
      <c r="G28121" s="27"/>
      <c r="H28121" s="37"/>
      <c r="I28121" s="37"/>
      <c r="J28121" s="26"/>
      <c r="K28121" s="37"/>
    </row>
    <row r="28122" spans="6:11" x14ac:dyDescent="0.25">
      <c r="F28122" s="25"/>
      <c r="G28122" s="27"/>
      <c r="H28122" s="37"/>
      <c r="I28122" s="37"/>
      <c r="J28122" s="26"/>
      <c r="K28122" s="37"/>
    </row>
    <row r="28123" spans="6:11" x14ac:dyDescent="0.25">
      <c r="F28123" s="25"/>
      <c r="G28123" s="27"/>
      <c r="H28123" s="37"/>
      <c r="I28123" s="37"/>
      <c r="J28123" s="26"/>
      <c r="K28123" s="37"/>
    </row>
    <row r="28124" spans="6:11" x14ac:dyDescent="0.25">
      <c r="F28124" s="25"/>
      <c r="G28124" s="27"/>
      <c r="H28124" s="37"/>
      <c r="I28124" s="37"/>
      <c r="J28124" s="26"/>
      <c r="K28124" s="37"/>
    </row>
    <row r="28125" spans="6:11" x14ac:dyDescent="0.25">
      <c r="F28125" s="25"/>
      <c r="G28125" s="27"/>
      <c r="H28125" s="37"/>
      <c r="I28125" s="37"/>
      <c r="J28125" s="26"/>
      <c r="K28125" s="37"/>
    </row>
    <row r="28126" spans="6:11" x14ac:dyDescent="0.25">
      <c r="F28126" s="25"/>
      <c r="G28126" s="27"/>
      <c r="H28126" s="37"/>
      <c r="I28126" s="37"/>
      <c r="J28126" s="26"/>
      <c r="K28126" s="37"/>
    </row>
    <row r="28127" spans="6:11" x14ac:dyDescent="0.25">
      <c r="F28127" s="25"/>
      <c r="G28127" s="27"/>
      <c r="H28127" s="37"/>
      <c r="I28127" s="37"/>
      <c r="J28127" s="26"/>
      <c r="K28127" s="37"/>
    </row>
    <row r="28128" spans="6:11" x14ac:dyDescent="0.25">
      <c r="F28128" s="25"/>
      <c r="G28128" s="27"/>
      <c r="H28128" s="37"/>
      <c r="I28128" s="37"/>
      <c r="J28128" s="26"/>
      <c r="K28128" s="37"/>
    </row>
    <row r="28129" spans="6:11" x14ac:dyDescent="0.25">
      <c r="F28129" s="25"/>
      <c r="G28129" s="27"/>
      <c r="H28129" s="37"/>
      <c r="I28129" s="37"/>
      <c r="J28129" s="26"/>
      <c r="K28129" s="37"/>
    </row>
    <row r="28130" spans="6:11" x14ac:dyDescent="0.25">
      <c r="F28130" s="25"/>
      <c r="G28130" s="27"/>
      <c r="H28130" s="37"/>
      <c r="I28130" s="37"/>
      <c r="J28130" s="26"/>
      <c r="K28130" s="37"/>
    </row>
    <row r="28131" spans="6:11" x14ac:dyDescent="0.25">
      <c r="F28131" s="25"/>
      <c r="G28131" s="27"/>
      <c r="H28131" s="37"/>
      <c r="I28131" s="37"/>
      <c r="J28131" s="26"/>
      <c r="K28131" s="37"/>
    </row>
    <row r="28132" spans="6:11" x14ac:dyDescent="0.25">
      <c r="F28132" s="25"/>
      <c r="G28132" s="27"/>
      <c r="H28132" s="37"/>
      <c r="I28132" s="37"/>
      <c r="J28132" s="26"/>
      <c r="K28132" s="37"/>
    </row>
    <row r="28133" spans="6:11" x14ac:dyDescent="0.25">
      <c r="F28133" s="25"/>
      <c r="G28133" s="27"/>
      <c r="H28133" s="37"/>
      <c r="I28133" s="37"/>
      <c r="J28133" s="26"/>
      <c r="K28133" s="37"/>
    </row>
    <row r="28134" spans="6:11" x14ac:dyDescent="0.25">
      <c r="F28134" s="25"/>
      <c r="G28134" s="27"/>
      <c r="H28134" s="37"/>
      <c r="I28134" s="37"/>
      <c r="J28134" s="26"/>
      <c r="K28134" s="37"/>
    </row>
    <row r="28135" spans="6:11" x14ac:dyDescent="0.25">
      <c r="F28135" s="25"/>
      <c r="G28135" s="27"/>
      <c r="H28135" s="37"/>
      <c r="I28135" s="37"/>
      <c r="J28135" s="26"/>
      <c r="K28135" s="37"/>
    </row>
    <row r="28136" spans="6:11" x14ac:dyDescent="0.25">
      <c r="F28136" s="25"/>
      <c r="G28136" s="27"/>
      <c r="H28136" s="37"/>
      <c r="I28136" s="37"/>
      <c r="J28136" s="26"/>
      <c r="K28136" s="37"/>
    </row>
    <row r="28137" spans="6:11" x14ac:dyDescent="0.25">
      <c r="F28137" s="25"/>
      <c r="G28137" s="27"/>
      <c r="H28137" s="37"/>
      <c r="I28137" s="37"/>
      <c r="J28137" s="26"/>
      <c r="K28137" s="37"/>
    </row>
    <row r="28138" spans="6:11" x14ac:dyDescent="0.25">
      <c r="F28138" s="25"/>
      <c r="G28138" s="27"/>
      <c r="H28138" s="37"/>
      <c r="I28138" s="37"/>
      <c r="J28138" s="26"/>
      <c r="K28138" s="37"/>
    </row>
    <row r="28139" spans="6:11" x14ac:dyDescent="0.25">
      <c r="F28139" s="25"/>
      <c r="G28139" s="27"/>
      <c r="H28139" s="37"/>
      <c r="I28139" s="37"/>
      <c r="J28139" s="26"/>
      <c r="K28139" s="37"/>
    </row>
    <row r="28140" spans="6:11" x14ac:dyDescent="0.25">
      <c r="F28140" s="25"/>
      <c r="G28140" s="27"/>
      <c r="H28140" s="37"/>
      <c r="I28140" s="37"/>
      <c r="J28140" s="26"/>
      <c r="K28140" s="37"/>
    </row>
    <row r="28141" spans="6:11" x14ac:dyDescent="0.25">
      <c r="F28141" s="25"/>
      <c r="G28141" s="27"/>
      <c r="H28141" s="37"/>
      <c r="I28141" s="37"/>
      <c r="J28141" s="26"/>
      <c r="K28141" s="37"/>
    </row>
    <row r="28142" spans="6:11" x14ac:dyDescent="0.25">
      <c r="F28142" s="25"/>
      <c r="G28142" s="27"/>
      <c r="H28142" s="37"/>
      <c r="I28142" s="37"/>
      <c r="J28142" s="26"/>
      <c r="K28142" s="37"/>
    </row>
    <row r="28143" spans="6:11" x14ac:dyDescent="0.25">
      <c r="F28143" s="25"/>
      <c r="G28143" s="27"/>
      <c r="H28143" s="37"/>
      <c r="I28143" s="37"/>
      <c r="J28143" s="26"/>
      <c r="K28143" s="37"/>
    </row>
    <row r="28144" spans="6:11" x14ac:dyDescent="0.25">
      <c r="F28144" s="25"/>
      <c r="G28144" s="27"/>
      <c r="H28144" s="37"/>
      <c r="I28144" s="37"/>
      <c r="J28144" s="26"/>
      <c r="K28144" s="37"/>
    </row>
    <row r="28145" spans="6:11" x14ac:dyDescent="0.25">
      <c r="F28145" s="25"/>
      <c r="G28145" s="27"/>
      <c r="H28145" s="37"/>
      <c r="I28145" s="37"/>
      <c r="J28145" s="26"/>
      <c r="K28145" s="37"/>
    </row>
    <row r="28146" spans="6:11" x14ac:dyDescent="0.25">
      <c r="F28146" s="25"/>
      <c r="G28146" s="27"/>
      <c r="H28146" s="37"/>
      <c r="I28146" s="37"/>
      <c r="J28146" s="26"/>
      <c r="K28146" s="37"/>
    </row>
    <row r="28147" spans="6:11" x14ac:dyDescent="0.25">
      <c r="F28147" s="25"/>
      <c r="G28147" s="27"/>
      <c r="H28147" s="37"/>
      <c r="I28147" s="37"/>
      <c r="J28147" s="26"/>
      <c r="K28147" s="37"/>
    </row>
    <row r="28148" spans="6:11" x14ac:dyDescent="0.25">
      <c r="F28148" s="25"/>
      <c r="G28148" s="27"/>
      <c r="H28148" s="37"/>
      <c r="I28148" s="37"/>
      <c r="J28148" s="26"/>
      <c r="K28148" s="37"/>
    </row>
    <row r="28149" spans="6:11" x14ac:dyDescent="0.25">
      <c r="F28149" s="25"/>
      <c r="G28149" s="27"/>
      <c r="H28149" s="37"/>
      <c r="I28149" s="37"/>
      <c r="J28149" s="26"/>
      <c r="K28149" s="37"/>
    </row>
    <row r="28150" spans="6:11" x14ac:dyDescent="0.25">
      <c r="F28150" s="25"/>
      <c r="G28150" s="27"/>
      <c r="H28150" s="37"/>
      <c r="I28150" s="37"/>
      <c r="J28150" s="26"/>
      <c r="K28150" s="37"/>
    </row>
    <row r="28151" spans="6:11" x14ac:dyDescent="0.25">
      <c r="F28151" s="25"/>
      <c r="G28151" s="27"/>
      <c r="H28151" s="37"/>
      <c r="I28151" s="37"/>
      <c r="J28151" s="26"/>
      <c r="K28151" s="37"/>
    </row>
    <row r="28152" spans="6:11" x14ac:dyDescent="0.25">
      <c r="F28152" s="25"/>
      <c r="G28152" s="27"/>
      <c r="H28152" s="37"/>
      <c r="I28152" s="37"/>
      <c r="J28152" s="26"/>
      <c r="K28152" s="37"/>
    </row>
    <row r="28153" spans="6:11" x14ac:dyDescent="0.25">
      <c r="F28153" s="25"/>
      <c r="G28153" s="27"/>
      <c r="H28153" s="37"/>
      <c r="I28153" s="37"/>
      <c r="J28153" s="26"/>
      <c r="K28153" s="37"/>
    </row>
    <row r="28154" spans="6:11" x14ac:dyDescent="0.25">
      <c r="F28154" s="25"/>
      <c r="G28154" s="27"/>
      <c r="H28154" s="37"/>
      <c r="I28154" s="37"/>
      <c r="J28154" s="26"/>
      <c r="K28154" s="37"/>
    </row>
    <row r="28155" spans="6:11" x14ac:dyDescent="0.25">
      <c r="F28155" s="25"/>
      <c r="G28155" s="27"/>
      <c r="H28155" s="37"/>
      <c r="I28155" s="37"/>
      <c r="J28155" s="26"/>
      <c r="K28155" s="37"/>
    </row>
    <row r="28156" spans="6:11" x14ac:dyDescent="0.25">
      <c r="F28156" s="25"/>
      <c r="G28156" s="27"/>
      <c r="H28156" s="37"/>
      <c r="I28156" s="37"/>
      <c r="J28156" s="26"/>
      <c r="K28156" s="37"/>
    </row>
    <row r="28157" spans="6:11" x14ac:dyDescent="0.25">
      <c r="F28157" s="25"/>
      <c r="G28157" s="27"/>
      <c r="H28157" s="37"/>
      <c r="I28157" s="37"/>
      <c r="J28157" s="26"/>
      <c r="K28157" s="37"/>
    </row>
    <row r="28158" spans="6:11" x14ac:dyDescent="0.25">
      <c r="F28158" s="25"/>
      <c r="G28158" s="27"/>
      <c r="H28158" s="37"/>
      <c r="I28158" s="37"/>
      <c r="J28158" s="26"/>
      <c r="K28158" s="37"/>
    </row>
    <row r="28159" spans="6:11" x14ac:dyDescent="0.25">
      <c r="F28159" s="25"/>
      <c r="G28159" s="27"/>
      <c r="H28159" s="37"/>
      <c r="I28159" s="37"/>
      <c r="J28159" s="26"/>
      <c r="K28159" s="37"/>
    </row>
    <row r="28160" spans="6:11" x14ac:dyDescent="0.25">
      <c r="F28160" s="25"/>
      <c r="G28160" s="27"/>
      <c r="H28160" s="37"/>
      <c r="I28160" s="37"/>
      <c r="J28160" s="26"/>
      <c r="K28160" s="37"/>
    </row>
    <row r="28161" spans="6:11" x14ac:dyDescent="0.25">
      <c r="F28161" s="25"/>
      <c r="G28161" s="27"/>
      <c r="H28161" s="37"/>
      <c r="I28161" s="37"/>
      <c r="J28161" s="26"/>
      <c r="K28161" s="37"/>
    </row>
    <row r="28162" spans="6:11" x14ac:dyDescent="0.25">
      <c r="F28162" s="25"/>
      <c r="G28162" s="27"/>
      <c r="H28162" s="37"/>
      <c r="I28162" s="37"/>
      <c r="J28162" s="26"/>
      <c r="K28162" s="37"/>
    </row>
    <row r="28163" spans="6:11" x14ac:dyDescent="0.25">
      <c r="F28163" s="25"/>
      <c r="G28163" s="27"/>
      <c r="H28163" s="37"/>
      <c r="I28163" s="37"/>
      <c r="J28163" s="26"/>
      <c r="K28163" s="37"/>
    </row>
    <row r="28164" spans="6:11" x14ac:dyDescent="0.25">
      <c r="F28164" s="25"/>
      <c r="G28164" s="27"/>
      <c r="H28164" s="37"/>
      <c r="I28164" s="37"/>
      <c r="J28164" s="26"/>
      <c r="K28164" s="37"/>
    </row>
    <row r="28165" spans="6:11" x14ac:dyDescent="0.25">
      <c r="F28165" s="25"/>
      <c r="G28165" s="27"/>
      <c r="H28165" s="37"/>
      <c r="I28165" s="37"/>
      <c r="J28165" s="26"/>
      <c r="K28165" s="37"/>
    </row>
    <row r="28166" spans="6:11" x14ac:dyDescent="0.25">
      <c r="F28166" s="25"/>
      <c r="G28166" s="27"/>
      <c r="H28166" s="37"/>
      <c r="I28166" s="37"/>
      <c r="J28166" s="26"/>
      <c r="K28166" s="37"/>
    </row>
    <row r="28167" spans="6:11" x14ac:dyDescent="0.25">
      <c r="F28167" s="25"/>
      <c r="G28167" s="27"/>
      <c r="H28167" s="37"/>
      <c r="I28167" s="37"/>
      <c r="J28167" s="26"/>
      <c r="K28167" s="37"/>
    </row>
    <row r="28168" spans="6:11" x14ac:dyDescent="0.25">
      <c r="F28168" s="25"/>
      <c r="G28168" s="27"/>
      <c r="H28168" s="37"/>
      <c r="I28168" s="37"/>
      <c r="J28168" s="26"/>
      <c r="K28168" s="37"/>
    </row>
    <row r="28169" spans="6:11" x14ac:dyDescent="0.25">
      <c r="F28169" s="25"/>
      <c r="G28169" s="27"/>
      <c r="H28169" s="37"/>
      <c r="I28169" s="37"/>
      <c r="J28169" s="26"/>
      <c r="K28169" s="37"/>
    </row>
    <row r="28170" spans="6:11" x14ac:dyDescent="0.25">
      <c r="F28170" s="25"/>
      <c r="G28170" s="27"/>
      <c r="H28170" s="37"/>
      <c r="I28170" s="37"/>
      <c r="J28170" s="26"/>
      <c r="K28170" s="37"/>
    </row>
    <row r="28171" spans="6:11" x14ac:dyDescent="0.25">
      <c r="F28171" s="25"/>
      <c r="G28171" s="27"/>
      <c r="H28171" s="37"/>
      <c r="I28171" s="37"/>
      <c r="J28171" s="26"/>
      <c r="K28171" s="37"/>
    </row>
    <row r="28172" spans="6:11" x14ac:dyDescent="0.25">
      <c r="F28172" s="25"/>
      <c r="G28172" s="27"/>
      <c r="H28172" s="37"/>
      <c r="I28172" s="37"/>
      <c r="J28172" s="26"/>
      <c r="K28172" s="37"/>
    </row>
    <row r="28173" spans="6:11" x14ac:dyDescent="0.25">
      <c r="F28173" s="25"/>
      <c r="G28173" s="27"/>
      <c r="H28173" s="37"/>
      <c r="I28173" s="37"/>
      <c r="J28173" s="26"/>
      <c r="K28173" s="37"/>
    </row>
    <row r="28174" spans="6:11" x14ac:dyDescent="0.25">
      <c r="F28174" s="25"/>
      <c r="G28174" s="27"/>
      <c r="H28174" s="37"/>
      <c r="I28174" s="37"/>
      <c r="J28174" s="26"/>
      <c r="K28174" s="37"/>
    </row>
    <row r="28175" spans="6:11" x14ac:dyDescent="0.25">
      <c r="F28175" s="25"/>
      <c r="G28175" s="27"/>
      <c r="H28175" s="37"/>
      <c r="I28175" s="37"/>
      <c r="J28175" s="26"/>
      <c r="K28175" s="37"/>
    </row>
    <row r="28176" spans="6:11" x14ac:dyDescent="0.25">
      <c r="F28176" s="25"/>
      <c r="G28176" s="27"/>
      <c r="H28176" s="37"/>
      <c r="I28176" s="37"/>
      <c r="J28176" s="26"/>
      <c r="K28176" s="37"/>
    </row>
    <row r="28177" spans="6:11" x14ac:dyDescent="0.25">
      <c r="F28177" s="25"/>
      <c r="G28177" s="27"/>
      <c r="H28177" s="37"/>
      <c r="I28177" s="37"/>
      <c r="J28177" s="26"/>
      <c r="K28177" s="37"/>
    </row>
    <row r="28178" spans="6:11" x14ac:dyDescent="0.25">
      <c r="F28178" s="25"/>
      <c r="G28178" s="27"/>
      <c r="H28178" s="37"/>
      <c r="I28178" s="37"/>
      <c r="J28178" s="26"/>
      <c r="K28178" s="37"/>
    </row>
    <row r="28179" spans="6:11" x14ac:dyDescent="0.25">
      <c r="F28179" s="25"/>
      <c r="G28179" s="27"/>
      <c r="H28179" s="37"/>
      <c r="I28179" s="37"/>
      <c r="J28179" s="26"/>
      <c r="K28179" s="37"/>
    </row>
    <row r="28180" spans="6:11" x14ac:dyDescent="0.25">
      <c r="F28180" s="25"/>
      <c r="G28180" s="27"/>
      <c r="H28180" s="37"/>
      <c r="I28180" s="37"/>
      <c r="J28180" s="26"/>
      <c r="K28180" s="37"/>
    </row>
    <row r="28181" spans="6:11" x14ac:dyDescent="0.25">
      <c r="F28181" s="25"/>
      <c r="G28181" s="27"/>
      <c r="H28181" s="37"/>
      <c r="I28181" s="37"/>
      <c r="J28181" s="26"/>
      <c r="K28181" s="37"/>
    </row>
    <row r="28182" spans="6:11" x14ac:dyDescent="0.25">
      <c r="F28182" s="25"/>
      <c r="G28182" s="27"/>
      <c r="H28182" s="37"/>
      <c r="I28182" s="37"/>
      <c r="J28182" s="26"/>
      <c r="K28182" s="37"/>
    </row>
    <row r="28183" spans="6:11" x14ac:dyDescent="0.25">
      <c r="F28183" s="25"/>
      <c r="G28183" s="27"/>
      <c r="H28183" s="37"/>
      <c r="I28183" s="37"/>
      <c r="J28183" s="26"/>
      <c r="K28183" s="37"/>
    </row>
    <row r="28184" spans="6:11" x14ac:dyDescent="0.25">
      <c r="F28184" s="25"/>
      <c r="G28184" s="27"/>
      <c r="H28184" s="37"/>
      <c r="I28184" s="37"/>
      <c r="J28184" s="26"/>
      <c r="K28184" s="37"/>
    </row>
    <row r="28185" spans="6:11" x14ac:dyDescent="0.25">
      <c r="F28185" s="25"/>
      <c r="G28185" s="27"/>
      <c r="H28185" s="37"/>
      <c r="I28185" s="37"/>
      <c r="J28185" s="26"/>
      <c r="K28185" s="37"/>
    </row>
    <row r="28186" spans="6:11" x14ac:dyDescent="0.25">
      <c r="F28186" s="25"/>
      <c r="G28186" s="27"/>
      <c r="H28186" s="37"/>
      <c r="I28186" s="37"/>
      <c r="J28186" s="26"/>
      <c r="K28186" s="37"/>
    </row>
    <row r="28187" spans="6:11" x14ac:dyDescent="0.25">
      <c r="F28187" s="25"/>
      <c r="G28187" s="27"/>
      <c r="H28187" s="37"/>
      <c r="I28187" s="37"/>
      <c r="J28187" s="26"/>
      <c r="K28187" s="37"/>
    </row>
    <row r="28188" spans="6:11" x14ac:dyDescent="0.25">
      <c r="F28188" s="25"/>
      <c r="G28188" s="27"/>
      <c r="H28188" s="37"/>
      <c r="I28188" s="37"/>
      <c r="J28188" s="26"/>
      <c r="K28188" s="37"/>
    </row>
    <row r="28189" spans="6:11" x14ac:dyDescent="0.25">
      <c r="F28189" s="25"/>
      <c r="G28189" s="27"/>
      <c r="H28189" s="37"/>
      <c r="I28189" s="37"/>
      <c r="J28189" s="26"/>
      <c r="K28189" s="37"/>
    </row>
    <row r="28190" spans="6:11" x14ac:dyDescent="0.25">
      <c r="F28190" s="25"/>
      <c r="G28190" s="27"/>
      <c r="H28190" s="37"/>
      <c r="I28190" s="37"/>
      <c r="J28190" s="26"/>
      <c r="K28190" s="37"/>
    </row>
    <row r="28191" spans="6:11" x14ac:dyDescent="0.25">
      <c r="F28191" s="25"/>
      <c r="G28191" s="27"/>
      <c r="H28191" s="37"/>
      <c r="I28191" s="37"/>
      <c r="J28191" s="26"/>
      <c r="K28191" s="37"/>
    </row>
    <row r="28192" spans="6:11" x14ac:dyDescent="0.25">
      <c r="F28192" s="25"/>
      <c r="G28192" s="27"/>
      <c r="H28192" s="37"/>
      <c r="I28192" s="37"/>
      <c r="J28192" s="26"/>
      <c r="K28192" s="37"/>
    </row>
    <row r="28193" spans="6:11" x14ac:dyDescent="0.25">
      <c r="F28193" s="25"/>
      <c r="G28193" s="27"/>
      <c r="H28193" s="37"/>
      <c r="I28193" s="37"/>
      <c r="J28193" s="26"/>
      <c r="K28193" s="37"/>
    </row>
    <row r="28194" spans="6:11" x14ac:dyDescent="0.25">
      <c r="F28194" s="25"/>
      <c r="G28194" s="27"/>
      <c r="H28194" s="37"/>
      <c r="I28194" s="37"/>
      <c r="J28194" s="26"/>
      <c r="K28194" s="37"/>
    </row>
    <row r="28195" spans="6:11" x14ac:dyDescent="0.25">
      <c r="F28195" s="25"/>
      <c r="G28195" s="27"/>
      <c r="H28195" s="37"/>
      <c r="I28195" s="37"/>
      <c r="J28195" s="26"/>
      <c r="K28195" s="37"/>
    </row>
    <row r="28196" spans="6:11" x14ac:dyDescent="0.25">
      <c r="F28196" s="25"/>
      <c r="G28196" s="27"/>
      <c r="H28196" s="37"/>
      <c r="I28196" s="37"/>
      <c r="J28196" s="26"/>
      <c r="K28196" s="37"/>
    </row>
    <row r="28197" spans="6:11" x14ac:dyDescent="0.25">
      <c r="F28197" s="25"/>
      <c r="G28197" s="27"/>
      <c r="H28197" s="37"/>
      <c r="I28197" s="37"/>
      <c r="J28197" s="26"/>
      <c r="K28197" s="37"/>
    </row>
    <row r="28198" spans="6:11" x14ac:dyDescent="0.25">
      <c r="F28198" s="25"/>
      <c r="G28198" s="27"/>
      <c r="H28198" s="37"/>
      <c r="I28198" s="37"/>
      <c r="J28198" s="26"/>
      <c r="K28198" s="37"/>
    </row>
    <row r="28199" spans="6:11" x14ac:dyDescent="0.25">
      <c r="F28199" s="25"/>
      <c r="G28199" s="27"/>
      <c r="H28199" s="37"/>
      <c r="I28199" s="37"/>
      <c r="J28199" s="26"/>
      <c r="K28199" s="37"/>
    </row>
    <row r="28200" spans="6:11" x14ac:dyDescent="0.25">
      <c r="F28200" s="25"/>
      <c r="G28200" s="27"/>
      <c r="H28200" s="37"/>
      <c r="I28200" s="37"/>
      <c r="J28200" s="26"/>
      <c r="K28200" s="37"/>
    </row>
    <row r="28201" spans="6:11" x14ac:dyDescent="0.25">
      <c r="F28201" s="25"/>
      <c r="G28201" s="27"/>
      <c r="H28201" s="37"/>
      <c r="I28201" s="37"/>
      <c r="J28201" s="26"/>
      <c r="K28201" s="37"/>
    </row>
    <row r="28202" spans="6:11" x14ac:dyDescent="0.25">
      <c r="F28202" s="25"/>
      <c r="G28202" s="27"/>
      <c r="H28202" s="37"/>
      <c r="I28202" s="37"/>
      <c r="J28202" s="26"/>
      <c r="K28202" s="37"/>
    </row>
    <row r="28203" spans="6:11" x14ac:dyDescent="0.25">
      <c r="F28203" s="25"/>
      <c r="G28203" s="27"/>
      <c r="H28203" s="37"/>
      <c r="I28203" s="37"/>
      <c r="J28203" s="26"/>
      <c r="K28203" s="37"/>
    </row>
    <row r="28204" spans="6:11" x14ac:dyDescent="0.25">
      <c r="F28204" s="25"/>
      <c r="G28204" s="27"/>
      <c r="H28204" s="37"/>
      <c r="I28204" s="37"/>
      <c r="J28204" s="26"/>
      <c r="K28204" s="37"/>
    </row>
    <row r="28205" spans="6:11" x14ac:dyDescent="0.25">
      <c r="F28205" s="25"/>
      <c r="G28205" s="27"/>
      <c r="H28205" s="37"/>
      <c r="I28205" s="37"/>
      <c r="J28205" s="26"/>
      <c r="K28205" s="37"/>
    </row>
    <row r="28206" spans="6:11" x14ac:dyDescent="0.25">
      <c r="F28206" s="25"/>
      <c r="G28206" s="27"/>
      <c r="H28206" s="37"/>
      <c r="I28206" s="37"/>
      <c r="J28206" s="26"/>
      <c r="K28206" s="37"/>
    </row>
    <row r="28207" spans="6:11" x14ac:dyDescent="0.25">
      <c r="F28207" s="25"/>
      <c r="G28207" s="27"/>
      <c r="H28207" s="37"/>
      <c r="I28207" s="37"/>
      <c r="J28207" s="26"/>
      <c r="K28207" s="37"/>
    </row>
    <row r="28208" spans="6:11" x14ac:dyDescent="0.25">
      <c r="F28208" s="25"/>
      <c r="G28208" s="27"/>
      <c r="H28208" s="37"/>
      <c r="I28208" s="37"/>
      <c r="J28208" s="26"/>
      <c r="K28208" s="37"/>
    </row>
    <row r="28209" spans="6:11" x14ac:dyDescent="0.25">
      <c r="F28209" s="25"/>
      <c r="G28209" s="27"/>
      <c r="H28209" s="37"/>
      <c r="I28209" s="37"/>
      <c r="J28209" s="26"/>
      <c r="K28209" s="37"/>
    </row>
    <row r="28210" spans="6:11" x14ac:dyDescent="0.25">
      <c r="F28210" s="25"/>
      <c r="G28210" s="27"/>
      <c r="H28210" s="37"/>
      <c r="I28210" s="37"/>
      <c r="J28210" s="26"/>
      <c r="K28210" s="37"/>
    </row>
    <row r="28211" spans="6:11" x14ac:dyDescent="0.25">
      <c r="F28211" s="25"/>
      <c r="G28211" s="27"/>
      <c r="H28211" s="37"/>
      <c r="I28211" s="37"/>
      <c r="J28211" s="26"/>
      <c r="K28211" s="37"/>
    </row>
    <row r="28212" spans="6:11" x14ac:dyDescent="0.25">
      <c r="F28212" s="25"/>
      <c r="G28212" s="27"/>
      <c r="H28212" s="37"/>
      <c r="I28212" s="37"/>
      <c r="J28212" s="26"/>
      <c r="K28212" s="37"/>
    </row>
    <row r="28213" spans="6:11" x14ac:dyDescent="0.25">
      <c r="F28213" s="25"/>
      <c r="G28213" s="27"/>
      <c r="H28213" s="37"/>
      <c r="I28213" s="37"/>
      <c r="J28213" s="26"/>
      <c r="K28213" s="37"/>
    </row>
    <row r="28214" spans="6:11" x14ac:dyDescent="0.25">
      <c r="F28214" s="25"/>
      <c r="G28214" s="27"/>
      <c r="H28214" s="37"/>
      <c r="I28214" s="37"/>
      <c r="J28214" s="26"/>
      <c r="K28214" s="37"/>
    </row>
    <row r="28215" spans="6:11" x14ac:dyDescent="0.25">
      <c r="F28215" s="25"/>
      <c r="G28215" s="27"/>
      <c r="H28215" s="37"/>
      <c r="I28215" s="37"/>
      <c r="J28215" s="26"/>
      <c r="K28215" s="37"/>
    </row>
    <row r="28216" spans="6:11" x14ac:dyDescent="0.25">
      <c r="F28216" s="25"/>
      <c r="G28216" s="27"/>
      <c r="H28216" s="37"/>
      <c r="I28216" s="37"/>
      <c r="J28216" s="26"/>
      <c r="K28216" s="37"/>
    </row>
    <row r="28217" spans="6:11" x14ac:dyDescent="0.25">
      <c r="F28217" s="25"/>
      <c r="G28217" s="27"/>
      <c r="H28217" s="37"/>
      <c r="I28217" s="37"/>
      <c r="J28217" s="26"/>
      <c r="K28217" s="37"/>
    </row>
    <row r="28218" spans="6:11" x14ac:dyDescent="0.25">
      <c r="F28218" s="25"/>
      <c r="G28218" s="27"/>
      <c r="H28218" s="37"/>
      <c r="I28218" s="37"/>
      <c r="J28218" s="26"/>
      <c r="K28218" s="37"/>
    </row>
    <row r="28219" spans="6:11" x14ac:dyDescent="0.25">
      <c r="F28219" s="25"/>
      <c r="G28219" s="27"/>
      <c r="H28219" s="37"/>
      <c r="I28219" s="37"/>
      <c r="J28219" s="26"/>
      <c r="K28219" s="37"/>
    </row>
    <row r="28220" spans="6:11" x14ac:dyDescent="0.25">
      <c r="F28220" s="25"/>
      <c r="G28220" s="27"/>
      <c r="H28220" s="37"/>
      <c r="I28220" s="37"/>
      <c r="J28220" s="26"/>
      <c r="K28220" s="37"/>
    </row>
    <row r="28221" spans="6:11" x14ac:dyDescent="0.25">
      <c r="F28221" s="25"/>
      <c r="G28221" s="27"/>
      <c r="H28221" s="37"/>
      <c r="I28221" s="37"/>
      <c r="J28221" s="26"/>
      <c r="K28221" s="37"/>
    </row>
    <row r="28222" spans="6:11" x14ac:dyDescent="0.25">
      <c r="F28222" s="25"/>
      <c r="G28222" s="27"/>
      <c r="H28222" s="37"/>
      <c r="I28222" s="37"/>
      <c r="J28222" s="26"/>
      <c r="K28222" s="37"/>
    </row>
    <row r="28223" spans="6:11" x14ac:dyDescent="0.25">
      <c r="F28223" s="25"/>
      <c r="G28223" s="27"/>
      <c r="H28223" s="37"/>
      <c r="I28223" s="37"/>
      <c r="J28223" s="26"/>
      <c r="K28223" s="37"/>
    </row>
    <row r="28224" spans="6:11" x14ac:dyDescent="0.25">
      <c r="F28224" s="25"/>
      <c r="G28224" s="27"/>
      <c r="H28224" s="37"/>
      <c r="I28224" s="37"/>
      <c r="J28224" s="26"/>
      <c r="K28224" s="37"/>
    </row>
    <row r="28225" spans="6:11" x14ac:dyDescent="0.25">
      <c r="F28225" s="25"/>
      <c r="G28225" s="27"/>
      <c r="H28225" s="37"/>
      <c r="I28225" s="37"/>
      <c r="J28225" s="26"/>
      <c r="K28225" s="37"/>
    </row>
    <row r="28226" spans="6:11" x14ac:dyDescent="0.25">
      <c r="F28226" s="25"/>
      <c r="G28226" s="27"/>
      <c r="H28226" s="37"/>
      <c r="I28226" s="37"/>
      <c r="J28226" s="26"/>
      <c r="K28226" s="37"/>
    </row>
    <row r="28227" spans="6:11" x14ac:dyDescent="0.25">
      <c r="F28227" s="25"/>
      <c r="G28227" s="27"/>
      <c r="H28227" s="37"/>
      <c r="I28227" s="37"/>
      <c r="J28227" s="26"/>
      <c r="K28227" s="37"/>
    </row>
    <row r="28228" spans="6:11" x14ac:dyDescent="0.25">
      <c r="F28228" s="25"/>
      <c r="G28228" s="27"/>
      <c r="H28228" s="37"/>
      <c r="I28228" s="37"/>
      <c r="J28228" s="26"/>
      <c r="K28228" s="37"/>
    </row>
    <row r="28229" spans="6:11" x14ac:dyDescent="0.25">
      <c r="F28229" s="25"/>
      <c r="G28229" s="27"/>
      <c r="H28229" s="37"/>
      <c r="I28229" s="37"/>
      <c r="J28229" s="26"/>
      <c r="K28229" s="37"/>
    </row>
    <row r="28230" spans="6:11" x14ac:dyDescent="0.25">
      <c r="F28230" s="25"/>
      <c r="G28230" s="27"/>
      <c r="H28230" s="37"/>
      <c r="I28230" s="37"/>
      <c r="J28230" s="26"/>
      <c r="K28230" s="37"/>
    </row>
    <row r="28231" spans="6:11" x14ac:dyDescent="0.25">
      <c r="F28231" s="25"/>
      <c r="G28231" s="27"/>
      <c r="H28231" s="37"/>
      <c r="I28231" s="37"/>
      <c r="J28231" s="26"/>
      <c r="K28231" s="37"/>
    </row>
    <row r="28232" spans="6:11" x14ac:dyDescent="0.25">
      <c r="F28232" s="25"/>
      <c r="G28232" s="27"/>
      <c r="H28232" s="37"/>
      <c r="I28232" s="37"/>
      <c r="J28232" s="26"/>
      <c r="K28232" s="37"/>
    </row>
    <row r="28233" spans="6:11" x14ac:dyDescent="0.25">
      <c r="F28233" s="25"/>
      <c r="G28233" s="27"/>
      <c r="H28233" s="37"/>
      <c r="I28233" s="37"/>
      <c r="J28233" s="26"/>
      <c r="K28233" s="37"/>
    </row>
    <row r="28234" spans="6:11" x14ac:dyDescent="0.25">
      <c r="F28234" s="25"/>
      <c r="G28234" s="27"/>
      <c r="H28234" s="37"/>
      <c r="I28234" s="37"/>
      <c r="J28234" s="26"/>
      <c r="K28234" s="37"/>
    </row>
    <row r="28235" spans="6:11" x14ac:dyDescent="0.25">
      <c r="F28235" s="25"/>
      <c r="G28235" s="27"/>
      <c r="H28235" s="37"/>
      <c r="I28235" s="37"/>
      <c r="J28235" s="26"/>
      <c r="K28235" s="37"/>
    </row>
    <row r="28236" spans="6:11" x14ac:dyDescent="0.25">
      <c r="F28236" s="25"/>
      <c r="G28236" s="27"/>
      <c r="H28236" s="37"/>
      <c r="I28236" s="37"/>
      <c r="J28236" s="26"/>
      <c r="K28236" s="37"/>
    </row>
    <row r="28237" spans="6:11" x14ac:dyDescent="0.25">
      <c r="F28237" s="25"/>
      <c r="G28237" s="27"/>
      <c r="H28237" s="37"/>
      <c r="I28237" s="37"/>
      <c r="J28237" s="26"/>
      <c r="K28237" s="37"/>
    </row>
    <row r="28238" spans="6:11" x14ac:dyDescent="0.25">
      <c r="F28238" s="25"/>
      <c r="G28238" s="27"/>
      <c r="H28238" s="37"/>
      <c r="I28238" s="37"/>
      <c r="J28238" s="26"/>
      <c r="K28238" s="37"/>
    </row>
    <row r="28239" spans="6:11" x14ac:dyDescent="0.25">
      <c r="F28239" s="25"/>
      <c r="G28239" s="27"/>
      <c r="H28239" s="37"/>
      <c r="I28239" s="37"/>
      <c r="J28239" s="26"/>
      <c r="K28239" s="37"/>
    </row>
    <row r="28240" spans="6:11" x14ac:dyDescent="0.25">
      <c r="F28240" s="25"/>
      <c r="G28240" s="27"/>
      <c r="H28240" s="37"/>
      <c r="I28240" s="37"/>
      <c r="J28240" s="26"/>
      <c r="K28240" s="37"/>
    </row>
    <row r="28241" spans="6:11" x14ac:dyDescent="0.25">
      <c r="F28241" s="25"/>
      <c r="G28241" s="27"/>
      <c r="H28241" s="37"/>
      <c r="I28241" s="37"/>
      <c r="J28241" s="26"/>
      <c r="K28241" s="37"/>
    </row>
    <row r="28242" spans="6:11" x14ac:dyDescent="0.25">
      <c r="F28242" s="25"/>
      <c r="G28242" s="27"/>
      <c r="H28242" s="37"/>
      <c r="I28242" s="37"/>
      <c r="J28242" s="26"/>
      <c r="K28242" s="37"/>
    </row>
    <row r="28243" spans="6:11" x14ac:dyDescent="0.25">
      <c r="F28243" s="25"/>
      <c r="G28243" s="27"/>
      <c r="H28243" s="37"/>
      <c r="I28243" s="37"/>
      <c r="J28243" s="26"/>
      <c r="K28243" s="37"/>
    </row>
    <row r="28244" spans="6:11" x14ac:dyDescent="0.25">
      <c r="F28244" s="25"/>
      <c r="G28244" s="27"/>
      <c r="H28244" s="37"/>
      <c r="I28244" s="37"/>
      <c r="J28244" s="26"/>
      <c r="K28244" s="37"/>
    </row>
    <row r="28245" spans="6:11" x14ac:dyDescent="0.25">
      <c r="F28245" s="25"/>
      <c r="G28245" s="27"/>
      <c r="H28245" s="37"/>
      <c r="I28245" s="37"/>
      <c r="J28245" s="26"/>
      <c r="K28245" s="37"/>
    </row>
    <row r="28246" spans="6:11" x14ac:dyDescent="0.25">
      <c r="F28246" s="25"/>
      <c r="G28246" s="27"/>
      <c r="H28246" s="37"/>
      <c r="I28246" s="37"/>
      <c r="J28246" s="26"/>
      <c r="K28246" s="37"/>
    </row>
    <row r="28247" spans="6:11" x14ac:dyDescent="0.25">
      <c r="F28247" s="25"/>
      <c r="G28247" s="27"/>
      <c r="H28247" s="37"/>
      <c r="I28247" s="37"/>
      <c r="J28247" s="26"/>
      <c r="K28247" s="37"/>
    </row>
    <row r="28248" spans="6:11" x14ac:dyDescent="0.25">
      <c r="F28248" s="25"/>
      <c r="G28248" s="27"/>
      <c r="H28248" s="37"/>
      <c r="I28248" s="37"/>
      <c r="J28248" s="26"/>
      <c r="K28248" s="37"/>
    </row>
    <row r="28249" spans="6:11" x14ac:dyDescent="0.25">
      <c r="F28249" s="25"/>
      <c r="G28249" s="27"/>
      <c r="H28249" s="37"/>
      <c r="I28249" s="37"/>
      <c r="J28249" s="26"/>
      <c r="K28249" s="37"/>
    </row>
    <row r="28250" spans="6:11" x14ac:dyDescent="0.25">
      <c r="F28250" s="25"/>
      <c r="G28250" s="27"/>
      <c r="H28250" s="37"/>
      <c r="I28250" s="37"/>
      <c r="J28250" s="26"/>
      <c r="K28250" s="37"/>
    </row>
    <row r="28251" spans="6:11" x14ac:dyDescent="0.25">
      <c r="F28251" s="25"/>
      <c r="G28251" s="27"/>
      <c r="H28251" s="37"/>
      <c r="I28251" s="37"/>
      <c r="J28251" s="26"/>
      <c r="K28251" s="37"/>
    </row>
    <row r="28252" spans="6:11" x14ac:dyDescent="0.25">
      <c r="F28252" s="25"/>
      <c r="G28252" s="27"/>
      <c r="H28252" s="37"/>
      <c r="I28252" s="37"/>
      <c r="J28252" s="26"/>
      <c r="K28252" s="37"/>
    </row>
    <row r="28253" spans="6:11" x14ac:dyDescent="0.25">
      <c r="F28253" s="25"/>
      <c r="G28253" s="27"/>
      <c r="H28253" s="37"/>
      <c r="I28253" s="37"/>
      <c r="J28253" s="26"/>
      <c r="K28253" s="37"/>
    </row>
    <row r="28254" spans="6:11" x14ac:dyDescent="0.25">
      <c r="F28254" s="25"/>
      <c r="G28254" s="27"/>
      <c r="H28254" s="37"/>
      <c r="I28254" s="37"/>
      <c r="J28254" s="26"/>
      <c r="K28254" s="37"/>
    </row>
    <row r="28255" spans="6:11" x14ac:dyDescent="0.25">
      <c r="F28255" s="25"/>
      <c r="G28255" s="27"/>
      <c r="H28255" s="37"/>
      <c r="I28255" s="37"/>
      <c r="J28255" s="26"/>
      <c r="K28255" s="37"/>
    </row>
    <row r="28256" spans="6:11" x14ac:dyDescent="0.25">
      <c r="F28256" s="25"/>
      <c r="G28256" s="27"/>
      <c r="H28256" s="37"/>
      <c r="I28256" s="37"/>
      <c r="J28256" s="26"/>
      <c r="K28256" s="37"/>
    </row>
    <row r="28257" spans="6:11" x14ac:dyDescent="0.25">
      <c r="F28257" s="25"/>
      <c r="G28257" s="27"/>
      <c r="H28257" s="37"/>
      <c r="I28257" s="37"/>
      <c r="J28257" s="26"/>
      <c r="K28257" s="37"/>
    </row>
    <row r="28258" spans="6:11" x14ac:dyDescent="0.25">
      <c r="F28258" s="25"/>
      <c r="G28258" s="27"/>
      <c r="H28258" s="37"/>
      <c r="I28258" s="37"/>
      <c r="J28258" s="26"/>
      <c r="K28258" s="37"/>
    </row>
    <row r="28259" spans="6:11" x14ac:dyDescent="0.25">
      <c r="F28259" s="25"/>
      <c r="G28259" s="27"/>
      <c r="H28259" s="37"/>
      <c r="I28259" s="37"/>
      <c r="J28259" s="26"/>
      <c r="K28259" s="37"/>
    </row>
    <row r="28260" spans="6:11" x14ac:dyDescent="0.25">
      <c r="F28260" s="25"/>
      <c r="G28260" s="27"/>
      <c r="H28260" s="37"/>
      <c r="I28260" s="37"/>
      <c r="J28260" s="26"/>
      <c r="K28260" s="37"/>
    </row>
    <row r="28261" spans="6:11" x14ac:dyDescent="0.25">
      <c r="F28261" s="25"/>
      <c r="G28261" s="27"/>
      <c r="H28261" s="37"/>
      <c r="I28261" s="37"/>
      <c r="J28261" s="26"/>
      <c r="K28261" s="37"/>
    </row>
    <row r="28262" spans="6:11" x14ac:dyDescent="0.25">
      <c r="F28262" s="25"/>
      <c r="G28262" s="27"/>
      <c r="H28262" s="37"/>
      <c r="I28262" s="37"/>
      <c r="J28262" s="26"/>
      <c r="K28262" s="37"/>
    </row>
    <row r="28263" spans="6:11" x14ac:dyDescent="0.25">
      <c r="F28263" s="25"/>
      <c r="G28263" s="27"/>
      <c r="H28263" s="37"/>
      <c r="I28263" s="37"/>
      <c r="J28263" s="26"/>
      <c r="K28263" s="37"/>
    </row>
    <row r="28264" spans="6:11" x14ac:dyDescent="0.25">
      <c r="F28264" s="25"/>
      <c r="G28264" s="27"/>
      <c r="H28264" s="37"/>
      <c r="I28264" s="37"/>
      <c r="J28264" s="26"/>
      <c r="K28264" s="37"/>
    </row>
    <row r="28265" spans="6:11" x14ac:dyDescent="0.25">
      <c r="F28265" s="25"/>
      <c r="G28265" s="27"/>
      <c r="H28265" s="37"/>
      <c r="I28265" s="37"/>
      <c r="J28265" s="26"/>
      <c r="K28265" s="37"/>
    </row>
    <row r="28266" spans="6:11" x14ac:dyDescent="0.25">
      <c r="F28266" s="25"/>
      <c r="G28266" s="27"/>
      <c r="H28266" s="37"/>
      <c r="I28266" s="37"/>
      <c r="J28266" s="26"/>
      <c r="K28266" s="37"/>
    </row>
    <row r="28267" spans="6:11" x14ac:dyDescent="0.25">
      <c r="F28267" s="25"/>
      <c r="G28267" s="27"/>
      <c r="H28267" s="37"/>
      <c r="I28267" s="37"/>
      <c r="J28267" s="26"/>
      <c r="K28267" s="37"/>
    </row>
    <row r="28268" spans="6:11" x14ac:dyDescent="0.25">
      <c r="F28268" s="25"/>
      <c r="G28268" s="27"/>
      <c r="H28268" s="37"/>
      <c r="I28268" s="37"/>
      <c r="J28268" s="26"/>
      <c r="K28268" s="37"/>
    </row>
    <row r="28269" spans="6:11" x14ac:dyDescent="0.25">
      <c r="F28269" s="25"/>
      <c r="G28269" s="27"/>
      <c r="H28269" s="37"/>
      <c r="I28269" s="37"/>
      <c r="J28269" s="26"/>
      <c r="K28269" s="37"/>
    </row>
    <row r="28270" spans="6:11" x14ac:dyDescent="0.25">
      <c r="F28270" s="25"/>
      <c r="G28270" s="27"/>
      <c r="H28270" s="37"/>
      <c r="I28270" s="37"/>
      <c r="J28270" s="26"/>
      <c r="K28270" s="37"/>
    </row>
    <row r="28271" spans="6:11" x14ac:dyDescent="0.25">
      <c r="F28271" s="25"/>
      <c r="G28271" s="27"/>
      <c r="H28271" s="37"/>
      <c r="I28271" s="37"/>
      <c r="J28271" s="26"/>
      <c r="K28271" s="37"/>
    </row>
    <row r="28272" spans="6:11" x14ac:dyDescent="0.25">
      <c r="F28272" s="25"/>
      <c r="G28272" s="27"/>
      <c r="H28272" s="37"/>
      <c r="I28272" s="37"/>
      <c r="J28272" s="26"/>
      <c r="K28272" s="37"/>
    </row>
    <row r="28273" spans="6:11" x14ac:dyDescent="0.25">
      <c r="F28273" s="25"/>
      <c r="G28273" s="27"/>
      <c r="H28273" s="37"/>
      <c r="I28273" s="37"/>
      <c r="J28273" s="26"/>
      <c r="K28273" s="37"/>
    </row>
    <row r="28274" spans="6:11" x14ac:dyDescent="0.25">
      <c r="F28274" s="25"/>
      <c r="G28274" s="27"/>
      <c r="H28274" s="37"/>
      <c r="I28274" s="37"/>
      <c r="J28274" s="26"/>
      <c r="K28274" s="37"/>
    </row>
    <row r="28275" spans="6:11" x14ac:dyDescent="0.25">
      <c r="F28275" s="25"/>
      <c r="G28275" s="27"/>
      <c r="H28275" s="37"/>
      <c r="I28275" s="37"/>
      <c r="J28275" s="26"/>
      <c r="K28275" s="37"/>
    </row>
    <row r="28276" spans="6:11" x14ac:dyDescent="0.25">
      <c r="F28276" s="25"/>
      <c r="G28276" s="27"/>
      <c r="H28276" s="37"/>
      <c r="I28276" s="37"/>
      <c r="J28276" s="26"/>
      <c r="K28276" s="37"/>
    </row>
    <row r="28277" spans="6:11" x14ac:dyDescent="0.25">
      <c r="F28277" s="25"/>
      <c r="G28277" s="27"/>
      <c r="H28277" s="37"/>
      <c r="I28277" s="37"/>
      <c r="J28277" s="26"/>
      <c r="K28277" s="37"/>
    </row>
    <row r="28278" spans="6:11" x14ac:dyDescent="0.25">
      <c r="F28278" s="25"/>
      <c r="G28278" s="27"/>
      <c r="H28278" s="37"/>
      <c r="I28278" s="37"/>
      <c r="J28278" s="26"/>
      <c r="K28278" s="37"/>
    </row>
    <row r="28279" spans="6:11" x14ac:dyDescent="0.25">
      <c r="F28279" s="25"/>
      <c r="G28279" s="27"/>
      <c r="H28279" s="37"/>
      <c r="I28279" s="37"/>
      <c r="J28279" s="26"/>
      <c r="K28279" s="37"/>
    </row>
    <row r="28280" spans="6:11" x14ac:dyDescent="0.25">
      <c r="F28280" s="25"/>
      <c r="G28280" s="27"/>
      <c r="H28280" s="37"/>
      <c r="I28280" s="37"/>
      <c r="J28280" s="26"/>
      <c r="K28280" s="37"/>
    </row>
    <row r="28281" spans="6:11" x14ac:dyDescent="0.25">
      <c r="F28281" s="25"/>
      <c r="G28281" s="27"/>
      <c r="H28281" s="37"/>
      <c r="I28281" s="37"/>
      <c r="J28281" s="26"/>
      <c r="K28281" s="37"/>
    </row>
    <row r="28282" spans="6:11" x14ac:dyDescent="0.25">
      <c r="F28282" s="25"/>
      <c r="G28282" s="27"/>
      <c r="H28282" s="37"/>
      <c r="I28282" s="37"/>
      <c r="J28282" s="26"/>
      <c r="K28282" s="37"/>
    </row>
    <row r="28283" spans="6:11" x14ac:dyDescent="0.25">
      <c r="F28283" s="25"/>
      <c r="G28283" s="27"/>
      <c r="H28283" s="37"/>
      <c r="I28283" s="37"/>
      <c r="J28283" s="26"/>
      <c r="K28283" s="37"/>
    </row>
    <row r="28284" spans="6:11" x14ac:dyDescent="0.25">
      <c r="F28284" s="25"/>
      <c r="G28284" s="27"/>
      <c r="H28284" s="37"/>
      <c r="I28284" s="37"/>
      <c r="J28284" s="26"/>
      <c r="K28284" s="37"/>
    </row>
    <row r="28285" spans="6:11" x14ac:dyDescent="0.25">
      <c r="F28285" s="25"/>
      <c r="G28285" s="27"/>
      <c r="H28285" s="37"/>
      <c r="I28285" s="37"/>
      <c r="J28285" s="26"/>
      <c r="K28285" s="37"/>
    </row>
    <row r="28286" spans="6:11" x14ac:dyDescent="0.25">
      <c r="F28286" s="25"/>
      <c r="G28286" s="27"/>
      <c r="H28286" s="37"/>
      <c r="I28286" s="37"/>
      <c r="J28286" s="26"/>
      <c r="K28286" s="37"/>
    </row>
    <row r="28287" spans="6:11" x14ac:dyDescent="0.25">
      <c r="F28287" s="25"/>
      <c r="G28287" s="27"/>
      <c r="H28287" s="37"/>
      <c r="I28287" s="37"/>
      <c r="J28287" s="26"/>
      <c r="K28287" s="37"/>
    </row>
    <row r="28288" spans="6:11" x14ac:dyDescent="0.25">
      <c r="F28288" s="25"/>
      <c r="G28288" s="27"/>
      <c r="H28288" s="37"/>
      <c r="I28288" s="37"/>
      <c r="J28288" s="26"/>
      <c r="K28288" s="37"/>
    </row>
    <row r="28289" spans="6:11" x14ac:dyDescent="0.25">
      <c r="F28289" s="25"/>
      <c r="G28289" s="27"/>
      <c r="H28289" s="37"/>
      <c r="I28289" s="37"/>
      <c r="J28289" s="26"/>
      <c r="K28289" s="37"/>
    </row>
    <row r="28290" spans="6:11" x14ac:dyDescent="0.25">
      <c r="F28290" s="25"/>
      <c r="G28290" s="27"/>
      <c r="H28290" s="37"/>
      <c r="I28290" s="37"/>
      <c r="J28290" s="26"/>
      <c r="K28290" s="37"/>
    </row>
    <row r="28291" spans="6:11" x14ac:dyDescent="0.25">
      <c r="F28291" s="25"/>
      <c r="G28291" s="27"/>
      <c r="H28291" s="37"/>
      <c r="I28291" s="37"/>
      <c r="J28291" s="26"/>
      <c r="K28291" s="37"/>
    </row>
    <row r="28292" spans="6:11" x14ac:dyDescent="0.25">
      <c r="F28292" s="25"/>
      <c r="G28292" s="27"/>
      <c r="H28292" s="37"/>
      <c r="I28292" s="37"/>
      <c r="J28292" s="26"/>
      <c r="K28292" s="37"/>
    </row>
    <row r="28293" spans="6:11" x14ac:dyDescent="0.25">
      <c r="F28293" s="25"/>
      <c r="G28293" s="27"/>
      <c r="H28293" s="37"/>
      <c r="I28293" s="37"/>
      <c r="J28293" s="26"/>
      <c r="K28293" s="37"/>
    </row>
    <row r="28294" spans="6:11" x14ac:dyDescent="0.25">
      <c r="F28294" s="25"/>
      <c r="G28294" s="27"/>
      <c r="H28294" s="37"/>
      <c r="I28294" s="37"/>
      <c r="J28294" s="26"/>
      <c r="K28294" s="37"/>
    </row>
    <row r="28295" spans="6:11" x14ac:dyDescent="0.25">
      <c r="F28295" s="25"/>
      <c r="G28295" s="27"/>
      <c r="H28295" s="37"/>
      <c r="I28295" s="37"/>
      <c r="J28295" s="26"/>
      <c r="K28295" s="37"/>
    </row>
    <row r="28296" spans="6:11" x14ac:dyDescent="0.25">
      <c r="F28296" s="25"/>
      <c r="G28296" s="27"/>
      <c r="H28296" s="37"/>
      <c r="I28296" s="37"/>
      <c r="J28296" s="26"/>
      <c r="K28296" s="37"/>
    </row>
    <row r="28297" spans="6:11" x14ac:dyDescent="0.25">
      <c r="F28297" s="25"/>
      <c r="G28297" s="27"/>
      <c r="H28297" s="37"/>
      <c r="I28297" s="37"/>
      <c r="J28297" s="26"/>
      <c r="K28297" s="37"/>
    </row>
    <row r="28298" spans="6:11" x14ac:dyDescent="0.25">
      <c r="F28298" s="25"/>
      <c r="G28298" s="27"/>
      <c r="H28298" s="37"/>
      <c r="I28298" s="37"/>
      <c r="J28298" s="26"/>
      <c r="K28298" s="37"/>
    </row>
    <row r="28299" spans="6:11" x14ac:dyDescent="0.25">
      <c r="F28299" s="25"/>
      <c r="G28299" s="27"/>
      <c r="H28299" s="37"/>
      <c r="I28299" s="37"/>
      <c r="J28299" s="26"/>
      <c r="K28299" s="37"/>
    </row>
    <row r="28300" spans="6:11" x14ac:dyDescent="0.25">
      <c r="F28300" s="25"/>
      <c r="G28300" s="27"/>
      <c r="H28300" s="37"/>
      <c r="I28300" s="37"/>
      <c r="J28300" s="26"/>
      <c r="K28300" s="37"/>
    </row>
    <row r="28301" spans="6:11" x14ac:dyDescent="0.25">
      <c r="F28301" s="25"/>
      <c r="G28301" s="27"/>
      <c r="H28301" s="37"/>
      <c r="I28301" s="37"/>
      <c r="J28301" s="26"/>
      <c r="K28301" s="37"/>
    </row>
    <row r="28302" spans="6:11" x14ac:dyDescent="0.25">
      <c r="F28302" s="25"/>
      <c r="G28302" s="27"/>
      <c r="H28302" s="37"/>
      <c r="I28302" s="37"/>
      <c r="J28302" s="26"/>
      <c r="K28302" s="37"/>
    </row>
    <row r="28303" spans="6:11" x14ac:dyDescent="0.25">
      <c r="F28303" s="25"/>
      <c r="G28303" s="27"/>
      <c r="H28303" s="37"/>
      <c r="I28303" s="37"/>
      <c r="J28303" s="26"/>
      <c r="K28303" s="37"/>
    </row>
    <row r="28304" spans="6:11" x14ac:dyDescent="0.25">
      <c r="F28304" s="25"/>
      <c r="G28304" s="27"/>
      <c r="H28304" s="37"/>
      <c r="I28304" s="37"/>
      <c r="J28304" s="26"/>
      <c r="K28304" s="37"/>
    </row>
    <row r="28305" spans="6:11" x14ac:dyDescent="0.25">
      <c r="F28305" s="25"/>
      <c r="G28305" s="27"/>
      <c r="H28305" s="37"/>
      <c r="I28305" s="37"/>
      <c r="J28305" s="26"/>
      <c r="K28305" s="37"/>
    </row>
    <row r="28306" spans="6:11" x14ac:dyDescent="0.25">
      <c r="F28306" s="25"/>
      <c r="G28306" s="27"/>
      <c r="H28306" s="37"/>
      <c r="I28306" s="37"/>
      <c r="J28306" s="26"/>
      <c r="K28306" s="37"/>
    </row>
    <row r="28307" spans="6:11" x14ac:dyDescent="0.25">
      <c r="F28307" s="25"/>
      <c r="G28307" s="27"/>
      <c r="H28307" s="37"/>
      <c r="I28307" s="37"/>
      <c r="J28307" s="26"/>
      <c r="K28307" s="37"/>
    </row>
    <row r="28308" spans="6:11" x14ac:dyDescent="0.25">
      <c r="F28308" s="25"/>
      <c r="G28308" s="27"/>
      <c r="H28308" s="37"/>
      <c r="I28308" s="37"/>
      <c r="J28308" s="26"/>
      <c r="K28308" s="37"/>
    </row>
    <row r="28309" spans="6:11" x14ac:dyDescent="0.25">
      <c r="F28309" s="25"/>
      <c r="G28309" s="27"/>
      <c r="H28309" s="37"/>
      <c r="I28309" s="37"/>
      <c r="J28309" s="26"/>
      <c r="K28309" s="37"/>
    </row>
    <row r="28310" spans="6:11" x14ac:dyDescent="0.25">
      <c r="F28310" s="25"/>
      <c r="G28310" s="27"/>
      <c r="H28310" s="37"/>
      <c r="I28310" s="37"/>
      <c r="J28310" s="26"/>
      <c r="K28310" s="37"/>
    </row>
    <row r="28311" spans="6:11" x14ac:dyDescent="0.25">
      <c r="F28311" s="25"/>
      <c r="G28311" s="27"/>
      <c r="H28311" s="37"/>
      <c r="I28311" s="37"/>
      <c r="J28311" s="26"/>
      <c r="K28311" s="37"/>
    </row>
    <row r="28312" spans="6:11" x14ac:dyDescent="0.25">
      <c r="F28312" s="25"/>
      <c r="G28312" s="27"/>
      <c r="H28312" s="37"/>
      <c r="I28312" s="37"/>
      <c r="J28312" s="26"/>
      <c r="K28312" s="37"/>
    </row>
    <row r="28313" spans="6:11" x14ac:dyDescent="0.25">
      <c r="F28313" s="25"/>
      <c r="G28313" s="27"/>
      <c r="H28313" s="37"/>
      <c r="I28313" s="37"/>
      <c r="J28313" s="26"/>
      <c r="K28313" s="37"/>
    </row>
    <row r="28314" spans="6:11" x14ac:dyDescent="0.25">
      <c r="F28314" s="25"/>
      <c r="G28314" s="27"/>
      <c r="H28314" s="37"/>
      <c r="I28314" s="37"/>
      <c r="J28314" s="26"/>
      <c r="K28314" s="37"/>
    </row>
    <row r="28315" spans="6:11" x14ac:dyDescent="0.25">
      <c r="F28315" s="25"/>
      <c r="G28315" s="27"/>
      <c r="H28315" s="37"/>
      <c r="I28315" s="37"/>
      <c r="J28315" s="26"/>
      <c r="K28315" s="37"/>
    </row>
    <row r="28316" spans="6:11" x14ac:dyDescent="0.25">
      <c r="F28316" s="25"/>
      <c r="G28316" s="27"/>
      <c r="H28316" s="37"/>
      <c r="I28316" s="37"/>
      <c r="J28316" s="26"/>
      <c r="K28316" s="37"/>
    </row>
    <row r="28317" spans="6:11" x14ac:dyDescent="0.25">
      <c r="F28317" s="25"/>
      <c r="G28317" s="27"/>
      <c r="H28317" s="37"/>
      <c r="I28317" s="37"/>
      <c r="J28317" s="26"/>
      <c r="K28317" s="37"/>
    </row>
    <row r="28318" spans="6:11" x14ac:dyDescent="0.25">
      <c r="F28318" s="25"/>
      <c r="G28318" s="27"/>
      <c r="H28318" s="37"/>
      <c r="I28318" s="37"/>
      <c r="J28318" s="26"/>
      <c r="K28318" s="37"/>
    </row>
    <row r="28319" spans="6:11" x14ac:dyDescent="0.25">
      <c r="F28319" s="25"/>
      <c r="G28319" s="27"/>
      <c r="H28319" s="37"/>
      <c r="I28319" s="37"/>
      <c r="J28319" s="26"/>
      <c r="K28319" s="37"/>
    </row>
    <row r="28320" spans="6:11" x14ac:dyDescent="0.25">
      <c r="F28320" s="25"/>
      <c r="G28320" s="27"/>
      <c r="H28320" s="37"/>
      <c r="I28320" s="37"/>
      <c r="J28320" s="26"/>
      <c r="K28320" s="37"/>
    </row>
    <row r="28321" spans="6:11" x14ac:dyDescent="0.25">
      <c r="F28321" s="25"/>
      <c r="G28321" s="27"/>
      <c r="H28321" s="37"/>
      <c r="I28321" s="37"/>
      <c r="J28321" s="26"/>
      <c r="K28321" s="37"/>
    </row>
    <row r="28322" spans="6:11" x14ac:dyDescent="0.25">
      <c r="F28322" s="25"/>
      <c r="G28322" s="27"/>
      <c r="H28322" s="37"/>
      <c r="I28322" s="37"/>
      <c r="J28322" s="26"/>
      <c r="K28322" s="37"/>
    </row>
    <row r="28323" spans="6:11" x14ac:dyDescent="0.25">
      <c r="F28323" s="25"/>
      <c r="G28323" s="27"/>
      <c r="H28323" s="37"/>
      <c r="I28323" s="37"/>
      <c r="J28323" s="26"/>
      <c r="K28323" s="37"/>
    </row>
    <row r="28324" spans="6:11" x14ac:dyDescent="0.25">
      <c r="F28324" s="25"/>
      <c r="G28324" s="27"/>
      <c r="H28324" s="37"/>
      <c r="I28324" s="37"/>
      <c r="J28324" s="26"/>
      <c r="K28324" s="37"/>
    </row>
    <row r="28325" spans="6:11" x14ac:dyDescent="0.25">
      <c r="F28325" s="25"/>
      <c r="G28325" s="27"/>
      <c r="H28325" s="37"/>
      <c r="I28325" s="37"/>
      <c r="J28325" s="26"/>
      <c r="K28325" s="37"/>
    </row>
    <row r="28326" spans="6:11" x14ac:dyDescent="0.25">
      <c r="F28326" s="25"/>
      <c r="G28326" s="27"/>
      <c r="H28326" s="37"/>
      <c r="I28326" s="37"/>
      <c r="J28326" s="26"/>
      <c r="K28326" s="37"/>
    </row>
    <row r="28327" spans="6:11" x14ac:dyDescent="0.25">
      <c r="F28327" s="25"/>
      <c r="G28327" s="27"/>
      <c r="H28327" s="37"/>
      <c r="I28327" s="37"/>
      <c r="J28327" s="26"/>
      <c r="K28327" s="37"/>
    </row>
    <row r="28328" spans="6:11" x14ac:dyDescent="0.25">
      <c r="F28328" s="25"/>
      <c r="G28328" s="27"/>
      <c r="H28328" s="37"/>
      <c r="I28328" s="37"/>
      <c r="J28328" s="26"/>
      <c r="K28328" s="37"/>
    </row>
    <row r="28329" spans="6:11" x14ac:dyDescent="0.25">
      <c r="F28329" s="25"/>
      <c r="G28329" s="27"/>
      <c r="H28329" s="37"/>
      <c r="I28329" s="37"/>
      <c r="J28329" s="26"/>
      <c r="K28329" s="37"/>
    </row>
    <row r="28330" spans="6:11" x14ac:dyDescent="0.25">
      <c r="F28330" s="25"/>
      <c r="G28330" s="27"/>
      <c r="H28330" s="37"/>
      <c r="I28330" s="37"/>
      <c r="J28330" s="26"/>
      <c r="K28330" s="37"/>
    </row>
    <row r="28331" spans="6:11" x14ac:dyDescent="0.25">
      <c r="F28331" s="25"/>
      <c r="G28331" s="27"/>
      <c r="H28331" s="37"/>
      <c r="I28331" s="37"/>
      <c r="J28331" s="26"/>
      <c r="K28331" s="37"/>
    </row>
    <row r="28332" spans="6:11" x14ac:dyDescent="0.25">
      <c r="F28332" s="25"/>
      <c r="G28332" s="27"/>
      <c r="H28332" s="37"/>
      <c r="I28332" s="37"/>
      <c r="J28332" s="26"/>
      <c r="K28332" s="37"/>
    </row>
    <row r="28333" spans="6:11" x14ac:dyDescent="0.25">
      <c r="F28333" s="25"/>
      <c r="G28333" s="27"/>
      <c r="H28333" s="37"/>
      <c r="I28333" s="37"/>
      <c r="J28333" s="26"/>
      <c r="K28333" s="37"/>
    </row>
    <row r="28334" spans="6:11" x14ac:dyDescent="0.25">
      <c r="F28334" s="25"/>
      <c r="G28334" s="27"/>
      <c r="H28334" s="37"/>
      <c r="I28334" s="37"/>
      <c r="J28334" s="26"/>
      <c r="K28334" s="37"/>
    </row>
    <row r="28335" spans="6:11" x14ac:dyDescent="0.25">
      <c r="F28335" s="25"/>
      <c r="G28335" s="27"/>
      <c r="H28335" s="37"/>
      <c r="I28335" s="37"/>
      <c r="J28335" s="26"/>
      <c r="K28335" s="37"/>
    </row>
    <row r="28336" spans="6:11" x14ac:dyDescent="0.25">
      <c r="F28336" s="25"/>
      <c r="G28336" s="27"/>
      <c r="H28336" s="37"/>
      <c r="I28336" s="37"/>
      <c r="J28336" s="26"/>
      <c r="K28336" s="37"/>
    </row>
    <row r="28337" spans="6:11" x14ac:dyDescent="0.25">
      <c r="F28337" s="25"/>
      <c r="G28337" s="27"/>
      <c r="H28337" s="37"/>
      <c r="I28337" s="37"/>
      <c r="J28337" s="26"/>
      <c r="K28337" s="37"/>
    </row>
    <row r="28338" spans="6:11" x14ac:dyDescent="0.25">
      <c r="F28338" s="25"/>
      <c r="G28338" s="27"/>
      <c r="H28338" s="37"/>
      <c r="I28338" s="37"/>
      <c r="J28338" s="26"/>
      <c r="K28338" s="37"/>
    </row>
    <row r="28339" spans="6:11" x14ac:dyDescent="0.25">
      <c r="F28339" s="25"/>
      <c r="G28339" s="27"/>
      <c r="H28339" s="37"/>
      <c r="I28339" s="37"/>
      <c r="J28339" s="26"/>
      <c r="K28339" s="37"/>
    </row>
    <row r="28340" spans="6:11" x14ac:dyDescent="0.25">
      <c r="F28340" s="25"/>
      <c r="G28340" s="27"/>
      <c r="H28340" s="37"/>
      <c r="I28340" s="37"/>
      <c r="J28340" s="26"/>
      <c r="K28340" s="37"/>
    </row>
    <row r="28341" spans="6:11" x14ac:dyDescent="0.25">
      <c r="F28341" s="25"/>
      <c r="G28341" s="27"/>
      <c r="H28341" s="37"/>
      <c r="I28341" s="37"/>
      <c r="J28341" s="26"/>
      <c r="K28341" s="37"/>
    </row>
    <row r="28342" spans="6:11" x14ac:dyDescent="0.25">
      <c r="F28342" s="25"/>
      <c r="G28342" s="27"/>
      <c r="H28342" s="37"/>
      <c r="I28342" s="37"/>
      <c r="J28342" s="26"/>
      <c r="K28342" s="37"/>
    </row>
    <row r="28343" spans="6:11" x14ac:dyDescent="0.25">
      <c r="F28343" s="25"/>
      <c r="G28343" s="27"/>
      <c r="H28343" s="37"/>
      <c r="I28343" s="37"/>
      <c r="J28343" s="26"/>
      <c r="K28343" s="37"/>
    </row>
    <row r="28344" spans="6:11" x14ac:dyDescent="0.25">
      <c r="F28344" s="25"/>
      <c r="G28344" s="27"/>
      <c r="H28344" s="37"/>
      <c r="I28344" s="37"/>
      <c r="J28344" s="26"/>
      <c r="K28344" s="37"/>
    </row>
    <row r="28345" spans="6:11" x14ac:dyDescent="0.25">
      <c r="F28345" s="25"/>
      <c r="G28345" s="27"/>
      <c r="H28345" s="37"/>
      <c r="I28345" s="37"/>
      <c r="J28345" s="26"/>
      <c r="K28345" s="37"/>
    </row>
    <row r="28346" spans="6:11" x14ac:dyDescent="0.25">
      <c r="F28346" s="25"/>
      <c r="G28346" s="27"/>
      <c r="H28346" s="37"/>
      <c r="I28346" s="37"/>
      <c r="J28346" s="26"/>
      <c r="K28346" s="37"/>
    </row>
    <row r="28347" spans="6:11" x14ac:dyDescent="0.25">
      <c r="F28347" s="25"/>
      <c r="G28347" s="27"/>
      <c r="H28347" s="37"/>
      <c r="I28347" s="37"/>
      <c r="J28347" s="26"/>
      <c r="K28347" s="37"/>
    </row>
    <row r="28348" spans="6:11" x14ac:dyDescent="0.25">
      <c r="F28348" s="25"/>
      <c r="G28348" s="27"/>
      <c r="H28348" s="37"/>
      <c r="I28348" s="37"/>
      <c r="J28348" s="26"/>
      <c r="K28348" s="37"/>
    </row>
    <row r="28349" spans="6:11" x14ac:dyDescent="0.25">
      <c r="F28349" s="25"/>
      <c r="G28349" s="27"/>
      <c r="H28349" s="37"/>
      <c r="I28349" s="37"/>
      <c r="J28349" s="26"/>
      <c r="K28349" s="37"/>
    </row>
    <row r="28350" spans="6:11" x14ac:dyDescent="0.25">
      <c r="F28350" s="25"/>
      <c r="G28350" s="27"/>
      <c r="H28350" s="37"/>
      <c r="I28350" s="37"/>
      <c r="J28350" s="26"/>
      <c r="K28350" s="37"/>
    </row>
    <row r="28351" spans="6:11" x14ac:dyDescent="0.25">
      <c r="F28351" s="25"/>
      <c r="G28351" s="27"/>
      <c r="H28351" s="37"/>
      <c r="I28351" s="37"/>
      <c r="J28351" s="26"/>
      <c r="K28351" s="37"/>
    </row>
    <row r="28352" spans="6:11" x14ac:dyDescent="0.25">
      <c r="F28352" s="25"/>
      <c r="G28352" s="27"/>
      <c r="H28352" s="37"/>
      <c r="I28352" s="37"/>
      <c r="J28352" s="26"/>
      <c r="K28352" s="37"/>
    </row>
    <row r="28353" spans="6:11" x14ac:dyDescent="0.25">
      <c r="F28353" s="25"/>
      <c r="G28353" s="27"/>
      <c r="H28353" s="37"/>
      <c r="I28353" s="37"/>
      <c r="J28353" s="26"/>
      <c r="K28353" s="37"/>
    </row>
    <row r="28354" spans="6:11" x14ac:dyDescent="0.25">
      <c r="F28354" s="25"/>
      <c r="G28354" s="27"/>
      <c r="H28354" s="37"/>
      <c r="I28354" s="37"/>
      <c r="J28354" s="26"/>
      <c r="K28354" s="37"/>
    </row>
    <row r="28355" spans="6:11" x14ac:dyDescent="0.25">
      <c r="F28355" s="25"/>
      <c r="G28355" s="27"/>
      <c r="H28355" s="37"/>
      <c r="I28355" s="37"/>
      <c r="J28355" s="26"/>
      <c r="K28355" s="37"/>
    </row>
    <row r="28356" spans="6:11" x14ac:dyDescent="0.25">
      <c r="F28356" s="25"/>
      <c r="G28356" s="27"/>
      <c r="H28356" s="37"/>
      <c r="I28356" s="37"/>
      <c r="J28356" s="26"/>
      <c r="K28356" s="37"/>
    </row>
    <row r="28357" spans="6:11" x14ac:dyDescent="0.25">
      <c r="F28357" s="25"/>
      <c r="G28357" s="27"/>
      <c r="H28357" s="37"/>
      <c r="I28357" s="37"/>
      <c r="J28357" s="26"/>
      <c r="K28357" s="37"/>
    </row>
    <row r="28358" spans="6:11" x14ac:dyDescent="0.25">
      <c r="F28358" s="25"/>
      <c r="G28358" s="27"/>
      <c r="H28358" s="37"/>
      <c r="I28358" s="37"/>
      <c r="J28358" s="26"/>
      <c r="K28358" s="37"/>
    </row>
    <row r="28359" spans="6:11" x14ac:dyDescent="0.25">
      <c r="F28359" s="25"/>
      <c r="G28359" s="27"/>
      <c r="H28359" s="37"/>
      <c r="I28359" s="37"/>
      <c r="J28359" s="26"/>
      <c r="K28359" s="37"/>
    </row>
    <row r="28360" spans="6:11" x14ac:dyDescent="0.25">
      <c r="F28360" s="25"/>
      <c r="G28360" s="27"/>
      <c r="H28360" s="37"/>
      <c r="I28360" s="37"/>
      <c r="J28360" s="26"/>
      <c r="K28360" s="37"/>
    </row>
    <row r="28361" spans="6:11" x14ac:dyDescent="0.25">
      <c r="F28361" s="25"/>
      <c r="G28361" s="27"/>
      <c r="H28361" s="37"/>
      <c r="I28361" s="37"/>
      <c r="J28361" s="26"/>
      <c r="K28361" s="37"/>
    </row>
    <row r="28362" spans="6:11" x14ac:dyDescent="0.25">
      <c r="F28362" s="25"/>
      <c r="G28362" s="27"/>
      <c r="H28362" s="37"/>
      <c r="I28362" s="37"/>
      <c r="J28362" s="26"/>
      <c r="K28362" s="37"/>
    </row>
    <row r="28363" spans="6:11" x14ac:dyDescent="0.25">
      <c r="F28363" s="25"/>
      <c r="G28363" s="27"/>
      <c r="H28363" s="37"/>
      <c r="I28363" s="37"/>
      <c r="J28363" s="26"/>
      <c r="K28363" s="37"/>
    </row>
    <row r="28364" spans="6:11" x14ac:dyDescent="0.25">
      <c r="F28364" s="25"/>
      <c r="G28364" s="27"/>
      <c r="H28364" s="37"/>
      <c r="I28364" s="37"/>
      <c r="J28364" s="26"/>
      <c r="K28364" s="37"/>
    </row>
    <row r="28365" spans="6:11" x14ac:dyDescent="0.25">
      <c r="F28365" s="25"/>
      <c r="G28365" s="27"/>
      <c r="H28365" s="37"/>
      <c r="I28365" s="37"/>
      <c r="J28365" s="26"/>
      <c r="K28365" s="37"/>
    </row>
    <row r="28366" spans="6:11" x14ac:dyDescent="0.25">
      <c r="F28366" s="25"/>
      <c r="G28366" s="27"/>
      <c r="H28366" s="37"/>
      <c r="I28366" s="37"/>
      <c r="J28366" s="26"/>
      <c r="K28366" s="37"/>
    </row>
    <row r="28367" spans="6:11" x14ac:dyDescent="0.25">
      <c r="F28367" s="25"/>
      <c r="G28367" s="27"/>
      <c r="H28367" s="37"/>
      <c r="I28367" s="37"/>
      <c r="J28367" s="26"/>
      <c r="K28367" s="37"/>
    </row>
    <row r="28368" spans="6:11" x14ac:dyDescent="0.25">
      <c r="F28368" s="25"/>
      <c r="G28368" s="27"/>
      <c r="H28368" s="37"/>
      <c r="I28368" s="37"/>
      <c r="J28368" s="26"/>
      <c r="K28368" s="37"/>
    </row>
    <row r="28369" spans="6:11" x14ac:dyDescent="0.25">
      <c r="F28369" s="25"/>
      <c r="G28369" s="27"/>
      <c r="H28369" s="37"/>
      <c r="I28369" s="37"/>
      <c r="J28369" s="26"/>
      <c r="K28369" s="37"/>
    </row>
    <row r="28370" spans="6:11" x14ac:dyDescent="0.25">
      <c r="F28370" s="25"/>
      <c r="G28370" s="27"/>
      <c r="H28370" s="37"/>
      <c r="I28370" s="37"/>
      <c r="J28370" s="26"/>
      <c r="K28370" s="37"/>
    </row>
    <row r="28371" spans="6:11" x14ac:dyDescent="0.25">
      <c r="F28371" s="25"/>
      <c r="G28371" s="27"/>
      <c r="H28371" s="37"/>
      <c r="I28371" s="37"/>
      <c r="J28371" s="26"/>
      <c r="K28371" s="37"/>
    </row>
    <row r="28372" spans="6:11" x14ac:dyDescent="0.25">
      <c r="F28372" s="25"/>
      <c r="G28372" s="27"/>
      <c r="H28372" s="37"/>
      <c r="I28372" s="37"/>
      <c r="J28372" s="26"/>
      <c r="K28372" s="37"/>
    </row>
    <row r="28373" spans="6:11" x14ac:dyDescent="0.25">
      <c r="F28373" s="25"/>
      <c r="G28373" s="27"/>
      <c r="H28373" s="37"/>
      <c r="I28373" s="37"/>
      <c r="J28373" s="26"/>
      <c r="K28373" s="37"/>
    </row>
    <row r="28374" spans="6:11" x14ac:dyDescent="0.25">
      <c r="F28374" s="25"/>
      <c r="G28374" s="27"/>
      <c r="H28374" s="37"/>
      <c r="I28374" s="37"/>
      <c r="J28374" s="26"/>
      <c r="K28374" s="37"/>
    </row>
    <row r="28375" spans="6:11" x14ac:dyDescent="0.25">
      <c r="F28375" s="25"/>
      <c r="G28375" s="27"/>
      <c r="H28375" s="37"/>
      <c r="I28375" s="37"/>
      <c r="J28375" s="26"/>
      <c r="K28375" s="37"/>
    </row>
    <row r="28376" spans="6:11" x14ac:dyDescent="0.25">
      <c r="F28376" s="25"/>
      <c r="G28376" s="27"/>
      <c r="H28376" s="37"/>
      <c r="I28376" s="37"/>
      <c r="J28376" s="26"/>
      <c r="K28376" s="37"/>
    </row>
    <row r="28377" spans="6:11" x14ac:dyDescent="0.25">
      <c r="F28377" s="25"/>
      <c r="G28377" s="27"/>
      <c r="H28377" s="37"/>
      <c r="I28377" s="37"/>
      <c r="J28377" s="26"/>
      <c r="K28377" s="37"/>
    </row>
    <row r="28378" spans="6:11" x14ac:dyDescent="0.25">
      <c r="F28378" s="25"/>
      <c r="G28378" s="27"/>
      <c r="H28378" s="37"/>
      <c r="I28378" s="37"/>
      <c r="J28378" s="26"/>
      <c r="K28378" s="37"/>
    </row>
    <row r="28379" spans="6:11" x14ac:dyDescent="0.25">
      <c r="F28379" s="25"/>
      <c r="G28379" s="27"/>
      <c r="H28379" s="37"/>
      <c r="I28379" s="37"/>
      <c r="J28379" s="26"/>
      <c r="K28379" s="37"/>
    </row>
    <row r="28380" spans="6:11" x14ac:dyDescent="0.25">
      <c r="F28380" s="25"/>
      <c r="G28380" s="27"/>
      <c r="H28380" s="37"/>
      <c r="I28380" s="37"/>
      <c r="J28380" s="26"/>
      <c r="K28380" s="37"/>
    </row>
    <row r="28381" spans="6:11" x14ac:dyDescent="0.25">
      <c r="F28381" s="25"/>
      <c r="G28381" s="27"/>
      <c r="H28381" s="37"/>
      <c r="I28381" s="37"/>
      <c r="J28381" s="26"/>
      <c r="K28381" s="37"/>
    </row>
    <row r="28382" spans="6:11" x14ac:dyDescent="0.25">
      <c r="F28382" s="25"/>
      <c r="G28382" s="27"/>
      <c r="H28382" s="37"/>
      <c r="I28382" s="37"/>
      <c r="J28382" s="26"/>
      <c r="K28382" s="37"/>
    </row>
    <row r="28383" spans="6:11" x14ac:dyDescent="0.25">
      <c r="F28383" s="25"/>
      <c r="G28383" s="27"/>
      <c r="H28383" s="37"/>
      <c r="I28383" s="37"/>
      <c r="J28383" s="26"/>
      <c r="K28383" s="37"/>
    </row>
    <row r="28384" spans="6:11" x14ac:dyDescent="0.25">
      <c r="F28384" s="25"/>
      <c r="G28384" s="27"/>
      <c r="H28384" s="37"/>
      <c r="I28384" s="37"/>
      <c r="J28384" s="26"/>
      <c r="K28384" s="37"/>
    </row>
    <row r="28385" spans="6:11" x14ac:dyDescent="0.25">
      <c r="F28385" s="25"/>
      <c r="G28385" s="27"/>
      <c r="H28385" s="37"/>
      <c r="I28385" s="37"/>
      <c r="J28385" s="26"/>
      <c r="K28385" s="37"/>
    </row>
    <row r="28386" spans="6:11" x14ac:dyDescent="0.25">
      <c r="F28386" s="25"/>
      <c r="G28386" s="27"/>
      <c r="H28386" s="37"/>
      <c r="I28386" s="37"/>
      <c r="J28386" s="26"/>
      <c r="K28386" s="37"/>
    </row>
    <row r="28387" spans="6:11" x14ac:dyDescent="0.25">
      <c r="F28387" s="25"/>
      <c r="G28387" s="27"/>
      <c r="H28387" s="37"/>
      <c r="I28387" s="37"/>
      <c r="J28387" s="26"/>
      <c r="K28387" s="37"/>
    </row>
    <row r="28388" spans="6:11" x14ac:dyDescent="0.25">
      <c r="F28388" s="25"/>
      <c r="G28388" s="27"/>
      <c r="H28388" s="37"/>
      <c r="I28388" s="37"/>
      <c r="J28388" s="26"/>
      <c r="K28388" s="37"/>
    </row>
    <row r="28389" spans="6:11" x14ac:dyDescent="0.25">
      <c r="F28389" s="25"/>
      <c r="G28389" s="27"/>
      <c r="H28389" s="37"/>
      <c r="I28389" s="37"/>
      <c r="J28389" s="26"/>
      <c r="K28389" s="37"/>
    </row>
    <row r="28390" spans="6:11" x14ac:dyDescent="0.25">
      <c r="F28390" s="25"/>
      <c r="G28390" s="27"/>
      <c r="H28390" s="37"/>
      <c r="I28390" s="37"/>
      <c r="J28390" s="26"/>
      <c r="K28390" s="37"/>
    </row>
    <row r="28391" spans="6:11" x14ac:dyDescent="0.25">
      <c r="F28391" s="25"/>
      <c r="G28391" s="27"/>
      <c r="H28391" s="37"/>
      <c r="I28391" s="37"/>
      <c r="J28391" s="26"/>
      <c r="K28391" s="37"/>
    </row>
    <row r="28392" spans="6:11" x14ac:dyDescent="0.25">
      <c r="F28392" s="25"/>
      <c r="G28392" s="27"/>
      <c r="H28392" s="37"/>
      <c r="I28392" s="37"/>
      <c r="J28392" s="26"/>
      <c r="K28392" s="37"/>
    </row>
    <row r="28393" spans="6:11" x14ac:dyDescent="0.25">
      <c r="F28393" s="25"/>
      <c r="G28393" s="27"/>
      <c r="H28393" s="37"/>
      <c r="I28393" s="37"/>
      <c r="J28393" s="26"/>
      <c r="K28393" s="37"/>
    </row>
    <row r="28394" spans="6:11" x14ac:dyDescent="0.25">
      <c r="F28394" s="25"/>
      <c r="G28394" s="27"/>
      <c r="H28394" s="37"/>
      <c r="I28394" s="37"/>
      <c r="J28394" s="26"/>
      <c r="K28394" s="37"/>
    </row>
    <row r="28395" spans="6:11" x14ac:dyDescent="0.25">
      <c r="F28395" s="25"/>
      <c r="G28395" s="27"/>
      <c r="H28395" s="37"/>
      <c r="I28395" s="37"/>
      <c r="J28395" s="26"/>
      <c r="K28395" s="37"/>
    </row>
    <row r="28396" spans="6:11" x14ac:dyDescent="0.25">
      <c r="F28396" s="25"/>
      <c r="G28396" s="27"/>
      <c r="H28396" s="37"/>
      <c r="I28396" s="37"/>
      <c r="J28396" s="26"/>
      <c r="K28396" s="37"/>
    </row>
    <row r="28397" spans="6:11" x14ac:dyDescent="0.25">
      <c r="F28397" s="25"/>
      <c r="G28397" s="27"/>
      <c r="H28397" s="37"/>
      <c r="I28397" s="37"/>
      <c r="J28397" s="26"/>
      <c r="K28397" s="37"/>
    </row>
    <row r="28398" spans="6:11" x14ac:dyDescent="0.25">
      <c r="F28398" s="25"/>
      <c r="G28398" s="27"/>
      <c r="H28398" s="37"/>
      <c r="I28398" s="37"/>
      <c r="J28398" s="26"/>
      <c r="K28398" s="37"/>
    </row>
    <row r="28399" spans="6:11" x14ac:dyDescent="0.25">
      <c r="F28399" s="25"/>
      <c r="G28399" s="27"/>
      <c r="H28399" s="37"/>
      <c r="I28399" s="37"/>
      <c r="J28399" s="26"/>
      <c r="K28399" s="37"/>
    </row>
    <row r="28400" spans="6:11" x14ac:dyDescent="0.25">
      <c r="F28400" s="25"/>
      <c r="G28400" s="27"/>
      <c r="H28400" s="37"/>
      <c r="I28400" s="37"/>
      <c r="J28400" s="26"/>
      <c r="K28400" s="37"/>
    </row>
    <row r="28401" spans="6:11" x14ac:dyDescent="0.25">
      <c r="F28401" s="25"/>
      <c r="G28401" s="27"/>
      <c r="H28401" s="37"/>
      <c r="I28401" s="37"/>
      <c r="J28401" s="26"/>
      <c r="K28401" s="37"/>
    </row>
    <row r="28402" spans="6:11" x14ac:dyDescent="0.25">
      <c r="F28402" s="25"/>
      <c r="G28402" s="27"/>
      <c r="H28402" s="37"/>
      <c r="I28402" s="37"/>
      <c r="J28402" s="26"/>
      <c r="K28402" s="37"/>
    </row>
    <row r="28403" spans="6:11" x14ac:dyDescent="0.25">
      <c r="F28403" s="25"/>
      <c r="G28403" s="27"/>
      <c r="H28403" s="37"/>
      <c r="I28403" s="37"/>
      <c r="J28403" s="26"/>
      <c r="K28403" s="37"/>
    </row>
    <row r="28404" spans="6:11" x14ac:dyDescent="0.25">
      <c r="F28404" s="25"/>
      <c r="G28404" s="27"/>
      <c r="H28404" s="37"/>
      <c r="I28404" s="37"/>
      <c r="J28404" s="26"/>
      <c r="K28404" s="37"/>
    </row>
    <row r="28405" spans="6:11" x14ac:dyDescent="0.25">
      <c r="F28405" s="25"/>
      <c r="G28405" s="27"/>
      <c r="H28405" s="37"/>
      <c r="I28405" s="37"/>
      <c r="J28405" s="26"/>
      <c r="K28405" s="37"/>
    </row>
    <row r="28406" spans="6:11" x14ac:dyDescent="0.25">
      <c r="F28406" s="25"/>
      <c r="G28406" s="27"/>
      <c r="H28406" s="37"/>
      <c r="I28406" s="37"/>
      <c r="J28406" s="26"/>
      <c r="K28406" s="37"/>
    </row>
    <row r="28407" spans="6:11" x14ac:dyDescent="0.25">
      <c r="F28407" s="25"/>
      <c r="G28407" s="27"/>
      <c r="H28407" s="37"/>
      <c r="I28407" s="37"/>
      <c r="J28407" s="26"/>
      <c r="K28407" s="37"/>
    </row>
    <row r="28408" spans="6:11" x14ac:dyDescent="0.25">
      <c r="F28408" s="25"/>
      <c r="G28408" s="27"/>
      <c r="H28408" s="37"/>
      <c r="I28408" s="37"/>
      <c r="J28408" s="26"/>
      <c r="K28408" s="37"/>
    </row>
    <row r="28409" spans="6:11" x14ac:dyDescent="0.25">
      <c r="F28409" s="25"/>
      <c r="G28409" s="27"/>
      <c r="H28409" s="37"/>
      <c r="I28409" s="37"/>
      <c r="J28409" s="26"/>
      <c r="K28409" s="37"/>
    </row>
    <row r="28410" spans="6:11" x14ac:dyDescent="0.25">
      <c r="F28410" s="25"/>
      <c r="G28410" s="27"/>
      <c r="H28410" s="37"/>
      <c r="I28410" s="37"/>
      <c r="J28410" s="26"/>
      <c r="K28410" s="37"/>
    </row>
    <row r="28411" spans="6:11" x14ac:dyDescent="0.25">
      <c r="F28411" s="25"/>
      <c r="G28411" s="27"/>
      <c r="H28411" s="37"/>
      <c r="I28411" s="37"/>
      <c r="J28411" s="26"/>
      <c r="K28411" s="37"/>
    </row>
    <row r="28412" spans="6:11" x14ac:dyDescent="0.25">
      <c r="F28412" s="25"/>
      <c r="G28412" s="27"/>
      <c r="H28412" s="37"/>
      <c r="I28412" s="37"/>
      <c r="J28412" s="26"/>
      <c r="K28412" s="37"/>
    </row>
    <row r="28413" spans="6:11" x14ac:dyDescent="0.25">
      <c r="F28413" s="25"/>
      <c r="G28413" s="27"/>
      <c r="H28413" s="37"/>
      <c r="I28413" s="37"/>
      <c r="J28413" s="26"/>
      <c r="K28413" s="37"/>
    </row>
    <row r="28414" spans="6:11" x14ac:dyDescent="0.25">
      <c r="F28414" s="25"/>
      <c r="G28414" s="27"/>
      <c r="H28414" s="37"/>
      <c r="I28414" s="37"/>
      <c r="J28414" s="26"/>
      <c r="K28414" s="37"/>
    </row>
    <row r="28415" spans="6:11" x14ac:dyDescent="0.25">
      <c r="F28415" s="25"/>
      <c r="G28415" s="27"/>
      <c r="H28415" s="37"/>
      <c r="I28415" s="37"/>
      <c r="J28415" s="26"/>
      <c r="K28415" s="37"/>
    </row>
    <row r="28416" spans="6:11" x14ac:dyDescent="0.25">
      <c r="F28416" s="25"/>
      <c r="G28416" s="27"/>
      <c r="H28416" s="37"/>
      <c r="I28416" s="37"/>
      <c r="J28416" s="26"/>
      <c r="K28416" s="37"/>
    </row>
    <row r="28417" spans="6:11" x14ac:dyDescent="0.25">
      <c r="F28417" s="25"/>
      <c r="G28417" s="27"/>
      <c r="H28417" s="37"/>
      <c r="I28417" s="37"/>
      <c r="J28417" s="26"/>
      <c r="K28417" s="37"/>
    </row>
    <row r="28418" spans="6:11" x14ac:dyDescent="0.25">
      <c r="F28418" s="25"/>
      <c r="G28418" s="27"/>
      <c r="H28418" s="37"/>
      <c r="I28418" s="37"/>
      <c r="J28418" s="26"/>
      <c r="K28418" s="37"/>
    </row>
    <row r="28419" spans="6:11" x14ac:dyDescent="0.25">
      <c r="F28419" s="25"/>
      <c r="G28419" s="27"/>
      <c r="H28419" s="37"/>
      <c r="I28419" s="37"/>
      <c r="J28419" s="26"/>
      <c r="K28419" s="37"/>
    </row>
    <row r="28420" spans="6:11" x14ac:dyDescent="0.25">
      <c r="F28420" s="25"/>
      <c r="G28420" s="27"/>
      <c r="H28420" s="37"/>
      <c r="I28420" s="37"/>
      <c r="J28420" s="26"/>
      <c r="K28420" s="37"/>
    </row>
    <row r="28421" spans="6:11" x14ac:dyDescent="0.25">
      <c r="F28421" s="25"/>
      <c r="G28421" s="27"/>
      <c r="H28421" s="37"/>
      <c r="I28421" s="37"/>
      <c r="J28421" s="26"/>
      <c r="K28421" s="37"/>
    </row>
    <row r="28422" spans="6:11" x14ac:dyDescent="0.25">
      <c r="F28422" s="25"/>
      <c r="G28422" s="27"/>
      <c r="H28422" s="37"/>
      <c r="I28422" s="37"/>
      <c r="J28422" s="26"/>
      <c r="K28422" s="37"/>
    </row>
    <row r="28423" spans="6:11" x14ac:dyDescent="0.25">
      <c r="F28423" s="25"/>
      <c r="G28423" s="27"/>
      <c r="H28423" s="37"/>
      <c r="I28423" s="37"/>
      <c r="J28423" s="26"/>
      <c r="K28423" s="37"/>
    </row>
    <row r="28424" spans="6:11" x14ac:dyDescent="0.25">
      <c r="F28424" s="25"/>
      <c r="G28424" s="27"/>
      <c r="H28424" s="37"/>
      <c r="I28424" s="37"/>
      <c r="J28424" s="26"/>
      <c r="K28424" s="37"/>
    </row>
    <row r="28425" spans="6:11" x14ac:dyDescent="0.25">
      <c r="F28425" s="25"/>
      <c r="G28425" s="27"/>
      <c r="H28425" s="37"/>
      <c r="I28425" s="37"/>
      <c r="J28425" s="26"/>
      <c r="K28425" s="37"/>
    </row>
    <row r="28426" spans="6:11" x14ac:dyDescent="0.25">
      <c r="F28426" s="25"/>
      <c r="G28426" s="27"/>
      <c r="H28426" s="37"/>
      <c r="I28426" s="37"/>
      <c r="J28426" s="26"/>
      <c r="K28426" s="37"/>
    </row>
    <row r="28427" spans="6:11" x14ac:dyDescent="0.25">
      <c r="F28427" s="25"/>
      <c r="G28427" s="27"/>
      <c r="H28427" s="37"/>
      <c r="I28427" s="37"/>
      <c r="J28427" s="26"/>
      <c r="K28427" s="37"/>
    </row>
    <row r="28428" spans="6:11" x14ac:dyDescent="0.25">
      <c r="F28428" s="25"/>
      <c r="G28428" s="27"/>
      <c r="H28428" s="37"/>
      <c r="I28428" s="37"/>
      <c r="J28428" s="26"/>
      <c r="K28428" s="37"/>
    </row>
    <row r="28429" spans="6:11" x14ac:dyDescent="0.25">
      <c r="F28429" s="25"/>
      <c r="G28429" s="27"/>
      <c r="H28429" s="37"/>
      <c r="I28429" s="37"/>
      <c r="J28429" s="26"/>
      <c r="K28429" s="37"/>
    </row>
    <row r="28430" spans="6:11" x14ac:dyDescent="0.25">
      <c r="F28430" s="25"/>
      <c r="G28430" s="27"/>
      <c r="H28430" s="37"/>
      <c r="I28430" s="37"/>
      <c r="J28430" s="26"/>
      <c r="K28430" s="37"/>
    </row>
    <row r="28431" spans="6:11" x14ac:dyDescent="0.25">
      <c r="F28431" s="25"/>
      <c r="G28431" s="27"/>
      <c r="H28431" s="37"/>
      <c r="I28431" s="37"/>
      <c r="J28431" s="26"/>
      <c r="K28431" s="37"/>
    </row>
    <row r="28432" spans="6:11" x14ac:dyDescent="0.25">
      <c r="F28432" s="25"/>
      <c r="G28432" s="27"/>
      <c r="H28432" s="37"/>
      <c r="I28432" s="37"/>
      <c r="J28432" s="26"/>
      <c r="K28432" s="37"/>
    </row>
    <row r="28433" spans="6:11" x14ac:dyDescent="0.25">
      <c r="F28433" s="25"/>
      <c r="G28433" s="27"/>
      <c r="H28433" s="37"/>
      <c r="I28433" s="37"/>
      <c r="J28433" s="26"/>
      <c r="K28433" s="37"/>
    </row>
    <row r="28434" spans="6:11" x14ac:dyDescent="0.25">
      <c r="F28434" s="25"/>
      <c r="G28434" s="27"/>
      <c r="H28434" s="37"/>
      <c r="I28434" s="37"/>
      <c r="J28434" s="26"/>
      <c r="K28434" s="37"/>
    </row>
    <row r="28435" spans="6:11" x14ac:dyDescent="0.25">
      <c r="F28435" s="25"/>
      <c r="G28435" s="27"/>
      <c r="H28435" s="37"/>
      <c r="I28435" s="37"/>
      <c r="J28435" s="26"/>
      <c r="K28435" s="37"/>
    </row>
    <row r="28436" spans="6:11" x14ac:dyDescent="0.25">
      <c r="F28436" s="25"/>
      <c r="G28436" s="27"/>
      <c r="H28436" s="37"/>
      <c r="I28436" s="37"/>
      <c r="J28436" s="26"/>
      <c r="K28436" s="37"/>
    </row>
    <row r="28437" spans="6:11" x14ac:dyDescent="0.25">
      <c r="F28437" s="25"/>
      <c r="G28437" s="27"/>
      <c r="H28437" s="37"/>
      <c r="I28437" s="37"/>
      <c r="J28437" s="26"/>
      <c r="K28437" s="37"/>
    </row>
    <row r="28438" spans="6:11" x14ac:dyDescent="0.25">
      <c r="F28438" s="25"/>
      <c r="G28438" s="27"/>
      <c r="H28438" s="37"/>
      <c r="I28438" s="37"/>
      <c r="J28438" s="26"/>
      <c r="K28438" s="37"/>
    </row>
    <row r="28439" spans="6:11" x14ac:dyDescent="0.25">
      <c r="F28439" s="25"/>
      <c r="G28439" s="27"/>
      <c r="H28439" s="37"/>
      <c r="I28439" s="37"/>
      <c r="J28439" s="26"/>
      <c r="K28439" s="37"/>
    </row>
    <row r="28440" spans="6:11" x14ac:dyDescent="0.25">
      <c r="F28440" s="25"/>
      <c r="G28440" s="27"/>
      <c r="H28440" s="37"/>
      <c r="I28440" s="37"/>
      <c r="J28440" s="26"/>
      <c r="K28440" s="37"/>
    </row>
    <row r="28441" spans="6:11" x14ac:dyDescent="0.25">
      <c r="F28441" s="25"/>
      <c r="G28441" s="27"/>
      <c r="H28441" s="37"/>
      <c r="I28441" s="37"/>
      <c r="J28441" s="26"/>
      <c r="K28441" s="37"/>
    </row>
    <row r="28442" spans="6:11" x14ac:dyDescent="0.25">
      <c r="F28442" s="25"/>
      <c r="G28442" s="27"/>
      <c r="H28442" s="37"/>
      <c r="I28442" s="37"/>
      <c r="J28442" s="26"/>
      <c r="K28442" s="37"/>
    </row>
    <row r="28443" spans="6:11" x14ac:dyDescent="0.25">
      <c r="F28443" s="25"/>
      <c r="G28443" s="27"/>
      <c r="H28443" s="37"/>
      <c r="I28443" s="37"/>
      <c r="J28443" s="26"/>
      <c r="K28443" s="37"/>
    </row>
    <row r="28444" spans="6:11" x14ac:dyDescent="0.25">
      <c r="F28444" s="25"/>
      <c r="G28444" s="27"/>
      <c r="H28444" s="37"/>
      <c r="I28444" s="37"/>
      <c r="J28444" s="26"/>
      <c r="K28444" s="37"/>
    </row>
    <row r="28445" spans="6:11" x14ac:dyDescent="0.25">
      <c r="F28445" s="25"/>
      <c r="G28445" s="27"/>
      <c r="H28445" s="37"/>
      <c r="I28445" s="37"/>
      <c r="J28445" s="26"/>
      <c r="K28445" s="37"/>
    </row>
    <row r="28446" spans="6:11" x14ac:dyDescent="0.25">
      <c r="F28446" s="25"/>
      <c r="G28446" s="27"/>
      <c r="H28446" s="37"/>
      <c r="I28446" s="37"/>
      <c r="J28446" s="26"/>
      <c r="K28446" s="37"/>
    </row>
    <row r="28447" spans="6:11" x14ac:dyDescent="0.25">
      <c r="F28447" s="25"/>
      <c r="G28447" s="27"/>
      <c r="H28447" s="37"/>
      <c r="I28447" s="37"/>
      <c r="J28447" s="26"/>
      <c r="K28447" s="37"/>
    </row>
    <row r="28448" spans="6:11" x14ac:dyDescent="0.25">
      <c r="F28448" s="25"/>
      <c r="G28448" s="27"/>
      <c r="H28448" s="37"/>
      <c r="I28448" s="37"/>
      <c r="J28448" s="26"/>
      <c r="K28448" s="37"/>
    </row>
    <row r="28449" spans="6:11" x14ac:dyDescent="0.25">
      <c r="F28449" s="25"/>
      <c r="G28449" s="27"/>
      <c r="H28449" s="37"/>
      <c r="I28449" s="37"/>
      <c r="J28449" s="26"/>
      <c r="K28449" s="37"/>
    </row>
    <row r="28450" spans="6:11" x14ac:dyDescent="0.25">
      <c r="F28450" s="25"/>
      <c r="G28450" s="27"/>
      <c r="H28450" s="37"/>
      <c r="I28450" s="37"/>
      <c r="J28450" s="26"/>
      <c r="K28450" s="37"/>
    </row>
    <row r="28451" spans="6:11" x14ac:dyDescent="0.25">
      <c r="F28451" s="25"/>
      <c r="G28451" s="27"/>
      <c r="H28451" s="37"/>
      <c r="I28451" s="37"/>
      <c r="J28451" s="26"/>
      <c r="K28451" s="37"/>
    </row>
    <row r="28452" spans="6:11" x14ac:dyDescent="0.25">
      <c r="F28452" s="25"/>
      <c r="G28452" s="27"/>
      <c r="H28452" s="37"/>
      <c r="I28452" s="37"/>
      <c r="J28452" s="26"/>
      <c r="K28452" s="37"/>
    </row>
    <row r="28453" spans="6:11" x14ac:dyDescent="0.25">
      <c r="F28453" s="25"/>
      <c r="G28453" s="27"/>
      <c r="H28453" s="37"/>
      <c r="I28453" s="37"/>
      <c r="J28453" s="26"/>
      <c r="K28453" s="37"/>
    </row>
    <row r="28454" spans="6:11" x14ac:dyDescent="0.25">
      <c r="F28454" s="25"/>
      <c r="G28454" s="27"/>
      <c r="H28454" s="37"/>
      <c r="I28454" s="37"/>
      <c r="J28454" s="26"/>
      <c r="K28454" s="37"/>
    </row>
    <row r="28455" spans="6:11" x14ac:dyDescent="0.25">
      <c r="F28455" s="25"/>
      <c r="G28455" s="27"/>
      <c r="H28455" s="37"/>
      <c r="I28455" s="37"/>
      <c r="J28455" s="26"/>
      <c r="K28455" s="37"/>
    </row>
    <row r="28456" spans="6:11" x14ac:dyDescent="0.25">
      <c r="F28456" s="25"/>
      <c r="G28456" s="27"/>
      <c r="H28456" s="37"/>
      <c r="I28456" s="37"/>
      <c r="J28456" s="26"/>
      <c r="K28456" s="37"/>
    </row>
    <row r="28457" spans="6:11" x14ac:dyDescent="0.25">
      <c r="F28457" s="25"/>
      <c r="G28457" s="27"/>
      <c r="H28457" s="37"/>
      <c r="I28457" s="37"/>
      <c r="J28457" s="26"/>
      <c r="K28457" s="37"/>
    </row>
    <row r="28458" spans="6:11" x14ac:dyDescent="0.25">
      <c r="F28458" s="25"/>
      <c r="G28458" s="27"/>
      <c r="H28458" s="37"/>
      <c r="I28458" s="37"/>
      <c r="J28458" s="26"/>
      <c r="K28458" s="37"/>
    </row>
    <row r="28459" spans="6:11" x14ac:dyDescent="0.25">
      <c r="F28459" s="25"/>
      <c r="G28459" s="27"/>
      <c r="H28459" s="37"/>
      <c r="I28459" s="37"/>
      <c r="J28459" s="26"/>
      <c r="K28459" s="37"/>
    </row>
    <row r="28460" spans="6:11" x14ac:dyDescent="0.25">
      <c r="F28460" s="25"/>
      <c r="G28460" s="27"/>
      <c r="H28460" s="37"/>
      <c r="I28460" s="37"/>
      <c r="J28460" s="26"/>
      <c r="K28460" s="37"/>
    </row>
    <row r="28461" spans="6:11" x14ac:dyDescent="0.25">
      <c r="F28461" s="25"/>
      <c r="G28461" s="27"/>
      <c r="H28461" s="37"/>
      <c r="I28461" s="37"/>
      <c r="J28461" s="26"/>
      <c r="K28461" s="37"/>
    </row>
    <row r="28462" spans="6:11" x14ac:dyDescent="0.25">
      <c r="F28462" s="25"/>
      <c r="G28462" s="27"/>
      <c r="H28462" s="37"/>
      <c r="I28462" s="37"/>
      <c r="J28462" s="26"/>
      <c r="K28462" s="37"/>
    </row>
    <row r="28463" spans="6:11" x14ac:dyDescent="0.25">
      <c r="F28463" s="25"/>
      <c r="G28463" s="27"/>
      <c r="H28463" s="37"/>
      <c r="I28463" s="37"/>
      <c r="J28463" s="26"/>
      <c r="K28463" s="37"/>
    </row>
    <row r="28464" spans="6:11" x14ac:dyDescent="0.25">
      <c r="F28464" s="25"/>
      <c r="G28464" s="27"/>
      <c r="H28464" s="37"/>
      <c r="I28464" s="37"/>
      <c r="J28464" s="26"/>
      <c r="K28464" s="37"/>
    </row>
    <row r="28465" spans="6:11" x14ac:dyDescent="0.25">
      <c r="F28465" s="25"/>
      <c r="G28465" s="27"/>
      <c r="H28465" s="37"/>
      <c r="I28465" s="37"/>
      <c r="J28465" s="26"/>
      <c r="K28465" s="37"/>
    </row>
    <row r="28466" spans="6:11" x14ac:dyDescent="0.25">
      <c r="F28466" s="25"/>
      <c r="G28466" s="27"/>
      <c r="H28466" s="37"/>
      <c r="I28466" s="37"/>
      <c r="J28466" s="26"/>
      <c r="K28466" s="37"/>
    </row>
    <row r="28467" spans="6:11" x14ac:dyDescent="0.25">
      <c r="F28467" s="25"/>
      <c r="G28467" s="27"/>
      <c r="H28467" s="37"/>
      <c r="I28467" s="37"/>
      <c r="J28467" s="26"/>
      <c r="K28467" s="37"/>
    </row>
    <row r="28468" spans="6:11" x14ac:dyDescent="0.25">
      <c r="F28468" s="25"/>
      <c r="G28468" s="27"/>
      <c r="H28468" s="37"/>
      <c r="I28468" s="37"/>
      <c r="J28468" s="26"/>
      <c r="K28468" s="37"/>
    </row>
    <row r="28469" spans="6:11" x14ac:dyDescent="0.25">
      <c r="F28469" s="25"/>
      <c r="G28469" s="27"/>
      <c r="H28469" s="37"/>
      <c r="I28469" s="37"/>
      <c r="J28469" s="26"/>
      <c r="K28469" s="37"/>
    </row>
    <row r="28470" spans="6:11" x14ac:dyDescent="0.25">
      <c r="F28470" s="25"/>
      <c r="G28470" s="27"/>
      <c r="H28470" s="37"/>
      <c r="I28470" s="37"/>
      <c r="J28470" s="26"/>
      <c r="K28470" s="37"/>
    </row>
    <row r="28471" spans="6:11" x14ac:dyDescent="0.25">
      <c r="F28471" s="25"/>
      <c r="G28471" s="27"/>
      <c r="H28471" s="37"/>
      <c r="I28471" s="37"/>
      <c r="J28471" s="26"/>
      <c r="K28471" s="37"/>
    </row>
    <row r="28472" spans="6:11" x14ac:dyDescent="0.25">
      <c r="F28472" s="25"/>
      <c r="G28472" s="27"/>
      <c r="H28472" s="37"/>
      <c r="I28472" s="37"/>
      <c r="J28472" s="26"/>
      <c r="K28472" s="37"/>
    </row>
    <row r="28473" spans="6:11" x14ac:dyDescent="0.25">
      <c r="F28473" s="25"/>
      <c r="G28473" s="27"/>
      <c r="H28473" s="37"/>
      <c r="I28473" s="37"/>
      <c r="J28473" s="26"/>
      <c r="K28473" s="37"/>
    </row>
    <row r="28474" spans="6:11" x14ac:dyDescent="0.25">
      <c r="F28474" s="25"/>
      <c r="G28474" s="27"/>
      <c r="H28474" s="37"/>
      <c r="I28474" s="37"/>
      <c r="J28474" s="26"/>
      <c r="K28474" s="37"/>
    </row>
    <row r="28475" spans="6:11" x14ac:dyDescent="0.25">
      <c r="F28475" s="25"/>
      <c r="G28475" s="27"/>
      <c r="H28475" s="37"/>
      <c r="I28475" s="37"/>
      <c r="J28475" s="26"/>
      <c r="K28475" s="37"/>
    </row>
    <row r="28476" spans="6:11" x14ac:dyDescent="0.25">
      <c r="F28476" s="25"/>
      <c r="G28476" s="27"/>
      <c r="H28476" s="37"/>
      <c r="I28476" s="37"/>
      <c r="J28476" s="26"/>
      <c r="K28476" s="37"/>
    </row>
    <row r="28477" spans="6:11" x14ac:dyDescent="0.25">
      <c r="F28477" s="25"/>
      <c r="G28477" s="27"/>
      <c r="H28477" s="37"/>
      <c r="I28477" s="37"/>
      <c r="J28477" s="26"/>
      <c r="K28477" s="37"/>
    </row>
    <row r="28478" spans="6:11" x14ac:dyDescent="0.25">
      <c r="F28478" s="25"/>
      <c r="G28478" s="27"/>
      <c r="H28478" s="37"/>
      <c r="I28478" s="37"/>
      <c r="J28478" s="26"/>
      <c r="K28478" s="37"/>
    </row>
    <row r="28479" spans="6:11" x14ac:dyDescent="0.25">
      <c r="F28479" s="25"/>
      <c r="G28479" s="27"/>
      <c r="H28479" s="37"/>
      <c r="I28479" s="37"/>
      <c r="J28479" s="26"/>
      <c r="K28479" s="37"/>
    </row>
    <row r="28480" spans="6:11" x14ac:dyDescent="0.25">
      <c r="F28480" s="25"/>
      <c r="G28480" s="27"/>
      <c r="H28480" s="37"/>
      <c r="I28480" s="37"/>
      <c r="J28480" s="26"/>
      <c r="K28480" s="37"/>
    </row>
    <row r="28481" spans="6:11" x14ac:dyDescent="0.25">
      <c r="F28481" s="25"/>
      <c r="G28481" s="27"/>
      <c r="H28481" s="37"/>
      <c r="I28481" s="37"/>
      <c r="J28481" s="26"/>
      <c r="K28481" s="37"/>
    </row>
    <row r="28482" spans="6:11" x14ac:dyDescent="0.25">
      <c r="F28482" s="25"/>
      <c r="G28482" s="27"/>
      <c r="H28482" s="37"/>
      <c r="I28482" s="37"/>
      <c r="J28482" s="26"/>
      <c r="K28482" s="37"/>
    </row>
    <row r="28483" spans="6:11" x14ac:dyDescent="0.25">
      <c r="F28483" s="25"/>
      <c r="G28483" s="27"/>
      <c r="H28483" s="37"/>
      <c r="I28483" s="37"/>
      <c r="J28483" s="26"/>
      <c r="K28483" s="37"/>
    </row>
    <row r="28484" spans="6:11" x14ac:dyDescent="0.25">
      <c r="F28484" s="25"/>
      <c r="G28484" s="27"/>
      <c r="H28484" s="37"/>
      <c r="I28484" s="37"/>
      <c r="J28484" s="26"/>
      <c r="K28484" s="37"/>
    </row>
    <row r="28485" spans="6:11" x14ac:dyDescent="0.25">
      <c r="F28485" s="25"/>
      <c r="G28485" s="27"/>
      <c r="H28485" s="37"/>
      <c r="I28485" s="37"/>
      <c r="J28485" s="26"/>
      <c r="K28485" s="37"/>
    </row>
    <row r="28486" spans="6:11" x14ac:dyDescent="0.25">
      <c r="F28486" s="25"/>
      <c r="G28486" s="27"/>
      <c r="H28486" s="37"/>
      <c r="I28486" s="37"/>
      <c r="J28486" s="26"/>
      <c r="K28486" s="37"/>
    </row>
    <row r="28487" spans="6:11" x14ac:dyDescent="0.25">
      <c r="F28487" s="25"/>
      <c r="G28487" s="27"/>
      <c r="H28487" s="37"/>
      <c r="I28487" s="37"/>
      <c r="J28487" s="26"/>
      <c r="K28487" s="37"/>
    </row>
    <row r="28488" spans="6:11" x14ac:dyDescent="0.25">
      <c r="F28488" s="25"/>
      <c r="G28488" s="27"/>
      <c r="H28488" s="37"/>
      <c r="I28488" s="37"/>
      <c r="J28488" s="26"/>
      <c r="K28488" s="37"/>
    </row>
    <row r="28489" spans="6:11" x14ac:dyDescent="0.25">
      <c r="F28489" s="25"/>
      <c r="G28489" s="27"/>
      <c r="H28489" s="37"/>
      <c r="I28489" s="37"/>
      <c r="J28489" s="26"/>
      <c r="K28489" s="37"/>
    </row>
    <row r="28490" spans="6:11" x14ac:dyDescent="0.25">
      <c r="F28490" s="25"/>
      <c r="G28490" s="27"/>
      <c r="H28490" s="37"/>
      <c r="I28490" s="37"/>
      <c r="J28490" s="26"/>
      <c r="K28490" s="37"/>
    </row>
    <row r="28491" spans="6:11" x14ac:dyDescent="0.25">
      <c r="F28491" s="25"/>
      <c r="G28491" s="27"/>
      <c r="H28491" s="37"/>
      <c r="I28491" s="37"/>
      <c r="J28491" s="26"/>
      <c r="K28491" s="37"/>
    </row>
    <row r="28492" spans="6:11" x14ac:dyDescent="0.25">
      <c r="F28492" s="25"/>
      <c r="G28492" s="27"/>
      <c r="H28492" s="37"/>
      <c r="I28492" s="37"/>
      <c r="J28492" s="26"/>
      <c r="K28492" s="37"/>
    </row>
    <row r="28493" spans="6:11" x14ac:dyDescent="0.25">
      <c r="F28493" s="25"/>
      <c r="G28493" s="27"/>
      <c r="H28493" s="37"/>
      <c r="I28493" s="37"/>
      <c r="J28493" s="26"/>
      <c r="K28493" s="37"/>
    </row>
    <row r="28494" spans="6:11" x14ac:dyDescent="0.25">
      <c r="F28494" s="25"/>
      <c r="G28494" s="27"/>
      <c r="H28494" s="37"/>
      <c r="I28494" s="37"/>
      <c r="J28494" s="26"/>
      <c r="K28494" s="37"/>
    </row>
    <row r="28495" spans="6:11" x14ac:dyDescent="0.25">
      <c r="F28495" s="25"/>
      <c r="G28495" s="27"/>
      <c r="H28495" s="37"/>
      <c r="I28495" s="37"/>
      <c r="J28495" s="26"/>
      <c r="K28495" s="37"/>
    </row>
    <row r="28496" spans="6:11" x14ac:dyDescent="0.25">
      <c r="F28496" s="25"/>
      <c r="G28496" s="27"/>
      <c r="H28496" s="37"/>
      <c r="I28496" s="37"/>
      <c r="J28496" s="26"/>
      <c r="K28496" s="37"/>
    </row>
    <row r="28497" spans="6:11" x14ac:dyDescent="0.25">
      <c r="F28497" s="25"/>
      <c r="G28497" s="27"/>
      <c r="H28497" s="37"/>
      <c r="I28497" s="37"/>
      <c r="J28497" s="26"/>
      <c r="K28497" s="37"/>
    </row>
    <row r="28498" spans="6:11" x14ac:dyDescent="0.25">
      <c r="F28498" s="25"/>
      <c r="G28498" s="27"/>
      <c r="H28498" s="37"/>
      <c r="I28498" s="37"/>
      <c r="J28498" s="26"/>
      <c r="K28498" s="37"/>
    </row>
    <row r="28499" spans="6:11" x14ac:dyDescent="0.25">
      <c r="F28499" s="25"/>
      <c r="G28499" s="27"/>
      <c r="H28499" s="37"/>
      <c r="I28499" s="37"/>
      <c r="J28499" s="26"/>
      <c r="K28499" s="37"/>
    </row>
    <row r="28500" spans="6:11" x14ac:dyDescent="0.25">
      <c r="F28500" s="25"/>
      <c r="G28500" s="27"/>
      <c r="H28500" s="37"/>
      <c r="I28500" s="37"/>
      <c r="J28500" s="26"/>
      <c r="K28500" s="37"/>
    </row>
    <row r="28501" spans="6:11" x14ac:dyDescent="0.25">
      <c r="F28501" s="25"/>
      <c r="G28501" s="27"/>
      <c r="H28501" s="37"/>
      <c r="I28501" s="37"/>
      <c r="J28501" s="26"/>
      <c r="K28501" s="37"/>
    </row>
    <row r="28502" spans="6:11" x14ac:dyDescent="0.25">
      <c r="F28502" s="25"/>
      <c r="G28502" s="27"/>
      <c r="H28502" s="37"/>
      <c r="I28502" s="37"/>
      <c r="J28502" s="26"/>
      <c r="K28502" s="37"/>
    </row>
    <row r="28503" spans="6:11" x14ac:dyDescent="0.25">
      <c r="F28503" s="25"/>
      <c r="G28503" s="27"/>
      <c r="H28503" s="37"/>
      <c r="I28503" s="37"/>
      <c r="J28503" s="26"/>
      <c r="K28503" s="37"/>
    </row>
    <row r="28504" spans="6:11" x14ac:dyDescent="0.25">
      <c r="F28504" s="25"/>
      <c r="G28504" s="27"/>
      <c r="H28504" s="37"/>
      <c r="I28504" s="37"/>
      <c r="J28504" s="26"/>
      <c r="K28504" s="37"/>
    </row>
    <row r="28505" spans="6:11" x14ac:dyDescent="0.25">
      <c r="F28505" s="25"/>
      <c r="G28505" s="27"/>
      <c r="H28505" s="37"/>
      <c r="I28505" s="37"/>
      <c r="J28505" s="26"/>
      <c r="K28505" s="37"/>
    </row>
    <row r="28506" spans="6:11" x14ac:dyDescent="0.25">
      <c r="F28506" s="25"/>
      <c r="G28506" s="27"/>
      <c r="H28506" s="37"/>
      <c r="I28506" s="37"/>
      <c r="J28506" s="26"/>
      <c r="K28506" s="37"/>
    </row>
    <row r="28507" spans="6:11" x14ac:dyDescent="0.25">
      <c r="F28507" s="25"/>
      <c r="G28507" s="27"/>
      <c r="H28507" s="37"/>
      <c r="I28507" s="37"/>
      <c r="J28507" s="26"/>
      <c r="K28507" s="37"/>
    </row>
    <row r="28508" spans="6:11" x14ac:dyDescent="0.25">
      <c r="F28508" s="25"/>
      <c r="G28508" s="27"/>
      <c r="H28508" s="37"/>
      <c r="I28508" s="37"/>
      <c r="J28508" s="26"/>
      <c r="K28508" s="37"/>
    </row>
    <row r="28509" spans="6:11" x14ac:dyDescent="0.25">
      <c r="F28509" s="25"/>
      <c r="G28509" s="27"/>
      <c r="H28509" s="37"/>
      <c r="I28509" s="37"/>
      <c r="J28509" s="26"/>
      <c r="K28509" s="37"/>
    </row>
    <row r="28510" spans="6:11" x14ac:dyDescent="0.25">
      <c r="F28510" s="25"/>
      <c r="G28510" s="27"/>
      <c r="H28510" s="37"/>
      <c r="I28510" s="37"/>
      <c r="J28510" s="26"/>
      <c r="K28510" s="37"/>
    </row>
    <row r="28511" spans="6:11" x14ac:dyDescent="0.25">
      <c r="F28511" s="25"/>
      <c r="G28511" s="27"/>
      <c r="H28511" s="37"/>
      <c r="I28511" s="37"/>
      <c r="J28511" s="26"/>
      <c r="K28511" s="37"/>
    </row>
    <row r="28512" spans="6:11" x14ac:dyDescent="0.25">
      <c r="F28512" s="25"/>
      <c r="G28512" s="27"/>
      <c r="H28512" s="37"/>
      <c r="I28512" s="37"/>
      <c r="J28512" s="26"/>
      <c r="K28512" s="37"/>
    </row>
    <row r="28513" spans="6:11" x14ac:dyDescent="0.25">
      <c r="F28513" s="25"/>
      <c r="G28513" s="27"/>
      <c r="H28513" s="37"/>
      <c r="I28513" s="37"/>
      <c r="J28513" s="26"/>
      <c r="K28513" s="37"/>
    </row>
    <row r="28514" spans="6:11" x14ac:dyDescent="0.25">
      <c r="F28514" s="25"/>
      <c r="G28514" s="27"/>
      <c r="H28514" s="37"/>
      <c r="I28514" s="37"/>
      <c r="J28514" s="26"/>
      <c r="K28514" s="37"/>
    </row>
    <row r="28515" spans="6:11" x14ac:dyDescent="0.25">
      <c r="F28515" s="25"/>
      <c r="G28515" s="27"/>
      <c r="H28515" s="37"/>
      <c r="I28515" s="37"/>
      <c r="J28515" s="26"/>
      <c r="K28515" s="37"/>
    </row>
    <row r="28516" spans="6:11" x14ac:dyDescent="0.25">
      <c r="F28516" s="25"/>
      <c r="G28516" s="27"/>
      <c r="H28516" s="37"/>
      <c r="I28516" s="37"/>
      <c r="J28516" s="26"/>
      <c r="K28516" s="37"/>
    </row>
    <row r="28517" spans="6:11" x14ac:dyDescent="0.25">
      <c r="F28517" s="25"/>
      <c r="G28517" s="27"/>
      <c r="H28517" s="37"/>
      <c r="I28517" s="37"/>
      <c r="J28517" s="26"/>
      <c r="K28517" s="37"/>
    </row>
    <row r="28518" spans="6:11" x14ac:dyDescent="0.25">
      <c r="F28518" s="25"/>
      <c r="G28518" s="27"/>
      <c r="H28518" s="37"/>
      <c r="I28518" s="37"/>
      <c r="J28518" s="26"/>
      <c r="K28518" s="37"/>
    </row>
    <row r="28519" spans="6:11" x14ac:dyDescent="0.25">
      <c r="F28519" s="25"/>
      <c r="G28519" s="27"/>
      <c r="H28519" s="37"/>
      <c r="I28519" s="37"/>
      <c r="J28519" s="26"/>
      <c r="K28519" s="37"/>
    </row>
    <row r="28520" spans="6:11" x14ac:dyDescent="0.25">
      <c r="F28520" s="25"/>
      <c r="G28520" s="27"/>
      <c r="H28520" s="37"/>
      <c r="I28520" s="37"/>
      <c r="J28520" s="26"/>
      <c r="K28520" s="37"/>
    </row>
    <row r="28521" spans="6:11" x14ac:dyDescent="0.25">
      <c r="F28521" s="25"/>
      <c r="G28521" s="27"/>
      <c r="H28521" s="37"/>
      <c r="I28521" s="37"/>
      <c r="J28521" s="26"/>
      <c r="K28521" s="37"/>
    </row>
    <row r="28522" spans="6:11" x14ac:dyDescent="0.25">
      <c r="F28522" s="25"/>
      <c r="G28522" s="27"/>
      <c r="H28522" s="37"/>
      <c r="I28522" s="37"/>
      <c r="J28522" s="26"/>
      <c r="K28522" s="37"/>
    </row>
    <row r="28523" spans="6:11" x14ac:dyDescent="0.25">
      <c r="F28523" s="25"/>
      <c r="G28523" s="27"/>
      <c r="H28523" s="37"/>
      <c r="I28523" s="37"/>
      <c r="J28523" s="26"/>
      <c r="K28523" s="37"/>
    </row>
    <row r="28524" spans="6:11" x14ac:dyDescent="0.25">
      <c r="F28524" s="25"/>
      <c r="G28524" s="27"/>
      <c r="H28524" s="37"/>
      <c r="I28524" s="37"/>
      <c r="J28524" s="26"/>
      <c r="K28524" s="37"/>
    </row>
    <row r="28525" spans="6:11" x14ac:dyDescent="0.25">
      <c r="F28525" s="25"/>
      <c r="G28525" s="27"/>
      <c r="H28525" s="37"/>
      <c r="I28525" s="37"/>
      <c r="J28525" s="26"/>
      <c r="K28525" s="37"/>
    </row>
    <row r="28526" spans="6:11" x14ac:dyDescent="0.25">
      <c r="F28526" s="25"/>
      <c r="G28526" s="27"/>
      <c r="H28526" s="37"/>
      <c r="I28526" s="37"/>
      <c r="J28526" s="26"/>
      <c r="K28526" s="37"/>
    </row>
    <row r="28527" spans="6:11" x14ac:dyDescent="0.25">
      <c r="F28527" s="25"/>
      <c r="G28527" s="27"/>
      <c r="H28527" s="37"/>
      <c r="I28527" s="37"/>
      <c r="J28527" s="26"/>
      <c r="K28527" s="37"/>
    </row>
    <row r="28528" spans="6:11" x14ac:dyDescent="0.25">
      <c r="F28528" s="25"/>
      <c r="G28528" s="27"/>
      <c r="H28528" s="37"/>
      <c r="I28528" s="37"/>
      <c r="J28528" s="26"/>
      <c r="K28528" s="37"/>
    </row>
    <row r="28529" spans="6:11" x14ac:dyDescent="0.25">
      <c r="F28529" s="25"/>
      <c r="G28529" s="27"/>
      <c r="H28529" s="37"/>
      <c r="I28529" s="37"/>
      <c r="J28529" s="26"/>
      <c r="K28529" s="37"/>
    </row>
    <row r="28530" spans="6:11" x14ac:dyDescent="0.25">
      <c r="F28530" s="25"/>
      <c r="G28530" s="27"/>
      <c r="H28530" s="37"/>
      <c r="I28530" s="37"/>
      <c r="J28530" s="26"/>
      <c r="K28530" s="37"/>
    </row>
    <row r="28531" spans="6:11" x14ac:dyDescent="0.25">
      <c r="F28531" s="25"/>
      <c r="G28531" s="27"/>
      <c r="H28531" s="37"/>
      <c r="I28531" s="37"/>
      <c r="J28531" s="26"/>
      <c r="K28531" s="37"/>
    </row>
    <row r="28532" spans="6:11" x14ac:dyDescent="0.25">
      <c r="F28532" s="25"/>
      <c r="G28532" s="27"/>
      <c r="H28532" s="37"/>
      <c r="I28532" s="37"/>
      <c r="J28532" s="26"/>
      <c r="K28532" s="37"/>
    </row>
    <row r="28533" spans="6:11" x14ac:dyDescent="0.25">
      <c r="F28533" s="25"/>
      <c r="G28533" s="27"/>
      <c r="H28533" s="37"/>
      <c r="I28533" s="37"/>
      <c r="J28533" s="26"/>
      <c r="K28533" s="37"/>
    </row>
    <row r="28534" spans="6:11" x14ac:dyDescent="0.25">
      <c r="F28534" s="25"/>
      <c r="G28534" s="27"/>
      <c r="H28534" s="37"/>
      <c r="I28534" s="37"/>
      <c r="J28534" s="26"/>
      <c r="K28534" s="37"/>
    </row>
    <row r="28535" spans="6:11" x14ac:dyDescent="0.25">
      <c r="F28535" s="25"/>
      <c r="G28535" s="27"/>
      <c r="H28535" s="37"/>
      <c r="I28535" s="37"/>
      <c r="J28535" s="26"/>
      <c r="K28535" s="37"/>
    </row>
    <row r="28536" spans="6:11" x14ac:dyDescent="0.25">
      <c r="F28536" s="25"/>
      <c r="G28536" s="27"/>
      <c r="H28536" s="37"/>
      <c r="I28536" s="37"/>
      <c r="J28536" s="26"/>
      <c r="K28536" s="37"/>
    </row>
    <row r="28537" spans="6:11" x14ac:dyDescent="0.25">
      <c r="F28537" s="25"/>
      <c r="G28537" s="27"/>
      <c r="H28537" s="37"/>
      <c r="I28537" s="37"/>
      <c r="J28537" s="26"/>
      <c r="K28537" s="37"/>
    </row>
    <row r="28538" spans="6:11" x14ac:dyDescent="0.25">
      <c r="F28538" s="25"/>
      <c r="G28538" s="27"/>
      <c r="H28538" s="37"/>
      <c r="I28538" s="37"/>
      <c r="J28538" s="26"/>
      <c r="K28538" s="37"/>
    </row>
    <row r="28539" spans="6:11" x14ac:dyDescent="0.25">
      <c r="F28539" s="25"/>
      <c r="G28539" s="27"/>
      <c r="H28539" s="37"/>
      <c r="I28539" s="37"/>
      <c r="J28539" s="26"/>
      <c r="K28539" s="37"/>
    </row>
    <row r="28540" spans="6:11" x14ac:dyDescent="0.25">
      <c r="F28540" s="25"/>
      <c r="G28540" s="27"/>
      <c r="H28540" s="37"/>
      <c r="I28540" s="37"/>
      <c r="J28540" s="26"/>
      <c r="K28540" s="37"/>
    </row>
    <row r="28541" spans="6:11" x14ac:dyDescent="0.25">
      <c r="F28541" s="25"/>
      <c r="G28541" s="27"/>
      <c r="H28541" s="37"/>
      <c r="I28541" s="37"/>
      <c r="J28541" s="26"/>
      <c r="K28541" s="37"/>
    </row>
    <row r="28542" spans="6:11" x14ac:dyDescent="0.25">
      <c r="F28542" s="25"/>
      <c r="G28542" s="27"/>
      <c r="H28542" s="37"/>
      <c r="I28542" s="37"/>
      <c r="J28542" s="26"/>
      <c r="K28542" s="37"/>
    </row>
    <row r="28543" spans="6:11" x14ac:dyDescent="0.25">
      <c r="F28543" s="25"/>
      <c r="G28543" s="27"/>
      <c r="H28543" s="37"/>
      <c r="I28543" s="37"/>
      <c r="J28543" s="26"/>
      <c r="K28543" s="37"/>
    </row>
    <row r="28544" spans="6:11" x14ac:dyDescent="0.25">
      <c r="F28544" s="25"/>
      <c r="G28544" s="27"/>
      <c r="H28544" s="37"/>
      <c r="I28544" s="37"/>
      <c r="J28544" s="26"/>
      <c r="K28544" s="37"/>
    </row>
    <row r="28545" spans="6:11" x14ac:dyDescent="0.25">
      <c r="F28545" s="25"/>
      <c r="G28545" s="27"/>
      <c r="H28545" s="37"/>
      <c r="I28545" s="37"/>
      <c r="J28545" s="26"/>
      <c r="K28545" s="37"/>
    </row>
    <row r="28546" spans="6:11" x14ac:dyDescent="0.25">
      <c r="F28546" s="25"/>
      <c r="G28546" s="27"/>
      <c r="H28546" s="37"/>
      <c r="I28546" s="37"/>
      <c r="J28546" s="26"/>
      <c r="K28546" s="37"/>
    </row>
    <row r="28547" spans="6:11" x14ac:dyDescent="0.25">
      <c r="F28547" s="25"/>
      <c r="G28547" s="27"/>
      <c r="H28547" s="37"/>
      <c r="I28547" s="37"/>
      <c r="J28547" s="26"/>
      <c r="K28547" s="37"/>
    </row>
    <row r="28548" spans="6:11" x14ac:dyDescent="0.25">
      <c r="F28548" s="25"/>
      <c r="G28548" s="27"/>
      <c r="H28548" s="37"/>
      <c r="I28548" s="37"/>
      <c r="J28548" s="26"/>
      <c r="K28548" s="37"/>
    </row>
    <row r="28549" spans="6:11" x14ac:dyDescent="0.25">
      <c r="F28549" s="25"/>
      <c r="G28549" s="27"/>
      <c r="H28549" s="37"/>
      <c r="I28549" s="37"/>
      <c r="J28549" s="26"/>
      <c r="K28549" s="37"/>
    </row>
    <row r="28550" spans="6:11" x14ac:dyDescent="0.25">
      <c r="F28550" s="25"/>
      <c r="G28550" s="27"/>
      <c r="H28550" s="37"/>
      <c r="I28550" s="37"/>
      <c r="J28550" s="26"/>
      <c r="K28550" s="37"/>
    </row>
    <row r="28551" spans="6:11" x14ac:dyDescent="0.25">
      <c r="F28551" s="25"/>
      <c r="G28551" s="27"/>
      <c r="H28551" s="37"/>
      <c r="I28551" s="37"/>
      <c r="J28551" s="26"/>
      <c r="K28551" s="37"/>
    </row>
    <row r="28552" spans="6:11" x14ac:dyDescent="0.25">
      <c r="F28552" s="25"/>
      <c r="G28552" s="27"/>
      <c r="H28552" s="37"/>
      <c r="I28552" s="37"/>
      <c r="J28552" s="26"/>
      <c r="K28552" s="37"/>
    </row>
    <row r="28553" spans="6:11" x14ac:dyDescent="0.25">
      <c r="F28553" s="25"/>
      <c r="G28553" s="27"/>
      <c r="H28553" s="37"/>
      <c r="I28553" s="37"/>
      <c r="J28553" s="26"/>
      <c r="K28553" s="37"/>
    </row>
    <row r="28554" spans="6:11" x14ac:dyDescent="0.25">
      <c r="F28554" s="25"/>
      <c r="G28554" s="27"/>
      <c r="H28554" s="37"/>
      <c r="I28554" s="37"/>
      <c r="J28554" s="26"/>
      <c r="K28554" s="37"/>
    </row>
    <row r="28555" spans="6:11" x14ac:dyDescent="0.25">
      <c r="F28555" s="25"/>
      <c r="G28555" s="27"/>
      <c r="H28555" s="37"/>
      <c r="I28555" s="37"/>
      <c r="J28555" s="26"/>
      <c r="K28555" s="37"/>
    </row>
    <row r="28556" spans="6:11" x14ac:dyDescent="0.25">
      <c r="F28556" s="25"/>
      <c r="G28556" s="27"/>
      <c r="H28556" s="37"/>
      <c r="I28556" s="37"/>
      <c r="J28556" s="26"/>
      <c r="K28556" s="37"/>
    </row>
    <row r="28557" spans="6:11" x14ac:dyDescent="0.25">
      <c r="F28557" s="25"/>
      <c r="G28557" s="27"/>
      <c r="H28557" s="37"/>
      <c r="I28557" s="37"/>
      <c r="J28557" s="26"/>
      <c r="K28557" s="37"/>
    </row>
    <row r="28558" spans="6:11" x14ac:dyDescent="0.25">
      <c r="F28558" s="25"/>
      <c r="G28558" s="27"/>
      <c r="H28558" s="37"/>
      <c r="I28558" s="37"/>
      <c r="J28558" s="26"/>
      <c r="K28558" s="37"/>
    </row>
    <row r="28559" spans="6:11" x14ac:dyDescent="0.25">
      <c r="F28559" s="25"/>
      <c r="G28559" s="27"/>
      <c r="H28559" s="37"/>
      <c r="I28559" s="37"/>
      <c r="J28559" s="26"/>
      <c r="K28559" s="37"/>
    </row>
    <row r="28560" spans="6:11" x14ac:dyDescent="0.25">
      <c r="F28560" s="25"/>
      <c r="G28560" s="27"/>
      <c r="H28560" s="37"/>
      <c r="I28560" s="37"/>
      <c r="J28560" s="26"/>
      <c r="K28560" s="37"/>
    </row>
    <row r="28561" spans="6:11" x14ac:dyDescent="0.25">
      <c r="F28561" s="25"/>
      <c r="G28561" s="27"/>
      <c r="H28561" s="37"/>
      <c r="I28561" s="37"/>
      <c r="J28561" s="26"/>
      <c r="K28561" s="37"/>
    </row>
    <row r="28562" spans="6:11" x14ac:dyDescent="0.25">
      <c r="F28562" s="25"/>
      <c r="G28562" s="27"/>
      <c r="H28562" s="37"/>
      <c r="I28562" s="37"/>
      <c r="J28562" s="26"/>
      <c r="K28562" s="37"/>
    </row>
    <row r="28563" spans="6:11" x14ac:dyDescent="0.25">
      <c r="F28563" s="25"/>
      <c r="G28563" s="27"/>
      <c r="H28563" s="37"/>
      <c r="I28563" s="37"/>
      <c r="J28563" s="26"/>
      <c r="K28563" s="37"/>
    </row>
    <row r="28564" spans="6:11" x14ac:dyDescent="0.25">
      <c r="F28564" s="25"/>
      <c r="G28564" s="27"/>
      <c r="H28564" s="37"/>
      <c r="I28564" s="37"/>
      <c r="J28564" s="26"/>
      <c r="K28564" s="37"/>
    </row>
    <row r="28565" spans="6:11" x14ac:dyDescent="0.25">
      <c r="F28565" s="25"/>
      <c r="G28565" s="27"/>
      <c r="H28565" s="37"/>
      <c r="I28565" s="37"/>
      <c r="J28565" s="26"/>
      <c r="K28565" s="37"/>
    </row>
    <row r="28566" spans="6:11" x14ac:dyDescent="0.25">
      <c r="F28566" s="25"/>
      <c r="G28566" s="27"/>
      <c r="H28566" s="37"/>
      <c r="I28566" s="37"/>
      <c r="J28566" s="26"/>
      <c r="K28566" s="37"/>
    </row>
    <row r="28567" spans="6:11" x14ac:dyDescent="0.25">
      <c r="F28567" s="25"/>
      <c r="G28567" s="27"/>
      <c r="H28567" s="37"/>
      <c r="I28567" s="37"/>
      <c r="J28567" s="26"/>
      <c r="K28567" s="37"/>
    </row>
    <row r="28568" spans="6:11" x14ac:dyDescent="0.25">
      <c r="F28568" s="25"/>
      <c r="G28568" s="27"/>
      <c r="H28568" s="37"/>
      <c r="I28568" s="37"/>
      <c r="J28568" s="26"/>
      <c r="K28568" s="37"/>
    </row>
    <row r="28569" spans="6:11" x14ac:dyDescent="0.25">
      <c r="F28569" s="25"/>
      <c r="G28569" s="27"/>
      <c r="H28569" s="37"/>
      <c r="I28569" s="37"/>
      <c r="J28569" s="26"/>
      <c r="K28569" s="37"/>
    </row>
    <row r="28570" spans="6:11" x14ac:dyDescent="0.25">
      <c r="F28570" s="25"/>
      <c r="G28570" s="27"/>
      <c r="H28570" s="37"/>
      <c r="I28570" s="37"/>
      <c r="J28570" s="26"/>
      <c r="K28570" s="37"/>
    </row>
    <row r="28571" spans="6:11" x14ac:dyDescent="0.25">
      <c r="F28571" s="25"/>
      <c r="G28571" s="27"/>
      <c r="H28571" s="37"/>
      <c r="I28571" s="37"/>
      <c r="J28571" s="26"/>
      <c r="K28571" s="37"/>
    </row>
    <row r="28572" spans="6:11" x14ac:dyDescent="0.25">
      <c r="F28572" s="25"/>
      <c r="G28572" s="27"/>
      <c r="H28572" s="37"/>
      <c r="I28572" s="37"/>
      <c r="J28572" s="26"/>
      <c r="K28572" s="37"/>
    </row>
    <row r="28573" spans="6:11" x14ac:dyDescent="0.25">
      <c r="F28573" s="25"/>
      <c r="G28573" s="27"/>
      <c r="H28573" s="37"/>
      <c r="I28573" s="37"/>
      <c r="J28573" s="26"/>
      <c r="K28573" s="37"/>
    </row>
    <row r="28574" spans="6:11" x14ac:dyDescent="0.25">
      <c r="F28574" s="25"/>
      <c r="G28574" s="27"/>
      <c r="H28574" s="37"/>
      <c r="I28574" s="37"/>
      <c r="J28574" s="26"/>
      <c r="K28574" s="37"/>
    </row>
    <row r="28575" spans="6:11" x14ac:dyDescent="0.25">
      <c r="F28575" s="25"/>
      <c r="G28575" s="27"/>
      <c r="H28575" s="37"/>
      <c r="I28575" s="37"/>
      <c r="J28575" s="26"/>
      <c r="K28575" s="37"/>
    </row>
    <row r="28576" spans="6:11" x14ac:dyDescent="0.25">
      <c r="F28576" s="25"/>
      <c r="G28576" s="27"/>
      <c r="H28576" s="37"/>
      <c r="I28576" s="37"/>
      <c r="J28576" s="26"/>
      <c r="K28576" s="37"/>
    </row>
    <row r="28577" spans="6:11" x14ac:dyDescent="0.25">
      <c r="F28577" s="25"/>
      <c r="G28577" s="27"/>
      <c r="H28577" s="37"/>
      <c r="I28577" s="37"/>
      <c r="J28577" s="26"/>
      <c r="K28577" s="37"/>
    </row>
    <row r="28578" spans="6:11" x14ac:dyDescent="0.25">
      <c r="F28578" s="25"/>
      <c r="G28578" s="27"/>
      <c r="H28578" s="37"/>
      <c r="I28578" s="37"/>
      <c r="J28578" s="26"/>
      <c r="K28578" s="37"/>
    </row>
    <row r="28579" spans="6:11" x14ac:dyDescent="0.25">
      <c r="F28579" s="25"/>
      <c r="G28579" s="27"/>
      <c r="H28579" s="37"/>
      <c r="I28579" s="37"/>
      <c r="J28579" s="26"/>
      <c r="K28579" s="37"/>
    </row>
    <row r="28580" spans="6:11" x14ac:dyDescent="0.25">
      <c r="F28580" s="25"/>
      <c r="G28580" s="27"/>
      <c r="H28580" s="37"/>
      <c r="I28580" s="37"/>
      <c r="J28580" s="26"/>
      <c r="K28580" s="37"/>
    </row>
    <row r="28581" spans="6:11" x14ac:dyDescent="0.25">
      <c r="F28581" s="25"/>
      <c r="G28581" s="27"/>
      <c r="H28581" s="37"/>
      <c r="I28581" s="37"/>
      <c r="J28581" s="26"/>
      <c r="K28581" s="37"/>
    </row>
    <row r="28582" spans="6:11" x14ac:dyDescent="0.25">
      <c r="F28582" s="25"/>
      <c r="G28582" s="27"/>
      <c r="H28582" s="37"/>
      <c r="I28582" s="37"/>
      <c r="J28582" s="26"/>
      <c r="K28582" s="37"/>
    </row>
    <row r="28583" spans="6:11" x14ac:dyDescent="0.25">
      <c r="F28583" s="25"/>
      <c r="G28583" s="27"/>
      <c r="H28583" s="37"/>
      <c r="I28583" s="37"/>
      <c r="J28583" s="26"/>
      <c r="K28583" s="37"/>
    </row>
    <row r="28584" spans="6:11" x14ac:dyDescent="0.25">
      <c r="F28584" s="25"/>
      <c r="G28584" s="27"/>
      <c r="H28584" s="37"/>
      <c r="I28584" s="37"/>
      <c r="J28584" s="26"/>
      <c r="K28584" s="37"/>
    </row>
    <row r="28585" spans="6:11" x14ac:dyDescent="0.25">
      <c r="F28585" s="25"/>
      <c r="G28585" s="27"/>
      <c r="H28585" s="37"/>
      <c r="I28585" s="37"/>
      <c r="J28585" s="26"/>
      <c r="K28585" s="37"/>
    </row>
    <row r="28586" spans="6:11" x14ac:dyDescent="0.25">
      <c r="F28586" s="25"/>
      <c r="G28586" s="27"/>
      <c r="H28586" s="37"/>
      <c r="I28586" s="37"/>
      <c r="J28586" s="26"/>
      <c r="K28586" s="37"/>
    </row>
    <row r="28587" spans="6:11" x14ac:dyDescent="0.25">
      <c r="F28587" s="25"/>
      <c r="G28587" s="27"/>
      <c r="H28587" s="37"/>
      <c r="I28587" s="37"/>
      <c r="J28587" s="26"/>
      <c r="K28587" s="37"/>
    </row>
    <row r="28588" spans="6:11" x14ac:dyDescent="0.25">
      <c r="F28588" s="25"/>
      <c r="G28588" s="27"/>
      <c r="H28588" s="37"/>
      <c r="I28588" s="37"/>
      <c r="J28588" s="26"/>
      <c r="K28588" s="37"/>
    </row>
    <row r="28589" spans="6:11" x14ac:dyDescent="0.25">
      <c r="F28589" s="25"/>
      <c r="G28589" s="27"/>
      <c r="H28589" s="37"/>
      <c r="I28589" s="37"/>
      <c r="J28589" s="26"/>
      <c r="K28589" s="37"/>
    </row>
    <row r="28590" spans="6:11" x14ac:dyDescent="0.25">
      <c r="F28590" s="25"/>
      <c r="G28590" s="27"/>
      <c r="H28590" s="37"/>
      <c r="I28590" s="37"/>
      <c r="J28590" s="26"/>
      <c r="K28590" s="37"/>
    </row>
    <row r="28591" spans="6:11" x14ac:dyDescent="0.25">
      <c r="F28591" s="25"/>
      <c r="G28591" s="27"/>
      <c r="H28591" s="37"/>
      <c r="I28591" s="37"/>
      <c r="J28591" s="26"/>
      <c r="K28591" s="37"/>
    </row>
    <row r="28592" spans="6:11" x14ac:dyDescent="0.25">
      <c r="F28592" s="25"/>
      <c r="G28592" s="27"/>
      <c r="H28592" s="37"/>
      <c r="I28592" s="37"/>
      <c r="J28592" s="26"/>
      <c r="K28592" s="37"/>
    </row>
    <row r="28593" spans="6:11" x14ac:dyDescent="0.25">
      <c r="F28593" s="25"/>
      <c r="G28593" s="27"/>
      <c r="H28593" s="37"/>
      <c r="I28593" s="37"/>
      <c r="J28593" s="26"/>
      <c r="K28593" s="37"/>
    </row>
    <row r="28594" spans="6:11" x14ac:dyDescent="0.25">
      <c r="F28594" s="25"/>
      <c r="G28594" s="27"/>
      <c r="H28594" s="37"/>
      <c r="I28594" s="37"/>
      <c r="J28594" s="26"/>
      <c r="K28594" s="37"/>
    </row>
    <row r="28595" spans="6:11" x14ac:dyDescent="0.25">
      <c r="F28595" s="25"/>
      <c r="G28595" s="27"/>
      <c r="H28595" s="37"/>
      <c r="I28595" s="37"/>
      <c r="J28595" s="26"/>
      <c r="K28595" s="37"/>
    </row>
    <row r="28596" spans="6:11" x14ac:dyDescent="0.25">
      <c r="F28596" s="25"/>
      <c r="G28596" s="27"/>
      <c r="H28596" s="37"/>
      <c r="I28596" s="37"/>
      <c r="J28596" s="26"/>
      <c r="K28596" s="37"/>
    </row>
    <row r="28597" spans="6:11" x14ac:dyDescent="0.25">
      <c r="F28597" s="25"/>
      <c r="G28597" s="27"/>
      <c r="H28597" s="37"/>
      <c r="I28597" s="37"/>
      <c r="J28597" s="26"/>
      <c r="K28597" s="37"/>
    </row>
    <row r="28598" spans="6:11" x14ac:dyDescent="0.25">
      <c r="F28598" s="25"/>
      <c r="G28598" s="27"/>
      <c r="H28598" s="37"/>
      <c r="I28598" s="37"/>
      <c r="J28598" s="26"/>
      <c r="K28598" s="37"/>
    </row>
    <row r="28599" spans="6:11" x14ac:dyDescent="0.25">
      <c r="F28599" s="25"/>
      <c r="G28599" s="27"/>
      <c r="H28599" s="37"/>
      <c r="I28599" s="37"/>
      <c r="J28599" s="26"/>
      <c r="K28599" s="37"/>
    </row>
    <row r="28600" spans="6:11" x14ac:dyDescent="0.25">
      <c r="F28600" s="25"/>
      <c r="G28600" s="27"/>
      <c r="H28600" s="37"/>
      <c r="I28600" s="37"/>
      <c r="J28600" s="26"/>
      <c r="K28600" s="37"/>
    </row>
    <row r="28601" spans="6:11" x14ac:dyDescent="0.25">
      <c r="F28601" s="25"/>
      <c r="G28601" s="27"/>
      <c r="H28601" s="37"/>
      <c r="I28601" s="37"/>
      <c r="J28601" s="26"/>
      <c r="K28601" s="37"/>
    </row>
    <row r="28602" spans="6:11" x14ac:dyDescent="0.25">
      <c r="F28602" s="25"/>
      <c r="G28602" s="27"/>
      <c r="H28602" s="37"/>
      <c r="I28602" s="37"/>
      <c r="J28602" s="26"/>
      <c r="K28602" s="37"/>
    </row>
    <row r="28603" spans="6:11" x14ac:dyDescent="0.25">
      <c r="F28603" s="25"/>
      <c r="G28603" s="27"/>
      <c r="H28603" s="37"/>
      <c r="I28603" s="37"/>
      <c r="J28603" s="26"/>
      <c r="K28603" s="37"/>
    </row>
    <row r="28604" spans="6:11" x14ac:dyDescent="0.25">
      <c r="F28604" s="25"/>
      <c r="G28604" s="27"/>
      <c r="H28604" s="37"/>
      <c r="I28604" s="37"/>
      <c r="J28604" s="26"/>
      <c r="K28604" s="37"/>
    </row>
    <row r="28605" spans="6:11" x14ac:dyDescent="0.25">
      <c r="F28605" s="25"/>
      <c r="G28605" s="27"/>
      <c r="H28605" s="37"/>
      <c r="I28605" s="37"/>
      <c r="J28605" s="26"/>
      <c r="K28605" s="37"/>
    </row>
    <row r="28606" spans="6:11" x14ac:dyDescent="0.25">
      <c r="F28606" s="25"/>
      <c r="G28606" s="27"/>
      <c r="H28606" s="37"/>
      <c r="I28606" s="37"/>
      <c r="J28606" s="26"/>
      <c r="K28606" s="37"/>
    </row>
    <row r="28607" spans="6:11" x14ac:dyDescent="0.25">
      <c r="F28607" s="25"/>
      <c r="G28607" s="27"/>
      <c r="H28607" s="37"/>
      <c r="I28607" s="37"/>
      <c r="J28607" s="26"/>
      <c r="K28607" s="37"/>
    </row>
    <row r="28608" spans="6:11" x14ac:dyDescent="0.25">
      <c r="F28608" s="25"/>
      <c r="G28608" s="27"/>
      <c r="H28608" s="37"/>
      <c r="I28608" s="37"/>
      <c r="J28608" s="26"/>
      <c r="K28608" s="37"/>
    </row>
    <row r="28609" spans="6:11" x14ac:dyDescent="0.25">
      <c r="F28609" s="25"/>
      <c r="G28609" s="27"/>
      <c r="H28609" s="37"/>
      <c r="I28609" s="37"/>
      <c r="J28609" s="26"/>
      <c r="K28609" s="37"/>
    </row>
    <row r="28610" spans="6:11" x14ac:dyDescent="0.25">
      <c r="F28610" s="25"/>
      <c r="G28610" s="27"/>
      <c r="H28610" s="37"/>
      <c r="I28610" s="37"/>
      <c r="J28610" s="26"/>
      <c r="K28610" s="37"/>
    </row>
    <row r="28611" spans="6:11" x14ac:dyDescent="0.25">
      <c r="F28611" s="25"/>
      <c r="G28611" s="27"/>
      <c r="H28611" s="37"/>
      <c r="I28611" s="37"/>
      <c r="J28611" s="26"/>
      <c r="K28611" s="37"/>
    </row>
    <row r="28612" spans="6:11" x14ac:dyDescent="0.25">
      <c r="F28612" s="25"/>
      <c r="G28612" s="27"/>
      <c r="H28612" s="37"/>
      <c r="I28612" s="37"/>
      <c r="J28612" s="26"/>
      <c r="K28612" s="37"/>
    </row>
    <row r="28613" spans="6:11" x14ac:dyDescent="0.25">
      <c r="F28613" s="25"/>
      <c r="G28613" s="27"/>
      <c r="H28613" s="37"/>
      <c r="I28613" s="37"/>
      <c r="J28613" s="26"/>
      <c r="K28613" s="37"/>
    </row>
    <row r="28614" spans="6:11" x14ac:dyDescent="0.25">
      <c r="F28614" s="25"/>
      <c r="G28614" s="27"/>
      <c r="H28614" s="37"/>
      <c r="I28614" s="37"/>
      <c r="J28614" s="26"/>
      <c r="K28614" s="37"/>
    </row>
    <row r="28615" spans="6:11" x14ac:dyDescent="0.25">
      <c r="F28615" s="25"/>
      <c r="G28615" s="27"/>
      <c r="H28615" s="37"/>
      <c r="I28615" s="37"/>
      <c r="J28615" s="26"/>
      <c r="K28615" s="37"/>
    </row>
    <row r="28616" spans="6:11" x14ac:dyDescent="0.25">
      <c r="F28616" s="25"/>
      <c r="G28616" s="27"/>
      <c r="H28616" s="37"/>
      <c r="I28616" s="37"/>
      <c r="J28616" s="26"/>
      <c r="K28616" s="37"/>
    </row>
    <row r="28617" spans="6:11" x14ac:dyDescent="0.25">
      <c r="F28617" s="25"/>
      <c r="G28617" s="27"/>
      <c r="H28617" s="37"/>
      <c r="I28617" s="37"/>
      <c r="J28617" s="26"/>
      <c r="K28617" s="37"/>
    </row>
    <row r="28618" spans="6:11" x14ac:dyDescent="0.25">
      <c r="F28618" s="25"/>
      <c r="G28618" s="27"/>
      <c r="H28618" s="37"/>
      <c r="I28618" s="37"/>
      <c r="J28618" s="26"/>
      <c r="K28618" s="37"/>
    </row>
    <row r="28619" spans="6:11" x14ac:dyDescent="0.25">
      <c r="F28619" s="25"/>
      <c r="G28619" s="27"/>
      <c r="H28619" s="37"/>
      <c r="I28619" s="37"/>
      <c r="J28619" s="26"/>
      <c r="K28619" s="37"/>
    </row>
    <row r="28620" spans="6:11" x14ac:dyDescent="0.25">
      <c r="F28620" s="25"/>
      <c r="G28620" s="27"/>
      <c r="H28620" s="37"/>
      <c r="I28620" s="37"/>
      <c r="J28620" s="26"/>
      <c r="K28620" s="37"/>
    </row>
    <row r="28621" spans="6:11" x14ac:dyDescent="0.25">
      <c r="F28621" s="25"/>
      <c r="G28621" s="27"/>
      <c r="H28621" s="37"/>
      <c r="I28621" s="37"/>
      <c r="J28621" s="26"/>
      <c r="K28621" s="37"/>
    </row>
    <row r="28622" spans="6:11" x14ac:dyDescent="0.25">
      <c r="F28622" s="25"/>
      <c r="G28622" s="27"/>
      <c r="H28622" s="37"/>
      <c r="I28622" s="37"/>
      <c r="J28622" s="26"/>
      <c r="K28622" s="37"/>
    </row>
    <row r="28623" spans="6:11" x14ac:dyDescent="0.25">
      <c r="F28623" s="25"/>
      <c r="G28623" s="27"/>
      <c r="H28623" s="37"/>
      <c r="I28623" s="37"/>
      <c r="J28623" s="26"/>
      <c r="K28623" s="37"/>
    </row>
    <row r="28624" spans="6:11" x14ac:dyDescent="0.25">
      <c r="F28624" s="25"/>
      <c r="G28624" s="27"/>
      <c r="H28624" s="37"/>
      <c r="I28624" s="37"/>
      <c r="J28624" s="26"/>
      <c r="K28624" s="37"/>
    </row>
    <row r="28625" spans="6:11" x14ac:dyDescent="0.25">
      <c r="F28625" s="25"/>
      <c r="G28625" s="27"/>
      <c r="H28625" s="37"/>
      <c r="I28625" s="37"/>
      <c r="J28625" s="26"/>
      <c r="K28625" s="37"/>
    </row>
    <row r="28626" spans="6:11" x14ac:dyDescent="0.25">
      <c r="F28626" s="25"/>
      <c r="G28626" s="27"/>
      <c r="H28626" s="37"/>
      <c r="I28626" s="37"/>
      <c r="J28626" s="26"/>
      <c r="K28626" s="37"/>
    </row>
    <row r="28627" spans="6:11" x14ac:dyDescent="0.25">
      <c r="F28627" s="25"/>
      <c r="G28627" s="27"/>
      <c r="H28627" s="37"/>
      <c r="I28627" s="37"/>
      <c r="J28627" s="26"/>
      <c r="K28627" s="37"/>
    </row>
    <row r="28628" spans="6:11" x14ac:dyDescent="0.25">
      <c r="F28628" s="25"/>
      <c r="G28628" s="27"/>
      <c r="H28628" s="37"/>
      <c r="I28628" s="37"/>
      <c r="J28628" s="26"/>
      <c r="K28628" s="37"/>
    </row>
    <row r="28629" spans="6:11" x14ac:dyDescent="0.25">
      <c r="F28629" s="25"/>
      <c r="G28629" s="27"/>
      <c r="H28629" s="37"/>
      <c r="I28629" s="37"/>
      <c r="J28629" s="26"/>
      <c r="K28629" s="37"/>
    </row>
    <row r="28630" spans="6:11" x14ac:dyDescent="0.25">
      <c r="F28630" s="25"/>
      <c r="G28630" s="27"/>
      <c r="H28630" s="37"/>
      <c r="I28630" s="37"/>
      <c r="J28630" s="26"/>
      <c r="K28630" s="37"/>
    </row>
    <row r="28631" spans="6:11" x14ac:dyDescent="0.25">
      <c r="F28631" s="25"/>
      <c r="G28631" s="27"/>
      <c r="H28631" s="37"/>
      <c r="I28631" s="37"/>
      <c r="J28631" s="26"/>
      <c r="K28631" s="37"/>
    </row>
    <row r="28632" spans="6:11" x14ac:dyDescent="0.25">
      <c r="F28632" s="25"/>
      <c r="G28632" s="27"/>
      <c r="H28632" s="37"/>
      <c r="I28632" s="37"/>
      <c r="J28632" s="26"/>
      <c r="K28632" s="37"/>
    </row>
    <row r="28633" spans="6:11" x14ac:dyDescent="0.25">
      <c r="F28633" s="25"/>
      <c r="G28633" s="27"/>
      <c r="H28633" s="37"/>
      <c r="I28633" s="37"/>
      <c r="J28633" s="26"/>
      <c r="K28633" s="37"/>
    </row>
    <row r="28634" spans="6:11" x14ac:dyDescent="0.25">
      <c r="F28634" s="25"/>
      <c r="G28634" s="27"/>
      <c r="H28634" s="37"/>
      <c r="I28634" s="37"/>
      <c r="J28634" s="26"/>
      <c r="K28634" s="37"/>
    </row>
    <row r="28635" spans="6:11" x14ac:dyDescent="0.25">
      <c r="F28635" s="25"/>
      <c r="G28635" s="27"/>
      <c r="H28635" s="37"/>
      <c r="I28635" s="37"/>
      <c r="J28635" s="26"/>
      <c r="K28635" s="37"/>
    </row>
    <row r="28636" spans="6:11" x14ac:dyDescent="0.25">
      <c r="F28636" s="25"/>
      <c r="G28636" s="27"/>
      <c r="H28636" s="37"/>
      <c r="I28636" s="37"/>
      <c r="J28636" s="26"/>
      <c r="K28636" s="37"/>
    </row>
    <row r="28637" spans="6:11" x14ac:dyDescent="0.25">
      <c r="F28637" s="25"/>
      <c r="G28637" s="27"/>
      <c r="H28637" s="37"/>
      <c r="I28637" s="37"/>
      <c r="J28637" s="26"/>
      <c r="K28637" s="37"/>
    </row>
    <row r="28638" spans="6:11" x14ac:dyDescent="0.25">
      <c r="F28638" s="25"/>
      <c r="G28638" s="27"/>
      <c r="H28638" s="37"/>
      <c r="I28638" s="37"/>
      <c r="J28638" s="26"/>
      <c r="K28638" s="37"/>
    </row>
    <row r="28639" spans="6:11" x14ac:dyDescent="0.25">
      <c r="F28639" s="25"/>
      <c r="G28639" s="27"/>
      <c r="H28639" s="37"/>
      <c r="I28639" s="37"/>
      <c r="J28639" s="26"/>
      <c r="K28639" s="37"/>
    </row>
    <row r="28640" spans="6:11" x14ac:dyDescent="0.25">
      <c r="F28640" s="25"/>
      <c r="G28640" s="27"/>
      <c r="H28640" s="37"/>
      <c r="I28640" s="37"/>
      <c r="J28640" s="26"/>
      <c r="K28640" s="37"/>
    </row>
    <row r="28641" spans="6:11" x14ac:dyDescent="0.25">
      <c r="F28641" s="25"/>
      <c r="G28641" s="27"/>
      <c r="H28641" s="37"/>
      <c r="I28641" s="37"/>
      <c r="J28641" s="26"/>
      <c r="K28641" s="37"/>
    </row>
    <row r="28642" spans="6:11" x14ac:dyDescent="0.25">
      <c r="F28642" s="25"/>
      <c r="G28642" s="27"/>
      <c r="H28642" s="37"/>
      <c r="I28642" s="37"/>
      <c r="J28642" s="26"/>
      <c r="K28642" s="37"/>
    </row>
    <row r="28643" spans="6:11" x14ac:dyDescent="0.25">
      <c r="F28643" s="25"/>
      <c r="G28643" s="27"/>
      <c r="H28643" s="37"/>
      <c r="I28643" s="37"/>
      <c r="J28643" s="26"/>
      <c r="K28643" s="37"/>
    </row>
    <row r="28644" spans="6:11" x14ac:dyDescent="0.25">
      <c r="F28644" s="25"/>
      <c r="G28644" s="27"/>
      <c r="H28644" s="37"/>
      <c r="I28644" s="37"/>
      <c r="J28644" s="26"/>
      <c r="K28644" s="37"/>
    </row>
    <row r="28645" spans="6:11" x14ac:dyDescent="0.25">
      <c r="F28645" s="25"/>
      <c r="G28645" s="27"/>
      <c r="H28645" s="37"/>
      <c r="I28645" s="37"/>
      <c r="J28645" s="26"/>
      <c r="K28645" s="37"/>
    </row>
    <row r="28646" spans="6:11" x14ac:dyDescent="0.25">
      <c r="F28646" s="25"/>
      <c r="G28646" s="27"/>
      <c r="H28646" s="37"/>
      <c r="I28646" s="37"/>
      <c r="J28646" s="26"/>
      <c r="K28646" s="37"/>
    </row>
    <row r="28647" spans="6:11" x14ac:dyDescent="0.25">
      <c r="F28647" s="25"/>
      <c r="G28647" s="27"/>
      <c r="H28647" s="37"/>
      <c r="I28647" s="37"/>
      <c r="J28647" s="26"/>
      <c r="K28647" s="37"/>
    </row>
    <row r="28648" spans="6:11" x14ac:dyDescent="0.25">
      <c r="F28648" s="25"/>
      <c r="G28648" s="27"/>
      <c r="H28648" s="37"/>
      <c r="I28648" s="37"/>
      <c r="J28648" s="26"/>
      <c r="K28648" s="37"/>
    </row>
    <row r="28649" spans="6:11" x14ac:dyDescent="0.25">
      <c r="F28649" s="25"/>
      <c r="G28649" s="27"/>
      <c r="H28649" s="37"/>
      <c r="I28649" s="37"/>
      <c r="J28649" s="26"/>
      <c r="K28649" s="37"/>
    </row>
    <row r="28650" spans="6:11" x14ac:dyDescent="0.25">
      <c r="F28650" s="25"/>
      <c r="G28650" s="27"/>
      <c r="H28650" s="37"/>
      <c r="I28650" s="37"/>
      <c r="J28650" s="26"/>
      <c r="K28650" s="37"/>
    </row>
    <row r="28651" spans="6:11" x14ac:dyDescent="0.25">
      <c r="F28651" s="25"/>
      <c r="G28651" s="27"/>
      <c r="H28651" s="37"/>
      <c r="I28651" s="37"/>
      <c r="J28651" s="26"/>
      <c r="K28651" s="37"/>
    </row>
    <row r="28652" spans="6:11" x14ac:dyDescent="0.25">
      <c r="F28652" s="25"/>
      <c r="G28652" s="27"/>
      <c r="H28652" s="37"/>
      <c r="I28652" s="37"/>
      <c r="J28652" s="26"/>
      <c r="K28652" s="37"/>
    </row>
    <row r="28653" spans="6:11" x14ac:dyDescent="0.25">
      <c r="F28653" s="25"/>
      <c r="G28653" s="27"/>
      <c r="H28653" s="37"/>
      <c r="I28653" s="37"/>
      <c r="J28653" s="26"/>
      <c r="K28653" s="37"/>
    </row>
    <row r="28654" spans="6:11" x14ac:dyDescent="0.25">
      <c r="F28654" s="25"/>
      <c r="G28654" s="27"/>
      <c r="H28654" s="37"/>
      <c r="I28654" s="37"/>
      <c r="J28654" s="26"/>
      <c r="K28654" s="37"/>
    </row>
    <row r="28655" spans="6:11" x14ac:dyDescent="0.25">
      <c r="F28655" s="25"/>
      <c r="G28655" s="27"/>
      <c r="H28655" s="37"/>
      <c r="I28655" s="37"/>
      <c r="J28655" s="26"/>
      <c r="K28655" s="37"/>
    </row>
    <row r="28656" spans="6:11" x14ac:dyDescent="0.25">
      <c r="F28656" s="25"/>
      <c r="G28656" s="27"/>
      <c r="H28656" s="37"/>
      <c r="I28656" s="37"/>
      <c r="J28656" s="26"/>
      <c r="K28656" s="37"/>
    </row>
    <row r="28657" spans="6:11" x14ac:dyDescent="0.25">
      <c r="F28657" s="25"/>
      <c r="G28657" s="27"/>
      <c r="H28657" s="37"/>
      <c r="I28657" s="37"/>
      <c r="J28657" s="26"/>
      <c r="K28657" s="37"/>
    </row>
    <row r="28658" spans="6:11" x14ac:dyDescent="0.25">
      <c r="F28658" s="25"/>
      <c r="G28658" s="27"/>
      <c r="H28658" s="37"/>
      <c r="I28658" s="37"/>
      <c r="J28658" s="26"/>
      <c r="K28658" s="37"/>
    </row>
    <row r="28659" spans="6:11" x14ac:dyDescent="0.25">
      <c r="F28659" s="25"/>
      <c r="G28659" s="27"/>
      <c r="H28659" s="37"/>
      <c r="I28659" s="37"/>
      <c r="J28659" s="26"/>
      <c r="K28659" s="37"/>
    </row>
    <row r="28660" spans="6:11" x14ac:dyDescent="0.25">
      <c r="F28660" s="25"/>
      <c r="G28660" s="27"/>
      <c r="H28660" s="37"/>
      <c r="I28660" s="37"/>
      <c r="J28660" s="26"/>
      <c r="K28660" s="37"/>
    </row>
    <row r="28661" spans="6:11" x14ac:dyDescent="0.25">
      <c r="F28661" s="25"/>
      <c r="G28661" s="27"/>
      <c r="H28661" s="37"/>
      <c r="I28661" s="37"/>
      <c r="J28661" s="26"/>
      <c r="K28661" s="37"/>
    </row>
    <row r="28662" spans="6:11" x14ac:dyDescent="0.25">
      <c r="F28662" s="25"/>
      <c r="G28662" s="27"/>
      <c r="H28662" s="37"/>
      <c r="I28662" s="37"/>
      <c r="J28662" s="26"/>
      <c r="K28662" s="37"/>
    </row>
    <row r="28663" spans="6:11" x14ac:dyDescent="0.25">
      <c r="F28663" s="25"/>
      <c r="G28663" s="27"/>
      <c r="H28663" s="37"/>
      <c r="I28663" s="37"/>
      <c r="J28663" s="26"/>
      <c r="K28663" s="37"/>
    </row>
    <row r="28664" spans="6:11" x14ac:dyDescent="0.25">
      <c r="F28664" s="25"/>
      <c r="G28664" s="27"/>
      <c r="H28664" s="37"/>
      <c r="I28664" s="37"/>
      <c r="J28664" s="26"/>
      <c r="K28664" s="37"/>
    </row>
    <row r="28665" spans="6:11" x14ac:dyDescent="0.25">
      <c r="F28665" s="25"/>
      <c r="G28665" s="27"/>
      <c r="H28665" s="37"/>
      <c r="I28665" s="37"/>
      <c r="J28665" s="26"/>
      <c r="K28665" s="37"/>
    </row>
    <row r="28666" spans="6:11" x14ac:dyDescent="0.25">
      <c r="F28666" s="25"/>
      <c r="G28666" s="27"/>
      <c r="H28666" s="37"/>
      <c r="I28666" s="37"/>
      <c r="J28666" s="26"/>
      <c r="K28666" s="37"/>
    </row>
    <row r="28667" spans="6:11" x14ac:dyDescent="0.25">
      <c r="F28667" s="25"/>
      <c r="G28667" s="27"/>
      <c r="H28667" s="37"/>
      <c r="I28667" s="37"/>
      <c r="J28667" s="26"/>
      <c r="K28667" s="37"/>
    </row>
    <row r="28668" spans="6:11" x14ac:dyDescent="0.25">
      <c r="F28668" s="25"/>
      <c r="G28668" s="27"/>
      <c r="H28668" s="37"/>
      <c r="I28668" s="37"/>
      <c r="J28668" s="26"/>
      <c r="K28668" s="37"/>
    </row>
    <row r="28669" spans="6:11" x14ac:dyDescent="0.25">
      <c r="F28669" s="25"/>
      <c r="G28669" s="27"/>
      <c r="H28669" s="37"/>
      <c r="I28669" s="37"/>
      <c r="J28669" s="26"/>
      <c r="K28669" s="37"/>
    </row>
    <row r="28670" spans="6:11" x14ac:dyDescent="0.25">
      <c r="F28670" s="25"/>
      <c r="G28670" s="27"/>
      <c r="H28670" s="37"/>
      <c r="I28670" s="37"/>
      <c r="J28670" s="26"/>
      <c r="K28670" s="37"/>
    </row>
    <row r="28671" spans="6:11" x14ac:dyDescent="0.25">
      <c r="F28671" s="25"/>
      <c r="G28671" s="27"/>
      <c r="H28671" s="37"/>
      <c r="I28671" s="37"/>
      <c r="J28671" s="26"/>
      <c r="K28671" s="37"/>
    </row>
    <row r="28672" spans="6:11" x14ac:dyDescent="0.25">
      <c r="F28672" s="25"/>
      <c r="G28672" s="27"/>
      <c r="H28672" s="37"/>
      <c r="I28672" s="37"/>
      <c r="J28672" s="26"/>
      <c r="K28672" s="37"/>
    </row>
    <row r="28673" spans="6:11" x14ac:dyDescent="0.25">
      <c r="F28673" s="25"/>
      <c r="G28673" s="27"/>
      <c r="H28673" s="37"/>
      <c r="I28673" s="37"/>
      <c r="J28673" s="26"/>
      <c r="K28673" s="37"/>
    </row>
    <row r="28674" spans="6:11" x14ac:dyDescent="0.25">
      <c r="F28674" s="25"/>
      <c r="G28674" s="27"/>
      <c r="H28674" s="37"/>
      <c r="I28674" s="37"/>
      <c r="J28674" s="26"/>
      <c r="K28674" s="37"/>
    </row>
    <row r="28675" spans="6:11" x14ac:dyDescent="0.25">
      <c r="F28675" s="25"/>
      <c r="G28675" s="27"/>
      <c r="H28675" s="37"/>
      <c r="I28675" s="37"/>
      <c r="J28675" s="26"/>
      <c r="K28675" s="37"/>
    </row>
    <row r="28676" spans="6:11" x14ac:dyDescent="0.25">
      <c r="F28676" s="25"/>
      <c r="G28676" s="27"/>
      <c r="H28676" s="37"/>
      <c r="I28676" s="37"/>
      <c r="J28676" s="26"/>
      <c r="K28676" s="37"/>
    </row>
    <row r="28677" spans="6:11" x14ac:dyDescent="0.25">
      <c r="F28677" s="25"/>
      <c r="G28677" s="27"/>
      <c r="H28677" s="37"/>
      <c r="I28677" s="37"/>
      <c r="J28677" s="26"/>
      <c r="K28677" s="37"/>
    </row>
    <row r="28678" spans="6:11" x14ac:dyDescent="0.25">
      <c r="F28678" s="25"/>
      <c r="G28678" s="27"/>
      <c r="H28678" s="37"/>
      <c r="I28678" s="37"/>
      <c r="J28678" s="26"/>
      <c r="K28678" s="37"/>
    </row>
    <row r="28679" spans="6:11" x14ac:dyDescent="0.25">
      <c r="F28679" s="25"/>
      <c r="G28679" s="27"/>
      <c r="H28679" s="37"/>
      <c r="I28679" s="37"/>
      <c r="J28679" s="26"/>
      <c r="K28679" s="37"/>
    </row>
    <row r="28680" spans="6:11" x14ac:dyDescent="0.25">
      <c r="F28680" s="25"/>
      <c r="G28680" s="27"/>
      <c r="H28680" s="37"/>
      <c r="I28680" s="37"/>
      <c r="J28680" s="26"/>
      <c r="K28680" s="37"/>
    </row>
    <row r="28681" spans="6:11" x14ac:dyDescent="0.25">
      <c r="F28681" s="25"/>
      <c r="G28681" s="27"/>
      <c r="H28681" s="37"/>
      <c r="I28681" s="37"/>
      <c r="J28681" s="26"/>
      <c r="K28681" s="37"/>
    </row>
    <row r="28682" spans="6:11" x14ac:dyDescent="0.25">
      <c r="F28682" s="25"/>
      <c r="G28682" s="27"/>
      <c r="H28682" s="37"/>
      <c r="I28682" s="37"/>
      <c r="J28682" s="26"/>
      <c r="K28682" s="37"/>
    </row>
    <row r="28683" spans="6:11" x14ac:dyDescent="0.25">
      <c r="F28683" s="25"/>
      <c r="G28683" s="27"/>
      <c r="H28683" s="37"/>
      <c r="I28683" s="37"/>
      <c r="J28683" s="26"/>
      <c r="K28683" s="37"/>
    </row>
    <row r="28684" spans="6:11" x14ac:dyDescent="0.25">
      <c r="F28684" s="25"/>
      <c r="G28684" s="27"/>
      <c r="H28684" s="37"/>
      <c r="I28684" s="37"/>
      <c r="J28684" s="26"/>
      <c r="K28684" s="37"/>
    </row>
    <row r="28685" spans="6:11" x14ac:dyDescent="0.25">
      <c r="F28685" s="25"/>
      <c r="G28685" s="27"/>
      <c r="H28685" s="37"/>
      <c r="I28685" s="37"/>
      <c r="J28685" s="26"/>
      <c r="K28685" s="37"/>
    </row>
    <row r="28686" spans="6:11" x14ac:dyDescent="0.25">
      <c r="F28686" s="25"/>
      <c r="G28686" s="27"/>
      <c r="H28686" s="37"/>
      <c r="I28686" s="37"/>
      <c r="J28686" s="26"/>
      <c r="K28686" s="37"/>
    </row>
    <row r="28687" spans="6:11" x14ac:dyDescent="0.25">
      <c r="F28687" s="25"/>
      <c r="G28687" s="27"/>
      <c r="H28687" s="37"/>
      <c r="I28687" s="37"/>
      <c r="J28687" s="26"/>
      <c r="K28687" s="37"/>
    </row>
    <row r="28688" spans="6:11" x14ac:dyDescent="0.25">
      <c r="F28688" s="25"/>
      <c r="G28688" s="27"/>
      <c r="H28688" s="37"/>
      <c r="I28688" s="37"/>
      <c r="J28688" s="26"/>
      <c r="K28688" s="37"/>
    </row>
    <row r="28689" spans="6:11" x14ac:dyDescent="0.25">
      <c r="F28689" s="25"/>
      <c r="G28689" s="27"/>
      <c r="H28689" s="37"/>
      <c r="I28689" s="37"/>
      <c r="J28689" s="26"/>
      <c r="K28689" s="37"/>
    </row>
    <row r="28690" spans="6:11" x14ac:dyDescent="0.25">
      <c r="F28690" s="25"/>
      <c r="G28690" s="27"/>
      <c r="H28690" s="37"/>
      <c r="I28690" s="37"/>
      <c r="J28690" s="26"/>
      <c r="K28690" s="37"/>
    </row>
    <row r="28691" spans="6:11" x14ac:dyDescent="0.25">
      <c r="F28691" s="25"/>
      <c r="G28691" s="27"/>
      <c r="H28691" s="37"/>
      <c r="I28691" s="37"/>
      <c r="J28691" s="26"/>
      <c r="K28691" s="37"/>
    </row>
    <row r="28692" spans="6:11" x14ac:dyDescent="0.25">
      <c r="F28692" s="25"/>
      <c r="G28692" s="27"/>
      <c r="H28692" s="37"/>
      <c r="I28692" s="37"/>
      <c r="J28692" s="26"/>
      <c r="K28692" s="37"/>
    </row>
    <row r="28693" spans="6:11" x14ac:dyDescent="0.25">
      <c r="F28693" s="25"/>
      <c r="G28693" s="27"/>
      <c r="H28693" s="37"/>
      <c r="I28693" s="37"/>
      <c r="J28693" s="26"/>
      <c r="K28693" s="37"/>
    </row>
    <row r="28694" spans="6:11" x14ac:dyDescent="0.25">
      <c r="F28694" s="25"/>
      <c r="G28694" s="27"/>
      <c r="H28694" s="37"/>
      <c r="I28694" s="37"/>
      <c r="J28694" s="26"/>
      <c r="K28694" s="37"/>
    </row>
    <row r="28695" spans="6:11" x14ac:dyDescent="0.25">
      <c r="F28695" s="25"/>
      <c r="G28695" s="27"/>
      <c r="H28695" s="37"/>
      <c r="I28695" s="37"/>
      <c r="J28695" s="26"/>
      <c r="K28695" s="37"/>
    </row>
    <row r="28696" spans="6:11" x14ac:dyDescent="0.25">
      <c r="F28696" s="25"/>
      <c r="G28696" s="27"/>
      <c r="H28696" s="37"/>
      <c r="I28696" s="37"/>
      <c r="J28696" s="26"/>
      <c r="K28696" s="37"/>
    </row>
    <row r="28697" spans="6:11" x14ac:dyDescent="0.25">
      <c r="F28697" s="25"/>
      <c r="G28697" s="27"/>
      <c r="H28697" s="37"/>
      <c r="I28697" s="37"/>
      <c r="J28697" s="26"/>
      <c r="K28697" s="37"/>
    </row>
    <row r="28698" spans="6:11" x14ac:dyDescent="0.25">
      <c r="F28698" s="25"/>
      <c r="G28698" s="27"/>
      <c r="H28698" s="37"/>
      <c r="I28698" s="37"/>
      <c r="J28698" s="26"/>
      <c r="K28698" s="37"/>
    </row>
    <row r="28699" spans="6:11" x14ac:dyDescent="0.25">
      <c r="F28699" s="25"/>
      <c r="G28699" s="27"/>
      <c r="H28699" s="37"/>
      <c r="I28699" s="37"/>
      <c r="J28699" s="26"/>
      <c r="K28699" s="37"/>
    </row>
    <row r="28700" spans="6:11" x14ac:dyDescent="0.25">
      <c r="F28700" s="25"/>
      <c r="G28700" s="27"/>
      <c r="H28700" s="37"/>
      <c r="I28700" s="37"/>
      <c r="J28700" s="26"/>
      <c r="K28700" s="37"/>
    </row>
    <row r="28701" spans="6:11" x14ac:dyDescent="0.25">
      <c r="F28701" s="25"/>
      <c r="G28701" s="27"/>
      <c r="H28701" s="37"/>
      <c r="I28701" s="37"/>
      <c r="J28701" s="26"/>
      <c r="K28701" s="37"/>
    </row>
    <row r="28702" spans="6:11" x14ac:dyDescent="0.25">
      <c r="F28702" s="25"/>
      <c r="G28702" s="27"/>
      <c r="H28702" s="37"/>
      <c r="I28702" s="37"/>
      <c r="J28702" s="26"/>
      <c r="K28702" s="37"/>
    </row>
    <row r="28703" spans="6:11" x14ac:dyDescent="0.25">
      <c r="F28703" s="25"/>
      <c r="G28703" s="27"/>
      <c r="H28703" s="37"/>
      <c r="I28703" s="37"/>
      <c r="J28703" s="26"/>
      <c r="K28703" s="37"/>
    </row>
    <row r="28704" spans="6:11" x14ac:dyDescent="0.25">
      <c r="F28704" s="25"/>
      <c r="G28704" s="27"/>
      <c r="H28704" s="37"/>
      <c r="I28704" s="37"/>
      <c r="J28704" s="26"/>
      <c r="K28704" s="37"/>
    </row>
    <row r="28705" spans="6:11" x14ac:dyDescent="0.25">
      <c r="F28705" s="25"/>
      <c r="G28705" s="27"/>
      <c r="H28705" s="37"/>
      <c r="I28705" s="37"/>
      <c r="J28705" s="26"/>
      <c r="K28705" s="37"/>
    </row>
    <row r="28706" spans="6:11" x14ac:dyDescent="0.25">
      <c r="F28706" s="25"/>
      <c r="G28706" s="27"/>
      <c r="H28706" s="37"/>
      <c r="I28706" s="37"/>
      <c r="J28706" s="26"/>
      <c r="K28706" s="37"/>
    </row>
    <row r="28707" spans="6:11" x14ac:dyDescent="0.25">
      <c r="F28707" s="25"/>
      <c r="G28707" s="27"/>
      <c r="H28707" s="37"/>
      <c r="I28707" s="37"/>
      <c r="J28707" s="26"/>
      <c r="K28707" s="37"/>
    </row>
    <row r="28708" spans="6:11" x14ac:dyDescent="0.25">
      <c r="F28708" s="25"/>
      <c r="G28708" s="27"/>
      <c r="H28708" s="37"/>
      <c r="I28708" s="37"/>
      <c r="J28708" s="26"/>
      <c r="K28708" s="37"/>
    </row>
    <row r="28709" spans="6:11" x14ac:dyDescent="0.25">
      <c r="F28709" s="25"/>
      <c r="G28709" s="27"/>
      <c r="H28709" s="37"/>
      <c r="I28709" s="37"/>
      <c r="J28709" s="26"/>
      <c r="K28709" s="37"/>
    </row>
    <row r="28710" spans="6:11" x14ac:dyDescent="0.25">
      <c r="F28710" s="25"/>
      <c r="G28710" s="27"/>
      <c r="H28710" s="37"/>
      <c r="I28710" s="37"/>
      <c r="J28710" s="26"/>
      <c r="K28710" s="37"/>
    </row>
    <row r="28711" spans="6:11" x14ac:dyDescent="0.25">
      <c r="F28711" s="25"/>
      <c r="G28711" s="27"/>
      <c r="H28711" s="37"/>
      <c r="I28711" s="37"/>
      <c r="J28711" s="26"/>
      <c r="K28711" s="37"/>
    </row>
    <row r="28712" spans="6:11" x14ac:dyDescent="0.25">
      <c r="F28712" s="25"/>
      <c r="G28712" s="27"/>
      <c r="H28712" s="37"/>
      <c r="I28712" s="37"/>
      <c r="J28712" s="26"/>
      <c r="K28712" s="37"/>
    </row>
    <row r="28713" spans="6:11" x14ac:dyDescent="0.25">
      <c r="F28713" s="25"/>
      <c r="G28713" s="27"/>
      <c r="H28713" s="37"/>
      <c r="I28713" s="37"/>
      <c r="J28713" s="26"/>
      <c r="K28713" s="37"/>
    </row>
    <row r="28714" spans="6:11" x14ac:dyDescent="0.25">
      <c r="F28714" s="25"/>
      <c r="G28714" s="27"/>
      <c r="H28714" s="37"/>
      <c r="I28714" s="37"/>
      <c r="J28714" s="26"/>
      <c r="K28714" s="37"/>
    </row>
    <row r="28715" spans="6:11" x14ac:dyDescent="0.25">
      <c r="F28715" s="25"/>
      <c r="G28715" s="27"/>
      <c r="H28715" s="37"/>
      <c r="I28715" s="37"/>
      <c r="J28715" s="26"/>
      <c r="K28715" s="37"/>
    </row>
    <row r="28716" spans="6:11" x14ac:dyDescent="0.25">
      <c r="F28716" s="25"/>
      <c r="G28716" s="27"/>
      <c r="H28716" s="37"/>
      <c r="I28716" s="37"/>
      <c r="J28716" s="26"/>
      <c r="K28716" s="37"/>
    </row>
    <row r="28717" spans="6:11" x14ac:dyDescent="0.25">
      <c r="F28717" s="25"/>
      <c r="G28717" s="27"/>
      <c r="H28717" s="37"/>
      <c r="I28717" s="37"/>
      <c r="J28717" s="26"/>
      <c r="K28717" s="37"/>
    </row>
    <row r="28718" spans="6:11" x14ac:dyDescent="0.25">
      <c r="F28718" s="25"/>
      <c r="G28718" s="27"/>
      <c r="H28718" s="37"/>
      <c r="I28718" s="37"/>
      <c r="J28718" s="26"/>
      <c r="K28718" s="37"/>
    </row>
    <row r="28719" spans="6:11" x14ac:dyDescent="0.25">
      <c r="F28719" s="25"/>
      <c r="G28719" s="27"/>
      <c r="H28719" s="37"/>
      <c r="I28719" s="37"/>
      <c r="J28719" s="26"/>
      <c r="K28719" s="37"/>
    </row>
    <row r="28720" spans="6:11" x14ac:dyDescent="0.25">
      <c r="F28720" s="25"/>
      <c r="G28720" s="27"/>
      <c r="H28720" s="37"/>
      <c r="I28720" s="37"/>
      <c r="J28720" s="26"/>
      <c r="K28720" s="37"/>
    </row>
    <row r="28721" spans="6:11" x14ac:dyDescent="0.25">
      <c r="F28721" s="25"/>
      <c r="G28721" s="27"/>
      <c r="H28721" s="37"/>
      <c r="I28721" s="37"/>
      <c r="J28721" s="26"/>
      <c r="K28721" s="37"/>
    </row>
    <row r="28722" spans="6:11" x14ac:dyDescent="0.25">
      <c r="F28722" s="25"/>
      <c r="G28722" s="27"/>
      <c r="H28722" s="37"/>
      <c r="I28722" s="37"/>
      <c r="J28722" s="26"/>
      <c r="K28722" s="37"/>
    </row>
    <row r="28723" spans="6:11" x14ac:dyDescent="0.25">
      <c r="F28723" s="25"/>
      <c r="G28723" s="27"/>
      <c r="H28723" s="37"/>
      <c r="I28723" s="37"/>
      <c r="J28723" s="26"/>
      <c r="K28723" s="37"/>
    </row>
    <row r="28724" spans="6:11" x14ac:dyDescent="0.25">
      <c r="F28724" s="25"/>
      <c r="G28724" s="27"/>
      <c r="H28724" s="37"/>
      <c r="I28724" s="37"/>
      <c r="J28724" s="26"/>
      <c r="K28724" s="37"/>
    </row>
    <row r="28725" spans="6:11" x14ac:dyDescent="0.25">
      <c r="F28725" s="25"/>
      <c r="G28725" s="27"/>
      <c r="H28725" s="37"/>
      <c r="I28725" s="37"/>
      <c r="J28725" s="26"/>
      <c r="K28725" s="37"/>
    </row>
    <row r="28726" spans="6:11" x14ac:dyDescent="0.25">
      <c r="F28726" s="25"/>
      <c r="G28726" s="27"/>
      <c r="H28726" s="37"/>
      <c r="I28726" s="37"/>
      <c r="J28726" s="26"/>
      <c r="K28726" s="37"/>
    </row>
    <row r="28727" spans="6:11" x14ac:dyDescent="0.25">
      <c r="F28727" s="25"/>
      <c r="G28727" s="27"/>
      <c r="H28727" s="37"/>
      <c r="I28727" s="37"/>
      <c r="J28727" s="26"/>
      <c r="K28727" s="37"/>
    </row>
    <row r="28728" spans="6:11" x14ac:dyDescent="0.25">
      <c r="F28728" s="25"/>
      <c r="G28728" s="27"/>
      <c r="H28728" s="37"/>
      <c r="I28728" s="37"/>
      <c r="J28728" s="26"/>
      <c r="K28728" s="37"/>
    </row>
    <row r="28729" spans="6:11" x14ac:dyDescent="0.25">
      <c r="F28729" s="25"/>
      <c r="G28729" s="27"/>
      <c r="H28729" s="37"/>
      <c r="I28729" s="37"/>
      <c r="J28729" s="26"/>
      <c r="K28729" s="37"/>
    </row>
    <row r="28730" spans="6:11" x14ac:dyDescent="0.25">
      <c r="F28730" s="25"/>
      <c r="G28730" s="27"/>
      <c r="H28730" s="37"/>
      <c r="I28730" s="37"/>
      <c r="J28730" s="26"/>
      <c r="K28730" s="37"/>
    </row>
    <row r="28731" spans="6:11" x14ac:dyDescent="0.25">
      <c r="F28731" s="25"/>
      <c r="G28731" s="27"/>
      <c r="H28731" s="37"/>
      <c r="I28731" s="37"/>
      <c r="J28731" s="26"/>
      <c r="K28731" s="37"/>
    </row>
    <row r="28732" spans="6:11" x14ac:dyDescent="0.25">
      <c r="F28732" s="25"/>
      <c r="G28732" s="27"/>
      <c r="H28732" s="37"/>
      <c r="I28732" s="37"/>
      <c r="J28732" s="26"/>
      <c r="K28732" s="37"/>
    </row>
    <row r="28733" spans="6:11" x14ac:dyDescent="0.25">
      <c r="F28733" s="25"/>
      <c r="G28733" s="27"/>
      <c r="H28733" s="37"/>
      <c r="I28733" s="37"/>
      <c r="J28733" s="26"/>
      <c r="K28733" s="37"/>
    </row>
    <row r="28734" spans="6:11" x14ac:dyDescent="0.25">
      <c r="F28734" s="25"/>
      <c r="G28734" s="27"/>
      <c r="H28734" s="37"/>
      <c r="I28734" s="37"/>
      <c r="J28734" s="26"/>
      <c r="K28734" s="37"/>
    </row>
    <row r="28735" spans="6:11" x14ac:dyDescent="0.25">
      <c r="F28735" s="25"/>
      <c r="G28735" s="27"/>
      <c r="H28735" s="37"/>
      <c r="I28735" s="37"/>
      <c r="J28735" s="26"/>
      <c r="K28735" s="37"/>
    </row>
    <row r="28736" spans="6:11" x14ac:dyDescent="0.25">
      <c r="F28736" s="25"/>
      <c r="G28736" s="27"/>
      <c r="H28736" s="37"/>
      <c r="I28736" s="37"/>
      <c r="J28736" s="26"/>
      <c r="K28736" s="37"/>
    </row>
    <row r="28737" spans="6:11" x14ac:dyDescent="0.25">
      <c r="F28737" s="25"/>
      <c r="G28737" s="27"/>
      <c r="H28737" s="37"/>
      <c r="I28737" s="37"/>
      <c r="J28737" s="26"/>
      <c r="K28737" s="37"/>
    </row>
    <row r="28738" spans="6:11" x14ac:dyDescent="0.25">
      <c r="F28738" s="25"/>
      <c r="G28738" s="27"/>
      <c r="H28738" s="37"/>
      <c r="I28738" s="37"/>
      <c r="J28738" s="26"/>
      <c r="K28738" s="37"/>
    </row>
    <row r="28739" spans="6:11" x14ac:dyDescent="0.25">
      <c r="F28739" s="25"/>
      <c r="G28739" s="27"/>
      <c r="H28739" s="37"/>
      <c r="I28739" s="37"/>
      <c r="J28739" s="26"/>
      <c r="K28739" s="37"/>
    </row>
    <row r="28740" spans="6:11" x14ac:dyDescent="0.25">
      <c r="F28740" s="25"/>
      <c r="G28740" s="27"/>
      <c r="H28740" s="37"/>
      <c r="I28740" s="37"/>
      <c r="J28740" s="26"/>
      <c r="K28740" s="37"/>
    </row>
    <row r="28741" spans="6:11" x14ac:dyDescent="0.25">
      <c r="F28741" s="25"/>
      <c r="G28741" s="27"/>
      <c r="H28741" s="37"/>
      <c r="I28741" s="37"/>
      <c r="J28741" s="26"/>
      <c r="K28741" s="37"/>
    </row>
    <row r="28742" spans="6:11" x14ac:dyDescent="0.25">
      <c r="F28742" s="25"/>
      <c r="G28742" s="27"/>
      <c r="H28742" s="37"/>
      <c r="I28742" s="37"/>
      <c r="J28742" s="26"/>
      <c r="K28742" s="37"/>
    </row>
    <row r="28743" spans="6:11" x14ac:dyDescent="0.25">
      <c r="F28743" s="25"/>
      <c r="G28743" s="27"/>
      <c r="H28743" s="37"/>
      <c r="I28743" s="37"/>
      <c r="J28743" s="26"/>
      <c r="K28743" s="37"/>
    </row>
    <row r="28744" spans="6:11" x14ac:dyDescent="0.25">
      <c r="F28744" s="25"/>
      <c r="G28744" s="27"/>
      <c r="H28744" s="37"/>
      <c r="I28744" s="37"/>
      <c r="J28744" s="26"/>
      <c r="K28744" s="37"/>
    </row>
    <row r="28745" spans="6:11" x14ac:dyDescent="0.25">
      <c r="F28745" s="25"/>
      <c r="G28745" s="27"/>
      <c r="H28745" s="37"/>
      <c r="I28745" s="37"/>
      <c r="J28745" s="26"/>
      <c r="K28745" s="37"/>
    </row>
    <row r="28746" spans="6:11" x14ac:dyDescent="0.25">
      <c r="F28746" s="25"/>
      <c r="G28746" s="27"/>
      <c r="H28746" s="37"/>
      <c r="I28746" s="37"/>
      <c r="J28746" s="26"/>
      <c r="K28746" s="37"/>
    </row>
    <row r="28747" spans="6:11" x14ac:dyDescent="0.25">
      <c r="F28747" s="25"/>
      <c r="G28747" s="27"/>
      <c r="H28747" s="37"/>
      <c r="I28747" s="37"/>
      <c r="J28747" s="26"/>
      <c r="K28747" s="37"/>
    </row>
    <row r="28748" spans="6:11" x14ac:dyDescent="0.25">
      <c r="F28748" s="25"/>
      <c r="G28748" s="27"/>
      <c r="H28748" s="37"/>
      <c r="I28748" s="37"/>
      <c r="J28748" s="26"/>
      <c r="K28748" s="37"/>
    </row>
    <row r="28749" spans="6:11" x14ac:dyDescent="0.25">
      <c r="F28749" s="25"/>
      <c r="G28749" s="27"/>
      <c r="H28749" s="37"/>
      <c r="I28749" s="37"/>
      <c r="J28749" s="26"/>
      <c r="K28749" s="37"/>
    </row>
    <row r="28750" spans="6:11" x14ac:dyDescent="0.25">
      <c r="F28750" s="25"/>
      <c r="G28750" s="27"/>
      <c r="H28750" s="37"/>
      <c r="I28750" s="37"/>
      <c r="J28750" s="26"/>
      <c r="K28750" s="37"/>
    </row>
    <row r="28751" spans="6:11" x14ac:dyDescent="0.25">
      <c r="F28751" s="25"/>
      <c r="G28751" s="27"/>
      <c r="H28751" s="37"/>
      <c r="I28751" s="37"/>
      <c r="J28751" s="26"/>
      <c r="K28751" s="37"/>
    </row>
    <row r="28752" spans="6:11" x14ac:dyDescent="0.25">
      <c r="F28752" s="25"/>
      <c r="G28752" s="27"/>
      <c r="H28752" s="37"/>
      <c r="I28752" s="37"/>
      <c r="J28752" s="26"/>
      <c r="K28752" s="37"/>
    </row>
    <row r="28753" spans="6:11" x14ac:dyDescent="0.25">
      <c r="F28753" s="25"/>
      <c r="G28753" s="27"/>
      <c r="H28753" s="37"/>
      <c r="I28753" s="37"/>
      <c r="J28753" s="26"/>
      <c r="K28753" s="37"/>
    </row>
    <row r="28754" spans="6:11" x14ac:dyDescent="0.25">
      <c r="F28754" s="25"/>
      <c r="G28754" s="27"/>
      <c r="H28754" s="37"/>
      <c r="I28754" s="37"/>
      <c r="J28754" s="26"/>
      <c r="K28754" s="37"/>
    </row>
    <row r="28755" spans="6:11" x14ac:dyDescent="0.25">
      <c r="F28755" s="25"/>
      <c r="G28755" s="27"/>
      <c r="H28755" s="37"/>
      <c r="I28755" s="37"/>
      <c r="J28755" s="26"/>
      <c r="K28755" s="37"/>
    </row>
    <row r="28756" spans="6:11" x14ac:dyDescent="0.25">
      <c r="F28756" s="25"/>
      <c r="G28756" s="27"/>
      <c r="H28756" s="37"/>
      <c r="I28756" s="37"/>
      <c r="J28756" s="26"/>
      <c r="K28756" s="37"/>
    </row>
    <row r="28757" spans="6:11" x14ac:dyDescent="0.25">
      <c r="F28757" s="25"/>
      <c r="G28757" s="27"/>
      <c r="H28757" s="37"/>
      <c r="I28757" s="37"/>
      <c r="J28757" s="26"/>
      <c r="K28757" s="37"/>
    </row>
    <row r="28758" spans="6:11" x14ac:dyDescent="0.25">
      <c r="F28758" s="25"/>
      <c r="G28758" s="27"/>
      <c r="H28758" s="37"/>
      <c r="I28758" s="37"/>
      <c r="J28758" s="26"/>
      <c r="K28758" s="37"/>
    </row>
    <row r="28759" spans="6:11" x14ac:dyDescent="0.25">
      <c r="F28759" s="25"/>
      <c r="G28759" s="27"/>
      <c r="H28759" s="37"/>
      <c r="I28759" s="37"/>
      <c r="J28759" s="26"/>
      <c r="K28759" s="37"/>
    </row>
    <row r="28760" spans="6:11" x14ac:dyDescent="0.25">
      <c r="F28760" s="25"/>
      <c r="G28760" s="27"/>
      <c r="H28760" s="37"/>
      <c r="I28760" s="37"/>
      <c r="J28760" s="26"/>
      <c r="K28760" s="37"/>
    </row>
    <row r="28761" spans="6:11" x14ac:dyDescent="0.25">
      <c r="F28761" s="25"/>
      <c r="G28761" s="27"/>
      <c r="H28761" s="37"/>
      <c r="I28761" s="37"/>
      <c r="J28761" s="26"/>
      <c r="K28761" s="37"/>
    </row>
    <row r="28762" spans="6:11" x14ac:dyDescent="0.25">
      <c r="F28762" s="25"/>
      <c r="G28762" s="27"/>
      <c r="H28762" s="37"/>
      <c r="I28762" s="37"/>
      <c r="J28762" s="26"/>
      <c r="K28762" s="37"/>
    </row>
    <row r="28763" spans="6:11" x14ac:dyDescent="0.25">
      <c r="F28763" s="25"/>
      <c r="G28763" s="27"/>
      <c r="H28763" s="37"/>
      <c r="I28763" s="37"/>
      <c r="J28763" s="26"/>
      <c r="K28763" s="37"/>
    </row>
    <row r="28764" spans="6:11" x14ac:dyDescent="0.25">
      <c r="F28764" s="25"/>
      <c r="G28764" s="27"/>
      <c r="H28764" s="37"/>
      <c r="I28764" s="37"/>
      <c r="J28764" s="26"/>
      <c r="K28764" s="37"/>
    </row>
    <row r="28765" spans="6:11" x14ac:dyDescent="0.25">
      <c r="F28765" s="25"/>
      <c r="G28765" s="27"/>
      <c r="H28765" s="37"/>
      <c r="I28765" s="37"/>
      <c r="J28765" s="26"/>
      <c r="K28765" s="37"/>
    </row>
    <row r="28766" spans="6:11" x14ac:dyDescent="0.25">
      <c r="F28766" s="25"/>
      <c r="G28766" s="27"/>
      <c r="H28766" s="37"/>
      <c r="I28766" s="37"/>
      <c r="J28766" s="26"/>
      <c r="K28766" s="37"/>
    </row>
    <row r="28767" spans="6:11" x14ac:dyDescent="0.25">
      <c r="F28767" s="25"/>
      <c r="G28767" s="27"/>
      <c r="H28767" s="37"/>
      <c r="I28767" s="37"/>
      <c r="J28767" s="26"/>
      <c r="K28767" s="37"/>
    </row>
    <row r="28768" spans="6:11" x14ac:dyDescent="0.25">
      <c r="F28768" s="25"/>
      <c r="G28768" s="27"/>
      <c r="H28768" s="37"/>
      <c r="I28768" s="37"/>
      <c r="J28768" s="26"/>
      <c r="K28768" s="37"/>
    </row>
    <row r="28769" spans="6:11" x14ac:dyDescent="0.25">
      <c r="F28769" s="25"/>
      <c r="G28769" s="27"/>
      <c r="H28769" s="37"/>
      <c r="I28769" s="37"/>
      <c r="J28769" s="26"/>
      <c r="K28769" s="37"/>
    </row>
    <row r="28770" spans="6:11" x14ac:dyDescent="0.25">
      <c r="F28770" s="25"/>
      <c r="G28770" s="27"/>
      <c r="H28770" s="37"/>
      <c r="I28770" s="37"/>
      <c r="J28770" s="26"/>
      <c r="K28770" s="37"/>
    </row>
    <row r="28771" spans="6:11" x14ac:dyDescent="0.25">
      <c r="F28771" s="25"/>
      <c r="G28771" s="27"/>
      <c r="H28771" s="37"/>
      <c r="I28771" s="37"/>
      <c r="J28771" s="26"/>
      <c r="K28771" s="37"/>
    </row>
    <row r="28772" spans="6:11" x14ac:dyDescent="0.25">
      <c r="F28772" s="25"/>
      <c r="G28772" s="27"/>
      <c r="H28772" s="37"/>
      <c r="I28772" s="37"/>
      <c r="J28772" s="26"/>
      <c r="K28772" s="37"/>
    </row>
    <row r="28773" spans="6:11" x14ac:dyDescent="0.25">
      <c r="F28773" s="25"/>
      <c r="G28773" s="27"/>
      <c r="H28773" s="37"/>
      <c r="I28773" s="37"/>
      <c r="J28773" s="26"/>
      <c r="K28773" s="37"/>
    </row>
    <row r="28774" spans="6:11" x14ac:dyDescent="0.25">
      <c r="F28774" s="25"/>
      <c r="G28774" s="27"/>
      <c r="H28774" s="37"/>
      <c r="I28774" s="37"/>
      <c r="J28774" s="26"/>
      <c r="K28774" s="37"/>
    </row>
    <row r="28775" spans="6:11" x14ac:dyDescent="0.25">
      <c r="F28775" s="25"/>
      <c r="G28775" s="27"/>
      <c r="H28775" s="37"/>
      <c r="I28775" s="37"/>
      <c r="J28775" s="26"/>
      <c r="K28775" s="37"/>
    </row>
    <row r="28776" spans="6:11" x14ac:dyDescent="0.25">
      <c r="F28776" s="25"/>
      <c r="G28776" s="27"/>
      <c r="H28776" s="37"/>
      <c r="I28776" s="37"/>
      <c r="J28776" s="26"/>
      <c r="K28776" s="37"/>
    </row>
    <row r="28777" spans="6:11" x14ac:dyDescent="0.25">
      <c r="F28777" s="25"/>
      <c r="G28777" s="27"/>
      <c r="H28777" s="37"/>
      <c r="I28777" s="37"/>
      <c r="J28777" s="26"/>
      <c r="K28777" s="37"/>
    </row>
    <row r="28778" spans="6:11" x14ac:dyDescent="0.25">
      <c r="F28778" s="25"/>
      <c r="G28778" s="27"/>
      <c r="H28778" s="37"/>
      <c r="I28778" s="37"/>
      <c r="J28778" s="26"/>
      <c r="K28778" s="37"/>
    </row>
    <row r="28779" spans="6:11" x14ac:dyDescent="0.25">
      <c r="F28779" s="25"/>
      <c r="G28779" s="27"/>
      <c r="H28779" s="37"/>
      <c r="I28779" s="37"/>
      <c r="J28779" s="26"/>
      <c r="K28779" s="37"/>
    </row>
    <row r="28780" spans="6:11" x14ac:dyDescent="0.25">
      <c r="F28780" s="25"/>
      <c r="G28780" s="27"/>
      <c r="H28780" s="37"/>
      <c r="I28780" s="37"/>
      <c r="J28780" s="26"/>
      <c r="K28780" s="37"/>
    </row>
    <row r="28781" spans="6:11" x14ac:dyDescent="0.25">
      <c r="F28781" s="25"/>
      <c r="G28781" s="27"/>
      <c r="H28781" s="37"/>
      <c r="I28781" s="37"/>
      <c r="J28781" s="26"/>
      <c r="K28781" s="37"/>
    </row>
    <row r="28782" spans="6:11" x14ac:dyDescent="0.25">
      <c r="F28782" s="25"/>
      <c r="G28782" s="27"/>
      <c r="H28782" s="37"/>
      <c r="I28782" s="37"/>
      <c r="J28782" s="26"/>
      <c r="K28782" s="37"/>
    </row>
    <row r="28783" spans="6:11" x14ac:dyDescent="0.25">
      <c r="F28783" s="25"/>
      <c r="G28783" s="27"/>
      <c r="H28783" s="37"/>
      <c r="I28783" s="37"/>
      <c r="J28783" s="26"/>
      <c r="K28783" s="37"/>
    </row>
    <row r="28784" spans="6:11" x14ac:dyDescent="0.25">
      <c r="F28784" s="25"/>
      <c r="G28784" s="27"/>
      <c r="H28784" s="37"/>
      <c r="I28784" s="37"/>
      <c r="J28784" s="26"/>
      <c r="K28784" s="37"/>
    </row>
    <row r="28785" spans="6:11" x14ac:dyDescent="0.25">
      <c r="F28785" s="25"/>
      <c r="G28785" s="27"/>
      <c r="H28785" s="37"/>
      <c r="I28785" s="37"/>
      <c r="J28785" s="26"/>
      <c r="K28785" s="37"/>
    </row>
    <row r="28786" spans="6:11" x14ac:dyDescent="0.25">
      <c r="F28786" s="25"/>
      <c r="G28786" s="27"/>
      <c r="H28786" s="37"/>
      <c r="I28786" s="37"/>
      <c r="J28786" s="26"/>
      <c r="K28786" s="37"/>
    </row>
    <row r="28787" spans="6:11" x14ac:dyDescent="0.25">
      <c r="F28787" s="25"/>
      <c r="G28787" s="27"/>
      <c r="H28787" s="37"/>
      <c r="I28787" s="37"/>
      <c r="J28787" s="26"/>
      <c r="K28787" s="37"/>
    </row>
    <row r="28788" spans="6:11" x14ac:dyDescent="0.25">
      <c r="F28788" s="25"/>
      <c r="G28788" s="27"/>
      <c r="H28788" s="37"/>
      <c r="I28788" s="37"/>
      <c r="J28788" s="26"/>
      <c r="K28788" s="37"/>
    </row>
    <row r="28789" spans="6:11" x14ac:dyDescent="0.25">
      <c r="F28789" s="25"/>
      <c r="G28789" s="27"/>
      <c r="H28789" s="37"/>
      <c r="I28789" s="37"/>
      <c r="J28789" s="26"/>
      <c r="K28789" s="37"/>
    </row>
    <row r="28790" spans="6:11" x14ac:dyDescent="0.25">
      <c r="F28790" s="25"/>
      <c r="G28790" s="27"/>
      <c r="H28790" s="37"/>
      <c r="I28790" s="37"/>
      <c r="J28790" s="26"/>
      <c r="K28790" s="37"/>
    </row>
    <row r="28791" spans="6:11" x14ac:dyDescent="0.25">
      <c r="F28791" s="25"/>
      <c r="G28791" s="27"/>
      <c r="H28791" s="37"/>
      <c r="I28791" s="37"/>
      <c r="J28791" s="26"/>
      <c r="K28791" s="37"/>
    </row>
    <row r="28792" spans="6:11" x14ac:dyDescent="0.25">
      <c r="F28792" s="25"/>
      <c r="G28792" s="27"/>
      <c r="H28792" s="37"/>
      <c r="I28792" s="37"/>
      <c r="J28792" s="26"/>
      <c r="K28792" s="37"/>
    </row>
    <row r="28793" spans="6:11" x14ac:dyDescent="0.25">
      <c r="F28793" s="25"/>
      <c r="G28793" s="27"/>
      <c r="H28793" s="37"/>
      <c r="I28793" s="37"/>
      <c r="J28793" s="26"/>
      <c r="K28793" s="37"/>
    </row>
    <row r="28794" spans="6:11" x14ac:dyDescent="0.25">
      <c r="F28794" s="25"/>
      <c r="G28794" s="27"/>
      <c r="H28794" s="37"/>
      <c r="I28794" s="37"/>
      <c r="J28794" s="26"/>
      <c r="K28794" s="37"/>
    </row>
    <row r="28795" spans="6:11" x14ac:dyDescent="0.25">
      <c r="F28795" s="25"/>
      <c r="G28795" s="27"/>
      <c r="H28795" s="37"/>
      <c r="I28795" s="37"/>
      <c r="J28795" s="26"/>
      <c r="K28795" s="37"/>
    </row>
    <row r="28796" spans="6:11" x14ac:dyDescent="0.25">
      <c r="F28796" s="25"/>
      <c r="G28796" s="27"/>
      <c r="H28796" s="37"/>
      <c r="I28796" s="37"/>
      <c r="J28796" s="26"/>
      <c r="K28796" s="37"/>
    </row>
    <row r="28797" spans="6:11" x14ac:dyDescent="0.25">
      <c r="F28797" s="25"/>
      <c r="G28797" s="27"/>
      <c r="H28797" s="37"/>
      <c r="I28797" s="37"/>
      <c r="J28797" s="26"/>
      <c r="K28797" s="37"/>
    </row>
    <row r="28798" spans="6:11" x14ac:dyDescent="0.25">
      <c r="F28798" s="25"/>
      <c r="G28798" s="27"/>
      <c r="H28798" s="37"/>
      <c r="I28798" s="37"/>
      <c r="J28798" s="26"/>
      <c r="K28798" s="37"/>
    </row>
    <row r="28799" spans="6:11" x14ac:dyDescent="0.25">
      <c r="F28799" s="25"/>
      <c r="G28799" s="27"/>
      <c r="H28799" s="37"/>
      <c r="I28799" s="37"/>
      <c r="J28799" s="26"/>
      <c r="K28799" s="37"/>
    </row>
    <row r="28800" spans="6:11" x14ac:dyDescent="0.25">
      <c r="F28800" s="25"/>
      <c r="G28800" s="27"/>
      <c r="H28800" s="37"/>
      <c r="I28800" s="37"/>
      <c r="J28800" s="26"/>
      <c r="K28800" s="37"/>
    </row>
    <row r="28801" spans="6:11" x14ac:dyDescent="0.25">
      <c r="F28801" s="25"/>
      <c r="G28801" s="27"/>
      <c r="H28801" s="37"/>
      <c r="I28801" s="37"/>
      <c r="J28801" s="26"/>
      <c r="K28801" s="37"/>
    </row>
    <row r="28802" spans="6:11" x14ac:dyDescent="0.25">
      <c r="F28802" s="25"/>
      <c r="G28802" s="27"/>
      <c r="H28802" s="37"/>
      <c r="I28802" s="37"/>
      <c r="J28802" s="26"/>
      <c r="K28802" s="37"/>
    </row>
    <row r="28803" spans="6:11" x14ac:dyDescent="0.25">
      <c r="F28803" s="25"/>
      <c r="G28803" s="27"/>
      <c r="H28803" s="37"/>
      <c r="I28803" s="37"/>
      <c r="J28803" s="26"/>
      <c r="K28803" s="37"/>
    </row>
    <row r="28804" spans="6:11" x14ac:dyDescent="0.25">
      <c r="F28804" s="25"/>
      <c r="G28804" s="27"/>
      <c r="H28804" s="37"/>
      <c r="I28804" s="37"/>
      <c r="J28804" s="26"/>
      <c r="K28804" s="37"/>
    </row>
    <row r="28805" spans="6:11" x14ac:dyDescent="0.25">
      <c r="F28805" s="25"/>
      <c r="G28805" s="27"/>
      <c r="H28805" s="37"/>
      <c r="I28805" s="37"/>
      <c r="J28805" s="26"/>
      <c r="K28805" s="37"/>
    </row>
    <row r="28806" spans="6:11" x14ac:dyDescent="0.25">
      <c r="F28806" s="25"/>
      <c r="G28806" s="27"/>
      <c r="H28806" s="37"/>
      <c r="I28806" s="37"/>
      <c r="J28806" s="26"/>
      <c r="K28806" s="37"/>
    </row>
    <row r="28807" spans="6:11" x14ac:dyDescent="0.25">
      <c r="F28807" s="25"/>
      <c r="G28807" s="27"/>
      <c r="H28807" s="37"/>
      <c r="I28807" s="37"/>
      <c r="J28807" s="26"/>
      <c r="K28807" s="37"/>
    </row>
    <row r="28808" spans="6:11" x14ac:dyDescent="0.25">
      <c r="F28808" s="25"/>
      <c r="G28808" s="27"/>
      <c r="H28808" s="37"/>
      <c r="I28808" s="37"/>
      <c r="J28808" s="26"/>
      <c r="K28808" s="37"/>
    </row>
    <row r="28809" spans="6:11" x14ac:dyDescent="0.25">
      <c r="F28809" s="25"/>
      <c r="G28809" s="27"/>
      <c r="H28809" s="37"/>
      <c r="I28809" s="37"/>
      <c r="J28809" s="26"/>
      <c r="K28809" s="37"/>
    </row>
    <row r="28810" spans="6:11" x14ac:dyDescent="0.25">
      <c r="F28810" s="25"/>
      <c r="G28810" s="27"/>
      <c r="H28810" s="37"/>
      <c r="I28810" s="37"/>
      <c r="J28810" s="26"/>
      <c r="K28810" s="37"/>
    </row>
    <row r="28811" spans="6:11" x14ac:dyDescent="0.25">
      <c r="F28811" s="25"/>
      <c r="G28811" s="27"/>
      <c r="H28811" s="37"/>
      <c r="I28811" s="37"/>
      <c r="J28811" s="26"/>
      <c r="K28811" s="37"/>
    </row>
    <row r="28812" spans="6:11" x14ac:dyDescent="0.25">
      <c r="F28812" s="25"/>
      <c r="G28812" s="27"/>
      <c r="H28812" s="37"/>
      <c r="I28812" s="37"/>
      <c r="J28812" s="26"/>
      <c r="K28812" s="37"/>
    </row>
    <row r="28813" spans="6:11" x14ac:dyDescent="0.25">
      <c r="F28813" s="25"/>
      <c r="G28813" s="27"/>
      <c r="H28813" s="37"/>
      <c r="I28813" s="37"/>
      <c r="J28813" s="26"/>
      <c r="K28813" s="37"/>
    </row>
    <row r="28814" spans="6:11" x14ac:dyDescent="0.25">
      <c r="F28814" s="25"/>
      <c r="G28814" s="27"/>
      <c r="H28814" s="37"/>
      <c r="I28814" s="37"/>
      <c r="J28814" s="26"/>
      <c r="K28814" s="37"/>
    </row>
    <row r="28815" spans="6:11" x14ac:dyDescent="0.25">
      <c r="F28815" s="25"/>
      <c r="G28815" s="27"/>
      <c r="H28815" s="37"/>
      <c r="I28815" s="37"/>
      <c r="J28815" s="26"/>
      <c r="K28815" s="37"/>
    </row>
    <row r="28816" spans="6:11" x14ac:dyDescent="0.25">
      <c r="F28816" s="25"/>
      <c r="G28816" s="27"/>
      <c r="H28816" s="37"/>
      <c r="I28816" s="37"/>
      <c r="J28816" s="26"/>
      <c r="K28816" s="37"/>
    </row>
    <row r="28817" spans="6:11" x14ac:dyDescent="0.25">
      <c r="F28817" s="25"/>
      <c r="G28817" s="27"/>
      <c r="H28817" s="37"/>
      <c r="I28817" s="37"/>
      <c r="J28817" s="26"/>
      <c r="K28817" s="37"/>
    </row>
    <row r="28818" spans="6:11" x14ac:dyDescent="0.25">
      <c r="F28818" s="25"/>
      <c r="G28818" s="27"/>
      <c r="H28818" s="37"/>
      <c r="I28818" s="37"/>
      <c r="J28818" s="26"/>
      <c r="K28818" s="37"/>
    </row>
    <row r="28819" spans="6:11" x14ac:dyDescent="0.25">
      <c r="F28819" s="25"/>
      <c r="G28819" s="27"/>
      <c r="H28819" s="37"/>
      <c r="I28819" s="37"/>
      <c r="J28819" s="26"/>
      <c r="K28819" s="37"/>
    </row>
    <row r="28820" spans="6:11" x14ac:dyDescent="0.25">
      <c r="F28820" s="25"/>
      <c r="G28820" s="27"/>
      <c r="H28820" s="37"/>
      <c r="I28820" s="37"/>
      <c r="J28820" s="26"/>
      <c r="K28820" s="37"/>
    </row>
    <row r="28821" spans="6:11" x14ac:dyDescent="0.25">
      <c r="F28821" s="25"/>
      <c r="G28821" s="27"/>
      <c r="H28821" s="37"/>
      <c r="I28821" s="37"/>
      <c r="J28821" s="26"/>
      <c r="K28821" s="37"/>
    </row>
    <row r="28822" spans="6:11" x14ac:dyDescent="0.25">
      <c r="F28822" s="25"/>
      <c r="G28822" s="27"/>
      <c r="H28822" s="37"/>
      <c r="I28822" s="37"/>
      <c r="J28822" s="26"/>
      <c r="K28822" s="37"/>
    </row>
    <row r="28823" spans="6:11" x14ac:dyDescent="0.25">
      <c r="F28823" s="25"/>
      <c r="G28823" s="27"/>
      <c r="H28823" s="37"/>
      <c r="I28823" s="37"/>
      <c r="J28823" s="26"/>
      <c r="K28823" s="37"/>
    </row>
    <row r="28824" spans="6:11" x14ac:dyDescent="0.25">
      <c r="F28824" s="25"/>
      <c r="G28824" s="27"/>
      <c r="H28824" s="37"/>
      <c r="I28824" s="37"/>
      <c r="J28824" s="26"/>
      <c r="K28824" s="37"/>
    </row>
    <row r="28825" spans="6:11" x14ac:dyDescent="0.25">
      <c r="F28825" s="25"/>
      <c r="G28825" s="27"/>
      <c r="H28825" s="37"/>
      <c r="I28825" s="37"/>
      <c r="J28825" s="26"/>
      <c r="K28825" s="37"/>
    </row>
    <row r="28826" spans="6:11" x14ac:dyDescent="0.25">
      <c r="F28826" s="25"/>
      <c r="G28826" s="27"/>
      <c r="H28826" s="37"/>
      <c r="I28826" s="37"/>
      <c r="J28826" s="26"/>
      <c r="K28826" s="37"/>
    </row>
    <row r="28827" spans="6:11" x14ac:dyDescent="0.25">
      <c r="F28827" s="25"/>
      <c r="G28827" s="27"/>
      <c r="H28827" s="37"/>
      <c r="I28827" s="37"/>
      <c r="J28827" s="26"/>
      <c r="K28827" s="37"/>
    </row>
    <row r="28828" spans="6:11" x14ac:dyDescent="0.25">
      <c r="F28828" s="25"/>
      <c r="G28828" s="27"/>
      <c r="H28828" s="37"/>
      <c r="I28828" s="37"/>
      <c r="J28828" s="26"/>
      <c r="K28828" s="37"/>
    </row>
    <row r="28829" spans="6:11" x14ac:dyDescent="0.25">
      <c r="F28829" s="25"/>
      <c r="G28829" s="27"/>
      <c r="H28829" s="37"/>
      <c r="I28829" s="37"/>
      <c r="J28829" s="26"/>
      <c r="K28829" s="37"/>
    </row>
    <row r="28830" spans="6:11" x14ac:dyDescent="0.25">
      <c r="F28830" s="25"/>
      <c r="G28830" s="27"/>
      <c r="H28830" s="37"/>
      <c r="I28830" s="37"/>
      <c r="J28830" s="26"/>
      <c r="K28830" s="37"/>
    </row>
    <row r="28831" spans="6:11" x14ac:dyDescent="0.25">
      <c r="F28831" s="25"/>
      <c r="G28831" s="27"/>
      <c r="H28831" s="37"/>
      <c r="I28831" s="37"/>
      <c r="J28831" s="26"/>
      <c r="K28831" s="37"/>
    </row>
    <row r="28832" spans="6:11" x14ac:dyDescent="0.25">
      <c r="F28832" s="25"/>
      <c r="G28832" s="27"/>
      <c r="H28832" s="37"/>
      <c r="I28832" s="37"/>
      <c r="J28832" s="26"/>
      <c r="K28832" s="37"/>
    </row>
    <row r="28833" spans="6:11" x14ac:dyDescent="0.25">
      <c r="F28833" s="25"/>
      <c r="G28833" s="27"/>
      <c r="H28833" s="37"/>
      <c r="I28833" s="37"/>
      <c r="J28833" s="26"/>
      <c r="K28833" s="37"/>
    </row>
    <row r="28834" spans="6:11" x14ac:dyDescent="0.25">
      <c r="F28834" s="25"/>
      <c r="G28834" s="27"/>
      <c r="H28834" s="37"/>
      <c r="I28834" s="37"/>
      <c r="J28834" s="26"/>
      <c r="K28834" s="37"/>
    </row>
    <row r="28835" spans="6:11" x14ac:dyDescent="0.25">
      <c r="F28835" s="25"/>
      <c r="G28835" s="27"/>
      <c r="H28835" s="37"/>
      <c r="I28835" s="37"/>
      <c r="J28835" s="26"/>
      <c r="K28835" s="37"/>
    </row>
    <row r="28836" spans="6:11" x14ac:dyDescent="0.25">
      <c r="F28836" s="25"/>
      <c r="G28836" s="27"/>
      <c r="H28836" s="37"/>
      <c r="I28836" s="37"/>
      <c r="J28836" s="26"/>
      <c r="K28836" s="37"/>
    </row>
    <row r="28837" spans="6:11" x14ac:dyDescent="0.25">
      <c r="F28837" s="25"/>
      <c r="G28837" s="27"/>
      <c r="H28837" s="37"/>
      <c r="I28837" s="37"/>
      <c r="J28837" s="26"/>
      <c r="K28837" s="37"/>
    </row>
    <row r="28838" spans="6:11" x14ac:dyDescent="0.25">
      <c r="F28838" s="25"/>
      <c r="G28838" s="27"/>
      <c r="H28838" s="37"/>
      <c r="I28838" s="37"/>
      <c r="J28838" s="26"/>
      <c r="K28838" s="37"/>
    </row>
    <row r="28839" spans="6:11" x14ac:dyDescent="0.25">
      <c r="F28839" s="25"/>
      <c r="G28839" s="27"/>
      <c r="H28839" s="37"/>
      <c r="I28839" s="37"/>
      <c r="J28839" s="26"/>
      <c r="K28839" s="37"/>
    </row>
    <row r="28840" spans="6:11" x14ac:dyDescent="0.25">
      <c r="F28840" s="25"/>
      <c r="G28840" s="27"/>
      <c r="H28840" s="37"/>
      <c r="I28840" s="37"/>
      <c r="J28840" s="26"/>
      <c r="K28840" s="37"/>
    </row>
    <row r="28841" spans="6:11" x14ac:dyDescent="0.25">
      <c r="F28841" s="25"/>
      <c r="G28841" s="27"/>
      <c r="H28841" s="37"/>
      <c r="I28841" s="37"/>
      <c r="J28841" s="26"/>
      <c r="K28841" s="37"/>
    </row>
    <row r="28842" spans="6:11" x14ac:dyDescent="0.25">
      <c r="F28842" s="25"/>
      <c r="G28842" s="27"/>
      <c r="H28842" s="37"/>
      <c r="I28842" s="37"/>
      <c r="J28842" s="26"/>
      <c r="K28842" s="37"/>
    </row>
    <row r="28843" spans="6:11" x14ac:dyDescent="0.25">
      <c r="F28843" s="25"/>
      <c r="G28843" s="27"/>
      <c r="H28843" s="37"/>
      <c r="I28843" s="37"/>
      <c r="J28843" s="26"/>
      <c r="K28843" s="37"/>
    </row>
    <row r="28844" spans="6:11" x14ac:dyDescent="0.25">
      <c r="F28844" s="25"/>
      <c r="G28844" s="27"/>
      <c r="H28844" s="37"/>
      <c r="I28844" s="37"/>
      <c r="J28844" s="26"/>
      <c r="K28844" s="37"/>
    </row>
    <row r="28845" spans="6:11" x14ac:dyDescent="0.25">
      <c r="F28845" s="25"/>
      <c r="G28845" s="27"/>
      <c r="H28845" s="37"/>
      <c r="I28845" s="37"/>
      <c r="J28845" s="26"/>
      <c r="K28845" s="37"/>
    </row>
    <row r="28846" spans="6:11" x14ac:dyDescent="0.25">
      <c r="F28846" s="25"/>
      <c r="G28846" s="27"/>
      <c r="H28846" s="37"/>
      <c r="I28846" s="37"/>
      <c r="J28846" s="26"/>
      <c r="K28846" s="37"/>
    </row>
    <row r="28847" spans="6:11" x14ac:dyDescent="0.25">
      <c r="F28847" s="25"/>
      <c r="G28847" s="27"/>
      <c r="H28847" s="37"/>
      <c r="I28847" s="37"/>
      <c r="J28847" s="26"/>
      <c r="K28847" s="37"/>
    </row>
    <row r="28848" spans="6:11" x14ac:dyDescent="0.25">
      <c r="F28848" s="25"/>
      <c r="G28848" s="27"/>
      <c r="H28848" s="37"/>
      <c r="I28848" s="37"/>
      <c r="J28848" s="26"/>
      <c r="K28848" s="37"/>
    </row>
    <row r="28849" spans="6:11" x14ac:dyDescent="0.25">
      <c r="F28849" s="25"/>
      <c r="G28849" s="27"/>
      <c r="H28849" s="37"/>
      <c r="I28849" s="37"/>
      <c r="J28849" s="26"/>
      <c r="K28849" s="37"/>
    </row>
    <row r="28850" spans="6:11" x14ac:dyDescent="0.25">
      <c r="F28850" s="25"/>
      <c r="G28850" s="27"/>
      <c r="H28850" s="37"/>
      <c r="I28850" s="37"/>
      <c r="J28850" s="26"/>
      <c r="K28850" s="37"/>
    </row>
    <row r="28851" spans="6:11" x14ac:dyDescent="0.25">
      <c r="F28851" s="25"/>
      <c r="G28851" s="27"/>
      <c r="H28851" s="37"/>
      <c r="I28851" s="37"/>
      <c r="J28851" s="26"/>
      <c r="K28851" s="37"/>
    </row>
    <row r="28852" spans="6:11" x14ac:dyDescent="0.25">
      <c r="F28852" s="25"/>
      <c r="G28852" s="27"/>
      <c r="H28852" s="37"/>
      <c r="I28852" s="37"/>
      <c r="J28852" s="26"/>
      <c r="K28852" s="37"/>
    </row>
    <row r="28853" spans="6:11" x14ac:dyDescent="0.25">
      <c r="F28853" s="25"/>
      <c r="G28853" s="27"/>
      <c r="H28853" s="37"/>
      <c r="I28853" s="37"/>
      <c r="J28853" s="26"/>
      <c r="K28853" s="37"/>
    </row>
    <row r="28854" spans="6:11" x14ac:dyDescent="0.25">
      <c r="F28854" s="25"/>
      <c r="G28854" s="27"/>
      <c r="H28854" s="37"/>
      <c r="I28854" s="37"/>
      <c r="J28854" s="26"/>
      <c r="K28854" s="37"/>
    </row>
    <row r="28855" spans="6:11" x14ac:dyDescent="0.25">
      <c r="F28855" s="25"/>
      <c r="G28855" s="27"/>
      <c r="H28855" s="37"/>
      <c r="I28855" s="37"/>
      <c r="J28855" s="26"/>
      <c r="K28855" s="37"/>
    </row>
    <row r="28856" spans="6:11" x14ac:dyDescent="0.25">
      <c r="F28856" s="25"/>
      <c r="G28856" s="27"/>
      <c r="H28856" s="37"/>
      <c r="I28856" s="37"/>
      <c r="J28856" s="26"/>
      <c r="K28856" s="37"/>
    </row>
    <row r="28857" spans="6:11" x14ac:dyDescent="0.25">
      <c r="F28857" s="25"/>
      <c r="G28857" s="27"/>
      <c r="H28857" s="37"/>
      <c r="I28857" s="37"/>
      <c r="J28857" s="26"/>
      <c r="K28857" s="37"/>
    </row>
    <row r="28858" spans="6:11" x14ac:dyDescent="0.25">
      <c r="F28858" s="25"/>
      <c r="G28858" s="27"/>
      <c r="H28858" s="37"/>
      <c r="I28858" s="37"/>
      <c r="J28858" s="26"/>
      <c r="K28858" s="37"/>
    </row>
    <row r="28859" spans="6:11" x14ac:dyDescent="0.25">
      <c r="F28859" s="25"/>
      <c r="G28859" s="27"/>
      <c r="H28859" s="37"/>
      <c r="I28859" s="37"/>
      <c r="J28859" s="26"/>
      <c r="K28859" s="37"/>
    </row>
    <row r="28860" spans="6:11" x14ac:dyDescent="0.25">
      <c r="F28860" s="25"/>
      <c r="G28860" s="27"/>
      <c r="H28860" s="37"/>
      <c r="I28860" s="37"/>
      <c r="J28860" s="26"/>
      <c r="K28860" s="37"/>
    </row>
    <row r="28861" spans="6:11" x14ac:dyDescent="0.25">
      <c r="F28861" s="25"/>
      <c r="G28861" s="27"/>
      <c r="H28861" s="37"/>
      <c r="I28861" s="37"/>
      <c r="J28861" s="26"/>
      <c r="K28861" s="37"/>
    </row>
    <row r="28862" spans="6:11" x14ac:dyDescent="0.25">
      <c r="F28862" s="25"/>
      <c r="G28862" s="27"/>
      <c r="H28862" s="37"/>
      <c r="I28862" s="37"/>
      <c r="J28862" s="26"/>
      <c r="K28862" s="37"/>
    </row>
    <row r="28863" spans="6:11" x14ac:dyDescent="0.25">
      <c r="F28863" s="25"/>
      <c r="G28863" s="27"/>
      <c r="H28863" s="37"/>
      <c r="I28863" s="37"/>
      <c r="J28863" s="26"/>
      <c r="K28863" s="37"/>
    </row>
    <row r="28864" spans="6:11" x14ac:dyDescent="0.25">
      <c r="F28864" s="25"/>
      <c r="G28864" s="27"/>
      <c r="H28864" s="37"/>
      <c r="I28864" s="37"/>
      <c r="J28864" s="26"/>
      <c r="K28864" s="37"/>
    </row>
    <row r="28865" spans="6:11" x14ac:dyDescent="0.25">
      <c r="F28865" s="25"/>
      <c r="G28865" s="27"/>
      <c r="H28865" s="37"/>
      <c r="I28865" s="37"/>
      <c r="J28865" s="26"/>
      <c r="K28865" s="37"/>
    </row>
    <row r="28866" spans="6:11" x14ac:dyDescent="0.25">
      <c r="F28866" s="25"/>
      <c r="G28866" s="27"/>
      <c r="H28866" s="37"/>
      <c r="I28866" s="37"/>
      <c r="J28866" s="26"/>
      <c r="K28866" s="37"/>
    </row>
    <row r="28867" spans="6:11" x14ac:dyDescent="0.25">
      <c r="F28867" s="25"/>
      <c r="G28867" s="27"/>
      <c r="H28867" s="37"/>
      <c r="I28867" s="37"/>
      <c r="J28867" s="26"/>
      <c r="K28867" s="37"/>
    </row>
    <row r="28868" spans="6:11" x14ac:dyDescent="0.25">
      <c r="F28868" s="25"/>
      <c r="G28868" s="27"/>
      <c r="H28868" s="37"/>
      <c r="I28868" s="37"/>
      <c r="J28868" s="26"/>
      <c r="K28868" s="37"/>
    </row>
    <row r="28869" spans="6:11" x14ac:dyDescent="0.25">
      <c r="F28869" s="25"/>
      <c r="G28869" s="27"/>
      <c r="H28869" s="37"/>
      <c r="I28869" s="37"/>
      <c r="J28869" s="26"/>
      <c r="K28869" s="37"/>
    </row>
    <row r="28870" spans="6:11" x14ac:dyDescent="0.25">
      <c r="F28870" s="25"/>
      <c r="G28870" s="27"/>
      <c r="H28870" s="37"/>
      <c r="I28870" s="37"/>
      <c r="J28870" s="26"/>
      <c r="K28870" s="37"/>
    </row>
    <row r="28871" spans="6:11" x14ac:dyDescent="0.25">
      <c r="F28871" s="25"/>
      <c r="G28871" s="27"/>
      <c r="H28871" s="37"/>
      <c r="I28871" s="37"/>
      <c r="J28871" s="26"/>
      <c r="K28871" s="37"/>
    </row>
    <row r="28872" spans="6:11" x14ac:dyDescent="0.25">
      <c r="F28872" s="25"/>
      <c r="G28872" s="27"/>
      <c r="H28872" s="37"/>
      <c r="I28872" s="37"/>
      <c r="J28872" s="26"/>
      <c r="K28872" s="37"/>
    </row>
    <row r="28873" spans="6:11" x14ac:dyDescent="0.25">
      <c r="F28873" s="25"/>
      <c r="G28873" s="27"/>
      <c r="H28873" s="37"/>
      <c r="I28873" s="37"/>
      <c r="J28873" s="26"/>
      <c r="K28873" s="37"/>
    </row>
    <row r="28874" spans="6:11" x14ac:dyDescent="0.25">
      <c r="F28874" s="25"/>
      <c r="G28874" s="27"/>
      <c r="H28874" s="37"/>
      <c r="I28874" s="37"/>
      <c r="J28874" s="26"/>
      <c r="K28874" s="37"/>
    </row>
    <row r="28875" spans="6:11" x14ac:dyDescent="0.25">
      <c r="F28875" s="25"/>
      <c r="G28875" s="27"/>
      <c r="H28875" s="37"/>
      <c r="I28875" s="37"/>
      <c r="J28875" s="26"/>
      <c r="K28875" s="37"/>
    </row>
    <row r="28876" spans="6:11" x14ac:dyDescent="0.25">
      <c r="F28876" s="25"/>
      <c r="G28876" s="27"/>
      <c r="H28876" s="37"/>
      <c r="I28876" s="37"/>
      <c r="J28876" s="26"/>
      <c r="K28876" s="37"/>
    </row>
    <row r="28877" spans="6:11" x14ac:dyDescent="0.25">
      <c r="F28877" s="25"/>
      <c r="G28877" s="27"/>
      <c r="H28877" s="37"/>
      <c r="I28877" s="37"/>
      <c r="J28877" s="26"/>
      <c r="K28877" s="37"/>
    </row>
    <row r="28878" spans="6:11" x14ac:dyDescent="0.25">
      <c r="F28878" s="25"/>
      <c r="G28878" s="27"/>
      <c r="H28878" s="37"/>
      <c r="I28878" s="37"/>
      <c r="J28878" s="26"/>
      <c r="K28878" s="37"/>
    </row>
    <row r="28879" spans="6:11" x14ac:dyDescent="0.25">
      <c r="F28879" s="25"/>
      <c r="G28879" s="27"/>
      <c r="H28879" s="37"/>
      <c r="I28879" s="37"/>
      <c r="J28879" s="26"/>
      <c r="K28879" s="37"/>
    </row>
    <row r="28880" spans="6:11" x14ac:dyDescent="0.25">
      <c r="F28880" s="25"/>
      <c r="G28880" s="27"/>
      <c r="H28880" s="37"/>
      <c r="I28880" s="37"/>
      <c r="J28880" s="26"/>
      <c r="K28880" s="37"/>
    </row>
    <row r="28881" spans="6:11" x14ac:dyDescent="0.25">
      <c r="F28881" s="25"/>
      <c r="G28881" s="27"/>
      <c r="H28881" s="37"/>
      <c r="I28881" s="37"/>
      <c r="J28881" s="26"/>
      <c r="K28881" s="37"/>
    </row>
    <row r="28882" spans="6:11" x14ac:dyDescent="0.25">
      <c r="F28882" s="25"/>
      <c r="G28882" s="27"/>
      <c r="H28882" s="37"/>
      <c r="I28882" s="37"/>
      <c r="J28882" s="26"/>
      <c r="K28882" s="37"/>
    </row>
    <row r="28883" spans="6:11" x14ac:dyDescent="0.25">
      <c r="F28883" s="25"/>
      <c r="G28883" s="27"/>
      <c r="H28883" s="37"/>
      <c r="I28883" s="37"/>
      <c r="J28883" s="26"/>
      <c r="K28883" s="37"/>
    </row>
    <row r="28884" spans="6:11" x14ac:dyDescent="0.25">
      <c r="F28884" s="25"/>
      <c r="G28884" s="27"/>
      <c r="H28884" s="37"/>
      <c r="I28884" s="37"/>
      <c r="J28884" s="26"/>
      <c r="K28884" s="37"/>
    </row>
    <row r="28885" spans="6:11" x14ac:dyDescent="0.25">
      <c r="F28885" s="25"/>
      <c r="G28885" s="27"/>
      <c r="H28885" s="37"/>
      <c r="I28885" s="37"/>
      <c r="J28885" s="26"/>
      <c r="K28885" s="37"/>
    </row>
    <row r="28886" spans="6:11" x14ac:dyDescent="0.25">
      <c r="F28886" s="25"/>
      <c r="G28886" s="27"/>
      <c r="H28886" s="37"/>
      <c r="I28886" s="37"/>
      <c r="J28886" s="26"/>
      <c r="K28886" s="37"/>
    </row>
    <row r="28887" spans="6:11" x14ac:dyDescent="0.25">
      <c r="F28887" s="25"/>
      <c r="G28887" s="27"/>
      <c r="H28887" s="37"/>
      <c r="I28887" s="37"/>
      <c r="J28887" s="26"/>
      <c r="K28887" s="37"/>
    </row>
    <row r="28888" spans="6:11" x14ac:dyDescent="0.25">
      <c r="F28888" s="25"/>
      <c r="G28888" s="27"/>
      <c r="H28888" s="37"/>
      <c r="I28888" s="37"/>
      <c r="J28888" s="26"/>
      <c r="K28888" s="37"/>
    </row>
    <row r="28889" spans="6:11" x14ac:dyDescent="0.25">
      <c r="F28889" s="25"/>
      <c r="G28889" s="27"/>
      <c r="H28889" s="37"/>
      <c r="I28889" s="37"/>
      <c r="J28889" s="26"/>
      <c r="K28889" s="37"/>
    </row>
    <row r="28890" spans="6:11" x14ac:dyDescent="0.25">
      <c r="F28890" s="25"/>
      <c r="G28890" s="27"/>
      <c r="H28890" s="37"/>
      <c r="I28890" s="37"/>
      <c r="J28890" s="26"/>
      <c r="K28890" s="37"/>
    </row>
    <row r="28891" spans="6:11" x14ac:dyDescent="0.25">
      <c r="F28891" s="25"/>
      <c r="G28891" s="27"/>
      <c r="H28891" s="37"/>
      <c r="I28891" s="37"/>
      <c r="J28891" s="26"/>
      <c r="K28891" s="37"/>
    </row>
    <row r="28892" spans="6:11" x14ac:dyDescent="0.25">
      <c r="F28892" s="25"/>
      <c r="G28892" s="27"/>
      <c r="H28892" s="37"/>
      <c r="I28892" s="37"/>
      <c r="J28892" s="26"/>
      <c r="K28892" s="37"/>
    </row>
    <row r="28893" spans="6:11" x14ac:dyDescent="0.25">
      <c r="F28893" s="25"/>
      <c r="G28893" s="27"/>
      <c r="H28893" s="37"/>
      <c r="I28893" s="37"/>
      <c r="J28893" s="26"/>
      <c r="K28893" s="37"/>
    </row>
    <row r="28894" spans="6:11" x14ac:dyDescent="0.25">
      <c r="F28894" s="25"/>
      <c r="G28894" s="27"/>
      <c r="H28894" s="37"/>
      <c r="I28894" s="37"/>
      <c r="J28894" s="26"/>
      <c r="K28894" s="37"/>
    </row>
    <row r="28895" spans="6:11" x14ac:dyDescent="0.25">
      <c r="F28895" s="25"/>
      <c r="G28895" s="27"/>
      <c r="H28895" s="37"/>
      <c r="I28895" s="37"/>
      <c r="J28895" s="26"/>
      <c r="K28895" s="37"/>
    </row>
    <row r="28896" spans="6:11" x14ac:dyDescent="0.25">
      <c r="F28896" s="25"/>
      <c r="G28896" s="27"/>
      <c r="H28896" s="37"/>
      <c r="I28896" s="37"/>
      <c r="J28896" s="26"/>
      <c r="K28896" s="37"/>
    </row>
    <row r="28897" spans="6:11" x14ac:dyDescent="0.25">
      <c r="F28897" s="25"/>
      <c r="G28897" s="27"/>
      <c r="H28897" s="37"/>
      <c r="I28897" s="37"/>
      <c r="J28897" s="26"/>
      <c r="K28897" s="37"/>
    </row>
    <row r="28898" spans="6:11" x14ac:dyDescent="0.25">
      <c r="F28898" s="25"/>
      <c r="G28898" s="27"/>
      <c r="H28898" s="37"/>
      <c r="I28898" s="37"/>
      <c r="J28898" s="26"/>
      <c r="K28898" s="37"/>
    </row>
    <row r="28899" spans="6:11" x14ac:dyDescent="0.25">
      <c r="F28899" s="25"/>
      <c r="G28899" s="27"/>
      <c r="H28899" s="37"/>
      <c r="I28899" s="37"/>
      <c r="J28899" s="26"/>
      <c r="K28899" s="37"/>
    </row>
    <row r="28900" spans="6:11" x14ac:dyDescent="0.25">
      <c r="F28900" s="25"/>
      <c r="G28900" s="27"/>
      <c r="H28900" s="37"/>
      <c r="I28900" s="37"/>
      <c r="J28900" s="26"/>
      <c r="K28900" s="37"/>
    </row>
    <row r="28901" spans="6:11" x14ac:dyDescent="0.25">
      <c r="F28901" s="25"/>
      <c r="G28901" s="27"/>
      <c r="H28901" s="37"/>
      <c r="I28901" s="37"/>
      <c r="J28901" s="26"/>
      <c r="K28901" s="37"/>
    </row>
    <row r="28902" spans="6:11" x14ac:dyDescent="0.25">
      <c r="F28902" s="25"/>
      <c r="G28902" s="27"/>
      <c r="H28902" s="37"/>
      <c r="I28902" s="37"/>
      <c r="J28902" s="26"/>
      <c r="K28902" s="37"/>
    </row>
    <row r="28903" spans="6:11" x14ac:dyDescent="0.25">
      <c r="F28903" s="25"/>
      <c r="G28903" s="27"/>
      <c r="H28903" s="37"/>
      <c r="I28903" s="37"/>
      <c r="J28903" s="26"/>
      <c r="K28903" s="37"/>
    </row>
    <row r="28904" spans="6:11" x14ac:dyDescent="0.25">
      <c r="F28904" s="25"/>
      <c r="G28904" s="27"/>
      <c r="H28904" s="37"/>
      <c r="I28904" s="37"/>
      <c r="J28904" s="26"/>
      <c r="K28904" s="37"/>
    </row>
    <row r="28905" spans="6:11" x14ac:dyDescent="0.25">
      <c r="F28905" s="25"/>
      <c r="G28905" s="27"/>
      <c r="H28905" s="37"/>
      <c r="I28905" s="37"/>
      <c r="J28905" s="26"/>
      <c r="K28905" s="37"/>
    </row>
    <row r="28906" spans="6:11" x14ac:dyDescent="0.25">
      <c r="F28906" s="25"/>
      <c r="G28906" s="27"/>
      <c r="H28906" s="37"/>
      <c r="I28906" s="37"/>
      <c r="J28906" s="26"/>
      <c r="K28906" s="37"/>
    </row>
    <row r="28907" spans="6:11" x14ac:dyDescent="0.25">
      <c r="F28907" s="25"/>
      <c r="G28907" s="27"/>
      <c r="H28907" s="37"/>
      <c r="I28907" s="37"/>
      <c r="J28907" s="26"/>
      <c r="K28907" s="37"/>
    </row>
    <row r="28908" spans="6:11" x14ac:dyDescent="0.25">
      <c r="F28908" s="25"/>
      <c r="G28908" s="27"/>
      <c r="H28908" s="37"/>
      <c r="I28908" s="37"/>
      <c r="J28908" s="26"/>
      <c r="K28908" s="37"/>
    </row>
    <row r="28909" spans="6:11" x14ac:dyDescent="0.25">
      <c r="F28909" s="25"/>
      <c r="G28909" s="27"/>
      <c r="H28909" s="37"/>
      <c r="I28909" s="37"/>
      <c r="J28909" s="26"/>
      <c r="K28909" s="37"/>
    </row>
    <row r="28910" spans="6:11" x14ac:dyDescent="0.25">
      <c r="F28910" s="25"/>
      <c r="G28910" s="27"/>
      <c r="H28910" s="37"/>
      <c r="I28910" s="37"/>
      <c r="J28910" s="26"/>
      <c r="K28910" s="37"/>
    </row>
    <row r="28911" spans="6:11" x14ac:dyDescent="0.25">
      <c r="F28911" s="25"/>
      <c r="G28911" s="27"/>
      <c r="H28911" s="37"/>
      <c r="I28911" s="37"/>
      <c r="J28911" s="26"/>
      <c r="K28911" s="37"/>
    </row>
    <row r="28912" spans="6:11" x14ac:dyDescent="0.25">
      <c r="F28912" s="25"/>
      <c r="G28912" s="27"/>
      <c r="H28912" s="37"/>
      <c r="I28912" s="37"/>
      <c r="J28912" s="26"/>
      <c r="K28912" s="37"/>
    </row>
    <row r="28913" spans="6:11" x14ac:dyDescent="0.25">
      <c r="F28913" s="25"/>
      <c r="G28913" s="27"/>
      <c r="H28913" s="37"/>
      <c r="I28913" s="37"/>
      <c r="J28913" s="26"/>
      <c r="K28913" s="37"/>
    </row>
    <row r="28914" spans="6:11" x14ac:dyDescent="0.25">
      <c r="F28914" s="25"/>
      <c r="G28914" s="27"/>
      <c r="H28914" s="37"/>
      <c r="I28914" s="37"/>
      <c r="J28914" s="26"/>
      <c r="K28914" s="37"/>
    </row>
    <row r="28915" spans="6:11" x14ac:dyDescent="0.25">
      <c r="F28915" s="25"/>
      <c r="G28915" s="27"/>
      <c r="H28915" s="37"/>
      <c r="I28915" s="37"/>
      <c r="J28915" s="26"/>
      <c r="K28915" s="37"/>
    </row>
    <row r="28916" spans="6:11" x14ac:dyDescent="0.25">
      <c r="F28916" s="25"/>
      <c r="G28916" s="27"/>
      <c r="H28916" s="37"/>
      <c r="I28916" s="37"/>
      <c r="J28916" s="26"/>
      <c r="K28916" s="37"/>
    </row>
    <row r="28917" spans="6:11" x14ac:dyDescent="0.25">
      <c r="F28917" s="25"/>
      <c r="G28917" s="27"/>
      <c r="H28917" s="37"/>
      <c r="I28917" s="37"/>
      <c r="J28917" s="26"/>
      <c r="K28917" s="37"/>
    </row>
    <row r="28918" spans="6:11" x14ac:dyDescent="0.25">
      <c r="F28918" s="25"/>
      <c r="G28918" s="27"/>
      <c r="H28918" s="37"/>
      <c r="I28918" s="37"/>
      <c r="J28918" s="26"/>
      <c r="K28918" s="37"/>
    </row>
    <row r="28919" spans="6:11" x14ac:dyDescent="0.25">
      <c r="F28919" s="25"/>
      <c r="G28919" s="27"/>
      <c r="H28919" s="37"/>
      <c r="I28919" s="37"/>
      <c r="J28919" s="26"/>
      <c r="K28919" s="37"/>
    </row>
    <row r="28920" spans="6:11" x14ac:dyDescent="0.25">
      <c r="F28920" s="25"/>
      <c r="G28920" s="27"/>
      <c r="H28920" s="37"/>
      <c r="I28920" s="37"/>
      <c r="J28920" s="26"/>
      <c r="K28920" s="37"/>
    </row>
    <row r="28921" spans="6:11" x14ac:dyDescent="0.25">
      <c r="F28921" s="25"/>
      <c r="G28921" s="27"/>
      <c r="H28921" s="37"/>
      <c r="I28921" s="37"/>
      <c r="J28921" s="26"/>
      <c r="K28921" s="37"/>
    </row>
    <row r="28922" spans="6:11" x14ac:dyDescent="0.25">
      <c r="F28922" s="25"/>
      <c r="G28922" s="27"/>
      <c r="H28922" s="37"/>
      <c r="I28922" s="37"/>
      <c r="J28922" s="26"/>
      <c r="K28922" s="37"/>
    </row>
    <row r="28923" spans="6:11" x14ac:dyDescent="0.25">
      <c r="F28923" s="25"/>
      <c r="G28923" s="27"/>
      <c r="H28923" s="37"/>
      <c r="I28923" s="37"/>
      <c r="J28923" s="26"/>
      <c r="K28923" s="37"/>
    </row>
    <row r="28924" spans="6:11" x14ac:dyDescent="0.25">
      <c r="F28924" s="25"/>
      <c r="G28924" s="27"/>
      <c r="H28924" s="37"/>
      <c r="I28924" s="37"/>
      <c r="J28924" s="26"/>
      <c r="K28924" s="37"/>
    </row>
    <row r="28925" spans="6:11" x14ac:dyDescent="0.25">
      <c r="F28925" s="25"/>
      <c r="G28925" s="27"/>
      <c r="H28925" s="37"/>
      <c r="I28925" s="37"/>
      <c r="J28925" s="26"/>
      <c r="K28925" s="37"/>
    </row>
    <row r="28926" spans="6:11" x14ac:dyDescent="0.25">
      <c r="F28926" s="25"/>
      <c r="G28926" s="27"/>
      <c r="H28926" s="37"/>
      <c r="I28926" s="37"/>
      <c r="J28926" s="26"/>
      <c r="K28926" s="37"/>
    </row>
    <row r="28927" spans="6:11" x14ac:dyDescent="0.25">
      <c r="F28927" s="25"/>
      <c r="G28927" s="27"/>
      <c r="H28927" s="37"/>
      <c r="I28927" s="37"/>
      <c r="J28927" s="26"/>
      <c r="K28927" s="37"/>
    </row>
    <row r="28928" spans="6:11" x14ac:dyDescent="0.25">
      <c r="F28928" s="25"/>
      <c r="G28928" s="27"/>
      <c r="H28928" s="37"/>
      <c r="I28928" s="37"/>
      <c r="J28928" s="26"/>
      <c r="K28928" s="37"/>
    </row>
    <row r="28929" spans="6:11" x14ac:dyDescent="0.25">
      <c r="F28929" s="25"/>
      <c r="G28929" s="27"/>
      <c r="H28929" s="37"/>
      <c r="I28929" s="37"/>
      <c r="J28929" s="26"/>
      <c r="K28929" s="37"/>
    </row>
    <row r="28930" spans="6:11" x14ac:dyDescent="0.25">
      <c r="F28930" s="25"/>
      <c r="G28930" s="27"/>
      <c r="H28930" s="37"/>
      <c r="I28930" s="37"/>
      <c r="J28930" s="26"/>
      <c r="K28930" s="37"/>
    </row>
    <row r="28931" spans="6:11" x14ac:dyDescent="0.25">
      <c r="F28931" s="25"/>
      <c r="G28931" s="27"/>
      <c r="H28931" s="37"/>
      <c r="I28931" s="37"/>
      <c r="J28931" s="26"/>
      <c r="K28931" s="37"/>
    </row>
    <row r="28932" spans="6:11" x14ac:dyDescent="0.25">
      <c r="F28932" s="25"/>
      <c r="G28932" s="27"/>
      <c r="H28932" s="37"/>
      <c r="I28932" s="37"/>
      <c r="J28932" s="26"/>
      <c r="K28932" s="37"/>
    </row>
    <row r="28933" spans="6:11" x14ac:dyDescent="0.25">
      <c r="F28933" s="25"/>
      <c r="G28933" s="27"/>
      <c r="H28933" s="37"/>
      <c r="I28933" s="37"/>
      <c r="J28933" s="26"/>
      <c r="K28933" s="37"/>
    </row>
    <row r="28934" spans="6:11" x14ac:dyDescent="0.25">
      <c r="F28934" s="25"/>
      <c r="G28934" s="27"/>
      <c r="H28934" s="37"/>
      <c r="I28934" s="37"/>
      <c r="J28934" s="26"/>
      <c r="K28934" s="37"/>
    </row>
    <row r="28935" spans="6:11" x14ac:dyDescent="0.25">
      <c r="F28935" s="25"/>
      <c r="G28935" s="27"/>
      <c r="H28935" s="37"/>
      <c r="I28935" s="37"/>
      <c r="J28935" s="26"/>
      <c r="K28935" s="37"/>
    </row>
    <row r="28936" spans="6:11" x14ac:dyDescent="0.25">
      <c r="F28936" s="25"/>
      <c r="G28936" s="27"/>
      <c r="H28936" s="37"/>
      <c r="I28936" s="37"/>
      <c r="J28936" s="26"/>
      <c r="K28936" s="37"/>
    </row>
    <row r="28937" spans="6:11" x14ac:dyDescent="0.25">
      <c r="F28937" s="25"/>
      <c r="G28937" s="27"/>
      <c r="H28937" s="37"/>
      <c r="I28937" s="37"/>
      <c r="J28937" s="26"/>
      <c r="K28937" s="37"/>
    </row>
    <row r="28938" spans="6:11" x14ac:dyDescent="0.25">
      <c r="F28938" s="25"/>
      <c r="G28938" s="27"/>
      <c r="H28938" s="37"/>
      <c r="I28938" s="37"/>
      <c r="J28938" s="26"/>
      <c r="K28938" s="37"/>
    </row>
    <row r="28939" spans="6:11" x14ac:dyDescent="0.25">
      <c r="F28939" s="25"/>
      <c r="G28939" s="27"/>
      <c r="H28939" s="37"/>
      <c r="I28939" s="37"/>
      <c r="J28939" s="26"/>
      <c r="K28939" s="37"/>
    </row>
    <row r="28940" spans="6:11" x14ac:dyDescent="0.25">
      <c r="F28940" s="25"/>
      <c r="G28940" s="27"/>
      <c r="H28940" s="37"/>
      <c r="I28940" s="37"/>
      <c r="J28940" s="26"/>
      <c r="K28940" s="37"/>
    </row>
    <row r="28941" spans="6:11" x14ac:dyDescent="0.25">
      <c r="F28941" s="25"/>
      <c r="G28941" s="27"/>
      <c r="H28941" s="37"/>
      <c r="I28941" s="37"/>
      <c r="J28941" s="26"/>
      <c r="K28941" s="37"/>
    </row>
    <row r="28942" spans="6:11" x14ac:dyDescent="0.25">
      <c r="F28942" s="25"/>
      <c r="G28942" s="27"/>
      <c r="H28942" s="37"/>
      <c r="I28942" s="37"/>
      <c r="J28942" s="26"/>
      <c r="K28942" s="37"/>
    </row>
    <row r="28943" spans="6:11" x14ac:dyDescent="0.25">
      <c r="F28943" s="25"/>
      <c r="G28943" s="27"/>
      <c r="H28943" s="37"/>
      <c r="I28943" s="37"/>
      <c r="J28943" s="26"/>
      <c r="K28943" s="37"/>
    </row>
    <row r="28944" spans="6:11" x14ac:dyDescent="0.25">
      <c r="F28944" s="25"/>
      <c r="G28944" s="27"/>
      <c r="H28944" s="37"/>
      <c r="I28944" s="37"/>
      <c r="J28944" s="26"/>
      <c r="K28944" s="37"/>
    </row>
    <row r="28945" spans="6:11" x14ac:dyDescent="0.25">
      <c r="F28945" s="25"/>
      <c r="G28945" s="27"/>
      <c r="H28945" s="37"/>
      <c r="I28945" s="37"/>
      <c r="J28945" s="26"/>
      <c r="K28945" s="37"/>
    </row>
    <row r="28946" spans="6:11" x14ac:dyDescent="0.25">
      <c r="F28946" s="25"/>
      <c r="G28946" s="27"/>
      <c r="H28946" s="37"/>
      <c r="I28946" s="37"/>
      <c r="J28946" s="26"/>
      <c r="K28946" s="37"/>
    </row>
    <row r="28947" spans="6:11" x14ac:dyDescent="0.25">
      <c r="F28947" s="25"/>
      <c r="G28947" s="27"/>
      <c r="H28947" s="37"/>
      <c r="I28947" s="37"/>
      <c r="J28947" s="26"/>
      <c r="K28947" s="37"/>
    </row>
    <row r="28948" spans="6:11" x14ac:dyDescent="0.25">
      <c r="F28948" s="25"/>
      <c r="G28948" s="27"/>
      <c r="H28948" s="37"/>
      <c r="I28948" s="37"/>
      <c r="J28948" s="26"/>
      <c r="K28948" s="37"/>
    </row>
    <row r="28949" spans="6:11" x14ac:dyDescent="0.25">
      <c r="F28949" s="25"/>
      <c r="G28949" s="27"/>
      <c r="H28949" s="37"/>
      <c r="I28949" s="37"/>
      <c r="J28949" s="26"/>
      <c r="K28949" s="37"/>
    </row>
    <row r="28950" spans="6:11" x14ac:dyDescent="0.25">
      <c r="F28950" s="25"/>
      <c r="G28950" s="27"/>
      <c r="H28950" s="37"/>
      <c r="I28950" s="37"/>
      <c r="J28950" s="26"/>
      <c r="K28950" s="37"/>
    </row>
    <row r="28951" spans="6:11" x14ac:dyDescent="0.25">
      <c r="F28951" s="25"/>
      <c r="G28951" s="27"/>
      <c r="H28951" s="37"/>
      <c r="I28951" s="37"/>
      <c r="J28951" s="26"/>
      <c r="K28951" s="37"/>
    </row>
    <row r="28952" spans="6:11" x14ac:dyDescent="0.25">
      <c r="F28952" s="25"/>
      <c r="G28952" s="27"/>
      <c r="H28952" s="37"/>
      <c r="I28952" s="37"/>
      <c r="J28952" s="26"/>
      <c r="K28952" s="37"/>
    </row>
    <row r="28953" spans="6:11" x14ac:dyDescent="0.25">
      <c r="F28953" s="25"/>
      <c r="G28953" s="27"/>
      <c r="H28953" s="37"/>
      <c r="I28953" s="37"/>
      <c r="J28953" s="26"/>
      <c r="K28953" s="37"/>
    </row>
    <row r="28954" spans="6:11" x14ac:dyDescent="0.25">
      <c r="F28954" s="25"/>
      <c r="G28954" s="27"/>
      <c r="H28954" s="37"/>
      <c r="I28954" s="37"/>
      <c r="J28954" s="26"/>
      <c r="K28954" s="37"/>
    </row>
    <row r="28955" spans="6:11" x14ac:dyDescent="0.25">
      <c r="F28955" s="25"/>
      <c r="G28955" s="27"/>
      <c r="H28955" s="37"/>
      <c r="I28955" s="37"/>
      <c r="J28955" s="26"/>
      <c r="K28955" s="37"/>
    </row>
    <row r="28956" spans="6:11" x14ac:dyDescent="0.25">
      <c r="F28956" s="25"/>
      <c r="G28956" s="27"/>
      <c r="H28956" s="37"/>
      <c r="I28956" s="37"/>
      <c r="J28956" s="26"/>
      <c r="K28956" s="37"/>
    </row>
    <row r="28957" spans="6:11" x14ac:dyDescent="0.25">
      <c r="F28957" s="25"/>
      <c r="G28957" s="27"/>
      <c r="H28957" s="37"/>
      <c r="I28957" s="37"/>
      <c r="J28957" s="26"/>
      <c r="K28957" s="37"/>
    </row>
    <row r="28958" spans="6:11" x14ac:dyDescent="0.25">
      <c r="F28958" s="25"/>
      <c r="G28958" s="27"/>
      <c r="H28958" s="37"/>
      <c r="I28958" s="37"/>
      <c r="J28958" s="26"/>
      <c r="K28958" s="37"/>
    </row>
    <row r="28959" spans="6:11" x14ac:dyDescent="0.25">
      <c r="F28959" s="25"/>
      <c r="G28959" s="27"/>
      <c r="H28959" s="37"/>
      <c r="I28959" s="37"/>
      <c r="J28959" s="26"/>
      <c r="K28959" s="37"/>
    </row>
    <row r="28960" spans="6:11" x14ac:dyDescent="0.25">
      <c r="F28960" s="25"/>
      <c r="G28960" s="27"/>
      <c r="H28960" s="37"/>
      <c r="I28960" s="37"/>
      <c r="J28960" s="26"/>
      <c r="K28960" s="37"/>
    </row>
    <row r="28961" spans="6:11" x14ac:dyDescent="0.25">
      <c r="F28961" s="25"/>
      <c r="G28961" s="27"/>
      <c r="H28961" s="37"/>
      <c r="I28961" s="37"/>
      <c r="J28961" s="26"/>
      <c r="K28961" s="37"/>
    </row>
    <row r="28962" spans="6:11" x14ac:dyDescent="0.25">
      <c r="F28962" s="25"/>
      <c r="G28962" s="27"/>
      <c r="H28962" s="37"/>
      <c r="I28962" s="37"/>
      <c r="J28962" s="26"/>
      <c r="K28962" s="37"/>
    </row>
    <row r="28963" spans="6:11" x14ac:dyDescent="0.25">
      <c r="F28963" s="25"/>
      <c r="G28963" s="27"/>
      <c r="H28963" s="37"/>
      <c r="I28963" s="37"/>
      <c r="J28963" s="26"/>
      <c r="K28963" s="37"/>
    </row>
    <row r="28964" spans="6:11" x14ac:dyDescent="0.25">
      <c r="F28964" s="25"/>
      <c r="G28964" s="27"/>
      <c r="H28964" s="37"/>
      <c r="I28964" s="37"/>
      <c r="J28964" s="26"/>
      <c r="K28964" s="37"/>
    </row>
    <row r="28965" spans="6:11" x14ac:dyDescent="0.25">
      <c r="F28965" s="25"/>
      <c r="G28965" s="27"/>
      <c r="H28965" s="37"/>
      <c r="I28965" s="37"/>
      <c r="J28965" s="26"/>
      <c r="K28965" s="37"/>
    </row>
    <row r="28966" spans="6:11" x14ac:dyDescent="0.25">
      <c r="F28966" s="25"/>
      <c r="G28966" s="27"/>
      <c r="H28966" s="37"/>
      <c r="I28966" s="37"/>
      <c r="J28966" s="26"/>
      <c r="K28966" s="37"/>
    </row>
    <row r="28967" spans="6:11" x14ac:dyDescent="0.25">
      <c r="F28967" s="25"/>
      <c r="G28967" s="27"/>
      <c r="H28967" s="37"/>
      <c r="I28967" s="37"/>
      <c r="J28967" s="26"/>
      <c r="K28967" s="37"/>
    </row>
    <row r="28968" spans="6:11" x14ac:dyDescent="0.25">
      <c r="F28968" s="25"/>
      <c r="G28968" s="27"/>
      <c r="H28968" s="37"/>
      <c r="I28968" s="37"/>
      <c r="J28968" s="26"/>
      <c r="K28968" s="37"/>
    </row>
    <row r="28969" spans="6:11" x14ac:dyDescent="0.25">
      <c r="F28969" s="25"/>
      <c r="G28969" s="27"/>
      <c r="H28969" s="37"/>
      <c r="I28969" s="37"/>
      <c r="J28969" s="26"/>
      <c r="K28969" s="37"/>
    </row>
    <row r="28970" spans="6:11" x14ac:dyDescent="0.25">
      <c r="F28970" s="25"/>
      <c r="G28970" s="27"/>
      <c r="H28970" s="37"/>
      <c r="I28970" s="37"/>
      <c r="J28970" s="26"/>
      <c r="K28970" s="37"/>
    </row>
    <row r="28971" spans="6:11" x14ac:dyDescent="0.25">
      <c r="F28971" s="25"/>
      <c r="G28971" s="27"/>
      <c r="H28971" s="37"/>
      <c r="I28971" s="37"/>
      <c r="J28971" s="26"/>
      <c r="K28971" s="37"/>
    </row>
    <row r="28972" spans="6:11" x14ac:dyDescent="0.25">
      <c r="F28972" s="25"/>
      <c r="G28972" s="27"/>
      <c r="H28972" s="37"/>
      <c r="I28972" s="37"/>
      <c r="J28972" s="26"/>
      <c r="K28972" s="37"/>
    </row>
    <row r="28973" spans="6:11" x14ac:dyDescent="0.25">
      <c r="F28973" s="25"/>
      <c r="G28973" s="27"/>
      <c r="H28973" s="37"/>
      <c r="I28973" s="37"/>
      <c r="J28973" s="26"/>
      <c r="K28973" s="37"/>
    </row>
    <row r="28974" spans="6:11" x14ac:dyDescent="0.25">
      <c r="F28974" s="25"/>
      <c r="G28974" s="27"/>
      <c r="H28974" s="37"/>
      <c r="I28974" s="37"/>
      <c r="J28974" s="26"/>
      <c r="K28974" s="37"/>
    </row>
    <row r="28975" spans="6:11" x14ac:dyDescent="0.25">
      <c r="F28975" s="25"/>
      <c r="G28975" s="27"/>
      <c r="H28975" s="37"/>
      <c r="I28975" s="37"/>
      <c r="J28975" s="26"/>
      <c r="K28975" s="37"/>
    </row>
    <row r="28976" spans="6:11" x14ac:dyDescent="0.25">
      <c r="F28976" s="25"/>
      <c r="G28976" s="27"/>
      <c r="H28976" s="37"/>
      <c r="I28976" s="37"/>
      <c r="J28976" s="26"/>
      <c r="K28976" s="37"/>
    </row>
    <row r="28977" spans="6:11" x14ac:dyDescent="0.25">
      <c r="F28977" s="25"/>
      <c r="G28977" s="27"/>
      <c r="H28977" s="37"/>
      <c r="I28977" s="37"/>
      <c r="J28977" s="26"/>
      <c r="K28977" s="37"/>
    </row>
    <row r="28978" spans="6:11" x14ac:dyDescent="0.25">
      <c r="F28978" s="25"/>
      <c r="G28978" s="27"/>
      <c r="H28978" s="37"/>
      <c r="I28978" s="37"/>
      <c r="J28978" s="26"/>
      <c r="K28978" s="37"/>
    </row>
    <row r="28979" spans="6:11" x14ac:dyDescent="0.25">
      <c r="F28979" s="25"/>
      <c r="G28979" s="27"/>
      <c r="H28979" s="37"/>
      <c r="I28979" s="37"/>
      <c r="J28979" s="26"/>
      <c r="K28979" s="37"/>
    </row>
    <row r="28980" spans="6:11" x14ac:dyDescent="0.25">
      <c r="F28980" s="25"/>
      <c r="G28980" s="27"/>
      <c r="H28980" s="37"/>
      <c r="I28980" s="37"/>
      <c r="J28980" s="26"/>
      <c r="K28980" s="37"/>
    </row>
    <row r="28981" spans="6:11" x14ac:dyDescent="0.25">
      <c r="F28981" s="25"/>
      <c r="G28981" s="27"/>
      <c r="H28981" s="37"/>
      <c r="I28981" s="37"/>
      <c r="J28981" s="26"/>
      <c r="K28981" s="37"/>
    </row>
    <row r="28982" spans="6:11" x14ac:dyDescent="0.25">
      <c r="F28982" s="25"/>
      <c r="G28982" s="27"/>
      <c r="H28982" s="37"/>
      <c r="I28982" s="37"/>
      <c r="J28982" s="26"/>
      <c r="K28982" s="37"/>
    </row>
    <row r="28983" spans="6:11" x14ac:dyDescent="0.25">
      <c r="F28983" s="25"/>
      <c r="G28983" s="27"/>
      <c r="H28983" s="37"/>
      <c r="I28983" s="37"/>
      <c r="J28983" s="26"/>
      <c r="K28983" s="37"/>
    </row>
    <row r="28984" spans="6:11" x14ac:dyDescent="0.25">
      <c r="F28984" s="25"/>
      <c r="G28984" s="27"/>
      <c r="H28984" s="37"/>
      <c r="I28984" s="37"/>
      <c r="J28984" s="26"/>
      <c r="K28984" s="37"/>
    </row>
    <row r="28985" spans="6:11" x14ac:dyDescent="0.25">
      <c r="F28985" s="25"/>
      <c r="G28985" s="27"/>
      <c r="H28985" s="37"/>
      <c r="I28985" s="37"/>
      <c r="J28985" s="26"/>
      <c r="K28985" s="37"/>
    </row>
    <row r="28986" spans="6:11" x14ac:dyDescent="0.25">
      <c r="F28986" s="25"/>
      <c r="G28986" s="27"/>
      <c r="H28986" s="37"/>
      <c r="I28986" s="37"/>
      <c r="J28986" s="26"/>
      <c r="K28986" s="37"/>
    </row>
    <row r="28987" spans="6:11" x14ac:dyDescent="0.25">
      <c r="F28987" s="25"/>
      <c r="G28987" s="27"/>
      <c r="H28987" s="37"/>
      <c r="I28987" s="37"/>
      <c r="J28987" s="26"/>
      <c r="K28987" s="37"/>
    </row>
    <row r="28988" spans="6:11" x14ac:dyDescent="0.25">
      <c r="F28988" s="25"/>
      <c r="G28988" s="27"/>
      <c r="H28988" s="37"/>
      <c r="I28988" s="37"/>
      <c r="J28988" s="26"/>
      <c r="K28988" s="37"/>
    </row>
    <row r="28989" spans="6:11" x14ac:dyDescent="0.25">
      <c r="F28989" s="25"/>
      <c r="G28989" s="27"/>
      <c r="H28989" s="37"/>
      <c r="I28989" s="37"/>
      <c r="J28989" s="26"/>
      <c r="K28989" s="37"/>
    </row>
    <row r="28990" spans="6:11" x14ac:dyDescent="0.25">
      <c r="F28990" s="25"/>
      <c r="G28990" s="27"/>
      <c r="H28990" s="37"/>
      <c r="I28990" s="37"/>
      <c r="J28990" s="26"/>
      <c r="K28990" s="37"/>
    </row>
    <row r="28991" spans="6:11" x14ac:dyDescent="0.25">
      <c r="F28991" s="25"/>
      <c r="G28991" s="27"/>
      <c r="H28991" s="37"/>
      <c r="I28991" s="37"/>
      <c r="J28991" s="26"/>
      <c r="K28991" s="37"/>
    </row>
    <row r="28992" spans="6:11" x14ac:dyDescent="0.25">
      <c r="F28992" s="25"/>
      <c r="G28992" s="27"/>
      <c r="H28992" s="37"/>
      <c r="I28992" s="37"/>
      <c r="J28992" s="26"/>
      <c r="K28992" s="37"/>
    </row>
    <row r="28993" spans="6:11" x14ac:dyDescent="0.25">
      <c r="F28993" s="25"/>
      <c r="G28993" s="27"/>
      <c r="H28993" s="37"/>
      <c r="I28993" s="37"/>
      <c r="J28993" s="26"/>
      <c r="K28993" s="37"/>
    </row>
    <row r="28994" spans="6:11" x14ac:dyDescent="0.25">
      <c r="F28994" s="25"/>
      <c r="G28994" s="27"/>
      <c r="H28994" s="37"/>
      <c r="I28994" s="37"/>
      <c r="J28994" s="26"/>
      <c r="K28994" s="37"/>
    </row>
    <row r="28995" spans="6:11" x14ac:dyDescent="0.25">
      <c r="F28995" s="25"/>
      <c r="G28995" s="27"/>
      <c r="H28995" s="37"/>
      <c r="I28995" s="37"/>
      <c r="J28995" s="26"/>
      <c r="K28995" s="37"/>
    </row>
    <row r="28996" spans="6:11" x14ac:dyDescent="0.25">
      <c r="F28996" s="25"/>
      <c r="G28996" s="27"/>
      <c r="H28996" s="37"/>
      <c r="I28996" s="37"/>
      <c r="J28996" s="26"/>
      <c r="K28996" s="37"/>
    </row>
    <row r="28997" spans="6:11" x14ac:dyDescent="0.25">
      <c r="F28997" s="25"/>
      <c r="G28997" s="27"/>
      <c r="H28997" s="37"/>
      <c r="I28997" s="37"/>
      <c r="J28997" s="26"/>
      <c r="K28997" s="37"/>
    </row>
    <row r="28998" spans="6:11" x14ac:dyDescent="0.25">
      <c r="F28998" s="25"/>
      <c r="G28998" s="27"/>
      <c r="H28998" s="37"/>
      <c r="I28998" s="37"/>
      <c r="J28998" s="26"/>
      <c r="K28998" s="37"/>
    </row>
    <row r="28999" spans="6:11" x14ac:dyDescent="0.25">
      <c r="F28999" s="25"/>
      <c r="G28999" s="27"/>
      <c r="H28999" s="37"/>
      <c r="I28999" s="37"/>
      <c r="J28999" s="26"/>
      <c r="K28999" s="37"/>
    </row>
    <row r="29000" spans="6:11" x14ac:dyDescent="0.25">
      <c r="F29000" s="25"/>
      <c r="G29000" s="27"/>
      <c r="H29000" s="37"/>
      <c r="I29000" s="37"/>
      <c r="J29000" s="26"/>
      <c r="K29000" s="37"/>
    </row>
    <row r="29001" spans="6:11" x14ac:dyDescent="0.25">
      <c r="F29001" s="25"/>
      <c r="G29001" s="27"/>
      <c r="H29001" s="37"/>
      <c r="I29001" s="37"/>
      <c r="J29001" s="26"/>
      <c r="K29001" s="37"/>
    </row>
    <row r="29002" spans="6:11" x14ac:dyDescent="0.25">
      <c r="F29002" s="25"/>
      <c r="G29002" s="27"/>
      <c r="H29002" s="37"/>
      <c r="I29002" s="37"/>
      <c r="J29002" s="26"/>
      <c r="K29002" s="37"/>
    </row>
    <row r="29003" spans="6:11" x14ac:dyDescent="0.25">
      <c r="F29003" s="25"/>
      <c r="G29003" s="27"/>
      <c r="H29003" s="37"/>
      <c r="I29003" s="37"/>
      <c r="J29003" s="26"/>
      <c r="K29003" s="37"/>
    </row>
    <row r="29004" spans="6:11" x14ac:dyDescent="0.25">
      <c r="F29004" s="25"/>
      <c r="G29004" s="27"/>
      <c r="H29004" s="37"/>
      <c r="I29004" s="37"/>
      <c r="J29004" s="26"/>
      <c r="K29004" s="37"/>
    </row>
    <row r="29005" spans="6:11" x14ac:dyDescent="0.25">
      <c r="F29005" s="25"/>
      <c r="G29005" s="27"/>
      <c r="H29005" s="37"/>
      <c r="I29005" s="37"/>
      <c r="J29005" s="26"/>
      <c r="K29005" s="37"/>
    </row>
    <row r="29006" spans="6:11" x14ac:dyDescent="0.25">
      <c r="F29006" s="25"/>
      <c r="G29006" s="27"/>
      <c r="H29006" s="37"/>
      <c r="I29006" s="37"/>
      <c r="J29006" s="26"/>
      <c r="K29006" s="37"/>
    </row>
    <row r="29007" spans="6:11" x14ac:dyDescent="0.25">
      <c r="F29007" s="25"/>
      <c r="G29007" s="27"/>
      <c r="H29007" s="37"/>
      <c r="I29007" s="37"/>
      <c r="J29007" s="26"/>
      <c r="K29007" s="37"/>
    </row>
    <row r="29008" spans="6:11" x14ac:dyDescent="0.25">
      <c r="F29008" s="25"/>
      <c r="G29008" s="27"/>
      <c r="H29008" s="37"/>
      <c r="I29008" s="37"/>
      <c r="J29008" s="26"/>
      <c r="K29008" s="37"/>
    </row>
    <row r="29009" spans="6:11" x14ac:dyDescent="0.25">
      <c r="F29009" s="25"/>
      <c r="G29009" s="27"/>
      <c r="H29009" s="37"/>
      <c r="I29009" s="37"/>
      <c r="J29009" s="26"/>
      <c r="K29009" s="37"/>
    </row>
    <row r="29010" spans="6:11" x14ac:dyDescent="0.25">
      <c r="F29010" s="25"/>
      <c r="G29010" s="27"/>
      <c r="H29010" s="37"/>
      <c r="I29010" s="37"/>
      <c r="J29010" s="26"/>
      <c r="K29010" s="37"/>
    </row>
    <row r="29011" spans="6:11" x14ac:dyDescent="0.25">
      <c r="F29011" s="25"/>
      <c r="G29011" s="27"/>
      <c r="H29011" s="37"/>
      <c r="I29011" s="37"/>
      <c r="J29011" s="26"/>
      <c r="K29011" s="37"/>
    </row>
    <row r="29012" spans="6:11" x14ac:dyDescent="0.25">
      <c r="F29012" s="25"/>
      <c r="G29012" s="27"/>
      <c r="H29012" s="37"/>
      <c r="I29012" s="37"/>
      <c r="J29012" s="26"/>
      <c r="K29012" s="37"/>
    </row>
    <row r="29013" spans="6:11" x14ac:dyDescent="0.25">
      <c r="F29013" s="25"/>
      <c r="G29013" s="27"/>
      <c r="H29013" s="37"/>
      <c r="I29013" s="37"/>
      <c r="J29013" s="26"/>
      <c r="K29013" s="37"/>
    </row>
    <row r="29014" spans="6:11" x14ac:dyDescent="0.25">
      <c r="F29014" s="25"/>
      <c r="G29014" s="27"/>
      <c r="H29014" s="37"/>
      <c r="I29014" s="37"/>
      <c r="J29014" s="26"/>
      <c r="K29014" s="37"/>
    </row>
    <row r="29015" spans="6:11" x14ac:dyDescent="0.25">
      <c r="F29015" s="25"/>
      <c r="G29015" s="27"/>
      <c r="H29015" s="37"/>
      <c r="I29015" s="37"/>
      <c r="J29015" s="26"/>
      <c r="K29015" s="37"/>
    </row>
    <row r="29016" spans="6:11" x14ac:dyDescent="0.25">
      <c r="F29016" s="25"/>
      <c r="G29016" s="27"/>
      <c r="H29016" s="37"/>
      <c r="I29016" s="37"/>
      <c r="J29016" s="26"/>
      <c r="K29016" s="37"/>
    </row>
    <row r="29017" spans="6:11" x14ac:dyDescent="0.25">
      <c r="F29017" s="25"/>
      <c r="G29017" s="27"/>
      <c r="H29017" s="37"/>
      <c r="I29017" s="37"/>
      <c r="J29017" s="26"/>
      <c r="K29017" s="37"/>
    </row>
    <row r="29018" spans="6:11" x14ac:dyDescent="0.25">
      <c r="F29018" s="25"/>
      <c r="G29018" s="27"/>
      <c r="H29018" s="37"/>
      <c r="I29018" s="37"/>
      <c r="J29018" s="26"/>
      <c r="K29018" s="37"/>
    </row>
    <row r="29019" spans="6:11" x14ac:dyDescent="0.25">
      <c r="F29019" s="25"/>
      <c r="G29019" s="27"/>
      <c r="H29019" s="37"/>
      <c r="I29019" s="37"/>
      <c r="J29019" s="26"/>
      <c r="K29019" s="37"/>
    </row>
    <row r="29020" spans="6:11" x14ac:dyDescent="0.25">
      <c r="F29020" s="25"/>
      <c r="G29020" s="27"/>
      <c r="H29020" s="37"/>
      <c r="I29020" s="37"/>
      <c r="J29020" s="26"/>
      <c r="K29020" s="37"/>
    </row>
    <row r="29021" spans="6:11" x14ac:dyDescent="0.25">
      <c r="F29021" s="25"/>
      <c r="G29021" s="27"/>
      <c r="H29021" s="37"/>
      <c r="I29021" s="37"/>
      <c r="J29021" s="26"/>
      <c r="K29021" s="37"/>
    </row>
    <row r="29022" spans="6:11" x14ac:dyDescent="0.25">
      <c r="F29022" s="25"/>
      <c r="G29022" s="27"/>
      <c r="H29022" s="37"/>
      <c r="I29022" s="37"/>
      <c r="J29022" s="26"/>
      <c r="K29022" s="37"/>
    </row>
    <row r="29023" spans="6:11" x14ac:dyDescent="0.25">
      <c r="F29023" s="25"/>
      <c r="G29023" s="27"/>
      <c r="H29023" s="37"/>
      <c r="I29023" s="37"/>
      <c r="J29023" s="26"/>
      <c r="K29023" s="37"/>
    </row>
    <row r="29024" spans="6:11" x14ac:dyDescent="0.25">
      <c r="F29024" s="25"/>
      <c r="G29024" s="27"/>
      <c r="H29024" s="37"/>
      <c r="I29024" s="37"/>
      <c r="J29024" s="26"/>
      <c r="K29024" s="37"/>
    </row>
    <row r="29025" spans="6:11" x14ac:dyDescent="0.25">
      <c r="F29025" s="25"/>
      <c r="G29025" s="27"/>
      <c r="H29025" s="37"/>
      <c r="I29025" s="37"/>
      <c r="J29025" s="26"/>
      <c r="K29025" s="37"/>
    </row>
    <row r="29026" spans="6:11" x14ac:dyDescent="0.25">
      <c r="F29026" s="25"/>
      <c r="G29026" s="27"/>
      <c r="H29026" s="37"/>
      <c r="I29026" s="37"/>
      <c r="J29026" s="26"/>
      <c r="K29026" s="37"/>
    </row>
    <row r="29027" spans="6:11" x14ac:dyDescent="0.25">
      <c r="F29027" s="25"/>
      <c r="G29027" s="27"/>
      <c r="H29027" s="37"/>
      <c r="I29027" s="37"/>
      <c r="J29027" s="26"/>
      <c r="K29027" s="37"/>
    </row>
    <row r="29028" spans="6:11" x14ac:dyDescent="0.25">
      <c r="F29028" s="25"/>
      <c r="G29028" s="27"/>
      <c r="H29028" s="37"/>
      <c r="I29028" s="37"/>
      <c r="J29028" s="26"/>
      <c r="K29028" s="37"/>
    </row>
    <row r="29029" spans="6:11" x14ac:dyDescent="0.25">
      <c r="F29029" s="25"/>
      <c r="G29029" s="27"/>
      <c r="H29029" s="37"/>
      <c r="I29029" s="37"/>
      <c r="J29029" s="26"/>
      <c r="K29029" s="37"/>
    </row>
    <row r="29030" spans="6:11" x14ac:dyDescent="0.25">
      <c r="F29030" s="25"/>
      <c r="G29030" s="27"/>
      <c r="H29030" s="37"/>
      <c r="I29030" s="37"/>
      <c r="J29030" s="26"/>
      <c r="K29030" s="37"/>
    </row>
    <row r="29031" spans="6:11" x14ac:dyDescent="0.25">
      <c r="F29031" s="25"/>
      <c r="G29031" s="27"/>
      <c r="H29031" s="37"/>
      <c r="I29031" s="37"/>
      <c r="J29031" s="26"/>
      <c r="K29031" s="37"/>
    </row>
    <row r="29032" spans="6:11" x14ac:dyDescent="0.25">
      <c r="F29032" s="25"/>
      <c r="G29032" s="27"/>
      <c r="H29032" s="37"/>
      <c r="I29032" s="37"/>
      <c r="J29032" s="26"/>
      <c r="K29032" s="37"/>
    </row>
    <row r="29033" spans="6:11" x14ac:dyDescent="0.25">
      <c r="F29033" s="25"/>
      <c r="G29033" s="27"/>
      <c r="H29033" s="37"/>
      <c r="I29033" s="37"/>
      <c r="J29033" s="26"/>
      <c r="K29033" s="37"/>
    </row>
    <row r="29034" spans="6:11" x14ac:dyDescent="0.25">
      <c r="F29034" s="25"/>
      <c r="G29034" s="27"/>
      <c r="H29034" s="37"/>
      <c r="I29034" s="37"/>
      <c r="J29034" s="26"/>
      <c r="K29034" s="37"/>
    </row>
    <row r="29035" spans="6:11" x14ac:dyDescent="0.25">
      <c r="F29035" s="25"/>
      <c r="G29035" s="27"/>
      <c r="H29035" s="37"/>
      <c r="I29035" s="37"/>
      <c r="J29035" s="26"/>
      <c r="K29035" s="37"/>
    </row>
    <row r="29036" spans="6:11" x14ac:dyDescent="0.25">
      <c r="F29036" s="25"/>
      <c r="G29036" s="27"/>
      <c r="H29036" s="37"/>
      <c r="I29036" s="37"/>
      <c r="J29036" s="26"/>
      <c r="K29036" s="37"/>
    </row>
    <row r="29037" spans="6:11" x14ac:dyDescent="0.25">
      <c r="F29037" s="25"/>
      <c r="G29037" s="27"/>
      <c r="H29037" s="37"/>
      <c r="I29037" s="37"/>
      <c r="J29037" s="26"/>
      <c r="K29037" s="37"/>
    </row>
    <row r="29038" spans="6:11" x14ac:dyDescent="0.25">
      <c r="F29038" s="25"/>
      <c r="G29038" s="27"/>
      <c r="H29038" s="37"/>
      <c r="I29038" s="37"/>
      <c r="J29038" s="26"/>
      <c r="K29038" s="37"/>
    </row>
    <row r="29039" spans="6:11" x14ac:dyDescent="0.25">
      <c r="F29039" s="25"/>
      <c r="G29039" s="27"/>
      <c r="H29039" s="37"/>
      <c r="I29039" s="37"/>
      <c r="J29039" s="26"/>
      <c r="K29039" s="37"/>
    </row>
    <row r="29040" spans="6:11" x14ac:dyDescent="0.25">
      <c r="F29040" s="25"/>
      <c r="G29040" s="27"/>
      <c r="H29040" s="37"/>
      <c r="I29040" s="37"/>
      <c r="J29040" s="26"/>
      <c r="K29040" s="37"/>
    </row>
    <row r="29041" spans="6:11" x14ac:dyDescent="0.25">
      <c r="F29041" s="25"/>
      <c r="G29041" s="27"/>
      <c r="H29041" s="37"/>
      <c r="I29041" s="37"/>
      <c r="J29041" s="26"/>
      <c r="K29041" s="37"/>
    </row>
    <row r="29042" spans="6:11" x14ac:dyDescent="0.25">
      <c r="F29042" s="25"/>
      <c r="G29042" s="27"/>
      <c r="H29042" s="37"/>
      <c r="I29042" s="37"/>
      <c r="J29042" s="26"/>
      <c r="K29042" s="37"/>
    </row>
    <row r="29043" spans="6:11" x14ac:dyDescent="0.25">
      <c r="F29043" s="25"/>
      <c r="G29043" s="27"/>
      <c r="H29043" s="37"/>
      <c r="I29043" s="37"/>
      <c r="J29043" s="26"/>
      <c r="K29043" s="37"/>
    </row>
    <row r="29044" spans="6:11" x14ac:dyDescent="0.25">
      <c r="F29044" s="25"/>
      <c r="G29044" s="27"/>
      <c r="H29044" s="37"/>
      <c r="I29044" s="37"/>
      <c r="J29044" s="26"/>
      <c r="K29044" s="37"/>
    </row>
    <row r="29045" spans="6:11" x14ac:dyDescent="0.25">
      <c r="F29045" s="25"/>
      <c r="G29045" s="27"/>
      <c r="H29045" s="37"/>
      <c r="I29045" s="37"/>
      <c r="J29045" s="26"/>
      <c r="K29045" s="37"/>
    </row>
    <row r="29046" spans="6:11" x14ac:dyDescent="0.25">
      <c r="F29046" s="25"/>
      <c r="G29046" s="27"/>
      <c r="H29046" s="37"/>
      <c r="I29046" s="37"/>
      <c r="J29046" s="26"/>
      <c r="K29046" s="37"/>
    </row>
    <row r="29047" spans="6:11" x14ac:dyDescent="0.25">
      <c r="F29047" s="25"/>
      <c r="G29047" s="27"/>
      <c r="H29047" s="37"/>
      <c r="I29047" s="37"/>
      <c r="J29047" s="26"/>
      <c r="K29047" s="37"/>
    </row>
    <row r="29048" spans="6:11" x14ac:dyDescent="0.25">
      <c r="F29048" s="25"/>
      <c r="G29048" s="27"/>
      <c r="H29048" s="37"/>
      <c r="I29048" s="37"/>
      <c r="J29048" s="26"/>
      <c r="K29048" s="37"/>
    </row>
    <row r="29049" spans="6:11" x14ac:dyDescent="0.25">
      <c r="F29049" s="25"/>
      <c r="G29049" s="27"/>
      <c r="H29049" s="37"/>
      <c r="I29049" s="37"/>
      <c r="J29049" s="26"/>
      <c r="K29049" s="37"/>
    </row>
    <row r="29050" spans="6:11" x14ac:dyDescent="0.25">
      <c r="F29050" s="25"/>
      <c r="G29050" s="27"/>
      <c r="H29050" s="37"/>
      <c r="I29050" s="37"/>
      <c r="J29050" s="26"/>
      <c r="K29050" s="37"/>
    </row>
    <row r="29051" spans="6:11" x14ac:dyDescent="0.25">
      <c r="F29051" s="25"/>
      <c r="G29051" s="27"/>
      <c r="H29051" s="37"/>
      <c r="I29051" s="37"/>
      <c r="J29051" s="26"/>
      <c r="K29051" s="37"/>
    </row>
    <row r="29052" spans="6:11" x14ac:dyDescent="0.25">
      <c r="F29052" s="25"/>
      <c r="G29052" s="27"/>
      <c r="H29052" s="37"/>
      <c r="I29052" s="37"/>
      <c r="J29052" s="26"/>
      <c r="K29052" s="37"/>
    </row>
    <row r="29053" spans="6:11" x14ac:dyDescent="0.25">
      <c r="F29053" s="25"/>
      <c r="G29053" s="27"/>
      <c r="H29053" s="37"/>
      <c r="I29053" s="37"/>
      <c r="J29053" s="26"/>
      <c r="K29053" s="37"/>
    </row>
    <row r="29054" spans="6:11" x14ac:dyDescent="0.25">
      <c r="F29054" s="25"/>
      <c r="G29054" s="27"/>
      <c r="H29054" s="37"/>
      <c r="I29054" s="37"/>
      <c r="J29054" s="26"/>
      <c r="K29054" s="37"/>
    </row>
    <row r="29055" spans="6:11" x14ac:dyDescent="0.25">
      <c r="F29055" s="25"/>
      <c r="G29055" s="27"/>
      <c r="H29055" s="37"/>
      <c r="I29055" s="37"/>
      <c r="J29055" s="26"/>
      <c r="K29055" s="37"/>
    </row>
    <row r="29056" spans="6:11" x14ac:dyDescent="0.25">
      <c r="F29056" s="25"/>
      <c r="G29056" s="27"/>
      <c r="H29056" s="37"/>
      <c r="I29056" s="37"/>
      <c r="J29056" s="26"/>
      <c r="K29056" s="37"/>
    </row>
    <row r="29057" spans="6:11" x14ac:dyDescent="0.25">
      <c r="F29057" s="25"/>
      <c r="G29057" s="27"/>
      <c r="H29057" s="37"/>
      <c r="I29057" s="37"/>
      <c r="J29057" s="26"/>
      <c r="K29057" s="37"/>
    </row>
    <row r="29058" spans="6:11" x14ac:dyDescent="0.25">
      <c r="F29058" s="25"/>
      <c r="G29058" s="27"/>
      <c r="H29058" s="37"/>
      <c r="I29058" s="37"/>
      <c r="J29058" s="26"/>
      <c r="K29058" s="37"/>
    </row>
    <row r="29059" spans="6:11" x14ac:dyDescent="0.25">
      <c r="F29059" s="25"/>
      <c r="G29059" s="27"/>
      <c r="H29059" s="37"/>
      <c r="I29059" s="37"/>
      <c r="J29059" s="26"/>
      <c r="K29059" s="37"/>
    </row>
    <row r="29060" spans="6:11" x14ac:dyDescent="0.25">
      <c r="F29060" s="25"/>
      <c r="G29060" s="27"/>
      <c r="H29060" s="37"/>
      <c r="I29060" s="37"/>
      <c r="J29060" s="26"/>
      <c r="K29060" s="37"/>
    </row>
    <row r="29061" spans="6:11" x14ac:dyDescent="0.25">
      <c r="F29061" s="25"/>
      <c r="G29061" s="27"/>
      <c r="H29061" s="37"/>
      <c r="I29061" s="37"/>
      <c r="J29061" s="26"/>
      <c r="K29061" s="37"/>
    </row>
    <row r="29062" spans="6:11" x14ac:dyDescent="0.25">
      <c r="F29062" s="25"/>
      <c r="G29062" s="27"/>
      <c r="H29062" s="37"/>
      <c r="I29062" s="37"/>
      <c r="J29062" s="26"/>
      <c r="K29062" s="37"/>
    </row>
    <row r="29063" spans="6:11" x14ac:dyDescent="0.25">
      <c r="F29063" s="25"/>
      <c r="G29063" s="27"/>
      <c r="H29063" s="37"/>
      <c r="I29063" s="37"/>
      <c r="J29063" s="26"/>
      <c r="K29063" s="37"/>
    </row>
    <row r="29064" spans="6:11" x14ac:dyDescent="0.25">
      <c r="F29064" s="25"/>
      <c r="G29064" s="27"/>
      <c r="H29064" s="37"/>
      <c r="I29064" s="37"/>
      <c r="J29064" s="26"/>
      <c r="K29064" s="37"/>
    </row>
    <row r="29065" spans="6:11" x14ac:dyDescent="0.25">
      <c r="F29065" s="25"/>
      <c r="G29065" s="27"/>
      <c r="H29065" s="37"/>
      <c r="I29065" s="37"/>
      <c r="J29065" s="26"/>
      <c r="K29065" s="37"/>
    </row>
    <row r="29066" spans="6:11" x14ac:dyDescent="0.25">
      <c r="F29066" s="25"/>
      <c r="G29066" s="27"/>
      <c r="H29066" s="37"/>
      <c r="I29066" s="37"/>
      <c r="J29066" s="26"/>
      <c r="K29066" s="37"/>
    </row>
    <row r="29067" spans="6:11" x14ac:dyDescent="0.25">
      <c r="F29067" s="25"/>
      <c r="G29067" s="27"/>
      <c r="H29067" s="37"/>
      <c r="I29067" s="37"/>
      <c r="J29067" s="26"/>
      <c r="K29067" s="37"/>
    </row>
    <row r="29068" spans="6:11" x14ac:dyDescent="0.25">
      <c r="F29068" s="25"/>
      <c r="G29068" s="27"/>
      <c r="H29068" s="37"/>
      <c r="I29068" s="37"/>
      <c r="J29068" s="26"/>
      <c r="K29068" s="37"/>
    </row>
    <row r="29069" spans="6:11" x14ac:dyDescent="0.25">
      <c r="F29069" s="25"/>
      <c r="G29069" s="27"/>
      <c r="H29069" s="37"/>
      <c r="I29069" s="37"/>
      <c r="J29069" s="26"/>
      <c r="K29069" s="37"/>
    </row>
    <row r="29070" spans="6:11" x14ac:dyDescent="0.25">
      <c r="F29070" s="25"/>
      <c r="G29070" s="27"/>
      <c r="H29070" s="37"/>
      <c r="I29070" s="37"/>
      <c r="J29070" s="26"/>
      <c r="K29070" s="37"/>
    </row>
    <row r="29071" spans="6:11" x14ac:dyDescent="0.25">
      <c r="F29071" s="25"/>
      <c r="G29071" s="27"/>
      <c r="H29071" s="37"/>
      <c r="I29071" s="37"/>
      <c r="J29071" s="26"/>
      <c r="K29071" s="37"/>
    </row>
    <row r="29072" spans="6:11" x14ac:dyDescent="0.25">
      <c r="F29072" s="25"/>
      <c r="G29072" s="27"/>
      <c r="H29072" s="37"/>
      <c r="I29072" s="37"/>
      <c r="J29072" s="26"/>
      <c r="K29072" s="37"/>
    </row>
    <row r="29073" spans="6:11" x14ac:dyDescent="0.25">
      <c r="F29073" s="25"/>
      <c r="G29073" s="27"/>
      <c r="H29073" s="37"/>
      <c r="I29073" s="37"/>
      <c r="J29073" s="26"/>
      <c r="K29073" s="37"/>
    </row>
    <row r="29074" spans="6:11" x14ac:dyDescent="0.25">
      <c r="F29074" s="25"/>
      <c r="G29074" s="27"/>
      <c r="H29074" s="37"/>
      <c r="I29074" s="37"/>
      <c r="J29074" s="26"/>
      <c r="K29074" s="37"/>
    </row>
    <row r="29075" spans="6:11" x14ac:dyDescent="0.25">
      <c r="F29075" s="25"/>
      <c r="G29075" s="27"/>
      <c r="H29075" s="37"/>
      <c r="I29075" s="37"/>
      <c r="J29075" s="26"/>
      <c r="K29075" s="37"/>
    </row>
    <row r="29076" spans="6:11" x14ac:dyDescent="0.25">
      <c r="F29076" s="25"/>
      <c r="G29076" s="27"/>
      <c r="H29076" s="37"/>
      <c r="I29076" s="37"/>
      <c r="J29076" s="26"/>
      <c r="K29076" s="37"/>
    </row>
    <row r="29077" spans="6:11" x14ac:dyDescent="0.25">
      <c r="F29077" s="25"/>
      <c r="G29077" s="27"/>
      <c r="H29077" s="37"/>
      <c r="I29077" s="37"/>
      <c r="J29077" s="26"/>
      <c r="K29077" s="37"/>
    </row>
    <row r="29078" spans="6:11" x14ac:dyDescent="0.25">
      <c r="F29078" s="25"/>
      <c r="G29078" s="27"/>
      <c r="H29078" s="37"/>
      <c r="I29078" s="37"/>
      <c r="J29078" s="26"/>
      <c r="K29078" s="37"/>
    </row>
    <row r="29079" spans="6:11" x14ac:dyDescent="0.25">
      <c r="F29079" s="25"/>
      <c r="G29079" s="27"/>
      <c r="H29079" s="37"/>
      <c r="I29079" s="37"/>
      <c r="J29079" s="26"/>
      <c r="K29079" s="37"/>
    </row>
    <row r="29080" spans="6:11" x14ac:dyDescent="0.25">
      <c r="F29080" s="25"/>
      <c r="G29080" s="27"/>
      <c r="H29080" s="37"/>
      <c r="I29080" s="37"/>
      <c r="J29080" s="26"/>
      <c r="K29080" s="37"/>
    </row>
    <row r="29081" spans="6:11" x14ac:dyDescent="0.25">
      <c r="F29081" s="25"/>
      <c r="G29081" s="27"/>
      <c r="H29081" s="37"/>
      <c r="I29081" s="37"/>
      <c r="J29081" s="26"/>
      <c r="K29081" s="37"/>
    </row>
    <row r="29082" spans="6:11" x14ac:dyDescent="0.25">
      <c r="F29082" s="25"/>
      <c r="G29082" s="27"/>
      <c r="H29082" s="37"/>
      <c r="I29082" s="37"/>
      <c r="J29082" s="26"/>
      <c r="K29082" s="37"/>
    </row>
    <row r="29083" spans="6:11" x14ac:dyDescent="0.25">
      <c r="F29083" s="25"/>
      <c r="G29083" s="27"/>
      <c r="H29083" s="37"/>
      <c r="I29083" s="37"/>
      <c r="J29083" s="26"/>
      <c r="K29083" s="37"/>
    </row>
    <row r="29084" spans="6:11" x14ac:dyDescent="0.25">
      <c r="F29084" s="25"/>
      <c r="G29084" s="27"/>
      <c r="H29084" s="37"/>
      <c r="I29084" s="37"/>
      <c r="J29084" s="26"/>
      <c r="K29084" s="37"/>
    </row>
    <row r="29085" spans="6:11" x14ac:dyDescent="0.25">
      <c r="F29085" s="25"/>
      <c r="G29085" s="27"/>
      <c r="H29085" s="37"/>
      <c r="I29085" s="37"/>
      <c r="J29085" s="26"/>
      <c r="K29085" s="37"/>
    </row>
    <row r="29086" spans="6:11" x14ac:dyDescent="0.25">
      <c r="F29086" s="25"/>
      <c r="G29086" s="27"/>
      <c r="H29086" s="37"/>
      <c r="I29086" s="37"/>
      <c r="J29086" s="26"/>
      <c r="K29086" s="37"/>
    </row>
    <row r="29087" spans="6:11" x14ac:dyDescent="0.25">
      <c r="F29087" s="25"/>
      <c r="G29087" s="27"/>
      <c r="H29087" s="37"/>
      <c r="I29087" s="37"/>
      <c r="J29087" s="26"/>
      <c r="K29087" s="37"/>
    </row>
    <row r="29088" spans="6:11" x14ac:dyDescent="0.25">
      <c r="F29088" s="25"/>
      <c r="G29088" s="27"/>
      <c r="H29088" s="37"/>
      <c r="I29088" s="37"/>
      <c r="J29088" s="26"/>
      <c r="K29088" s="37"/>
    </row>
    <row r="29089" spans="6:11" x14ac:dyDescent="0.25">
      <c r="F29089" s="25"/>
      <c r="G29089" s="27"/>
      <c r="H29089" s="37"/>
      <c r="I29089" s="37"/>
      <c r="J29089" s="26"/>
      <c r="K29089" s="37"/>
    </row>
    <row r="29090" spans="6:11" x14ac:dyDescent="0.25">
      <c r="F29090" s="25"/>
      <c r="G29090" s="27"/>
      <c r="H29090" s="37"/>
      <c r="I29090" s="37"/>
      <c r="J29090" s="26"/>
      <c r="K29090" s="37"/>
    </row>
    <row r="29091" spans="6:11" x14ac:dyDescent="0.25">
      <c r="F29091" s="25"/>
      <c r="G29091" s="27"/>
      <c r="H29091" s="37"/>
      <c r="I29091" s="37"/>
      <c r="J29091" s="26"/>
      <c r="K29091" s="37"/>
    </row>
    <row r="29092" spans="6:11" x14ac:dyDescent="0.25">
      <c r="F29092" s="25"/>
      <c r="G29092" s="27"/>
      <c r="H29092" s="37"/>
      <c r="I29092" s="37"/>
      <c r="J29092" s="26"/>
      <c r="K29092" s="37"/>
    </row>
    <row r="29093" spans="6:11" x14ac:dyDescent="0.25">
      <c r="F29093" s="25"/>
      <c r="G29093" s="27"/>
      <c r="H29093" s="37"/>
      <c r="I29093" s="37"/>
      <c r="J29093" s="26"/>
      <c r="K29093" s="37"/>
    </row>
    <row r="29094" spans="6:11" x14ac:dyDescent="0.25">
      <c r="F29094" s="25"/>
      <c r="G29094" s="27"/>
      <c r="H29094" s="37"/>
      <c r="I29094" s="37"/>
      <c r="J29094" s="26"/>
      <c r="K29094" s="37"/>
    </row>
    <row r="29095" spans="6:11" x14ac:dyDescent="0.25">
      <c r="F29095" s="25"/>
      <c r="G29095" s="27"/>
      <c r="H29095" s="37"/>
      <c r="I29095" s="37"/>
      <c r="J29095" s="26"/>
      <c r="K29095" s="37"/>
    </row>
    <row r="29096" spans="6:11" x14ac:dyDescent="0.25">
      <c r="F29096" s="25"/>
      <c r="G29096" s="27"/>
      <c r="H29096" s="37"/>
      <c r="I29096" s="37"/>
      <c r="J29096" s="26"/>
      <c r="K29096" s="37"/>
    </row>
    <row r="29097" spans="6:11" x14ac:dyDescent="0.25">
      <c r="F29097" s="25"/>
      <c r="G29097" s="27"/>
      <c r="H29097" s="37"/>
      <c r="I29097" s="37"/>
      <c r="J29097" s="26"/>
      <c r="K29097" s="37"/>
    </row>
    <row r="29098" spans="6:11" x14ac:dyDescent="0.25">
      <c r="F29098" s="25"/>
      <c r="G29098" s="27"/>
      <c r="H29098" s="37"/>
      <c r="I29098" s="37"/>
      <c r="J29098" s="26"/>
      <c r="K29098" s="37"/>
    </row>
    <row r="29099" spans="6:11" x14ac:dyDescent="0.25">
      <c r="F29099" s="25"/>
      <c r="G29099" s="27"/>
      <c r="H29099" s="37"/>
      <c r="I29099" s="37"/>
      <c r="J29099" s="26"/>
      <c r="K29099" s="37"/>
    </row>
    <row r="29100" spans="6:11" x14ac:dyDescent="0.25">
      <c r="F29100" s="25"/>
      <c r="G29100" s="27"/>
      <c r="H29100" s="37"/>
      <c r="I29100" s="37"/>
      <c r="J29100" s="26"/>
      <c r="K29100" s="37"/>
    </row>
    <row r="29101" spans="6:11" x14ac:dyDescent="0.25">
      <c r="F29101" s="25"/>
      <c r="G29101" s="27"/>
      <c r="H29101" s="37"/>
      <c r="I29101" s="37"/>
      <c r="J29101" s="26"/>
      <c r="K29101" s="37"/>
    </row>
    <row r="29102" spans="6:11" x14ac:dyDescent="0.25">
      <c r="F29102" s="25"/>
      <c r="G29102" s="27"/>
      <c r="H29102" s="37"/>
      <c r="I29102" s="37"/>
      <c r="J29102" s="26"/>
      <c r="K29102" s="37"/>
    </row>
    <row r="29103" spans="6:11" x14ac:dyDescent="0.25">
      <c r="F29103" s="25"/>
      <c r="G29103" s="27"/>
      <c r="H29103" s="37"/>
      <c r="I29103" s="37"/>
      <c r="J29103" s="26"/>
      <c r="K29103" s="37"/>
    </row>
    <row r="29104" spans="6:11" x14ac:dyDescent="0.25">
      <c r="F29104" s="25"/>
      <c r="G29104" s="27"/>
      <c r="H29104" s="37"/>
      <c r="I29104" s="37"/>
      <c r="J29104" s="26"/>
      <c r="K29104" s="37"/>
    </row>
    <row r="29105" spans="6:11" x14ac:dyDescent="0.25">
      <c r="F29105" s="25"/>
      <c r="G29105" s="27"/>
      <c r="H29105" s="37"/>
      <c r="I29105" s="37"/>
      <c r="J29105" s="26"/>
      <c r="K29105" s="37"/>
    </row>
    <row r="29106" spans="6:11" x14ac:dyDescent="0.25">
      <c r="F29106" s="25"/>
      <c r="G29106" s="27"/>
      <c r="H29106" s="37"/>
      <c r="I29106" s="37"/>
      <c r="J29106" s="26"/>
      <c r="K29106" s="37"/>
    </row>
    <row r="29107" spans="6:11" x14ac:dyDescent="0.25">
      <c r="F29107" s="25"/>
      <c r="G29107" s="27"/>
      <c r="H29107" s="37"/>
      <c r="I29107" s="37"/>
      <c r="J29107" s="26"/>
      <c r="K29107" s="37"/>
    </row>
    <row r="29108" spans="6:11" x14ac:dyDescent="0.25">
      <c r="F29108" s="25"/>
      <c r="G29108" s="27"/>
      <c r="H29108" s="37"/>
      <c r="I29108" s="37"/>
      <c r="J29108" s="26"/>
      <c r="K29108" s="37"/>
    </row>
    <row r="29109" spans="6:11" x14ac:dyDescent="0.25">
      <c r="F29109" s="25"/>
      <c r="G29109" s="27"/>
      <c r="H29109" s="37"/>
      <c r="I29109" s="37"/>
      <c r="J29109" s="26"/>
      <c r="K29109" s="37"/>
    </row>
    <row r="29110" spans="6:11" x14ac:dyDescent="0.25">
      <c r="F29110" s="25"/>
      <c r="G29110" s="27"/>
      <c r="H29110" s="37"/>
      <c r="I29110" s="37"/>
      <c r="J29110" s="26"/>
      <c r="K29110" s="37"/>
    </row>
    <row r="29111" spans="6:11" x14ac:dyDescent="0.25">
      <c r="F29111" s="25"/>
      <c r="G29111" s="27"/>
      <c r="H29111" s="37"/>
      <c r="I29111" s="37"/>
      <c r="J29111" s="26"/>
      <c r="K29111" s="37"/>
    </row>
    <row r="29112" spans="6:11" x14ac:dyDescent="0.25">
      <c r="F29112" s="25"/>
      <c r="G29112" s="27"/>
      <c r="H29112" s="37"/>
      <c r="I29112" s="37"/>
      <c r="J29112" s="26"/>
      <c r="K29112" s="37"/>
    </row>
    <row r="29113" spans="6:11" x14ac:dyDescent="0.25">
      <c r="F29113" s="25"/>
      <c r="G29113" s="27"/>
      <c r="H29113" s="37"/>
      <c r="I29113" s="37"/>
      <c r="J29113" s="26"/>
      <c r="K29113" s="37"/>
    </row>
    <row r="29114" spans="6:11" x14ac:dyDescent="0.25">
      <c r="F29114" s="25"/>
      <c r="G29114" s="27"/>
      <c r="H29114" s="37"/>
      <c r="I29114" s="37"/>
      <c r="J29114" s="26"/>
      <c r="K29114" s="37"/>
    </row>
    <row r="29115" spans="6:11" x14ac:dyDescent="0.25">
      <c r="F29115" s="25"/>
      <c r="G29115" s="27"/>
      <c r="H29115" s="37"/>
      <c r="I29115" s="37"/>
      <c r="J29115" s="26"/>
      <c r="K29115" s="37"/>
    </row>
    <row r="29116" spans="6:11" x14ac:dyDescent="0.25">
      <c r="F29116" s="25"/>
      <c r="G29116" s="27"/>
      <c r="H29116" s="37"/>
      <c r="I29116" s="37"/>
      <c r="J29116" s="26"/>
      <c r="K29116" s="37"/>
    </row>
    <row r="29117" spans="6:11" x14ac:dyDescent="0.25">
      <c r="F29117" s="25"/>
      <c r="G29117" s="27"/>
      <c r="H29117" s="37"/>
      <c r="I29117" s="37"/>
      <c r="J29117" s="26"/>
      <c r="K29117" s="37"/>
    </row>
    <row r="29118" spans="6:11" x14ac:dyDescent="0.25">
      <c r="F29118" s="25"/>
      <c r="G29118" s="27"/>
      <c r="H29118" s="37"/>
      <c r="I29118" s="37"/>
      <c r="J29118" s="26"/>
      <c r="K29118" s="37"/>
    </row>
    <row r="29119" spans="6:11" x14ac:dyDescent="0.25">
      <c r="F29119" s="25"/>
      <c r="G29119" s="27"/>
      <c r="H29119" s="37"/>
      <c r="I29119" s="37"/>
      <c r="J29119" s="26"/>
      <c r="K29119" s="37"/>
    </row>
    <row r="29120" spans="6:11" x14ac:dyDescent="0.25">
      <c r="F29120" s="25"/>
      <c r="G29120" s="27"/>
      <c r="H29120" s="37"/>
      <c r="I29120" s="37"/>
      <c r="J29120" s="26"/>
      <c r="K29120" s="37"/>
    </row>
    <row r="29121" spans="6:11" x14ac:dyDescent="0.25">
      <c r="F29121" s="25"/>
      <c r="G29121" s="27"/>
      <c r="H29121" s="37"/>
      <c r="I29121" s="37"/>
      <c r="J29121" s="26"/>
      <c r="K29121" s="37"/>
    </row>
    <row r="29122" spans="6:11" x14ac:dyDescent="0.25">
      <c r="F29122" s="25"/>
      <c r="G29122" s="27"/>
      <c r="H29122" s="37"/>
      <c r="I29122" s="37"/>
      <c r="J29122" s="26"/>
      <c r="K29122" s="37"/>
    </row>
    <row r="29123" spans="6:11" x14ac:dyDescent="0.25">
      <c r="F29123" s="25"/>
      <c r="G29123" s="27"/>
      <c r="H29123" s="37"/>
      <c r="I29123" s="37"/>
      <c r="J29123" s="26"/>
      <c r="K29123" s="37"/>
    </row>
    <row r="29124" spans="6:11" x14ac:dyDescent="0.25">
      <c r="F29124" s="25"/>
      <c r="G29124" s="27"/>
      <c r="H29124" s="37"/>
      <c r="I29124" s="37"/>
      <c r="J29124" s="26"/>
      <c r="K29124" s="37"/>
    </row>
    <row r="29125" spans="6:11" x14ac:dyDescent="0.25">
      <c r="F29125" s="25"/>
      <c r="G29125" s="27"/>
      <c r="H29125" s="37"/>
      <c r="I29125" s="37"/>
      <c r="J29125" s="26"/>
      <c r="K29125" s="37"/>
    </row>
    <row r="29126" spans="6:11" x14ac:dyDescent="0.25">
      <c r="F29126" s="25"/>
      <c r="G29126" s="27"/>
      <c r="H29126" s="37"/>
      <c r="I29126" s="37"/>
      <c r="J29126" s="26"/>
      <c r="K29126" s="37"/>
    </row>
    <row r="29127" spans="6:11" x14ac:dyDescent="0.25">
      <c r="F29127" s="25"/>
      <c r="G29127" s="27"/>
      <c r="H29127" s="37"/>
      <c r="I29127" s="37"/>
      <c r="J29127" s="26"/>
      <c r="K29127" s="37"/>
    </row>
    <row r="29128" spans="6:11" x14ac:dyDescent="0.25">
      <c r="F29128" s="25"/>
      <c r="G29128" s="27"/>
      <c r="H29128" s="37"/>
      <c r="I29128" s="37"/>
      <c r="J29128" s="26"/>
      <c r="K29128" s="37"/>
    </row>
    <row r="29129" spans="6:11" x14ac:dyDescent="0.25">
      <c r="F29129" s="25"/>
      <c r="G29129" s="27"/>
      <c r="H29129" s="37"/>
      <c r="I29129" s="37"/>
      <c r="J29129" s="26"/>
      <c r="K29129" s="37"/>
    </row>
    <row r="29130" spans="6:11" x14ac:dyDescent="0.25">
      <c r="F29130" s="25"/>
      <c r="G29130" s="27"/>
      <c r="H29130" s="37"/>
      <c r="I29130" s="37"/>
      <c r="J29130" s="26"/>
      <c r="K29130" s="37"/>
    </row>
    <row r="29131" spans="6:11" x14ac:dyDescent="0.25">
      <c r="F29131" s="25"/>
      <c r="G29131" s="27"/>
      <c r="H29131" s="37"/>
      <c r="I29131" s="37"/>
      <c r="J29131" s="26"/>
      <c r="K29131" s="37"/>
    </row>
    <row r="29132" spans="6:11" x14ac:dyDescent="0.25">
      <c r="F29132" s="25"/>
      <c r="G29132" s="27"/>
      <c r="H29132" s="37"/>
      <c r="I29132" s="37"/>
      <c r="J29132" s="26"/>
      <c r="K29132" s="37"/>
    </row>
    <row r="29133" spans="6:11" x14ac:dyDescent="0.25">
      <c r="F29133" s="25"/>
      <c r="G29133" s="27"/>
      <c r="H29133" s="37"/>
      <c r="I29133" s="37"/>
      <c r="J29133" s="26"/>
      <c r="K29133" s="37"/>
    </row>
    <row r="29134" spans="6:11" x14ac:dyDescent="0.25">
      <c r="F29134" s="25"/>
      <c r="G29134" s="27"/>
      <c r="H29134" s="37"/>
      <c r="I29134" s="37"/>
      <c r="J29134" s="26"/>
      <c r="K29134" s="37"/>
    </row>
    <row r="29135" spans="6:11" x14ac:dyDescent="0.25">
      <c r="F29135" s="25"/>
      <c r="G29135" s="27"/>
      <c r="H29135" s="37"/>
      <c r="I29135" s="37"/>
      <c r="J29135" s="26"/>
      <c r="K29135" s="37"/>
    </row>
    <row r="29136" spans="6:11" x14ac:dyDescent="0.25">
      <c r="F29136" s="25"/>
      <c r="G29136" s="27"/>
      <c r="H29136" s="37"/>
      <c r="I29136" s="37"/>
      <c r="J29136" s="26"/>
      <c r="K29136" s="37"/>
    </row>
    <row r="29137" spans="6:11" x14ac:dyDescent="0.25">
      <c r="F29137" s="25"/>
      <c r="G29137" s="27"/>
      <c r="H29137" s="37"/>
      <c r="I29137" s="37"/>
      <c r="J29137" s="26"/>
      <c r="K29137" s="37"/>
    </row>
    <row r="29138" spans="6:11" x14ac:dyDescent="0.25">
      <c r="F29138" s="25"/>
      <c r="G29138" s="27"/>
      <c r="H29138" s="37"/>
      <c r="I29138" s="37"/>
      <c r="J29138" s="26"/>
      <c r="K29138" s="37"/>
    </row>
    <row r="29139" spans="6:11" x14ac:dyDescent="0.25">
      <c r="F29139" s="25"/>
      <c r="G29139" s="27"/>
      <c r="H29139" s="37"/>
      <c r="I29139" s="37"/>
      <c r="J29139" s="26"/>
      <c r="K29139" s="37"/>
    </row>
    <row r="29140" spans="6:11" x14ac:dyDescent="0.25">
      <c r="F29140" s="25"/>
      <c r="G29140" s="27"/>
      <c r="H29140" s="37"/>
      <c r="I29140" s="37"/>
      <c r="J29140" s="26"/>
      <c r="K29140" s="37"/>
    </row>
    <row r="29141" spans="6:11" x14ac:dyDescent="0.25">
      <c r="F29141" s="25"/>
      <c r="G29141" s="27"/>
      <c r="H29141" s="37"/>
      <c r="I29141" s="37"/>
      <c r="J29141" s="26"/>
      <c r="K29141" s="37"/>
    </row>
    <row r="29142" spans="6:11" x14ac:dyDescent="0.25">
      <c r="F29142" s="25"/>
      <c r="G29142" s="27"/>
      <c r="H29142" s="37"/>
      <c r="I29142" s="37"/>
      <c r="J29142" s="26"/>
      <c r="K29142" s="37"/>
    </row>
    <row r="29143" spans="6:11" x14ac:dyDescent="0.25">
      <c r="F29143" s="25"/>
      <c r="G29143" s="27"/>
      <c r="H29143" s="37"/>
      <c r="I29143" s="37"/>
      <c r="J29143" s="26"/>
      <c r="K29143" s="37"/>
    </row>
    <row r="29144" spans="6:11" x14ac:dyDescent="0.25">
      <c r="F29144" s="25"/>
      <c r="G29144" s="27"/>
      <c r="H29144" s="37"/>
      <c r="I29144" s="37"/>
      <c r="J29144" s="26"/>
      <c r="K29144" s="37"/>
    </row>
    <row r="29145" spans="6:11" x14ac:dyDescent="0.25">
      <c r="F29145" s="25"/>
      <c r="G29145" s="27"/>
      <c r="H29145" s="37"/>
      <c r="I29145" s="37"/>
      <c r="J29145" s="26"/>
      <c r="K29145" s="37"/>
    </row>
    <row r="29146" spans="6:11" x14ac:dyDescent="0.25">
      <c r="F29146" s="25"/>
      <c r="G29146" s="27"/>
      <c r="H29146" s="37"/>
      <c r="I29146" s="37"/>
      <c r="J29146" s="26"/>
      <c r="K29146" s="37"/>
    </row>
    <row r="29147" spans="6:11" x14ac:dyDescent="0.25">
      <c r="F29147" s="25"/>
      <c r="G29147" s="27"/>
      <c r="H29147" s="37"/>
      <c r="I29147" s="37"/>
      <c r="J29147" s="26"/>
      <c r="K29147" s="37"/>
    </row>
    <row r="29148" spans="6:11" x14ac:dyDescent="0.25">
      <c r="F29148" s="25"/>
      <c r="G29148" s="27"/>
      <c r="H29148" s="37"/>
      <c r="I29148" s="37"/>
      <c r="J29148" s="26"/>
      <c r="K29148" s="37"/>
    </row>
    <row r="29149" spans="6:11" x14ac:dyDescent="0.25">
      <c r="F29149" s="25"/>
      <c r="G29149" s="27"/>
      <c r="H29149" s="37"/>
      <c r="I29149" s="37"/>
      <c r="J29149" s="26"/>
      <c r="K29149" s="37"/>
    </row>
    <row r="29150" spans="6:11" x14ac:dyDescent="0.25">
      <c r="F29150" s="25"/>
      <c r="G29150" s="27"/>
      <c r="H29150" s="37"/>
      <c r="I29150" s="37"/>
      <c r="J29150" s="26"/>
      <c r="K29150" s="37"/>
    </row>
    <row r="29151" spans="6:11" x14ac:dyDescent="0.25">
      <c r="F29151" s="25"/>
      <c r="G29151" s="27"/>
      <c r="H29151" s="37"/>
      <c r="I29151" s="37"/>
      <c r="J29151" s="26"/>
      <c r="K29151" s="37"/>
    </row>
    <row r="29152" spans="6:11" x14ac:dyDescent="0.25">
      <c r="F29152" s="25"/>
      <c r="G29152" s="27"/>
      <c r="H29152" s="37"/>
      <c r="I29152" s="37"/>
      <c r="J29152" s="26"/>
      <c r="K29152" s="37"/>
    </row>
    <row r="29153" spans="6:11" x14ac:dyDescent="0.25">
      <c r="F29153" s="25"/>
      <c r="G29153" s="27"/>
      <c r="H29153" s="37"/>
      <c r="I29153" s="37"/>
      <c r="J29153" s="26"/>
      <c r="K29153" s="37"/>
    </row>
    <row r="29154" spans="6:11" x14ac:dyDescent="0.25">
      <c r="F29154" s="25"/>
      <c r="G29154" s="27"/>
      <c r="H29154" s="37"/>
      <c r="I29154" s="37"/>
      <c r="J29154" s="26"/>
      <c r="K29154" s="37"/>
    </row>
    <row r="29155" spans="6:11" x14ac:dyDescent="0.25">
      <c r="F29155" s="25"/>
      <c r="G29155" s="27"/>
      <c r="H29155" s="37"/>
      <c r="I29155" s="37"/>
      <c r="J29155" s="26"/>
      <c r="K29155" s="37"/>
    </row>
    <row r="29156" spans="6:11" x14ac:dyDescent="0.25">
      <c r="F29156" s="25"/>
      <c r="G29156" s="27"/>
      <c r="H29156" s="37"/>
      <c r="I29156" s="37"/>
      <c r="J29156" s="26"/>
      <c r="K29156" s="37"/>
    </row>
    <row r="29157" spans="6:11" x14ac:dyDescent="0.25">
      <c r="F29157" s="25"/>
      <c r="G29157" s="27"/>
      <c r="H29157" s="37"/>
      <c r="I29157" s="37"/>
      <c r="J29157" s="26"/>
      <c r="K29157" s="37"/>
    </row>
    <row r="29158" spans="6:11" x14ac:dyDescent="0.25">
      <c r="F29158" s="25"/>
      <c r="G29158" s="27"/>
      <c r="H29158" s="37"/>
      <c r="I29158" s="37"/>
      <c r="J29158" s="26"/>
      <c r="K29158" s="37"/>
    </row>
    <row r="29159" spans="6:11" x14ac:dyDescent="0.25">
      <c r="F29159" s="25"/>
      <c r="G29159" s="27"/>
      <c r="H29159" s="37"/>
      <c r="I29159" s="37"/>
      <c r="J29159" s="26"/>
      <c r="K29159" s="37"/>
    </row>
    <row r="29160" spans="6:11" x14ac:dyDescent="0.25">
      <c r="F29160" s="25"/>
      <c r="G29160" s="27"/>
      <c r="H29160" s="37"/>
      <c r="I29160" s="37"/>
      <c r="J29160" s="26"/>
      <c r="K29160" s="37"/>
    </row>
    <row r="29161" spans="6:11" x14ac:dyDescent="0.25">
      <c r="F29161" s="25"/>
      <c r="G29161" s="27"/>
      <c r="H29161" s="37"/>
      <c r="I29161" s="37"/>
      <c r="J29161" s="26"/>
      <c r="K29161" s="37"/>
    </row>
    <row r="29162" spans="6:11" x14ac:dyDescent="0.25">
      <c r="F29162" s="25"/>
      <c r="G29162" s="27"/>
      <c r="H29162" s="37"/>
      <c r="I29162" s="37"/>
      <c r="J29162" s="26"/>
      <c r="K29162" s="37"/>
    </row>
    <row r="29163" spans="6:11" x14ac:dyDescent="0.25">
      <c r="F29163" s="25"/>
      <c r="G29163" s="27"/>
      <c r="H29163" s="37"/>
      <c r="I29163" s="37"/>
      <c r="J29163" s="26"/>
      <c r="K29163" s="37"/>
    </row>
    <row r="29164" spans="6:11" x14ac:dyDescent="0.25">
      <c r="F29164" s="25"/>
      <c r="G29164" s="27"/>
      <c r="H29164" s="37"/>
      <c r="I29164" s="37"/>
      <c r="J29164" s="26"/>
      <c r="K29164" s="37"/>
    </row>
    <row r="29165" spans="6:11" x14ac:dyDescent="0.25">
      <c r="F29165" s="25"/>
      <c r="G29165" s="27"/>
      <c r="H29165" s="37"/>
      <c r="I29165" s="37"/>
      <c r="J29165" s="26"/>
      <c r="K29165" s="37"/>
    </row>
    <row r="29166" spans="6:11" x14ac:dyDescent="0.25">
      <c r="F29166" s="25"/>
      <c r="G29166" s="27"/>
      <c r="H29166" s="37"/>
      <c r="I29166" s="37"/>
      <c r="J29166" s="26"/>
      <c r="K29166" s="37"/>
    </row>
    <row r="29167" spans="6:11" x14ac:dyDescent="0.25">
      <c r="F29167" s="25"/>
      <c r="G29167" s="27"/>
      <c r="H29167" s="37"/>
      <c r="I29167" s="37"/>
      <c r="J29167" s="26"/>
      <c r="K29167" s="37"/>
    </row>
    <row r="29168" spans="6:11" x14ac:dyDescent="0.25">
      <c r="F29168" s="25"/>
      <c r="G29168" s="27"/>
      <c r="H29168" s="37"/>
      <c r="I29168" s="37"/>
      <c r="J29168" s="26"/>
      <c r="K29168" s="37"/>
    </row>
    <row r="29169" spans="6:11" x14ac:dyDescent="0.25">
      <c r="F29169" s="25"/>
      <c r="G29169" s="27"/>
      <c r="H29169" s="37"/>
      <c r="I29169" s="37"/>
      <c r="J29169" s="26"/>
      <c r="K29169" s="37"/>
    </row>
    <row r="29170" spans="6:11" x14ac:dyDescent="0.25">
      <c r="F29170" s="25"/>
      <c r="G29170" s="27"/>
      <c r="H29170" s="37"/>
      <c r="I29170" s="37"/>
      <c r="J29170" s="26"/>
      <c r="K29170" s="37"/>
    </row>
    <row r="29171" spans="6:11" x14ac:dyDescent="0.25">
      <c r="F29171" s="25"/>
      <c r="G29171" s="27"/>
      <c r="H29171" s="37"/>
      <c r="I29171" s="37"/>
      <c r="J29171" s="26"/>
      <c r="K29171" s="37"/>
    </row>
    <row r="29172" spans="6:11" x14ac:dyDescent="0.25">
      <c r="F29172" s="25"/>
      <c r="G29172" s="27"/>
      <c r="H29172" s="37"/>
      <c r="I29172" s="37"/>
      <c r="J29172" s="26"/>
      <c r="K29172" s="37"/>
    </row>
    <row r="29173" spans="6:11" x14ac:dyDescent="0.25">
      <c r="F29173" s="25"/>
      <c r="G29173" s="27"/>
      <c r="H29173" s="37"/>
      <c r="I29173" s="37"/>
      <c r="J29173" s="26"/>
      <c r="K29173" s="37"/>
    </row>
    <row r="29174" spans="6:11" x14ac:dyDescent="0.25">
      <c r="F29174" s="25"/>
      <c r="G29174" s="27"/>
      <c r="H29174" s="37"/>
      <c r="I29174" s="37"/>
      <c r="J29174" s="26"/>
      <c r="K29174" s="37"/>
    </row>
    <row r="29175" spans="6:11" x14ac:dyDescent="0.25">
      <c r="F29175" s="25"/>
      <c r="G29175" s="27"/>
      <c r="H29175" s="37"/>
      <c r="I29175" s="37"/>
      <c r="J29175" s="26"/>
      <c r="K29175" s="37"/>
    </row>
    <row r="29176" spans="6:11" x14ac:dyDescent="0.25">
      <c r="F29176" s="25"/>
      <c r="G29176" s="27"/>
      <c r="H29176" s="37"/>
      <c r="I29176" s="37"/>
      <c r="J29176" s="26"/>
      <c r="K29176" s="37"/>
    </row>
    <row r="29177" spans="6:11" x14ac:dyDescent="0.25">
      <c r="F29177" s="25"/>
      <c r="G29177" s="27"/>
      <c r="H29177" s="37"/>
      <c r="I29177" s="37"/>
      <c r="J29177" s="26"/>
      <c r="K29177" s="37"/>
    </row>
    <row r="29178" spans="6:11" x14ac:dyDescent="0.25">
      <c r="F29178" s="25"/>
      <c r="G29178" s="27"/>
      <c r="H29178" s="37"/>
      <c r="I29178" s="37"/>
      <c r="J29178" s="26"/>
      <c r="K29178" s="37"/>
    </row>
    <row r="29179" spans="6:11" x14ac:dyDescent="0.25">
      <c r="F29179" s="25"/>
      <c r="G29179" s="27"/>
      <c r="H29179" s="37"/>
      <c r="I29179" s="37"/>
      <c r="J29179" s="26"/>
      <c r="K29179" s="37"/>
    </row>
    <row r="29180" spans="6:11" x14ac:dyDescent="0.25">
      <c r="F29180" s="25"/>
      <c r="G29180" s="27"/>
      <c r="H29180" s="37"/>
      <c r="I29180" s="37"/>
      <c r="J29180" s="26"/>
      <c r="K29180" s="37"/>
    </row>
    <row r="29181" spans="6:11" x14ac:dyDescent="0.25">
      <c r="F29181" s="25"/>
      <c r="G29181" s="27"/>
      <c r="H29181" s="37"/>
      <c r="I29181" s="37"/>
      <c r="J29181" s="26"/>
      <c r="K29181" s="37"/>
    </row>
    <row r="29182" spans="6:11" x14ac:dyDescent="0.25">
      <c r="F29182" s="25"/>
      <c r="G29182" s="27"/>
      <c r="H29182" s="37"/>
      <c r="I29182" s="37"/>
      <c r="J29182" s="26"/>
      <c r="K29182" s="37"/>
    </row>
    <row r="29183" spans="6:11" x14ac:dyDescent="0.25">
      <c r="F29183" s="25"/>
      <c r="G29183" s="27"/>
      <c r="H29183" s="37"/>
      <c r="I29183" s="37"/>
      <c r="J29183" s="26"/>
      <c r="K29183" s="37"/>
    </row>
    <row r="29184" spans="6:11" x14ac:dyDescent="0.25">
      <c r="F29184" s="25"/>
      <c r="G29184" s="27"/>
      <c r="H29184" s="37"/>
      <c r="I29184" s="37"/>
      <c r="J29184" s="26"/>
      <c r="K29184" s="37"/>
    </row>
    <row r="29185" spans="6:11" x14ac:dyDescent="0.25">
      <c r="F29185" s="25"/>
      <c r="G29185" s="27"/>
      <c r="H29185" s="37"/>
      <c r="I29185" s="37"/>
      <c r="J29185" s="26"/>
      <c r="K29185" s="37"/>
    </row>
    <row r="29186" spans="6:11" x14ac:dyDescent="0.25">
      <c r="F29186" s="25"/>
      <c r="G29186" s="27"/>
      <c r="H29186" s="37"/>
      <c r="I29186" s="37"/>
      <c r="J29186" s="26"/>
      <c r="K29186" s="37"/>
    </row>
    <row r="29187" spans="6:11" x14ac:dyDescent="0.25">
      <c r="F29187" s="25"/>
      <c r="G29187" s="27"/>
      <c r="H29187" s="37"/>
      <c r="I29187" s="37"/>
      <c r="J29187" s="26"/>
      <c r="K29187" s="37"/>
    </row>
    <row r="29188" spans="6:11" x14ac:dyDescent="0.25">
      <c r="F29188" s="25"/>
      <c r="G29188" s="27"/>
      <c r="H29188" s="37"/>
      <c r="I29188" s="37"/>
      <c r="J29188" s="26"/>
      <c r="K29188" s="37"/>
    </row>
    <row r="29189" spans="6:11" x14ac:dyDescent="0.25">
      <c r="F29189" s="25"/>
      <c r="G29189" s="27"/>
      <c r="H29189" s="37"/>
      <c r="I29189" s="37"/>
      <c r="J29189" s="26"/>
      <c r="K29189" s="37"/>
    </row>
    <row r="29190" spans="6:11" x14ac:dyDescent="0.25">
      <c r="F29190" s="25"/>
      <c r="G29190" s="27"/>
      <c r="H29190" s="37"/>
      <c r="I29190" s="37"/>
      <c r="J29190" s="26"/>
      <c r="K29190" s="37"/>
    </row>
    <row r="29191" spans="6:11" x14ac:dyDescent="0.25">
      <c r="F29191" s="25"/>
      <c r="G29191" s="27"/>
      <c r="H29191" s="37"/>
      <c r="I29191" s="37"/>
      <c r="J29191" s="26"/>
      <c r="K29191" s="37"/>
    </row>
    <row r="29192" spans="6:11" x14ac:dyDescent="0.25">
      <c r="F29192" s="25"/>
      <c r="G29192" s="27"/>
      <c r="H29192" s="37"/>
      <c r="I29192" s="37"/>
      <c r="J29192" s="26"/>
      <c r="K29192" s="37"/>
    </row>
    <row r="29193" spans="6:11" x14ac:dyDescent="0.25">
      <c r="F29193" s="25"/>
      <c r="G29193" s="27"/>
      <c r="H29193" s="37"/>
      <c r="I29193" s="37"/>
      <c r="J29193" s="26"/>
      <c r="K29193" s="37"/>
    </row>
    <row r="29194" spans="6:11" x14ac:dyDescent="0.25">
      <c r="F29194" s="25"/>
      <c r="G29194" s="27"/>
      <c r="H29194" s="37"/>
      <c r="I29194" s="37"/>
      <c r="J29194" s="26"/>
      <c r="K29194" s="37"/>
    </row>
    <row r="29195" spans="6:11" x14ac:dyDescent="0.25">
      <c r="F29195" s="25"/>
      <c r="G29195" s="27"/>
      <c r="H29195" s="37"/>
      <c r="I29195" s="37"/>
      <c r="J29195" s="26"/>
      <c r="K29195" s="37"/>
    </row>
    <row r="29196" spans="6:11" x14ac:dyDescent="0.25">
      <c r="F29196" s="25"/>
      <c r="G29196" s="27"/>
      <c r="H29196" s="37"/>
      <c r="I29196" s="37"/>
      <c r="J29196" s="26"/>
      <c r="K29196" s="37"/>
    </row>
    <row r="29197" spans="6:11" x14ac:dyDescent="0.25">
      <c r="F29197" s="25"/>
      <c r="G29197" s="27"/>
      <c r="H29197" s="37"/>
      <c r="I29197" s="37"/>
      <c r="J29197" s="26"/>
      <c r="K29197" s="37"/>
    </row>
    <row r="29198" spans="6:11" x14ac:dyDescent="0.25">
      <c r="F29198" s="25"/>
      <c r="G29198" s="27"/>
      <c r="H29198" s="37"/>
      <c r="I29198" s="37"/>
      <c r="J29198" s="26"/>
      <c r="K29198" s="37"/>
    </row>
    <row r="29199" spans="6:11" x14ac:dyDescent="0.25">
      <c r="F29199" s="25"/>
      <c r="G29199" s="27"/>
      <c r="H29199" s="37"/>
      <c r="I29199" s="37"/>
      <c r="J29199" s="26"/>
      <c r="K29199" s="37"/>
    </row>
    <row r="29200" spans="6:11" x14ac:dyDescent="0.25">
      <c r="F29200" s="25"/>
      <c r="G29200" s="27"/>
      <c r="H29200" s="37"/>
      <c r="I29200" s="37"/>
      <c r="J29200" s="26"/>
      <c r="K29200" s="37"/>
    </row>
    <row r="29201" spans="6:11" x14ac:dyDescent="0.25">
      <c r="F29201" s="25"/>
      <c r="G29201" s="27"/>
      <c r="H29201" s="37"/>
      <c r="I29201" s="37"/>
      <c r="J29201" s="26"/>
      <c r="K29201" s="37"/>
    </row>
    <row r="29202" spans="6:11" x14ac:dyDescent="0.25">
      <c r="F29202" s="25"/>
      <c r="G29202" s="27"/>
      <c r="H29202" s="37"/>
      <c r="I29202" s="37"/>
      <c r="J29202" s="26"/>
      <c r="K29202" s="37"/>
    </row>
    <row r="29203" spans="6:11" x14ac:dyDescent="0.25">
      <c r="F29203" s="25"/>
      <c r="G29203" s="27"/>
      <c r="H29203" s="37"/>
      <c r="I29203" s="37"/>
      <c r="J29203" s="26"/>
      <c r="K29203" s="37"/>
    </row>
    <row r="29204" spans="6:11" x14ac:dyDescent="0.25">
      <c r="F29204" s="25"/>
      <c r="G29204" s="27"/>
      <c r="H29204" s="37"/>
      <c r="I29204" s="37"/>
      <c r="J29204" s="26"/>
      <c r="K29204" s="37"/>
    </row>
    <row r="29205" spans="6:11" x14ac:dyDescent="0.25">
      <c r="F29205" s="25"/>
      <c r="G29205" s="27"/>
      <c r="H29205" s="37"/>
      <c r="I29205" s="37"/>
      <c r="J29205" s="26"/>
      <c r="K29205" s="37"/>
    </row>
    <row r="29206" spans="6:11" x14ac:dyDescent="0.25">
      <c r="F29206" s="25"/>
      <c r="G29206" s="27"/>
      <c r="H29206" s="37"/>
      <c r="I29206" s="37"/>
      <c r="J29206" s="26"/>
      <c r="K29206" s="37"/>
    </row>
    <row r="29207" spans="6:11" x14ac:dyDescent="0.25">
      <c r="F29207" s="25"/>
      <c r="G29207" s="27"/>
      <c r="H29207" s="37"/>
      <c r="I29207" s="37"/>
      <c r="J29207" s="26"/>
      <c r="K29207" s="37"/>
    </row>
    <row r="29208" spans="6:11" x14ac:dyDescent="0.25">
      <c r="F29208" s="25"/>
      <c r="G29208" s="27"/>
      <c r="H29208" s="37"/>
      <c r="I29208" s="37"/>
      <c r="J29208" s="26"/>
      <c r="K29208" s="37"/>
    </row>
    <row r="29209" spans="6:11" x14ac:dyDescent="0.25">
      <c r="F29209" s="25"/>
      <c r="G29209" s="27"/>
      <c r="H29209" s="37"/>
      <c r="I29209" s="37"/>
      <c r="J29209" s="26"/>
      <c r="K29209" s="37"/>
    </row>
    <row r="29210" spans="6:11" x14ac:dyDescent="0.25">
      <c r="F29210" s="25"/>
      <c r="G29210" s="27"/>
      <c r="H29210" s="37"/>
      <c r="I29210" s="37"/>
      <c r="J29210" s="26"/>
      <c r="K29210" s="37"/>
    </row>
    <row r="29211" spans="6:11" x14ac:dyDescent="0.25">
      <c r="F29211" s="25"/>
      <c r="G29211" s="27"/>
      <c r="H29211" s="37"/>
      <c r="I29211" s="37"/>
      <c r="J29211" s="26"/>
      <c r="K29211" s="37"/>
    </row>
    <row r="29212" spans="6:11" x14ac:dyDescent="0.25">
      <c r="F29212" s="25"/>
      <c r="G29212" s="27"/>
      <c r="H29212" s="37"/>
      <c r="I29212" s="37"/>
      <c r="J29212" s="26"/>
      <c r="K29212" s="37"/>
    </row>
    <row r="29213" spans="6:11" x14ac:dyDescent="0.25">
      <c r="F29213" s="25"/>
      <c r="G29213" s="27"/>
      <c r="H29213" s="37"/>
      <c r="I29213" s="37"/>
      <c r="J29213" s="26"/>
      <c r="K29213" s="37"/>
    </row>
    <row r="29214" spans="6:11" x14ac:dyDescent="0.25">
      <c r="F29214" s="25"/>
      <c r="G29214" s="27"/>
      <c r="H29214" s="37"/>
      <c r="I29214" s="37"/>
      <c r="J29214" s="26"/>
      <c r="K29214" s="37"/>
    </row>
    <row r="29215" spans="6:11" x14ac:dyDescent="0.25">
      <c r="F29215" s="25"/>
      <c r="G29215" s="27"/>
      <c r="H29215" s="37"/>
      <c r="I29215" s="37"/>
      <c r="J29215" s="26"/>
      <c r="K29215" s="37"/>
    </row>
    <row r="29216" spans="6:11" x14ac:dyDescent="0.25">
      <c r="F29216" s="25"/>
      <c r="G29216" s="27"/>
      <c r="H29216" s="37"/>
      <c r="I29216" s="37"/>
      <c r="J29216" s="26"/>
      <c r="K29216" s="37"/>
    </row>
    <row r="29217" spans="6:11" x14ac:dyDescent="0.25">
      <c r="F29217" s="25"/>
      <c r="G29217" s="27"/>
      <c r="H29217" s="37"/>
      <c r="I29217" s="37"/>
      <c r="J29217" s="26"/>
      <c r="K29217" s="37"/>
    </row>
    <row r="29218" spans="6:11" x14ac:dyDescent="0.25">
      <c r="F29218" s="25"/>
      <c r="G29218" s="27"/>
      <c r="H29218" s="37"/>
      <c r="I29218" s="37"/>
      <c r="J29218" s="26"/>
      <c r="K29218" s="37"/>
    </row>
    <row r="29219" spans="6:11" x14ac:dyDescent="0.25">
      <c r="F29219" s="25"/>
      <c r="G29219" s="27"/>
      <c r="H29219" s="37"/>
      <c r="I29219" s="37"/>
      <c r="J29219" s="26"/>
      <c r="K29219" s="37"/>
    </row>
    <row r="29220" spans="6:11" x14ac:dyDescent="0.25">
      <c r="F29220" s="25"/>
      <c r="G29220" s="27"/>
      <c r="H29220" s="37"/>
      <c r="I29220" s="37"/>
      <c r="J29220" s="26"/>
      <c r="K29220" s="37"/>
    </row>
    <row r="29221" spans="6:11" x14ac:dyDescent="0.25">
      <c r="F29221" s="25"/>
      <c r="G29221" s="27"/>
      <c r="H29221" s="37"/>
      <c r="I29221" s="37"/>
      <c r="J29221" s="26"/>
      <c r="K29221" s="37"/>
    </row>
    <row r="29222" spans="6:11" x14ac:dyDescent="0.25">
      <c r="F29222" s="25"/>
      <c r="G29222" s="27"/>
      <c r="H29222" s="37"/>
      <c r="I29222" s="37"/>
      <c r="J29222" s="26"/>
      <c r="K29222" s="37"/>
    </row>
    <row r="29223" spans="6:11" x14ac:dyDescent="0.25">
      <c r="F29223" s="25"/>
      <c r="G29223" s="27"/>
      <c r="H29223" s="37"/>
      <c r="I29223" s="37"/>
      <c r="J29223" s="26"/>
      <c r="K29223" s="37"/>
    </row>
    <row r="29224" spans="6:11" x14ac:dyDescent="0.25">
      <c r="F29224" s="25"/>
      <c r="G29224" s="27"/>
      <c r="H29224" s="37"/>
      <c r="I29224" s="37"/>
      <c r="J29224" s="26"/>
      <c r="K29224" s="37"/>
    </row>
    <row r="29225" spans="6:11" x14ac:dyDescent="0.25">
      <c r="F29225" s="25"/>
      <c r="G29225" s="27"/>
      <c r="H29225" s="37"/>
      <c r="I29225" s="37"/>
      <c r="J29225" s="26"/>
      <c r="K29225" s="37"/>
    </row>
    <row r="29226" spans="6:11" x14ac:dyDescent="0.25">
      <c r="F29226" s="25"/>
      <c r="G29226" s="27"/>
      <c r="H29226" s="37"/>
      <c r="I29226" s="37"/>
      <c r="J29226" s="26"/>
      <c r="K29226" s="37"/>
    </row>
    <row r="29227" spans="6:11" x14ac:dyDescent="0.25">
      <c r="F29227" s="25"/>
      <c r="G29227" s="27"/>
      <c r="H29227" s="37"/>
      <c r="I29227" s="37"/>
      <c r="J29227" s="26"/>
      <c r="K29227" s="37"/>
    </row>
    <row r="29228" spans="6:11" x14ac:dyDescent="0.25">
      <c r="F29228" s="25"/>
      <c r="G29228" s="27"/>
      <c r="H29228" s="37"/>
      <c r="I29228" s="37"/>
      <c r="J29228" s="26"/>
      <c r="K29228" s="37"/>
    </row>
    <row r="29229" spans="6:11" x14ac:dyDescent="0.25">
      <c r="F29229" s="25"/>
      <c r="G29229" s="27"/>
      <c r="H29229" s="37"/>
      <c r="I29229" s="37"/>
      <c r="J29229" s="26"/>
      <c r="K29229" s="37"/>
    </row>
    <row r="29230" spans="6:11" x14ac:dyDescent="0.25">
      <c r="F29230" s="25"/>
      <c r="G29230" s="27"/>
      <c r="H29230" s="37"/>
      <c r="I29230" s="37"/>
      <c r="J29230" s="26"/>
      <c r="K29230" s="37"/>
    </row>
    <row r="29231" spans="6:11" x14ac:dyDescent="0.25">
      <c r="F29231" s="25"/>
      <c r="G29231" s="27"/>
      <c r="H29231" s="37"/>
      <c r="I29231" s="37"/>
      <c r="J29231" s="26"/>
      <c r="K29231" s="37"/>
    </row>
    <row r="29232" spans="6:11" x14ac:dyDescent="0.25">
      <c r="F29232" s="25"/>
      <c r="G29232" s="27"/>
      <c r="H29232" s="37"/>
      <c r="I29232" s="37"/>
      <c r="J29232" s="26"/>
      <c r="K29232" s="37"/>
    </row>
    <row r="29233" spans="6:11" x14ac:dyDescent="0.25">
      <c r="F29233" s="25"/>
      <c r="G29233" s="27"/>
      <c r="H29233" s="37"/>
      <c r="I29233" s="37"/>
      <c r="J29233" s="26"/>
      <c r="K29233" s="37"/>
    </row>
    <row r="29234" spans="6:11" x14ac:dyDescent="0.25">
      <c r="F29234" s="25"/>
      <c r="G29234" s="27"/>
      <c r="H29234" s="37"/>
      <c r="I29234" s="37"/>
      <c r="J29234" s="26"/>
      <c r="K29234" s="37"/>
    </row>
    <row r="29235" spans="6:11" x14ac:dyDescent="0.25">
      <c r="F29235" s="25"/>
      <c r="G29235" s="27"/>
      <c r="H29235" s="37"/>
      <c r="I29235" s="37"/>
      <c r="J29235" s="26"/>
      <c r="K29235" s="37"/>
    </row>
    <row r="29236" spans="6:11" x14ac:dyDescent="0.25">
      <c r="F29236" s="25"/>
      <c r="G29236" s="27"/>
      <c r="H29236" s="37"/>
      <c r="I29236" s="37"/>
      <c r="J29236" s="26"/>
      <c r="K29236" s="37"/>
    </row>
    <row r="29237" spans="6:11" x14ac:dyDescent="0.25">
      <c r="F29237" s="25"/>
      <c r="G29237" s="27"/>
      <c r="H29237" s="37"/>
      <c r="I29237" s="37"/>
      <c r="J29237" s="26"/>
      <c r="K29237" s="37"/>
    </row>
    <row r="29238" spans="6:11" x14ac:dyDescent="0.25">
      <c r="F29238" s="25"/>
      <c r="G29238" s="27"/>
      <c r="H29238" s="37"/>
      <c r="I29238" s="37"/>
      <c r="J29238" s="26"/>
      <c r="K29238" s="37"/>
    </row>
    <row r="29239" spans="6:11" x14ac:dyDescent="0.25">
      <c r="F29239" s="25"/>
      <c r="G29239" s="27"/>
      <c r="H29239" s="37"/>
      <c r="I29239" s="37"/>
      <c r="J29239" s="26"/>
      <c r="K29239" s="37"/>
    </row>
    <row r="29240" spans="6:11" x14ac:dyDescent="0.25">
      <c r="F29240" s="25"/>
      <c r="G29240" s="27"/>
      <c r="H29240" s="37"/>
      <c r="I29240" s="37"/>
      <c r="J29240" s="26"/>
      <c r="K29240" s="37"/>
    </row>
    <row r="29241" spans="6:11" x14ac:dyDescent="0.25">
      <c r="F29241" s="25"/>
      <c r="G29241" s="27"/>
      <c r="H29241" s="37"/>
      <c r="I29241" s="37"/>
      <c r="J29241" s="26"/>
      <c r="K29241" s="37"/>
    </row>
    <row r="29242" spans="6:11" x14ac:dyDescent="0.25">
      <c r="F29242" s="25"/>
      <c r="G29242" s="27"/>
      <c r="H29242" s="37"/>
      <c r="I29242" s="37"/>
      <c r="J29242" s="26"/>
      <c r="K29242" s="37"/>
    </row>
    <row r="29243" spans="6:11" x14ac:dyDescent="0.25">
      <c r="F29243" s="25"/>
      <c r="G29243" s="27"/>
      <c r="H29243" s="37"/>
      <c r="I29243" s="37"/>
      <c r="J29243" s="26"/>
      <c r="K29243" s="37"/>
    </row>
    <row r="29244" spans="6:11" x14ac:dyDescent="0.25">
      <c r="F29244" s="25"/>
      <c r="G29244" s="27"/>
      <c r="H29244" s="37"/>
      <c r="I29244" s="37"/>
      <c r="J29244" s="26"/>
      <c r="K29244" s="37"/>
    </row>
    <row r="29245" spans="6:11" x14ac:dyDescent="0.25">
      <c r="F29245" s="25"/>
      <c r="G29245" s="27"/>
      <c r="H29245" s="37"/>
      <c r="I29245" s="37"/>
      <c r="J29245" s="26"/>
      <c r="K29245" s="37"/>
    </row>
    <row r="29246" spans="6:11" x14ac:dyDescent="0.25">
      <c r="F29246" s="25"/>
      <c r="G29246" s="27"/>
      <c r="H29246" s="37"/>
      <c r="I29246" s="37"/>
      <c r="J29246" s="26"/>
      <c r="K29246" s="37"/>
    </row>
    <row r="29247" spans="6:11" x14ac:dyDescent="0.25">
      <c r="F29247" s="25"/>
      <c r="G29247" s="27"/>
      <c r="H29247" s="37"/>
      <c r="I29247" s="37"/>
      <c r="J29247" s="26"/>
      <c r="K29247" s="37"/>
    </row>
    <row r="29248" spans="6:11" x14ac:dyDescent="0.25">
      <c r="F29248" s="25"/>
      <c r="G29248" s="27"/>
      <c r="H29248" s="37"/>
      <c r="I29248" s="37"/>
      <c r="J29248" s="26"/>
      <c r="K29248" s="37"/>
    </row>
    <row r="29249" spans="6:11" x14ac:dyDescent="0.25">
      <c r="F29249" s="25"/>
      <c r="G29249" s="27"/>
      <c r="H29249" s="37"/>
      <c r="I29249" s="37"/>
      <c r="J29249" s="26"/>
      <c r="K29249" s="37"/>
    </row>
    <row r="29250" spans="6:11" x14ac:dyDescent="0.25">
      <c r="F29250" s="25"/>
      <c r="G29250" s="27"/>
      <c r="H29250" s="37"/>
      <c r="I29250" s="37"/>
      <c r="J29250" s="26"/>
      <c r="K29250" s="37"/>
    </row>
    <row r="29251" spans="6:11" x14ac:dyDescent="0.25">
      <c r="F29251" s="25"/>
      <c r="G29251" s="27"/>
      <c r="H29251" s="37"/>
      <c r="I29251" s="37"/>
      <c r="J29251" s="26"/>
      <c r="K29251" s="37"/>
    </row>
    <row r="29252" spans="6:11" x14ac:dyDescent="0.25">
      <c r="F29252" s="25"/>
      <c r="G29252" s="27"/>
      <c r="H29252" s="37"/>
      <c r="I29252" s="37"/>
      <c r="J29252" s="26"/>
      <c r="K29252" s="37"/>
    </row>
    <row r="29253" spans="6:11" x14ac:dyDescent="0.25">
      <c r="F29253" s="25"/>
      <c r="G29253" s="27"/>
      <c r="H29253" s="37"/>
      <c r="I29253" s="37"/>
      <c r="J29253" s="26"/>
      <c r="K29253" s="37"/>
    </row>
    <row r="29254" spans="6:11" x14ac:dyDescent="0.25">
      <c r="F29254" s="25"/>
      <c r="G29254" s="27"/>
      <c r="H29254" s="37"/>
      <c r="I29254" s="37"/>
      <c r="J29254" s="26"/>
      <c r="K29254" s="37"/>
    </row>
    <row r="29255" spans="6:11" x14ac:dyDescent="0.25">
      <c r="F29255" s="25"/>
      <c r="G29255" s="27"/>
      <c r="H29255" s="37"/>
      <c r="I29255" s="37"/>
      <c r="J29255" s="26"/>
      <c r="K29255" s="37"/>
    </row>
    <row r="29256" spans="6:11" x14ac:dyDescent="0.25">
      <c r="F29256" s="25"/>
      <c r="G29256" s="27"/>
      <c r="H29256" s="37"/>
      <c r="I29256" s="37"/>
      <c r="J29256" s="26"/>
      <c r="K29256" s="37"/>
    </row>
    <row r="29257" spans="6:11" x14ac:dyDescent="0.25">
      <c r="F29257" s="25"/>
      <c r="G29257" s="27"/>
      <c r="H29257" s="37"/>
      <c r="I29257" s="37"/>
      <c r="J29257" s="26"/>
      <c r="K29257" s="37"/>
    </row>
    <row r="29258" spans="6:11" x14ac:dyDescent="0.25">
      <c r="F29258" s="25"/>
      <c r="G29258" s="27"/>
      <c r="H29258" s="37"/>
      <c r="I29258" s="37"/>
      <c r="J29258" s="26"/>
      <c r="K29258" s="37"/>
    </row>
    <row r="29259" spans="6:11" x14ac:dyDescent="0.25">
      <c r="F29259" s="25"/>
      <c r="G29259" s="27"/>
      <c r="H29259" s="37"/>
      <c r="I29259" s="37"/>
      <c r="J29259" s="26"/>
      <c r="K29259" s="37"/>
    </row>
    <row r="29260" spans="6:11" x14ac:dyDescent="0.25">
      <c r="F29260" s="25"/>
      <c r="G29260" s="27"/>
      <c r="H29260" s="37"/>
      <c r="I29260" s="37"/>
      <c r="J29260" s="26"/>
      <c r="K29260" s="37"/>
    </row>
    <row r="29261" spans="6:11" x14ac:dyDescent="0.25">
      <c r="F29261" s="25"/>
      <c r="G29261" s="27"/>
      <c r="H29261" s="37"/>
      <c r="I29261" s="37"/>
      <c r="J29261" s="26"/>
      <c r="K29261" s="37"/>
    </row>
    <row r="29262" spans="6:11" x14ac:dyDescent="0.25">
      <c r="F29262" s="25"/>
      <c r="G29262" s="27"/>
      <c r="H29262" s="37"/>
      <c r="I29262" s="37"/>
      <c r="J29262" s="26"/>
      <c r="K29262" s="37"/>
    </row>
    <row r="29263" spans="6:11" x14ac:dyDescent="0.25">
      <c r="F29263" s="25"/>
      <c r="G29263" s="27"/>
      <c r="H29263" s="37"/>
      <c r="I29263" s="37"/>
      <c r="J29263" s="26"/>
      <c r="K29263" s="37"/>
    </row>
    <row r="29264" spans="6:11" x14ac:dyDescent="0.25">
      <c r="F29264" s="25"/>
      <c r="G29264" s="27"/>
      <c r="H29264" s="37"/>
      <c r="I29264" s="37"/>
      <c r="J29264" s="26"/>
      <c r="K29264" s="37"/>
    </row>
    <row r="29265" spans="6:11" x14ac:dyDescent="0.25">
      <c r="F29265" s="25"/>
      <c r="G29265" s="27"/>
      <c r="H29265" s="37"/>
      <c r="I29265" s="37"/>
      <c r="J29265" s="26"/>
      <c r="K29265" s="37"/>
    </row>
    <row r="29266" spans="6:11" x14ac:dyDescent="0.25">
      <c r="F29266" s="25"/>
      <c r="G29266" s="27"/>
      <c r="H29266" s="37"/>
      <c r="I29266" s="37"/>
      <c r="J29266" s="26"/>
      <c r="K29266" s="37"/>
    </row>
    <row r="29267" spans="6:11" x14ac:dyDescent="0.25">
      <c r="F29267" s="25"/>
      <c r="G29267" s="27"/>
      <c r="H29267" s="37"/>
      <c r="I29267" s="37"/>
      <c r="J29267" s="26"/>
      <c r="K29267" s="37"/>
    </row>
    <row r="29268" spans="6:11" x14ac:dyDescent="0.25">
      <c r="F29268" s="25"/>
      <c r="G29268" s="27"/>
      <c r="H29268" s="37"/>
      <c r="I29268" s="37"/>
      <c r="J29268" s="26"/>
      <c r="K29268" s="37"/>
    </row>
    <row r="29269" spans="6:11" x14ac:dyDescent="0.25">
      <c r="F29269" s="25"/>
      <c r="G29269" s="27"/>
      <c r="H29269" s="37"/>
      <c r="I29269" s="37"/>
      <c r="J29269" s="26"/>
      <c r="K29269" s="37"/>
    </row>
    <row r="29270" spans="6:11" x14ac:dyDescent="0.25">
      <c r="F29270" s="25"/>
      <c r="G29270" s="27"/>
      <c r="H29270" s="37"/>
      <c r="I29270" s="37"/>
      <c r="J29270" s="26"/>
      <c r="K29270" s="37"/>
    </row>
    <row r="29271" spans="6:11" x14ac:dyDescent="0.25">
      <c r="F29271" s="25"/>
      <c r="G29271" s="27"/>
      <c r="H29271" s="37"/>
      <c r="I29271" s="37"/>
      <c r="J29271" s="26"/>
      <c r="K29271" s="37"/>
    </row>
    <row r="29272" spans="6:11" x14ac:dyDescent="0.25">
      <c r="F29272" s="25"/>
      <c r="G29272" s="27"/>
      <c r="H29272" s="37"/>
      <c r="I29272" s="37"/>
      <c r="J29272" s="26"/>
      <c r="K29272" s="37"/>
    </row>
    <row r="29273" spans="6:11" x14ac:dyDescent="0.25">
      <c r="F29273" s="25"/>
      <c r="G29273" s="27"/>
      <c r="H29273" s="37"/>
      <c r="I29273" s="37"/>
      <c r="J29273" s="26"/>
      <c r="K29273" s="37"/>
    </row>
    <row r="29274" spans="6:11" x14ac:dyDescent="0.25">
      <c r="F29274" s="25"/>
      <c r="G29274" s="27"/>
      <c r="H29274" s="37"/>
      <c r="I29274" s="37"/>
      <c r="J29274" s="26"/>
      <c r="K29274" s="37"/>
    </row>
    <row r="29275" spans="6:11" x14ac:dyDescent="0.25">
      <c r="F29275" s="25"/>
      <c r="G29275" s="27"/>
      <c r="H29275" s="37"/>
      <c r="I29275" s="37"/>
      <c r="J29275" s="26"/>
      <c r="K29275" s="37"/>
    </row>
    <row r="29276" spans="6:11" x14ac:dyDescent="0.25">
      <c r="F29276" s="25"/>
      <c r="G29276" s="27"/>
      <c r="H29276" s="37"/>
      <c r="I29276" s="37"/>
      <c r="J29276" s="26"/>
      <c r="K29276" s="37"/>
    </row>
    <row r="29277" spans="6:11" x14ac:dyDescent="0.25">
      <c r="F29277" s="25"/>
      <c r="G29277" s="27"/>
      <c r="H29277" s="37"/>
      <c r="I29277" s="37"/>
      <c r="J29277" s="26"/>
      <c r="K29277" s="37"/>
    </row>
    <row r="29278" spans="6:11" x14ac:dyDescent="0.25">
      <c r="F29278" s="25"/>
      <c r="G29278" s="27"/>
      <c r="H29278" s="37"/>
      <c r="I29278" s="37"/>
      <c r="J29278" s="26"/>
      <c r="K29278" s="37"/>
    </row>
    <row r="29279" spans="6:11" x14ac:dyDescent="0.25">
      <c r="F29279" s="25"/>
      <c r="G29279" s="27"/>
      <c r="H29279" s="37"/>
      <c r="I29279" s="37"/>
      <c r="J29279" s="26"/>
      <c r="K29279" s="37"/>
    </row>
    <row r="29280" spans="6:11" x14ac:dyDescent="0.25">
      <c r="F29280" s="25"/>
      <c r="G29280" s="27"/>
      <c r="H29280" s="37"/>
      <c r="I29280" s="37"/>
      <c r="J29280" s="26"/>
      <c r="K29280" s="37"/>
    </row>
    <row r="29281" spans="6:11" x14ac:dyDescent="0.25">
      <c r="F29281" s="25"/>
      <c r="G29281" s="27"/>
      <c r="H29281" s="37"/>
      <c r="I29281" s="37"/>
      <c r="J29281" s="26"/>
      <c r="K29281" s="37"/>
    </row>
    <row r="29282" spans="6:11" x14ac:dyDescent="0.25">
      <c r="F29282" s="25"/>
      <c r="G29282" s="27"/>
      <c r="H29282" s="37"/>
      <c r="I29282" s="37"/>
      <c r="J29282" s="26"/>
      <c r="K29282" s="37"/>
    </row>
    <row r="29283" spans="6:11" x14ac:dyDescent="0.25">
      <c r="F29283" s="25"/>
      <c r="G29283" s="27"/>
      <c r="H29283" s="37"/>
      <c r="I29283" s="37"/>
      <c r="J29283" s="26"/>
      <c r="K29283" s="37"/>
    </row>
    <row r="29284" spans="6:11" x14ac:dyDescent="0.25">
      <c r="F29284" s="25"/>
      <c r="G29284" s="27"/>
      <c r="H29284" s="37"/>
      <c r="I29284" s="37"/>
      <c r="J29284" s="26"/>
      <c r="K29284" s="37"/>
    </row>
    <row r="29285" spans="6:11" x14ac:dyDescent="0.25">
      <c r="F29285" s="25"/>
      <c r="G29285" s="27"/>
      <c r="H29285" s="37"/>
      <c r="I29285" s="37"/>
      <c r="J29285" s="26"/>
      <c r="K29285" s="37"/>
    </row>
    <row r="29286" spans="6:11" x14ac:dyDescent="0.25">
      <c r="F29286" s="25"/>
      <c r="G29286" s="27"/>
      <c r="H29286" s="37"/>
      <c r="I29286" s="37"/>
      <c r="J29286" s="26"/>
      <c r="K29286" s="37"/>
    </row>
    <row r="29287" spans="6:11" x14ac:dyDescent="0.25">
      <c r="F29287" s="25"/>
      <c r="G29287" s="27"/>
      <c r="H29287" s="37"/>
      <c r="I29287" s="37"/>
      <c r="J29287" s="26"/>
      <c r="K29287" s="37"/>
    </row>
    <row r="29288" spans="6:11" x14ac:dyDescent="0.25">
      <c r="F29288" s="25"/>
      <c r="G29288" s="27"/>
      <c r="H29288" s="37"/>
      <c r="I29288" s="37"/>
      <c r="J29288" s="26"/>
      <c r="K29288" s="37"/>
    </row>
    <row r="29289" spans="6:11" x14ac:dyDescent="0.25">
      <c r="F29289" s="25"/>
      <c r="G29289" s="27"/>
      <c r="H29289" s="37"/>
      <c r="I29289" s="37"/>
      <c r="J29289" s="26"/>
      <c r="K29289" s="37"/>
    </row>
    <row r="29290" spans="6:11" x14ac:dyDescent="0.25">
      <c r="F29290" s="25"/>
      <c r="G29290" s="27"/>
      <c r="H29290" s="37"/>
      <c r="I29290" s="37"/>
      <c r="J29290" s="26"/>
      <c r="K29290" s="37"/>
    </row>
    <row r="29291" spans="6:11" x14ac:dyDescent="0.25">
      <c r="F29291" s="25"/>
      <c r="G29291" s="27"/>
      <c r="H29291" s="37"/>
      <c r="I29291" s="37"/>
      <c r="J29291" s="26"/>
      <c r="K29291" s="37"/>
    </row>
    <row r="29292" spans="6:11" x14ac:dyDescent="0.25">
      <c r="F29292" s="25"/>
      <c r="G29292" s="27"/>
      <c r="H29292" s="37"/>
      <c r="I29292" s="37"/>
      <c r="J29292" s="26"/>
      <c r="K29292" s="37"/>
    </row>
    <row r="29293" spans="6:11" x14ac:dyDescent="0.25">
      <c r="F29293" s="25"/>
      <c r="G29293" s="27"/>
      <c r="H29293" s="37"/>
      <c r="I29293" s="37"/>
      <c r="J29293" s="26"/>
      <c r="K29293" s="37"/>
    </row>
    <row r="29294" spans="6:11" x14ac:dyDescent="0.25">
      <c r="F29294" s="25"/>
      <c r="G29294" s="27"/>
      <c r="H29294" s="37"/>
      <c r="I29294" s="37"/>
      <c r="J29294" s="26"/>
      <c r="K29294" s="37"/>
    </row>
    <row r="29295" spans="6:11" x14ac:dyDescent="0.25">
      <c r="F29295" s="25"/>
      <c r="G29295" s="27"/>
      <c r="H29295" s="37"/>
      <c r="I29295" s="37"/>
      <c r="J29295" s="26"/>
      <c r="K29295" s="37"/>
    </row>
    <row r="29296" spans="6:11" x14ac:dyDescent="0.25">
      <c r="F29296" s="25"/>
      <c r="G29296" s="27"/>
      <c r="H29296" s="37"/>
      <c r="I29296" s="37"/>
      <c r="J29296" s="26"/>
      <c r="K29296" s="37"/>
    </row>
    <row r="29297" spans="6:11" x14ac:dyDescent="0.25">
      <c r="F29297" s="25"/>
      <c r="G29297" s="27"/>
      <c r="H29297" s="37"/>
      <c r="I29297" s="37"/>
      <c r="J29297" s="26"/>
      <c r="K29297" s="37"/>
    </row>
    <row r="29298" spans="6:11" x14ac:dyDescent="0.25">
      <c r="F29298" s="25"/>
      <c r="G29298" s="27"/>
      <c r="H29298" s="37"/>
      <c r="I29298" s="37"/>
      <c r="J29298" s="26"/>
      <c r="K29298" s="37"/>
    </row>
    <row r="29299" spans="6:11" x14ac:dyDescent="0.25">
      <c r="F29299" s="25"/>
      <c r="G29299" s="27"/>
      <c r="H29299" s="37"/>
      <c r="I29299" s="37"/>
      <c r="J29299" s="26"/>
      <c r="K29299" s="37"/>
    </row>
    <row r="29300" spans="6:11" x14ac:dyDescent="0.25">
      <c r="F29300" s="25"/>
      <c r="G29300" s="27"/>
      <c r="H29300" s="37"/>
      <c r="I29300" s="37"/>
      <c r="J29300" s="26"/>
      <c r="K29300" s="37"/>
    </row>
    <row r="29301" spans="6:11" x14ac:dyDescent="0.25">
      <c r="F29301" s="25"/>
      <c r="G29301" s="27"/>
      <c r="H29301" s="37"/>
      <c r="I29301" s="37"/>
      <c r="J29301" s="26"/>
      <c r="K29301" s="37"/>
    </row>
    <row r="29302" spans="6:11" x14ac:dyDescent="0.25">
      <c r="F29302" s="25"/>
      <c r="G29302" s="27"/>
      <c r="H29302" s="37"/>
      <c r="I29302" s="37"/>
      <c r="J29302" s="26"/>
      <c r="K29302" s="37"/>
    </row>
    <row r="29303" spans="6:11" x14ac:dyDescent="0.25">
      <c r="F29303" s="25"/>
      <c r="G29303" s="27"/>
      <c r="H29303" s="37"/>
      <c r="I29303" s="37"/>
      <c r="J29303" s="26"/>
      <c r="K29303" s="37"/>
    </row>
    <row r="29304" spans="6:11" x14ac:dyDescent="0.25">
      <c r="F29304" s="25"/>
      <c r="G29304" s="27"/>
      <c r="H29304" s="37"/>
      <c r="I29304" s="37"/>
      <c r="J29304" s="26"/>
      <c r="K29304" s="37"/>
    </row>
    <row r="29305" spans="6:11" x14ac:dyDescent="0.25">
      <c r="F29305" s="25"/>
      <c r="G29305" s="27"/>
      <c r="H29305" s="37"/>
      <c r="I29305" s="37"/>
      <c r="J29305" s="26"/>
      <c r="K29305" s="37"/>
    </row>
    <row r="29306" spans="6:11" x14ac:dyDescent="0.25">
      <c r="F29306" s="25"/>
      <c r="G29306" s="27"/>
      <c r="H29306" s="37"/>
      <c r="I29306" s="37"/>
      <c r="J29306" s="26"/>
      <c r="K29306" s="37"/>
    </row>
    <row r="29307" spans="6:11" x14ac:dyDescent="0.25">
      <c r="F29307" s="25"/>
      <c r="G29307" s="27"/>
      <c r="H29307" s="37"/>
      <c r="I29307" s="37"/>
      <c r="J29307" s="26"/>
      <c r="K29307" s="37"/>
    </row>
    <row r="29308" spans="6:11" x14ac:dyDescent="0.25">
      <c r="F29308" s="25"/>
      <c r="G29308" s="27"/>
      <c r="H29308" s="37"/>
      <c r="I29308" s="37"/>
      <c r="J29308" s="26"/>
      <c r="K29308" s="37"/>
    </row>
    <row r="29309" spans="6:11" x14ac:dyDescent="0.25">
      <c r="F29309" s="25"/>
      <c r="G29309" s="27"/>
      <c r="H29309" s="37"/>
      <c r="I29309" s="37"/>
      <c r="J29309" s="26"/>
      <c r="K29309" s="37"/>
    </row>
    <row r="29310" spans="6:11" x14ac:dyDescent="0.25">
      <c r="F29310" s="25"/>
      <c r="G29310" s="27"/>
      <c r="H29310" s="37"/>
      <c r="I29310" s="37"/>
      <c r="J29310" s="26"/>
      <c r="K29310" s="37"/>
    </row>
    <row r="29311" spans="6:11" x14ac:dyDescent="0.25">
      <c r="F29311" s="25"/>
      <c r="G29311" s="27"/>
      <c r="H29311" s="37"/>
      <c r="I29311" s="37"/>
      <c r="J29311" s="26"/>
      <c r="K29311" s="37"/>
    </row>
    <row r="29312" spans="6:11" x14ac:dyDescent="0.25">
      <c r="F29312" s="25"/>
      <c r="G29312" s="27"/>
      <c r="H29312" s="37"/>
      <c r="I29312" s="37"/>
      <c r="J29312" s="26"/>
      <c r="K29312" s="37"/>
    </row>
    <row r="29313" spans="6:11" x14ac:dyDescent="0.25">
      <c r="F29313" s="25"/>
      <c r="G29313" s="27"/>
      <c r="H29313" s="37"/>
      <c r="I29313" s="37"/>
      <c r="J29313" s="26"/>
      <c r="K29313" s="37"/>
    </row>
    <row r="29314" spans="6:11" x14ac:dyDescent="0.25">
      <c r="F29314" s="25"/>
      <c r="G29314" s="27"/>
      <c r="H29314" s="37"/>
      <c r="I29314" s="37"/>
      <c r="J29314" s="26"/>
      <c r="K29314" s="37"/>
    </row>
    <row r="29315" spans="6:11" x14ac:dyDescent="0.25">
      <c r="F29315" s="25"/>
      <c r="G29315" s="27"/>
      <c r="H29315" s="37"/>
      <c r="I29315" s="37"/>
      <c r="J29315" s="26"/>
      <c r="K29315" s="37"/>
    </row>
    <row r="29316" spans="6:11" x14ac:dyDescent="0.25">
      <c r="F29316" s="25"/>
      <c r="G29316" s="27"/>
      <c r="H29316" s="37"/>
      <c r="I29316" s="37"/>
      <c r="J29316" s="26"/>
      <c r="K29316" s="37"/>
    </row>
    <row r="29317" spans="6:11" x14ac:dyDescent="0.25">
      <c r="F29317" s="25"/>
      <c r="G29317" s="27"/>
      <c r="H29317" s="37"/>
      <c r="I29317" s="37"/>
      <c r="J29317" s="26"/>
      <c r="K29317" s="37"/>
    </row>
    <row r="29318" spans="6:11" x14ac:dyDescent="0.25">
      <c r="F29318" s="25"/>
      <c r="G29318" s="27"/>
      <c r="H29318" s="37"/>
      <c r="I29318" s="37"/>
      <c r="J29318" s="26"/>
      <c r="K29318" s="37"/>
    </row>
    <row r="29319" spans="6:11" x14ac:dyDescent="0.25">
      <c r="F29319" s="25"/>
      <c r="G29319" s="27"/>
      <c r="H29319" s="37"/>
      <c r="I29319" s="37"/>
      <c r="J29319" s="26"/>
      <c r="K29319" s="37"/>
    </row>
    <row r="29320" spans="6:11" x14ac:dyDescent="0.25">
      <c r="F29320" s="25"/>
      <c r="G29320" s="27"/>
      <c r="H29320" s="37"/>
      <c r="I29320" s="37"/>
      <c r="J29320" s="26"/>
      <c r="K29320" s="37"/>
    </row>
    <row r="29321" spans="6:11" x14ac:dyDescent="0.25">
      <c r="F29321" s="25"/>
      <c r="G29321" s="27"/>
      <c r="H29321" s="37"/>
      <c r="I29321" s="37"/>
      <c r="J29321" s="26"/>
      <c r="K29321" s="37"/>
    </row>
    <row r="29322" spans="6:11" x14ac:dyDescent="0.25">
      <c r="F29322" s="25"/>
      <c r="G29322" s="27"/>
      <c r="H29322" s="37"/>
      <c r="I29322" s="37"/>
      <c r="J29322" s="26"/>
      <c r="K29322" s="37"/>
    </row>
    <row r="29323" spans="6:11" x14ac:dyDescent="0.25">
      <c r="F29323" s="25"/>
      <c r="G29323" s="27"/>
      <c r="H29323" s="37"/>
      <c r="I29323" s="37"/>
      <c r="J29323" s="26"/>
      <c r="K29323" s="37"/>
    </row>
    <row r="29324" spans="6:11" x14ac:dyDescent="0.25">
      <c r="F29324" s="25"/>
      <c r="G29324" s="27"/>
      <c r="H29324" s="37"/>
      <c r="I29324" s="37"/>
      <c r="J29324" s="26"/>
      <c r="K29324" s="37"/>
    </row>
    <row r="29325" spans="6:11" x14ac:dyDescent="0.25">
      <c r="F29325" s="25"/>
      <c r="G29325" s="27"/>
      <c r="H29325" s="37"/>
      <c r="I29325" s="37"/>
      <c r="J29325" s="26"/>
      <c r="K29325" s="37"/>
    </row>
    <row r="29326" spans="6:11" x14ac:dyDescent="0.25">
      <c r="F29326" s="25"/>
      <c r="G29326" s="27"/>
      <c r="H29326" s="37"/>
      <c r="I29326" s="37"/>
      <c r="J29326" s="26"/>
      <c r="K29326" s="37"/>
    </row>
    <row r="29327" spans="6:11" x14ac:dyDescent="0.25">
      <c r="F29327" s="25"/>
      <c r="G29327" s="27"/>
      <c r="H29327" s="37"/>
      <c r="I29327" s="37"/>
      <c r="J29327" s="26"/>
      <c r="K29327" s="37"/>
    </row>
    <row r="29328" spans="6:11" x14ac:dyDescent="0.25">
      <c r="F29328" s="25"/>
      <c r="G29328" s="27"/>
      <c r="H29328" s="37"/>
      <c r="I29328" s="37"/>
      <c r="J29328" s="26"/>
      <c r="K29328" s="37"/>
    </row>
    <row r="29329" spans="6:11" x14ac:dyDescent="0.25">
      <c r="F29329" s="25"/>
      <c r="G29329" s="27"/>
      <c r="H29329" s="37"/>
      <c r="I29329" s="37"/>
      <c r="J29329" s="26"/>
      <c r="K29329" s="37"/>
    </row>
    <row r="29330" spans="6:11" x14ac:dyDescent="0.25">
      <c r="F29330" s="25"/>
      <c r="G29330" s="27"/>
      <c r="H29330" s="37"/>
      <c r="I29330" s="37"/>
      <c r="J29330" s="26"/>
      <c r="K29330" s="37"/>
    </row>
    <row r="29331" spans="6:11" x14ac:dyDescent="0.25">
      <c r="F29331" s="25"/>
      <c r="G29331" s="27"/>
      <c r="H29331" s="37"/>
      <c r="I29331" s="37"/>
      <c r="J29331" s="26"/>
      <c r="K29331" s="37"/>
    </row>
    <row r="29332" spans="6:11" x14ac:dyDescent="0.25">
      <c r="F29332" s="25"/>
      <c r="G29332" s="27"/>
      <c r="H29332" s="37"/>
      <c r="I29332" s="37"/>
      <c r="J29332" s="26"/>
      <c r="K29332" s="37"/>
    </row>
    <row r="29333" spans="6:11" x14ac:dyDescent="0.25">
      <c r="F29333" s="25"/>
      <c r="G29333" s="27"/>
      <c r="H29333" s="37"/>
      <c r="I29333" s="37"/>
      <c r="J29333" s="26"/>
      <c r="K29333" s="37"/>
    </row>
    <row r="29334" spans="6:11" x14ac:dyDescent="0.25">
      <c r="F29334" s="25"/>
      <c r="G29334" s="27"/>
      <c r="H29334" s="37"/>
      <c r="I29334" s="37"/>
      <c r="J29334" s="26"/>
      <c r="K29334" s="37"/>
    </row>
    <row r="29335" spans="6:11" x14ac:dyDescent="0.25">
      <c r="F29335" s="25"/>
      <c r="G29335" s="27"/>
      <c r="H29335" s="37"/>
      <c r="I29335" s="37"/>
      <c r="J29335" s="26"/>
      <c r="K29335" s="37"/>
    </row>
    <row r="29336" spans="6:11" x14ac:dyDescent="0.25">
      <c r="F29336" s="25"/>
      <c r="G29336" s="27"/>
      <c r="H29336" s="37"/>
      <c r="I29336" s="37"/>
      <c r="J29336" s="26"/>
      <c r="K29336" s="37"/>
    </row>
    <row r="29337" spans="6:11" x14ac:dyDescent="0.25">
      <c r="F29337" s="25"/>
      <c r="G29337" s="27"/>
      <c r="H29337" s="37"/>
      <c r="I29337" s="37"/>
      <c r="J29337" s="26"/>
      <c r="K29337" s="37"/>
    </row>
    <row r="29338" spans="6:11" x14ac:dyDescent="0.25">
      <c r="F29338" s="25"/>
      <c r="G29338" s="27"/>
      <c r="H29338" s="37"/>
      <c r="I29338" s="37"/>
      <c r="J29338" s="26"/>
      <c r="K29338" s="37"/>
    </row>
    <row r="29339" spans="6:11" x14ac:dyDescent="0.25">
      <c r="F29339" s="25"/>
      <c r="G29339" s="27"/>
      <c r="H29339" s="37"/>
      <c r="I29339" s="37"/>
      <c r="J29339" s="26"/>
      <c r="K29339" s="37"/>
    </row>
    <row r="29340" spans="6:11" x14ac:dyDescent="0.25">
      <c r="F29340" s="25"/>
      <c r="G29340" s="27"/>
      <c r="H29340" s="37"/>
      <c r="I29340" s="37"/>
      <c r="J29340" s="26"/>
      <c r="K29340" s="37"/>
    </row>
    <row r="29341" spans="6:11" x14ac:dyDescent="0.25">
      <c r="F29341" s="25"/>
      <c r="G29341" s="27"/>
      <c r="H29341" s="37"/>
      <c r="I29341" s="37"/>
      <c r="J29341" s="26"/>
      <c r="K29341" s="37"/>
    </row>
    <row r="29342" spans="6:11" x14ac:dyDescent="0.25">
      <c r="F29342" s="25"/>
      <c r="G29342" s="27"/>
      <c r="H29342" s="37"/>
      <c r="I29342" s="37"/>
      <c r="J29342" s="26"/>
      <c r="K29342" s="37"/>
    </row>
    <row r="29343" spans="6:11" x14ac:dyDescent="0.25">
      <c r="F29343" s="25"/>
      <c r="G29343" s="27"/>
      <c r="H29343" s="37"/>
      <c r="I29343" s="37"/>
      <c r="J29343" s="26"/>
      <c r="K29343" s="37"/>
    </row>
    <row r="29344" spans="6:11" x14ac:dyDescent="0.25">
      <c r="F29344" s="25"/>
      <c r="G29344" s="27"/>
      <c r="H29344" s="37"/>
      <c r="I29344" s="37"/>
      <c r="J29344" s="26"/>
      <c r="K29344" s="37"/>
    </row>
    <row r="29345" spans="6:11" x14ac:dyDescent="0.25">
      <c r="F29345" s="25"/>
      <c r="G29345" s="27"/>
      <c r="H29345" s="37"/>
      <c r="I29345" s="37"/>
      <c r="J29345" s="26"/>
      <c r="K29345" s="37"/>
    </row>
    <row r="29346" spans="6:11" x14ac:dyDescent="0.25">
      <c r="F29346" s="25"/>
      <c r="G29346" s="27"/>
      <c r="H29346" s="37"/>
      <c r="I29346" s="37"/>
      <c r="J29346" s="26"/>
      <c r="K29346" s="37"/>
    </row>
    <row r="29347" spans="6:11" x14ac:dyDescent="0.25">
      <c r="F29347" s="25"/>
      <c r="G29347" s="27"/>
      <c r="H29347" s="37"/>
      <c r="I29347" s="37"/>
      <c r="J29347" s="26"/>
      <c r="K29347" s="37"/>
    </row>
    <row r="29348" spans="6:11" x14ac:dyDescent="0.25">
      <c r="F29348" s="25"/>
      <c r="G29348" s="27"/>
      <c r="H29348" s="37"/>
      <c r="I29348" s="37"/>
      <c r="J29348" s="26"/>
      <c r="K29348" s="37"/>
    </row>
    <row r="29349" spans="6:11" x14ac:dyDescent="0.25">
      <c r="F29349" s="25"/>
      <c r="G29349" s="27"/>
      <c r="H29349" s="37"/>
      <c r="I29349" s="37"/>
      <c r="J29349" s="26"/>
      <c r="K29349" s="37"/>
    </row>
    <row r="29350" spans="6:11" x14ac:dyDescent="0.25">
      <c r="F29350" s="25"/>
      <c r="G29350" s="27"/>
      <c r="H29350" s="37"/>
      <c r="I29350" s="37"/>
      <c r="J29350" s="26"/>
      <c r="K29350" s="37"/>
    </row>
    <row r="29351" spans="6:11" x14ac:dyDescent="0.25">
      <c r="F29351" s="25"/>
      <c r="G29351" s="27"/>
      <c r="H29351" s="37"/>
      <c r="I29351" s="37"/>
      <c r="J29351" s="26"/>
      <c r="K29351" s="37"/>
    </row>
    <row r="29352" spans="6:11" x14ac:dyDescent="0.25">
      <c r="F29352" s="25"/>
      <c r="G29352" s="27"/>
      <c r="H29352" s="37"/>
      <c r="I29352" s="37"/>
      <c r="J29352" s="26"/>
      <c r="K29352" s="37"/>
    </row>
    <row r="29353" spans="6:11" x14ac:dyDescent="0.25">
      <c r="F29353" s="25"/>
      <c r="G29353" s="27"/>
      <c r="H29353" s="37"/>
      <c r="I29353" s="37"/>
      <c r="J29353" s="26"/>
      <c r="K29353" s="37"/>
    </row>
    <row r="29354" spans="6:11" x14ac:dyDescent="0.25">
      <c r="F29354" s="25"/>
      <c r="G29354" s="27"/>
      <c r="H29354" s="37"/>
      <c r="I29354" s="37"/>
      <c r="J29354" s="26"/>
      <c r="K29354" s="37"/>
    </row>
    <row r="29355" spans="6:11" x14ac:dyDescent="0.25">
      <c r="F29355" s="25"/>
      <c r="G29355" s="27"/>
      <c r="H29355" s="37"/>
      <c r="I29355" s="37"/>
      <c r="J29355" s="26"/>
      <c r="K29355" s="37"/>
    </row>
    <row r="29356" spans="6:11" x14ac:dyDescent="0.25">
      <c r="F29356" s="25"/>
      <c r="G29356" s="27"/>
      <c r="H29356" s="37"/>
      <c r="I29356" s="37"/>
      <c r="J29356" s="26"/>
      <c r="K29356" s="37"/>
    </row>
    <row r="29357" spans="6:11" x14ac:dyDescent="0.25">
      <c r="F29357" s="25"/>
      <c r="G29357" s="27"/>
      <c r="H29357" s="37"/>
      <c r="I29357" s="37"/>
      <c r="J29357" s="26"/>
      <c r="K29357" s="37"/>
    </row>
    <row r="29358" spans="6:11" x14ac:dyDescent="0.25">
      <c r="F29358" s="25"/>
      <c r="G29358" s="27"/>
      <c r="H29358" s="37"/>
      <c r="I29358" s="37"/>
      <c r="J29358" s="26"/>
      <c r="K29358" s="37"/>
    </row>
    <row r="29359" spans="6:11" x14ac:dyDescent="0.25">
      <c r="F29359" s="25"/>
      <c r="G29359" s="27"/>
      <c r="H29359" s="37"/>
      <c r="I29359" s="37"/>
      <c r="J29359" s="26"/>
      <c r="K29359" s="37"/>
    </row>
    <row r="29360" spans="6:11" x14ac:dyDescent="0.25">
      <c r="F29360" s="25"/>
      <c r="G29360" s="27"/>
      <c r="H29360" s="37"/>
      <c r="I29360" s="37"/>
      <c r="J29360" s="26"/>
      <c r="K29360" s="37"/>
    </row>
    <row r="29361" spans="6:11" x14ac:dyDescent="0.25">
      <c r="F29361" s="25"/>
      <c r="G29361" s="27"/>
      <c r="H29361" s="37"/>
      <c r="I29361" s="37"/>
      <c r="J29361" s="26"/>
      <c r="K29361" s="37"/>
    </row>
    <row r="29362" spans="6:11" x14ac:dyDescent="0.25">
      <c r="F29362" s="25"/>
      <c r="G29362" s="27"/>
      <c r="H29362" s="37"/>
      <c r="I29362" s="37"/>
      <c r="J29362" s="26"/>
      <c r="K29362" s="37"/>
    </row>
    <row r="29363" spans="6:11" x14ac:dyDescent="0.25">
      <c r="F29363" s="25"/>
      <c r="G29363" s="27"/>
      <c r="H29363" s="37"/>
      <c r="I29363" s="37"/>
      <c r="J29363" s="26"/>
      <c r="K29363" s="37"/>
    </row>
    <row r="29364" spans="6:11" x14ac:dyDescent="0.25">
      <c r="F29364" s="25"/>
      <c r="G29364" s="27"/>
      <c r="H29364" s="37"/>
      <c r="I29364" s="37"/>
      <c r="J29364" s="26"/>
      <c r="K29364" s="37"/>
    </row>
    <row r="29365" spans="6:11" x14ac:dyDescent="0.25">
      <c r="F29365" s="25"/>
      <c r="G29365" s="27"/>
      <c r="H29365" s="37"/>
      <c r="I29365" s="37"/>
      <c r="J29365" s="26"/>
      <c r="K29365" s="37"/>
    </row>
    <row r="29366" spans="6:11" x14ac:dyDescent="0.25">
      <c r="F29366" s="25"/>
      <c r="G29366" s="27"/>
      <c r="H29366" s="37"/>
      <c r="I29366" s="37"/>
      <c r="J29366" s="26"/>
      <c r="K29366" s="37"/>
    </row>
    <row r="29367" spans="6:11" x14ac:dyDescent="0.25">
      <c r="F29367" s="25"/>
      <c r="G29367" s="27"/>
      <c r="H29367" s="37"/>
      <c r="I29367" s="37"/>
      <c r="J29367" s="26"/>
      <c r="K29367" s="37"/>
    </row>
    <row r="29368" spans="6:11" x14ac:dyDescent="0.25">
      <c r="F29368" s="25"/>
      <c r="G29368" s="27"/>
      <c r="H29368" s="37"/>
      <c r="I29368" s="37"/>
      <c r="J29368" s="26"/>
      <c r="K29368" s="37"/>
    </row>
    <row r="29369" spans="6:11" x14ac:dyDescent="0.25">
      <c r="F29369" s="25"/>
      <c r="G29369" s="27"/>
      <c r="H29369" s="37"/>
      <c r="I29369" s="37"/>
      <c r="J29369" s="26"/>
      <c r="K29369" s="37"/>
    </row>
    <row r="29370" spans="6:11" x14ac:dyDescent="0.25">
      <c r="F29370" s="25"/>
      <c r="G29370" s="27"/>
      <c r="H29370" s="37"/>
      <c r="I29370" s="37"/>
      <c r="J29370" s="26"/>
      <c r="K29370" s="37"/>
    </row>
    <row r="29371" spans="6:11" x14ac:dyDescent="0.25">
      <c r="F29371" s="25"/>
      <c r="G29371" s="27"/>
      <c r="H29371" s="37"/>
      <c r="I29371" s="37"/>
      <c r="J29371" s="26"/>
      <c r="K29371" s="37"/>
    </row>
    <row r="29372" spans="6:11" x14ac:dyDescent="0.25">
      <c r="F29372" s="25"/>
      <c r="G29372" s="27"/>
      <c r="H29372" s="37"/>
      <c r="I29372" s="37"/>
      <c r="J29372" s="26"/>
      <c r="K29372" s="37"/>
    </row>
    <row r="29373" spans="6:11" x14ac:dyDescent="0.25">
      <c r="F29373" s="25"/>
      <c r="G29373" s="27"/>
      <c r="H29373" s="37"/>
      <c r="I29373" s="37"/>
      <c r="J29373" s="26"/>
      <c r="K29373" s="37"/>
    </row>
    <row r="29374" spans="6:11" x14ac:dyDescent="0.25">
      <c r="F29374" s="25"/>
      <c r="G29374" s="27"/>
      <c r="H29374" s="37"/>
      <c r="I29374" s="37"/>
      <c r="J29374" s="26"/>
      <c r="K29374" s="37"/>
    </row>
    <row r="29375" spans="6:11" x14ac:dyDescent="0.25">
      <c r="F29375" s="25"/>
      <c r="G29375" s="27"/>
      <c r="H29375" s="37"/>
      <c r="I29375" s="37"/>
      <c r="J29375" s="26"/>
      <c r="K29375" s="37"/>
    </row>
    <row r="29376" spans="6:11" x14ac:dyDescent="0.25">
      <c r="F29376" s="25"/>
      <c r="G29376" s="27"/>
      <c r="H29376" s="37"/>
      <c r="I29376" s="37"/>
      <c r="J29376" s="26"/>
      <c r="K29376" s="37"/>
    </row>
    <row r="29377" spans="6:11" x14ac:dyDescent="0.25">
      <c r="F29377" s="25"/>
      <c r="G29377" s="27"/>
      <c r="H29377" s="37"/>
      <c r="I29377" s="37"/>
      <c r="J29377" s="26"/>
      <c r="K29377" s="37"/>
    </row>
    <row r="29378" spans="6:11" x14ac:dyDescent="0.25">
      <c r="F29378" s="25"/>
      <c r="G29378" s="27"/>
      <c r="H29378" s="37"/>
      <c r="I29378" s="37"/>
      <c r="J29378" s="26"/>
      <c r="K29378" s="37"/>
    </row>
    <row r="29379" spans="6:11" x14ac:dyDescent="0.25">
      <c r="F29379" s="25"/>
      <c r="G29379" s="27"/>
      <c r="H29379" s="37"/>
      <c r="I29379" s="37"/>
      <c r="J29379" s="26"/>
      <c r="K29379" s="37"/>
    </row>
    <row r="29380" spans="6:11" x14ac:dyDescent="0.25">
      <c r="F29380" s="25"/>
      <c r="G29380" s="27"/>
      <c r="H29380" s="37"/>
      <c r="I29380" s="37"/>
      <c r="J29380" s="26"/>
      <c r="K29380" s="37"/>
    </row>
    <row r="29381" spans="6:11" x14ac:dyDescent="0.25">
      <c r="F29381" s="25"/>
      <c r="G29381" s="27"/>
      <c r="H29381" s="37"/>
      <c r="I29381" s="37"/>
      <c r="J29381" s="26"/>
      <c r="K29381" s="37"/>
    </row>
    <row r="29382" spans="6:11" x14ac:dyDescent="0.25">
      <c r="F29382" s="25"/>
      <c r="G29382" s="27"/>
      <c r="H29382" s="37"/>
      <c r="I29382" s="37"/>
      <c r="J29382" s="26"/>
      <c r="K29382" s="37"/>
    </row>
    <row r="29383" spans="6:11" x14ac:dyDescent="0.25">
      <c r="F29383" s="25"/>
      <c r="G29383" s="27"/>
      <c r="H29383" s="37"/>
      <c r="I29383" s="37"/>
      <c r="J29383" s="26"/>
      <c r="K29383" s="37"/>
    </row>
    <row r="29384" spans="6:11" x14ac:dyDescent="0.25">
      <c r="F29384" s="25"/>
      <c r="G29384" s="27"/>
      <c r="H29384" s="37"/>
      <c r="I29384" s="37"/>
      <c r="J29384" s="26"/>
      <c r="K29384" s="37"/>
    </row>
    <row r="29385" spans="6:11" x14ac:dyDescent="0.25">
      <c r="F29385" s="25"/>
      <c r="G29385" s="27"/>
      <c r="H29385" s="37"/>
      <c r="I29385" s="37"/>
      <c r="J29385" s="26"/>
      <c r="K29385" s="37"/>
    </row>
    <row r="29386" spans="6:11" x14ac:dyDescent="0.25">
      <c r="F29386" s="25"/>
      <c r="G29386" s="27"/>
      <c r="H29386" s="37"/>
      <c r="I29386" s="37"/>
      <c r="J29386" s="26"/>
      <c r="K29386" s="37"/>
    </row>
    <row r="29387" spans="6:11" x14ac:dyDescent="0.25">
      <c r="F29387" s="25"/>
      <c r="G29387" s="27"/>
      <c r="H29387" s="37"/>
      <c r="I29387" s="37"/>
      <c r="J29387" s="26"/>
      <c r="K29387" s="37"/>
    </row>
    <row r="29388" spans="6:11" x14ac:dyDescent="0.25">
      <c r="F29388" s="25"/>
      <c r="G29388" s="27"/>
      <c r="H29388" s="37"/>
      <c r="I29388" s="37"/>
      <c r="J29388" s="26"/>
      <c r="K29388" s="37"/>
    </row>
    <row r="29389" spans="6:11" x14ac:dyDescent="0.25">
      <c r="F29389" s="25"/>
      <c r="G29389" s="27"/>
      <c r="H29389" s="37"/>
      <c r="I29389" s="37"/>
      <c r="J29389" s="26"/>
      <c r="K29389" s="37"/>
    </row>
    <row r="29390" spans="6:11" x14ac:dyDescent="0.25">
      <c r="F29390" s="25"/>
      <c r="G29390" s="27"/>
      <c r="H29390" s="37"/>
      <c r="I29390" s="37"/>
      <c r="J29390" s="26"/>
      <c r="K29390" s="37"/>
    </row>
    <row r="29391" spans="6:11" x14ac:dyDescent="0.25">
      <c r="F29391" s="25"/>
      <c r="G29391" s="27"/>
      <c r="H29391" s="37"/>
      <c r="I29391" s="37"/>
      <c r="J29391" s="26"/>
      <c r="K29391" s="37"/>
    </row>
    <row r="29392" spans="6:11" x14ac:dyDescent="0.25">
      <c r="F29392" s="25"/>
      <c r="G29392" s="27"/>
      <c r="H29392" s="37"/>
      <c r="I29392" s="37"/>
      <c r="J29392" s="26"/>
      <c r="K29392" s="37"/>
    </row>
    <row r="29393" spans="6:11" x14ac:dyDescent="0.25">
      <c r="F29393" s="25"/>
      <c r="G29393" s="27"/>
      <c r="H29393" s="37"/>
      <c r="I29393" s="37"/>
      <c r="J29393" s="26"/>
      <c r="K29393" s="37"/>
    </row>
    <row r="29394" spans="6:11" x14ac:dyDescent="0.25">
      <c r="F29394" s="25"/>
      <c r="G29394" s="27"/>
      <c r="H29394" s="37"/>
      <c r="I29394" s="37"/>
      <c r="J29394" s="26"/>
      <c r="K29394" s="37"/>
    </row>
    <row r="29395" spans="6:11" x14ac:dyDescent="0.25">
      <c r="F29395" s="25"/>
      <c r="G29395" s="27"/>
      <c r="H29395" s="37"/>
      <c r="I29395" s="37"/>
      <c r="J29395" s="26"/>
      <c r="K29395" s="37"/>
    </row>
    <row r="29396" spans="6:11" x14ac:dyDescent="0.25">
      <c r="F29396" s="25"/>
      <c r="G29396" s="27"/>
      <c r="H29396" s="37"/>
      <c r="I29396" s="37"/>
      <c r="J29396" s="26"/>
      <c r="K29396" s="37"/>
    </row>
    <row r="29397" spans="6:11" x14ac:dyDescent="0.25">
      <c r="F29397" s="25"/>
      <c r="G29397" s="27"/>
      <c r="H29397" s="37"/>
      <c r="I29397" s="37"/>
      <c r="J29397" s="26"/>
      <c r="K29397" s="37"/>
    </row>
    <row r="29398" spans="6:11" x14ac:dyDescent="0.25">
      <c r="F29398" s="25"/>
      <c r="G29398" s="27"/>
      <c r="H29398" s="37"/>
      <c r="I29398" s="37"/>
      <c r="J29398" s="26"/>
      <c r="K29398" s="37"/>
    </row>
    <row r="29399" spans="6:11" x14ac:dyDescent="0.25">
      <c r="F29399" s="25"/>
      <c r="G29399" s="27"/>
      <c r="H29399" s="37"/>
      <c r="I29399" s="37"/>
      <c r="J29399" s="26"/>
      <c r="K29399" s="37"/>
    </row>
    <row r="29400" spans="6:11" x14ac:dyDescent="0.25">
      <c r="F29400" s="25"/>
      <c r="G29400" s="27"/>
      <c r="H29400" s="37"/>
      <c r="I29400" s="37"/>
      <c r="J29400" s="26"/>
      <c r="K29400" s="37"/>
    </row>
    <row r="29401" spans="6:11" x14ac:dyDescent="0.25">
      <c r="F29401" s="25"/>
      <c r="G29401" s="27"/>
      <c r="H29401" s="37"/>
      <c r="I29401" s="37"/>
      <c r="J29401" s="26"/>
      <c r="K29401" s="37"/>
    </row>
    <row r="29402" spans="6:11" x14ac:dyDescent="0.25">
      <c r="F29402" s="25"/>
      <c r="G29402" s="27"/>
      <c r="H29402" s="37"/>
      <c r="I29402" s="37"/>
      <c r="J29402" s="26"/>
      <c r="K29402" s="37"/>
    </row>
    <row r="29403" spans="6:11" x14ac:dyDescent="0.25">
      <c r="F29403" s="25"/>
      <c r="G29403" s="27"/>
      <c r="H29403" s="37"/>
      <c r="I29403" s="37"/>
      <c r="J29403" s="26"/>
      <c r="K29403" s="37"/>
    </row>
    <row r="29404" spans="6:11" x14ac:dyDescent="0.25">
      <c r="F29404" s="25"/>
      <c r="G29404" s="27"/>
      <c r="H29404" s="37"/>
      <c r="I29404" s="37"/>
      <c r="J29404" s="26"/>
      <c r="K29404" s="37"/>
    </row>
    <row r="29405" spans="6:11" x14ac:dyDescent="0.25">
      <c r="F29405" s="25"/>
      <c r="G29405" s="27"/>
      <c r="H29405" s="37"/>
      <c r="I29405" s="37"/>
      <c r="J29405" s="26"/>
      <c r="K29405" s="37"/>
    </row>
    <row r="29406" spans="6:11" x14ac:dyDescent="0.25">
      <c r="F29406" s="25"/>
      <c r="G29406" s="27"/>
      <c r="H29406" s="37"/>
      <c r="I29406" s="37"/>
      <c r="J29406" s="26"/>
      <c r="K29406" s="37"/>
    </row>
    <row r="29407" spans="6:11" x14ac:dyDescent="0.25">
      <c r="F29407" s="25"/>
      <c r="G29407" s="27"/>
      <c r="H29407" s="37"/>
      <c r="I29407" s="37"/>
      <c r="J29407" s="26"/>
      <c r="K29407" s="37"/>
    </row>
    <row r="29408" spans="6:11" x14ac:dyDescent="0.25">
      <c r="F29408" s="25"/>
      <c r="G29408" s="27"/>
      <c r="H29408" s="37"/>
      <c r="I29408" s="37"/>
      <c r="J29408" s="26"/>
      <c r="K29408" s="37"/>
    </row>
    <row r="29409" spans="6:11" x14ac:dyDescent="0.25">
      <c r="F29409" s="25"/>
      <c r="G29409" s="27"/>
      <c r="H29409" s="37"/>
      <c r="I29409" s="37"/>
      <c r="J29409" s="26"/>
      <c r="K29409" s="37"/>
    </row>
    <row r="29410" spans="6:11" x14ac:dyDescent="0.25">
      <c r="F29410" s="25"/>
      <c r="G29410" s="27"/>
      <c r="H29410" s="37"/>
      <c r="I29410" s="37"/>
      <c r="J29410" s="26"/>
      <c r="K29410" s="37"/>
    </row>
    <row r="29411" spans="6:11" x14ac:dyDescent="0.25">
      <c r="F29411" s="25"/>
      <c r="G29411" s="27"/>
      <c r="H29411" s="37"/>
      <c r="I29411" s="37"/>
      <c r="J29411" s="26"/>
      <c r="K29411" s="37"/>
    </row>
    <row r="29412" spans="6:11" x14ac:dyDescent="0.25">
      <c r="F29412" s="25"/>
      <c r="G29412" s="27"/>
      <c r="H29412" s="37"/>
      <c r="I29412" s="37"/>
      <c r="J29412" s="26"/>
      <c r="K29412" s="37"/>
    </row>
    <row r="29413" spans="6:11" x14ac:dyDescent="0.25">
      <c r="F29413" s="25"/>
      <c r="G29413" s="27"/>
      <c r="H29413" s="37"/>
      <c r="I29413" s="37"/>
      <c r="J29413" s="26"/>
      <c r="K29413" s="37"/>
    </row>
    <row r="29414" spans="6:11" x14ac:dyDescent="0.25">
      <c r="F29414" s="25"/>
      <c r="G29414" s="27"/>
      <c r="H29414" s="37"/>
      <c r="I29414" s="37"/>
      <c r="J29414" s="26"/>
      <c r="K29414" s="37"/>
    </row>
    <row r="29415" spans="6:11" x14ac:dyDescent="0.25">
      <c r="F29415" s="25"/>
      <c r="G29415" s="27"/>
      <c r="H29415" s="37"/>
      <c r="I29415" s="37"/>
      <c r="J29415" s="26"/>
      <c r="K29415" s="37"/>
    </row>
    <row r="29416" spans="6:11" x14ac:dyDescent="0.25">
      <c r="F29416" s="25"/>
      <c r="G29416" s="27"/>
      <c r="H29416" s="37"/>
      <c r="I29416" s="37"/>
      <c r="J29416" s="26"/>
      <c r="K29416" s="37"/>
    </row>
    <row r="29417" spans="6:11" x14ac:dyDescent="0.25">
      <c r="F29417" s="25"/>
      <c r="G29417" s="27"/>
      <c r="H29417" s="37"/>
      <c r="I29417" s="37"/>
      <c r="J29417" s="26"/>
      <c r="K29417" s="37"/>
    </row>
    <row r="29418" spans="6:11" x14ac:dyDescent="0.25">
      <c r="F29418" s="25"/>
      <c r="G29418" s="27"/>
      <c r="H29418" s="37"/>
      <c r="I29418" s="37"/>
      <c r="J29418" s="26"/>
      <c r="K29418" s="37"/>
    </row>
    <row r="29419" spans="6:11" x14ac:dyDescent="0.25">
      <c r="F29419" s="25"/>
      <c r="G29419" s="27"/>
      <c r="H29419" s="37"/>
      <c r="I29419" s="37"/>
      <c r="J29419" s="26"/>
      <c r="K29419" s="37"/>
    </row>
    <row r="29420" spans="6:11" x14ac:dyDescent="0.25">
      <c r="F29420" s="25"/>
      <c r="G29420" s="27"/>
      <c r="H29420" s="37"/>
      <c r="I29420" s="37"/>
      <c r="J29420" s="26"/>
      <c r="K29420" s="37"/>
    </row>
    <row r="29421" spans="6:11" x14ac:dyDescent="0.25">
      <c r="F29421" s="25"/>
      <c r="G29421" s="27"/>
      <c r="H29421" s="37"/>
      <c r="I29421" s="37"/>
      <c r="J29421" s="26"/>
      <c r="K29421" s="37"/>
    </row>
    <row r="29422" spans="6:11" x14ac:dyDescent="0.25">
      <c r="F29422" s="25"/>
      <c r="G29422" s="27"/>
      <c r="H29422" s="37"/>
      <c r="I29422" s="37"/>
      <c r="J29422" s="26"/>
      <c r="K29422" s="37"/>
    </row>
    <row r="29423" spans="6:11" x14ac:dyDescent="0.25">
      <c r="F29423" s="25"/>
      <c r="G29423" s="27"/>
      <c r="H29423" s="37"/>
      <c r="I29423" s="37"/>
      <c r="J29423" s="26"/>
      <c r="K29423" s="37"/>
    </row>
    <row r="29424" spans="6:11" x14ac:dyDescent="0.25">
      <c r="F29424" s="25"/>
      <c r="G29424" s="27"/>
      <c r="H29424" s="37"/>
      <c r="I29424" s="37"/>
      <c r="J29424" s="26"/>
      <c r="K29424" s="37"/>
    </row>
    <row r="29425" spans="6:11" x14ac:dyDescent="0.25">
      <c r="F29425" s="25"/>
      <c r="G29425" s="27"/>
      <c r="H29425" s="37"/>
      <c r="I29425" s="37"/>
      <c r="J29425" s="26"/>
      <c r="K29425" s="37"/>
    </row>
    <row r="29426" spans="6:11" x14ac:dyDescent="0.25">
      <c r="F29426" s="25"/>
      <c r="G29426" s="27"/>
      <c r="H29426" s="37"/>
      <c r="I29426" s="37"/>
      <c r="J29426" s="26"/>
      <c r="K29426" s="37"/>
    </row>
    <row r="29427" spans="6:11" x14ac:dyDescent="0.25">
      <c r="F29427" s="25"/>
      <c r="G29427" s="27"/>
      <c r="H29427" s="37"/>
      <c r="I29427" s="37"/>
      <c r="J29427" s="26"/>
      <c r="K29427" s="37"/>
    </row>
    <row r="29428" spans="6:11" x14ac:dyDescent="0.25">
      <c r="F29428" s="25"/>
      <c r="G29428" s="27"/>
      <c r="H29428" s="37"/>
      <c r="I29428" s="37"/>
      <c r="J29428" s="26"/>
      <c r="K29428" s="37"/>
    </row>
    <row r="29429" spans="6:11" x14ac:dyDescent="0.25">
      <c r="F29429" s="25"/>
      <c r="G29429" s="27"/>
      <c r="H29429" s="37"/>
      <c r="I29429" s="37"/>
      <c r="J29429" s="26"/>
      <c r="K29429" s="37"/>
    </row>
    <row r="29430" spans="6:11" x14ac:dyDescent="0.25">
      <c r="F29430" s="25"/>
      <c r="G29430" s="27"/>
      <c r="H29430" s="37"/>
      <c r="I29430" s="37"/>
      <c r="J29430" s="26"/>
      <c r="K29430" s="37"/>
    </row>
    <row r="29431" spans="6:11" x14ac:dyDescent="0.25">
      <c r="F29431" s="25"/>
      <c r="G29431" s="27"/>
      <c r="H29431" s="37"/>
      <c r="I29431" s="37"/>
      <c r="J29431" s="26"/>
      <c r="K29431" s="37"/>
    </row>
    <row r="29432" spans="6:11" x14ac:dyDescent="0.25">
      <c r="F29432" s="25"/>
      <c r="G29432" s="27"/>
      <c r="H29432" s="37"/>
      <c r="I29432" s="37"/>
      <c r="J29432" s="26"/>
      <c r="K29432" s="37"/>
    </row>
    <row r="29433" spans="6:11" x14ac:dyDescent="0.25">
      <c r="F29433" s="25"/>
      <c r="G29433" s="27"/>
      <c r="H29433" s="37"/>
      <c r="I29433" s="37"/>
      <c r="J29433" s="26"/>
      <c r="K29433" s="37"/>
    </row>
    <row r="29434" spans="6:11" x14ac:dyDescent="0.25">
      <c r="F29434" s="25"/>
      <c r="G29434" s="27"/>
      <c r="H29434" s="37"/>
      <c r="I29434" s="37"/>
      <c r="J29434" s="26"/>
      <c r="K29434" s="37"/>
    </row>
    <row r="29435" spans="6:11" x14ac:dyDescent="0.25">
      <c r="F29435" s="25"/>
      <c r="G29435" s="27"/>
      <c r="H29435" s="37"/>
      <c r="I29435" s="37"/>
      <c r="J29435" s="26"/>
      <c r="K29435" s="37"/>
    </row>
    <row r="29436" spans="6:11" x14ac:dyDescent="0.25">
      <c r="F29436" s="25"/>
      <c r="G29436" s="27"/>
      <c r="H29436" s="37"/>
      <c r="I29436" s="37"/>
      <c r="J29436" s="26"/>
      <c r="K29436" s="37"/>
    </row>
    <row r="29437" spans="6:11" x14ac:dyDescent="0.25">
      <c r="F29437" s="25"/>
      <c r="G29437" s="27"/>
      <c r="H29437" s="37"/>
      <c r="I29437" s="37"/>
      <c r="J29437" s="26"/>
      <c r="K29437" s="37"/>
    </row>
    <row r="29438" spans="6:11" x14ac:dyDescent="0.25">
      <c r="F29438" s="25"/>
      <c r="G29438" s="27"/>
      <c r="H29438" s="37"/>
      <c r="I29438" s="37"/>
      <c r="J29438" s="26"/>
      <c r="K29438" s="37"/>
    </row>
    <row r="29439" spans="6:11" x14ac:dyDescent="0.25">
      <c r="F29439" s="25"/>
      <c r="G29439" s="27"/>
      <c r="H29439" s="37"/>
      <c r="I29439" s="37"/>
      <c r="J29439" s="26"/>
      <c r="K29439" s="37"/>
    </row>
    <row r="29440" spans="6:11" x14ac:dyDescent="0.25">
      <c r="F29440" s="25"/>
      <c r="G29440" s="27"/>
      <c r="H29440" s="37"/>
      <c r="I29440" s="37"/>
      <c r="J29440" s="26"/>
      <c r="K29440" s="37"/>
    </row>
    <row r="29441" spans="6:11" x14ac:dyDescent="0.25">
      <c r="F29441" s="25"/>
      <c r="G29441" s="27"/>
      <c r="H29441" s="37"/>
      <c r="I29441" s="37"/>
      <c r="J29441" s="26"/>
      <c r="K29441" s="37"/>
    </row>
    <row r="29442" spans="6:11" x14ac:dyDescent="0.25">
      <c r="F29442" s="25"/>
      <c r="G29442" s="27"/>
      <c r="H29442" s="37"/>
      <c r="I29442" s="37"/>
      <c r="J29442" s="26"/>
      <c r="K29442" s="37"/>
    </row>
    <row r="29443" spans="6:11" x14ac:dyDescent="0.25">
      <c r="F29443" s="25"/>
      <c r="G29443" s="27"/>
      <c r="H29443" s="37"/>
      <c r="I29443" s="37"/>
      <c r="J29443" s="26"/>
      <c r="K29443" s="37"/>
    </row>
    <row r="29444" spans="6:11" x14ac:dyDescent="0.25">
      <c r="F29444" s="25"/>
      <c r="G29444" s="27"/>
      <c r="H29444" s="37"/>
      <c r="I29444" s="37"/>
      <c r="J29444" s="26"/>
      <c r="K29444" s="37"/>
    </row>
    <row r="29445" spans="6:11" x14ac:dyDescent="0.25">
      <c r="F29445" s="25"/>
      <c r="G29445" s="27"/>
      <c r="H29445" s="37"/>
      <c r="I29445" s="37"/>
      <c r="J29445" s="26"/>
      <c r="K29445" s="37"/>
    </row>
    <row r="29446" spans="6:11" x14ac:dyDescent="0.25">
      <c r="F29446" s="25"/>
      <c r="G29446" s="27"/>
      <c r="H29446" s="37"/>
      <c r="I29446" s="37"/>
      <c r="J29446" s="26"/>
      <c r="K29446" s="37"/>
    </row>
    <row r="29447" spans="6:11" x14ac:dyDescent="0.25">
      <c r="F29447" s="25"/>
      <c r="G29447" s="27"/>
      <c r="H29447" s="37"/>
      <c r="I29447" s="37"/>
      <c r="J29447" s="26"/>
      <c r="K29447" s="37"/>
    </row>
    <row r="29448" spans="6:11" x14ac:dyDescent="0.25">
      <c r="F29448" s="25"/>
      <c r="G29448" s="27"/>
      <c r="H29448" s="37"/>
      <c r="I29448" s="37"/>
      <c r="J29448" s="26"/>
      <c r="K29448" s="37"/>
    </row>
    <row r="29449" spans="6:11" x14ac:dyDescent="0.25">
      <c r="F29449" s="25"/>
      <c r="G29449" s="27"/>
      <c r="H29449" s="37"/>
      <c r="I29449" s="37"/>
      <c r="J29449" s="26"/>
      <c r="K29449" s="37"/>
    </row>
    <row r="29450" spans="6:11" x14ac:dyDescent="0.25">
      <c r="F29450" s="25"/>
      <c r="G29450" s="27"/>
      <c r="H29450" s="37"/>
      <c r="I29450" s="37"/>
      <c r="J29450" s="26"/>
      <c r="K29450" s="37"/>
    </row>
    <row r="29451" spans="6:11" x14ac:dyDescent="0.25">
      <c r="F29451" s="25"/>
      <c r="G29451" s="27"/>
      <c r="H29451" s="37"/>
      <c r="I29451" s="37"/>
      <c r="J29451" s="26"/>
      <c r="K29451" s="37"/>
    </row>
    <row r="29452" spans="6:11" x14ac:dyDescent="0.25">
      <c r="F29452" s="25"/>
      <c r="G29452" s="27"/>
      <c r="H29452" s="37"/>
      <c r="I29452" s="37"/>
      <c r="J29452" s="26"/>
      <c r="K29452" s="37"/>
    </row>
    <row r="29453" spans="6:11" x14ac:dyDescent="0.25">
      <c r="F29453" s="25"/>
      <c r="G29453" s="27"/>
      <c r="H29453" s="37"/>
      <c r="I29453" s="37"/>
      <c r="J29453" s="26"/>
      <c r="K29453" s="37"/>
    </row>
    <row r="29454" spans="6:11" x14ac:dyDescent="0.25">
      <c r="F29454" s="25"/>
      <c r="G29454" s="27"/>
      <c r="H29454" s="37"/>
      <c r="I29454" s="37"/>
      <c r="J29454" s="26"/>
      <c r="K29454" s="37"/>
    </row>
    <row r="29455" spans="6:11" x14ac:dyDescent="0.25">
      <c r="F29455" s="25"/>
      <c r="G29455" s="27"/>
      <c r="H29455" s="37"/>
      <c r="I29455" s="37"/>
      <c r="J29455" s="26"/>
      <c r="K29455" s="37"/>
    </row>
    <row r="29456" spans="6:11" x14ac:dyDescent="0.25">
      <c r="F29456" s="25"/>
      <c r="G29456" s="27"/>
      <c r="H29456" s="37"/>
      <c r="I29456" s="37"/>
      <c r="J29456" s="26"/>
      <c r="K29456" s="37"/>
    </row>
    <row r="29457" spans="6:11" x14ac:dyDescent="0.25">
      <c r="F29457" s="25"/>
      <c r="G29457" s="27"/>
      <c r="H29457" s="37"/>
      <c r="I29457" s="37"/>
      <c r="J29457" s="26"/>
      <c r="K29457" s="37"/>
    </row>
    <row r="29458" spans="6:11" x14ac:dyDescent="0.25">
      <c r="F29458" s="25"/>
      <c r="G29458" s="27"/>
      <c r="H29458" s="37"/>
      <c r="I29458" s="37"/>
      <c r="J29458" s="26"/>
      <c r="K29458" s="37"/>
    </row>
    <row r="29459" spans="6:11" x14ac:dyDescent="0.25">
      <c r="F29459" s="25"/>
      <c r="G29459" s="27"/>
      <c r="H29459" s="37"/>
      <c r="I29459" s="37"/>
      <c r="J29459" s="26"/>
      <c r="K29459" s="37"/>
    </row>
    <row r="29460" spans="6:11" x14ac:dyDescent="0.25">
      <c r="F29460" s="25"/>
      <c r="G29460" s="27"/>
      <c r="H29460" s="37"/>
      <c r="I29460" s="37"/>
      <c r="J29460" s="26"/>
      <c r="K29460" s="37"/>
    </row>
    <row r="29461" spans="6:11" x14ac:dyDescent="0.25">
      <c r="F29461" s="25"/>
      <c r="G29461" s="27"/>
      <c r="H29461" s="37"/>
      <c r="I29461" s="37"/>
      <c r="J29461" s="26"/>
      <c r="K29461" s="37"/>
    </row>
    <row r="29462" spans="6:11" x14ac:dyDescent="0.25">
      <c r="F29462" s="25"/>
      <c r="G29462" s="27"/>
      <c r="H29462" s="37"/>
      <c r="I29462" s="37"/>
      <c r="J29462" s="26"/>
      <c r="K29462" s="37"/>
    </row>
    <row r="29463" spans="6:11" x14ac:dyDescent="0.25">
      <c r="F29463" s="25"/>
      <c r="G29463" s="27"/>
      <c r="H29463" s="37"/>
      <c r="I29463" s="37"/>
      <c r="J29463" s="26"/>
      <c r="K29463" s="37"/>
    </row>
    <row r="29464" spans="6:11" x14ac:dyDescent="0.25">
      <c r="F29464" s="25"/>
      <c r="G29464" s="27"/>
      <c r="H29464" s="37"/>
      <c r="I29464" s="37"/>
      <c r="J29464" s="26"/>
      <c r="K29464" s="37"/>
    </row>
    <row r="29465" spans="6:11" x14ac:dyDescent="0.25">
      <c r="F29465" s="25"/>
      <c r="G29465" s="27"/>
      <c r="H29465" s="37"/>
      <c r="I29465" s="37"/>
      <c r="J29465" s="26"/>
      <c r="K29465" s="37"/>
    </row>
    <row r="29466" spans="6:11" x14ac:dyDescent="0.25">
      <c r="F29466" s="25"/>
      <c r="G29466" s="27"/>
      <c r="H29466" s="37"/>
      <c r="I29466" s="37"/>
      <c r="J29466" s="26"/>
      <c r="K29466" s="37"/>
    </row>
    <row r="29467" spans="6:11" x14ac:dyDescent="0.25">
      <c r="F29467" s="25"/>
      <c r="G29467" s="27"/>
      <c r="H29467" s="37"/>
      <c r="I29467" s="37"/>
      <c r="J29467" s="26"/>
      <c r="K29467" s="37"/>
    </row>
    <row r="29468" spans="6:11" x14ac:dyDescent="0.25">
      <c r="F29468" s="25"/>
      <c r="G29468" s="27"/>
      <c r="H29468" s="37"/>
      <c r="I29468" s="37"/>
      <c r="J29468" s="26"/>
      <c r="K29468" s="37"/>
    </row>
    <row r="29469" spans="6:11" x14ac:dyDescent="0.25">
      <c r="F29469" s="25"/>
      <c r="G29469" s="27"/>
      <c r="H29469" s="37"/>
      <c r="I29469" s="37"/>
      <c r="J29469" s="26"/>
      <c r="K29469" s="37"/>
    </row>
    <row r="29470" spans="6:11" x14ac:dyDescent="0.25">
      <c r="F29470" s="25"/>
      <c r="G29470" s="27"/>
      <c r="H29470" s="37"/>
      <c r="I29470" s="37"/>
      <c r="J29470" s="26"/>
      <c r="K29470" s="37"/>
    </row>
    <row r="29471" spans="6:11" x14ac:dyDescent="0.25">
      <c r="F29471" s="25"/>
      <c r="G29471" s="27"/>
      <c r="H29471" s="37"/>
      <c r="I29471" s="37"/>
      <c r="J29471" s="26"/>
      <c r="K29471" s="37"/>
    </row>
    <row r="29472" spans="6:11" x14ac:dyDescent="0.25">
      <c r="F29472" s="25"/>
      <c r="G29472" s="27"/>
      <c r="H29472" s="37"/>
      <c r="I29472" s="37"/>
      <c r="J29472" s="26"/>
      <c r="K29472" s="37"/>
    </row>
    <row r="29473" spans="6:11" x14ac:dyDescent="0.25">
      <c r="F29473" s="25"/>
      <c r="G29473" s="27"/>
      <c r="H29473" s="37"/>
      <c r="I29473" s="37"/>
      <c r="J29473" s="26"/>
      <c r="K29473" s="37"/>
    </row>
    <row r="29474" spans="6:11" x14ac:dyDescent="0.25">
      <c r="F29474" s="25"/>
      <c r="G29474" s="27"/>
      <c r="H29474" s="37"/>
      <c r="I29474" s="37"/>
      <c r="J29474" s="26"/>
      <c r="K29474" s="37"/>
    </row>
    <row r="29475" spans="6:11" x14ac:dyDescent="0.25">
      <c r="F29475" s="25"/>
      <c r="G29475" s="27"/>
      <c r="H29475" s="37"/>
      <c r="I29475" s="37"/>
      <c r="J29475" s="26"/>
      <c r="K29475" s="37"/>
    </row>
    <row r="29476" spans="6:11" x14ac:dyDescent="0.25">
      <c r="F29476" s="25"/>
      <c r="G29476" s="27"/>
      <c r="H29476" s="37"/>
      <c r="I29476" s="37"/>
      <c r="J29476" s="26"/>
      <c r="K29476" s="37"/>
    </row>
    <row r="29477" spans="6:11" x14ac:dyDescent="0.25">
      <c r="F29477" s="25"/>
      <c r="G29477" s="27"/>
      <c r="H29477" s="37"/>
      <c r="I29477" s="37"/>
      <c r="J29477" s="26"/>
      <c r="K29477" s="37"/>
    </row>
    <row r="29478" spans="6:11" x14ac:dyDescent="0.25">
      <c r="F29478" s="25"/>
      <c r="G29478" s="27"/>
      <c r="H29478" s="37"/>
      <c r="I29478" s="37"/>
      <c r="J29478" s="26"/>
      <c r="K29478" s="37"/>
    </row>
    <row r="29479" spans="6:11" x14ac:dyDescent="0.25">
      <c r="F29479" s="25"/>
      <c r="G29479" s="27"/>
      <c r="H29479" s="37"/>
      <c r="I29479" s="37"/>
      <c r="J29479" s="26"/>
      <c r="K29479" s="37"/>
    </row>
    <row r="29480" spans="6:11" x14ac:dyDescent="0.25">
      <c r="F29480" s="25"/>
      <c r="G29480" s="27"/>
      <c r="H29480" s="37"/>
      <c r="I29480" s="37"/>
      <c r="J29480" s="26"/>
      <c r="K29480" s="37"/>
    </row>
    <row r="29481" spans="6:11" x14ac:dyDescent="0.25">
      <c r="F29481" s="25"/>
      <c r="G29481" s="27"/>
      <c r="H29481" s="37"/>
      <c r="I29481" s="37"/>
      <c r="J29481" s="26"/>
      <c r="K29481" s="37"/>
    </row>
    <row r="29482" spans="6:11" x14ac:dyDescent="0.25">
      <c r="F29482" s="25"/>
      <c r="G29482" s="27"/>
      <c r="H29482" s="37"/>
      <c r="I29482" s="37"/>
      <c r="J29482" s="26"/>
      <c r="K29482" s="37"/>
    </row>
    <row r="29483" spans="6:11" x14ac:dyDescent="0.25">
      <c r="F29483" s="25"/>
      <c r="G29483" s="27"/>
      <c r="H29483" s="37"/>
      <c r="I29483" s="37"/>
      <c r="J29483" s="26"/>
      <c r="K29483" s="37"/>
    </row>
    <row r="29484" spans="6:11" x14ac:dyDescent="0.25">
      <c r="F29484" s="25"/>
      <c r="G29484" s="27"/>
      <c r="H29484" s="37"/>
      <c r="I29484" s="37"/>
      <c r="J29484" s="26"/>
      <c r="K29484" s="37"/>
    </row>
    <row r="29485" spans="6:11" x14ac:dyDescent="0.25">
      <c r="F29485" s="25"/>
      <c r="G29485" s="27"/>
      <c r="H29485" s="37"/>
      <c r="I29485" s="37"/>
      <c r="J29485" s="26"/>
      <c r="K29485" s="37"/>
    </row>
    <row r="29486" spans="6:11" x14ac:dyDescent="0.25">
      <c r="F29486" s="25"/>
      <c r="G29486" s="27"/>
      <c r="H29486" s="37"/>
      <c r="I29486" s="37"/>
      <c r="J29486" s="26"/>
      <c r="K29486" s="37"/>
    </row>
    <row r="29487" spans="6:11" x14ac:dyDescent="0.25">
      <c r="F29487" s="25"/>
      <c r="G29487" s="27"/>
      <c r="H29487" s="37"/>
      <c r="I29487" s="37"/>
      <c r="J29487" s="26"/>
      <c r="K29487" s="37"/>
    </row>
    <row r="29488" spans="6:11" x14ac:dyDescent="0.25">
      <c r="F29488" s="25"/>
      <c r="G29488" s="27"/>
      <c r="H29488" s="37"/>
      <c r="I29488" s="37"/>
      <c r="J29488" s="26"/>
      <c r="K29488" s="37"/>
    </row>
    <row r="29489" spans="6:11" x14ac:dyDescent="0.25">
      <c r="F29489" s="25"/>
      <c r="G29489" s="27"/>
      <c r="H29489" s="37"/>
      <c r="I29489" s="37"/>
      <c r="J29489" s="26"/>
      <c r="K29489" s="37"/>
    </row>
    <row r="29490" spans="6:11" x14ac:dyDescent="0.25">
      <c r="F29490" s="25"/>
      <c r="G29490" s="27"/>
      <c r="H29490" s="37"/>
      <c r="I29490" s="37"/>
      <c r="J29490" s="26"/>
      <c r="K29490" s="37"/>
    </row>
    <row r="29491" spans="6:11" x14ac:dyDescent="0.25">
      <c r="F29491" s="25"/>
      <c r="G29491" s="27"/>
      <c r="H29491" s="37"/>
      <c r="I29491" s="37"/>
      <c r="J29491" s="26"/>
      <c r="K29491" s="37"/>
    </row>
    <row r="29492" spans="6:11" x14ac:dyDescent="0.25">
      <c r="F29492" s="25"/>
      <c r="G29492" s="27"/>
      <c r="H29492" s="37"/>
      <c r="I29492" s="37"/>
      <c r="J29492" s="26"/>
      <c r="K29492" s="37"/>
    </row>
    <row r="29493" spans="6:11" x14ac:dyDescent="0.25">
      <c r="F29493" s="25"/>
      <c r="G29493" s="27"/>
      <c r="H29493" s="37"/>
      <c r="I29493" s="37"/>
      <c r="J29493" s="26"/>
      <c r="K29493" s="37"/>
    </row>
    <row r="29494" spans="6:11" x14ac:dyDescent="0.25">
      <c r="F29494" s="25"/>
      <c r="G29494" s="27"/>
      <c r="H29494" s="37"/>
      <c r="I29494" s="37"/>
      <c r="J29494" s="26"/>
      <c r="K29494" s="37"/>
    </row>
    <row r="29495" spans="6:11" x14ac:dyDescent="0.25">
      <c r="F29495" s="25"/>
      <c r="G29495" s="27"/>
      <c r="H29495" s="37"/>
      <c r="I29495" s="37"/>
      <c r="J29495" s="26"/>
      <c r="K29495" s="37"/>
    </row>
    <row r="29496" spans="6:11" x14ac:dyDescent="0.25">
      <c r="F29496" s="25"/>
      <c r="G29496" s="27"/>
      <c r="H29496" s="37"/>
      <c r="I29496" s="37"/>
      <c r="J29496" s="26"/>
      <c r="K29496" s="37"/>
    </row>
    <row r="29497" spans="6:11" x14ac:dyDescent="0.25">
      <c r="F29497" s="25"/>
      <c r="G29497" s="27"/>
      <c r="H29497" s="37"/>
      <c r="I29497" s="37"/>
      <c r="J29497" s="26"/>
      <c r="K29497" s="37"/>
    </row>
    <row r="29498" spans="6:11" x14ac:dyDescent="0.25">
      <c r="F29498" s="25"/>
      <c r="G29498" s="27"/>
      <c r="H29498" s="37"/>
      <c r="I29498" s="37"/>
      <c r="J29498" s="26"/>
      <c r="K29498" s="37"/>
    </row>
    <row r="29499" spans="6:11" x14ac:dyDescent="0.25">
      <c r="F29499" s="25"/>
      <c r="G29499" s="27"/>
      <c r="H29499" s="37"/>
      <c r="I29499" s="37"/>
      <c r="J29499" s="26"/>
      <c r="K29499" s="37"/>
    </row>
    <row r="29500" spans="6:11" x14ac:dyDescent="0.25">
      <c r="F29500" s="25"/>
      <c r="G29500" s="27"/>
      <c r="H29500" s="37"/>
      <c r="I29500" s="37"/>
      <c r="J29500" s="26"/>
      <c r="K29500" s="37"/>
    </row>
    <row r="29501" spans="6:11" x14ac:dyDescent="0.25">
      <c r="F29501" s="25"/>
      <c r="G29501" s="27"/>
      <c r="H29501" s="37"/>
      <c r="I29501" s="37"/>
      <c r="J29501" s="26"/>
      <c r="K29501" s="37"/>
    </row>
    <row r="29502" spans="6:11" x14ac:dyDescent="0.25">
      <c r="F29502" s="25"/>
      <c r="G29502" s="27"/>
      <c r="H29502" s="37"/>
      <c r="I29502" s="37"/>
      <c r="J29502" s="26"/>
      <c r="K29502" s="37"/>
    </row>
    <row r="29503" spans="6:11" x14ac:dyDescent="0.25">
      <c r="F29503" s="25"/>
      <c r="G29503" s="27"/>
      <c r="H29503" s="37"/>
      <c r="I29503" s="37"/>
      <c r="J29503" s="26"/>
      <c r="K29503" s="37"/>
    </row>
    <row r="29504" spans="6:11" x14ac:dyDescent="0.25">
      <c r="F29504" s="25"/>
      <c r="G29504" s="27"/>
      <c r="H29504" s="37"/>
      <c r="I29504" s="37"/>
      <c r="J29504" s="26"/>
      <c r="K29504" s="37"/>
    </row>
    <row r="29505" spans="6:11" x14ac:dyDescent="0.25">
      <c r="F29505" s="25"/>
      <c r="G29505" s="27"/>
      <c r="H29505" s="37"/>
      <c r="I29505" s="37"/>
      <c r="J29505" s="26"/>
      <c r="K29505" s="37"/>
    </row>
    <row r="29506" spans="6:11" x14ac:dyDescent="0.25">
      <c r="F29506" s="25"/>
      <c r="G29506" s="27"/>
      <c r="H29506" s="37"/>
      <c r="I29506" s="37"/>
      <c r="J29506" s="26"/>
      <c r="K29506" s="37"/>
    </row>
    <row r="29507" spans="6:11" x14ac:dyDescent="0.25">
      <c r="F29507" s="25"/>
      <c r="G29507" s="27"/>
      <c r="H29507" s="37"/>
      <c r="I29507" s="37"/>
      <c r="J29507" s="26"/>
      <c r="K29507" s="37"/>
    </row>
    <row r="29508" spans="6:11" x14ac:dyDescent="0.25">
      <c r="F29508" s="25"/>
      <c r="G29508" s="27"/>
      <c r="H29508" s="37"/>
      <c r="I29508" s="37"/>
      <c r="J29508" s="26"/>
      <c r="K29508" s="37"/>
    </row>
    <row r="29509" spans="6:11" x14ac:dyDescent="0.25">
      <c r="F29509" s="25"/>
      <c r="G29509" s="27"/>
      <c r="H29509" s="37"/>
      <c r="I29509" s="37"/>
      <c r="J29509" s="26"/>
      <c r="K29509" s="37"/>
    </row>
    <row r="29510" spans="6:11" x14ac:dyDescent="0.25">
      <c r="F29510" s="25"/>
      <c r="G29510" s="27"/>
      <c r="H29510" s="37"/>
      <c r="I29510" s="37"/>
      <c r="J29510" s="26"/>
      <c r="K29510" s="37"/>
    </row>
    <row r="29511" spans="6:11" x14ac:dyDescent="0.25">
      <c r="F29511" s="25"/>
      <c r="G29511" s="27"/>
      <c r="H29511" s="37"/>
      <c r="I29511" s="37"/>
      <c r="J29511" s="26"/>
      <c r="K29511" s="37"/>
    </row>
    <row r="29512" spans="6:11" x14ac:dyDescent="0.25">
      <c r="F29512" s="25"/>
      <c r="G29512" s="27"/>
      <c r="H29512" s="37"/>
      <c r="I29512" s="37"/>
      <c r="J29512" s="26"/>
      <c r="K29512" s="37"/>
    </row>
    <row r="29513" spans="6:11" x14ac:dyDescent="0.25">
      <c r="F29513" s="25"/>
      <c r="G29513" s="27"/>
      <c r="H29513" s="37"/>
      <c r="I29513" s="37"/>
      <c r="J29513" s="26"/>
      <c r="K29513" s="37"/>
    </row>
    <row r="29514" spans="6:11" x14ac:dyDescent="0.25">
      <c r="F29514" s="25"/>
      <c r="G29514" s="27"/>
      <c r="H29514" s="37"/>
      <c r="I29514" s="37"/>
      <c r="J29514" s="26"/>
      <c r="K29514" s="37"/>
    </row>
    <row r="29515" spans="6:11" x14ac:dyDescent="0.25">
      <c r="F29515" s="25"/>
      <c r="G29515" s="27"/>
      <c r="H29515" s="37"/>
      <c r="I29515" s="37"/>
      <c r="J29515" s="26"/>
      <c r="K29515" s="37"/>
    </row>
    <row r="29516" spans="6:11" x14ac:dyDescent="0.25">
      <c r="F29516" s="25"/>
      <c r="G29516" s="27"/>
      <c r="H29516" s="37"/>
      <c r="I29516" s="37"/>
      <c r="J29516" s="26"/>
      <c r="K29516" s="37"/>
    </row>
    <row r="29517" spans="6:11" x14ac:dyDescent="0.25">
      <c r="F29517" s="25"/>
      <c r="G29517" s="27"/>
      <c r="H29517" s="37"/>
      <c r="I29517" s="37"/>
      <c r="J29517" s="26"/>
      <c r="K29517" s="37"/>
    </row>
    <row r="29518" spans="6:11" x14ac:dyDescent="0.25">
      <c r="F29518" s="25"/>
      <c r="G29518" s="27"/>
      <c r="H29518" s="37"/>
      <c r="I29518" s="37"/>
      <c r="J29518" s="26"/>
      <c r="K29518" s="37"/>
    </row>
    <row r="29519" spans="6:11" x14ac:dyDescent="0.25">
      <c r="F29519" s="25"/>
      <c r="G29519" s="27"/>
      <c r="H29519" s="37"/>
      <c r="I29519" s="37"/>
      <c r="J29519" s="26"/>
      <c r="K29519" s="37"/>
    </row>
    <row r="29520" spans="6:11" x14ac:dyDescent="0.25">
      <c r="F29520" s="25"/>
      <c r="G29520" s="27"/>
      <c r="H29520" s="37"/>
      <c r="I29520" s="37"/>
      <c r="J29520" s="26"/>
      <c r="K29520" s="37"/>
    </row>
    <row r="29521" spans="6:11" x14ac:dyDescent="0.25">
      <c r="F29521" s="25"/>
      <c r="G29521" s="27"/>
      <c r="H29521" s="37"/>
      <c r="I29521" s="37"/>
      <c r="J29521" s="26"/>
      <c r="K29521" s="37"/>
    </row>
    <row r="29522" spans="6:11" x14ac:dyDescent="0.25">
      <c r="F29522" s="25"/>
      <c r="G29522" s="27"/>
      <c r="H29522" s="37"/>
      <c r="I29522" s="37"/>
      <c r="J29522" s="26"/>
      <c r="K29522" s="37"/>
    </row>
    <row r="29523" spans="6:11" x14ac:dyDescent="0.25">
      <c r="F29523" s="25"/>
      <c r="G29523" s="27"/>
      <c r="H29523" s="37"/>
      <c r="I29523" s="37"/>
      <c r="J29523" s="26"/>
      <c r="K29523" s="37"/>
    </row>
    <row r="29524" spans="6:11" x14ac:dyDescent="0.25">
      <c r="F29524" s="25"/>
      <c r="G29524" s="27"/>
      <c r="H29524" s="37"/>
      <c r="I29524" s="37"/>
      <c r="J29524" s="26"/>
      <c r="K29524" s="37"/>
    </row>
    <row r="29525" spans="6:11" x14ac:dyDescent="0.25">
      <c r="F29525" s="25"/>
      <c r="G29525" s="27"/>
      <c r="H29525" s="37"/>
      <c r="I29525" s="37"/>
      <c r="J29525" s="26"/>
      <c r="K29525" s="37"/>
    </row>
    <row r="29526" spans="6:11" x14ac:dyDescent="0.25">
      <c r="F29526" s="25"/>
      <c r="G29526" s="27"/>
      <c r="H29526" s="37"/>
      <c r="I29526" s="37"/>
      <c r="J29526" s="26"/>
      <c r="K29526" s="37"/>
    </row>
    <row r="29527" spans="6:11" x14ac:dyDescent="0.25">
      <c r="F29527" s="25"/>
      <c r="G29527" s="27"/>
      <c r="H29527" s="37"/>
      <c r="I29527" s="37"/>
      <c r="J29527" s="26"/>
      <c r="K29527" s="37"/>
    </row>
    <row r="29528" spans="6:11" x14ac:dyDescent="0.25">
      <c r="F29528" s="25"/>
      <c r="G29528" s="27"/>
      <c r="H29528" s="37"/>
      <c r="I29528" s="37"/>
      <c r="J29528" s="26"/>
      <c r="K29528" s="37"/>
    </row>
    <row r="29529" spans="6:11" x14ac:dyDescent="0.25">
      <c r="F29529" s="25"/>
      <c r="G29529" s="27"/>
      <c r="H29529" s="37"/>
      <c r="I29529" s="37"/>
      <c r="J29529" s="26"/>
      <c r="K29529" s="37"/>
    </row>
    <row r="29530" spans="6:11" x14ac:dyDescent="0.25">
      <c r="F29530" s="25"/>
      <c r="G29530" s="27"/>
      <c r="H29530" s="37"/>
      <c r="I29530" s="37"/>
      <c r="J29530" s="26"/>
      <c r="K29530" s="37"/>
    </row>
    <row r="29531" spans="6:11" x14ac:dyDescent="0.25">
      <c r="F29531" s="25"/>
      <c r="G29531" s="27"/>
      <c r="H29531" s="37"/>
      <c r="I29531" s="37"/>
      <c r="J29531" s="26"/>
      <c r="K29531" s="37"/>
    </row>
    <row r="29532" spans="6:11" x14ac:dyDescent="0.25">
      <c r="F29532" s="25"/>
      <c r="G29532" s="27"/>
      <c r="H29532" s="37"/>
      <c r="I29532" s="37"/>
      <c r="J29532" s="26"/>
      <c r="K29532" s="37"/>
    </row>
    <row r="29533" spans="6:11" x14ac:dyDescent="0.25">
      <c r="F29533" s="25"/>
      <c r="G29533" s="27"/>
      <c r="H29533" s="37"/>
      <c r="I29533" s="37"/>
      <c r="J29533" s="26"/>
      <c r="K29533" s="37"/>
    </row>
    <row r="29534" spans="6:11" x14ac:dyDescent="0.25">
      <c r="F29534" s="25"/>
      <c r="G29534" s="27"/>
      <c r="H29534" s="37"/>
      <c r="I29534" s="37"/>
      <c r="J29534" s="26"/>
      <c r="K29534" s="37"/>
    </row>
    <row r="29535" spans="6:11" x14ac:dyDescent="0.25">
      <c r="F29535" s="25"/>
      <c r="G29535" s="27"/>
      <c r="H29535" s="37"/>
      <c r="I29535" s="37"/>
      <c r="J29535" s="26"/>
      <c r="K29535" s="37"/>
    </row>
    <row r="29536" spans="6:11" x14ac:dyDescent="0.25">
      <c r="F29536" s="25"/>
      <c r="G29536" s="27"/>
      <c r="H29536" s="37"/>
      <c r="I29536" s="37"/>
      <c r="J29536" s="26"/>
      <c r="K29536" s="37"/>
    </row>
    <row r="29537" spans="6:11" x14ac:dyDescent="0.25">
      <c r="F29537" s="25"/>
      <c r="G29537" s="27"/>
      <c r="H29537" s="37"/>
      <c r="I29537" s="37"/>
      <c r="J29537" s="26"/>
      <c r="K29537" s="37"/>
    </row>
    <row r="29538" spans="6:11" x14ac:dyDescent="0.25">
      <c r="F29538" s="25"/>
      <c r="G29538" s="27"/>
      <c r="H29538" s="37"/>
      <c r="I29538" s="37"/>
      <c r="J29538" s="26"/>
      <c r="K29538" s="37"/>
    </row>
    <row r="29539" spans="6:11" x14ac:dyDescent="0.25">
      <c r="F29539" s="25"/>
      <c r="G29539" s="27"/>
      <c r="H29539" s="37"/>
      <c r="I29539" s="37"/>
      <c r="J29539" s="26"/>
      <c r="K29539" s="37"/>
    </row>
    <row r="29540" spans="6:11" x14ac:dyDescent="0.25">
      <c r="F29540" s="25"/>
      <c r="G29540" s="27"/>
      <c r="H29540" s="37"/>
      <c r="I29540" s="37"/>
      <c r="J29540" s="26"/>
      <c r="K29540" s="37"/>
    </row>
    <row r="29541" spans="6:11" x14ac:dyDescent="0.25">
      <c r="F29541" s="25"/>
      <c r="G29541" s="27"/>
      <c r="H29541" s="37"/>
      <c r="I29541" s="37"/>
      <c r="J29541" s="26"/>
      <c r="K29541" s="37"/>
    </row>
    <row r="29542" spans="6:11" x14ac:dyDescent="0.25">
      <c r="F29542" s="25"/>
      <c r="G29542" s="27"/>
      <c r="H29542" s="37"/>
      <c r="I29542" s="37"/>
      <c r="J29542" s="26"/>
      <c r="K29542" s="37"/>
    </row>
    <row r="29543" spans="6:11" x14ac:dyDescent="0.25">
      <c r="F29543" s="25"/>
      <c r="G29543" s="27"/>
      <c r="H29543" s="37"/>
      <c r="I29543" s="37"/>
      <c r="J29543" s="26"/>
      <c r="K29543" s="37"/>
    </row>
    <row r="29544" spans="6:11" x14ac:dyDescent="0.25">
      <c r="F29544" s="25"/>
      <c r="G29544" s="27"/>
      <c r="H29544" s="37"/>
      <c r="I29544" s="37"/>
      <c r="J29544" s="26"/>
      <c r="K29544" s="37"/>
    </row>
    <row r="29545" spans="6:11" x14ac:dyDescent="0.25">
      <c r="F29545" s="25"/>
      <c r="G29545" s="27"/>
      <c r="H29545" s="37"/>
      <c r="I29545" s="37"/>
      <c r="J29545" s="26"/>
      <c r="K29545" s="37"/>
    </row>
    <row r="29546" spans="6:11" x14ac:dyDescent="0.25">
      <c r="F29546" s="25"/>
      <c r="G29546" s="27"/>
      <c r="H29546" s="37"/>
      <c r="I29546" s="37"/>
      <c r="J29546" s="26"/>
      <c r="K29546" s="37"/>
    </row>
    <row r="29547" spans="6:11" x14ac:dyDescent="0.25">
      <c r="F29547" s="25"/>
      <c r="G29547" s="27"/>
      <c r="H29547" s="37"/>
      <c r="I29547" s="37"/>
      <c r="J29547" s="26"/>
      <c r="K29547" s="37"/>
    </row>
    <row r="29548" spans="6:11" x14ac:dyDescent="0.25">
      <c r="F29548" s="25"/>
      <c r="G29548" s="27"/>
      <c r="H29548" s="37"/>
      <c r="I29548" s="37"/>
      <c r="J29548" s="26"/>
      <c r="K29548" s="37"/>
    </row>
    <row r="29549" spans="6:11" x14ac:dyDescent="0.25">
      <c r="F29549" s="25"/>
      <c r="G29549" s="27"/>
      <c r="H29549" s="37"/>
      <c r="I29549" s="37"/>
      <c r="J29549" s="26"/>
      <c r="K29549" s="37"/>
    </row>
    <row r="29550" spans="6:11" x14ac:dyDescent="0.25">
      <c r="F29550" s="25"/>
      <c r="G29550" s="27"/>
      <c r="H29550" s="37"/>
      <c r="I29550" s="37"/>
      <c r="J29550" s="26"/>
      <c r="K29550" s="37"/>
    </row>
    <row r="29551" spans="6:11" x14ac:dyDescent="0.25">
      <c r="F29551" s="25"/>
      <c r="G29551" s="27"/>
      <c r="H29551" s="37"/>
      <c r="I29551" s="37"/>
      <c r="J29551" s="26"/>
      <c r="K29551" s="37"/>
    </row>
    <row r="29552" spans="6:11" x14ac:dyDescent="0.25">
      <c r="F29552" s="25"/>
      <c r="G29552" s="27"/>
      <c r="H29552" s="37"/>
      <c r="I29552" s="37"/>
      <c r="J29552" s="26"/>
      <c r="K29552" s="37"/>
    </row>
    <row r="29553" spans="6:11" x14ac:dyDescent="0.25">
      <c r="F29553" s="25"/>
      <c r="G29553" s="27"/>
      <c r="H29553" s="37"/>
      <c r="I29553" s="37"/>
      <c r="J29553" s="26"/>
      <c r="K29553" s="37"/>
    </row>
    <row r="29554" spans="6:11" x14ac:dyDescent="0.25">
      <c r="F29554" s="25"/>
      <c r="G29554" s="27"/>
      <c r="H29554" s="37"/>
      <c r="I29554" s="37"/>
      <c r="J29554" s="26"/>
      <c r="K29554" s="37"/>
    </row>
    <row r="29555" spans="6:11" x14ac:dyDescent="0.25">
      <c r="F29555" s="25"/>
      <c r="G29555" s="27"/>
      <c r="H29555" s="37"/>
      <c r="I29555" s="37"/>
      <c r="J29555" s="26"/>
      <c r="K29555" s="37"/>
    </row>
    <row r="29556" spans="6:11" x14ac:dyDescent="0.25">
      <c r="F29556" s="25"/>
      <c r="G29556" s="27"/>
      <c r="H29556" s="37"/>
      <c r="I29556" s="37"/>
      <c r="J29556" s="26"/>
      <c r="K29556" s="37"/>
    </row>
    <row r="29557" spans="6:11" x14ac:dyDescent="0.25">
      <c r="F29557" s="25"/>
      <c r="G29557" s="27"/>
      <c r="H29557" s="37"/>
      <c r="I29557" s="37"/>
      <c r="J29557" s="26"/>
      <c r="K29557" s="37"/>
    </row>
    <row r="29558" spans="6:11" x14ac:dyDescent="0.25">
      <c r="F29558" s="25"/>
      <c r="G29558" s="27"/>
      <c r="H29558" s="37"/>
      <c r="I29558" s="37"/>
      <c r="J29558" s="26"/>
      <c r="K29558" s="37"/>
    </row>
    <row r="29559" spans="6:11" x14ac:dyDescent="0.25">
      <c r="F29559" s="25"/>
      <c r="G29559" s="27"/>
      <c r="H29559" s="37"/>
      <c r="I29559" s="37"/>
      <c r="J29559" s="26"/>
      <c r="K29559" s="37"/>
    </row>
    <row r="29560" spans="6:11" x14ac:dyDescent="0.25">
      <c r="F29560" s="25"/>
      <c r="G29560" s="27"/>
      <c r="H29560" s="37"/>
      <c r="I29560" s="37"/>
      <c r="J29560" s="26"/>
      <c r="K29560" s="37"/>
    </row>
    <row r="29561" spans="6:11" x14ac:dyDescent="0.25">
      <c r="F29561" s="25"/>
      <c r="G29561" s="27"/>
      <c r="H29561" s="37"/>
      <c r="I29561" s="37"/>
      <c r="J29561" s="26"/>
      <c r="K29561" s="37"/>
    </row>
    <row r="29562" spans="6:11" x14ac:dyDescent="0.25">
      <c r="F29562" s="25"/>
      <c r="G29562" s="27"/>
      <c r="H29562" s="37"/>
      <c r="I29562" s="37"/>
      <c r="J29562" s="26"/>
      <c r="K29562" s="37"/>
    </row>
    <row r="29563" spans="6:11" x14ac:dyDescent="0.25">
      <c r="F29563" s="25"/>
      <c r="G29563" s="27"/>
      <c r="H29563" s="37"/>
      <c r="I29563" s="37"/>
      <c r="J29563" s="26"/>
      <c r="K29563" s="37"/>
    </row>
    <row r="29564" spans="6:11" x14ac:dyDescent="0.25">
      <c r="F29564" s="25"/>
      <c r="G29564" s="27"/>
      <c r="H29564" s="37"/>
      <c r="I29564" s="37"/>
      <c r="J29564" s="26"/>
      <c r="K29564" s="37"/>
    </row>
    <row r="29565" spans="6:11" x14ac:dyDescent="0.25">
      <c r="F29565" s="25"/>
      <c r="G29565" s="27"/>
      <c r="H29565" s="37"/>
      <c r="I29565" s="37"/>
      <c r="J29565" s="26"/>
      <c r="K29565" s="37"/>
    </row>
    <row r="29566" spans="6:11" x14ac:dyDescent="0.25">
      <c r="F29566" s="25"/>
      <c r="G29566" s="27"/>
      <c r="H29566" s="37"/>
      <c r="I29566" s="37"/>
      <c r="J29566" s="26"/>
      <c r="K29566" s="37"/>
    </row>
    <row r="29567" spans="6:11" x14ac:dyDescent="0.25">
      <c r="F29567" s="25"/>
      <c r="G29567" s="27"/>
      <c r="H29567" s="37"/>
      <c r="I29567" s="37"/>
      <c r="J29567" s="26"/>
      <c r="K29567" s="37"/>
    </row>
    <row r="29568" spans="6:11" x14ac:dyDescent="0.25">
      <c r="F29568" s="25"/>
      <c r="G29568" s="27"/>
      <c r="H29568" s="37"/>
      <c r="I29568" s="37"/>
      <c r="J29568" s="26"/>
      <c r="K29568" s="37"/>
    </row>
    <row r="29569" spans="6:11" x14ac:dyDescent="0.25">
      <c r="F29569" s="25"/>
      <c r="G29569" s="27"/>
      <c r="H29569" s="37"/>
      <c r="I29569" s="37"/>
      <c r="J29569" s="26"/>
      <c r="K29569" s="37"/>
    </row>
    <row r="29570" spans="6:11" x14ac:dyDescent="0.25">
      <c r="F29570" s="25"/>
      <c r="G29570" s="27"/>
      <c r="H29570" s="37"/>
      <c r="I29570" s="37"/>
      <c r="J29570" s="26"/>
      <c r="K29570" s="37"/>
    </row>
    <row r="29571" spans="6:11" x14ac:dyDescent="0.25">
      <c r="F29571" s="25"/>
      <c r="G29571" s="27"/>
      <c r="H29571" s="37"/>
      <c r="I29571" s="37"/>
      <c r="J29571" s="26"/>
      <c r="K29571" s="37"/>
    </row>
    <row r="29572" spans="6:11" x14ac:dyDescent="0.25">
      <c r="F29572" s="25"/>
      <c r="G29572" s="27"/>
      <c r="H29572" s="37"/>
      <c r="I29572" s="37"/>
      <c r="J29572" s="26"/>
      <c r="K29572" s="37"/>
    </row>
    <row r="29573" spans="6:11" x14ac:dyDescent="0.25">
      <c r="F29573" s="25"/>
      <c r="G29573" s="27"/>
      <c r="H29573" s="37"/>
      <c r="I29573" s="37"/>
      <c r="J29573" s="26"/>
      <c r="K29573" s="37"/>
    </row>
    <row r="29574" spans="6:11" x14ac:dyDescent="0.25">
      <c r="F29574" s="25"/>
      <c r="G29574" s="27"/>
      <c r="H29574" s="37"/>
      <c r="I29574" s="37"/>
      <c r="J29574" s="26"/>
      <c r="K29574" s="37"/>
    </row>
    <row r="29575" spans="6:11" x14ac:dyDescent="0.25">
      <c r="F29575" s="25"/>
      <c r="G29575" s="27"/>
      <c r="H29575" s="37"/>
      <c r="I29575" s="37"/>
      <c r="J29575" s="26"/>
      <c r="K29575" s="37"/>
    </row>
    <row r="29576" spans="6:11" x14ac:dyDescent="0.25">
      <c r="F29576" s="25"/>
      <c r="G29576" s="27"/>
      <c r="H29576" s="37"/>
      <c r="I29576" s="37"/>
      <c r="J29576" s="26"/>
      <c r="K29576" s="37"/>
    </row>
    <row r="29577" spans="6:11" x14ac:dyDescent="0.25">
      <c r="F29577" s="25"/>
      <c r="G29577" s="27"/>
      <c r="H29577" s="37"/>
      <c r="I29577" s="37"/>
      <c r="J29577" s="26"/>
      <c r="K29577" s="37"/>
    </row>
    <row r="29578" spans="6:11" x14ac:dyDescent="0.25">
      <c r="F29578" s="25"/>
      <c r="G29578" s="27"/>
      <c r="H29578" s="37"/>
      <c r="I29578" s="37"/>
      <c r="J29578" s="26"/>
      <c r="K29578" s="37"/>
    </row>
    <row r="29579" spans="6:11" x14ac:dyDescent="0.25">
      <c r="F29579" s="25"/>
      <c r="G29579" s="27"/>
      <c r="H29579" s="37"/>
      <c r="I29579" s="37"/>
      <c r="J29579" s="26"/>
      <c r="K29579" s="37"/>
    </row>
    <row r="29580" spans="6:11" x14ac:dyDescent="0.25">
      <c r="F29580" s="25"/>
      <c r="G29580" s="27"/>
      <c r="H29580" s="37"/>
      <c r="I29580" s="37"/>
      <c r="J29580" s="26"/>
      <c r="K29580" s="37"/>
    </row>
    <row r="29581" spans="6:11" x14ac:dyDescent="0.25">
      <c r="F29581" s="25"/>
      <c r="G29581" s="27"/>
      <c r="H29581" s="37"/>
      <c r="I29581" s="37"/>
      <c r="J29581" s="26"/>
      <c r="K29581" s="37"/>
    </row>
    <row r="29582" spans="6:11" x14ac:dyDescent="0.25">
      <c r="F29582" s="25"/>
      <c r="G29582" s="27"/>
      <c r="H29582" s="37"/>
      <c r="I29582" s="37"/>
      <c r="J29582" s="26"/>
      <c r="K29582" s="37"/>
    </row>
    <row r="29583" spans="6:11" x14ac:dyDescent="0.25">
      <c r="F29583" s="25"/>
      <c r="G29583" s="27"/>
      <c r="H29583" s="37"/>
      <c r="I29583" s="37"/>
      <c r="J29583" s="26"/>
      <c r="K29583" s="37"/>
    </row>
    <row r="29584" spans="6:11" x14ac:dyDescent="0.25">
      <c r="F29584" s="25"/>
      <c r="G29584" s="27"/>
      <c r="H29584" s="37"/>
      <c r="I29584" s="37"/>
      <c r="J29584" s="26"/>
      <c r="K29584" s="37"/>
    </row>
    <row r="29585" spans="6:11" x14ac:dyDescent="0.25">
      <c r="F29585" s="25"/>
      <c r="G29585" s="27"/>
      <c r="H29585" s="37"/>
      <c r="I29585" s="37"/>
      <c r="J29585" s="26"/>
      <c r="K29585" s="37"/>
    </row>
    <row r="29586" spans="6:11" x14ac:dyDescent="0.25">
      <c r="F29586" s="25"/>
      <c r="G29586" s="27"/>
      <c r="H29586" s="37"/>
      <c r="I29586" s="37"/>
      <c r="J29586" s="26"/>
      <c r="K29586" s="37"/>
    </row>
    <row r="29587" spans="6:11" x14ac:dyDescent="0.25">
      <c r="F29587" s="25"/>
      <c r="G29587" s="27"/>
      <c r="H29587" s="37"/>
      <c r="I29587" s="37"/>
      <c r="J29587" s="26"/>
      <c r="K29587" s="37"/>
    </row>
    <row r="29588" spans="6:11" x14ac:dyDescent="0.25">
      <c r="F29588" s="25"/>
      <c r="G29588" s="27"/>
      <c r="H29588" s="37"/>
      <c r="I29588" s="37"/>
      <c r="J29588" s="26"/>
      <c r="K29588" s="37"/>
    </row>
    <row r="29589" spans="6:11" x14ac:dyDescent="0.25">
      <c r="F29589" s="25"/>
      <c r="G29589" s="27"/>
      <c r="H29589" s="37"/>
      <c r="I29589" s="37"/>
      <c r="J29589" s="26"/>
      <c r="K29589" s="37"/>
    </row>
    <row r="29590" spans="6:11" x14ac:dyDescent="0.25">
      <c r="F29590" s="25"/>
      <c r="G29590" s="27"/>
      <c r="H29590" s="37"/>
      <c r="I29590" s="37"/>
      <c r="J29590" s="26"/>
      <c r="K29590" s="37"/>
    </row>
    <row r="29591" spans="6:11" x14ac:dyDescent="0.25">
      <c r="F29591" s="25"/>
      <c r="G29591" s="27"/>
      <c r="H29591" s="37"/>
      <c r="I29591" s="37"/>
      <c r="J29591" s="26"/>
      <c r="K29591" s="37"/>
    </row>
    <row r="29592" spans="6:11" x14ac:dyDescent="0.25">
      <c r="F29592" s="25"/>
      <c r="G29592" s="27"/>
      <c r="H29592" s="37"/>
      <c r="I29592" s="37"/>
      <c r="J29592" s="26"/>
      <c r="K29592" s="37"/>
    </row>
    <row r="29593" spans="6:11" x14ac:dyDescent="0.25">
      <c r="F29593" s="25"/>
      <c r="G29593" s="27"/>
      <c r="H29593" s="37"/>
      <c r="I29593" s="37"/>
      <c r="J29593" s="26"/>
      <c r="K29593" s="37"/>
    </row>
    <row r="29594" spans="6:11" x14ac:dyDescent="0.25">
      <c r="F29594" s="25"/>
      <c r="G29594" s="27"/>
      <c r="H29594" s="37"/>
      <c r="I29594" s="37"/>
      <c r="J29594" s="26"/>
      <c r="K29594" s="37"/>
    </row>
    <row r="29595" spans="6:11" x14ac:dyDescent="0.25">
      <c r="F29595" s="25"/>
      <c r="G29595" s="27"/>
      <c r="H29595" s="37"/>
      <c r="I29595" s="37"/>
      <c r="J29595" s="26"/>
      <c r="K29595" s="37"/>
    </row>
    <row r="29596" spans="6:11" x14ac:dyDescent="0.25">
      <c r="F29596" s="25"/>
      <c r="G29596" s="27"/>
      <c r="H29596" s="37"/>
      <c r="I29596" s="37"/>
      <c r="J29596" s="26"/>
      <c r="K29596" s="37"/>
    </row>
    <row r="29597" spans="6:11" x14ac:dyDescent="0.25">
      <c r="F29597" s="25"/>
      <c r="G29597" s="27"/>
      <c r="H29597" s="37"/>
      <c r="I29597" s="37"/>
      <c r="J29597" s="26"/>
      <c r="K29597" s="37"/>
    </row>
    <row r="29598" spans="6:11" x14ac:dyDescent="0.25">
      <c r="F29598" s="25"/>
      <c r="G29598" s="27"/>
      <c r="H29598" s="37"/>
      <c r="I29598" s="37"/>
      <c r="J29598" s="26"/>
      <c r="K29598" s="37"/>
    </row>
    <row r="29599" spans="6:11" x14ac:dyDescent="0.25">
      <c r="F29599" s="25"/>
      <c r="G29599" s="27"/>
      <c r="H29599" s="37"/>
      <c r="I29599" s="37"/>
      <c r="J29599" s="26"/>
      <c r="K29599" s="37"/>
    </row>
    <row r="29600" spans="6:11" x14ac:dyDescent="0.25">
      <c r="F29600" s="25"/>
      <c r="G29600" s="27"/>
      <c r="H29600" s="37"/>
      <c r="I29600" s="37"/>
      <c r="J29600" s="26"/>
      <c r="K29600" s="37"/>
    </row>
    <row r="29601" spans="6:11" x14ac:dyDescent="0.25">
      <c r="F29601" s="25"/>
      <c r="G29601" s="27"/>
      <c r="H29601" s="37"/>
      <c r="I29601" s="37"/>
      <c r="J29601" s="26"/>
      <c r="K29601" s="37"/>
    </row>
    <row r="29602" spans="6:11" x14ac:dyDescent="0.25">
      <c r="F29602" s="25"/>
      <c r="G29602" s="27"/>
      <c r="H29602" s="37"/>
      <c r="I29602" s="37"/>
      <c r="J29602" s="26"/>
      <c r="K29602" s="37"/>
    </row>
    <row r="29603" spans="6:11" x14ac:dyDescent="0.25">
      <c r="F29603" s="25"/>
      <c r="G29603" s="27"/>
      <c r="H29603" s="37"/>
      <c r="I29603" s="37"/>
      <c r="J29603" s="26"/>
      <c r="K29603" s="37"/>
    </row>
    <row r="29604" spans="6:11" x14ac:dyDescent="0.25">
      <c r="F29604" s="25"/>
      <c r="G29604" s="27"/>
      <c r="H29604" s="37"/>
      <c r="I29604" s="37"/>
      <c r="J29604" s="26"/>
      <c r="K29604" s="37"/>
    </row>
    <row r="29605" spans="6:11" x14ac:dyDescent="0.25">
      <c r="F29605" s="25"/>
      <c r="G29605" s="27"/>
      <c r="H29605" s="37"/>
      <c r="I29605" s="37"/>
      <c r="J29605" s="26"/>
      <c r="K29605" s="37"/>
    </row>
    <row r="29606" spans="6:11" x14ac:dyDescent="0.25">
      <c r="F29606" s="25"/>
      <c r="G29606" s="27"/>
      <c r="H29606" s="37"/>
      <c r="I29606" s="37"/>
      <c r="J29606" s="26"/>
      <c r="K29606" s="37"/>
    </row>
    <row r="29607" spans="6:11" x14ac:dyDescent="0.25">
      <c r="F29607" s="25"/>
      <c r="G29607" s="27"/>
      <c r="H29607" s="37"/>
      <c r="I29607" s="37"/>
      <c r="J29607" s="26"/>
      <c r="K29607" s="37"/>
    </row>
    <row r="29608" spans="6:11" x14ac:dyDescent="0.25">
      <c r="F29608" s="25"/>
      <c r="G29608" s="27"/>
      <c r="H29608" s="37"/>
      <c r="I29608" s="37"/>
      <c r="J29608" s="26"/>
      <c r="K29608" s="37"/>
    </row>
    <row r="29609" spans="6:11" x14ac:dyDescent="0.25">
      <c r="F29609" s="25"/>
      <c r="G29609" s="27"/>
      <c r="H29609" s="37"/>
      <c r="I29609" s="37"/>
      <c r="J29609" s="26"/>
      <c r="K29609" s="37"/>
    </row>
    <row r="29610" spans="6:11" x14ac:dyDescent="0.25">
      <c r="F29610" s="25"/>
      <c r="G29610" s="27"/>
      <c r="H29610" s="37"/>
      <c r="I29610" s="37"/>
      <c r="J29610" s="26"/>
      <c r="K29610" s="37"/>
    </row>
    <row r="29611" spans="6:11" x14ac:dyDescent="0.25">
      <c r="F29611" s="25"/>
      <c r="G29611" s="27"/>
      <c r="H29611" s="37"/>
      <c r="I29611" s="37"/>
      <c r="J29611" s="26"/>
      <c r="K29611" s="37"/>
    </row>
    <row r="29612" spans="6:11" x14ac:dyDescent="0.25">
      <c r="F29612" s="25"/>
      <c r="G29612" s="27"/>
      <c r="H29612" s="37"/>
      <c r="I29612" s="37"/>
      <c r="J29612" s="26"/>
      <c r="K29612" s="37"/>
    </row>
    <row r="29613" spans="6:11" x14ac:dyDescent="0.25">
      <c r="F29613" s="25"/>
      <c r="G29613" s="27"/>
      <c r="H29613" s="37"/>
      <c r="I29613" s="37"/>
      <c r="J29613" s="26"/>
      <c r="K29613" s="37"/>
    </row>
    <row r="29614" spans="6:11" x14ac:dyDescent="0.25">
      <c r="F29614" s="25"/>
      <c r="G29614" s="27"/>
      <c r="H29614" s="37"/>
      <c r="I29614" s="37"/>
      <c r="J29614" s="26"/>
      <c r="K29614" s="37"/>
    </row>
    <row r="29615" spans="6:11" x14ac:dyDescent="0.25">
      <c r="F29615" s="25"/>
      <c r="G29615" s="27"/>
      <c r="H29615" s="37"/>
      <c r="I29615" s="37"/>
      <c r="J29615" s="26"/>
      <c r="K29615" s="37"/>
    </row>
    <row r="29616" spans="6:11" x14ac:dyDescent="0.25">
      <c r="F29616" s="25"/>
      <c r="G29616" s="27"/>
      <c r="H29616" s="37"/>
      <c r="I29616" s="37"/>
      <c r="J29616" s="26"/>
      <c r="K29616" s="37"/>
    </row>
    <row r="29617" spans="6:11" x14ac:dyDescent="0.25">
      <c r="F29617" s="25"/>
      <c r="G29617" s="27"/>
      <c r="H29617" s="37"/>
      <c r="I29617" s="37"/>
      <c r="J29617" s="26"/>
      <c r="K29617" s="37"/>
    </row>
    <row r="29618" spans="6:11" x14ac:dyDescent="0.25">
      <c r="F29618" s="25"/>
      <c r="G29618" s="27"/>
      <c r="H29618" s="37"/>
      <c r="I29618" s="37"/>
      <c r="J29618" s="26"/>
      <c r="K29618" s="37"/>
    </row>
    <row r="29619" spans="6:11" x14ac:dyDescent="0.25">
      <c r="F29619" s="25"/>
      <c r="G29619" s="27"/>
      <c r="H29619" s="37"/>
      <c r="I29619" s="37"/>
      <c r="J29619" s="26"/>
      <c r="K29619" s="37"/>
    </row>
    <row r="29620" spans="6:11" x14ac:dyDescent="0.25">
      <c r="F29620" s="25"/>
      <c r="G29620" s="27"/>
      <c r="H29620" s="37"/>
      <c r="I29620" s="37"/>
      <c r="J29620" s="26"/>
      <c r="K29620" s="37"/>
    </row>
    <row r="29621" spans="6:11" x14ac:dyDescent="0.25">
      <c r="F29621" s="25"/>
      <c r="G29621" s="27"/>
      <c r="H29621" s="37"/>
      <c r="I29621" s="37"/>
      <c r="J29621" s="26"/>
      <c r="K29621" s="37"/>
    </row>
    <row r="29622" spans="6:11" x14ac:dyDescent="0.25">
      <c r="F29622" s="25"/>
      <c r="G29622" s="27"/>
      <c r="H29622" s="37"/>
      <c r="I29622" s="37"/>
      <c r="J29622" s="26"/>
      <c r="K29622" s="37"/>
    </row>
    <row r="29623" spans="6:11" x14ac:dyDescent="0.25">
      <c r="F29623" s="25"/>
      <c r="G29623" s="27"/>
      <c r="H29623" s="37"/>
      <c r="I29623" s="37"/>
      <c r="J29623" s="26"/>
      <c r="K29623" s="37"/>
    </row>
    <row r="29624" spans="6:11" x14ac:dyDescent="0.25">
      <c r="F29624" s="25"/>
      <c r="G29624" s="27"/>
      <c r="H29624" s="37"/>
      <c r="I29624" s="37"/>
      <c r="J29624" s="26"/>
      <c r="K29624" s="37"/>
    </row>
    <row r="29625" spans="6:11" x14ac:dyDescent="0.25">
      <c r="F29625" s="25"/>
      <c r="G29625" s="27"/>
      <c r="H29625" s="37"/>
      <c r="I29625" s="37"/>
      <c r="J29625" s="26"/>
      <c r="K29625" s="37"/>
    </row>
    <row r="29626" spans="6:11" x14ac:dyDescent="0.25">
      <c r="F29626" s="25"/>
      <c r="G29626" s="27"/>
      <c r="H29626" s="37"/>
      <c r="I29626" s="37"/>
      <c r="J29626" s="26"/>
      <c r="K29626" s="37"/>
    </row>
    <row r="29627" spans="6:11" x14ac:dyDescent="0.25">
      <c r="F29627" s="25"/>
      <c r="G29627" s="27"/>
      <c r="H29627" s="37"/>
      <c r="I29627" s="37"/>
      <c r="J29627" s="26"/>
      <c r="K29627" s="37"/>
    </row>
    <row r="29628" spans="6:11" x14ac:dyDescent="0.25">
      <c r="F29628" s="25"/>
      <c r="G29628" s="27"/>
      <c r="H29628" s="37"/>
      <c r="I29628" s="37"/>
      <c r="J29628" s="26"/>
      <c r="K29628" s="37"/>
    </row>
    <row r="29629" spans="6:11" x14ac:dyDescent="0.25">
      <c r="F29629" s="25"/>
      <c r="G29629" s="27"/>
      <c r="H29629" s="37"/>
      <c r="I29629" s="37"/>
      <c r="J29629" s="26"/>
      <c r="K29629" s="37"/>
    </row>
    <row r="29630" spans="6:11" x14ac:dyDescent="0.25">
      <c r="F29630" s="25"/>
      <c r="G29630" s="27"/>
      <c r="H29630" s="37"/>
      <c r="I29630" s="37"/>
      <c r="J29630" s="26"/>
      <c r="K29630" s="37"/>
    </row>
    <row r="29631" spans="6:11" x14ac:dyDescent="0.25">
      <c r="F29631" s="25"/>
      <c r="G29631" s="27"/>
      <c r="H29631" s="37"/>
      <c r="I29631" s="37"/>
      <c r="J29631" s="26"/>
      <c r="K29631" s="37"/>
    </row>
    <row r="29632" spans="6:11" x14ac:dyDescent="0.25">
      <c r="F29632" s="25"/>
      <c r="G29632" s="27"/>
      <c r="H29632" s="37"/>
      <c r="I29632" s="37"/>
      <c r="J29632" s="26"/>
      <c r="K29632" s="37"/>
    </row>
    <row r="29633" spans="6:11" x14ac:dyDescent="0.25">
      <c r="F29633" s="25"/>
      <c r="G29633" s="27"/>
      <c r="H29633" s="37"/>
      <c r="I29633" s="37"/>
      <c r="J29633" s="26"/>
      <c r="K29633" s="37"/>
    </row>
    <row r="29634" spans="6:11" x14ac:dyDescent="0.25">
      <c r="F29634" s="25"/>
      <c r="G29634" s="27"/>
      <c r="H29634" s="37"/>
      <c r="I29634" s="37"/>
      <c r="J29634" s="26"/>
      <c r="K29634" s="37"/>
    </row>
    <row r="29635" spans="6:11" x14ac:dyDescent="0.25">
      <c r="F29635" s="25"/>
      <c r="G29635" s="27"/>
      <c r="H29635" s="37"/>
      <c r="I29635" s="37"/>
      <c r="J29635" s="26"/>
      <c r="K29635" s="37"/>
    </row>
    <row r="29636" spans="6:11" x14ac:dyDescent="0.25">
      <c r="F29636" s="25"/>
      <c r="G29636" s="27"/>
      <c r="H29636" s="37"/>
      <c r="I29636" s="37"/>
      <c r="J29636" s="26"/>
      <c r="K29636" s="37"/>
    </row>
    <row r="29637" spans="6:11" x14ac:dyDescent="0.25">
      <c r="F29637" s="25"/>
      <c r="G29637" s="27"/>
      <c r="H29637" s="37"/>
      <c r="I29637" s="37"/>
      <c r="J29637" s="26"/>
      <c r="K29637" s="37"/>
    </row>
    <row r="29638" spans="6:11" x14ac:dyDescent="0.25">
      <c r="F29638" s="25"/>
      <c r="G29638" s="27"/>
      <c r="H29638" s="37"/>
      <c r="I29638" s="37"/>
      <c r="J29638" s="26"/>
      <c r="K29638" s="37"/>
    </row>
    <row r="29639" spans="6:11" x14ac:dyDescent="0.25">
      <c r="F29639" s="25"/>
      <c r="G29639" s="27"/>
      <c r="H29639" s="37"/>
      <c r="I29639" s="37"/>
      <c r="J29639" s="26"/>
      <c r="K29639" s="37"/>
    </row>
    <row r="29640" spans="6:11" x14ac:dyDescent="0.25">
      <c r="F29640" s="25"/>
      <c r="G29640" s="27"/>
      <c r="H29640" s="37"/>
      <c r="I29640" s="37"/>
      <c r="J29640" s="26"/>
      <c r="K29640" s="37"/>
    </row>
    <row r="29641" spans="6:11" x14ac:dyDescent="0.25">
      <c r="F29641" s="25"/>
      <c r="G29641" s="27"/>
      <c r="H29641" s="37"/>
      <c r="I29641" s="37"/>
      <c r="J29641" s="26"/>
      <c r="K29641" s="37"/>
    </row>
    <row r="29642" spans="6:11" x14ac:dyDescent="0.25">
      <c r="F29642" s="25"/>
      <c r="G29642" s="27"/>
      <c r="H29642" s="37"/>
      <c r="I29642" s="37"/>
      <c r="J29642" s="26"/>
      <c r="K29642" s="37"/>
    </row>
    <row r="29643" spans="6:11" x14ac:dyDescent="0.25">
      <c r="F29643" s="25"/>
      <c r="G29643" s="27"/>
      <c r="H29643" s="37"/>
      <c r="I29643" s="37"/>
      <c r="J29643" s="26"/>
      <c r="K29643" s="37"/>
    </row>
    <row r="29644" spans="6:11" x14ac:dyDescent="0.25">
      <c r="F29644" s="25"/>
      <c r="G29644" s="27"/>
      <c r="H29644" s="37"/>
      <c r="I29644" s="37"/>
      <c r="J29644" s="26"/>
      <c r="K29644" s="37"/>
    </row>
    <row r="29645" spans="6:11" x14ac:dyDescent="0.25">
      <c r="F29645" s="25"/>
      <c r="G29645" s="27"/>
      <c r="H29645" s="37"/>
      <c r="I29645" s="37"/>
      <c r="J29645" s="26"/>
      <c r="K29645" s="37"/>
    </row>
    <row r="29646" spans="6:11" x14ac:dyDescent="0.25">
      <c r="F29646" s="25"/>
      <c r="G29646" s="27"/>
      <c r="H29646" s="37"/>
      <c r="I29646" s="37"/>
      <c r="J29646" s="26"/>
      <c r="K29646" s="37"/>
    </row>
    <row r="29647" spans="6:11" x14ac:dyDescent="0.25">
      <c r="F29647" s="25"/>
      <c r="G29647" s="27"/>
      <c r="H29647" s="37"/>
      <c r="I29647" s="37"/>
      <c r="J29647" s="26"/>
      <c r="K29647" s="37"/>
    </row>
    <row r="29648" spans="6:11" x14ac:dyDescent="0.25">
      <c r="F29648" s="25"/>
      <c r="G29648" s="27"/>
      <c r="H29648" s="37"/>
      <c r="I29648" s="37"/>
      <c r="J29648" s="26"/>
      <c r="K29648" s="37"/>
    </row>
    <row r="29649" spans="6:11" x14ac:dyDescent="0.25">
      <c r="F29649" s="25"/>
      <c r="G29649" s="27"/>
      <c r="H29649" s="37"/>
      <c r="I29649" s="37"/>
      <c r="J29649" s="26"/>
      <c r="K29649" s="37"/>
    </row>
    <row r="29650" spans="6:11" x14ac:dyDescent="0.25">
      <c r="F29650" s="25"/>
      <c r="G29650" s="27"/>
      <c r="H29650" s="37"/>
      <c r="I29650" s="37"/>
      <c r="J29650" s="26"/>
      <c r="K29650" s="37"/>
    </row>
    <row r="29651" spans="6:11" x14ac:dyDescent="0.25">
      <c r="F29651" s="25"/>
      <c r="G29651" s="27"/>
      <c r="H29651" s="37"/>
      <c r="I29651" s="37"/>
      <c r="J29651" s="26"/>
      <c r="K29651" s="37"/>
    </row>
    <row r="29652" spans="6:11" x14ac:dyDescent="0.25">
      <c r="F29652" s="25"/>
      <c r="G29652" s="27"/>
      <c r="H29652" s="37"/>
      <c r="I29652" s="37"/>
      <c r="J29652" s="26"/>
      <c r="K29652" s="37"/>
    </row>
    <row r="29653" spans="6:11" x14ac:dyDescent="0.25">
      <c r="F29653" s="25"/>
      <c r="G29653" s="27"/>
      <c r="H29653" s="37"/>
      <c r="I29653" s="37"/>
      <c r="J29653" s="26"/>
      <c r="K29653" s="37"/>
    </row>
    <row r="29654" spans="6:11" x14ac:dyDescent="0.25">
      <c r="F29654" s="25"/>
      <c r="G29654" s="27"/>
      <c r="H29654" s="37"/>
      <c r="I29654" s="37"/>
      <c r="J29654" s="26"/>
      <c r="K29654" s="37"/>
    </row>
    <row r="29655" spans="6:11" x14ac:dyDescent="0.25">
      <c r="F29655" s="25"/>
      <c r="G29655" s="27"/>
      <c r="H29655" s="37"/>
      <c r="I29655" s="37"/>
      <c r="J29655" s="26"/>
      <c r="K29655" s="37"/>
    </row>
    <row r="29656" spans="6:11" x14ac:dyDescent="0.25">
      <c r="F29656" s="25"/>
      <c r="G29656" s="27"/>
      <c r="H29656" s="37"/>
      <c r="I29656" s="37"/>
      <c r="J29656" s="26"/>
      <c r="K29656" s="37"/>
    </row>
    <row r="29657" spans="6:11" x14ac:dyDescent="0.25">
      <c r="F29657" s="25"/>
      <c r="G29657" s="27"/>
      <c r="H29657" s="37"/>
      <c r="I29657" s="37"/>
      <c r="J29657" s="26"/>
      <c r="K29657" s="37"/>
    </row>
    <row r="29658" spans="6:11" x14ac:dyDescent="0.25">
      <c r="F29658" s="25"/>
      <c r="G29658" s="27"/>
      <c r="H29658" s="37"/>
      <c r="I29658" s="37"/>
      <c r="J29658" s="26"/>
      <c r="K29658" s="37"/>
    </row>
    <row r="29659" spans="6:11" x14ac:dyDescent="0.25">
      <c r="F29659" s="25"/>
      <c r="G29659" s="27"/>
      <c r="H29659" s="37"/>
      <c r="I29659" s="37"/>
      <c r="J29659" s="26"/>
      <c r="K29659" s="37"/>
    </row>
    <row r="29660" spans="6:11" x14ac:dyDescent="0.25">
      <c r="F29660" s="25"/>
      <c r="G29660" s="27"/>
      <c r="H29660" s="37"/>
      <c r="I29660" s="37"/>
      <c r="J29660" s="26"/>
      <c r="K29660" s="37"/>
    </row>
    <row r="29661" spans="6:11" x14ac:dyDescent="0.25">
      <c r="F29661" s="25"/>
      <c r="G29661" s="27"/>
      <c r="H29661" s="37"/>
      <c r="I29661" s="37"/>
      <c r="J29661" s="26"/>
      <c r="K29661" s="37"/>
    </row>
    <row r="29662" spans="6:11" x14ac:dyDescent="0.25">
      <c r="F29662" s="25"/>
      <c r="G29662" s="27"/>
      <c r="H29662" s="37"/>
      <c r="I29662" s="37"/>
      <c r="J29662" s="26"/>
      <c r="K29662" s="37"/>
    </row>
    <row r="29663" spans="6:11" x14ac:dyDescent="0.25">
      <c r="F29663" s="25"/>
      <c r="G29663" s="27"/>
      <c r="H29663" s="37"/>
      <c r="I29663" s="37"/>
      <c r="J29663" s="26"/>
      <c r="K29663" s="37"/>
    </row>
    <row r="29664" spans="6:11" x14ac:dyDescent="0.25">
      <c r="F29664" s="25"/>
      <c r="G29664" s="27"/>
      <c r="H29664" s="37"/>
      <c r="I29664" s="37"/>
      <c r="J29664" s="26"/>
      <c r="K29664" s="37"/>
    </row>
    <row r="29665" spans="6:11" x14ac:dyDescent="0.25">
      <c r="F29665" s="25"/>
      <c r="G29665" s="27"/>
      <c r="H29665" s="37"/>
      <c r="I29665" s="37"/>
      <c r="J29665" s="26"/>
      <c r="K29665" s="37"/>
    </row>
    <row r="29666" spans="6:11" x14ac:dyDescent="0.25">
      <c r="F29666" s="25"/>
      <c r="G29666" s="27"/>
      <c r="H29666" s="37"/>
      <c r="I29666" s="37"/>
      <c r="J29666" s="26"/>
      <c r="K29666" s="37"/>
    </row>
    <row r="29667" spans="6:11" x14ac:dyDescent="0.25">
      <c r="F29667" s="25"/>
      <c r="G29667" s="27"/>
      <c r="H29667" s="37"/>
      <c r="I29667" s="37"/>
      <c r="J29667" s="26"/>
      <c r="K29667" s="37"/>
    </row>
    <row r="29668" spans="6:11" x14ac:dyDescent="0.25">
      <c r="F29668" s="25"/>
      <c r="G29668" s="27"/>
      <c r="H29668" s="37"/>
      <c r="I29668" s="37"/>
      <c r="J29668" s="26"/>
      <c r="K29668" s="37"/>
    </row>
    <row r="29669" spans="6:11" x14ac:dyDescent="0.25">
      <c r="F29669" s="25"/>
      <c r="G29669" s="27"/>
      <c r="H29669" s="37"/>
      <c r="I29669" s="37"/>
      <c r="J29669" s="26"/>
      <c r="K29669" s="37"/>
    </row>
    <row r="29670" spans="6:11" x14ac:dyDescent="0.25">
      <c r="F29670" s="25"/>
      <c r="G29670" s="27"/>
      <c r="H29670" s="37"/>
      <c r="I29670" s="37"/>
      <c r="J29670" s="26"/>
      <c r="K29670" s="37"/>
    </row>
    <row r="29671" spans="6:11" x14ac:dyDescent="0.25">
      <c r="F29671" s="25"/>
      <c r="G29671" s="27"/>
      <c r="H29671" s="37"/>
      <c r="I29671" s="37"/>
      <c r="J29671" s="26"/>
      <c r="K29671" s="37"/>
    </row>
    <row r="29672" spans="6:11" x14ac:dyDescent="0.25">
      <c r="F29672" s="25"/>
      <c r="G29672" s="27"/>
      <c r="H29672" s="37"/>
      <c r="I29672" s="37"/>
      <c r="J29672" s="26"/>
      <c r="K29672" s="37"/>
    </row>
    <row r="29673" spans="6:11" x14ac:dyDescent="0.25">
      <c r="F29673" s="25"/>
      <c r="G29673" s="27"/>
      <c r="H29673" s="37"/>
      <c r="I29673" s="37"/>
      <c r="J29673" s="26"/>
      <c r="K29673" s="37"/>
    </row>
    <row r="29674" spans="6:11" x14ac:dyDescent="0.25">
      <c r="F29674" s="25"/>
      <c r="G29674" s="27"/>
      <c r="H29674" s="37"/>
      <c r="I29674" s="37"/>
      <c r="J29674" s="26"/>
      <c r="K29674" s="37"/>
    </row>
    <row r="29675" spans="6:11" x14ac:dyDescent="0.25">
      <c r="F29675" s="25"/>
      <c r="G29675" s="27"/>
      <c r="H29675" s="37"/>
      <c r="I29675" s="37"/>
      <c r="J29675" s="26"/>
      <c r="K29675" s="37"/>
    </row>
    <row r="29676" spans="6:11" x14ac:dyDescent="0.25">
      <c r="F29676" s="25"/>
      <c r="G29676" s="27"/>
      <c r="H29676" s="37"/>
      <c r="I29676" s="37"/>
      <c r="J29676" s="26"/>
      <c r="K29676" s="37"/>
    </row>
    <row r="29677" spans="6:11" x14ac:dyDescent="0.25">
      <c r="F29677" s="25"/>
      <c r="G29677" s="27"/>
      <c r="H29677" s="37"/>
      <c r="I29677" s="37"/>
      <c r="J29677" s="26"/>
      <c r="K29677" s="37"/>
    </row>
    <row r="29678" spans="6:11" x14ac:dyDescent="0.25">
      <c r="F29678" s="25"/>
      <c r="G29678" s="27"/>
      <c r="H29678" s="37"/>
      <c r="I29678" s="37"/>
      <c r="J29678" s="26"/>
      <c r="K29678" s="37"/>
    </row>
    <row r="29679" spans="6:11" x14ac:dyDescent="0.25">
      <c r="F29679" s="25"/>
      <c r="G29679" s="27"/>
      <c r="H29679" s="37"/>
      <c r="I29679" s="37"/>
      <c r="J29679" s="26"/>
      <c r="K29679" s="37"/>
    </row>
    <row r="29680" spans="6:11" x14ac:dyDescent="0.25">
      <c r="F29680" s="25"/>
      <c r="G29680" s="27"/>
      <c r="H29680" s="37"/>
      <c r="I29680" s="37"/>
      <c r="J29680" s="26"/>
      <c r="K29680" s="37"/>
    </row>
    <row r="29681" spans="6:11" x14ac:dyDescent="0.25">
      <c r="F29681" s="25"/>
      <c r="G29681" s="27"/>
      <c r="H29681" s="37"/>
      <c r="I29681" s="37"/>
      <c r="J29681" s="26"/>
      <c r="K29681" s="37"/>
    </row>
    <row r="29682" spans="6:11" x14ac:dyDescent="0.25">
      <c r="F29682" s="25"/>
      <c r="G29682" s="27"/>
      <c r="H29682" s="37"/>
      <c r="I29682" s="37"/>
      <c r="J29682" s="26"/>
      <c r="K29682" s="37"/>
    </row>
    <row r="29683" spans="6:11" x14ac:dyDescent="0.25">
      <c r="F29683" s="25"/>
      <c r="G29683" s="27"/>
      <c r="H29683" s="37"/>
      <c r="I29683" s="37"/>
      <c r="J29683" s="26"/>
      <c r="K29683" s="37"/>
    </row>
    <row r="29684" spans="6:11" x14ac:dyDescent="0.25">
      <c r="F29684" s="25"/>
      <c r="G29684" s="27"/>
      <c r="H29684" s="37"/>
      <c r="I29684" s="37"/>
      <c r="J29684" s="26"/>
      <c r="K29684" s="37"/>
    </row>
    <row r="29685" spans="6:11" x14ac:dyDescent="0.25">
      <c r="F29685" s="25"/>
      <c r="G29685" s="27"/>
      <c r="H29685" s="37"/>
      <c r="I29685" s="37"/>
      <c r="J29685" s="26"/>
      <c r="K29685" s="37"/>
    </row>
    <row r="29686" spans="6:11" x14ac:dyDescent="0.25">
      <c r="F29686" s="25"/>
      <c r="G29686" s="27"/>
      <c r="H29686" s="37"/>
      <c r="I29686" s="37"/>
      <c r="J29686" s="26"/>
      <c r="K29686" s="37"/>
    </row>
    <row r="29687" spans="6:11" x14ac:dyDescent="0.25">
      <c r="F29687" s="25"/>
      <c r="G29687" s="27"/>
      <c r="H29687" s="37"/>
      <c r="I29687" s="37"/>
      <c r="J29687" s="26"/>
      <c r="K29687" s="37"/>
    </row>
    <row r="29688" spans="6:11" x14ac:dyDescent="0.25">
      <c r="F29688" s="25"/>
      <c r="G29688" s="27"/>
      <c r="H29688" s="37"/>
      <c r="I29688" s="37"/>
      <c r="J29688" s="26"/>
      <c r="K29688" s="37"/>
    </row>
    <row r="29689" spans="6:11" x14ac:dyDescent="0.25">
      <c r="F29689" s="25"/>
      <c r="G29689" s="27"/>
      <c r="H29689" s="37"/>
      <c r="I29689" s="37"/>
      <c r="J29689" s="26"/>
      <c r="K29689" s="37"/>
    </row>
    <row r="29690" spans="6:11" x14ac:dyDescent="0.25">
      <c r="F29690" s="25"/>
      <c r="G29690" s="27"/>
      <c r="H29690" s="37"/>
      <c r="I29690" s="37"/>
      <c r="J29690" s="26"/>
      <c r="K29690" s="37"/>
    </row>
    <row r="29691" spans="6:11" x14ac:dyDescent="0.25">
      <c r="F29691" s="25"/>
      <c r="G29691" s="27"/>
      <c r="H29691" s="37"/>
      <c r="I29691" s="37"/>
      <c r="J29691" s="26"/>
      <c r="K29691" s="37"/>
    </row>
    <row r="29692" spans="6:11" x14ac:dyDescent="0.25">
      <c r="F29692" s="25"/>
      <c r="G29692" s="27"/>
      <c r="H29692" s="37"/>
      <c r="I29692" s="37"/>
      <c r="J29692" s="26"/>
      <c r="K29692" s="37"/>
    </row>
    <row r="29693" spans="6:11" x14ac:dyDescent="0.25">
      <c r="F29693" s="25"/>
      <c r="G29693" s="27"/>
      <c r="H29693" s="37"/>
      <c r="I29693" s="37"/>
      <c r="J29693" s="26"/>
      <c r="K29693" s="37"/>
    </row>
    <row r="29694" spans="6:11" x14ac:dyDescent="0.25">
      <c r="F29694" s="25"/>
      <c r="G29694" s="27"/>
      <c r="H29694" s="37"/>
      <c r="I29694" s="37"/>
      <c r="J29694" s="26"/>
      <c r="K29694" s="37"/>
    </row>
    <row r="29695" spans="6:11" x14ac:dyDescent="0.25">
      <c r="F29695" s="25"/>
      <c r="G29695" s="27"/>
      <c r="H29695" s="37"/>
      <c r="I29695" s="37"/>
      <c r="J29695" s="26"/>
      <c r="K29695" s="37"/>
    </row>
    <row r="29696" spans="6:11" x14ac:dyDescent="0.25">
      <c r="F29696" s="25"/>
      <c r="G29696" s="27"/>
      <c r="H29696" s="37"/>
      <c r="I29696" s="37"/>
      <c r="J29696" s="26"/>
      <c r="K29696" s="37"/>
    </row>
    <row r="29697" spans="6:11" x14ac:dyDescent="0.25">
      <c r="F29697" s="25"/>
      <c r="G29697" s="27"/>
      <c r="H29697" s="37"/>
      <c r="I29697" s="37"/>
      <c r="J29697" s="26"/>
      <c r="K29697" s="37"/>
    </row>
    <row r="29698" spans="6:11" x14ac:dyDescent="0.25">
      <c r="F29698" s="25"/>
      <c r="G29698" s="27"/>
      <c r="H29698" s="37"/>
      <c r="I29698" s="37"/>
      <c r="J29698" s="26"/>
      <c r="K29698" s="37"/>
    </row>
    <row r="29699" spans="6:11" x14ac:dyDescent="0.25">
      <c r="F29699" s="25"/>
      <c r="G29699" s="27"/>
      <c r="H29699" s="37"/>
      <c r="I29699" s="37"/>
      <c r="J29699" s="26"/>
      <c r="K29699" s="37"/>
    </row>
    <row r="29700" spans="6:11" x14ac:dyDescent="0.25">
      <c r="F29700" s="25"/>
      <c r="G29700" s="27"/>
      <c r="H29700" s="37"/>
      <c r="I29700" s="37"/>
      <c r="J29700" s="26"/>
      <c r="K29700" s="37"/>
    </row>
    <row r="29701" spans="6:11" x14ac:dyDescent="0.25">
      <c r="F29701" s="25"/>
      <c r="G29701" s="27"/>
      <c r="H29701" s="37"/>
      <c r="I29701" s="37"/>
      <c r="J29701" s="26"/>
      <c r="K29701" s="37"/>
    </row>
    <row r="29702" spans="6:11" x14ac:dyDescent="0.25">
      <c r="F29702" s="25"/>
      <c r="G29702" s="27"/>
      <c r="H29702" s="37"/>
      <c r="I29702" s="37"/>
      <c r="J29702" s="26"/>
      <c r="K29702" s="37"/>
    </row>
    <row r="29703" spans="6:11" x14ac:dyDescent="0.25">
      <c r="F29703" s="25"/>
      <c r="G29703" s="27"/>
      <c r="H29703" s="37"/>
      <c r="I29703" s="37"/>
      <c r="J29703" s="26"/>
      <c r="K29703" s="37"/>
    </row>
    <row r="29704" spans="6:11" x14ac:dyDescent="0.25">
      <c r="F29704" s="25"/>
      <c r="G29704" s="27"/>
      <c r="H29704" s="37"/>
      <c r="I29704" s="37"/>
      <c r="J29704" s="26"/>
      <c r="K29704" s="37"/>
    </row>
    <row r="29705" spans="6:11" x14ac:dyDescent="0.25">
      <c r="F29705" s="25"/>
      <c r="G29705" s="27"/>
      <c r="H29705" s="37"/>
      <c r="I29705" s="37"/>
      <c r="J29705" s="26"/>
      <c r="K29705" s="37"/>
    </row>
    <row r="29706" spans="6:11" x14ac:dyDescent="0.25">
      <c r="F29706" s="25"/>
      <c r="G29706" s="27"/>
      <c r="H29706" s="37"/>
      <c r="I29706" s="37"/>
      <c r="J29706" s="26"/>
      <c r="K29706" s="37"/>
    </row>
    <row r="29707" spans="6:11" x14ac:dyDescent="0.25">
      <c r="F29707" s="25"/>
      <c r="G29707" s="27"/>
      <c r="H29707" s="37"/>
      <c r="I29707" s="37"/>
      <c r="J29707" s="26"/>
      <c r="K29707" s="37"/>
    </row>
    <row r="29708" spans="6:11" x14ac:dyDescent="0.25">
      <c r="F29708" s="25"/>
      <c r="G29708" s="27"/>
      <c r="H29708" s="37"/>
      <c r="I29708" s="37"/>
      <c r="J29708" s="26"/>
      <c r="K29708" s="37"/>
    </row>
    <row r="29709" spans="6:11" x14ac:dyDescent="0.25">
      <c r="F29709" s="25"/>
      <c r="G29709" s="27"/>
      <c r="H29709" s="37"/>
      <c r="I29709" s="37"/>
      <c r="J29709" s="26"/>
      <c r="K29709" s="37"/>
    </row>
    <row r="29710" spans="6:11" x14ac:dyDescent="0.25">
      <c r="F29710" s="25"/>
      <c r="G29710" s="27"/>
      <c r="H29710" s="37"/>
      <c r="I29710" s="37"/>
      <c r="J29710" s="26"/>
      <c r="K29710" s="37"/>
    </row>
    <row r="29711" spans="6:11" x14ac:dyDescent="0.25">
      <c r="F29711" s="25"/>
      <c r="G29711" s="27"/>
      <c r="H29711" s="37"/>
      <c r="I29711" s="37"/>
      <c r="J29711" s="26"/>
      <c r="K29711" s="37"/>
    </row>
    <row r="29712" spans="6:11" x14ac:dyDescent="0.25">
      <c r="F29712" s="25"/>
      <c r="G29712" s="27"/>
      <c r="H29712" s="37"/>
      <c r="I29712" s="37"/>
      <c r="J29712" s="26"/>
      <c r="K29712" s="37"/>
    </row>
    <row r="29713" spans="6:11" x14ac:dyDescent="0.25">
      <c r="F29713" s="25"/>
      <c r="G29713" s="27"/>
      <c r="H29713" s="37"/>
      <c r="I29713" s="37"/>
      <c r="J29713" s="26"/>
      <c r="K29713" s="37"/>
    </row>
    <row r="29714" spans="6:11" x14ac:dyDescent="0.25">
      <c r="F29714" s="25"/>
      <c r="G29714" s="27"/>
      <c r="H29714" s="37"/>
      <c r="I29714" s="37"/>
      <c r="J29714" s="26"/>
      <c r="K29714" s="37"/>
    </row>
    <row r="29715" spans="6:11" x14ac:dyDescent="0.25">
      <c r="F29715" s="25"/>
      <c r="G29715" s="27"/>
      <c r="H29715" s="37"/>
      <c r="I29715" s="37"/>
      <c r="J29715" s="26"/>
      <c r="K29715" s="37"/>
    </row>
    <row r="29716" spans="6:11" x14ac:dyDescent="0.25">
      <c r="F29716" s="25"/>
      <c r="G29716" s="27"/>
      <c r="H29716" s="37"/>
      <c r="I29716" s="37"/>
      <c r="J29716" s="26"/>
      <c r="K29716" s="37"/>
    </row>
    <row r="29717" spans="6:11" x14ac:dyDescent="0.25">
      <c r="F29717" s="25"/>
      <c r="G29717" s="27"/>
      <c r="H29717" s="37"/>
      <c r="I29717" s="37"/>
      <c r="J29717" s="26"/>
      <c r="K29717" s="37"/>
    </row>
    <row r="29718" spans="6:11" x14ac:dyDescent="0.25">
      <c r="F29718" s="25"/>
      <c r="G29718" s="27"/>
      <c r="H29718" s="37"/>
      <c r="I29718" s="37"/>
      <c r="J29718" s="26"/>
      <c r="K29718" s="37"/>
    </row>
    <row r="29719" spans="6:11" x14ac:dyDescent="0.25">
      <c r="F29719" s="25"/>
      <c r="G29719" s="27"/>
      <c r="H29719" s="37"/>
      <c r="I29719" s="37"/>
      <c r="J29719" s="26"/>
      <c r="K29719" s="37"/>
    </row>
    <row r="29720" spans="6:11" x14ac:dyDescent="0.25">
      <c r="F29720" s="25"/>
      <c r="G29720" s="27"/>
      <c r="H29720" s="37"/>
      <c r="I29720" s="37"/>
      <c r="J29720" s="26"/>
      <c r="K29720" s="37"/>
    </row>
    <row r="29721" spans="6:11" x14ac:dyDescent="0.25">
      <c r="F29721" s="25"/>
      <c r="G29721" s="27"/>
      <c r="H29721" s="37"/>
      <c r="I29721" s="37"/>
      <c r="J29721" s="26"/>
      <c r="K29721" s="37"/>
    </row>
    <row r="29722" spans="6:11" x14ac:dyDescent="0.25">
      <c r="F29722" s="25"/>
      <c r="G29722" s="27"/>
      <c r="H29722" s="37"/>
      <c r="I29722" s="37"/>
      <c r="J29722" s="26"/>
      <c r="K29722" s="37"/>
    </row>
    <row r="29723" spans="6:11" x14ac:dyDescent="0.25">
      <c r="F29723" s="25"/>
      <c r="G29723" s="27"/>
      <c r="H29723" s="37"/>
      <c r="I29723" s="37"/>
      <c r="J29723" s="26"/>
      <c r="K29723" s="37"/>
    </row>
    <row r="29724" spans="6:11" x14ac:dyDescent="0.25">
      <c r="F29724" s="25"/>
      <c r="G29724" s="27"/>
      <c r="H29724" s="37"/>
      <c r="I29724" s="37"/>
      <c r="J29724" s="26"/>
      <c r="K29724" s="37"/>
    </row>
    <row r="29725" spans="6:11" x14ac:dyDescent="0.25">
      <c r="F29725" s="25"/>
      <c r="G29725" s="27"/>
      <c r="H29725" s="37"/>
      <c r="I29725" s="37"/>
      <c r="J29725" s="26"/>
      <c r="K29725" s="37"/>
    </row>
    <row r="29726" spans="6:11" x14ac:dyDescent="0.25">
      <c r="F29726" s="25"/>
      <c r="G29726" s="27"/>
      <c r="H29726" s="37"/>
      <c r="I29726" s="37"/>
      <c r="J29726" s="26"/>
      <c r="K29726" s="37"/>
    </row>
    <row r="29727" spans="6:11" x14ac:dyDescent="0.25">
      <c r="F29727" s="25"/>
      <c r="G29727" s="27"/>
      <c r="H29727" s="37"/>
      <c r="I29727" s="37"/>
      <c r="J29727" s="26"/>
      <c r="K29727" s="37"/>
    </row>
    <row r="29728" spans="6:11" x14ac:dyDescent="0.25">
      <c r="F29728" s="25"/>
      <c r="G29728" s="27"/>
      <c r="H29728" s="37"/>
      <c r="I29728" s="37"/>
      <c r="J29728" s="26"/>
      <c r="K29728" s="37"/>
    </row>
    <row r="29729" spans="6:11" x14ac:dyDescent="0.25">
      <c r="F29729" s="25"/>
      <c r="G29729" s="27"/>
      <c r="H29729" s="37"/>
      <c r="I29729" s="37"/>
      <c r="J29729" s="26"/>
      <c r="K29729" s="37"/>
    </row>
    <row r="29730" spans="6:11" x14ac:dyDescent="0.25">
      <c r="F29730" s="25"/>
      <c r="G29730" s="27"/>
      <c r="H29730" s="37"/>
      <c r="I29730" s="37"/>
      <c r="J29730" s="26"/>
      <c r="K29730" s="37"/>
    </row>
    <row r="29731" spans="6:11" x14ac:dyDescent="0.25">
      <c r="F29731" s="25"/>
      <c r="G29731" s="27"/>
      <c r="H29731" s="37"/>
      <c r="I29731" s="37"/>
      <c r="J29731" s="26"/>
      <c r="K29731" s="37"/>
    </row>
    <row r="29732" spans="6:11" x14ac:dyDescent="0.25">
      <c r="F29732" s="25"/>
      <c r="G29732" s="27"/>
      <c r="H29732" s="37"/>
      <c r="I29732" s="37"/>
      <c r="J29732" s="26"/>
      <c r="K29732" s="37"/>
    </row>
    <row r="29733" spans="6:11" x14ac:dyDescent="0.25">
      <c r="F29733" s="25"/>
      <c r="G29733" s="27"/>
      <c r="H29733" s="37"/>
      <c r="I29733" s="37"/>
      <c r="J29733" s="26"/>
      <c r="K29733" s="37"/>
    </row>
    <row r="29734" spans="6:11" x14ac:dyDescent="0.25">
      <c r="F29734" s="25"/>
      <c r="G29734" s="27"/>
      <c r="H29734" s="37"/>
      <c r="I29734" s="37"/>
      <c r="J29734" s="26"/>
      <c r="K29734" s="37"/>
    </row>
    <row r="29735" spans="6:11" x14ac:dyDescent="0.25">
      <c r="F29735" s="25"/>
      <c r="G29735" s="27"/>
      <c r="H29735" s="37"/>
      <c r="I29735" s="37"/>
      <c r="J29735" s="26"/>
      <c r="K29735" s="37"/>
    </row>
    <row r="29736" spans="6:11" x14ac:dyDescent="0.25">
      <c r="F29736" s="25"/>
      <c r="G29736" s="27"/>
      <c r="H29736" s="37"/>
      <c r="I29736" s="37"/>
      <c r="J29736" s="26"/>
      <c r="K29736" s="37"/>
    </row>
    <row r="29737" spans="6:11" x14ac:dyDescent="0.25">
      <c r="F29737" s="25"/>
      <c r="G29737" s="27"/>
      <c r="H29737" s="37"/>
      <c r="I29737" s="37"/>
      <c r="J29737" s="26"/>
      <c r="K29737" s="37"/>
    </row>
    <row r="29738" spans="6:11" x14ac:dyDescent="0.25">
      <c r="F29738" s="25"/>
      <c r="G29738" s="27"/>
      <c r="H29738" s="37"/>
      <c r="I29738" s="37"/>
      <c r="J29738" s="26"/>
      <c r="K29738" s="37"/>
    </row>
    <row r="29739" spans="6:11" x14ac:dyDescent="0.25">
      <c r="F29739" s="25"/>
      <c r="G29739" s="27"/>
      <c r="H29739" s="37"/>
      <c r="I29739" s="37"/>
      <c r="J29739" s="26"/>
      <c r="K29739" s="37"/>
    </row>
    <row r="29740" spans="6:11" x14ac:dyDescent="0.25">
      <c r="F29740" s="25"/>
      <c r="G29740" s="27"/>
      <c r="H29740" s="37"/>
      <c r="I29740" s="37"/>
      <c r="J29740" s="26"/>
      <c r="K29740" s="37"/>
    </row>
    <row r="29741" spans="6:11" x14ac:dyDescent="0.25">
      <c r="F29741" s="25"/>
      <c r="G29741" s="27"/>
      <c r="H29741" s="37"/>
      <c r="I29741" s="37"/>
      <c r="J29741" s="26"/>
      <c r="K29741" s="37"/>
    </row>
    <row r="29742" spans="6:11" x14ac:dyDescent="0.25">
      <c r="F29742" s="25"/>
      <c r="G29742" s="27"/>
      <c r="H29742" s="37"/>
      <c r="I29742" s="37"/>
      <c r="J29742" s="26"/>
      <c r="K29742" s="37"/>
    </row>
    <row r="29743" spans="6:11" x14ac:dyDescent="0.25">
      <c r="F29743" s="25"/>
      <c r="G29743" s="27"/>
      <c r="H29743" s="37"/>
      <c r="I29743" s="37"/>
      <c r="J29743" s="26"/>
      <c r="K29743" s="37"/>
    </row>
    <row r="29744" spans="6:11" x14ac:dyDescent="0.25">
      <c r="F29744" s="25"/>
      <c r="G29744" s="27"/>
      <c r="H29744" s="37"/>
      <c r="I29744" s="37"/>
      <c r="J29744" s="26"/>
      <c r="K29744" s="37"/>
    </row>
    <row r="29745" spans="6:11" x14ac:dyDescent="0.25">
      <c r="F29745" s="25"/>
      <c r="G29745" s="27"/>
      <c r="H29745" s="37"/>
      <c r="I29745" s="37"/>
      <c r="J29745" s="26"/>
      <c r="K29745" s="37"/>
    </row>
    <row r="29746" spans="6:11" x14ac:dyDescent="0.25">
      <c r="F29746" s="25"/>
      <c r="G29746" s="27"/>
      <c r="H29746" s="37"/>
      <c r="I29746" s="37"/>
      <c r="J29746" s="26"/>
      <c r="K29746" s="37"/>
    </row>
    <row r="29747" spans="6:11" x14ac:dyDescent="0.25">
      <c r="F29747" s="25"/>
      <c r="G29747" s="27"/>
      <c r="H29747" s="37"/>
      <c r="I29747" s="37"/>
      <c r="J29747" s="26"/>
      <c r="K29747" s="37"/>
    </row>
    <row r="29748" spans="6:11" x14ac:dyDescent="0.25">
      <c r="F29748" s="25"/>
      <c r="G29748" s="27"/>
      <c r="H29748" s="37"/>
      <c r="I29748" s="37"/>
      <c r="J29748" s="26"/>
      <c r="K29748" s="37"/>
    </row>
    <row r="29749" spans="6:11" x14ac:dyDescent="0.25">
      <c r="F29749" s="25"/>
      <c r="G29749" s="27"/>
      <c r="H29749" s="37"/>
      <c r="I29749" s="37"/>
      <c r="J29749" s="26"/>
      <c r="K29749" s="37"/>
    </row>
    <row r="29750" spans="6:11" x14ac:dyDescent="0.25">
      <c r="F29750" s="25"/>
      <c r="G29750" s="27"/>
      <c r="H29750" s="37"/>
      <c r="I29750" s="37"/>
      <c r="J29750" s="26"/>
      <c r="K29750" s="37"/>
    </row>
    <row r="29751" spans="6:11" x14ac:dyDescent="0.25">
      <c r="F29751" s="25"/>
      <c r="G29751" s="27"/>
      <c r="H29751" s="37"/>
      <c r="I29751" s="37"/>
      <c r="J29751" s="26"/>
      <c r="K29751" s="37"/>
    </row>
    <row r="29752" spans="6:11" x14ac:dyDescent="0.25">
      <c r="F29752" s="25"/>
      <c r="G29752" s="27"/>
      <c r="H29752" s="37"/>
      <c r="I29752" s="37"/>
      <c r="J29752" s="26"/>
      <c r="K29752" s="37"/>
    </row>
    <row r="29753" spans="6:11" x14ac:dyDescent="0.25">
      <c r="F29753" s="25"/>
      <c r="G29753" s="27"/>
      <c r="H29753" s="37"/>
      <c r="I29753" s="37"/>
      <c r="J29753" s="26"/>
      <c r="K29753" s="37"/>
    </row>
    <row r="29754" spans="6:11" x14ac:dyDescent="0.25">
      <c r="F29754" s="25"/>
      <c r="G29754" s="27"/>
      <c r="H29754" s="37"/>
      <c r="I29754" s="37"/>
      <c r="J29754" s="26"/>
      <c r="K29754" s="37"/>
    </row>
    <row r="29755" spans="6:11" x14ac:dyDescent="0.25">
      <c r="F29755" s="25"/>
      <c r="G29755" s="27"/>
      <c r="H29755" s="37"/>
      <c r="I29755" s="37"/>
      <c r="J29755" s="26"/>
      <c r="K29755" s="37"/>
    </row>
    <row r="29756" spans="6:11" x14ac:dyDescent="0.25">
      <c r="F29756" s="25"/>
      <c r="G29756" s="27"/>
      <c r="H29756" s="37"/>
      <c r="I29756" s="37"/>
      <c r="J29756" s="26"/>
      <c r="K29756" s="37"/>
    </row>
    <row r="29757" spans="6:11" x14ac:dyDescent="0.25">
      <c r="F29757" s="25"/>
      <c r="G29757" s="27"/>
      <c r="H29757" s="37"/>
      <c r="I29757" s="37"/>
      <c r="J29757" s="26"/>
      <c r="K29757" s="37"/>
    </row>
    <row r="29758" spans="6:11" x14ac:dyDescent="0.25">
      <c r="F29758" s="25"/>
      <c r="G29758" s="27"/>
      <c r="H29758" s="37"/>
      <c r="I29758" s="37"/>
      <c r="J29758" s="26"/>
      <c r="K29758" s="37"/>
    </row>
    <row r="29759" spans="6:11" x14ac:dyDescent="0.25">
      <c r="F29759" s="25"/>
      <c r="G29759" s="27"/>
      <c r="H29759" s="37"/>
      <c r="I29759" s="37"/>
      <c r="J29759" s="26"/>
      <c r="K29759" s="37"/>
    </row>
    <row r="29760" spans="6:11" x14ac:dyDescent="0.25">
      <c r="F29760" s="25"/>
      <c r="G29760" s="27"/>
      <c r="H29760" s="37"/>
      <c r="I29760" s="37"/>
      <c r="J29760" s="26"/>
      <c r="K29760" s="37"/>
    </row>
    <row r="29761" spans="6:11" x14ac:dyDescent="0.25">
      <c r="F29761" s="25"/>
      <c r="G29761" s="27"/>
      <c r="H29761" s="37"/>
      <c r="I29761" s="37"/>
      <c r="J29761" s="26"/>
      <c r="K29761" s="37"/>
    </row>
    <row r="29762" spans="6:11" x14ac:dyDescent="0.25">
      <c r="F29762" s="25"/>
      <c r="G29762" s="27"/>
      <c r="H29762" s="37"/>
      <c r="I29762" s="37"/>
      <c r="J29762" s="26"/>
      <c r="K29762" s="37"/>
    </row>
    <row r="29763" spans="6:11" x14ac:dyDescent="0.25">
      <c r="F29763" s="25"/>
      <c r="G29763" s="27"/>
      <c r="H29763" s="37"/>
      <c r="I29763" s="37"/>
      <c r="J29763" s="26"/>
      <c r="K29763" s="37"/>
    </row>
    <row r="29764" spans="6:11" x14ac:dyDescent="0.25">
      <c r="F29764" s="25"/>
      <c r="G29764" s="27"/>
      <c r="H29764" s="37"/>
      <c r="I29764" s="37"/>
      <c r="J29764" s="26"/>
      <c r="K29764" s="37"/>
    </row>
    <row r="29765" spans="6:11" x14ac:dyDescent="0.25">
      <c r="F29765" s="25"/>
      <c r="G29765" s="27"/>
      <c r="H29765" s="37"/>
      <c r="I29765" s="37"/>
      <c r="J29765" s="26"/>
      <c r="K29765" s="37"/>
    </row>
    <row r="29766" spans="6:11" x14ac:dyDescent="0.25">
      <c r="F29766" s="25"/>
      <c r="G29766" s="27"/>
      <c r="H29766" s="37"/>
      <c r="I29766" s="37"/>
      <c r="J29766" s="26"/>
      <c r="K29766" s="37"/>
    </row>
    <row r="29767" spans="6:11" x14ac:dyDescent="0.25">
      <c r="F29767" s="25"/>
      <c r="G29767" s="27"/>
      <c r="H29767" s="37"/>
      <c r="I29767" s="37"/>
      <c r="J29767" s="26"/>
      <c r="K29767" s="37"/>
    </row>
    <row r="29768" spans="6:11" x14ac:dyDescent="0.25">
      <c r="F29768" s="25"/>
      <c r="G29768" s="27"/>
      <c r="H29768" s="37"/>
      <c r="I29768" s="37"/>
      <c r="J29768" s="26"/>
      <c r="K29768" s="37"/>
    </row>
    <row r="29769" spans="6:11" x14ac:dyDescent="0.25">
      <c r="F29769" s="25"/>
      <c r="G29769" s="27"/>
      <c r="H29769" s="37"/>
      <c r="I29769" s="37"/>
      <c r="J29769" s="26"/>
      <c r="K29769" s="37"/>
    </row>
    <row r="29770" spans="6:11" x14ac:dyDescent="0.25">
      <c r="F29770" s="25"/>
      <c r="G29770" s="27"/>
      <c r="H29770" s="37"/>
      <c r="I29770" s="37"/>
      <c r="J29770" s="26"/>
      <c r="K29770" s="37"/>
    </row>
    <row r="29771" spans="6:11" x14ac:dyDescent="0.25">
      <c r="F29771" s="25"/>
      <c r="G29771" s="27"/>
      <c r="H29771" s="37"/>
      <c r="I29771" s="37"/>
      <c r="J29771" s="26"/>
      <c r="K29771" s="37"/>
    </row>
    <row r="29772" spans="6:11" x14ac:dyDescent="0.25">
      <c r="F29772" s="25"/>
      <c r="G29772" s="27"/>
      <c r="H29772" s="37"/>
      <c r="I29772" s="37"/>
      <c r="J29772" s="26"/>
      <c r="K29772" s="37"/>
    </row>
    <row r="29773" spans="6:11" x14ac:dyDescent="0.25">
      <c r="F29773" s="25"/>
      <c r="G29773" s="27"/>
      <c r="H29773" s="37"/>
      <c r="I29773" s="37"/>
      <c r="J29773" s="26"/>
      <c r="K29773" s="37"/>
    </row>
    <row r="29774" spans="6:11" x14ac:dyDescent="0.25">
      <c r="F29774" s="25"/>
      <c r="G29774" s="27"/>
      <c r="H29774" s="37"/>
      <c r="I29774" s="37"/>
      <c r="J29774" s="26"/>
      <c r="K29774" s="37"/>
    </row>
    <row r="29775" spans="6:11" x14ac:dyDescent="0.25">
      <c r="F29775" s="25"/>
      <c r="G29775" s="27"/>
      <c r="H29775" s="37"/>
      <c r="I29775" s="37"/>
      <c r="J29775" s="26"/>
      <c r="K29775" s="37"/>
    </row>
    <row r="29776" spans="6:11" x14ac:dyDescent="0.25">
      <c r="F29776" s="25"/>
      <c r="G29776" s="27"/>
      <c r="H29776" s="37"/>
      <c r="I29776" s="37"/>
      <c r="J29776" s="26"/>
      <c r="K29776" s="37"/>
    </row>
    <row r="29777" spans="6:11" x14ac:dyDescent="0.25">
      <c r="F29777" s="25"/>
      <c r="G29777" s="27"/>
      <c r="H29777" s="37"/>
      <c r="I29777" s="37"/>
      <c r="J29777" s="26"/>
      <c r="K29777" s="37"/>
    </row>
    <row r="29778" spans="6:11" x14ac:dyDescent="0.25">
      <c r="F29778" s="25"/>
      <c r="G29778" s="27"/>
      <c r="H29778" s="37"/>
      <c r="I29778" s="37"/>
      <c r="J29778" s="26"/>
      <c r="K29778" s="37"/>
    </row>
    <row r="29779" spans="6:11" x14ac:dyDescent="0.25">
      <c r="F29779" s="25"/>
      <c r="G29779" s="27"/>
      <c r="H29779" s="37"/>
      <c r="I29779" s="37"/>
      <c r="J29779" s="26"/>
      <c r="K29779" s="37"/>
    </row>
    <row r="29780" spans="6:11" x14ac:dyDescent="0.25">
      <c r="F29780" s="25"/>
      <c r="G29780" s="27"/>
      <c r="H29780" s="37"/>
      <c r="I29780" s="37"/>
      <c r="J29780" s="26"/>
      <c r="K29780" s="37"/>
    </row>
    <row r="29781" spans="6:11" x14ac:dyDescent="0.25">
      <c r="F29781" s="25"/>
      <c r="G29781" s="27"/>
      <c r="H29781" s="37"/>
      <c r="I29781" s="37"/>
      <c r="J29781" s="26"/>
      <c r="K29781" s="37"/>
    </row>
    <row r="29782" spans="6:11" x14ac:dyDescent="0.25">
      <c r="F29782" s="25"/>
      <c r="G29782" s="27"/>
      <c r="H29782" s="37"/>
      <c r="I29782" s="37"/>
      <c r="J29782" s="26"/>
      <c r="K29782" s="37"/>
    </row>
    <row r="29783" spans="6:11" x14ac:dyDescent="0.25">
      <c r="F29783" s="25"/>
      <c r="G29783" s="27"/>
      <c r="H29783" s="37"/>
      <c r="I29783" s="37"/>
      <c r="J29783" s="26"/>
      <c r="K29783" s="37"/>
    </row>
    <row r="29784" spans="6:11" x14ac:dyDescent="0.25">
      <c r="F29784" s="25"/>
      <c r="G29784" s="27"/>
      <c r="H29784" s="37"/>
      <c r="I29784" s="37"/>
      <c r="J29784" s="26"/>
      <c r="K29784" s="37"/>
    </row>
    <row r="29785" spans="6:11" x14ac:dyDescent="0.25">
      <c r="F29785" s="25"/>
      <c r="G29785" s="27"/>
      <c r="H29785" s="37"/>
      <c r="I29785" s="37"/>
      <c r="J29785" s="26"/>
      <c r="K29785" s="37"/>
    </row>
    <row r="29786" spans="6:11" x14ac:dyDescent="0.25">
      <c r="F29786" s="25"/>
      <c r="G29786" s="27"/>
      <c r="H29786" s="37"/>
      <c r="I29786" s="37"/>
      <c r="J29786" s="26"/>
      <c r="K29786" s="37"/>
    </row>
    <row r="29787" spans="6:11" x14ac:dyDescent="0.25">
      <c r="F29787" s="25"/>
      <c r="G29787" s="27"/>
      <c r="H29787" s="37"/>
      <c r="I29787" s="37"/>
      <c r="J29787" s="26"/>
      <c r="K29787" s="37"/>
    </row>
    <row r="29788" spans="6:11" x14ac:dyDescent="0.25">
      <c r="F29788" s="25"/>
      <c r="G29788" s="27"/>
      <c r="H29788" s="37"/>
      <c r="I29788" s="37"/>
      <c r="J29788" s="26"/>
      <c r="K29788" s="37"/>
    </row>
    <row r="29789" spans="6:11" x14ac:dyDescent="0.25">
      <c r="F29789" s="25"/>
      <c r="G29789" s="27"/>
      <c r="H29789" s="37"/>
      <c r="I29789" s="37"/>
      <c r="J29789" s="26"/>
      <c r="K29789" s="37"/>
    </row>
    <row r="29790" spans="6:11" x14ac:dyDescent="0.25">
      <c r="F29790" s="25"/>
      <c r="G29790" s="27"/>
      <c r="H29790" s="37"/>
      <c r="I29790" s="37"/>
      <c r="J29790" s="26"/>
      <c r="K29790" s="37"/>
    </row>
    <row r="29791" spans="6:11" x14ac:dyDescent="0.25">
      <c r="F29791" s="25"/>
      <c r="G29791" s="27"/>
      <c r="H29791" s="37"/>
      <c r="I29791" s="37"/>
      <c r="J29791" s="26"/>
      <c r="K29791" s="37"/>
    </row>
    <row r="29792" spans="6:11" x14ac:dyDescent="0.25">
      <c r="F29792" s="25"/>
      <c r="G29792" s="27"/>
      <c r="H29792" s="37"/>
      <c r="I29792" s="37"/>
      <c r="J29792" s="26"/>
      <c r="K29792" s="37"/>
    </row>
    <row r="29793" spans="6:11" x14ac:dyDescent="0.25">
      <c r="F29793" s="25"/>
      <c r="G29793" s="27"/>
      <c r="H29793" s="37"/>
      <c r="I29793" s="37"/>
      <c r="J29793" s="26"/>
      <c r="K29793" s="37"/>
    </row>
    <row r="29794" spans="6:11" x14ac:dyDescent="0.25">
      <c r="F29794" s="25"/>
      <c r="G29794" s="27"/>
      <c r="H29794" s="37"/>
      <c r="I29794" s="37"/>
      <c r="J29794" s="26"/>
      <c r="K29794" s="37"/>
    </row>
    <row r="29795" spans="6:11" x14ac:dyDescent="0.25">
      <c r="F29795" s="25"/>
      <c r="G29795" s="27"/>
      <c r="H29795" s="37"/>
      <c r="I29795" s="37"/>
      <c r="J29795" s="26"/>
      <c r="K29795" s="37"/>
    </row>
    <row r="29796" spans="6:11" x14ac:dyDescent="0.25">
      <c r="F29796" s="25"/>
      <c r="G29796" s="27"/>
      <c r="H29796" s="37"/>
      <c r="I29796" s="37"/>
      <c r="J29796" s="26"/>
      <c r="K29796" s="37"/>
    </row>
    <row r="29797" spans="6:11" x14ac:dyDescent="0.25">
      <c r="F29797" s="25"/>
      <c r="G29797" s="27"/>
      <c r="H29797" s="37"/>
      <c r="I29797" s="37"/>
      <c r="J29797" s="26"/>
      <c r="K29797" s="37"/>
    </row>
    <row r="29798" spans="6:11" x14ac:dyDescent="0.25">
      <c r="F29798" s="25"/>
      <c r="G29798" s="27"/>
      <c r="H29798" s="37"/>
      <c r="I29798" s="37"/>
      <c r="J29798" s="26"/>
      <c r="K29798" s="37"/>
    </row>
    <row r="29799" spans="6:11" x14ac:dyDescent="0.25">
      <c r="F29799" s="25"/>
      <c r="G29799" s="27"/>
      <c r="H29799" s="37"/>
      <c r="I29799" s="37"/>
      <c r="J29799" s="26"/>
      <c r="K29799" s="37"/>
    </row>
    <row r="29800" spans="6:11" x14ac:dyDescent="0.25">
      <c r="F29800" s="25"/>
      <c r="G29800" s="27"/>
      <c r="H29800" s="37"/>
      <c r="I29800" s="37"/>
      <c r="J29800" s="26"/>
      <c r="K29800" s="37"/>
    </row>
    <row r="29801" spans="6:11" x14ac:dyDescent="0.25">
      <c r="F29801" s="25"/>
      <c r="G29801" s="27"/>
      <c r="H29801" s="37"/>
      <c r="I29801" s="37"/>
      <c r="J29801" s="26"/>
      <c r="K29801" s="37"/>
    </row>
    <row r="29802" spans="6:11" x14ac:dyDescent="0.25">
      <c r="F29802" s="25"/>
      <c r="G29802" s="27"/>
      <c r="H29802" s="37"/>
      <c r="I29802" s="37"/>
      <c r="J29802" s="26"/>
      <c r="K29802" s="37"/>
    </row>
    <row r="29803" spans="6:11" x14ac:dyDescent="0.25">
      <c r="F29803" s="25"/>
      <c r="G29803" s="27"/>
      <c r="H29803" s="37"/>
      <c r="I29803" s="37"/>
      <c r="J29803" s="26"/>
      <c r="K29803" s="37"/>
    </row>
    <row r="29804" spans="6:11" x14ac:dyDescent="0.25">
      <c r="F29804" s="25"/>
      <c r="G29804" s="27"/>
      <c r="H29804" s="37"/>
      <c r="I29804" s="37"/>
      <c r="J29804" s="26"/>
      <c r="K29804" s="37"/>
    </row>
    <row r="29805" spans="6:11" x14ac:dyDescent="0.25">
      <c r="F29805" s="25"/>
      <c r="G29805" s="27"/>
      <c r="H29805" s="37"/>
      <c r="I29805" s="37"/>
      <c r="J29805" s="26"/>
      <c r="K29805" s="37"/>
    </row>
    <row r="29806" spans="6:11" x14ac:dyDescent="0.25">
      <c r="F29806" s="25"/>
      <c r="G29806" s="27"/>
      <c r="H29806" s="37"/>
      <c r="I29806" s="37"/>
      <c r="J29806" s="26"/>
      <c r="K29806" s="37"/>
    </row>
    <row r="29807" spans="6:11" x14ac:dyDescent="0.25">
      <c r="F29807" s="25"/>
      <c r="G29807" s="27"/>
      <c r="H29807" s="37"/>
      <c r="I29807" s="37"/>
      <c r="J29807" s="26"/>
      <c r="K29807" s="37"/>
    </row>
    <row r="29808" spans="6:11" x14ac:dyDescent="0.25">
      <c r="F29808" s="25"/>
      <c r="G29808" s="27"/>
      <c r="H29808" s="37"/>
      <c r="I29808" s="37"/>
      <c r="J29808" s="26"/>
      <c r="K29808" s="37"/>
    </row>
    <row r="29809" spans="6:11" x14ac:dyDescent="0.25">
      <c r="F29809" s="25"/>
      <c r="G29809" s="27"/>
      <c r="H29809" s="37"/>
      <c r="I29809" s="37"/>
      <c r="J29809" s="26"/>
      <c r="K29809" s="37"/>
    </row>
    <row r="29810" spans="6:11" x14ac:dyDescent="0.25">
      <c r="F29810" s="25"/>
      <c r="G29810" s="27"/>
      <c r="H29810" s="37"/>
      <c r="I29810" s="37"/>
      <c r="J29810" s="26"/>
      <c r="K29810" s="37"/>
    </row>
    <row r="29811" spans="6:11" x14ac:dyDescent="0.25">
      <c r="F29811" s="25"/>
      <c r="G29811" s="27"/>
      <c r="H29811" s="37"/>
      <c r="I29811" s="37"/>
      <c r="J29811" s="26"/>
      <c r="K29811" s="37"/>
    </row>
    <row r="29812" spans="6:11" x14ac:dyDescent="0.25">
      <c r="F29812" s="25"/>
      <c r="G29812" s="27"/>
      <c r="H29812" s="37"/>
      <c r="I29812" s="37"/>
      <c r="J29812" s="26"/>
      <c r="K29812" s="37"/>
    </row>
    <row r="29813" spans="6:11" x14ac:dyDescent="0.25">
      <c r="F29813" s="25"/>
      <c r="G29813" s="27"/>
      <c r="H29813" s="37"/>
      <c r="I29813" s="37"/>
      <c r="J29813" s="26"/>
      <c r="K29813" s="37"/>
    </row>
    <row r="29814" spans="6:11" x14ac:dyDescent="0.25">
      <c r="F29814" s="25"/>
      <c r="G29814" s="27"/>
      <c r="H29814" s="37"/>
      <c r="I29814" s="37"/>
      <c r="J29814" s="26"/>
      <c r="K29814" s="37"/>
    </row>
    <row r="29815" spans="6:11" x14ac:dyDescent="0.25">
      <c r="F29815" s="25"/>
      <c r="G29815" s="27"/>
      <c r="H29815" s="37"/>
      <c r="I29815" s="37"/>
      <c r="J29815" s="26"/>
      <c r="K29815" s="37"/>
    </row>
    <row r="29816" spans="6:11" x14ac:dyDescent="0.25">
      <c r="F29816" s="25"/>
      <c r="G29816" s="27"/>
      <c r="H29816" s="37"/>
      <c r="I29816" s="37"/>
      <c r="J29816" s="26"/>
      <c r="K29816" s="37"/>
    </row>
    <row r="29817" spans="6:11" x14ac:dyDescent="0.25">
      <c r="F29817" s="25"/>
      <c r="G29817" s="27"/>
      <c r="H29817" s="37"/>
      <c r="I29817" s="37"/>
      <c r="J29817" s="26"/>
      <c r="K29817" s="37"/>
    </row>
    <row r="29818" spans="6:11" x14ac:dyDescent="0.25">
      <c r="F29818" s="25"/>
      <c r="G29818" s="27"/>
      <c r="H29818" s="37"/>
      <c r="I29818" s="37"/>
      <c r="J29818" s="26"/>
      <c r="K29818" s="37"/>
    </row>
    <row r="29819" spans="6:11" x14ac:dyDescent="0.25">
      <c r="F29819" s="25"/>
      <c r="G29819" s="27"/>
      <c r="H29819" s="37"/>
      <c r="I29819" s="37"/>
      <c r="J29819" s="26"/>
      <c r="K29819" s="37"/>
    </row>
    <row r="29820" spans="6:11" x14ac:dyDescent="0.25">
      <c r="F29820" s="25"/>
      <c r="G29820" s="27"/>
      <c r="H29820" s="37"/>
      <c r="I29820" s="37"/>
      <c r="J29820" s="26"/>
      <c r="K29820" s="37"/>
    </row>
    <row r="29821" spans="6:11" x14ac:dyDescent="0.25">
      <c r="F29821" s="25"/>
      <c r="G29821" s="27"/>
      <c r="H29821" s="37"/>
      <c r="I29821" s="37"/>
      <c r="J29821" s="26"/>
      <c r="K29821" s="37"/>
    </row>
    <row r="29822" spans="6:11" x14ac:dyDescent="0.25">
      <c r="F29822" s="25"/>
      <c r="G29822" s="27"/>
      <c r="H29822" s="37"/>
      <c r="I29822" s="37"/>
      <c r="J29822" s="26"/>
      <c r="K29822" s="37"/>
    </row>
    <row r="29823" spans="6:11" x14ac:dyDescent="0.25">
      <c r="F29823" s="25"/>
      <c r="G29823" s="27"/>
      <c r="H29823" s="37"/>
      <c r="I29823" s="37"/>
      <c r="J29823" s="26"/>
      <c r="K29823" s="37"/>
    </row>
    <row r="29824" spans="6:11" x14ac:dyDescent="0.25">
      <c r="F29824" s="25"/>
      <c r="G29824" s="27"/>
      <c r="H29824" s="37"/>
      <c r="I29824" s="37"/>
      <c r="J29824" s="26"/>
      <c r="K29824" s="37"/>
    </row>
    <row r="29825" spans="6:11" x14ac:dyDescent="0.25">
      <c r="F29825" s="25"/>
      <c r="G29825" s="27"/>
      <c r="H29825" s="37"/>
      <c r="I29825" s="37"/>
      <c r="J29825" s="26"/>
      <c r="K29825" s="37"/>
    </row>
    <row r="29826" spans="6:11" x14ac:dyDescent="0.25">
      <c r="F29826" s="25"/>
      <c r="G29826" s="27"/>
      <c r="H29826" s="37"/>
      <c r="I29826" s="37"/>
      <c r="J29826" s="26"/>
      <c r="K29826" s="37"/>
    </row>
    <row r="29827" spans="6:11" x14ac:dyDescent="0.25">
      <c r="F29827" s="25"/>
      <c r="G29827" s="27"/>
      <c r="H29827" s="37"/>
      <c r="I29827" s="37"/>
      <c r="J29827" s="26"/>
      <c r="K29827" s="37"/>
    </row>
    <row r="29828" spans="6:11" x14ac:dyDescent="0.25">
      <c r="F29828" s="25"/>
      <c r="G29828" s="27"/>
      <c r="H29828" s="37"/>
      <c r="I29828" s="37"/>
      <c r="J29828" s="26"/>
      <c r="K29828" s="37"/>
    </row>
    <row r="29829" spans="6:11" x14ac:dyDescent="0.25">
      <c r="F29829" s="25"/>
      <c r="G29829" s="27"/>
      <c r="H29829" s="37"/>
      <c r="I29829" s="37"/>
      <c r="J29829" s="26"/>
      <c r="K29829" s="37"/>
    </row>
    <row r="29830" spans="6:11" x14ac:dyDescent="0.25">
      <c r="F29830" s="25"/>
      <c r="G29830" s="27"/>
      <c r="H29830" s="37"/>
      <c r="I29830" s="37"/>
      <c r="J29830" s="26"/>
      <c r="K29830" s="37"/>
    </row>
    <row r="29831" spans="6:11" x14ac:dyDescent="0.25">
      <c r="F29831" s="25"/>
      <c r="G29831" s="27"/>
      <c r="H29831" s="37"/>
      <c r="I29831" s="37"/>
      <c r="J29831" s="26"/>
      <c r="K29831" s="37"/>
    </row>
    <row r="29832" spans="6:11" x14ac:dyDescent="0.25">
      <c r="F29832" s="25"/>
      <c r="G29832" s="27"/>
      <c r="H29832" s="37"/>
      <c r="I29832" s="37"/>
      <c r="J29832" s="26"/>
      <c r="K29832" s="37"/>
    </row>
    <row r="29833" spans="6:11" x14ac:dyDescent="0.25">
      <c r="F29833" s="25"/>
      <c r="G29833" s="27"/>
      <c r="H29833" s="37"/>
      <c r="I29833" s="37"/>
      <c r="J29833" s="26"/>
      <c r="K29833" s="37"/>
    </row>
    <row r="29834" spans="6:11" x14ac:dyDescent="0.25">
      <c r="F29834" s="25"/>
      <c r="G29834" s="27"/>
      <c r="H29834" s="37"/>
      <c r="I29834" s="37"/>
      <c r="J29834" s="26"/>
      <c r="K29834" s="37"/>
    </row>
    <row r="29835" spans="6:11" x14ac:dyDescent="0.25">
      <c r="F29835" s="25"/>
      <c r="G29835" s="27"/>
      <c r="H29835" s="37"/>
      <c r="I29835" s="37"/>
      <c r="J29835" s="26"/>
      <c r="K29835" s="37"/>
    </row>
    <row r="29836" spans="6:11" x14ac:dyDescent="0.25">
      <c r="F29836" s="25"/>
      <c r="G29836" s="27"/>
      <c r="H29836" s="37"/>
      <c r="I29836" s="37"/>
      <c r="J29836" s="26"/>
      <c r="K29836" s="37"/>
    </row>
    <row r="29837" spans="6:11" x14ac:dyDescent="0.25">
      <c r="F29837" s="25"/>
      <c r="G29837" s="27"/>
      <c r="H29837" s="37"/>
      <c r="I29837" s="37"/>
      <c r="J29837" s="26"/>
      <c r="K29837" s="37"/>
    </row>
    <row r="29838" spans="6:11" x14ac:dyDescent="0.25">
      <c r="F29838" s="25"/>
      <c r="G29838" s="27"/>
      <c r="H29838" s="37"/>
      <c r="I29838" s="37"/>
      <c r="J29838" s="26"/>
      <c r="K29838" s="37"/>
    </row>
    <row r="29839" spans="6:11" x14ac:dyDescent="0.25">
      <c r="F29839" s="25"/>
      <c r="G29839" s="27"/>
      <c r="H29839" s="37"/>
      <c r="I29839" s="37"/>
      <c r="J29839" s="26"/>
      <c r="K29839" s="37"/>
    </row>
    <row r="29840" spans="6:11" x14ac:dyDescent="0.25">
      <c r="F29840" s="25"/>
      <c r="G29840" s="27"/>
      <c r="H29840" s="37"/>
      <c r="I29840" s="37"/>
      <c r="J29840" s="26"/>
      <c r="K29840" s="37"/>
    </row>
    <row r="29841" spans="6:11" x14ac:dyDescent="0.25">
      <c r="F29841" s="25"/>
      <c r="G29841" s="27"/>
      <c r="H29841" s="37"/>
      <c r="I29841" s="37"/>
      <c r="J29841" s="26"/>
      <c r="K29841" s="37"/>
    </row>
    <row r="29842" spans="6:11" x14ac:dyDescent="0.25">
      <c r="F29842" s="25"/>
      <c r="G29842" s="27"/>
      <c r="H29842" s="37"/>
      <c r="I29842" s="37"/>
      <c r="J29842" s="26"/>
      <c r="K29842" s="37"/>
    </row>
    <row r="29843" spans="6:11" x14ac:dyDescent="0.25">
      <c r="F29843" s="25"/>
      <c r="G29843" s="27"/>
      <c r="H29843" s="37"/>
      <c r="I29843" s="37"/>
      <c r="J29843" s="26"/>
      <c r="K29843" s="37"/>
    </row>
    <row r="29844" spans="6:11" x14ac:dyDescent="0.25">
      <c r="F29844" s="25"/>
      <c r="G29844" s="27"/>
      <c r="H29844" s="37"/>
      <c r="I29844" s="37"/>
      <c r="J29844" s="26"/>
      <c r="K29844" s="37"/>
    </row>
    <row r="29845" spans="6:11" x14ac:dyDescent="0.25">
      <c r="F29845" s="25"/>
      <c r="G29845" s="27"/>
      <c r="H29845" s="37"/>
      <c r="I29845" s="37"/>
      <c r="J29845" s="26"/>
      <c r="K29845" s="37"/>
    </row>
    <row r="29846" spans="6:11" x14ac:dyDescent="0.25">
      <c r="F29846" s="25"/>
      <c r="G29846" s="27"/>
      <c r="H29846" s="37"/>
      <c r="I29846" s="37"/>
      <c r="J29846" s="26"/>
      <c r="K29846" s="37"/>
    </row>
    <row r="29847" spans="6:11" x14ac:dyDescent="0.25">
      <c r="F29847" s="25"/>
      <c r="G29847" s="27"/>
      <c r="H29847" s="37"/>
      <c r="I29847" s="37"/>
      <c r="J29847" s="26"/>
      <c r="K29847" s="37"/>
    </row>
    <row r="29848" spans="6:11" x14ac:dyDescent="0.25">
      <c r="F29848" s="25"/>
      <c r="G29848" s="27"/>
      <c r="H29848" s="37"/>
      <c r="I29848" s="37"/>
      <c r="J29848" s="26"/>
      <c r="K29848" s="37"/>
    </row>
    <row r="29849" spans="6:11" x14ac:dyDescent="0.25">
      <c r="F29849" s="25"/>
      <c r="G29849" s="27"/>
      <c r="H29849" s="37"/>
      <c r="I29849" s="37"/>
      <c r="J29849" s="26"/>
      <c r="K29849" s="37"/>
    </row>
    <row r="29850" spans="6:11" x14ac:dyDescent="0.25">
      <c r="F29850" s="25"/>
      <c r="G29850" s="27"/>
      <c r="H29850" s="37"/>
      <c r="I29850" s="37"/>
      <c r="J29850" s="26"/>
      <c r="K29850" s="37"/>
    </row>
    <row r="29851" spans="6:11" x14ac:dyDescent="0.25">
      <c r="F29851" s="25"/>
      <c r="G29851" s="27"/>
      <c r="H29851" s="37"/>
      <c r="I29851" s="37"/>
      <c r="J29851" s="26"/>
      <c r="K29851" s="37"/>
    </row>
    <row r="29852" spans="6:11" x14ac:dyDescent="0.25">
      <c r="F29852" s="25"/>
      <c r="G29852" s="27"/>
      <c r="H29852" s="37"/>
      <c r="I29852" s="37"/>
      <c r="J29852" s="26"/>
      <c r="K29852" s="37"/>
    </row>
    <row r="29853" spans="6:11" x14ac:dyDescent="0.25">
      <c r="F29853" s="25"/>
      <c r="G29853" s="27"/>
      <c r="H29853" s="37"/>
      <c r="I29853" s="37"/>
      <c r="J29853" s="26"/>
      <c r="K29853" s="37"/>
    </row>
    <row r="29854" spans="6:11" x14ac:dyDescent="0.25">
      <c r="F29854" s="25"/>
      <c r="G29854" s="27"/>
      <c r="H29854" s="37"/>
      <c r="I29854" s="37"/>
      <c r="J29854" s="26"/>
      <c r="K29854" s="37"/>
    </row>
    <row r="29855" spans="6:11" x14ac:dyDescent="0.25">
      <c r="F29855" s="25"/>
      <c r="G29855" s="27"/>
      <c r="H29855" s="37"/>
      <c r="I29855" s="37"/>
      <c r="J29855" s="26"/>
      <c r="K29855" s="37"/>
    </row>
    <row r="29856" spans="6:11" x14ac:dyDescent="0.25">
      <c r="F29856" s="25"/>
      <c r="G29856" s="27"/>
      <c r="H29856" s="37"/>
      <c r="I29856" s="37"/>
      <c r="J29856" s="26"/>
      <c r="K29856" s="37"/>
    </row>
    <row r="29857" spans="6:11" x14ac:dyDescent="0.25">
      <c r="F29857" s="25"/>
      <c r="G29857" s="27"/>
      <c r="H29857" s="37"/>
      <c r="I29857" s="37"/>
      <c r="J29857" s="26"/>
      <c r="K29857" s="37"/>
    </row>
    <row r="29858" spans="6:11" x14ac:dyDescent="0.25">
      <c r="F29858" s="25"/>
      <c r="G29858" s="27"/>
      <c r="H29858" s="37"/>
      <c r="I29858" s="37"/>
      <c r="J29858" s="26"/>
      <c r="K29858" s="37"/>
    </row>
    <row r="29859" spans="6:11" x14ac:dyDescent="0.25">
      <c r="F29859" s="25"/>
      <c r="G29859" s="27"/>
      <c r="H29859" s="37"/>
      <c r="I29859" s="37"/>
      <c r="J29859" s="26"/>
      <c r="K29859" s="37"/>
    </row>
    <row r="29860" spans="6:11" x14ac:dyDescent="0.25">
      <c r="F29860" s="25"/>
      <c r="G29860" s="27"/>
      <c r="H29860" s="37"/>
      <c r="I29860" s="37"/>
      <c r="J29860" s="26"/>
      <c r="K29860" s="37"/>
    </row>
    <row r="29861" spans="6:11" x14ac:dyDescent="0.25">
      <c r="F29861" s="25"/>
      <c r="G29861" s="27"/>
      <c r="H29861" s="37"/>
      <c r="I29861" s="37"/>
      <c r="J29861" s="26"/>
      <c r="K29861" s="37"/>
    </row>
    <row r="29862" spans="6:11" x14ac:dyDescent="0.25">
      <c r="F29862" s="25"/>
      <c r="G29862" s="27"/>
      <c r="H29862" s="37"/>
      <c r="I29862" s="37"/>
      <c r="J29862" s="26"/>
      <c r="K29862" s="37"/>
    </row>
    <row r="29863" spans="6:11" x14ac:dyDescent="0.25">
      <c r="F29863" s="25"/>
      <c r="G29863" s="27"/>
      <c r="H29863" s="37"/>
      <c r="I29863" s="37"/>
      <c r="J29863" s="26"/>
      <c r="K29863" s="37"/>
    </row>
    <row r="29864" spans="6:11" x14ac:dyDescent="0.25">
      <c r="F29864" s="25"/>
      <c r="G29864" s="27"/>
      <c r="H29864" s="37"/>
      <c r="I29864" s="37"/>
      <c r="J29864" s="26"/>
      <c r="K29864" s="37"/>
    </row>
    <row r="29865" spans="6:11" x14ac:dyDescent="0.25">
      <c r="F29865" s="25"/>
      <c r="G29865" s="27"/>
      <c r="H29865" s="37"/>
      <c r="I29865" s="37"/>
      <c r="J29865" s="26"/>
      <c r="K29865" s="37"/>
    </row>
    <row r="29866" spans="6:11" x14ac:dyDescent="0.25">
      <c r="F29866" s="25"/>
      <c r="G29866" s="27"/>
      <c r="H29866" s="37"/>
      <c r="I29866" s="37"/>
      <c r="J29866" s="26"/>
      <c r="K29866" s="37"/>
    </row>
    <row r="29867" spans="6:11" x14ac:dyDescent="0.25">
      <c r="F29867" s="25"/>
      <c r="G29867" s="27"/>
      <c r="H29867" s="37"/>
      <c r="I29867" s="37"/>
      <c r="J29867" s="26"/>
      <c r="K29867" s="37"/>
    </row>
    <row r="29868" spans="6:11" x14ac:dyDescent="0.25">
      <c r="F29868" s="25"/>
      <c r="G29868" s="27"/>
      <c r="H29868" s="37"/>
      <c r="I29868" s="37"/>
      <c r="J29868" s="26"/>
      <c r="K29868" s="37"/>
    </row>
    <row r="29869" spans="6:11" x14ac:dyDescent="0.25">
      <c r="F29869" s="25"/>
      <c r="G29869" s="27"/>
      <c r="H29869" s="37"/>
      <c r="I29869" s="37"/>
      <c r="J29869" s="26"/>
      <c r="K29869" s="37"/>
    </row>
    <row r="29870" spans="6:11" x14ac:dyDescent="0.25">
      <c r="F29870" s="25"/>
      <c r="G29870" s="27"/>
      <c r="H29870" s="37"/>
      <c r="I29870" s="37"/>
      <c r="J29870" s="26"/>
      <c r="K29870" s="37"/>
    </row>
    <row r="29871" spans="6:11" x14ac:dyDescent="0.25">
      <c r="F29871" s="25"/>
      <c r="G29871" s="27"/>
      <c r="H29871" s="37"/>
      <c r="I29871" s="37"/>
      <c r="J29871" s="26"/>
      <c r="K29871" s="37"/>
    </row>
    <row r="29872" spans="6:11" x14ac:dyDescent="0.25">
      <c r="F29872" s="25"/>
      <c r="G29872" s="27"/>
      <c r="H29872" s="37"/>
      <c r="I29872" s="37"/>
      <c r="J29872" s="26"/>
      <c r="K29872" s="37"/>
    </row>
    <row r="29873" spans="6:11" x14ac:dyDescent="0.25">
      <c r="F29873" s="25"/>
      <c r="G29873" s="27"/>
      <c r="H29873" s="37"/>
      <c r="I29873" s="37"/>
      <c r="J29873" s="26"/>
      <c r="K29873" s="37"/>
    </row>
    <row r="29874" spans="6:11" x14ac:dyDescent="0.25">
      <c r="F29874" s="25"/>
      <c r="G29874" s="27"/>
      <c r="H29874" s="37"/>
      <c r="I29874" s="37"/>
      <c r="J29874" s="26"/>
      <c r="K29874" s="37"/>
    </row>
    <row r="29875" spans="6:11" x14ac:dyDescent="0.25">
      <c r="F29875" s="25"/>
      <c r="G29875" s="27"/>
      <c r="H29875" s="37"/>
      <c r="I29875" s="37"/>
      <c r="J29875" s="26"/>
      <c r="K29875" s="37"/>
    </row>
    <row r="29876" spans="6:11" x14ac:dyDescent="0.25">
      <c r="F29876" s="25"/>
      <c r="G29876" s="27"/>
      <c r="H29876" s="37"/>
      <c r="I29876" s="37"/>
      <c r="J29876" s="26"/>
      <c r="K29876" s="37"/>
    </row>
    <row r="29877" spans="6:11" x14ac:dyDescent="0.25">
      <c r="F29877" s="25"/>
      <c r="G29877" s="27"/>
      <c r="H29877" s="37"/>
      <c r="I29877" s="37"/>
      <c r="J29877" s="26"/>
      <c r="K29877" s="37"/>
    </row>
    <row r="29878" spans="6:11" x14ac:dyDescent="0.25">
      <c r="F29878" s="25"/>
      <c r="G29878" s="27"/>
      <c r="H29878" s="37"/>
      <c r="I29878" s="37"/>
      <c r="J29878" s="26"/>
      <c r="K29878" s="37"/>
    </row>
    <row r="29879" spans="6:11" x14ac:dyDescent="0.25">
      <c r="F29879" s="25"/>
      <c r="G29879" s="27"/>
      <c r="H29879" s="37"/>
      <c r="I29879" s="37"/>
      <c r="J29879" s="26"/>
      <c r="K29879" s="37"/>
    </row>
    <row r="29880" spans="6:11" x14ac:dyDescent="0.25">
      <c r="F29880" s="25"/>
      <c r="G29880" s="27"/>
      <c r="H29880" s="37"/>
      <c r="I29880" s="37"/>
      <c r="J29880" s="26"/>
      <c r="K29880" s="37"/>
    </row>
    <row r="29881" spans="6:11" x14ac:dyDescent="0.25">
      <c r="F29881" s="25"/>
      <c r="G29881" s="27"/>
      <c r="H29881" s="37"/>
      <c r="I29881" s="37"/>
      <c r="J29881" s="26"/>
      <c r="K29881" s="37"/>
    </row>
    <row r="29882" spans="6:11" x14ac:dyDescent="0.25">
      <c r="F29882" s="25"/>
      <c r="G29882" s="27"/>
      <c r="H29882" s="37"/>
      <c r="I29882" s="37"/>
      <c r="J29882" s="26"/>
      <c r="K29882" s="37"/>
    </row>
    <row r="29883" spans="6:11" x14ac:dyDescent="0.25">
      <c r="F29883" s="25"/>
      <c r="G29883" s="27"/>
      <c r="H29883" s="37"/>
      <c r="I29883" s="37"/>
      <c r="J29883" s="26"/>
      <c r="K29883" s="37"/>
    </row>
    <row r="29884" spans="6:11" x14ac:dyDescent="0.25">
      <c r="F29884" s="25"/>
      <c r="G29884" s="27"/>
      <c r="H29884" s="37"/>
      <c r="I29884" s="37"/>
      <c r="J29884" s="26"/>
      <c r="K29884" s="37"/>
    </row>
    <row r="29885" spans="6:11" x14ac:dyDescent="0.25">
      <c r="F29885" s="25"/>
      <c r="G29885" s="27"/>
      <c r="H29885" s="37"/>
      <c r="I29885" s="37"/>
      <c r="J29885" s="26"/>
      <c r="K29885" s="37"/>
    </row>
    <row r="29886" spans="6:11" x14ac:dyDescent="0.25">
      <c r="F29886" s="25"/>
      <c r="G29886" s="27"/>
      <c r="H29886" s="37"/>
      <c r="I29886" s="37"/>
      <c r="J29886" s="26"/>
      <c r="K29886" s="37"/>
    </row>
    <row r="29887" spans="6:11" x14ac:dyDescent="0.25">
      <c r="F29887" s="25"/>
      <c r="G29887" s="27"/>
      <c r="H29887" s="37"/>
      <c r="I29887" s="37"/>
      <c r="J29887" s="26"/>
      <c r="K29887" s="37"/>
    </row>
    <row r="29888" spans="6:11" x14ac:dyDescent="0.25">
      <c r="F29888" s="25"/>
      <c r="G29888" s="27"/>
      <c r="H29888" s="37"/>
      <c r="I29888" s="37"/>
      <c r="J29888" s="26"/>
      <c r="K29888" s="37"/>
    </row>
    <row r="29889" spans="6:11" x14ac:dyDescent="0.25">
      <c r="F29889" s="25"/>
      <c r="G29889" s="27"/>
      <c r="H29889" s="37"/>
      <c r="I29889" s="37"/>
      <c r="J29889" s="26"/>
      <c r="K29889" s="37"/>
    </row>
    <row r="29890" spans="6:11" x14ac:dyDescent="0.25">
      <c r="F29890" s="25"/>
      <c r="G29890" s="27"/>
      <c r="H29890" s="37"/>
      <c r="I29890" s="37"/>
      <c r="J29890" s="26"/>
      <c r="K29890" s="37"/>
    </row>
    <row r="29891" spans="6:11" x14ac:dyDescent="0.25">
      <c r="F29891" s="25"/>
      <c r="G29891" s="27"/>
      <c r="H29891" s="37"/>
      <c r="I29891" s="37"/>
      <c r="J29891" s="26"/>
      <c r="K29891" s="37"/>
    </row>
    <row r="29892" spans="6:11" x14ac:dyDescent="0.25">
      <c r="F29892" s="25"/>
      <c r="G29892" s="27"/>
      <c r="H29892" s="37"/>
      <c r="I29892" s="37"/>
      <c r="J29892" s="26"/>
      <c r="K29892" s="37"/>
    </row>
    <row r="29893" spans="6:11" x14ac:dyDescent="0.25">
      <c r="F29893" s="25"/>
      <c r="G29893" s="27"/>
      <c r="H29893" s="37"/>
      <c r="I29893" s="37"/>
      <c r="J29893" s="26"/>
      <c r="K29893" s="37"/>
    </row>
    <row r="29894" spans="6:11" x14ac:dyDescent="0.25">
      <c r="F29894" s="25"/>
      <c r="G29894" s="27"/>
      <c r="H29894" s="37"/>
      <c r="I29894" s="37"/>
      <c r="J29894" s="26"/>
      <c r="K29894" s="37"/>
    </row>
    <row r="29895" spans="6:11" x14ac:dyDescent="0.25">
      <c r="F29895" s="25"/>
      <c r="G29895" s="27"/>
      <c r="H29895" s="37"/>
      <c r="I29895" s="37"/>
      <c r="J29895" s="26"/>
      <c r="K29895" s="37"/>
    </row>
    <row r="29896" spans="6:11" x14ac:dyDescent="0.25">
      <c r="F29896" s="25"/>
      <c r="G29896" s="27"/>
      <c r="H29896" s="37"/>
      <c r="I29896" s="37"/>
      <c r="J29896" s="26"/>
      <c r="K29896" s="37"/>
    </row>
    <row r="29897" spans="6:11" x14ac:dyDescent="0.25">
      <c r="F29897" s="25"/>
      <c r="G29897" s="27"/>
      <c r="H29897" s="37"/>
      <c r="I29897" s="37"/>
      <c r="J29897" s="26"/>
      <c r="K29897" s="37"/>
    </row>
    <row r="29898" spans="6:11" x14ac:dyDescent="0.25">
      <c r="F29898" s="25"/>
      <c r="G29898" s="27"/>
      <c r="H29898" s="37"/>
      <c r="I29898" s="37"/>
      <c r="J29898" s="26"/>
      <c r="K29898" s="37"/>
    </row>
    <row r="29899" spans="6:11" x14ac:dyDescent="0.25">
      <c r="F29899" s="25"/>
      <c r="G29899" s="27"/>
      <c r="H29899" s="37"/>
      <c r="I29899" s="37"/>
      <c r="J29899" s="26"/>
      <c r="K29899" s="37"/>
    </row>
    <row r="29900" spans="6:11" x14ac:dyDescent="0.25">
      <c r="F29900" s="25"/>
      <c r="G29900" s="27"/>
      <c r="H29900" s="37"/>
      <c r="I29900" s="37"/>
      <c r="J29900" s="26"/>
      <c r="K29900" s="37"/>
    </row>
    <row r="29901" spans="6:11" x14ac:dyDescent="0.25">
      <c r="F29901" s="25"/>
      <c r="G29901" s="27"/>
      <c r="H29901" s="37"/>
      <c r="I29901" s="37"/>
      <c r="J29901" s="26"/>
      <c r="K29901" s="37"/>
    </row>
    <row r="29902" spans="6:11" x14ac:dyDescent="0.25">
      <c r="F29902" s="25"/>
      <c r="G29902" s="27"/>
      <c r="H29902" s="37"/>
      <c r="I29902" s="37"/>
      <c r="J29902" s="26"/>
      <c r="K29902" s="37"/>
    </row>
    <row r="29903" spans="6:11" x14ac:dyDescent="0.25">
      <c r="F29903" s="25"/>
      <c r="G29903" s="27"/>
      <c r="H29903" s="37"/>
      <c r="I29903" s="37"/>
      <c r="J29903" s="26"/>
      <c r="K29903" s="37"/>
    </row>
    <row r="29904" spans="6:11" x14ac:dyDescent="0.25">
      <c r="F29904" s="25"/>
      <c r="G29904" s="27"/>
      <c r="H29904" s="37"/>
      <c r="I29904" s="37"/>
      <c r="J29904" s="26"/>
      <c r="K29904" s="37"/>
    </row>
    <row r="29905" spans="6:11" x14ac:dyDescent="0.25">
      <c r="F29905" s="25"/>
      <c r="G29905" s="27"/>
      <c r="H29905" s="37"/>
      <c r="I29905" s="37"/>
      <c r="J29905" s="26"/>
      <c r="K29905" s="37"/>
    </row>
    <row r="29906" spans="6:11" x14ac:dyDescent="0.25">
      <c r="F29906" s="25"/>
      <c r="G29906" s="27"/>
      <c r="H29906" s="37"/>
      <c r="I29906" s="37"/>
      <c r="J29906" s="26"/>
      <c r="K29906" s="37"/>
    </row>
    <row r="29907" spans="6:11" x14ac:dyDescent="0.25">
      <c r="F29907" s="25"/>
      <c r="G29907" s="27"/>
      <c r="H29907" s="37"/>
      <c r="I29907" s="37"/>
      <c r="J29907" s="26"/>
      <c r="K29907" s="37"/>
    </row>
    <row r="29908" spans="6:11" x14ac:dyDescent="0.25">
      <c r="F29908" s="25"/>
      <c r="G29908" s="27"/>
      <c r="H29908" s="37"/>
      <c r="I29908" s="37"/>
      <c r="J29908" s="26"/>
      <c r="K29908" s="37"/>
    </row>
    <row r="29909" spans="6:11" x14ac:dyDescent="0.25">
      <c r="F29909" s="25"/>
      <c r="G29909" s="27"/>
      <c r="H29909" s="37"/>
      <c r="I29909" s="37"/>
      <c r="J29909" s="26"/>
      <c r="K29909" s="37"/>
    </row>
    <row r="29910" spans="6:11" x14ac:dyDescent="0.25">
      <c r="F29910" s="25"/>
      <c r="G29910" s="27"/>
      <c r="H29910" s="37"/>
      <c r="I29910" s="37"/>
      <c r="J29910" s="26"/>
      <c r="K29910" s="37"/>
    </row>
    <row r="29911" spans="6:11" x14ac:dyDescent="0.25">
      <c r="F29911" s="25"/>
      <c r="G29911" s="27"/>
      <c r="H29911" s="37"/>
      <c r="I29911" s="37"/>
      <c r="J29911" s="26"/>
      <c r="K29911" s="37"/>
    </row>
    <row r="29912" spans="6:11" x14ac:dyDescent="0.25">
      <c r="F29912" s="25"/>
      <c r="G29912" s="27"/>
      <c r="H29912" s="37"/>
      <c r="I29912" s="37"/>
      <c r="J29912" s="26"/>
      <c r="K29912" s="37"/>
    </row>
    <row r="29913" spans="6:11" x14ac:dyDescent="0.25">
      <c r="F29913" s="25"/>
      <c r="G29913" s="27"/>
      <c r="H29913" s="37"/>
      <c r="I29913" s="37"/>
      <c r="J29913" s="26"/>
      <c r="K29913" s="37"/>
    </row>
    <row r="29914" spans="6:11" x14ac:dyDescent="0.25">
      <c r="F29914" s="25"/>
      <c r="G29914" s="27"/>
      <c r="H29914" s="37"/>
      <c r="I29914" s="37"/>
      <c r="J29914" s="26"/>
      <c r="K29914" s="37"/>
    </row>
    <row r="29915" spans="6:11" x14ac:dyDescent="0.25">
      <c r="F29915" s="25"/>
      <c r="G29915" s="27"/>
      <c r="H29915" s="37"/>
      <c r="I29915" s="37"/>
      <c r="J29915" s="26"/>
      <c r="K29915" s="37"/>
    </row>
    <row r="29916" spans="6:11" x14ac:dyDescent="0.25">
      <c r="F29916" s="25"/>
      <c r="G29916" s="27"/>
      <c r="H29916" s="37"/>
      <c r="I29916" s="37"/>
      <c r="J29916" s="26"/>
      <c r="K29916" s="37"/>
    </row>
    <row r="29917" spans="6:11" x14ac:dyDescent="0.25">
      <c r="F29917" s="25"/>
      <c r="G29917" s="27"/>
      <c r="H29917" s="37"/>
      <c r="I29917" s="37"/>
      <c r="J29917" s="26"/>
      <c r="K29917" s="37"/>
    </row>
    <row r="29918" spans="6:11" x14ac:dyDescent="0.25">
      <c r="F29918" s="25"/>
      <c r="G29918" s="27"/>
      <c r="H29918" s="37"/>
      <c r="I29918" s="37"/>
      <c r="J29918" s="26"/>
      <c r="K29918" s="37"/>
    </row>
    <row r="29919" spans="6:11" x14ac:dyDescent="0.25">
      <c r="F29919" s="25"/>
      <c r="G29919" s="27"/>
      <c r="H29919" s="37"/>
      <c r="I29919" s="37"/>
      <c r="J29919" s="26"/>
      <c r="K29919" s="37"/>
    </row>
    <row r="29920" spans="6:11" x14ac:dyDescent="0.25">
      <c r="F29920" s="25"/>
      <c r="G29920" s="27"/>
      <c r="H29920" s="37"/>
      <c r="I29920" s="37"/>
      <c r="J29920" s="26"/>
      <c r="K29920" s="37"/>
    </row>
    <row r="29921" spans="6:11" x14ac:dyDescent="0.25">
      <c r="F29921" s="25"/>
      <c r="G29921" s="27"/>
      <c r="H29921" s="37"/>
      <c r="I29921" s="37"/>
      <c r="J29921" s="26"/>
      <c r="K29921" s="37"/>
    </row>
    <row r="29922" spans="6:11" x14ac:dyDescent="0.25">
      <c r="F29922" s="25"/>
      <c r="G29922" s="27"/>
      <c r="H29922" s="37"/>
      <c r="I29922" s="37"/>
      <c r="J29922" s="26"/>
      <c r="K29922" s="37"/>
    </row>
    <row r="29923" spans="6:11" x14ac:dyDescent="0.25">
      <c r="F29923" s="25"/>
      <c r="G29923" s="27"/>
      <c r="H29923" s="37"/>
      <c r="I29923" s="37"/>
      <c r="J29923" s="26"/>
      <c r="K29923" s="37"/>
    </row>
    <row r="29924" spans="6:11" x14ac:dyDescent="0.25">
      <c r="F29924" s="25"/>
      <c r="G29924" s="27"/>
      <c r="H29924" s="37"/>
      <c r="I29924" s="37"/>
      <c r="J29924" s="26"/>
      <c r="K29924" s="37"/>
    </row>
    <row r="29925" spans="6:11" x14ac:dyDescent="0.25">
      <c r="F29925" s="25"/>
      <c r="G29925" s="27"/>
      <c r="H29925" s="37"/>
      <c r="I29925" s="37"/>
      <c r="J29925" s="26"/>
      <c r="K29925" s="37"/>
    </row>
    <row r="29926" spans="6:11" x14ac:dyDescent="0.25">
      <c r="F29926" s="25"/>
      <c r="G29926" s="27"/>
      <c r="H29926" s="37"/>
      <c r="I29926" s="37"/>
      <c r="J29926" s="26"/>
      <c r="K29926" s="37"/>
    </row>
    <row r="29927" spans="6:11" x14ac:dyDescent="0.25">
      <c r="F29927" s="25"/>
      <c r="G29927" s="27"/>
      <c r="H29927" s="37"/>
      <c r="I29927" s="37"/>
      <c r="J29927" s="26"/>
      <c r="K29927" s="37"/>
    </row>
    <row r="29928" spans="6:11" x14ac:dyDescent="0.25">
      <c r="F29928" s="25"/>
      <c r="G29928" s="27"/>
      <c r="H29928" s="37"/>
      <c r="I29928" s="37"/>
      <c r="J29928" s="26"/>
      <c r="K29928" s="37"/>
    </row>
    <row r="29929" spans="6:11" x14ac:dyDescent="0.25">
      <c r="F29929" s="25"/>
      <c r="G29929" s="27"/>
      <c r="H29929" s="37"/>
      <c r="I29929" s="37"/>
      <c r="J29929" s="26"/>
      <c r="K29929" s="37"/>
    </row>
    <row r="29930" spans="6:11" x14ac:dyDescent="0.25">
      <c r="F29930" s="25"/>
      <c r="G29930" s="27"/>
      <c r="H29930" s="37"/>
      <c r="I29930" s="37"/>
      <c r="J29930" s="26"/>
      <c r="K29930" s="37"/>
    </row>
    <row r="29931" spans="6:11" x14ac:dyDescent="0.25">
      <c r="F29931" s="25"/>
      <c r="G29931" s="27"/>
      <c r="H29931" s="37"/>
      <c r="I29931" s="37"/>
      <c r="J29931" s="26"/>
      <c r="K29931" s="37"/>
    </row>
    <row r="29932" spans="6:11" x14ac:dyDescent="0.25">
      <c r="F29932" s="25"/>
      <c r="G29932" s="27"/>
      <c r="H29932" s="37"/>
      <c r="I29932" s="37"/>
      <c r="J29932" s="26"/>
      <c r="K29932" s="37"/>
    </row>
    <row r="29933" spans="6:11" x14ac:dyDescent="0.25">
      <c r="F29933" s="25"/>
      <c r="G29933" s="27"/>
      <c r="H29933" s="37"/>
      <c r="I29933" s="37"/>
      <c r="J29933" s="26"/>
      <c r="K29933" s="37"/>
    </row>
    <row r="29934" spans="6:11" x14ac:dyDescent="0.25">
      <c r="F29934" s="25"/>
      <c r="G29934" s="27"/>
      <c r="H29934" s="37"/>
      <c r="I29934" s="37"/>
      <c r="J29934" s="26"/>
      <c r="K29934" s="37"/>
    </row>
    <row r="29935" spans="6:11" x14ac:dyDescent="0.25">
      <c r="F29935" s="25"/>
      <c r="G29935" s="27"/>
      <c r="H29935" s="37"/>
      <c r="I29935" s="37"/>
      <c r="J29935" s="26"/>
      <c r="K29935" s="37"/>
    </row>
    <row r="29936" spans="6:11" x14ac:dyDescent="0.25">
      <c r="F29936" s="25"/>
      <c r="G29936" s="27"/>
      <c r="H29936" s="37"/>
      <c r="I29936" s="37"/>
      <c r="J29936" s="26"/>
      <c r="K29936" s="37"/>
    </row>
    <row r="29937" spans="6:11" x14ac:dyDescent="0.25">
      <c r="F29937" s="25"/>
      <c r="G29937" s="27"/>
      <c r="H29937" s="37"/>
      <c r="I29937" s="37"/>
      <c r="J29937" s="26"/>
      <c r="K29937" s="37"/>
    </row>
    <row r="29938" spans="6:11" x14ac:dyDescent="0.25">
      <c r="F29938" s="25"/>
      <c r="G29938" s="27"/>
      <c r="H29938" s="37"/>
      <c r="I29938" s="37"/>
      <c r="J29938" s="26"/>
      <c r="K29938" s="37"/>
    </row>
    <row r="29939" spans="6:11" x14ac:dyDescent="0.25">
      <c r="F29939" s="25"/>
      <c r="G29939" s="27"/>
      <c r="H29939" s="37"/>
      <c r="I29939" s="37"/>
      <c r="J29939" s="26"/>
      <c r="K29939" s="37"/>
    </row>
    <row r="29940" spans="6:11" x14ac:dyDescent="0.25">
      <c r="F29940" s="25"/>
      <c r="G29940" s="27"/>
      <c r="H29940" s="37"/>
      <c r="I29940" s="37"/>
      <c r="J29940" s="26"/>
      <c r="K29940" s="37"/>
    </row>
    <row r="29941" spans="6:11" x14ac:dyDescent="0.25">
      <c r="F29941" s="25"/>
      <c r="G29941" s="27"/>
      <c r="H29941" s="37"/>
      <c r="I29941" s="37"/>
      <c r="J29941" s="26"/>
      <c r="K29941" s="37"/>
    </row>
    <row r="29942" spans="6:11" x14ac:dyDescent="0.25">
      <c r="F29942" s="25"/>
      <c r="G29942" s="27"/>
      <c r="H29942" s="37"/>
      <c r="I29942" s="37"/>
      <c r="J29942" s="26"/>
      <c r="K29942" s="37"/>
    </row>
    <row r="29943" spans="6:11" x14ac:dyDescent="0.25">
      <c r="F29943" s="25"/>
      <c r="G29943" s="27"/>
      <c r="H29943" s="37"/>
      <c r="I29943" s="37"/>
      <c r="J29943" s="26"/>
      <c r="K29943" s="37"/>
    </row>
    <row r="29944" spans="6:11" x14ac:dyDescent="0.25">
      <c r="F29944" s="25"/>
      <c r="G29944" s="27"/>
      <c r="H29944" s="37"/>
      <c r="I29944" s="37"/>
      <c r="J29944" s="26"/>
      <c r="K29944" s="37"/>
    </row>
    <row r="29945" spans="6:11" x14ac:dyDescent="0.25">
      <c r="F29945" s="25"/>
      <c r="G29945" s="27"/>
      <c r="H29945" s="37"/>
      <c r="I29945" s="37"/>
      <c r="J29945" s="26"/>
      <c r="K29945" s="37"/>
    </row>
    <row r="29946" spans="6:11" x14ac:dyDescent="0.25">
      <c r="F29946" s="25"/>
      <c r="G29946" s="27"/>
      <c r="H29946" s="37"/>
      <c r="I29946" s="37"/>
      <c r="J29946" s="26"/>
      <c r="K29946" s="37"/>
    </row>
    <row r="29947" spans="6:11" x14ac:dyDescent="0.25">
      <c r="F29947" s="25"/>
      <c r="G29947" s="27"/>
      <c r="H29947" s="37"/>
      <c r="I29947" s="37"/>
      <c r="J29947" s="26"/>
      <c r="K29947" s="37"/>
    </row>
    <row r="29948" spans="6:11" x14ac:dyDescent="0.25">
      <c r="F29948" s="25"/>
      <c r="G29948" s="27"/>
      <c r="H29948" s="37"/>
      <c r="I29948" s="37"/>
      <c r="J29948" s="26"/>
      <c r="K29948" s="37"/>
    </row>
    <row r="29949" spans="6:11" x14ac:dyDescent="0.25">
      <c r="F29949" s="25"/>
      <c r="G29949" s="27"/>
      <c r="H29949" s="37"/>
      <c r="I29949" s="37"/>
      <c r="J29949" s="26"/>
      <c r="K29949" s="37"/>
    </row>
    <row r="29950" spans="6:11" x14ac:dyDescent="0.25">
      <c r="F29950" s="25"/>
      <c r="G29950" s="27"/>
      <c r="H29950" s="37"/>
      <c r="I29950" s="37"/>
      <c r="J29950" s="26"/>
      <c r="K29950" s="37"/>
    </row>
    <row r="29951" spans="6:11" x14ac:dyDescent="0.25">
      <c r="F29951" s="25"/>
      <c r="G29951" s="27"/>
      <c r="H29951" s="37"/>
      <c r="I29951" s="37"/>
      <c r="J29951" s="26"/>
      <c r="K29951" s="37"/>
    </row>
    <row r="29952" spans="6:11" x14ac:dyDescent="0.25">
      <c r="F29952" s="25"/>
      <c r="G29952" s="27"/>
      <c r="H29952" s="37"/>
      <c r="I29952" s="37"/>
      <c r="J29952" s="26"/>
      <c r="K29952" s="37"/>
    </row>
    <row r="29953" spans="6:11" x14ac:dyDescent="0.25">
      <c r="F29953" s="25"/>
      <c r="G29953" s="27"/>
      <c r="H29953" s="37"/>
      <c r="I29953" s="37"/>
      <c r="J29953" s="26"/>
      <c r="K29953" s="37"/>
    </row>
    <row r="29954" spans="6:11" x14ac:dyDescent="0.25">
      <c r="F29954" s="25"/>
      <c r="G29954" s="27"/>
      <c r="H29954" s="37"/>
      <c r="I29954" s="37"/>
      <c r="J29954" s="26"/>
      <c r="K29954" s="37"/>
    </row>
    <row r="29955" spans="6:11" x14ac:dyDescent="0.25">
      <c r="F29955" s="25"/>
      <c r="G29955" s="27"/>
      <c r="H29955" s="37"/>
      <c r="I29955" s="37"/>
      <c r="J29955" s="26"/>
      <c r="K29955" s="37"/>
    </row>
    <row r="29956" spans="6:11" x14ac:dyDescent="0.25">
      <c r="F29956" s="25"/>
      <c r="G29956" s="27"/>
      <c r="H29956" s="37"/>
      <c r="I29956" s="37"/>
      <c r="J29956" s="26"/>
      <c r="K29956" s="37"/>
    </row>
    <row r="29957" spans="6:11" x14ac:dyDescent="0.25">
      <c r="F29957" s="25"/>
      <c r="G29957" s="27"/>
      <c r="H29957" s="37"/>
      <c r="I29957" s="37"/>
      <c r="J29957" s="26"/>
      <c r="K29957" s="37"/>
    </row>
    <row r="29958" spans="6:11" x14ac:dyDescent="0.25">
      <c r="F29958" s="25"/>
      <c r="G29958" s="27"/>
      <c r="H29958" s="37"/>
      <c r="I29958" s="37"/>
      <c r="J29958" s="26"/>
      <c r="K29958" s="37"/>
    </row>
    <row r="29959" spans="6:11" x14ac:dyDescent="0.25">
      <c r="F29959" s="25"/>
      <c r="G29959" s="27"/>
      <c r="H29959" s="37"/>
      <c r="I29959" s="37"/>
      <c r="J29959" s="26"/>
      <c r="K29959" s="37"/>
    </row>
    <row r="29960" spans="6:11" x14ac:dyDescent="0.25">
      <c r="F29960" s="25"/>
      <c r="G29960" s="27"/>
      <c r="H29960" s="37"/>
      <c r="I29960" s="37"/>
      <c r="J29960" s="26"/>
      <c r="K29960" s="37"/>
    </row>
    <row r="29961" spans="6:11" x14ac:dyDescent="0.25">
      <c r="F29961" s="25"/>
      <c r="G29961" s="27"/>
      <c r="H29961" s="37"/>
      <c r="I29961" s="37"/>
      <c r="J29961" s="26"/>
      <c r="K29961" s="37"/>
    </row>
    <row r="29962" spans="6:11" x14ac:dyDescent="0.25">
      <c r="F29962" s="25"/>
      <c r="G29962" s="27"/>
      <c r="H29962" s="37"/>
      <c r="I29962" s="37"/>
      <c r="J29962" s="26"/>
      <c r="K29962" s="37"/>
    </row>
    <row r="29963" spans="6:11" x14ac:dyDescent="0.25">
      <c r="F29963" s="25"/>
      <c r="G29963" s="27"/>
      <c r="H29963" s="37"/>
      <c r="I29963" s="37"/>
      <c r="J29963" s="26"/>
      <c r="K29963" s="37"/>
    </row>
    <row r="29964" spans="6:11" x14ac:dyDescent="0.25">
      <c r="F29964" s="25"/>
      <c r="G29964" s="27"/>
      <c r="H29964" s="37"/>
      <c r="I29964" s="37"/>
      <c r="J29964" s="26"/>
      <c r="K29964" s="37"/>
    </row>
    <row r="29965" spans="6:11" x14ac:dyDescent="0.25">
      <c r="F29965" s="25"/>
      <c r="G29965" s="27"/>
      <c r="H29965" s="37"/>
      <c r="I29965" s="37"/>
      <c r="J29965" s="26"/>
      <c r="K29965" s="37"/>
    </row>
    <row r="29966" spans="6:11" x14ac:dyDescent="0.25">
      <c r="F29966" s="25"/>
      <c r="G29966" s="27"/>
      <c r="H29966" s="37"/>
      <c r="I29966" s="37"/>
      <c r="J29966" s="26"/>
      <c r="K29966" s="37"/>
    </row>
    <row r="29967" spans="6:11" x14ac:dyDescent="0.25">
      <c r="F29967" s="25"/>
      <c r="G29967" s="27"/>
      <c r="H29967" s="37"/>
      <c r="I29967" s="37"/>
      <c r="J29967" s="26"/>
      <c r="K29967" s="37"/>
    </row>
    <row r="29968" spans="6:11" x14ac:dyDescent="0.25">
      <c r="F29968" s="25"/>
      <c r="G29968" s="27"/>
      <c r="H29968" s="37"/>
      <c r="I29968" s="37"/>
      <c r="J29968" s="26"/>
      <c r="K29968" s="37"/>
    </row>
    <row r="29969" spans="6:11" x14ac:dyDescent="0.25">
      <c r="F29969" s="25"/>
      <c r="G29969" s="27"/>
      <c r="H29969" s="37"/>
      <c r="I29969" s="37"/>
      <c r="J29969" s="26"/>
      <c r="K29969" s="37"/>
    </row>
    <row r="29970" spans="6:11" x14ac:dyDescent="0.25">
      <c r="F29970" s="25"/>
      <c r="G29970" s="27"/>
      <c r="H29970" s="37"/>
      <c r="I29970" s="37"/>
      <c r="J29970" s="26"/>
      <c r="K29970" s="37"/>
    </row>
    <row r="29971" spans="6:11" x14ac:dyDescent="0.25">
      <c r="F29971" s="25"/>
      <c r="G29971" s="27"/>
      <c r="H29971" s="37"/>
      <c r="I29971" s="37"/>
      <c r="J29971" s="26"/>
      <c r="K29971" s="37"/>
    </row>
    <row r="29972" spans="6:11" x14ac:dyDescent="0.25">
      <c r="F29972" s="25"/>
      <c r="G29972" s="27"/>
      <c r="H29972" s="37"/>
      <c r="I29972" s="37"/>
      <c r="J29972" s="26"/>
      <c r="K29972" s="37"/>
    </row>
    <row r="29973" spans="6:11" x14ac:dyDescent="0.25">
      <c r="F29973" s="25"/>
      <c r="G29973" s="27"/>
      <c r="H29973" s="37"/>
      <c r="I29973" s="37"/>
      <c r="J29973" s="26"/>
      <c r="K29973" s="37"/>
    </row>
    <row r="29974" spans="6:11" x14ac:dyDescent="0.25">
      <c r="F29974" s="25"/>
      <c r="G29974" s="27"/>
      <c r="H29974" s="37"/>
      <c r="I29974" s="37"/>
      <c r="J29974" s="26"/>
      <c r="K29974" s="37"/>
    </row>
    <row r="29975" spans="6:11" x14ac:dyDescent="0.25">
      <c r="F29975" s="25"/>
      <c r="G29975" s="27"/>
      <c r="H29975" s="37"/>
      <c r="I29975" s="37"/>
      <c r="J29975" s="26"/>
      <c r="K29975" s="37"/>
    </row>
    <row r="29976" spans="6:11" x14ac:dyDescent="0.25">
      <c r="F29976" s="25"/>
      <c r="G29976" s="27"/>
      <c r="H29976" s="37"/>
      <c r="I29976" s="37"/>
      <c r="J29976" s="26"/>
      <c r="K29976" s="37"/>
    </row>
    <row r="29977" spans="6:11" x14ac:dyDescent="0.25">
      <c r="F29977" s="25"/>
      <c r="G29977" s="27"/>
      <c r="H29977" s="37"/>
      <c r="I29977" s="37"/>
      <c r="J29977" s="26"/>
      <c r="K29977" s="37"/>
    </row>
    <row r="29978" spans="6:11" x14ac:dyDescent="0.25">
      <c r="F29978" s="25"/>
      <c r="G29978" s="27"/>
      <c r="H29978" s="37"/>
      <c r="I29978" s="37"/>
      <c r="J29978" s="26"/>
      <c r="K29978" s="37"/>
    </row>
    <row r="29979" spans="6:11" x14ac:dyDescent="0.25">
      <c r="F29979" s="25"/>
      <c r="G29979" s="27"/>
      <c r="H29979" s="37"/>
      <c r="I29979" s="37"/>
      <c r="J29979" s="26"/>
      <c r="K29979" s="37"/>
    </row>
    <row r="29980" spans="6:11" x14ac:dyDescent="0.25">
      <c r="F29980" s="25"/>
      <c r="G29980" s="27"/>
      <c r="H29980" s="37"/>
      <c r="I29980" s="37"/>
      <c r="J29980" s="26"/>
      <c r="K29980" s="37"/>
    </row>
    <row r="29981" spans="6:11" x14ac:dyDescent="0.25">
      <c r="F29981" s="25"/>
      <c r="G29981" s="27"/>
      <c r="H29981" s="37"/>
      <c r="I29981" s="37"/>
      <c r="J29981" s="26"/>
      <c r="K29981" s="37"/>
    </row>
    <row r="29982" spans="6:11" x14ac:dyDescent="0.25">
      <c r="F29982" s="25"/>
      <c r="G29982" s="27"/>
      <c r="H29982" s="37"/>
      <c r="I29982" s="37"/>
      <c r="J29982" s="26"/>
      <c r="K29982" s="37"/>
    </row>
    <row r="29983" spans="6:11" x14ac:dyDescent="0.25">
      <c r="F29983" s="25"/>
      <c r="G29983" s="27"/>
      <c r="H29983" s="37"/>
      <c r="I29983" s="37"/>
      <c r="J29983" s="26"/>
      <c r="K29983" s="37"/>
    </row>
    <row r="29984" spans="6:11" x14ac:dyDescent="0.25">
      <c r="F29984" s="25"/>
      <c r="G29984" s="27"/>
      <c r="H29984" s="37"/>
      <c r="I29984" s="37"/>
      <c r="J29984" s="26"/>
      <c r="K29984" s="37"/>
    </row>
    <row r="29985" spans="6:11" x14ac:dyDescent="0.25">
      <c r="F29985" s="25"/>
      <c r="G29985" s="27"/>
      <c r="H29985" s="37"/>
      <c r="I29985" s="37"/>
      <c r="J29985" s="26"/>
      <c r="K29985" s="37"/>
    </row>
    <row r="29986" spans="6:11" x14ac:dyDescent="0.25">
      <c r="F29986" s="25"/>
      <c r="G29986" s="27"/>
      <c r="H29986" s="37"/>
      <c r="I29986" s="37"/>
      <c r="J29986" s="26"/>
      <c r="K29986" s="37"/>
    </row>
    <row r="29987" spans="6:11" x14ac:dyDescent="0.25">
      <c r="F29987" s="25"/>
      <c r="G29987" s="27"/>
      <c r="H29987" s="37"/>
      <c r="I29987" s="37"/>
      <c r="J29987" s="26"/>
      <c r="K29987" s="37"/>
    </row>
    <row r="29988" spans="6:11" x14ac:dyDescent="0.25">
      <c r="F29988" s="25"/>
      <c r="G29988" s="27"/>
      <c r="H29988" s="37"/>
      <c r="I29988" s="37"/>
      <c r="J29988" s="26"/>
      <c r="K29988" s="37"/>
    </row>
    <row r="29989" spans="6:11" x14ac:dyDescent="0.25">
      <c r="F29989" s="25"/>
      <c r="G29989" s="27"/>
      <c r="H29989" s="37"/>
      <c r="I29989" s="37"/>
      <c r="J29989" s="26"/>
      <c r="K29989" s="37"/>
    </row>
    <row r="29990" spans="6:11" x14ac:dyDescent="0.25">
      <c r="F29990" s="25"/>
      <c r="G29990" s="27"/>
      <c r="H29990" s="37"/>
      <c r="I29990" s="37"/>
      <c r="J29990" s="26"/>
      <c r="K29990" s="37"/>
    </row>
    <row r="29991" spans="6:11" x14ac:dyDescent="0.25">
      <c r="F29991" s="25"/>
      <c r="G29991" s="27"/>
      <c r="H29991" s="37"/>
      <c r="I29991" s="37"/>
      <c r="J29991" s="26"/>
      <c r="K29991" s="37"/>
    </row>
    <row r="29992" spans="6:11" x14ac:dyDescent="0.25">
      <c r="F29992" s="25"/>
      <c r="G29992" s="27"/>
      <c r="H29992" s="37"/>
      <c r="I29992" s="37"/>
      <c r="J29992" s="26"/>
      <c r="K29992" s="37"/>
    </row>
    <row r="29993" spans="6:11" x14ac:dyDescent="0.25">
      <c r="F29993" s="25"/>
      <c r="G29993" s="27"/>
      <c r="H29993" s="37"/>
      <c r="I29993" s="37"/>
      <c r="J29993" s="26"/>
      <c r="K29993" s="37"/>
    </row>
    <row r="29994" spans="6:11" x14ac:dyDescent="0.25">
      <c r="F29994" s="25"/>
      <c r="G29994" s="27"/>
      <c r="H29994" s="37"/>
      <c r="I29994" s="37"/>
      <c r="J29994" s="26"/>
      <c r="K29994" s="37"/>
    </row>
    <row r="29995" spans="6:11" x14ac:dyDescent="0.25">
      <c r="F29995" s="25"/>
      <c r="G29995" s="27"/>
      <c r="H29995" s="37"/>
      <c r="I29995" s="37"/>
      <c r="J29995" s="26"/>
      <c r="K29995" s="37"/>
    </row>
    <row r="29996" spans="6:11" x14ac:dyDescent="0.25">
      <c r="F29996" s="25"/>
      <c r="G29996" s="27"/>
      <c r="H29996" s="37"/>
      <c r="I29996" s="37"/>
      <c r="J29996" s="26"/>
      <c r="K29996" s="37"/>
    </row>
    <row r="29997" spans="6:11" x14ac:dyDescent="0.25">
      <c r="F29997" s="25"/>
      <c r="G29997" s="27"/>
      <c r="H29997" s="37"/>
      <c r="I29997" s="37"/>
      <c r="J29997" s="26"/>
      <c r="K29997" s="37"/>
    </row>
    <row r="29998" spans="6:11" x14ac:dyDescent="0.25">
      <c r="F29998" s="25"/>
      <c r="G29998" s="27"/>
      <c r="H29998" s="37"/>
      <c r="I29998" s="37"/>
      <c r="J29998" s="26"/>
      <c r="K29998" s="37"/>
    </row>
    <row r="29999" spans="6:11" x14ac:dyDescent="0.25">
      <c r="F29999" s="25"/>
      <c r="G29999" s="27"/>
      <c r="H29999" s="37"/>
      <c r="I29999" s="37"/>
      <c r="J29999" s="26"/>
      <c r="K29999" s="37"/>
    </row>
    <row r="30000" spans="6:11" x14ac:dyDescent="0.25">
      <c r="F30000" s="25"/>
      <c r="G30000" s="27"/>
      <c r="H30000" s="37"/>
      <c r="I30000" s="37"/>
      <c r="J30000" s="26"/>
      <c r="K30000" s="37"/>
    </row>
    <row r="30001" spans="6:11" x14ac:dyDescent="0.25">
      <c r="F30001" s="25"/>
      <c r="G30001" s="27"/>
      <c r="H30001" s="37"/>
      <c r="I30001" s="37"/>
      <c r="J30001" s="26"/>
      <c r="K30001" s="37"/>
    </row>
    <row r="30002" spans="6:11" x14ac:dyDescent="0.25">
      <c r="F30002" s="25"/>
      <c r="G30002" s="27"/>
      <c r="H30002" s="37"/>
      <c r="I30002" s="37"/>
      <c r="J30002" s="26"/>
      <c r="K30002" s="37"/>
    </row>
    <row r="30003" spans="6:11" x14ac:dyDescent="0.25">
      <c r="F30003" s="25"/>
      <c r="G30003" s="27"/>
      <c r="H30003" s="37"/>
      <c r="I30003" s="37"/>
      <c r="J30003" s="26"/>
      <c r="K30003" s="37"/>
    </row>
    <row r="30004" spans="6:11" x14ac:dyDescent="0.25">
      <c r="F30004" s="25"/>
      <c r="G30004" s="27"/>
      <c r="H30004" s="37"/>
      <c r="I30004" s="37"/>
      <c r="J30004" s="26"/>
      <c r="K30004" s="37"/>
    </row>
    <row r="30005" spans="6:11" x14ac:dyDescent="0.25">
      <c r="F30005" s="25"/>
      <c r="G30005" s="27"/>
      <c r="H30005" s="37"/>
      <c r="I30005" s="37"/>
      <c r="J30005" s="26"/>
      <c r="K30005" s="37"/>
    </row>
    <row r="30006" spans="6:11" x14ac:dyDescent="0.25">
      <c r="F30006" s="25"/>
      <c r="G30006" s="27"/>
      <c r="H30006" s="37"/>
      <c r="I30006" s="37"/>
      <c r="J30006" s="26"/>
      <c r="K30006" s="37"/>
    </row>
    <row r="30007" spans="6:11" x14ac:dyDescent="0.25">
      <c r="F30007" s="25"/>
      <c r="G30007" s="27"/>
      <c r="H30007" s="37"/>
      <c r="I30007" s="37"/>
      <c r="J30007" s="26"/>
      <c r="K30007" s="37"/>
    </row>
    <row r="30008" spans="6:11" x14ac:dyDescent="0.25">
      <c r="F30008" s="25"/>
      <c r="G30008" s="27"/>
      <c r="H30008" s="37"/>
      <c r="I30008" s="37"/>
      <c r="J30008" s="26"/>
      <c r="K30008" s="37"/>
    </row>
    <row r="30009" spans="6:11" x14ac:dyDescent="0.25">
      <c r="F30009" s="25"/>
      <c r="G30009" s="27"/>
      <c r="H30009" s="37"/>
      <c r="I30009" s="37"/>
      <c r="J30009" s="26"/>
      <c r="K30009" s="37"/>
    </row>
    <row r="30010" spans="6:11" x14ac:dyDescent="0.25">
      <c r="F30010" s="25"/>
      <c r="G30010" s="27"/>
      <c r="H30010" s="37"/>
      <c r="I30010" s="37"/>
      <c r="J30010" s="26"/>
      <c r="K30010" s="37"/>
    </row>
    <row r="30011" spans="6:11" x14ac:dyDescent="0.25">
      <c r="F30011" s="25"/>
      <c r="G30011" s="27"/>
      <c r="H30011" s="37"/>
      <c r="I30011" s="37"/>
      <c r="J30011" s="26"/>
      <c r="K30011" s="37"/>
    </row>
    <row r="30012" spans="6:11" x14ac:dyDescent="0.25">
      <c r="F30012" s="25"/>
      <c r="G30012" s="27"/>
      <c r="H30012" s="37"/>
      <c r="I30012" s="37"/>
      <c r="J30012" s="26"/>
      <c r="K30012" s="37"/>
    </row>
    <row r="30013" spans="6:11" x14ac:dyDescent="0.25">
      <c r="F30013" s="25"/>
      <c r="G30013" s="27"/>
      <c r="H30013" s="37"/>
      <c r="I30013" s="37"/>
      <c r="J30013" s="26"/>
      <c r="K30013" s="37"/>
    </row>
    <row r="30014" spans="6:11" x14ac:dyDescent="0.25">
      <c r="F30014" s="25"/>
      <c r="G30014" s="27"/>
      <c r="H30014" s="37"/>
      <c r="I30014" s="37"/>
      <c r="J30014" s="26"/>
      <c r="K30014" s="37"/>
    </row>
    <row r="30015" spans="6:11" x14ac:dyDescent="0.25">
      <c r="F30015" s="25"/>
      <c r="G30015" s="27"/>
      <c r="H30015" s="37"/>
      <c r="I30015" s="37"/>
      <c r="J30015" s="26"/>
      <c r="K30015" s="37"/>
    </row>
    <row r="30016" spans="6:11" x14ac:dyDescent="0.25">
      <c r="F30016" s="25"/>
      <c r="G30016" s="27"/>
      <c r="H30016" s="37"/>
      <c r="I30016" s="37"/>
      <c r="J30016" s="26"/>
      <c r="K30016" s="37"/>
    </row>
    <row r="30017" spans="6:11" x14ac:dyDescent="0.25">
      <c r="F30017" s="25"/>
      <c r="G30017" s="27"/>
      <c r="H30017" s="37"/>
      <c r="I30017" s="37"/>
      <c r="J30017" s="26"/>
      <c r="K30017" s="37"/>
    </row>
    <row r="30018" spans="6:11" x14ac:dyDescent="0.25">
      <c r="F30018" s="25"/>
      <c r="G30018" s="27"/>
      <c r="H30018" s="37"/>
      <c r="I30018" s="37"/>
      <c r="J30018" s="26"/>
      <c r="K30018" s="37"/>
    </row>
    <row r="30019" spans="6:11" x14ac:dyDescent="0.25">
      <c r="F30019" s="25"/>
      <c r="G30019" s="27"/>
      <c r="H30019" s="37"/>
      <c r="I30019" s="37"/>
      <c r="J30019" s="26"/>
      <c r="K30019" s="37"/>
    </row>
    <row r="30020" spans="6:11" x14ac:dyDescent="0.25">
      <c r="F30020" s="25"/>
      <c r="G30020" s="27"/>
      <c r="H30020" s="37"/>
      <c r="I30020" s="37"/>
      <c r="J30020" s="26"/>
      <c r="K30020" s="37"/>
    </row>
    <row r="30021" spans="6:11" x14ac:dyDescent="0.25">
      <c r="F30021" s="25"/>
      <c r="G30021" s="27"/>
      <c r="H30021" s="37"/>
      <c r="I30021" s="37"/>
      <c r="J30021" s="26"/>
      <c r="K30021" s="37"/>
    </row>
    <row r="30022" spans="6:11" x14ac:dyDescent="0.25">
      <c r="F30022" s="25"/>
      <c r="G30022" s="27"/>
      <c r="H30022" s="37"/>
      <c r="I30022" s="37"/>
      <c r="J30022" s="26"/>
      <c r="K30022" s="37"/>
    </row>
    <row r="30023" spans="6:11" x14ac:dyDescent="0.25">
      <c r="F30023" s="25"/>
      <c r="G30023" s="27"/>
      <c r="H30023" s="37"/>
      <c r="I30023" s="37"/>
      <c r="J30023" s="26"/>
      <c r="K30023" s="37"/>
    </row>
    <row r="30024" spans="6:11" x14ac:dyDescent="0.25">
      <c r="F30024" s="25"/>
      <c r="G30024" s="27"/>
      <c r="H30024" s="37"/>
      <c r="I30024" s="37"/>
      <c r="J30024" s="26"/>
      <c r="K30024" s="37"/>
    </row>
    <row r="30025" spans="6:11" x14ac:dyDescent="0.25">
      <c r="F30025" s="25"/>
      <c r="G30025" s="27"/>
      <c r="H30025" s="37"/>
      <c r="I30025" s="37"/>
      <c r="J30025" s="26"/>
      <c r="K30025" s="37"/>
    </row>
    <row r="30026" spans="6:11" x14ac:dyDescent="0.25">
      <c r="F30026" s="25"/>
      <c r="G30026" s="27"/>
      <c r="H30026" s="37"/>
      <c r="I30026" s="37"/>
      <c r="J30026" s="26"/>
      <c r="K30026" s="37"/>
    </row>
    <row r="30027" spans="6:11" x14ac:dyDescent="0.25">
      <c r="F30027" s="25"/>
      <c r="G30027" s="27"/>
      <c r="H30027" s="37"/>
      <c r="I30027" s="37"/>
      <c r="J30027" s="26"/>
      <c r="K30027" s="37"/>
    </row>
    <row r="30028" spans="6:11" x14ac:dyDescent="0.25">
      <c r="F30028" s="25"/>
      <c r="G30028" s="27"/>
      <c r="H30028" s="37"/>
      <c r="I30028" s="37"/>
      <c r="J30028" s="26"/>
      <c r="K30028" s="37"/>
    </row>
    <row r="30029" spans="6:11" x14ac:dyDescent="0.25">
      <c r="F30029" s="25"/>
      <c r="G30029" s="27"/>
      <c r="H30029" s="37"/>
      <c r="I30029" s="37"/>
      <c r="J30029" s="26"/>
      <c r="K30029" s="37"/>
    </row>
    <row r="30030" spans="6:11" x14ac:dyDescent="0.25">
      <c r="F30030" s="25"/>
      <c r="G30030" s="27"/>
      <c r="H30030" s="37"/>
      <c r="I30030" s="37"/>
      <c r="J30030" s="26"/>
      <c r="K30030" s="37"/>
    </row>
    <row r="30031" spans="6:11" x14ac:dyDescent="0.25">
      <c r="F30031" s="25"/>
      <c r="G30031" s="27"/>
      <c r="H30031" s="37"/>
      <c r="I30031" s="37"/>
      <c r="J30031" s="26"/>
      <c r="K30031" s="37"/>
    </row>
    <row r="30032" spans="6:11" x14ac:dyDescent="0.25">
      <c r="F30032" s="25"/>
      <c r="G30032" s="27"/>
      <c r="H30032" s="37"/>
      <c r="I30032" s="37"/>
      <c r="J30032" s="26"/>
      <c r="K30032" s="37"/>
    </row>
    <row r="30033" spans="6:11" x14ac:dyDescent="0.25">
      <c r="F30033" s="25"/>
      <c r="G30033" s="27"/>
      <c r="H30033" s="37"/>
      <c r="I30033" s="37"/>
      <c r="J30033" s="26"/>
      <c r="K30033" s="37"/>
    </row>
    <row r="30034" spans="6:11" x14ac:dyDescent="0.25">
      <c r="F30034" s="25"/>
      <c r="G30034" s="27"/>
      <c r="H30034" s="37"/>
      <c r="I30034" s="37"/>
      <c r="J30034" s="26"/>
      <c r="K30034" s="37"/>
    </row>
    <row r="30035" spans="6:11" x14ac:dyDescent="0.25">
      <c r="F30035" s="25"/>
      <c r="G30035" s="27"/>
      <c r="H30035" s="37"/>
      <c r="I30035" s="37"/>
      <c r="J30035" s="26"/>
      <c r="K30035" s="37"/>
    </row>
    <row r="30036" spans="6:11" x14ac:dyDescent="0.25">
      <c r="F30036" s="25"/>
      <c r="G30036" s="27"/>
      <c r="H30036" s="37"/>
      <c r="I30036" s="37"/>
      <c r="J30036" s="26"/>
      <c r="K30036" s="37"/>
    </row>
    <row r="30037" spans="6:11" x14ac:dyDescent="0.25">
      <c r="F30037" s="25"/>
      <c r="G30037" s="27"/>
      <c r="H30037" s="37"/>
      <c r="I30037" s="37"/>
      <c r="J30037" s="26"/>
      <c r="K30037" s="37"/>
    </row>
    <row r="30038" spans="6:11" x14ac:dyDescent="0.25">
      <c r="F30038" s="25"/>
      <c r="G30038" s="27"/>
      <c r="H30038" s="37"/>
      <c r="I30038" s="37"/>
      <c r="J30038" s="26"/>
      <c r="K30038" s="37"/>
    </row>
    <row r="30039" spans="6:11" x14ac:dyDescent="0.25">
      <c r="F30039" s="25"/>
      <c r="G30039" s="27"/>
      <c r="H30039" s="37"/>
      <c r="I30039" s="37"/>
      <c r="J30039" s="26"/>
      <c r="K30039" s="37"/>
    </row>
    <row r="30040" spans="6:11" x14ac:dyDescent="0.25">
      <c r="F30040" s="25"/>
      <c r="G30040" s="27"/>
      <c r="H30040" s="37"/>
      <c r="I30040" s="37"/>
      <c r="J30040" s="26"/>
      <c r="K30040" s="37"/>
    </row>
    <row r="30041" spans="6:11" x14ac:dyDescent="0.25">
      <c r="F30041" s="25"/>
      <c r="G30041" s="27"/>
      <c r="H30041" s="37"/>
      <c r="I30041" s="37"/>
      <c r="J30041" s="26"/>
      <c r="K30041" s="37"/>
    </row>
    <row r="30042" spans="6:11" x14ac:dyDescent="0.25">
      <c r="F30042" s="25"/>
      <c r="G30042" s="27"/>
      <c r="H30042" s="37"/>
      <c r="I30042" s="37"/>
      <c r="J30042" s="26"/>
      <c r="K30042" s="37"/>
    </row>
    <row r="30043" spans="6:11" x14ac:dyDescent="0.25">
      <c r="F30043" s="25"/>
      <c r="G30043" s="27"/>
      <c r="H30043" s="37"/>
      <c r="I30043" s="37"/>
      <c r="J30043" s="26"/>
      <c r="K30043" s="37"/>
    </row>
    <row r="30044" spans="6:11" x14ac:dyDescent="0.25">
      <c r="F30044" s="25"/>
      <c r="G30044" s="27"/>
      <c r="H30044" s="37"/>
      <c r="I30044" s="37"/>
      <c r="J30044" s="26"/>
      <c r="K30044" s="37"/>
    </row>
    <row r="30045" spans="6:11" x14ac:dyDescent="0.25">
      <c r="F30045" s="25"/>
      <c r="G30045" s="27"/>
      <c r="H30045" s="37"/>
      <c r="I30045" s="37"/>
      <c r="J30045" s="26"/>
      <c r="K30045" s="37"/>
    </row>
    <row r="30046" spans="6:11" x14ac:dyDescent="0.25">
      <c r="F30046" s="25"/>
      <c r="G30046" s="27"/>
      <c r="H30046" s="37"/>
      <c r="I30046" s="37"/>
      <c r="J30046" s="26"/>
      <c r="K30046" s="37"/>
    </row>
    <row r="30047" spans="6:11" x14ac:dyDescent="0.25">
      <c r="F30047" s="25"/>
      <c r="G30047" s="27"/>
      <c r="H30047" s="37"/>
      <c r="I30047" s="37"/>
      <c r="J30047" s="26"/>
      <c r="K30047" s="37"/>
    </row>
    <row r="30048" spans="6:11" x14ac:dyDescent="0.25">
      <c r="F30048" s="25"/>
      <c r="G30048" s="27"/>
      <c r="H30048" s="37"/>
      <c r="I30048" s="37"/>
      <c r="J30048" s="26"/>
      <c r="K30048" s="37"/>
    </row>
    <row r="30049" spans="6:11" x14ac:dyDescent="0.25">
      <c r="F30049" s="25"/>
      <c r="G30049" s="27"/>
      <c r="H30049" s="37"/>
      <c r="I30049" s="37"/>
      <c r="J30049" s="26"/>
      <c r="K30049" s="37"/>
    </row>
    <row r="30050" spans="6:11" x14ac:dyDescent="0.25">
      <c r="F30050" s="25"/>
      <c r="G30050" s="27"/>
      <c r="H30050" s="37"/>
      <c r="I30050" s="37"/>
      <c r="J30050" s="26"/>
      <c r="K30050" s="37"/>
    </row>
    <row r="30051" spans="6:11" x14ac:dyDescent="0.25">
      <c r="F30051" s="25"/>
      <c r="G30051" s="27"/>
      <c r="H30051" s="37"/>
      <c r="I30051" s="37"/>
      <c r="J30051" s="26"/>
      <c r="K30051" s="37"/>
    </row>
    <row r="30052" spans="6:11" x14ac:dyDescent="0.25">
      <c r="F30052" s="25"/>
      <c r="G30052" s="27"/>
      <c r="H30052" s="37"/>
      <c r="I30052" s="37"/>
      <c r="J30052" s="26"/>
      <c r="K30052" s="37"/>
    </row>
    <row r="30053" spans="6:11" x14ac:dyDescent="0.25">
      <c r="F30053" s="25"/>
      <c r="G30053" s="27"/>
      <c r="H30053" s="37"/>
      <c r="I30053" s="37"/>
      <c r="J30053" s="26"/>
      <c r="K30053" s="37"/>
    </row>
    <row r="30054" spans="6:11" x14ac:dyDescent="0.25">
      <c r="F30054" s="25"/>
      <c r="G30054" s="27"/>
      <c r="H30054" s="37"/>
      <c r="I30054" s="37"/>
      <c r="J30054" s="26"/>
      <c r="K30054" s="37"/>
    </row>
    <row r="30055" spans="6:11" x14ac:dyDescent="0.25">
      <c r="F30055" s="25"/>
      <c r="G30055" s="27"/>
      <c r="H30055" s="37"/>
      <c r="I30055" s="37"/>
      <c r="J30055" s="26"/>
      <c r="K30055" s="37"/>
    </row>
    <row r="30056" spans="6:11" x14ac:dyDescent="0.25">
      <c r="F30056" s="25"/>
      <c r="G30056" s="27"/>
      <c r="H30056" s="37"/>
      <c r="I30056" s="37"/>
      <c r="J30056" s="26"/>
      <c r="K30056" s="37"/>
    </row>
    <row r="30057" spans="6:11" x14ac:dyDescent="0.25">
      <c r="F30057" s="25"/>
      <c r="G30057" s="27"/>
      <c r="H30057" s="37"/>
      <c r="I30057" s="37"/>
      <c r="J30057" s="26"/>
      <c r="K30057" s="37"/>
    </row>
    <row r="30058" spans="6:11" x14ac:dyDescent="0.25">
      <c r="F30058" s="25"/>
      <c r="G30058" s="27"/>
      <c r="H30058" s="37"/>
      <c r="I30058" s="37"/>
      <c r="J30058" s="26"/>
      <c r="K30058" s="37"/>
    </row>
    <row r="30059" spans="6:11" x14ac:dyDescent="0.25">
      <c r="F30059" s="25"/>
      <c r="G30059" s="27"/>
      <c r="H30059" s="37"/>
      <c r="I30059" s="37"/>
      <c r="J30059" s="26"/>
      <c r="K30059" s="37"/>
    </row>
    <row r="30060" spans="6:11" x14ac:dyDescent="0.25">
      <c r="F30060" s="25"/>
      <c r="G30060" s="27"/>
      <c r="H30060" s="37"/>
      <c r="I30060" s="37"/>
      <c r="J30060" s="26"/>
      <c r="K30060" s="37"/>
    </row>
    <row r="30061" spans="6:11" x14ac:dyDescent="0.25">
      <c r="F30061" s="25"/>
      <c r="G30061" s="27"/>
      <c r="H30061" s="37"/>
      <c r="I30061" s="37"/>
      <c r="J30061" s="26"/>
      <c r="K30061" s="37"/>
    </row>
    <row r="30062" spans="6:11" x14ac:dyDescent="0.25">
      <c r="F30062" s="25"/>
      <c r="G30062" s="27"/>
      <c r="H30062" s="37"/>
      <c r="I30062" s="37"/>
      <c r="J30062" s="26"/>
      <c r="K30062" s="37"/>
    </row>
    <row r="30063" spans="6:11" x14ac:dyDescent="0.25">
      <c r="F30063" s="25"/>
      <c r="G30063" s="27"/>
      <c r="H30063" s="37"/>
      <c r="I30063" s="37"/>
      <c r="J30063" s="26"/>
      <c r="K30063" s="37"/>
    </row>
    <row r="30064" spans="6:11" x14ac:dyDescent="0.25">
      <c r="F30064" s="25"/>
      <c r="G30064" s="27"/>
      <c r="H30064" s="37"/>
      <c r="I30064" s="37"/>
      <c r="J30064" s="26"/>
      <c r="K30064" s="37"/>
    </row>
    <row r="30065" spans="6:11" x14ac:dyDescent="0.25">
      <c r="F30065" s="25"/>
      <c r="G30065" s="27"/>
      <c r="H30065" s="37"/>
      <c r="I30065" s="37"/>
      <c r="J30065" s="26"/>
      <c r="K30065" s="37"/>
    </row>
    <row r="30066" spans="6:11" x14ac:dyDescent="0.25">
      <c r="F30066" s="25"/>
      <c r="G30066" s="27"/>
      <c r="H30066" s="37"/>
      <c r="I30066" s="37"/>
      <c r="J30066" s="26"/>
      <c r="K30066" s="37"/>
    </row>
    <row r="30067" spans="6:11" x14ac:dyDescent="0.25">
      <c r="F30067" s="25"/>
      <c r="G30067" s="27"/>
      <c r="H30067" s="37"/>
      <c r="I30067" s="37"/>
      <c r="J30067" s="26"/>
      <c r="K30067" s="37"/>
    </row>
    <row r="30068" spans="6:11" x14ac:dyDescent="0.25">
      <c r="F30068" s="25"/>
      <c r="G30068" s="27"/>
      <c r="H30068" s="37"/>
      <c r="I30068" s="37"/>
      <c r="J30068" s="26"/>
      <c r="K30068" s="37"/>
    </row>
    <row r="30069" spans="6:11" x14ac:dyDescent="0.25">
      <c r="F30069" s="25"/>
      <c r="G30069" s="27"/>
      <c r="H30069" s="37"/>
      <c r="I30069" s="37"/>
      <c r="J30069" s="26"/>
      <c r="K30069" s="37"/>
    </row>
    <row r="30070" spans="6:11" x14ac:dyDescent="0.25">
      <c r="F30070" s="25"/>
      <c r="G30070" s="27"/>
      <c r="H30070" s="37"/>
      <c r="I30070" s="37"/>
      <c r="J30070" s="26"/>
      <c r="K30070" s="37"/>
    </row>
    <row r="30071" spans="6:11" x14ac:dyDescent="0.25">
      <c r="F30071" s="25"/>
      <c r="G30071" s="27"/>
      <c r="H30071" s="37"/>
      <c r="I30071" s="37"/>
      <c r="J30071" s="26"/>
      <c r="K30071" s="37"/>
    </row>
    <row r="30072" spans="6:11" x14ac:dyDescent="0.25">
      <c r="F30072" s="25"/>
      <c r="G30072" s="27"/>
      <c r="H30072" s="37"/>
      <c r="I30072" s="37"/>
      <c r="J30072" s="26"/>
      <c r="K30072" s="37"/>
    </row>
    <row r="30073" spans="6:11" x14ac:dyDescent="0.25">
      <c r="F30073" s="25"/>
      <c r="G30073" s="27"/>
      <c r="H30073" s="37"/>
      <c r="I30073" s="37"/>
      <c r="J30073" s="26"/>
      <c r="K30073" s="37"/>
    </row>
    <row r="30074" spans="6:11" x14ac:dyDescent="0.25">
      <c r="F30074" s="25"/>
      <c r="G30074" s="27"/>
      <c r="H30074" s="37"/>
      <c r="I30074" s="37"/>
      <c r="J30074" s="26"/>
      <c r="K30074" s="37"/>
    </row>
    <row r="30075" spans="6:11" x14ac:dyDescent="0.25">
      <c r="F30075" s="25"/>
      <c r="G30075" s="27"/>
      <c r="H30075" s="37"/>
      <c r="I30075" s="37"/>
      <c r="J30075" s="26"/>
      <c r="K30075" s="37"/>
    </row>
    <row r="30076" spans="6:11" x14ac:dyDescent="0.25">
      <c r="F30076" s="25"/>
      <c r="G30076" s="27"/>
      <c r="H30076" s="37"/>
      <c r="I30076" s="37"/>
      <c r="J30076" s="26"/>
      <c r="K30076" s="37"/>
    </row>
    <row r="30077" spans="6:11" x14ac:dyDescent="0.25">
      <c r="F30077" s="25"/>
      <c r="G30077" s="27"/>
      <c r="H30077" s="37"/>
      <c r="I30077" s="37"/>
      <c r="J30077" s="26"/>
      <c r="K30077" s="37"/>
    </row>
    <row r="30078" spans="6:11" x14ac:dyDescent="0.25">
      <c r="F30078" s="25"/>
      <c r="G30078" s="27"/>
      <c r="H30078" s="37"/>
      <c r="I30078" s="37"/>
      <c r="J30078" s="26"/>
      <c r="K30078" s="37"/>
    </row>
    <row r="30079" spans="6:11" x14ac:dyDescent="0.25">
      <c r="F30079" s="25"/>
      <c r="G30079" s="27"/>
      <c r="H30079" s="37"/>
      <c r="I30079" s="37"/>
      <c r="J30079" s="26"/>
      <c r="K30079" s="37"/>
    </row>
    <row r="30080" spans="6:11" x14ac:dyDescent="0.25">
      <c r="F30080" s="25"/>
      <c r="G30080" s="27"/>
      <c r="H30080" s="37"/>
      <c r="I30080" s="37"/>
      <c r="J30080" s="26"/>
      <c r="K30080" s="37"/>
    </row>
    <row r="30081" spans="6:11" x14ac:dyDescent="0.25">
      <c r="F30081" s="25"/>
      <c r="G30081" s="27"/>
      <c r="H30081" s="37"/>
      <c r="I30081" s="37"/>
      <c r="J30081" s="26"/>
      <c r="K30081" s="37"/>
    </row>
    <row r="30082" spans="6:11" x14ac:dyDescent="0.25">
      <c r="F30082" s="25"/>
      <c r="G30082" s="27"/>
      <c r="H30082" s="37"/>
      <c r="I30082" s="37"/>
      <c r="J30082" s="26"/>
      <c r="K30082" s="37"/>
    </row>
    <row r="30083" spans="6:11" x14ac:dyDescent="0.25">
      <c r="F30083" s="25"/>
      <c r="G30083" s="27"/>
      <c r="H30083" s="37"/>
      <c r="I30083" s="37"/>
      <c r="J30083" s="26"/>
      <c r="K30083" s="37"/>
    </row>
    <row r="30084" spans="6:11" x14ac:dyDescent="0.25">
      <c r="F30084" s="25"/>
      <c r="G30084" s="27"/>
      <c r="H30084" s="37"/>
      <c r="I30084" s="37"/>
      <c r="J30084" s="26"/>
      <c r="K30084" s="37"/>
    </row>
    <row r="30085" spans="6:11" x14ac:dyDescent="0.25">
      <c r="F30085" s="25"/>
      <c r="G30085" s="27"/>
      <c r="H30085" s="37"/>
      <c r="I30085" s="37"/>
      <c r="J30085" s="26"/>
      <c r="K30085" s="37"/>
    </row>
    <row r="30086" spans="6:11" x14ac:dyDescent="0.25">
      <c r="F30086" s="25"/>
      <c r="G30086" s="27"/>
      <c r="H30086" s="37"/>
      <c r="I30086" s="37"/>
      <c r="J30086" s="26"/>
      <c r="K30086" s="37"/>
    </row>
    <row r="30087" spans="6:11" x14ac:dyDescent="0.25">
      <c r="F30087" s="25"/>
      <c r="G30087" s="27"/>
      <c r="H30087" s="37"/>
      <c r="I30087" s="37"/>
      <c r="J30087" s="26"/>
      <c r="K30087" s="37"/>
    </row>
    <row r="30088" spans="6:11" x14ac:dyDescent="0.25">
      <c r="F30088" s="25"/>
      <c r="G30088" s="27"/>
      <c r="H30088" s="37"/>
      <c r="I30088" s="37"/>
      <c r="J30088" s="26"/>
      <c r="K30088" s="37"/>
    </row>
    <row r="30089" spans="6:11" x14ac:dyDescent="0.25">
      <c r="F30089" s="25"/>
      <c r="G30089" s="27"/>
      <c r="H30089" s="37"/>
      <c r="I30089" s="37"/>
      <c r="J30089" s="26"/>
      <c r="K30089" s="37"/>
    </row>
    <row r="30090" spans="6:11" x14ac:dyDescent="0.25">
      <c r="F30090" s="25"/>
      <c r="G30090" s="27"/>
      <c r="H30090" s="37"/>
      <c r="I30090" s="37"/>
      <c r="J30090" s="26"/>
      <c r="K30090" s="37"/>
    </row>
    <row r="30091" spans="6:11" x14ac:dyDescent="0.25">
      <c r="F30091" s="25"/>
      <c r="G30091" s="27"/>
      <c r="H30091" s="37"/>
      <c r="I30091" s="37"/>
      <c r="J30091" s="26"/>
      <c r="K30091" s="37"/>
    </row>
    <row r="30092" spans="6:11" x14ac:dyDescent="0.25">
      <c r="F30092" s="25"/>
      <c r="G30092" s="27"/>
      <c r="H30092" s="37"/>
      <c r="I30092" s="37"/>
      <c r="J30092" s="26"/>
      <c r="K30092" s="37"/>
    </row>
    <row r="30093" spans="6:11" x14ac:dyDescent="0.25">
      <c r="F30093" s="25"/>
      <c r="G30093" s="27"/>
      <c r="H30093" s="37"/>
      <c r="I30093" s="37"/>
      <c r="J30093" s="26"/>
      <c r="K30093" s="37"/>
    </row>
    <row r="30094" spans="6:11" x14ac:dyDescent="0.25">
      <c r="F30094" s="25"/>
      <c r="G30094" s="27"/>
      <c r="H30094" s="37"/>
      <c r="I30094" s="37"/>
      <c r="J30094" s="26"/>
      <c r="K30094" s="37"/>
    </row>
    <row r="30095" spans="6:11" x14ac:dyDescent="0.25">
      <c r="F30095" s="25"/>
      <c r="G30095" s="27"/>
      <c r="H30095" s="37"/>
      <c r="I30095" s="37"/>
      <c r="J30095" s="26"/>
      <c r="K30095" s="37"/>
    </row>
    <row r="30096" spans="6:11" x14ac:dyDescent="0.25">
      <c r="F30096" s="25"/>
      <c r="G30096" s="27"/>
      <c r="H30096" s="37"/>
      <c r="I30096" s="37"/>
      <c r="J30096" s="26"/>
      <c r="K30096" s="37"/>
    </row>
    <row r="30097" spans="6:11" x14ac:dyDescent="0.25">
      <c r="F30097" s="25"/>
      <c r="G30097" s="27"/>
      <c r="H30097" s="37"/>
      <c r="I30097" s="37"/>
      <c r="J30097" s="26"/>
      <c r="K30097" s="37"/>
    </row>
    <row r="30098" spans="6:11" x14ac:dyDescent="0.25">
      <c r="F30098" s="25"/>
      <c r="G30098" s="27"/>
      <c r="H30098" s="37"/>
      <c r="I30098" s="37"/>
      <c r="J30098" s="26"/>
      <c r="K30098" s="37"/>
    </row>
    <row r="30099" spans="6:11" x14ac:dyDescent="0.25">
      <c r="F30099" s="25"/>
      <c r="G30099" s="27"/>
      <c r="H30099" s="37"/>
      <c r="I30099" s="37"/>
      <c r="J30099" s="26"/>
      <c r="K30099" s="37"/>
    </row>
    <row r="30100" spans="6:11" x14ac:dyDescent="0.25">
      <c r="F30100" s="25"/>
      <c r="G30100" s="27"/>
      <c r="H30100" s="37"/>
      <c r="I30100" s="37"/>
      <c r="J30100" s="26"/>
      <c r="K30100" s="37"/>
    </row>
    <row r="30101" spans="6:11" x14ac:dyDescent="0.25">
      <c r="F30101" s="25"/>
      <c r="G30101" s="27"/>
      <c r="H30101" s="37"/>
      <c r="I30101" s="37"/>
      <c r="J30101" s="26"/>
      <c r="K30101" s="37"/>
    </row>
    <row r="30102" spans="6:11" x14ac:dyDescent="0.25">
      <c r="F30102" s="25"/>
      <c r="G30102" s="27"/>
      <c r="H30102" s="37"/>
      <c r="I30102" s="37"/>
      <c r="J30102" s="26"/>
      <c r="K30102" s="37"/>
    </row>
    <row r="30103" spans="6:11" x14ac:dyDescent="0.25">
      <c r="F30103" s="25"/>
      <c r="G30103" s="27"/>
      <c r="H30103" s="37"/>
      <c r="I30103" s="37"/>
      <c r="J30103" s="26"/>
      <c r="K30103" s="37"/>
    </row>
    <row r="30104" spans="6:11" x14ac:dyDescent="0.25">
      <c r="F30104" s="25"/>
      <c r="G30104" s="27"/>
      <c r="H30104" s="37"/>
      <c r="I30104" s="37"/>
      <c r="J30104" s="26"/>
      <c r="K30104" s="37"/>
    </row>
    <row r="30105" spans="6:11" x14ac:dyDescent="0.25">
      <c r="F30105" s="25"/>
      <c r="G30105" s="27"/>
      <c r="H30105" s="37"/>
      <c r="I30105" s="37"/>
      <c r="J30105" s="26"/>
      <c r="K30105" s="37"/>
    </row>
    <row r="30106" spans="6:11" x14ac:dyDescent="0.25">
      <c r="F30106" s="25"/>
      <c r="G30106" s="27"/>
      <c r="H30106" s="37"/>
      <c r="I30106" s="37"/>
      <c r="J30106" s="26"/>
      <c r="K30106" s="37"/>
    </row>
    <row r="30107" spans="6:11" x14ac:dyDescent="0.25">
      <c r="F30107" s="25"/>
      <c r="G30107" s="27"/>
      <c r="H30107" s="37"/>
      <c r="I30107" s="37"/>
      <c r="J30107" s="26"/>
      <c r="K30107" s="37"/>
    </row>
    <row r="30108" spans="6:11" x14ac:dyDescent="0.25">
      <c r="F30108" s="25"/>
      <c r="G30108" s="27"/>
      <c r="H30108" s="37"/>
      <c r="I30108" s="37"/>
      <c r="J30108" s="26"/>
      <c r="K30108" s="37"/>
    </row>
    <row r="30109" spans="6:11" x14ac:dyDescent="0.25">
      <c r="F30109" s="25"/>
      <c r="G30109" s="27"/>
      <c r="H30109" s="37"/>
      <c r="I30109" s="37"/>
      <c r="J30109" s="26"/>
      <c r="K30109" s="37"/>
    </row>
    <row r="30110" spans="6:11" x14ac:dyDescent="0.25">
      <c r="F30110" s="25"/>
      <c r="G30110" s="27"/>
      <c r="H30110" s="37"/>
      <c r="I30110" s="37"/>
      <c r="J30110" s="26"/>
      <c r="K30110" s="37"/>
    </row>
    <row r="30111" spans="6:11" x14ac:dyDescent="0.25">
      <c r="F30111" s="25"/>
      <c r="G30111" s="27"/>
      <c r="H30111" s="37"/>
      <c r="I30111" s="37"/>
      <c r="J30111" s="26"/>
      <c r="K30111" s="37"/>
    </row>
    <row r="30112" spans="6:11" x14ac:dyDescent="0.25">
      <c r="F30112" s="25"/>
      <c r="G30112" s="27"/>
      <c r="H30112" s="37"/>
      <c r="I30112" s="37"/>
      <c r="J30112" s="26"/>
      <c r="K30112" s="37"/>
    </row>
    <row r="30113" spans="6:11" x14ac:dyDescent="0.25">
      <c r="F30113" s="25"/>
      <c r="G30113" s="27"/>
      <c r="H30113" s="37"/>
      <c r="I30113" s="37"/>
      <c r="J30113" s="26"/>
      <c r="K30113" s="37"/>
    </row>
    <row r="30114" spans="6:11" x14ac:dyDescent="0.25">
      <c r="F30114" s="25"/>
      <c r="G30114" s="27"/>
      <c r="H30114" s="37"/>
      <c r="I30114" s="37"/>
      <c r="J30114" s="26"/>
      <c r="K30114" s="37"/>
    </row>
    <row r="30115" spans="6:11" x14ac:dyDescent="0.25">
      <c r="F30115" s="25"/>
      <c r="G30115" s="27"/>
      <c r="H30115" s="37"/>
      <c r="I30115" s="37"/>
      <c r="J30115" s="26"/>
      <c r="K30115" s="37"/>
    </row>
    <row r="30116" spans="6:11" x14ac:dyDescent="0.25">
      <c r="F30116" s="25"/>
      <c r="G30116" s="27"/>
      <c r="H30116" s="37"/>
      <c r="I30116" s="37"/>
      <c r="J30116" s="26"/>
      <c r="K30116" s="37"/>
    </row>
    <row r="30117" spans="6:11" x14ac:dyDescent="0.25">
      <c r="F30117" s="25"/>
      <c r="G30117" s="27"/>
      <c r="H30117" s="37"/>
      <c r="I30117" s="37"/>
      <c r="J30117" s="26"/>
      <c r="K30117" s="37"/>
    </row>
    <row r="30118" spans="6:11" x14ac:dyDescent="0.25">
      <c r="F30118" s="25"/>
      <c r="G30118" s="27"/>
      <c r="H30118" s="37"/>
      <c r="I30118" s="37"/>
      <c r="J30118" s="26"/>
      <c r="K30118" s="37"/>
    </row>
    <row r="30119" spans="6:11" x14ac:dyDescent="0.25">
      <c r="F30119" s="25"/>
      <c r="G30119" s="27"/>
      <c r="H30119" s="37"/>
      <c r="I30119" s="37"/>
      <c r="J30119" s="26"/>
      <c r="K30119" s="37"/>
    </row>
    <row r="30120" spans="6:11" x14ac:dyDescent="0.25">
      <c r="F30120" s="25"/>
      <c r="G30120" s="27"/>
      <c r="H30120" s="37"/>
      <c r="I30120" s="37"/>
      <c r="J30120" s="26"/>
      <c r="K30120" s="37"/>
    </row>
    <row r="30121" spans="6:11" x14ac:dyDescent="0.25">
      <c r="F30121" s="25"/>
      <c r="G30121" s="27"/>
      <c r="H30121" s="37"/>
      <c r="I30121" s="37"/>
      <c r="J30121" s="26"/>
      <c r="K30121" s="37"/>
    </row>
    <row r="30122" spans="6:11" x14ac:dyDescent="0.25">
      <c r="F30122" s="25"/>
      <c r="G30122" s="27"/>
      <c r="H30122" s="37"/>
      <c r="I30122" s="37"/>
      <c r="J30122" s="26"/>
      <c r="K30122" s="37"/>
    </row>
    <row r="30123" spans="6:11" x14ac:dyDescent="0.25">
      <c r="F30123" s="25"/>
      <c r="G30123" s="27"/>
      <c r="H30123" s="37"/>
      <c r="I30123" s="37"/>
      <c r="J30123" s="26"/>
      <c r="K30123" s="37"/>
    </row>
    <row r="30124" spans="6:11" x14ac:dyDescent="0.25">
      <c r="F30124" s="25"/>
      <c r="G30124" s="27"/>
      <c r="H30124" s="37"/>
      <c r="I30124" s="37"/>
      <c r="J30124" s="26"/>
      <c r="K30124" s="37"/>
    </row>
    <row r="30125" spans="6:11" x14ac:dyDescent="0.25">
      <c r="F30125" s="25"/>
      <c r="G30125" s="27"/>
      <c r="H30125" s="37"/>
      <c r="I30125" s="37"/>
      <c r="J30125" s="26"/>
      <c r="K30125" s="37"/>
    </row>
    <row r="30126" spans="6:11" x14ac:dyDescent="0.25">
      <c r="F30126" s="25"/>
      <c r="G30126" s="27"/>
      <c r="H30126" s="37"/>
      <c r="I30126" s="37"/>
      <c r="J30126" s="26"/>
      <c r="K30126" s="37"/>
    </row>
    <row r="30127" spans="6:11" x14ac:dyDescent="0.25">
      <c r="F30127" s="25"/>
      <c r="G30127" s="27"/>
      <c r="H30127" s="37"/>
      <c r="I30127" s="37"/>
      <c r="J30127" s="26"/>
      <c r="K30127" s="37"/>
    </row>
    <row r="30128" spans="6:11" x14ac:dyDescent="0.25">
      <c r="F30128" s="25"/>
      <c r="G30128" s="27"/>
      <c r="H30128" s="37"/>
      <c r="I30128" s="37"/>
      <c r="J30128" s="26"/>
      <c r="K30128" s="37"/>
    </row>
    <row r="30129" spans="6:11" x14ac:dyDescent="0.25">
      <c r="F30129" s="25"/>
      <c r="G30129" s="27"/>
      <c r="H30129" s="37"/>
      <c r="I30129" s="37"/>
      <c r="J30129" s="26"/>
      <c r="K30129" s="37"/>
    </row>
    <row r="30130" spans="6:11" x14ac:dyDescent="0.25">
      <c r="F30130" s="25"/>
      <c r="G30130" s="27"/>
      <c r="H30130" s="37"/>
      <c r="I30130" s="37"/>
      <c r="J30130" s="26"/>
      <c r="K30130" s="37"/>
    </row>
    <row r="30131" spans="6:11" x14ac:dyDescent="0.25">
      <c r="F30131" s="25"/>
      <c r="G30131" s="27"/>
      <c r="H30131" s="37"/>
      <c r="I30131" s="37"/>
      <c r="J30131" s="26"/>
      <c r="K30131" s="37"/>
    </row>
    <row r="30132" spans="6:11" x14ac:dyDescent="0.25">
      <c r="F30132" s="25"/>
      <c r="G30132" s="27"/>
      <c r="H30132" s="37"/>
      <c r="I30132" s="37"/>
      <c r="J30132" s="26"/>
      <c r="K30132" s="37"/>
    </row>
    <row r="30133" spans="6:11" x14ac:dyDescent="0.25">
      <c r="F30133" s="25"/>
      <c r="G30133" s="27"/>
      <c r="H30133" s="37"/>
      <c r="I30133" s="37"/>
      <c r="J30133" s="26"/>
      <c r="K30133" s="37"/>
    </row>
    <row r="30134" spans="6:11" x14ac:dyDescent="0.25">
      <c r="F30134" s="25"/>
      <c r="G30134" s="27"/>
      <c r="H30134" s="37"/>
      <c r="I30134" s="37"/>
      <c r="J30134" s="26"/>
      <c r="K30134" s="37"/>
    </row>
    <row r="30135" spans="6:11" x14ac:dyDescent="0.25">
      <c r="F30135" s="25"/>
      <c r="G30135" s="27"/>
      <c r="H30135" s="37"/>
      <c r="I30135" s="37"/>
      <c r="J30135" s="26"/>
      <c r="K30135" s="37"/>
    </row>
    <row r="30136" spans="6:11" x14ac:dyDescent="0.25">
      <c r="F30136" s="25"/>
      <c r="G30136" s="27"/>
      <c r="H30136" s="37"/>
      <c r="I30136" s="37"/>
      <c r="J30136" s="26"/>
      <c r="K30136" s="37"/>
    </row>
    <row r="30137" spans="6:11" x14ac:dyDescent="0.25">
      <c r="F30137" s="25"/>
      <c r="G30137" s="27"/>
      <c r="H30137" s="37"/>
      <c r="I30137" s="37"/>
      <c r="J30137" s="26"/>
      <c r="K30137" s="37"/>
    </row>
    <row r="30138" spans="6:11" x14ac:dyDescent="0.25">
      <c r="F30138" s="25"/>
      <c r="G30138" s="27"/>
      <c r="H30138" s="37"/>
      <c r="I30138" s="37"/>
      <c r="J30138" s="26"/>
      <c r="K30138" s="37"/>
    </row>
    <row r="30139" spans="6:11" x14ac:dyDescent="0.25">
      <c r="F30139" s="25"/>
      <c r="G30139" s="27"/>
      <c r="H30139" s="37"/>
      <c r="I30139" s="37"/>
      <c r="J30139" s="26"/>
      <c r="K30139" s="37"/>
    </row>
    <row r="30140" spans="6:11" x14ac:dyDescent="0.25">
      <c r="F30140" s="25"/>
      <c r="G30140" s="27"/>
      <c r="H30140" s="37"/>
      <c r="I30140" s="37"/>
      <c r="J30140" s="26"/>
      <c r="K30140" s="37"/>
    </row>
    <row r="30141" spans="6:11" x14ac:dyDescent="0.25">
      <c r="F30141" s="25"/>
      <c r="G30141" s="27"/>
      <c r="H30141" s="37"/>
      <c r="I30141" s="37"/>
      <c r="J30141" s="26"/>
      <c r="K30141" s="37"/>
    </row>
    <row r="30142" spans="6:11" x14ac:dyDescent="0.25">
      <c r="F30142" s="25"/>
      <c r="G30142" s="27"/>
      <c r="H30142" s="37"/>
      <c r="I30142" s="37"/>
      <c r="J30142" s="26"/>
      <c r="K30142" s="37"/>
    </row>
    <row r="30143" spans="6:11" x14ac:dyDescent="0.25">
      <c r="F30143" s="25"/>
      <c r="G30143" s="27"/>
      <c r="H30143" s="37"/>
      <c r="I30143" s="37"/>
      <c r="J30143" s="26"/>
      <c r="K30143" s="37"/>
    </row>
    <row r="30144" spans="6:11" x14ac:dyDescent="0.25">
      <c r="F30144" s="25"/>
      <c r="G30144" s="27"/>
      <c r="H30144" s="37"/>
      <c r="I30144" s="37"/>
      <c r="J30144" s="26"/>
      <c r="K30144" s="37"/>
    </row>
    <row r="30145" spans="6:11" x14ac:dyDescent="0.25">
      <c r="F30145" s="25"/>
      <c r="G30145" s="27"/>
      <c r="H30145" s="37"/>
      <c r="I30145" s="37"/>
      <c r="J30145" s="26"/>
      <c r="K30145" s="37"/>
    </row>
    <row r="30146" spans="6:11" x14ac:dyDescent="0.25">
      <c r="F30146" s="25"/>
      <c r="G30146" s="27"/>
      <c r="H30146" s="37"/>
      <c r="I30146" s="37"/>
      <c r="J30146" s="26"/>
      <c r="K30146" s="37"/>
    </row>
    <row r="30147" spans="6:11" x14ac:dyDescent="0.25">
      <c r="F30147" s="25"/>
      <c r="G30147" s="27"/>
      <c r="H30147" s="37"/>
      <c r="I30147" s="37"/>
      <c r="J30147" s="26"/>
      <c r="K30147" s="37"/>
    </row>
    <row r="30148" spans="6:11" x14ac:dyDescent="0.25">
      <c r="F30148" s="25"/>
      <c r="G30148" s="27"/>
      <c r="H30148" s="37"/>
      <c r="I30148" s="37"/>
      <c r="J30148" s="26"/>
      <c r="K30148" s="37"/>
    </row>
    <row r="30149" spans="6:11" x14ac:dyDescent="0.25">
      <c r="F30149" s="25"/>
      <c r="G30149" s="27"/>
      <c r="H30149" s="37"/>
      <c r="I30149" s="37"/>
      <c r="J30149" s="26"/>
      <c r="K30149" s="37"/>
    </row>
    <row r="30150" spans="6:11" x14ac:dyDescent="0.25">
      <c r="F30150" s="25"/>
      <c r="G30150" s="27"/>
      <c r="H30150" s="37"/>
      <c r="I30150" s="37"/>
      <c r="J30150" s="26"/>
      <c r="K30150" s="37"/>
    </row>
    <row r="30151" spans="6:11" x14ac:dyDescent="0.25">
      <c r="F30151" s="25"/>
      <c r="G30151" s="27"/>
      <c r="H30151" s="37"/>
      <c r="I30151" s="37"/>
      <c r="J30151" s="26"/>
      <c r="K30151" s="37"/>
    </row>
    <row r="30152" spans="6:11" x14ac:dyDescent="0.25">
      <c r="F30152" s="25"/>
      <c r="G30152" s="27"/>
      <c r="H30152" s="37"/>
      <c r="I30152" s="37"/>
      <c r="J30152" s="26"/>
      <c r="K30152" s="37"/>
    </row>
    <row r="30153" spans="6:11" x14ac:dyDescent="0.25">
      <c r="F30153" s="25"/>
      <c r="G30153" s="27"/>
      <c r="H30153" s="37"/>
      <c r="I30153" s="37"/>
      <c r="J30153" s="26"/>
      <c r="K30153" s="37"/>
    </row>
    <row r="30154" spans="6:11" x14ac:dyDescent="0.25">
      <c r="F30154" s="25"/>
      <c r="G30154" s="27"/>
      <c r="H30154" s="37"/>
      <c r="I30154" s="37"/>
      <c r="J30154" s="26"/>
      <c r="K30154" s="37"/>
    </row>
    <row r="30155" spans="6:11" x14ac:dyDescent="0.25">
      <c r="F30155" s="25"/>
      <c r="G30155" s="27"/>
      <c r="H30155" s="37"/>
      <c r="I30155" s="37"/>
      <c r="J30155" s="26"/>
      <c r="K30155" s="37"/>
    </row>
    <row r="30156" spans="6:11" x14ac:dyDescent="0.25">
      <c r="F30156" s="25"/>
      <c r="G30156" s="27"/>
      <c r="H30156" s="37"/>
      <c r="I30156" s="37"/>
      <c r="J30156" s="26"/>
      <c r="K30156" s="37"/>
    </row>
    <row r="30157" spans="6:11" x14ac:dyDescent="0.25">
      <c r="F30157" s="25"/>
      <c r="G30157" s="27"/>
      <c r="H30157" s="37"/>
      <c r="I30157" s="37"/>
      <c r="J30157" s="26"/>
      <c r="K30157" s="37"/>
    </row>
    <row r="30158" spans="6:11" x14ac:dyDescent="0.25">
      <c r="F30158" s="25"/>
      <c r="G30158" s="27"/>
      <c r="H30158" s="37"/>
      <c r="I30158" s="37"/>
      <c r="J30158" s="26"/>
      <c r="K30158" s="37"/>
    </row>
    <row r="30159" spans="6:11" x14ac:dyDescent="0.25">
      <c r="F30159" s="25"/>
      <c r="G30159" s="27"/>
      <c r="H30159" s="37"/>
      <c r="I30159" s="37"/>
      <c r="J30159" s="26"/>
      <c r="K30159" s="37"/>
    </row>
    <row r="30160" spans="6:11" x14ac:dyDescent="0.25">
      <c r="F30160" s="25"/>
      <c r="G30160" s="27"/>
      <c r="H30160" s="37"/>
      <c r="I30160" s="37"/>
      <c r="J30160" s="26"/>
      <c r="K30160" s="37"/>
    </row>
    <row r="30161" spans="6:11" x14ac:dyDescent="0.25">
      <c r="F30161" s="25"/>
      <c r="G30161" s="27"/>
      <c r="H30161" s="37"/>
      <c r="I30161" s="37"/>
      <c r="J30161" s="26"/>
      <c r="K30161" s="37"/>
    </row>
    <row r="30162" spans="6:11" x14ac:dyDescent="0.25">
      <c r="F30162" s="25"/>
      <c r="G30162" s="27"/>
      <c r="H30162" s="37"/>
      <c r="I30162" s="37"/>
      <c r="J30162" s="26"/>
      <c r="K30162" s="37"/>
    </row>
    <row r="30163" spans="6:11" x14ac:dyDescent="0.25">
      <c r="F30163" s="25"/>
      <c r="G30163" s="27"/>
      <c r="H30163" s="37"/>
      <c r="I30163" s="37"/>
      <c r="J30163" s="26"/>
      <c r="K30163" s="37"/>
    </row>
    <row r="30164" spans="6:11" x14ac:dyDescent="0.25">
      <c r="F30164" s="25"/>
      <c r="G30164" s="27"/>
      <c r="H30164" s="37"/>
      <c r="I30164" s="37"/>
      <c r="J30164" s="26"/>
      <c r="K30164" s="37"/>
    </row>
    <row r="30165" spans="6:11" x14ac:dyDescent="0.25">
      <c r="F30165" s="25"/>
      <c r="G30165" s="27"/>
      <c r="H30165" s="37"/>
      <c r="I30165" s="37"/>
      <c r="J30165" s="26"/>
      <c r="K30165" s="37"/>
    </row>
    <row r="30166" spans="6:11" x14ac:dyDescent="0.25">
      <c r="F30166" s="25"/>
      <c r="G30166" s="27"/>
      <c r="H30166" s="37"/>
      <c r="I30166" s="37"/>
      <c r="J30166" s="26"/>
      <c r="K30166" s="37"/>
    </row>
    <row r="30167" spans="6:11" x14ac:dyDescent="0.25">
      <c r="F30167" s="25"/>
      <c r="G30167" s="27"/>
      <c r="H30167" s="37"/>
      <c r="I30167" s="37"/>
      <c r="J30167" s="26"/>
      <c r="K30167" s="37"/>
    </row>
    <row r="30168" spans="6:11" x14ac:dyDescent="0.25">
      <c r="F30168" s="25"/>
      <c r="G30168" s="27"/>
      <c r="H30168" s="37"/>
      <c r="I30168" s="37"/>
      <c r="J30168" s="26"/>
      <c r="K30168" s="37"/>
    </row>
    <row r="30169" spans="6:11" x14ac:dyDescent="0.25">
      <c r="F30169" s="25"/>
      <c r="G30169" s="27"/>
      <c r="H30169" s="37"/>
      <c r="I30169" s="37"/>
      <c r="J30169" s="26"/>
      <c r="K30169" s="37"/>
    </row>
    <row r="30170" spans="6:11" x14ac:dyDescent="0.25">
      <c r="F30170" s="25"/>
      <c r="G30170" s="27"/>
      <c r="H30170" s="37"/>
      <c r="I30170" s="37"/>
      <c r="J30170" s="26"/>
      <c r="K30170" s="37"/>
    </row>
    <row r="30171" spans="6:11" x14ac:dyDescent="0.25">
      <c r="F30171" s="25"/>
      <c r="G30171" s="27"/>
      <c r="H30171" s="37"/>
      <c r="I30171" s="37"/>
      <c r="J30171" s="26"/>
      <c r="K30171" s="37"/>
    </row>
    <row r="30172" spans="6:11" x14ac:dyDescent="0.25">
      <c r="F30172" s="25"/>
      <c r="G30172" s="27"/>
      <c r="H30172" s="37"/>
      <c r="I30172" s="37"/>
      <c r="J30172" s="26"/>
      <c r="K30172" s="37"/>
    </row>
    <row r="30173" spans="6:11" x14ac:dyDescent="0.25">
      <c r="F30173" s="25"/>
      <c r="G30173" s="27"/>
      <c r="H30173" s="37"/>
      <c r="I30173" s="37"/>
      <c r="J30173" s="26"/>
      <c r="K30173" s="37"/>
    </row>
    <row r="30174" spans="6:11" x14ac:dyDescent="0.25">
      <c r="F30174" s="25"/>
      <c r="G30174" s="27"/>
      <c r="H30174" s="37"/>
      <c r="I30174" s="37"/>
      <c r="J30174" s="26"/>
      <c r="K30174" s="37"/>
    </row>
    <row r="30175" spans="6:11" x14ac:dyDescent="0.25">
      <c r="F30175" s="25"/>
      <c r="G30175" s="27"/>
      <c r="H30175" s="37"/>
      <c r="I30175" s="37"/>
      <c r="J30175" s="26"/>
      <c r="K30175" s="37"/>
    </row>
    <row r="30176" spans="6:11" x14ac:dyDescent="0.25">
      <c r="F30176" s="25"/>
      <c r="G30176" s="27"/>
      <c r="H30176" s="37"/>
      <c r="I30176" s="37"/>
      <c r="J30176" s="26"/>
      <c r="K30176" s="37"/>
    </row>
    <row r="30177" spans="6:11" x14ac:dyDescent="0.25">
      <c r="F30177" s="25"/>
      <c r="G30177" s="27"/>
      <c r="H30177" s="37"/>
      <c r="I30177" s="37"/>
      <c r="J30177" s="26"/>
      <c r="K30177" s="37"/>
    </row>
    <row r="30178" spans="6:11" x14ac:dyDescent="0.25">
      <c r="F30178" s="25"/>
      <c r="G30178" s="27"/>
      <c r="H30178" s="37"/>
      <c r="I30178" s="37"/>
      <c r="J30178" s="26"/>
      <c r="K30178" s="37"/>
    </row>
    <row r="30179" spans="6:11" x14ac:dyDescent="0.25">
      <c r="F30179" s="25"/>
      <c r="G30179" s="27"/>
      <c r="H30179" s="37"/>
      <c r="I30179" s="37"/>
      <c r="J30179" s="26"/>
      <c r="K30179" s="37"/>
    </row>
    <row r="30180" spans="6:11" x14ac:dyDescent="0.25">
      <c r="F30180" s="25"/>
      <c r="G30180" s="27"/>
      <c r="H30180" s="37"/>
      <c r="I30180" s="37"/>
      <c r="J30180" s="26"/>
      <c r="K30180" s="37"/>
    </row>
    <row r="30181" spans="6:11" x14ac:dyDescent="0.25">
      <c r="F30181" s="25"/>
      <c r="G30181" s="27"/>
      <c r="H30181" s="37"/>
      <c r="I30181" s="37"/>
      <c r="J30181" s="26"/>
      <c r="K30181" s="37"/>
    </row>
    <row r="30182" spans="6:11" x14ac:dyDescent="0.25">
      <c r="F30182" s="25"/>
      <c r="G30182" s="27"/>
      <c r="H30182" s="37"/>
      <c r="I30182" s="37"/>
      <c r="J30182" s="26"/>
      <c r="K30182" s="37"/>
    </row>
    <row r="30183" spans="6:11" x14ac:dyDescent="0.25">
      <c r="F30183" s="25"/>
      <c r="G30183" s="27"/>
      <c r="H30183" s="37"/>
      <c r="I30183" s="37"/>
      <c r="J30183" s="26"/>
      <c r="K30183" s="37"/>
    </row>
    <row r="30184" spans="6:11" x14ac:dyDescent="0.25">
      <c r="F30184" s="25"/>
      <c r="G30184" s="27"/>
      <c r="H30184" s="37"/>
      <c r="I30184" s="37"/>
      <c r="J30184" s="26"/>
      <c r="K30184" s="37"/>
    </row>
    <row r="30185" spans="6:11" x14ac:dyDescent="0.25">
      <c r="F30185" s="25"/>
      <c r="G30185" s="27"/>
      <c r="H30185" s="37"/>
      <c r="I30185" s="37"/>
      <c r="J30185" s="26"/>
      <c r="K30185" s="37"/>
    </row>
    <row r="30186" spans="6:11" x14ac:dyDescent="0.25">
      <c r="F30186" s="25"/>
      <c r="G30186" s="27"/>
      <c r="H30186" s="37"/>
      <c r="I30186" s="37"/>
      <c r="J30186" s="26"/>
      <c r="K30186" s="37"/>
    </row>
    <row r="30187" spans="6:11" x14ac:dyDescent="0.25">
      <c r="F30187" s="25"/>
      <c r="G30187" s="27"/>
      <c r="H30187" s="37"/>
      <c r="I30187" s="37"/>
      <c r="J30187" s="26"/>
      <c r="K30187" s="37"/>
    </row>
    <row r="30188" spans="6:11" x14ac:dyDescent="0.25">
      <c r="F30188" s="25"/>
      <c r="G30188" s="27"/>
      <c r="H30188" s="37"/>
      <c r="I30188" s="37"/>
      <c r="J30188" s="26"/>
      <c r="K30188" s="37"/>
    </row>
    <row r="30189" spans="6:11" x14ac:dyDescent="0.25">
      <c r="F30189" s="25"/>
      <c r="G30189" s="27"/>
      <c r="H30189" s="37"/>
      <c r="I30189" s="37"/>
      <c r="J30189" s="26"/>
      <c r="K30189" s="37"/>
    </row>
    <row r="30190" spans="6:11" x14ac:dyDescent="0.25">
      <c r="F30190" s="25"/>
      <c r="G30190" s="27"/>
      <c r="H30190" s="37"/>
      <c r="I30190" s="37"/>
      <c r="J30190" s="26"/>
      <c r="K30190" s="37"/>
    </row>
    <row r="30191" spans="6:11" x14ac:dyDescent="0.25">
      <c r="F30191" s="25"/>
      <c r="G30191" s="27"/>
      <c r="H30191" s="37"/>
      <c r="I30191" s="37"/>
      <c r="J30191" s="26"/>
      <c r="K30191" s="37"/>
    </row>
    <row r="30192" spans="6:11" x14ac:dyDescent="0.25">
      <c r="F30192" s="25"/>
      <c r="G30192" s="27"/>
      <c r="H30192" s="37"/>
      <c r="I30192" s="37"/>
      <c r="J30192" s="26"/>
      <c r="K30192" s="37"/>
    </row>
    <row r="30193" spans="6:11" x14ac:dyDescent="0.25">
      <c r="F30193" s="25"/>
      <c r="G30193" s="27"/>
      <c r="H30193" s="37"/>
      <c r="I30193" s="37"/>
      <c r="J30193" s="26"/>
      <c r="K30193" s="37"/>
    </row>
    <row r="30194" spans="6:11" x14ac:dyDescent="0.25">
      <c r="F30194" s="25"/>
      <c r="G30194" s="27"/>
      <c r="H30194" s="37"/>
      <c r="I30194" s="37"/>
      <c r="J30194" s="26"/>
      <c r="K30194" s="37"/>
    </row>
    <row r="30195" spans="6:11" x14ac:dyDescent="0.25">
      <c r="F30195" s="25"/>
      <c r="G30195" s="27"/>
      <c r="H30195" s="37"/>
      <c r="I30195" s="37"/>
      <c r="J30195" s="26"/>
      <c r="K30195" s="37"/>
    </row>
    <row r="30196" spans="6:11" x14ac:dyDescent="0.25">
      <c r="F30196" s="25"/>
      <c r="G30196" s="27"/>
      <c r="H30196" s="37"/>
      <c r="I30196" s="37"/>
      <c r="J30196" s="26"/>
      <c r="K30196" s="37"/>
    </row>
    <row r="30197" spans="6:11" x14ac:dyDescent="0.25">
      <c r="F30197" s="25"/>
      <c r="G30197" s="27"/>
      <c r="H30197" s="37"/>
      <c r="I30197" s="37"/>
      <c r="J30197" s="26"/>
      <c r="K30197" s="37"/>
    </row>
    <row r="30198" spans="6:11" x14ac:dyDescent="0.25">
      <c r="F30198" s="25"/>
      <c r="G30198" s="27"/>
      <c r="H30198" s="37"/>
      <c r="I30198" s="37"/>
      <c r="J30198" s="26"/>
      <c r="K30198" s="37"/>
    </row>
    <row r="30199" spans="6:11" x14ac:dyDescent="0.25">
      <c r="F30199" s="25"/>
      <c r="G30199" s="27"/>
      <c r="H30199" s="37"/>
      <c r="I30199" s="37"/>
      <c r="J30199" s="26"/>
      <c r="K30199" s="37"/>
    </row>
    <row r="30200" spans="6:11" x14ac:dyDescent="0.25">
      <c r="F30200" s="25"/>
      <c r="G30200" s="27"/>
      <c r="H30200" s="37"/>
      <c r="I30200" s="37"/>
      <c r="J30200" s="26"/>
      <c r="K30200" s="37"/>
    </row>
    <row r="30201" spans="6:11" x14ac:dyDescent="0.25">
      <c r="F30201" s="25"/>
      <c r="G30201" s="27"/>
      <c r="H30201" s="37"/>
      <c r="I30201" s="37"/>
      <c r="J30201" s="26"/>
      <c r="K30201" s="37"/>
    </row>
    <row r="30202" spans="6:11" x14ac:dyDescent="0.25">
      <c r="F30202" s="25"/>
      <c r="G30202" s="27"/>
      <c r="H30202" s="37"/>
      <c r="I30202" s="37"/>
      <c r="J30202" s="26"/>
      <c r="K30202" s="37"/>
    </row>
    <row r="30203" spans="6:11" x14ac:dyDescent="0.25">
      <c r="F30203" s="25"/>
      <c r="G30203" s="27"/>
      <c r="H30203" s="37"/>
      <c r="I30203" s="37"/>
      <c r="J30203" s="26"/>
      <c r="K30203" s="37"/>
    </row>
    <row r="30204" spans="6:11" x14ac:dyDescent="0.25">
      <c r="F30204" s="25"/>
      <c r="G30204" s="27"/>
      <c r="H30204" s="37"/>
      <c r="I30204" s="37"/>
      <c r="J30204" s="26"/>
      <c r="K30204" s="37"/>
    </row>
    <row r="30205" spans="6:11" x14ac:dyDescent="0.25">
      <c r="F30205" s="25"/>
      <c r="G30205" s="27"/>
      <c r="H30205" s="37"/>
      <c r="I30205" s="37"/>
      <c r="J30205" s="26"/>
      <c r="K30205" s="37"/>
    </row>
    <row r="30206" spans="6:11" x14ac:dyDescent="0.25">
      <c r="F30206" s="25"/>
      <c r="G30206" s="27"/>
      <c r="H30206" s="37"/>
      <c r="I30206" s="37"/>
      <c r="J30206" s="26"/>
      <c r="K30206" s="37"/>
    </row>
    <row r="30207" spans="6:11" x14ac:dyDescent="0.25">
      <c r="F30207" s="25"/>
      <c r="G30207" s="27"/>
      <c r="H30207" s="37"/>
      <c r="I30207" s="37"/>
      <c r="J30207" s="26"/>
      <c r="K30207" s="37"/>
    </row>
    <row r="30208" spans="6:11" x14ac:dyDescent="0.25">
      <c r="F30208" s="25"/>
      <c r="G30208" s="27"/>
      <c r="H30208" s="37"/>
      <c r="I30208" s="37"/>
      <c r="J30208" s="26"/>
      <c r="K30208" s="37"/>
    </row>
    <row r="30209" spans="6:11" x14ac:dyDescent="0.25">
      <c r="F30209" s="25"/>
      <c r="G30209" s="27"/>
      <c r="H30209" s="37"/>
      <c r="I30209" s="37"/>
      <c r="J30209" s="26"/>
      <c r="K30209" s="37"/>
    </row>
    <row r="30210" spans="6:11" x14ac:dyDescent="0.25">
      <c r="F30210" s="25"/>
      <c r="G30210" s="27"/>
      <c r="H30210" s="37"/>
      <c r="I30210" s="37"/>
      <c r="J30210" s="26"/>
      <c r="K30210" s="37"/>
    </row>
    <row r="30211" spans="6:11" x14ac:dyDescent="0.25">
      <c r="F30211" s="25"/>
      <c r="G30211" s="27"/>
      <c r="H30211" s="37"/>
      <c r="I30211" s="37"/>
      <c r="J30211" s="26"/>
      <c r="K30211" s="37"/>
    </row>
    <row r="30212" spans="6:11" x14ac:dyDescent="0.25">
      <c r="F30212" s="25"/>
      <c r="G30212" s="27"/>
      <c r="H30212" s="37"/>
      <c r="I30212" s="37"/>
      <c r="J30212" s="26"/>
      <c r="K30212" s="37"/>
    </row>
    <row r="30213" spans="6:11" x14ac:dyDescent="0.25">
      <c r="F30213" s="25"/>
      <c r="G30213" s="27"/>
      <c r="H30213" s="37"/>
      <c r="I30213" s="37"/>
      <c r="J30213" s="26"/>
      <c r="K30213" s="37"/>
    </row>
    <row r="30214" spans="6:11" x14ac:dyDescent="0.25">
      <c r="F30214" s="25"/>
      <c r="G30214" s="27"/>
      <c r="H30214" s="37"/>
      <c r="I30214" s="37"/>
      <c r="J30214" s="26"/>
      <c r="K30214" s="37"/>
    </row>
    <row r="30215" spans="6:11" x14ac:dyDescent="0.25">
      <c r="F30215" s="25"/>
      <c r="G30215" s="27"/>
      <c r="H30215" s="37"/>
      <c r="I30215" s="37"/>
      <c r="J30215" s="26"/>
      <c r="K30215" s="37"/>
    </row>
    <row r="30216" spans="6:11" x14ac:dyDescent="0.25">
      <c r="F30216" s="25"/>
      <c r="G30216" s="27"/>
      <c r="H30216" s="37"/>
      <c r="I30216" s="37"/>
      <c r="J30216" s="26"/>
      <c r="K30216" s="37"/>
    </row>
    <row r="30217" spans="6:11" x14ac:dyDescent="0.25">
      <c r="F30217" s="25"/>
      <c r="G30217" s="27"/>
      <c r="H30217" s="37"/>
      <c r="I30217" s="37"/>
      <c r="J30217" s="26"/>
      <c r="K30217" s="37"/>
    </row>
    <row r="30218" spans="6:11" x14ac:dyDescent="0.25">
      <c r="F30218" s="25"/>
      <c r="G30218" s="27"/>
      <c r="H30218" s="37"/>
      <c r="I30218" s="37"/>
      <c r="J30218" s="26"/>
      <c r="K30218" s="37"/>
    </row>
    <row r="30219" spans="6:11" x14ac:dyDescent="0.25">
      <c r="F30219" s="25"/>
      <c r="G30219" s="27"/>
      <c r="H30219" s="37"/>
      <c r="I30219" s="37"/>
      <c r="J30219" s="26"/>
      <c r="K30219" s="37"/>
    </row>
    <row r="30220" spans="6:11" x14ac:dyDescent="0.25">
      <c r="F30220" s="25"/>
      <c r="G30220" s="27"/>
      <c r="H30220" s="37"/>
      <c r="I30220" s="37"/>
      <c r="J30220" s="26"/>
      <c r="K30220" s="37"/>
    </row>
    <row r="30221" spans="6:11" x14ac:dyDescent="0.25">
      <c r="F30221" s="25"/>
      <c r="G30221" s="27"/>
      <c r="H30221" s="37"/>
      <c r="I30221" s="37"/>
      <c r="J30221" s="26"/>
      <c r="K30221" s="37"/>
    </row>
    <row r="30222" spans="6:11" x14ac:dyDescent="0.25">
      <c r="F30222" s="25"/>
      <c r="G30222" s="27"/>
      <c r="H30222" s="37"/>
      <c r="I30222" s="37"/>
      <c r="J30222" s="26"/>
      <c r="K30222" s="37"/>
    </row>
    <row r="30223" spans="6:11" x14ac:dyDescent="0.25">
      <c r="F30223" s="25"/>
      <c r="G30223" s="27"/>
      <c r="H30223" s="37"/>
      <c r="I30223" s="37"/>
      <c r="J30223" s="26"/>
      <c r="K30223" s="37"/>
    </row>
    <row r="30224" spans="6:11" x14ac:dyDescent="0.25">
      <c r="F30224" s="25"/>
      <c r="G30224" s="27"/>
      <c r="H30224" s="37"/>
      <c r="I30224" s="37"/>
      <c r="J30224" s="26"/>
      <c r="K30224" s="37"/>
    </row>
    <row r="30225" spans="6:11" x14ac:dyDescent="0.25">
      <c r="F30225" s="25"/>
      <c r="G30225" s="27"/>
      <c r="H30225" s="37"/>
      <c r="I30225" s="37"/>
      <c r="J30225" s="26"/>
      <c r="K30225" s="37"/>
    </row>
    <row r="30226" spans="6:11" x14ac:dyDescent="0.25">
      <c r="F30226" s="25"/>
      <c r="G30226" s="27"/>
      <c r="H30226" s="37"/>
      <c r="I30226" s="37"/>
      <c r="J30226" s="26"/>
      <c r="K30226" s="37"/>
    </row>
    <row r="30227" spans="6:11" x14ac:dyDescent="0.25">
      <c r="F30227" s="25"/>
      <c r="G30227" s="27"/>
      <c r="H30227" s="37"/>
      <c r="I30227" s="37"/>
      <c r="J30227" s="26"/>
      <c r="K30227" s="37"/>
    </row>
    <row r="30228" spans="6:11" x14ac:dyDescent="0.25">
      <c r="F30228" s="25"/>
      <c r="G30228" s="27"/>
      <c r="H30228" s="37"/>
      <c r="I30228" s="37"/>
      <c r="J30228" s="26"/>
      <c r="K30228" s="37"/>
    </row>
    <row r="30229" spans="6:11" x14ac:dyDescent="0.25">
      <c r="F30229" s="25"/>
      <c r="G30229" s="27"/>
      <c r="H30229" s="37"/>
      <c r="I30229" s="37"/>
      <c r="J30229" s="26"/>
      <c r="K30229" s="37"/>
    </row>
    <row r="30230" spans="6:11" x14ac:dyDescent="0.25">
      <c r="F30230" s="25"/>
      <c r="G30230" s="27"/>
      <c r="H30230" s="37"/>
      <c r="I30230" s="37"/>
      <c r="J30230" s="26"/>
      <c r="K30230" s="37"/>
    </row>
    <row r="30231" spans="6:11" x14ac:dyDescent="0.25">
      <c r="F30231" s="25"/>
      <c r="G30231" s="27"/>
      <c r="H30231" s="37"/>
      <c r="I30231" s="37"/>
      <c r="J30231" s="26"/>
      <c r="K30231" s="37"/>
    </row>
    <row r="30232" spans="6:11" x14ac:dyDescent="0.25">
      <c r="F30232" s="25"/>
      <c r="G30232" s="27"/>
      <c r="H30232" s="37"/>
      <c r="I30232" s="37"/>
      <c r="J30232" s="26"/>
      <c r="K30232" s="37"/>
    </row>
    <row r="30233" spans="6:11" x14ac:dyDescent="0.25">
      <c r="F30233" s="25"/>
      <c r="G30233" s="27"/>
      <c r="H30233" s="37"/>
      <c r="I30233" s="37"/>
      <c r="J30233" s="26"/>
      <c r="K30233" s="37"/>
    </row>
    <row r="30234" spans="6:11" x14ac:dyDescent="0.25">
      <c r="F30234" s="25"/>
      <c r="G30234" s="27"/>
      <c r="H30234" s="37"/>
      <c r="I30234" s="37"/>
      <c r="J30234" s="26"/>
      <c r="K30234" s="37"/>
    </row>
    <row r="30235" spans="6:11" x14ac:dyDescent="0.25">
      <c r="F30235" s="25"/>
      <c r="G30235" s="27"/>
      <c r="H30235" s="37"/>
      <c r="I30235" s="37"/>
      <c r="J30235" s="26"/>
      <c r="K30235" s="37"/>
    </row>
    <row r="30236" spans="6:11" x14ac:dyDescent="0.25">
      <c r="F30236" s="25"/>
      <c r="G30236" s="27"/>
      <c r="H30236" s="37"/>
      <c r="I30236" s="37"/>
      <c r="J30236" s="26"/>
      <c r="K30236" s="37"/>
    </row>
    <row r="30237" spans="6:11" x14ac:dyDescent="0.25">
      <c r="F30237" s="25"/>
      <c r="G30237" s="27"/>
      <c r="H30237" s="37"/>
      <c r="I30237" s="37"/>
      <c r="J30237" s="26"/>
      <c r="K30237" s="37"/>
    </row>
    <row r="30238" spans="6:11" x14ac:dyDescent="0.25">
      <c r="F30238" s="25"/>
      <c r="G30238" s="27"/>
      <c r="H30238" s="37"/>
      <c r="I30238" s="37"/>
      <c r="J30238" s="26"/>
      <c r="K30238" s="37"/>
    </row>
    <row r="30239" spans="6:11" x14ac:dyDescent="0.25">
      <c r="F30239" s="25"/>
      <c r="G30239" s="27"/>
      <c r="H30239" s="37"/>
      <c r="I30239" s="37"/>
      <c r="J30239" s="26"/>
      <c r="K30239" s="37"/>
    </row>
    <row r="30240" spans="6:11" x14ac:dyDescent="0.25">
      <c r="F30240" s="25"/>
      <c r="G30240" s="27"/>
      <c r="H30240" s="37"/>
      <c r="I30240" s="37"/>
      <c r="J30240" s="26"/>
      <c r="K30240" s="37"/>
    </row>
    <row r="30241" spans="6:11" x14ac:dyDescent="0.25">
      <c r="F30241" s="25"/>
      <c r="G30241" s="27"/>
      <c r="H30241" s="37"/>
      <c r="I30241" s="37"/>
      <c r="J30241" s="26"/>
      <c r="K30241" s="37"/>
    </row>
    <row r="30242" spans="6:11" x14ac:dyDescent="0.25">
      <c r="F30242" s="25"/>
      <c r="G30242" s="27"/>
      <c r="H30242" s="37"/>
      <c r="I30242" s="37"/>
      <c r="J30242" s="26"/>
      <c r="K30242" s="37"/>
    </row>
    <row r="30243" spans="6:11" x14ac:dyDescent="0.25">
      <c r="F30243" s="25"/>
      <c r="G30243" s="27"/>
      <c r="H30243" s="37"/>
      <c r="I30243" s="37"/>
      <c r="J30243" s="26"/>
      <c r="K30243" s="37"/>
    </row>
    <row r="30244" spans="6:11" x14ac:dyDescent="0.25">
      <c r="F30244" s="25"/>
      <c r="G30244" s="27"/>
      <c r="H30244" s="37"/>
      <c r="I30244" s="37"/>
      <c r="J30244" s="26"/>
      <c r="K30244" s="37"/>
    </row>
    <row r="30245" spans="6:11" x14ac:dyDescent="0.25">
      <c r="F30245" s="25"/>
      <c r="G30245" s="27"/>
      <c r="H30245" s="37"/>
      <c r="I30245" s="37"/>
      <c r="J30245" s="26"/>
      <c r="K30245" s="37"/>
    </row>
    <row r="30246" spans="6:11" x14ac:dyDescent="0.25">
      <c r="F30246" s="25"/>
      <c r="G30246" s="27"/>
      <c r="H30246" s="37"/>
      <c r="I30246" s="37"/>
      <c r="J30246" s="26"/>
      <c r="K30246" s="37"/>
    </row>
    <row r="30247" spans="6:11" x14ac:dyDescent="0.25">
      <c r="F30247" s="25"/>
      <c r="G30247" s="27"/>
      <c r="H30247" s="37"/>
      <c r="I30247" s="37"/>
      <c r="J30247" s="26"/>
      <c r="K30247" s="37"/>
    </row>
    <row r="30248" spans="6:11" x14ac:dyDescent="0.25">
      <c r="F30248" s="25"/>
      <c r="G30248" s="27"/>
      <c r="H30248" s="37"/>
      <c r="I30248" s="37"/>
      <c r="J30248" s="26"/>
      <c r="K30248" s="37"/>
    </row>
    <row r="30249" spans="6:11" x14ac:dyDescent="0.25">
      <c r="F30249" s="25"/>
      <c r="G30249" s="27"/>
      <c r="H30249" s="37"/>
      <c r="I30249" s="37"/>
      <c r="J30249" s="26"/>
      <c r="K30249" s="37"/>
    </row>
    <row r="30250" spans="6:11" x14ac:dyDescent="0.25">
      <c r="F30250" s="25"/>
      <c r="G30250" s="27"/>
      <c r="H30250" s="37"/>
      <c r="I30250" s="37"/>
      <c r="J30250" s="26"/>
      <c r="K30250" s="37"/>
    </row>
    <row r="30251" spans="6:11" x14ac:dyDescent="0.25">
      <c r="F30251" s="25"/>
      <c r="G30251" s="27"/>
      <c r="H30251" s="37"/>
      <c r="I30251" s="37"/>
      <c r="J30251" s="26"/>
      <c r="K30251" s="37"/>
    </row>
    <row r="30252" spans="6:11" x14ac:dyDescent="0.25">
      <c r="F30252" s="25"/>
      <c r="G30252" s="27"/>
      <c r="H30252" s="37"/>
      <c r="I30252" s="37"/>
      <c r="J30252" s="26"/>
      <c r="K30252" s="37"/>
    </row>
    <row r="30253" spans="6:11" x14ac:dyDescent="0.25">
      <c r="F30253" s="25"/>
      <c r="G30253" s="27"/>
      <c r="H30253" s="37"/>
      <c r="I30253" s="37"/>
      <c r="J30253" s="26"/>
      <c r="K30253" s="37"/>
    </row>
    <row r="30254" spans="6:11" x14ac:dyDescent="0.25">
      <c r="F30254" s="25"/>
      <c r="G30254" s="27"/>
      <c r="H30254" s="37"/>
      <c r="I30254" s="37"/>
      <c r="J30254" s="26"/>
      <c r="K30254" s="37"/>
    </row>
    <row r="30255" spans="6:11" x14ac:dyDescent="0.25">
      <c r="F30255" s="25"/>
      <c r="G30255" s="27"/>
      <c r="H30255" s="37"/>
      <c r="I30255" s="37"/>
      <c r="J30255" s="26"/>
      <c r="K30255" s="37"/>
    </row>
    <row r="30256" spans="6:11" x14ac:dyDescent="0.25">
      <c r="F30256" s="25"/>
      <c r="G30256" s="27"/>
      <c r="H30256" s="37"/>
      <c r="I30256" s="37"/>
      <c r="J30256" s="26"/>
      <c r="K30256" s="37"/>
    </row>
    <row r="30257" spans="6:11" x14ac:dyDescent="0.25">
      <c r="F30257" s="25"/>
      <c r="G30257" s="27"/>
      <c r="H30257" s="37"/>
      <c r="I30257" s="37"/>
      <c r="J30257" s="26"/>
      <c r="K30257" s="37"/>
    </row>
    <row r="30258" spans="6:11" x14ac:dyDescent="0.25">
      <c r="F30258" s="25"/>
      <c r="G30258" s="27"/>
      <c r="H30258" s="37"/>
      <c r="I30258" s="37"/>
      <c r="J30258" s="26"/>
      <c r="K30258" s="37"/>
    </row>
    <row r="30259" spans="6:11" x14ac:dyDescent="0.25">
      <c r="F30259" s="25"/>
      <c r="G30259" s="27"/>
      <c r="H30259" s="37"/>
      <c r="I30259" s="37"/>
      <c r="J30259" s="26"/>
      <c r="K30259" s="37"/>
    </row>
    <row r="30260" spans="6:11" x14ac:dyDescent="0.25">
      <c r="F30260" s="25"/>
      <c r="G30260" s="27"/>
      <c r="H30260" s="37"/>
      <c r="I30260" s="37"/>
      <c r="J30260" s="26"/>
      <c r="K30260" s="37"/>
    </row>
    <row r="30261" spans="6:11" x14ac:dyDescent="0.25">
      <c r="F30261" s="25"/>
      <c r="G30261" s="27"/>
      <c r="H30261" s="37"/>
      <c r="I30261" s="37"/>
      <c r="J30261" s="26"/>
      <c r="K30261" s="37"/>
    </row>
    <row r="30262" spans="6:11" x14ac:dyDescent="0.25">
      <c r="F30262" s="25"/>
      <c r="G30262" s="27"/>
      <c r="H30262" s="37"/>
      <c r="I30262" s="37"/>
      <c r="J30262" s="26"/>
      <c r="K30262" s="37"/>
    </row>
    <row r="30263" spans="6:11" x14ac:dyDescent="0.25">
      <c r="F30263" s="25"/>
      <c r="G30263" s="27"/>
      <c r="H30263" s="37"/>
      <c r="I30263" s="37"/>
      <c r="J30263" s="26"/>
      <c r="K30263" s="37"/>
    </row>
    <row r="30264" spans="6:11" x14ac:dyDescent="0.25">
      <c r="F30264" s="25"/>
      <c r="G30264" s="27"/>
      <c r="H30264" s="37"/>
      <c r="I30264" s="37"/>
      <c r="J30264" s="26"/>
      <c r="K30264" s="37"/>
    </row>
    <row r="30265" spans="6:11" x14ac:dyDescent="0.25">
      <c r="F30265" s="25"/>
      <c r="G30265" s="27"/>
      <c r="H30265" s="37"/>
      <c r="I30265" s="37"/>
      <c r="J30265" s="26"/>
      <c r="K30265" s="37"/>
    </row>
    <row r="30266" spans="6:11" x14ac:dyDescent="0.25">
      <c r="F30266" s="25"/>
      <c r="G30266" s="27"/>
      <c r="H30266" s="37"/>
      <c r="I30266" s="37"/>
      <c r="J30266" s="26"/>
      <c r="K30266" s="37"/>
    </row>
    <row r="30267" spans="6:11" x14ac:dyDescent="0.25">
      <c r="F30267" s="25"/>
      <c r="G30267" s="27"/>
      <c r="H30267" s="37"/>
      <c r="I30267" s="37"/>
      <c r="J30267" s="26"/>
      <c r="K30267" s="37"/>
    </row>
    <row r="30268" spans="6:11" x14ac:dyDescent="0.25">
      <c r="F30268" s="25"/>
      <c r="G30268" s="27"/>
      <c r="H30268" s="37"/>
      <c r="I30268" s="37"/>
      <c r="J30268" s="26"/>
      <c r="K30268" s="37"/>
    </row>
    <row r="30269" spans="6:11" x14ac:dyDescent="0.25">
      <c r="F30269" s="25"/>
      <c r="G30269" s="27"/>
      <c r="H30269" s="37"/>
      <c r="I30269" s="37"/>
      <c r="J30269" s="26"/>
      <c r="K30269" s="37"/>
    </row>
    <row r="30270" spans="6:11" x14ac:dyDescent="0.25">
      <c r="F30270" s="25"/>
      <c r="G30270" s="27"/>
      <c r="H30270" s="37"/>
      <c r="I30270" s="37"/>
      <c r="J30270" s="26"/>
      <c r="K30270" s="37"/>
    </row>
    <row r="30271" spans="6:11" x14ac:dyDescent="0.25">
      <c r="F30271" s="25"/>
      <c r="G30271" s="27"/>
      <c r="H30271" s="37"/>
      <c r="I30271" s="37"/>
      <c r="J30271" s="26"/>
      <c r="K30271" s="37"/>
    </row>
    <row r="30272" spans="6:11" x14ac:dyDescent="0.25">
      <c r="F30272" s="25"/>
      <c r="G30272" s="27"/>
      <c r="H30272" s="37"/>
      <c r="I30272" s="37"/>
      <c r="J30272" s="26"/>
      <c r="K30272" s="37"/>
    </row>
    <row r="30273" spans="6:11" x14ac:dyDescent="0.25">
      <c r="F30273" s="25"/>
      <c r="G30273" s="27"/>
      <c r="H30273" s="37"/>
      <c r="I30273" s="37"/>
      <c r="J30273" s="26"/>
      <c r="K30273" s="37"/>
    </row>
    <row r="30274" spans="6:11" x14ac:dyDescent="0.25">
      <c r="F30274" s="25"/>
      <c r="G30274" s="27"/>
      <c r="H30274" s="37"/>
      <c r="I30274" s="37"/>
      <c r="J30274" s="26"/>
      <c r="K30274" s="37"/>
    </row>
    <row r="30275" spans="6:11" x14ac:dyDescent="0.25">
      <c r="F30275" s="25"/>
      <c r="G30275" s="27"/>
      <c r="H30275" s="37"/>
      <c r="I30275" s="37"/>
      <c r="J30275" s="26"/>
      <c r="K30275" s="37"/>
    </row>
    <row r="30276" spans="6:11" x14ac:dyDescent="0.25">
      <c r="F30276" s="25"/>
      <c r="G30276" s="27"/>
      <c r="H30276" s="37"/>
      <c r="I30276" s="37"/>
      <c r="J30276" s="26"/>
      <c r="K30276" s="37"/>
    </row>
    <row r="30277" spans="6:11" x14ac:dyDescent="0.25">
      <c r="F30277" s="25"/>
      <c r="G30277" s="27"/>
      <c r="H30277" s="37"/>
      <c r="I30277" s="37"/>
      <c r="J30277" s="26"/>
      <c r="K30277" s="37"/>
    </row>
    <row r="30278" spans="6:11" x14ac:dyDescent="0.25">
      <c r="F30278" s="25"/>
      <c r="G30278" s="27"/>
      <c r="H30278" s="37"/>
      <c r="I30278" s="37"/>
      <c r="J30278" s="26"/>
      <c r="K30278" s="37"/>
    </row>
    <row r="30279" spans="6:11" x14ac:dyDescent="0.25">
      <c r="F30279" s="25"/>
      <c r="G30279" s="27"/>
      <c r="H30279" s="37"/>
      <c r="I30279" s="37"/>
      <c r="J30279" s="26"/>
      <c r="K30279" s="37"/>
    </row>
    <row r="30280" spans="6:11" x14ac:dyDescent="0.25">
      <c r="F30280" s="25"/>
      <c r="G30280" s="27"/>
      <c r="H30280" s="37"/>
      <c r="I30280" s="37"/>
      <c r="J30280" s="26"/>
      <c r="K30280" s="37"/>
    </row>
    <row r="30281" spans="6:11" x14ac:dyDescent="0.25">
      <c r="F30281" s="25"/>
      <c r="G30281" s="27"/>
      <c r="H30281" s="37"/>
      <c r="I30281" s="37"/>
      <c r="J30281" s="26"/>
      <c r="K30281" s="37"/>
    </row>
    <row r="30282" spans="6:11" x14ac:dyDescent="0.25">
      <c r="F30282" s="25"/>
      <c r="G30282" s="27"/>
      <c r="H30282" s="37"/>
      <c r="I30282" s="37"/>
      <c r="J30282" s="26"/>
      <c r="K30282" s="37"/>
    </row>
    <row r="30283" spans="6:11" x14ac:dyDescent="0.25">
      <c r="F30283" s="25"/>
      <c r="G30283" s="27"/>
      <c r="H30283" s="37"/>
      <c r="I30283" s="37"/>
      <c r="J30283" s="26"/>
      <c r="K30283" s="37"/>
    </row>
    <row r="30284" spans="6:11" x14ac:dyDescent="0.25">
      <c r="F30284" s="25"/>
      <c r="G30284" s="27"/>
      <c r="H30284" s="37"/>
      <c r="I30284" s="37"/>
      <c r="J30284" s="26"/>
      <c r="K30284" s="37"/>
    </row>
    <row r="30285" spans="6:11" x14ac:dyDescent="0.25">
      <c r="F30285" s="25"/>
      <c r="G30285" s="27"/>
      <c r="H30285" s="37"/>
      <c r="I30285" s="37"/>
      <c r="J30285" s="26"/>
      <c r="K30285" s="37"/>
    </row>
    <row r="30286" spans="6:11" x14ac:dyDescent="0.25">
      <c r="F30286" s="25"/>
      <c r="G30286" s="27"/>
      <c r="H30286" s="37"/>
      <c r="I30286" s="37"/>
      <c r="J30286" s="26"/>
      <c r="K30286" s="37"/>
    </row>
    <row r="30287" spans="6:11" x14ac:dyDescent="0.25">
      <c r="F30287" s="25"/>
      <c r="G30287" s="27"/>
      <c r="H30287" s="37"/>
      <c r="I30287" s="37"/>
      <c r="J30287" s="26"/>
      <c r="K30287" s="37"/>
    </row>
    <row r="30288" spans="6:11" x14ac:dyDescent="0.25">
      <c r="F30288" s="25"/>
      <c r="G30288" s="27"/>
      <c r="H30288" s="37"/>
      <c r="I30288" s="37"/>
      <c r="J30288" s="26"/>
      <c r="K30288" s="37"/>
    </row>
    <row r="30289" spans="6:11" x14ac:dyDescent="0.25">
      <c r="F30289" s="25"/>
      <c r="G30289" s="27"/>
      <c r="H30289" s="37"/>
      <c r="I30289" s="37"/>
      <c r="J30289" s="26"/>
      <c r="K30289" s="37"/>
    </row>
    <row r="30290" spans="6:11" x14ac:dyDescent="0.25">
      <c r="F30290" s="25"/>
      <c r="G30290" s="27"/>
      <c r="H30290" s="37"/>
      <c r="I30290" s="37"/>
      <c r="J30290" s="26"/>
      <c r="K30290" s="37"/>
    </row>
    <row r="30291" spans="6:11" x14ac:dyDescent="0.25">
      <c r="F30291" s="25"/>
      <c r="G30291" s="27"/>
      <c r="H30291" s="37"/>
      <c r="I30291" s="37"/>
      <c r="J30291" s="26"/>
      <c r="K30291" s="37"/>
    </row>
    <row r="30292" spans="6:11" x14ac:dyDescent="0.25">
      <c r="F30292" s="25"/>
      <c r="G30292" s="27"/>
      <c r="H30292" s="37"/>
      <c r="I30292" s="37"/>
      <c r="J30292" s="26"/>
      <c r="K30292" s="37"/>
    </row>
    <row r="30293" spans="6:11" x14ac:dyDescent="0.25">
      <c r="F30293" s="25"/>
      <c r="G30293" s="27"/>
      <c r="H30293" s="37"/>
      <c r="I30293" s="37"/>
      <c r="J30293" s="26"/>
      <c r="K30293" s="37"/>
    </row>
    <row r="30294" spans="6:11" x14ac:dyDescent="0.25">
      <c r="F30294" s="25"/>
      <c r="G30294" s="27"/>
      <c r="H30294" s="37"/>
      <c r="I30294" s="37"/>
      <c r="J30294" s="26"/>
      <c r="K30294" s="37"/>
    </row>
    <row r="30295" spans="6:11" x14ac:dyDescent="0.25">
      <c r="F30295" s="25"/>
      <c r="G30295" s="27"/>
      <c r="H30295" s="37"/>
      <c r="I30295" s="37"/>
      <c r="J30295" s="26"/>
      <c r="K30295" s="37"/>
    </row>
    <row r="30296" spans="6:11" x14ac:dyDescent="0.25">
      <c r="F30296" s="25"/>
      <c r="G30296" s="27"/>
      <c r="H30296" s="37"/>
      <c r="I30296" s="37"/>
      <c r="J30296" s="26"/>
      <c r="K30296" s="37"/>
    </row>
    <row r="30297" spans="6:11" x14ac:dyDescent="0.25">
      <c r="F30297" s="25"/>
      <c r="G30297" s="27"/>
      <c r="H30297" s="37"/>
      <c r="I30297" s="37"/>
      <c r="J30297" s="26"/>
      <c r="K30297" s="37"/>
    </row>
    <row r="30298" spans="6:11" x14ac:dyDescent="0.25">
      <c r="F30298" s="25"/>
      <c r="G30298" s="27"/>
      <c r="H30298" s="37"/>
      <c r="I30298" s="37"/>
      <c r="J30298" s="26"/>
      <c r="K30298" s="37"/>
    </row>
    <row r="30299" spans="6:11" x14ac:dyDescent="0.25">
      <c r="F30299" s="25"/>
      <c r="G30299" s="27"/>
      <c r="H30299" s="37"/>
      <c r="I30299" s="37"/>
      <c r="J30299" s="26"/>
      <c r="K30299" s="37"/>
    </row>
    <row r="30300" spans="6:11" x14ac:dyDescent="0.25">
      <c r="F30300" s="25"/>
      <c r="G30300" s="27"/>
      <c r="H30300" s="37"/>
      <c r="I30300" s="37"/>
      <c r="J30300" s="26"/>
      <c r="K30300" s="37"/>
    </row>
    <row r="30301" spans="6:11" x14ac:dyDescent="0.25">
      <c r="F30301" s="25"/>
      <c r="G30301" s="27"/>
      <c r="H30301" s="37"/>
      <c r="I30301" s="37"/>
      <c r="J30301" s="26"/>
      <c r="K30301" s="37"/>
    </row>
    <row r="30302" spans="6:11" x14ac:dyDescent="0.25">
      <c r="F30302" s="25"/>
      <c r="G30302" s="27"/>
      <c r="H30302" s="37"/>
      <c r="I30302" s="37"/>
      <c r="J30302" s="26"/>
      <c r="K30302" s="37"/>
    </row>
    <row r="30303" spans="6:11" x14ac:dyDescent="0.25">
      <c r="F30303" s="25"/>
      <c r="G30303" s="27"/>
      <c r="H30303" s="37"/>
      <c r="I30303" s="37"/>
      <c r="J30303" s="26"/>
      <c r="K30303" s="37"/>
    </row>
    <row r="30304" spans="6:11" x14ac:dyDescent="0.25">
      <c r="F30304" s="25"/>
      <c r="G30304" s="27"/>
      <c r="H30304" s="37"/>
      <c r="I30304" s="37"/>
      <c r="J30304" s="26"/>
      <c r="K30304" s="37"/>
    </row>
    <row r="30305" spans="6:11" x14ac:dyDescent="0.25">
      <c r="F30305" s="25"/>
      <c r="G30305" s="27"/>
      <c r="H30305" s="37"/>
      <c r="I30305" s="37"/>
      <c r="J30305" s="26"/>
      <c r="K30305" s="37"/>
    </row>
    <row r="30306" spans="6:11" x14ac:dyDescent="0.25">
      <c r="F30306" s="25"/>
      <c r="G30306" s="27"/>
      <c r="H30306" s="37"/>
      <c r="I30306" s="37"/>
      <c r="J30306" s="26"/>
      <c r="K30306" s="37"/>
    </row>
    <row r="30307" spans="6:11" x14ac:dyDescent="0.25">
      <c r="F30307" s="25"/>
      <c r="G30307" s="27"/>
      <c r="H30307" s="37"/>
      <c r="I30307" s="37"/>
      <c r="J30307" s="26"/>
      <c r="K30307" s="37"/>
    </row>
    <row r="30308" spans="6:11" x14ac:dyDescent="0.25">
      <c r="F30308" s="25"/>
      <c r="G30308" s="27"/>
      <c r="H30308" s="37"/>
      <c r="I30308" s="37"/>
      <c r="J30308" s="26"/>
      <c r="K30308" s="37"/>
    </row>
    <row r="30309" spans="6:11" x14ac:dyDescent="0.25">
      <c r="F30309" s="25"/>
      <c r="G30309" s="27"/>
      <c r="H30309" s="37"/>
      <c r="I30309" s="37"/>
      <c r="J30309" s="26"/>
      <c r="K30309" s="37"/>
    </row>
    <row r="30310" spans="6:11" x14ac:dyDescent="0.25">
      <c r="F30310" s="25"/>
      <c r="G30310" s="27"/>
      <c r="H30310" s="37"/>
      <c r="I30310" s="37"/>
      <c r="J30310" s="26"/>
      <c r="K30310" s="37"/>
    </row>
    <row r="30311" spans="6:11" x14ac:dyDescent="0.25">
      <c r="F30311" s="25"/>
      <c r="G30311" s="27"/>
      <c r="H30311" s="37"/>
      <c r="I30311" s="37"/>
      <c r="J30311" s="26"/>
      <c r="K30311" s="37"/>
    </row>
    <row r="30312" spans="6:11" x14ac:dyDescent="0.25">
      <c r="F30312" s="25"/>
      <c r="G30312" s="27"/>
      <c r="H30312" s="37"/>
      <c r="I30312" s="37"/>
      <c r="J30312" s="26"/>
      <c r="K30312" s="37"/>
    </row>
    <row r="30313" spans="6:11" x14ac:dyDescent="0.25">
      <c r="F30313" s="25"/>
      <c r="G30313" s="27"/>
      <c r="H30313" s="37"/>
      <c r="I30313" s="37"/>
      <c r="J30313" s="26"/>
      <c r="K30313" s="37"/>
    </row>
    <row r="30314" spans="6:11" x14ac:dyDescent="0.25">
      <c r="F30314" s="25"/>
      <c r="G30314" s="27"/>
      <c r="H30314" s="37"/>
      <c r="I30314" s="37"/>
      <c r="J30314" s="26"/>
      <c r="K30314" s="37"/>
    </row>
    <row r="30315" spans="6:11" x14ac:dyDescent="0.25">
      <c r="F30315" s="25"/>
      <c r="G30315" s="27"/>
      <c r="H30315" s="37"/>
      <c r="I30315" s="37"/>
      <c r="J30315" s="26"/>
      <c r="K30315" s="37"/>
    </row>
    <row r="30316" spans="6:11" x14ac:dyDescent="0.25">
      <c r="F30316" s="25"/>
      <c r="G30316" s="27"/>
      <c r="H30316" s="37"/>
      <c r="I30316" s="37"/>
      <c r="J30316" s="26"/>
      <c r="K30316" s="37"/>
    </row>
    <row r="30317" spans="6:11" x14ac:dyDescent="0.25">
      <c r="F30317" s="25"/>
      <c r="G30317" s="27"/>
      <c r="H30317" s="37"/>
      <c r="I30317" s="37"/>
      <c r="J30317" s="26"/>
      <c r="K30317" s="37"/>
    </row>
    <row r="30318" spans="6:11" x14ac:dyDescent="0.25">
      <c r="F30318" s="25"/>
      <c r="G30318" s="27"/>
      <c r="H30318" s="37"/>
      <c r="I30318" s="37"/>
      <c r="J30318" s="26"/>
      <c r="K30318" s="37"/>
    </row>
    <row r="30319" spans="6:11" x14ac:dyDescent="0.25">
      <c r="F30319" s="25"/>
      <c r="G30319" s="27"/>
      <c r="H30319" s="37"/>
      <c r="I30319" s="37"/>
      <c r="J30319" s="26"/>
      <c r="K30319" s="37"/>
    </row>
    <row r="30320" spans="6:11" x14ac:dyDescent="0.25">
      <c r="F30320" s="25"/>
      <c r="G30320" s="27"/>
      <c r="H30320" s="37"/>
      <c r="I30320" s="37"/>
      <c r="J30320" s="26"/>
      <c r="K30320" s="37"/>
    </row>
    <row r="30321" spans="6:11" x14ac:dyDescent="0.25">
      <c r="F30321" s="25"/>
      <c r="G30321" s="27"/>
      <c r="H30321" s="37"/>
      <c r="I30321" s="37"/>
      <c r="J30321" s="26"/>
      <c r="K30321" s="37"/>
    </row>
    <row r="30322" spans="6:11" x14ac:dyDescent="0.25">
      <c r="F30322" s="25"/>
      <c r="G30322" s="27"/>
      <c r="H30322" s="37"/>
      <c r="I30322" s="37"/>
      <c r="J30322" s="26"/>
      <c r="K30322" s="37"/>
    </row>
    <row r="30323" spans="6:11" x14ac:dyDescent="0.25">
      <c r="F30323" s="25"/>
      <c r="G30323" s="27"/>
      <c r="H30323" s="37"/>
      <c r="I30323" s="37"/>
      <c r="J30323" s="26"/>
      <c r="K30323" s="37"/>
    </row>
    <row r="30324" spans="6:11" x14ac:dyDescent="0.25">
      <c r="F30324" s="25"/>
      <c r="G30324" s="27"/>
      <c r="H30324" s="37"/>
      <c r="I30324" s="37"/>
      <c r="J30324" s="26"/>
      <c r="K30324" s="37"/>
    </row>
    <row r="30325" spans="6:11" x14ac:dyDescent="0.25">
      <c r="F30325" s="25"/>
      <c r="G30325" s="27"/>
      <c r="H30325" s="37"/>
      <c r="I30325" s="37"/>
      <c r="J30325" s="26"/>
      <c r="K30325" s="37"/>
    </row>
    <row r="30326" spans="6:11" x14ac:dyDescent="0.25">
      <c r="F30326" s="25"/>
      <c r="G30326" s="27"/>
      <c r="H30326" s="37"/>
      <c r="I30326" s="37"/>
      <c r="J30326" s="26"/>
      <c r="K30326" s="37"/>
    </row>
    <row r="30327" spans="6:11" x14ac:dyDescent="0.25">
      <c r="F30327" s="25"/>
      <c r="G30327" s="27"/>
      <c r="H30327" s="37"/>
      <c r="I30327" s="37"/>
      <c r="J30327" s="26"/>
      <c r="K30327" s="37"/>
    </row>
    <row r="30328" spans="6:11" x14ac:dyDescent="0.25">
      <c r="F30328" s="25"/>
      <c r="G30328" s="27"/>
      <c r="H30328" s="37"/>
      <c r="I30328" s="37"/>
      <c r="J30328" s="26"/>
      <c r="K30328" s="37"/>
    </row>
    <row r="30329" spans="6:11" x14ac:dyDescent="0.25">
      <c r="F30329" s="25"/>
      <c r="G30329" s="27"/>
      <c r="H30329" s="37"/>
      <c r="I30329" s="37"/>
      <c r="J30329" s="26"/>
      <c r="K30329" s="37"/>
    </row>
    <row r="30330" spans="6:11" x14ac:dyDescent="0.25">
      <c r="F30330" s="25"/>
      <c r="G30330" s="27"/>
      <c r="H30330" s="37"/>
      <c r="I30330" s="37"/>
      <c r="J30330" s="26"/>
      <c r="K30330" s="37"/>
    </row>
    <row r="30331" spans="6:11" x14ac:dyDescent="0.25">
      <c r="F30331" s="25"/>
      <c r="G30331" s="27"/>
      <c r="H30331" s="37"/>
      <c r="I30331" s="37"/>
      <c r="J30331" s="26"/>
      <c r="K30331" s="37"/>
    </row>
    <row r="30332" spans="6:11" x14ac:dyDescent="0.25">
      <c r="F30332" s="25"/>
      <c r="G30332" s="27"/>
      <c r="H30332" s="37"/>
      <c r="I30332" s="37"/>
      <c r="J30332" s="26"/>
      <c r="K30332" s="37"/>
    </row>
    <row r="30333" spans="6:11" x14ac:dyDescent="0.25">
      <c r="F30333" s="25"/>
      <c r="G30333" s="27"/>
      <c r="H30333" s="37"/>
      <c r="I30333" s="37"/>
      <c r="J30333" s="26"/>
      <c r="K30333" s="37"/>
    </row>
    <row r="30334" spans="6:11" x14ac:dyDescent="0.25">
      <c r="F30334" s="25"/>
      <c r="G30334" s="27"/>
      <c r="H30334" s="37"/>
      <c r="I30334" s="37"/>
      <c r="J30334" s="26"/>
      <c r="K30334" s="37"/>
    </row>
    <row r="30335" spans="6:11" x14ac:dyDescent="0.25">
      <c r="F30335" s="25"/>
      <c r="G30335" s="27"/>
      <c r="H30335" s="37"/>
      <c r="I30335" s="37"/>
      <c r="J30335" s="26"/>
      <c r="K30335" s="37"/>
    </row>
    <row r="30336" spans="6:11" x14ac:dyDescent="0.25">
      <c r="F30336" s="25"/>
      <c r="G30336" s="27"/>
      <c r="H30336" s="37"/>
      <c r="I30336" s="37"/>
      <c r="J30336" s="26"/>
      <c r="K30336" s="37"/>
    </row>
    <row r="30337" spans="6:11" x14ac:dyDescent="0.25">
      <c r="F30337" s="25"/>
      <c r="G30337" s="27"/>
      <c r="H30337" s="37"/>
      <c r="I30337" s="37"/>
      <c r="J30337" s="26"/>
      <c r="K30337" s="37"/>
    </row>
    <row r="30338" spans="6:11" x14ac:dyDescent="0.25">
      <c r="F30338" s="25"/>
      <c r="G30338" s="27"/>
      <c r="H30338" s="37"/>
      <c r="I30338" s="37"/>
      <c r="J30338" s="26"/>
      <c r="K30338" s="37"/>
    </row>
    <row r="30339" spans="6:11" x14ac:dyDescent="0.25">
      <c r="F30339" s="25"/>
      <c r="G30339" s="27"/>
      <c r="H30339" s="37"/>
      <c r="I30339" s="37"/>
      <c r="J30339" s="26"/>
      <c r="K30339" s="37"/>
    </row>
    <row r="30340" spans="6:11" x14ac:dyDescent="0.25">
      <c r="F30340" s="25"/>
      <c r="G30340" s="27"/>
      <c r="H30340" s="37"/>
      <c r="I30340" s="37"/>
      <c r="J30340" s="26"/>
      <c r="K30340" s="37"/>
    </row>
    <row r="30341" spans="6:11" x14ac:dyDescent="0.25">
      <c r="F30341" s="25"/>
      <c r="G30341" s="27"/>
      <c r="H30341" s="37"/>
      <c r="I30341" s="37"/>
      <c r="J30341" s="26"/>
      <c r="K30341" s="37"/>
    </row>
    <row r="30342" spans="6:11" x14ac:dyDescent="0.25">
      <c r="F30342" s="25"/>
      <c r="G30342" s="27"/>
      <c r="H30342" s="37"/>
      <c r="I30342" s="37"/>
      <c r="J30342" s="26"/>
      <c r="K30342" s="37"/>
    </row>
    <row r="30343" spans="6:11" x14ac:dyDescent="0.25">
      <c r="F30343" s="25"/>
      <c r="G30343" s="27"/>
      <c r="H30343" s="37"/>
      <c r="I30343" s="37"/>
      <c r="J30343" s="26"/>
      <c r="K30343" s="37"/>
    </row>
    <row r="30344" spans="6:11" x14ac:dyDescent="0.25">
      <c r="F30344" s="25"/>
      <c r="G30344" s="27"/>
      <c r="H30344" s="37"/>
      <c r="I30344" s="37"/>
      <c r="J30344" s="26"/>
      <c r="K30344" s="37"/>
    </row>
    <row r="30345" spans="6:11" x14ac:dyDescent="0.25">
      <c r="F30345" s="25"/>
      <c r="G30345" s="27"/>
      <c r="H30345" s="37"/>
      <c r="I30345" s="37"/>
      <c r="J30345" s="26"/>
      <c r="K30345" s="37"/>
    </row>
    <row r="30346" spans="6:11" x14ac:dyDescent="0.25">
      <c r="F30346" s="25"/>
      <c r="G30346" s="27"/>
      <c r="H30346" s="37"/>
      <c r="I30346" s="37"/>
      <c r="J30346" s="26"/>
      <c r="K30346" s="37"/>
    </row>
    <row r="30347" spans="6:11" x14ac:dyDescent="0.25">
      <c r="F30347" s="25"/>
      <c r="G30347" s="27"/>
      <c r="H30347" s="37"/>
      <c r="I30347" s="37"/>
      <c r="J30347" s="26"/>
      <c r="K30347" s="37"/>
    </row>
    <row r="30348" spans="6:11" x14ac:dyDescent="0.25">
      <c r="F30348" s="25"/>
      <c r="G30348" s="27"/>
      <c r="H30348" s="37"/>
      <c r="I30348" s="37"/>
      <c r="J30348" s="26"/>
      <c r="K30348" s="37"/>
    </row>
    <row r="30349" spans="6:11" x14ac:dyDescent="0.25">
      <c r="F30349" s="25"/>
      <c r="G30349" s="27"/>
      <c r="H30349" s="37"/>
      <c r="I30349" s="37"/>
      <c r="J30349" s="26"/>
      <c r="K30349" s="37"/>
    </row>
    <row r="30350" spans="6:11" x14ac:dyDescent="0.25">
      <c r="F30350" s="25"/>
      <c r="G30350" s="27"/>
      <c r="H30350" s="37"/>
      <c r="I30350" s="37"/>
      <c r="J30350" s="26"/>
      <c r="K30350" s="37"/>
    </row>
    <row r="30351" spans="6:11" x14ac:dyDescent="0.25">
      <c r="F30351" s="25"/>
      <c r="G30351" s="27"/>
      <c r="H30351" s="37"/>
      <c r="I30351" s="37"/>
      <c r="J30351" s="26"/>
      <c r="K30351" s="37"/>
    </row>
    <row r="30352" spans="6:11" x14ac:dyDescent="0.25">
      <c r="F30352" s="25"/>
      <c r="G30352" s="27"/>
      <c r="H30352" s="37"/>
      <c r="I30352" s="37"/>
      <c r="J30352" s="26"/>
      <c r="K30352" s="37"/>
    </row>
    <row r="30353" spans="6:11" x14ac:dyDescent="0.25">
      <c r="F30353" s="25"/>
      <c r="G30353" s="27"/>
      <c r="H30353" s="37"/>
      <c r="I30353" s="37"/>
      <c r="J30353" s="26"/>
      <c r="K30353" s="37"/>
    </row>
    <row r="30354" spans="6:11" x14ac:dyDescent="0.25">
      <c r="F30354" s="25"/>
      <c r="G30354" s="27"/>
      <c r="H30354" s="37"/>
      <c r="I30354" s="37"/>
      <c r="J30354" s="26"/>
      <c r="K30354" s="37"/>
    </row>
    <row r="30355" spans="6:11" x14ac:dyDescent="0.25">
      <c r="F30355" s="25"/>
      <c r="G30355" s="27"/>
      <c r="H30355" s="37"/>
      <c r="I30355" s="37"/>
      <c r="J30355" s="26"/>
      <c r="K30355" s="37"/>
    </row>
    <row r="30356" spans="6:11" x14ac:dyDescent="0.25">
      <c r="F30356" s="25"/>
      <c r="G30356" s="27"/>
      <c r="H30356" s="37"/>
      <c r="I30356" s="37"/>
      <c r="J30356" s="26"/>
      <c r="K30356" s="37"/>
    </row>
    <row r="30357" spans="6:11" x14ac:dyDescent="0.25">
      <c r="F30357" s="25"/>
      <c r="G30357" s="27"/>
      <c r="H30357" s="37"/>
      <c r="I30357" s="37"/>
      <c r="J30357" s="26"/>
      <c r="K30357" s="37"/>
    </row>
    <row r="30358" spans="6:11" x14ac:dyDescent="0.25">
      <c r="F30358" s="25"/>
      <c r="G30358" s="27"/>
      <c r="H30358" s="37"/>
      <c r="I30358" s="37"/>
      <c r="J30358" s="26"/>
      <c r="K30358" s="37"/>
    </row>
    <row r="30359" spans="6:11" x14ac:dyDescent="0.25">
      <c r="F30359" s="25"/>
      <c r="G30359" s="27"/>
      <c r="H30359" s="37"/>
      <c r="I30359" s="37"/>
      <c r="J30359" s="26"/>
      <c r="K30359" s="37"/>
    </row>
    <row r="30360" spans="6:11" x14ac:dyDescent="0.25">
      <c r="F30360" s="25"/>
      <c r="G30360" s="27"/>
      <c r="H30360" s="37"/>
      <c r="I30360" s="37"/>
      <c r="J30360" s="26"/>
      <c r="K30360" s="37"/>
    </row>
    <row r="30361" spans="6:11" x14ac:dyDescent="0.25">
      <c r="F30361" s="25"/>
      <c r="G30361" s="27"/>
      <c r="H30361" s="37"/>
      <c r="I30361" s="37"/>
      <c r="J30361" s="26"/>
      <c r="K30361" s="37"/>
    </row>
    <row r="30362" spans="6:11" x14ac:dyDescent="0.25">
      <c r="F30362" s="25"/>
      <c r="G30362" s="27"/>
      <c r="H30362" s="37"/>
      <c r="I30362" s="37"/>
      <c r="J30362" s="26"/>
      <c r="K30362" s="37"/>
    </row>
    <row r="30363" spans="6:11" x14ac:dyDescent="0.25">
      <c r="F30363" s="25"/>
      <c r="G30363" s="27"/>
      <c r="H30363" s="37"/>
      <c r="I30363" s="37"/>
      <c r="J30363" s="26"/>
      <c r="K30363" s="37"/>
    </row>
    <row r="30364" spans="6:11" x14ac:dyDescent="0.25">
      <c r="F30364" s="25"/>
      <c r="G30364" s="27"/>
      <c r="H30364" s="37"/>
      <c r="I30364" s="37"/>
      <c r="J30364" s="26"/>
      <c r="K30364" s="37"/>
    </row>
    <row r="30365" spans="6:11" x14ac:dyDescent="0.25">
      <c r="F30365" s="25"/>
      <c r="G30365" s="27"/>
      <c r="H30365" s="37"/>
      <c r="I30365" s="37"/>
      <c r="J30365" s="26"/>
      <c r="K30365" s="37"/>
    </row>
    <row r="30366" spans="6:11" x14ac:dyDescent="0.25">
      <c r="F30366" s="25"/>
      <c r="G30366" s="27"/>
      <c r="H30366" s="37"/>
      <c r="I30366" s="37"/>
      <c r="J30366" s="26"/>
      <c r="K30366" s="37"/>
    </row>
    <row r="30367" spans="6:11" x14ac:dyDescent="0.25">
      <c r="F30367" s="25"/>
      <c r="G30367" s="27"/>
      <c r="H30367" s="37"/>
      <c r="I30367" s="37"/>
      <c r="J30367" s="26"/>
      <c r="K30367" s="37"/>
    </row>
    <row r="30368" spans="6:11" x14ac:dyDescent="0.25">
      <c r="F30368" s="25"/>
      <c r="G30368" s="27"/>
      <c r="H30368" s="37"/>
      <c r="I30368" s="37"/>
      <c r="J30368" s="26"/>
      <c r="K30368" s="37"/>
    </row>
    <row r="30369" spans="6:11" x14ac:dyDescent="0.25">
      <c r="F30369" s="25"/>
      <c r="G30369" s="27"/>
      <c r="H30369" s="37"/>
      <c r="I30369" s="37"/>
      <c r="J30369" s="26"/>
      <c r="K30369" s="37"/>
    </row>
    <row r="30370" spans="6:11" x14ac:dyDescent="0.25">
      <c r="F30370" s="25"/>
      <c r="G30370" s="27"/>
      <c r="H30370" s="37"/>
      <c r="I30370" s="37"/>
      <c r="J30370" s="26"/>
      <c r="K30370" s="37"/>
    </row>
    <row r="30371" spans="6:11" x14ac:dyDescent="0.25">
      <c r="F30371" s="25"/>
      <c r="G30371" s="27"/>
      <c r="H30371" s="37"/>
      <c r="I30371" s="37"/>
      <c r="J30371" s="26"/>
      <c r="K30371" s="37"/>
    </row>
    <row r="30372" spans="6:11" x14ac:dyDescent="0.25">
      <c r="F30372" s="25"/>
      <c r="G30372" s="27"/>
      <c r="H30372" s="37"/>
      <c r="I30372" s="37"/>
      <c r="J30372" s="26"/>
      <c r="K30372" s="37"/>
    </row>
    <row r="30373" spans="6:11" x14ac:dyDescent="0.25">
      <c r="F30373" s="25"/>
      <c r="G30373" s="27"/>
      <c r="H30373" s="37"/>
      <c r="I30373" s="37"/>
      <c r="J30373" s="26"/>
      <c r="K30373" s="37"/>
    </row>
    <row r="30374" spans="6:11" x14ac:dyDescent="0.25">
      <c r="F30374" s="25"/>
      <c r="G30374" s="27"/>
      <c r="H30374" s="37"/>
      <c r="I30374" s="37"/>
      <c r="J30374" s="26"/>
      <c r="K30374" s="37"/>
    </row>
    <row r="30375" spans="6:11" x14ac:dyDescent="0.25">
      <c r="F30375" s="25"/>
      <c r="G30375" s="27"/>
      <c r="H30375" s="37"/>
      <c r="I30375" s="37"/>
      <c r="J30375" s="26"/>
      <c r="K30375" s="37"/>
    </row>
    <row r="30376" spans="6:11" x14ac:dyDescent="0.25">
      <c r="F30376" s="25"/>
      <c r="G30376" s="27"/>
      <c r="H30376" s="37"/>
      <c r="I30376" s="37"/>
      <c r="J30376" s="26"/>
      <c r="K30376" s="37"/>
    </row>
    <row r="30377" spans="6:11" x14ac:dyDescent="0.25">
      <c r="F30377" s="25"/>
      <c r="G30377" s="27"/>
      <c r="H30377" s="37"/>
      <c r="I30377" s="37"/>
      <c r="J30377" s="26"/>
      <c r="K30377" s="37"/>
    </row>
    <row r="30378" spans="6:11" x14ac:dyDescent="0.25">
      <c r="F30378" s="25"/>
      <c r="G30378" s="27"/>
      <c r="H30378" s="37"/>
      <c r="I30378" s="37"/>
      <c r="J30378" s="26"/>
      <c r="K30378" s="37"/>
    </row>
    <row r="30379" spans="6:11" x14ac:dyDescent="0.25">
      <c r="F30379" s="25"/>
      <c r="G30379" s="27"/>
      <c r="H30379" s="37"/>
      <c r="I30379" s="37"/>
      <c r="J30379" s="26"/>
      <c r="K30379" s="37"/>
    </row>
    <row r="30380" spans="6:11" x14ac:dyDescent="0.25">
      <c r="F30380" s="25"/>
      <c r="G30380" s="27"/>
      <c r="H30380" s="37"/>
      <c r="I30380" s="37"/>
      <c r="J30380" s="26"/>
      <c r="K30380" s="37"/>
    </row>
    <row r="30381" spans="6:11" x14ac:dyDescent="0.25">
      <c r="F30381" s="25"/>
      <c r="G30381" s="27"/>
      <c r="H30381" s="37"/>
      <c r="I30381" s="37"/>
      <c r="J30381" s="26"/>
      <c r="K30381" s="37"/>
    </row>
    <row r="30382" spans="6:11" x14ac:dyDescent="0.25">
      <c r="F30382" s="25"/>
      <c r="G30382" s="27"/>
      <c r="H30382" s="37"/>
      <c r="I30382" s="37"/>
      <c r="J30382" s="26"/>
      <c r="K30382" s="37"/>
    </row>
    <row r="30383" spans="6:11" x14ac:dyDescent="0.25">
      <c r="F30383" s="25"/>
      <c r="G30383" s="27"/>
      <c r="H30383" s="37"/>
      <c r="I30383" s="37"/>
      <c r="J30383" s="26"/>
      <c r="K30383" s="37"/>
    </row>
    <row r="30384" spans="6:11" x14ac:dyDescent="0.25">
      <c r="F30384" s="25"/>
      <c r="G30384" s="27"/>
      <c r="H30384" s="37"/>
      <c r="I30384" s="37"/>
      <c r="J30384" s="26"/>
      <c r="K30384" s="37"/>
    </row>
    <row r="30385" spans="6:11" x14ac:dyDescent="0.25">
      <c r="F30385" s="25"/>
      <c r="G30385" s="27"/>
      <c r="H30385" s="37"/>
      <c r="I30385" s="37"/>
      <c r="J30385" s="26"/>
      <c r="K30385" s="37"/>
    </row>
    <row r="30386" spans="6:11" x14ac:dyDescent="0.25">
      <c r="F30386" s="25"/>
      <c r="G30386" s="27"/>
      <c r="H30386" s="37"/>
      <c r="I30386" s="37"/>
      <c r="J30386" s="26"/>
      <c r="K30386" s="37"/>
    </row>
    <row r="30387" spans="6:11" x14ac:dyDescent="0.25">
      <c r="F30387" s="25"/>
      <c r="G30387" s="27"/>
      <c r="H30387" s="37"/>
      <c r="I30387" s="37"/>
      <c r="J30387" s="26"/>
      <c r="K30387" s="37"/>
    </row>
    <row r="30388" spans="6:11" x14ac:dyDescent="0.25">
      <c r="F30388" s="25"/>
      <c r="G30388" s="27"/>
      <c r="H30388" s="37"/>
      <c r="I30388" s="37"/>
      <c r="J30388" s="26"/>
      <c r="K30388" s="37"/>
    </row>
    <row r="30389" spans="6:11" x14ac:dyDescent="0.25">
      <c r="F30389" s="25"/>
      <c r="G30389" s="27"/>
      <c r="H30389" s="37"/>
      <c r="I30389" s="37"/>
      <c r="J30389" s="26"/>
      <c r="K30389" s="37"/>
    </row>
    <row r="30390" spans="6:11" x14ac:dyDescent="0.25">
      <c r="F30390" s="25"/>
      <c r="G30390" s="27"/>
      <c r="H30390" s="37"/>
      <c r="I30390" s="37"/>
      <c r="J30390" s="26"/>
      <c r="K30390" s="37"/>
    </row>
    <row r="30391" spans="6:11" x14ac:dyDescent="0.25">
      <c r="F30391" s="25"/>
      <c r="G30391" s="27"/>
      <c r="H30391" s="37"/>
      <c r="I30391" s="37"/>
      <c r="J30391" s="26"/>
      <c r="K30391" s="37"/>
    </row>
    <row r="30392" spans="6:11" x14ac:dyDescent="0.25">
      <c r="F30392" s="25"/>
      <c r="G30392" s="27"/>
      <c r="H30392" s="37"/>
      <c r="I30392" s="37"/>
      <c r="J30392" s="26"/>
      <c r="K30392" s="37"/>
    </row>
    <row r="30393" spans="6:11" x14ac:dyDescent="0.25">
      <c r="F30393" s="25"/>
      <c r="G30393" s="27"/>
      <c r="H30393" s="37"/>
      <c r="I30393" s="37"/>
      <c r="J30393" s="26"/>
      <c r="K30393" s="37"/>
    </row>
    <row r="30394" spans="6:11" x14ac:dyDescent="0.25">
      <c r="F30394" s="25"/>
      <c r="G30394" s="27"/>
      <c r="H30394" s="37"/>
      <c r="I30394" s="37"/>
      <c r="J30394" s="26"/>
      <c r="K30394" s="37"/>
    </row>
    <row r="30395" spans="6:11" x14ac:dyDescent="0.25">
      <c r="F30395" s="25"/>
      <c r="G30395" s="27"/>
      <c r="H30395" s="37"/>
      <c r="I30395" s="37"/>
      <c r="J30395" s="26"/>
      <c r="K30395" s="37"/>
    </row>
    <row r="30396" spans="6:11" x14ac:dyDescent="0.25">
      <c r="F30396" s="25"/>
      <c r="G30396" s="27"/>
      <c r="H30396" s="37"/>
      <c r="I30396" s="37"/>
      <c r="J30396" s="26"/>
      <c r="K30396" s="37"/>
    </row>
    <row r="30397" spans="6:11" x14ac:dyDescent="0.25">
      <c r="F30397" s="25"/>
      <c r="G30397" s="27"/>
      <c r="H30397" s="37"/>
      <c r="I30397" s="37"/>
      <c r="J30397" s="26"/>
      <c r="K30397" s="37"/>
    </row>
    <row r="30398" spans="6:11" x14ac:dyDescent="0.25">
      <c r="F30398" s="25"/>
      <c r="G30398" s="27"/>
      <c r="H30398" s="37"/>
      <c r="I30398" s="37"/>
      <c r="J30398" s="26"/>
      <c r="K30398" s="37"/>
    </row>
    <row r="30399" spans="6:11" x14ac:dyDescent="0.25">
      <c r="F30399" s="25"/>
      <c r="G30399" s="27"/>
      <c r="H30399" s="37"/>
      <c r="I30399" s="37"/>
      <c r="J30399" s="26"/>
      <c r="K30399" s="37"/>
    </row>
    <row r="30400" spans="6:11" x14ac:dyDescent="0.25">
      <c r="F30400" s="25"/>
      <c r="G30400" s="27"/>
      <c r="H30400" s="37"/>
      <c r="I30400" s="37"/>
      <c r="J30400" s="26"/>
      <c r="K30400" s="37"/>
    </row>
    <row r="30401" spans="6:11" x14ac:dyDescent="0.25">
      <c r="F30401" s="25"/>
      <c r="G30401" s="27"/>
      <c r="H30401" s="37"/>
      <c r="I30401" s="37"/>
      <c r="J30401" s="26"/>
      <c r="K30401" s="37"/>
    </row>
    <row r="30402" spans="6:11" x14ac:dyDescent="0.25">
      <c r="F30402" s="25"/>
      <c r="G30402" s="27"/>
      <c r="H30402" s="37"/>
      <c r="I30402" s="37"/>
      <c r="J30402" s="26"/>
      <c r="K30402" s="37"/>
    </row>
    <row r="30403" spans="6:11" x14ac:dyDescent="0.25">
      <c r="F30403" s="25"/>
      <c r="G30403" s="27"/>
      <c r="H30403" s="37"/>
      <c r="I30403" s="37"/>
      <c r="J30403" s="26"/>
      <c r="K30403" s="37"/>
    </row>
    <row r="30404" spans="6:11" x14ac:dyDescent="0.25">
      <c r="F30404" s="25"/>
      <c r="G30404" s="27"/>
      <c r="H30404" s="37"/>
      <c r="I30404" s="37"/>
      <c r="J30404" s="26"/>
      <c r="K30404" s="37"/>
    </row>
    <row r="30405" spans="6:11" x14ac:dyDescent="0.25">
      <c r="F30405" s="25"/>
      <c r="G30405" s="27"/>
      <c r="H30405" s="37"/>
      <c r="I30405" s="37"/>
      <c r="J30405" s="26"/>
      <c r="K30405" s="37"/>
    </row>
    <row r="30406" spans="6:11" x14ac:dyDescent="0.25">
      <c r="F30406" s="25"/>
      <c r="G30406" s="27"/>
      <c r="H30406" s="37"/>
      <c r="I30406" s="37"/>
      <c r="J30406" s="26"/>
      <c r="K30406" s="37"/>
    </row>
    <row r="30407" spans="6:11" x14ac:dyDescent="0.25">
      <c r="F30407" s="25"/>
      <c r="G30407" s="27"/>
      <c r="H30407" s="37"/>
      <c r="I30407" s="37"/>
      <c r="J30407" s="26"/>
      <c r="K30407" s="37"/>
    </row>
    <row r="30408" spans="6:11" x14ac:dyDescent="0.25">
      <c r="F30408" s="25"/>
      <c r="G30408" s="27"/>
      <c r="H30408" s="37"/>
      <c r="I30408" s="37"/>
      <c r="J30408" s="26"/>
      <c r="K30408" s="37"/>
    </row>
    <row r="30409" spans="6:11" x14ac:dyDescent="0.25">
      <c r="F30409" s="25"/>
      <c r="G30409" s="27"/>
      <c r="H30409" s="37"/>
      <c r="I30409" s="37"/>
      <c r="J30409" s="26"/>
      <c r="K30409" s="37"/>
    </row>
    <row r="30410" spans="6:11" x14ac:dyDescent="0.25">
      <c r="F30410" s="25"/>
      <c r="G30410" s="27"/>
      <c r="H30410" s="37"/>
      <c r="I30410" s="37"/>
      <c r="J30410" s="26"/>
      <c r="K30410" s="37"/>
    </row>
    <row r="30411" spans="6:11" x14ac:dyDescent="0.25">
      <c r="F30411" s="25"/>
      <c r="G30411" s="27"/>
      <c r="H30411" s="37"/>
      <c r="I30411" s="37"/>
      <c r="J30411" s="26"/>
      <c r="K30411" s="37"/>
    </row>
    <row r="30412" spans="6:11" x14ac:dyDescent="0.25">
      <c r="F30412" s="25"/>
      <c r="G30412" s="27"/>
      <c r="H30412" s="37"/>
      <c r="I30412" s="37"/>
      <c r="J30412" s="26"/>
      <c r="K30412" s="37"/>
    </row>
    <row r="30413" spans="6:11" x14ac:dyDescent="0.25">
      <c r="F30413" s="25"/>
      <c r="G30413" s="27"/>
      <c r="H30413" s="37"/>
      <c r="I30413" s="37"/>
      <c r="J30413" s="26"/>
      <c r="K30413" s="37"/>
    </row>
    <row r="30414" spans="6:11" x14ac:dyDescent="0.25">
      <c r="F30414" s="25"/>
      <c r="G30414" s="27"/>
      <c r="H30414" s="37"/>
      <c r="I30414" s="37"/>
      <c r="J30414" s="26"/>
      <c r="K30414" s="37"/>
    </row>
    <row r="30415" spans="6:11" x14ac:dyDescent="0.25">
      <c r="F30415" s="25"/>
      <c r="G30415" s="27"/>
      <c r="H30415" s="37"/>
      <c r="I30415" s="37"/>
      <c r="J30415" s="26"/>
      <c r="K30415" s="37"/>
    </row>
    <row r="30416" spans="6:11" x14ac:dyDescent="0.25">
      <c r="F30416" s="25"/>
      <c r="G30416" s="27"/>
      <c r="H30416" s="37"/>
      <c r="I30416" s="37"/>
      <c r="J30416" s="26"/>
      <c r="K30416" s="37"/>
    </row>
    <row r="30417" spans="6:11" x14ac:dyDescent="0.25">
      <c r="F30417" s="25"/>
      <c r="G30417" s="27"/>
      <c r="H30417" s="37"/>
      <c r="I30417" s="37"/>
      <c r="J30417" s="26"/>
      <c r="K30417" s="37"/>
    </row>
    <row r="30418" spans="6:11" x14ac:dyDescent="0.25">
      <c r="F30418" s="25"/>
      <c r="G30418" s="27"/>
      <c r="H30418" s="37"/>
      <c r="I30418" s="37"/>
      <c r="J30418" s="26"/>
      <c r="K30418" s="37"/>
    </row>
    <row r="30419" spans="6:11" x14ac:dyDescent="0.25">
      <c r="F30419" s="25"/>
      <c r="G30419" s="27"/>
      <c r="H30419" s="37"/>
      <c r="I30419" s="37"/>
      <c r="J30419" s="26"/>
      <c r="K30419" s="37"/>
    </row>
    <row r="30420" spans="6:11" x14ac:dyDescent="0.25">
      <c r="F30420" s="25"/>
      <c r="G30420" s="27"/>
      <c r="H30420" s="37"/>
      <c r="I30420" s="37"/>
      <c r="J30420" s="26"/>
      <c r="K30420" s="37"/>
    </row>
    <row r="30421" spans="6:11" x14ac:dyDescent="0.25">
      <c r="F30421" s="25"/>
      <c r="G30421" s="27"/>
      <c r="H30421" s="37"/>
      <c r="I30421" s="37"/>
      <c r="J30421" s="26"/>
      <c r="K30421" s="37"/>
    </row>
    <row r="30422" spans="6:11" x14ac:dyDescent="0.25">
      <c r="F30422" s="25"/>
      <c r="G30422" s="27"/>
      <c r="H30422" s="37"/>
      <c r="I30422" s="37"/>
      <c r="J30422" s="26"/>
      <c r="K30422" s="37"/>
    </row>
    <row r="30423" spans="6:11" x14ac:dyDescent="0.25">
      <c r="F30423" s="25"/>
      <c r="G30423" s="27"/>
      <c r="H30423" s="37"/>
      <c r="I30423" s="37"/>
      <c r="J30423" s="26"/>
      <c r="K30423" s="37"/>
    </row>
    <row r="30424" spans="6:11" x14ac:dyDescent="0.25">
      <c r="F30424" s="25"/>
      <c r="G30424" s="27"/>
      <c r="H30424" s="37"/>
      <c r="I30424" s="37"/>
      <c r="J30424" s="26"/>
      <c r="K30424" s="37"/>
    </row>
    <row r="30425" spans="6:11" x14ac:dyDescent="0.25">
      <c r="F30425" s="25"/>
      <c r="G30425" s="27"/>
      <c r="H30425" s="37"/>
      <c r="I30425" s="37"/>
      <c r="J30425" s="26"/>
      <c r="K30425" s="37"/>
    </row>
    <row r="30426" spans="6:11" x14ac:dyDescent="0.25">
      <c r="F30426" s="25"/>
      <c r="G30426" s="27"/>
      <c r="H30426" s="37"/>
      <c r="I30426" s="37"/>
      <c r="J30426" s="26"/>
      <c r="K30426" s="37"/>
    </row>
    <row r="30427" spans="6:11" x14ac:dyDescent="0.25">
      <c r="F30427" s="25"/>
      <c r="G30427" s="27"/>
      <c r="H30427" s="37"/>
      <c r="I30427" s="37"/>
      <c r="J30427" s="26"/>
      <c r="K30427" s="37"/>
    </row>
    <row r="30428" spans="6:11" x14ac:dyDescent="0.25">
      <c r="F30428" s="25"/>
      <c r="G30428" s="27"/>
      <c r="H30428" s="37"/>
      <c r="I30428" s="37"/>
      <c r="J30428" s="26"/>
      <c r="K30428" s="37"/>
    </row>
    <row r="30429" spans="6:11" x14ac:dyDescent="0.25">
      <c r="F30429" s="25"/>
      <c r="G30429" s="27"/>
      <c r="H30429" s="37"/>
      <c r="I30429" s="37"/>
      <c r="J30429" s="26"/>
      <c r="K30429" s="37"/>
    </row>
    <row r="30430" spans="6:11" x14ac:dyDescent="0.25">
      <c r="F30430" s="25"/>
      <c r="G30430" s="27"/>
      <c r="H30430" s="37"/>
      <c r="I30430" s="37"/>
      <c r="J30430" s="26"/>
      <c r="K30430" s="37"/>
    </row>
    <row r="30431" spans="6:11" x14ac:dyDescent="0.25">
      <c r="F30431" s="25"/>
      <c r="G30431" s="27"/>
      <c r="H30431" s="37"/>
      <c r="I30431" s="37"/>
      <c r="J30431" s="26"/>
      <c r="K30431" s="37"/>
    </row>
    <row r="30432" spans="6:11" x14ac:dyDescent="0.25">
      <c r="F30432" s="25"/>
      <c r="G30432" s="27"/>
      <c r="H30432" s="37"/>
      <c r="I30432" s="37"/>
      <c r="J30432" s="26"/>
      <c r="K30432" s="37"/>
    </row>
    <row r="30433" spans="6:11" x14ac:dyDescent="0.25">
      <c r="F30433" s="25"/>
      <c r="G30433" s="27"/>
      <c r="H30433" s="37"/>
      <c r="I30433" s="37"/>
      <c r="J30433" s="26"/>
      <c r="K30433" s="37"/>
    </row>
    <row r="30434" spans="6:11" x14ac:dyDescent="0.25">
      <c r="F30434" s="25"/>
      <c r="G30434" s="27"/>
      <c r="H30434" s="37"/>
      <c r="I30434" s="37"/>
      <c r="J30434" s="26"/>
      <c r="K30434" s="37"/>
    </row>
    <row r="30435" spans="6:11" x14ac:dyDescent="0.25">
      <c r="F30435" s="25"/>
      <c r="G30435" s="27"/>
      <c r="H30435" s="37"/>
      <c r="I30435" s="37"/>
      <c r="J30435" s="26"/>
      <c r="K30435" s="37"/>
    </row>
    <row r="30436" spans="6:11" x14ac:dyDescent="0.25">
      <c r="F30436" s="25"/>
      <c r="G30436" s="27"/>
      <c r="H30436" s="37"/>
      <c r="I30436" s="37"/>
      <c r="J30436" s="26"/>
      <c r="K30436" s="37"/>
    </row>
    <row r="30437" spans="6:11" x14ac:dyDescent="0.25">
      <c r="F30437" s="25"/>
      <c r="G30437" s="27"/>
      <c r="H30437" s="37"/>
      <c r="I30437" s="37"/>
      <c r="J30437" s="26"/>
      <c r="K30437" s="37"/>
    </row>
    <row r="30438" spans="6:11" x14ac:dyDescent="0.25">
      <c r="F30438" s="25"/>
      <c r="G30438" s="27"/>
      <c r="H30438" s="37"/>
      <c r="I30438" s="37"/>
      <c r="J30438" s="26"/>
      <c r="K30438" s="37"/>
    </row>
    <row r="30439" spans="6:11" x14ac:dyDescent="0.25">
      <c r="F30439" s="25"/>
      <c r="G30439" s="27"/>
      <c r="H30439" s="37"/>
      <c r="I30439" s="37"/>
      <c r="J30439" s="26"/>
      <c r="K30439" s="37"/>
    </row>
    <row r="30440" spans="6:11" x14ac:dyDescent="0.25">
      <c r="F30440" s="25"/>
      <c r="G30440" s="27"/>
      <c r="H30440" s="37"/>
      <c r="I30440" s="37"/>
      <c r="J30440" s="26"/>
      <c r="K30440" s="37"/>
    </row>
    <row r="30441" spans="6:11" x14ac:dyDescent="0.25">
      <c r="F30441" s="25"/>
      <c r="G30441" s="27"/>
      <c r="H30441" s="37"/>
      <c r="I30441" s="37"/>
      <c r="J30441" s="26"/>
      <c r="K30441" s="37"/>
    </row>
    <row r="30442" spans="6:11" x14ac:dyDescent="0.25">
      <c r="F30442" s="25"/>
      <c r="G30442" s="27"/>
      <c r="H30442" s="37"/>
      <c r="I30442" s="37"/>
      <c r="J30442" s="26"/>
      <c r="K30442" s="37"/>
    </row>
    <row r="30443" spans="6:11" x14ac:dyDescent="0.25">
      <c r="F30443" s="25"/>
      <c r="G30443" s="27"/>
      <c r="H30443" s="37"/>
      <c r="I30443" s="37"/>
      <c r="J30443" s="26"/>
      <c r="K30443" s="37"/>
    </row>
    <row r="30444" spans="6:11" x14ac:dyDescent="0.25">
      <c r="F30444" s="25"/>
      <c r="G30444" s="27"/>
      <c r="H30444" s="37"/>
      <c r="I30444" s="37"/>
      <c r="J30444" s="26"/>
      <c r="K30444" s="37"/>
    </row>
    <row r="30445" spans="6:11" x14ac:dyDescent="0.25">
      <c r="F30445" s="25"/>
      <c r="G30445" s="27"/>
      <c r="H30445" s="37"/>
      <c r="I30445" s="37"/>
      <c r="J30445" s="26"/>
      <c r="K30445" s="37"/>
    </row>
    <row r="30446" spans="6:11" x14ac:dyDescent="0.25">
      <c r="F30446" s="25"/>
      <c r="G30446" s="27"/>
      <c r="H30446" s="37"/>
      <c r="I30446" s="37"/>
      <c r="J30446" s="26"/>
      <c r="K30446" s="37"/>
    </row>
    <row r="30447" spans="6:11" x14ac:dyDescent="0.25">
      <c r="F30447" s="25"/>
      <c r="G30447" s="27"/>
      <c r="H30447" s="37"/>
      <c r="I30447" s="37"/>
      <c r="J30447" s="26"/>
      <c r="K30447" s="37"/>
    </row>
    <row r="30448" spans="6:11" x14ac:dyDescent="0.25">
      <c r="F30448" s="25"/>
      <c r="G30448" s="27"/>
      <c r="H30448" s="37"/>
      <c r="I30448" s="37"/>
      <c r="J30448" s="26"/>
      <c r="K30448" s="37"/>
    </row>
    <row r="30449" spans="6:11" x14ac:dyDescent="0.25">
      <c r="F30449" s="25"/>
      <c r="G30449" s="27"/>
      <c r="H30449" s="37"/>
      <c r="I30449" s="37"/>
      <c r="J30449" s="26"/>
      <c r="K30449" s="37"/>
    </row>
    <row r="30450" spans="6:11" x14ac:dyDescent="0.25">
      <c r="F30450" s="25"/>
      <c r="G30450" s="27"/>
      <c r="H30450" s="37"/>
      <c r="I30450" s="37"/>
      <c r="J30450" s="26"/>
      <c r="K30450" s="37"/>
    </row>
    <row r="30451" spans="6:11" x14ac:dyDescent="0.25">
      <c r="F30451" s="25"/>
      <c r="G30451" s="27"/>
      <c r="H30451" s="37"/>
      <c r="I30451" s="37"/>
      <c r="J30451" s="26"/>
      <c r="K30451" s="37"/>
    </row>
    <row r="30452" spans="6:11" x14ac:dyDescent="0.25">
      <c r="F30452" s="25"/>
      <c r="G30452" s="27"/>
      <c r="H30452" s="37"/>
      <c r="I30452" s="37"/>
      <c r="J30452" s="26"/>
      <c r="K30452" s="37"/>
    </row>
    <row r="30453" spans="6:11" x14ac:dyDescent="0.25">
      <c r="F30453" s="25"/>
      <c r="G30453" s="27"/>
      <c r="H30453" s="37"/>
      <c r="I30453" s="37"/>
      <c r="J30453" s="26"/>
      <c r="K30453" s="37"/>
    </row>
    <row r="30454" spans="6:11" x14ac:dyDescent="0.25">
      <c r="F30454" s="25"/>
      <c r="G30454" s="27"/>
      <c r="H30454" s="37"/>
      <c r="I30454" s="37"/>
      <c r="J30454" s="26"/>
      <c r="K30454" s="37"/>
    </row>
    <row r="30455" spans="6:11" x14ac:dyDescent="0.25">
      <c r="F30455" s="25"/>
      <c r="G30455" s="27"/>
      <c r="H30455" s="37"/>
      <c r="I30455" s="37"/>
      <c r="J30455" s="26"/>
      <c r="K30455" s="37"/>
    </row>
    <row r="30456" spans="6:11" x14ac:dyDescent="0.25">
      <c r="F30456" s="25"/>
      <c r="G30456" s="27"/>
      <c r="H30456" s="37"/>
      <c r="I30456" s="37"/>
      <c r="J30456" s="26"/>
      <c r="K30456" s="37"/>
    </row>
    <row r="30457" spans="6:11" x14ac:dyDescent="0.25">
      <c r="F30457" s="25"/>
      <c r="G30457" s="27"/>
      <c r="H30457" s="37"/>
      <c r="I30457" s="37"/>
      <c r="J30457" s="26"/>
      <c r="K30457" s="37"/>
    </row>
    <row r="30458" spans="6:11" x14ac:dyDescent="0.25">
      <c r="F30458" s="25"/>
      <c r="G30458" s="27"/>
      <c r="H30458" s="37"/>
      <c r="I30458" s="37"/>
      <c r="J30458" s="26"/>
      <c r="K30458" s="37"/>
    </row>
    <row r="30459" spans="6:11" x14ac:dyDescent="0.25">
      <c r="F30459" s="25"/>
      <c r="G30459" s="27"/>
      <c r="H30459" s="37"/>
      <c r="I30459" s="37"/>
      <c r="J30459" s="26"/>
      <c r="K30459" s="37"/>
    </row>
    <row r="30460" spans="6:11" x14ac:dyDescent="0.25">
      <c r="F30460" s="25"/>
      <c r="G30460" s="27"/>
      <c r="H30460" s="37"/>
      <c r="I30460" s="37"/>
      <c r="J30460" s="26"/>
      <c r="K30460" s="37"/>
    </row>
    <row r="30461" spans="6:11" x14ac:dyDescent="0.25">
      <c r="F30461" s="25"/>
      <c r="G30461" s="27"/>
      <c r="H30461" s="37"/>
      <c r="I30461" s="37"/>
      <c r="J30461" s="26"/>
      <c r="K30461" s="37"/>
    </row>
    <row r="30462" spans="6:11" x14ac:dyDescent="0.25">
      <c r="F30462" s="25"/>
      <c r="G30462" s="27"/>
      <c r="H30462" s="37"/>
      <c r="I30462" s="37"/>
      <c r="J30462" s="26"/>
      <c r="K30462" s="37"/>
    </row>
    <row r="30463" spans="6:11" x14ac:dyDescent="0.25">
      <c r="F30463" s="25"/>
      <c r="G30463" s="27"/>
      <c r="H30463" s="37"/>
      <c r="I30463" s="37"/>
      <c r="J30463" s="26"/>
      <c r="K30463" s="37"/>
    </row>
    <row r="30464" spans="6:11" x14ac:dyDescent="0.25">
      <c r="F30464" s="25"/>
      <c r="G30464" s="27"/>
      <c r="H30464" s="37"/>
      <c r="I30464" s="37"/>
      <c r="J30464" s="26"/>
      <c r="K30464" s="37"/>
    </row>
    <row r="30465" spans="6:11" x14ac:dyDescent="0.25">
      <c r="F30465" s="25"/>
      <c r="G30465" s="27"/>
      <c r="H30465" s="37"/>
      <c r="I30465" s="37"/>
      <c r="J30465" s="26"/>
      <c r="K30465" s="37"/>
    </row>
    <row r="30466" spans="6:11" x14ac:dyDescent="0.25">
      <c r="F30466" s="25"/>
      <c r="G30466" s="27"/>
      <c r="H30466" s="37"/>
      <c r="I30466" s="37"/>
      <c r="J30466" s="26"/>
      <c r="K30466" s="37"/>
    </row>
    <row r="30467" spans="6:11" x14ac:dyDescent="0.25">
      <c r="F30467" s="25"/>
      <c r="G30467" s="27"/>
      <c r="H30467" s="37"/>
      <c r="I30467" s="37"/>
      <c r="J30467" s="26"/>
      <c r="K30467" s="37"/>
    </row>
    <row r="30468" spans="6:11" x14ac:dyDescent="0.25">
      <c r="F30468" s="25"/>
      <c r="G30468" s="27"/>
      <c r="H30468" s="37"/>
      <c r="I30468" s="37"/>
      <c r="J30468" s="26"/>
      <c r="K30468" s="37"/>
    </row>
    <row r="30469" spans="6:11" x14ac:dyDescent="0.25">
      <c r="F30469" s="25"/>
      <c r="G30469" s="27"/>
      <c r="H30469" s="37"/>
      <c r="I30469" s="37"/>
      <c r="J30469" s="26"/>
      <c r="K30469" s="37"/>
    </row>
    <row r="30470" spans="6:11" x14ac:dyDescent="0.25">
      <c r="F30470" s="25"/>
      <c r="G30470" s="27"/>
      <c r="H30470" s="37"/>
      <c r="I30470" s="37"/>
      <c r="J30470" s="26"/>
      <c r="K30470" s="37"/>
    </row>
    <row r="30471" spans="6:11" x14ac:dyDescent="0.25">
      <c r="F30471" s="25"/>
      <c r="G30471" s="27"/>
      <c r="H30471" s="37"/>
      <c r="I30471" s="37"/>
      <c r="J30471" s="26"/>
      <c r="K30471" s="37"/>
    </row>
    <row r="30472" spans="6:11" x14ac:dyDescent="0.25">
      <c r="F30472" s="25"/>
      <c r="G30472" s="27"/>
      <c r="H30472" s="37"/>
      <c r="I30472" s="37"/>
      <c r="J30472" s="26"/>
      <c r="K30472" s="37"/>
    </row>
    <row r="30473" spans="6:11" x14ac:dyDescent="0.25">
      <c r="F30473" s="25"/>
      <c r="G30473" s="27"/>
      <c r="H30473" s="37"/>
      <c r="I30473" s="37"/>
      <c r="J30473" s="26"/>
      <c r="K30473" s="37"/>
    </row>
    <row r="30474" spans="6:11" x14ac:dyDescent="0.25">
      <c r="F30474" s="25"/>
      <c r="G30474" s="27"/>
      <c r="H30474" s="37"/>
      <c r="I30474" s="37"/>
      <c r="J30474" s="26"/>
      <c r="K30474" s="37"/>
    </row>
    <row r="30475" spans="6:11" x14ac:dyDescent="0.25">
      <c r="F30475" s="25"/>
      <c r="G30475" s="27"/>
      <c r="H30475" s="37"/>
      <c r="I30475" s="37"/>
      <c r="J30475" s="26"/>
      <c r="K30475" s="37"/>
    </row>
    <row r="30476" spans="6:11" x14ac:dyDescent="0.25">
      <c r="F30476" s="25"/>
      <c r="G30476" s="27"/>
      <c r="H30476" s="37"/>
      <c r="I30476" s="37"/>
      <c r="J30476" s="26"/>
      <c r="K30476" s="37"/>
    </row>
    <row r="30477" spans="6:11" x14ac:dyDescent="0.25">
      <c r="F30477" s="25"/>
      <c r="G30477" s="27"/>
      <c r="H30477" s="37"/>
      <c r="I30477" s="37"/>
      <c r="J30477" s="26"/>
      <c r="K30477" s="37"/>
    </row>
    <row r="30478" spans="6:11" x14ac:dyDescent="0.25">
      <c r="F30478" s="25"/>
      <c r="G30478" s="27"/>
      <c r="H30478" s="37"/>
      <c r="I30478" s="37"/>
      <c r="J30478" s="26"/>
      <c r="K30478" s="37"/>
    </row>
    <row r="30479" spans="6:11" x14ac:dyDescent="0.25">
      <c r="F30479" s="25"/>
      <c r="G30479" s="27"/>
      <c r="H30479" s="37"/>
      <c r="I30479" s="37"/>
      <c r="J30479" s="26"/>
      <c r="K30479" s="37"/>
    </row>
    <row r="30480" spans="6:11" x14ac:dyDescent="0.25">
      <c r="F30480" s="25"/>
      <c r="G30480" s="27"/>
      <c r="H30480" s="37"/>
      <c r="I30480" s="37"/>
      <c r="J30480" s="26"/>
      <c r="K30480" s="37"/>
    </row>
    <row r="30481" spans="6:11" x14ac:dyDescent="0.25">
      <c r="F30481" s="25"/>
      <c r="G30481" s="27"/>
      <c r="H30481" s="37"/>
      <c r="I30481" s="37"/>
      <c r="J30481" s="26"/>
      <c r="K30481" s="37"/>
    </row>
    <row r="30482" spans="6:11" x14ac:dyDescent="0.25">
      <c r="F30482" s="25"/>
      <c r="G30482" s="27"/>
      <c r="H30482" s="37"/>
      <c r="I30482" s="37"/>
      <c r="J30482" s="26"/>
      <c r="K30482" s="37"/>
    </row>
    <row r="30483" spans="6:11" x14ac:dyDescent="0.25">
      <c r="F30483" s="25"/>
      <c r="G30483" s="27"/>
      <c r="H30483" s="37"/>
      <c r="I30483" s="37"/>
      <c r="J30483" s="26"/>
      <c r="K30483" s="37"/>
    </row>
    <row r="30484" spans="6:11" x14ac:dyDescent="0.25">
      <c r="F30484" s="25"/>
      <c r="G30484" s="27"/>
      <c r="H30484" s="37"/>
      <c r="I30484" s="37"/>
      <c r="J30484" s="26"/>
      <c r="K30484" s="37"/>
    </row>
    <row r="30485" spans="6:11" x14ac:dyDescent="0.25">
      <c r="F30485" s="25"/>
      <c r="G30485" s="27"/>
      <c r="H30485" s="37"/>
      <c r="I30485" s="37"/>
      <c r="J30485" s="26"/>
      <c r="K30485" s="37"/>
    </row>
    <row r="30486" spans="6:11" x14ac:dyDescent="0.25">
      <c r="F30486" s="25"/>
      <c r="G30486" s="27"/>
      <c r="H30486" s="37"/>
      <c r="I30486" s="37"/>
      <c r="J30486" s="26"/>
      <c r="K30486" s="37"/>
    </row>
    <row r="30487" spans="6:11" x14ac:dyDescent="0.25">
      <c r="F30487" s="25"/>
      <c r="G30487" s="27"/>
      <c r="H30487" s="37"/>
      <c r="I30487" s="37"/>
      <c r="J30487" s="26"/>
      <c r="K30487" s="37"/>
    </row>
    <row r="30488" spans="6:11" x14ac:dyDescent="0.25">
      <c r="F30488" s="25"/>
      <c r="G30488" s="27"/>
      <c r="H30488" s="37"/>
      <c r="I30488" s="37"/>
      <c r="J30488" s="26"/>
      <c r="K30488" s="37"/>
    </row>
    <row r="30489" spans="6:11" x14ac:dyDescent="0.25">
      <c r="F30489" s="25"/>
      <c r="G30489" s="27"/>
      <c r="H30489" s="37"/>
      <c r="I30489" s="37"/>
      <c r="J30489" s="26"/>
      <c r="K30489" s="37"/>
    </row>
    <row r="30490" spans="6:11" x14ac:dyDescent="0.25">
      <c r="F30490" s="25"/>
      <c r="G30490" s="27"/>
      <c r="H30490" s="37"/>
      <c r="I30490" s="37"/>
      <c r="J30490" s="26"/>
      <c r="K30490" s="37"/>
    </row>
    <row r="30491" spans="6:11" x14ac:dyDescent="0.25">
      <c r="F30491" s="25"/>
      <c r="G30491" s="27"/>
      <c r="H30491" s="37"/>
      <c r="I30491" s="37"/>
      <c r="J30491" s="26"/>
      <c r="K30491" s="37"/>
    </row>
    <row r="30492" spans="6:11" x14ac:dyDescent="0.25">
      <c r="F30492" s="25"/>
      <c r="G30492" s="27"/>
      <c r="H30492" s="37"/>
      <c r="I30492" s="37"/>
      <c r="J30492" s="26"/>
      <c r="K30492" s="37"/>
    </row>
    <row r="30493" spans="6:11" x14ac:dyDescent="0.25">
      <c r="F30493" s="25"/>
      <c r="G30493" s="27"/>
      <c r="H30493" s="37"/>
      <c r="I30493" s="37"/>
      <c r="J30493" s="26"/>
      <c r="K30493" s="37"/>
    </row>
    <row r="30494" spans="6:11" x14ac:dyDescent="0.25">
      <c r="F30494" s="25"/>
      <c r="G30494" s="27"/>
      <c r="H30494" s="37"/>
      <c r="I30494" s="37"/>
      <c r="J30494" s="26"/>
      <c r="K30494" s="37"/>
    </row>
    <row r="30495" spans="6:11" x14ac:dyDescent="0.25">
      <c r="F30495" s="25"/>
      <c r="G30495" s="27"/>
      <c r="H30495" s="37"/>
      <c r="I30495" s="37"/>
      <c r="J30495" s="26"/>
      <c r="K30495" s="37"/>
    </row>
    <row r="30496" spans="6:11" x14ac:dyDescent="0.25">
      <c r="F30496" s="25"/>
      <c r="G30496" s="27"/>
      <c r="H30496" s="37"/>
      <c r="I30496" s="37"/>
      <c r="J30496" s="26"/>
      <c r="K30496" s="37"/>
    </row>
    <row r="30497" spans="6:11" x14ac:dyDescent="0.25">
      <c r="F30497" s="25"/>
      <c r="G30497" s="27"/>
      <c r="H30497" s="37"/>
      <c r="I30497" s="37"/>
      <c r="J30497" s="26"/>
      <c r="K30497" s="37"/>
    </row>
    <row r="30498" spans="6:11" x14ac:dyDescent="0.25">
      <c r="F30498" s="25"/>
      <c r="G30498" s="27"/>
      <c r="H30498" s="37"/>
      <c r="I30498" s="37"/>
      <c r="J30498" s="26"/>
      <c r="K30498" s="37"/>
    </row>
    <row r="30499" spans="6:11" x14ac:dyDescent="0.25">
      <c r="F30499" s="25"/>
      <c r="G30499" s="27"/>
      <c r="H30499" s="37"/>
      <c r="I30499" s="37"/>
      <c r="J30499" s="26"/>
      <c r="K30499" s="37"/>
    </row>
    <row r="30500" spans="6:11" x14ac:dyDescent="0.25">
      <c r="F30500" s="25"/>
      <c r="G30500" s="27"/>
      <c r="H30500" s="37"/>
      <c r="I30500" s="37"/>
      <c r="J30500" s="26"/>
      <c r="K30500" s="37"/>
    </row>
    <row r="30501" spans="6:11" x14ac:dyDescent="0.25">
      <c r="F30501" s="25"/>
      <c r="G30501" s="27"/>
      <c r="H30501" s="37"/>
      <c r="I30501" s="37"/>
      <c r="J30501" s="26"/>
      <c r="K30501" s="37"/>
    </row>
    <row r="30502" spans="6:11" x14ac:dyDescent="0.25">
      <c r="F30502" s="25"/>
      <c r="G30502" s="27"/>
      <c r="H30502" s="37"/>
      <c r="I30502" s="37"/>
      <c r="J30502" s="26"/>
      <c r="K30502" s="37"/>
    </row>
    <row r="30503" spans="6:11" x14ac:dyDescent="0.25">
      <c r="F30503" s="25"/>
      <c r="G30503" s="27"/>
      <c r="H30503" s="37"/>
      <c r="I30503" s="37"/>
      <c r="J30503" s="26"/>
      <c r="K30503" s="37"/>
    </row>
    <row r="30504" spans="6:11" x14ac:dyDescent="0.25">
      <c r="F30504" s="25"/>
      <c r="G30504" s="27"/>
      <c r="H30504" s="37"/>
      <c r="I30504" s="37"/>
      <c r="J30504" s="26"/>
      <c r="K30504" s="37"/>
    </row>
    <row r="30505" spans="6:11" x14ac:dyDescent="0.25">
      <c r="F30505" s="25"/>
      <c r="G30505" s="27"/>
      <c r="H30505" s="37"/>
      <c r="I30505" s="37"/>
      <c r="J30505" s="26"/>
      <c r="K30505" s="37"/>
    </row>
    <row r="30506" spans="6:11" x14ac:dyDescent="0.25">
      <c r="F30506" s="25"/>
      <c r="G30506" s="27"/>
      <c r="H30506" s="37"/>
      <c r="I30506" s="37"/>
      <c r="J30506" s="26"/>
      <c r="K30506" s="37"/>
    </row>
    <row r="30507" spans="6:11" x14ac:dyDescent="0.25">
      <c r="F30507" s="25"/>
      <c r="G30507" s="27"/>
      <c r="H30507" s="37"/>
      <c r="I30507" s="37"/>
      <c r="J30507" s="26"/>
      <c r="K30507" s="37"/>
    </row>
    <row r="30508" spans="6:11" x14ac:dyDescent="0.25">
      <c r="F30508" s="25"/>
      <c r="G30508" s="27"/>
      <c r="H30508" s="37"/>
      <c r="I30508" s="37"/>
      <c r="J30508" s="26"/>
      <c r="K30508" s="37"/>
    </row>
    <row r="30509" spans="6:11" x14ac:dyDescent="0.25">
      <c r="F30509" s="25"/>
      <c r="G30509" s="27"/>
      <c r="H30509" s="37"/>
      <c r="I30509" s="37"/>
      <c r="J30509" s="26"/>
      <c r="K30509" s="37"/>
    </row>
    <row r="30510" spans="6:11" x14ac:dyDescent="0.25">
      <c r="F30510" s="25"/>
      <c r="G30510" s="27"/>
      <c r="H30510" s="37"/>
      <c r="I30510" s="37"/>
      <c r="J30510" s="26"/>
      <c r="K30510" s="37"/>
    </row>
    <row r="30511" spans="6:11" x14ac:dyDescent="0.25">
      <c r="F30511" s="25"/>
      <c r="G30511" s="27"/>
      <c r="H30511" s="37"/>
      <c r="I30511" s="37"/>
      <c r="J30511" s="26"/>
      <c r="K30511" s="37"/>
    </row>
    <row r="30512" spans="6:11" x14ac:dyDescent="0.25">
      <c r="F30512" s="25"/>
      <c r="G30512" s="27"/>
      <c r="H30512" s="37"/>
      <c r="I30512" s="37"/>
      <c r="J30512" s="26"/>
      <c r="K30512" s="37"/>
    </row>
    <row r="30513" spans="6:11" x14ac:dyDescent="0.25">
      <c r="F30513" s="25"/>
      <c r="G30513" s="27"/>
      <c r="H30513" s="37"/>
      <c r="I30513" s="37"/>
      <c r="J30513" s="26"/>
      <c r="K30513" s="37"/>
    </row>
    <row r="30514" spans="6:11" x14ac:dyDescent="0.25">
      <c r="F30514" s="25"/>
      <c r="G30514" s="27"/>
      <c r="H30514" s="37"/>
      <c r="I30514" s="37"/>
      <c r="J30514" s="26"/>
      <c r="K30514" s="37"/>
    </row>
    <row r="30515" spans="6:11" x14ac:dyDescent="0.25">
      <c r="F30515" s="25"/>
      <c r="G30515" s="27"/>
      <c r="H30515" s="37"/>
      <c r="I30515" s="37"/>
      <c r="J30515" s="26"/>
      <c r="K30515" s="37"/>
    </row>
    <row r="30516" spans="6:11" x14ac:dyDescent="0.25">
      <c r="F30516" s="25"/>
      <c r="G30516" s="27"/>
      <c r="H30516" s="37"/>
      <c r="I30516" s="37"/>
      <c r="J30516" s="26"/>
      <c r="K30516" s="37"/>
    </row>
    <row r="30517" spans="6:11" x14ac:dyDescent="0.25">
      <c r="F30517" s="25"/>
      <c r="G30517" s="27"/>
      <c r="H30517" s="37"/>
      <c r="I30517" s="37"/>
      <c r="J30517" s="26"/>
      <c r="K30517" s="37"/>
    </row>
    <row r="30518" spans="6:11" x14ac:dyDescent="0.25">
      <c r="F30518" s="25"/>
      <c r="G30518" s="27"/>
      <c r="H30518" s="37"/>
      <c r="I30518" s="37"/>
      <c r="J30518" s="26"/>
      <c r="K30518" s="37"/>
    </row>
    <row r="30519" spans="6:11" x14ac:dyDescent="0.25">
      <c r="F30519" s="25"/>
      <c r="G30519" s="27"/>
      <c r="H30519" s="37"/>
      <c r="I30519" s="37"/>
      <c r="J30519" s="26"/>
      <c r="K30519" s="37"/>
    </row>
    <row r="30520" spans="6:11" x14ac:dyDescent="0.25">
      <c r="F30520" s="25"/>
      <c r="G30520" s="27"/>
      <c r="H30520" s="37"/>
      <c r="I30520" s="37"/>
      <c r="J30520" s="26"/>
      <c r="K30520" s="37"/>
    </row>
    <row r="30521" spans="6:11" x14ac:dyDescent="0.25">
      <c r="F30521" s="25"/>
      <c r="G30521" s="27"/>
      <c r="H30521" s="37"/>
      <c r="I30521" s="37"/>
      <c r="J30521" s="26"/>
      <c r="K30521" s="37"/>
    </row>
    <row r="30522" spans="6:11" x14ac:dyDescent="0.25">
      <c r="F30522" s="25"/>
      <c r="G30522" s="27"/>
      <c r="H30522" s="37"/>
      <c r="I30522" s="37"/>
      <c r="J30522" s="26"/>
      <c r="K30522" s="37"/>
    </row>
    <row r="30523" spans="6:11" x14ac:dyDescent="0.25">
      <c r="F30523" s="25"/>
      <c r="G30523" s="27"/>
      <c r="H30523" s="37"/>
      <c r="I30523" s="37"/>
      <c r="J30523" s="26"/>
      <c r="K30523" s="37"/>
    </row>
    <row r="30524" spans="6:11" x14ac:dyDescent="0.25">
      <c r="F30524" s="25"/>
      <c r="G30524" s="27"/>
      <c r="H30524" s="37"/>
      <c r="I30524" s="37"/>
      <c r="J30524" s="26"/>
      <c r="K30524" s="37"/>
    </row>
    <row r="30525" spans="6:11" x14ac:dyDescent="0.25">
      <c r="F30525" s="25"/>
      <c r="G30525" s="27"/>
      <c r="H30525" s="37"/>
      <c r="I30525" s="37"/>
      <c r="J30525" s="26"/>
      <c r="K30525" s="37"/>
    </row>
    <row r="30526" spans="6:11" x14ac:dyDescent="0.25">
      <c r="F30526" s="25"/>
      <c r="G30526" s="27"/>
      <c r="H30526" s="37"/>
      <c r="I30526" s="37"/>
      <c r="J30526" s="26"/>
      <c r="K30526" s="37"/>
    </row>
    <row r="30527" spans="6:11" x14ac:dyDescent="0.25">
      <c r="F30527" s="25"/>
      <c r="G30527" s="27"/>
      <c r="H30527" s="37"/>
      <c r="I30527" s="37"/>
      <c r="J30527" s="26"/>
      <c r="K30527" s="37"/>
    </row>
    <row r="30528" spans="6:11" x14ac:dyDescent="0.25">
      <c r="F30528" s="25"/>
      <c r="G30528" s="27"/>
      <c r="H30528" s="37"/>
      <c r="I30528" s="37"/>
      <c r="J30528" s="26"/>
      <c r="K30528" s="37"/>
    </row>
    <row r="30529" spans="6:11" x14ac:dyDescent="0.25">
      <c r="F30529" s="25"/>
      <c r="G30529" s="27"/>
      <c r="H30529" s="37"/>
      <c r="I30529" s="37"/>
      <c r="J30529" s="26"/>
      <c r="K30529" s="37"/>
    </row>
    <row r="30530" spans="6:11" x14ac:dyDescent="0.25">
      <c r="F30530" s="25"/>
      <c r="G30530" s="27"/>
      <c r="H30530" s="37"/>
      <c r="I30530" s="37"/>
      <c r="J30530" s="26"/>
      <c r="K30530" s="37"/>
    </row>
    <row r="30531" spans="6:11" x14ac:dyDescent="0.25">
      <c r="F30531" s="25"/>
      <c r="G30531" s="27"/>
      <c r="H30531" s="37"/>
      <c r="I30531" s="37"/>
      <c r="J30531" s="26"/>
      <c r="K30531" s="37"/>
    </row>
    <row r="30532" spans="6:11" x14ac:dyDescent="0.25">
      <c r="F30532" s="25"/>
      <c r="G30532" s="27"/>
      <c r="H30532" s="37"/>
      <c r="I30532" s="37"/>
      <c r="J30532" s="26"/>
      <c r="K30532" s="37"/>
    </row>
    <row r="30533" spans="6:11" x14ac:dyDescent="0.25">
      <c r="F30533" s="25"/>
      <c r="G30533" s="27"/>
      <c r="H30533" s="37"/>
      <c r="I30533" s="37"/>
      <c r="J30533" s="26"/>
      <c r="K30533" s="37"/>
    </row>
    <row r="30534" spans="6:11" x14ac:dyDescent="0.25">
      <c r="F30534" s="25"/>
      <c r="G30534" s="27"/>
      <c r="H30534" s="37"/>
      <c r="I30534" s="37"/>
      <c r="J30534" s="26"/>
      <c r="K30534" s="37"/>
    </row>
    <row r="30535" spans="6:11" x14ac:dyDescent="0.25">
      <c r="F30535" s="25"/>
      <c r="G30535" s="27"/>
      <c r="H30535" s="37"/>
      <c r="I30535" s="37"/>
      <c r="J30535" s="26"/>
      <c r="K30535" s="37"/>
    </row>
    <row r="30536" spans="6:11" x14ac:dyDescent="0.25">
      <c r="F30536" s="25"/>
      <c r="G30536" s="27"/>
      <c r="H30536" s="37"/>
      <c r="I30536" s="37"/>
      <c r="J30536" s="26"/>
      <c r="K30536" s="37"/>
    </row>
    <row r="30537" spans="6:11" x14ac:dyDescent="0.25">
      <c r="F30537" s="25"/>
      <c r="G30537" s="27"/>
      <c r="H30537" s="37"/>
      <c r="I30537" s="37"/>
      <c r="J30537" s="26"/>
      <c r="K30537" s="37"/>
    </row>
    <row r="30538" spans="6:11" x14ac:dyDescent="0.25">
      <c r="F30538" s="25"/>
      <c r="G30538" s="27"/>
      <c r="H30538" s="37"/>
      <c r="I30538" s="37"/>
      <c r="J30538" s="26"/>
      <c r="K30538" s="37"/>
    </row>
    <row r="30539" spans="6:11" x14ac:dyDescent="0.25">
      <c r="F30539" s="25"/>
      <c r="G30539" s="27"/>
      <c r="H30539" s="37"/>
      <c r="I30539" s="37"/>
      <c r="J30539" s="26"/>
      <c r="K30539" s="37"/>
    </row>
    <row r="30540" spans="6:11" x14ac:dyDescent="0.25">
      <c r="F30540" s="25"/>
      <c r="G30540" s="27"/>
      <c r="H30540" s="37"/>
      <c r="I30540" s="37"/>
      <c r="J30540" s="26"/>
      <c r="K30540" s="37"/>
    </row>
    <row r="30541" spans="6:11" x14ac:dyDescent="0.25">
      <c r="F30541" s="25"/>
      <c r="G30541" s="27"/>
      <c r="H30541" s="37"/>
      <c r="I30541" s="37"/>
      <c r="J30541" s="26"/>
      <c r="K30541" s="37"/>
    </row>
    <row r="30542" spans="6:11" x14ac:dyDescent="0.25">
      <c r="F30542" s="25"/>
      <c r="G30542" s="27"/>
      <c r="H30542" s="37"/>
      <c r="I30542" s="37"/>
      <c r="J30542" s="26"/>
      <c r="K30542" s="37"/>
    </row>
    <row r="30543" spans="6:11" x14ac:dyDescent="0.25">
      <c r="F30543" s="25"/>
      <c r="G30543" s="27"/>
      <c r="H30543" s="37"/>
      <c r="I30543" s="37"/>
      <c r="J30543" s="26"/>
      <c r="K30543" s="37"/>
    </row>
    <row r="30544" spans="6:11" x14ac:dyDescent="0.25">
      <c r="F30544" s="25"/>
      <c r="G30544" s="27"/>
      <c r="H30544" s="37"/>
      <c r="I30544" s="37"/>
      <c r="J30544" s="26"/>
      <c r="K30544" s="37"/>
    </row>
    <row r="30545" spans="6:11" x14ac:dyDescent="0.25">
      <c r="F30545" s="25"/>
      <c r="G30545" s="27"/>
      <c r="H30545" s="37"/>
      <c r="I30545" s="37"/>
      <c r="J30545" s="26"/>
      <c r="K30545" s="37"/>
    </row>
    <row r="30546" spans="6:11" x14ac:dyDescent="0.25">
      <c r="F30546" s="25"/>
      <c r="G30546" s="27"/>
      <c r="H30546" s="37"/>
      <c r="I30546" s="37"/>
      <c r="J30546" s="26"/>
      <c r="K30546" s="37"/>
    </row>
    <row r="30547" spans="6:11" x14ac:dyDescent="0.25">
      <c r="F30547" s="25"/>
      <c r="G30547" s="27"/>
      <c r="H30547" s="37"/>
      <c r="I30547" s="37"/>
      <c r="J30547" s="26"/>
      <c r="K30547" s="37"/>
    </row>
    <row r="30548" spans="6:11" x14ac:dyDescent="0.25">
      <c r="F30548" s="25"/>
      <c r="G30548" s="27"/>
      <c r="H30548" s="37"/>
      <c r="I30548" s="37"/>
      <c r="J30548" s="26"/>
      <c r="K30548" s="37"/>
    </row>
    <row r="30549" spans="6:11" x14ac:dyDescent="0.25">
      <c r="F30549" s="25"/>
      <c r="G30549" s="27"/>
      <c r="H30549" s="37"/>
      <c r="I30549" s="37"/>
      <c r="J30549" s="26"/>
      <c r="K30549" s="37"/>
    </row>
    <row r="30550" spans="6:11" x14ac:dyDescent="0.25">
      <c r="F30550" s="25"/>
      <c r="G30550" s="27"/>
      <c r="H30550" s="37"/>
      <c r="I30550" s="37"/>
      <c r="J30550" s="26"/>
      <c r="K30550" s="37"/>
    </row>
    <row r="30551" spans="6:11" x14ac:dyDescent="0.25">
      <c r="F30551" s="25"/>
      <c r="G30551" s="27"/>
      <c r="H30551" s="37"/>
      <c r="I30551" s="37"/>
      <c r="J30551" s="26"/>
      <c r="K30551" s="37"/>
    </row>
    <row r="30552" spans="6:11" x14ac:dyDescent="0.25">
      <c r="F30552" s="25"/>
      <c r="G30552" s="27"/>
      <c r="H30552" s="37"/>
      <c r="I30552" s="37"/>
      <c r="J30552" s="26"/>
      <c r="K30552" s="37"/>
    </row>
    <row r="30553" spans="6:11" x14ac:dyDescent="0.25">
      <c r="F30553" s="25"/>
      <c r="G30553" s="27"/>
      <c r="H30553" s="37"/>
      <c r="I30553" s="37"/>
      <c r="J30553" s="26"/>
      <c r="K30553" s="37"/>
    </row>
    <row r="30554" spans="6:11" x14ac:dyDescent="0.25">
      <c r="F30554" s="25"/>
      <c r="G30554" s="27"/>
      <c r="H30554" s="37"/>
      <c r="I30554" s="37"/>
      <c r="J30554" s="26"/>
      <c r="K30554" s="37"/>
    </row>
    <row r="30555" spans="6:11" x14ac:dyDescent="0.25">
      <c r="F30555" s="25"/>
      <c r="G30555" s="27"/>
      <c r="H30555" s="37"/>
      <c r="I30555" s="37"/>
      <c r="J30555" s="26"/>
      <c r="K30555" s="37"/>
    </row>
    <row r="30556" spans="6:11" x14ac:dyDescent="0.25">
      <c r="F30556" s="25"/>
      <c r="G30556" s="27"/>
      <c r="H30556" s="37"/>
      <c r="I30556" s="37"/>
      <c r="J30556" s="26"/>
      <c r="K30556" s="37"/>
    </row>
    <row r="30557" spans="6:11" x14ac:dyDescent="0.25">
      <c r="F30557" s="25"/>
      <c r="G30557" s="27"/>
      <c r="H30557" s="37"/>
      <c r="I30557" s="37"/>
      <c r="J30557" s="26"/>
      <c r="K30557" s="37"/>
    </row>
    <row r="30558" spans="6:11" x14ac:dyDescent="0.25">
      <c r="F30558" s="25"/>
      <c r="G30558" s="27"/>
      <c r="H30558" s="37"/>
      <c r="I30558" s="37"/>
      <c r="J30558" s="26"/>
      <c r="K30558" s="37"/>
    </row>
    <row r="30559" spans="6:11" x14ac:dyDescent="0.25">
      <c r="F30559" s="25"/>
      <c r="G30559" s="27"/>
      <c r="H30559" s="37"/>
      <c r="I30559" s="37"/>
      <c r="J30559" s="26"/>
      <c r="K30559" s="37"/>
    </row>
    <row r="30560" spans="6:11" x14ac:dyDescent="0.25">
      <c r="F30560" s="25"/>
      <c r="G30560" s="27"/>
      <c r="H30560" s="37"/>
      <c r="I30560" s="37"/>
      <c r="J30560" s="26"/>
      <c r="K30560" s="37"/>
    </row>
    <row r="30561" spans="6:11" x14ac:dyDescent="0.25">
      <c r="F30561" s="25"/>
      <c r="G30561" s="27"/>
      <c r="H30561" s="37"/>
      <c r="I30561" s="37"/>
      <c r="J30561" s="26"/>
      <c r="K30561" s="37"/>
    </row>
    <row r="30562" spans="6:11" x14ac:dyDescent="0.25">
      <c r="F30562" s="25"/>
      <c r="G30562" s="27"/>
      <c r="H30562" s="37"/>
      <c r="I30562" s="37"/>
      <c r="J30562" s="26"/>
      <c r="K30562" s="37"/>
    </row>
    <row r="30563" spans="6:11" x14ac:dyDescent="0.25">
      <c r="F30563" s="25"/>
      <c r="G30563" s="27"/>
      <c r="H30563" s="37"/>
      <c r="I30563" s="37"/>
      <c r="J30563" s="26"/>
      <c r="K30563" s="37"/>
    </row>
    <row r="30564" spans="6:11" x14ac:dyDescent="0.25">
      <c r="F30564" s="25"/>
      <c r="G30564" s="27"/>
      <c r="H30564" s="37"/>
      <c r="I30564" s="37"/>
      <c r="J30564" s="26"/>
      <c r="K30564" s="37"/>
    </row>
    <row r="30565" spans="6:11" x14ac:dyDescent="0.25">
      <c r="F30565" s="25"/>
      <c r="G30565" s="27"/>
      <c r="H30565" s="37"/>
      <c r="I30565" s="37"/>
      <c r="J30565" s="26"/>
      <c r="K30565" s="37"/>
    </row>
    <row r="30566" spans="6:11" x14ac:dyDescent="0.25">
      <c r="F30566" s="25"/>
      <c r="G30566" s="27"/>
      <c r="H30566" s="37"/>
      <c r="I30566" s="37"/>
      <c r="J30566" s="26"/>
      <c r="K30566" s="37"/>
    </row>
    <row r="30567" spans="6:11" x14ac:dyDescent="0.25">
      <c r="F30567" s="25"/>
      <c r="G30567" s="27"/>
      <c r="H30567" s="37"/>
      <c r="I30567" s="37"/>
      <c r="J30567" s="26"/>
      <c r="K30567" s="37"/>
    </row>
    <row r="30568" spans="6:11" x14ac:dyDescent="0.25">
      <c r="F30568" s="25"/>
      <c r="G30568" s="27"/>
      <c r="H30568" s="37"/>
      <c r="I30568" s="37"/>
      <c r="J30568" s="26"/>
      <c r="K30568" s="37"/>
    </row>
    <row r="30569" spans="6:11" x14ac:dyDescent="0.25">
      <c r="F30569" s="25"/>
      <c r="G30569" s="27"/>
      <c r="H30569" s="37"/>
      <c r="I30569" s="37"/>
      <c r="J30569" s="26"/>
      <c r="K30569" s="37"/>
    </row>
    <row r="30570" spans="6:11" x14ac:dyDescent="0.25">
      <c r="F30570" s="25"/>
      <c r="G30570" s="27"/>
      <c r="H30570" s="37"/>
      <c r="I30570" s="37"/>
      <c r="J30570" s="26"/>
      <c r="K30570" s="37"/>
    </row>
    <row r="30571" spans="6:11" x14ac:dyDescent="0.25">
      <c r="F30571" s="25"/>
      <c r="G30571" s="27"/>
      <c r="H30571" s="37"/>
      <c r="I30571" s="37"/>
      <c r="J30571" s="26"/>
      <c r="K30571" s="37"/>
    </row>
    <row r="30572" spans="6:11" x14ac:dyDescent="0.25">
      <c r="F30572" s="25"/>
      <c r="G30572" s="27"/>
      <c r="H30572" s="37"/>
      <c r="I30572" s="37"/>
      <c r="J30572" s="26"/>
      <c r="K30572" s="37"/>
    </row>
    <row r="30573" spans="6:11" x14ac:dyDescent="0.25">
      <c r="F30573" s="25"/>
      <c r="G30573" s="27"/>
      <c r="H30573" s="37"/>
      <c r="I30573" s="37"/>
      <c r="J30573" s="26"/>
      <c r="K30573" s="37"/>
    </row>
    <row r="30574" spans="6:11" x14ac:dyDescent="0.25">
      <c r="F30574" s="25"/>
      <c r="G30574" s="27"/>
      <c r="H30574" s="37"/>
      <c r="I30574" s="37"/>
      <c r="J30574" s="26"/>
      <c r="K30574" s="37"/>
    </row>
    <row r="30575" spans="6:11" x14ac:dyDescent="0.25">
      <c r="F30575" s="25"/>
      <c r="G30575" s="27"/>
      <c r="H30575" s="37"/>
      <c r="I30575" s="37"/>
      <c r="J30575" s="26"/>
      <c r="K30575" s="37"/>
    </row>
    <row r="30576" spans="6:11" x14ac:dyDescent="0.25">
      <c r="F30576" s="25"/>
      <c r="G30576" s="27"/>
      <c r="H30576" s="37"/>
      <c r="I30576" s="37"/>
      <c r="J30576" s="26"/>
      <c r="K30576" s="37"/>
    </row>
    <row r="30577" spans="6:11" x14ac:dyDescent="0.25">
      <c r="F30577" s="25"/>
      <c r="G30577" s="27"/>
      <c r="H30577" s="37"/>
      <c r="I30577" s="37"/>
      <c r="J30577" s="26"/>
      <c r="K30577" s="37"/>
    </row>
    <row r="30578" spans="6:11" x14ac:dyDescent="0.25">
      <c r="F30578" s="25"/>
      <c r="G30578" s="27"/>
      <c r="H30578" s="37"/>
      <c r="I30578" s="37"/>
      <c r="J30578" s="26"/>
      <c r="K30578" s="37"/>
    </row>
    <row r="30579" spans="6:11" x14ac:dyDescent="0.25">
      <c r="F30579" s="25"/>
      <c r="G30579" s="27"/>
      <c r="H30579" s="37"/>
      <c r="I30579" s="37"/>
      <c r="J30579" s="26"/>
      <c r="K30579" s="37"/>
    </row>
    <row r="30580" spans="6:11" x14ac:dyDescent="0.25">
      <c r="F30580" s="25"/>
      <c r="G30580" s="27"/>
      <c r="H30580" s="37"/>
      <c r="I30580" s="37"/>
      <c r="J30580" s="26"/>
      <c r="K30580" s="37"/>
    </row>
    <row r="30581" spans="6:11" x14ac:dyDescent="0.25">
      <c r="F30581" s="25"/>
      <c r="G30581" s="27"/>
      <c r="H30581" s="37"/>
      <c r="I30581" s="37"/>
      <c r="J30581" s="26"/>
      <c r="K30581" s="37"/>
    </row>
    <row r="30582" spans="6:11" x14ac:dyDescent="0.25">
      <c r="F30582" s="25"/>
      <c r="G30582" s="27"/>
      <c r="H30582" s="37"/>
      <c r="I30582" s="37"/>
      <c r="J30582" s="26"/>
      <c r="K30582" s="37"/>
    </row>
    <row r="30583" spans="6:11" x14ac:dyDescent="0.25">
      <c r="F30583" s="25"/>
      <c r="G30583" s="27"/>
      <c r="H30583" s="37"/>
      <c r="I30583" s="37"/>
      <c r="J30583" s="26"/>
      <c r="K30583" s="37"/>
    </row>
    <row r="30584" spans="6:11" x14ac:dyDescent="0.25">
      <c r="F30584" s="25"/>
      <c r="G30584" s="27"/>
      <c r="H30584" s="37"/>
      <c r="I30584" s="37"/>
      <c r="J30584" s="26"/>
      <c r="K30584" s="37"/>
    </row>
    <row r="30585" spans="6:11" x14ac:dyDescent="0.25">
      <c r="F30585" s="25"/>
      <c r="G30585" s="27"/>
      <c r="H30585" s="37"/>
      <c r="I30585" s="37"/>
      <c r="J30585" s="26"/>
      <c r="K30585" s="37"/>
    </row>
    <row r="30586" spans="6:11" x14ac:dyDescent="0.25">
      <c r="F30586" s="25"/>
      <c r="G30586" s="27"/>
      <c r="H30586" s="37"/>
      <c r="I30586" s="37"/>
      <c r="J30586" s="26"/>
      <c r="K30586" s="37"/>
    </row>
    <row r="30587" spans="6:11" x14ac:dyDescent="0.25">
      <c r="F30587" s="25"/>
      <c r="G30587" s="27"/>
      <c r="H30587" s="37"/>
      <c r="I30587" s="37"/>
      <c r="J30587" s="26"/>
      <c r="K30587" s="37"/>
    </row>
    <row r="30588" spans="6:11" x14ac:dyDescent="0.25">
      <c r="F30588" s="25"/>
      <c r="G30588" s="27"/>
      <c r="H30588" s="37"/>
      <c r="I30588" s="37"/>
      <c r="J30588" s="26"/>
      <c r="K30588" s="37"/>
    </row>
    <row r="30589" spans="6:11" x14ac:dyDescent="0.25">
      <c r="F30589" s="25"/>
      <c r="G30589" s="27"/>
      <c r="H30589" s="37"/>
      <c r="I30589" s="37"/>
      <c r="J30589" s="26"/>
      <c r="K30589" s="37"/>
    </row>
    <row r="30590" spans="6:11" x14ac:dyDescent="0.25">
      <c r="F30590" s="25"/>
      <c r="G30590" s="27"/>
      <c r="H30590" s="37"/>
      <c r="I30590" s="37"/>
      <c r="J30590" s="26"/>
      <c r="K30590" s="37"/>
    </row>
    <row r="30591" spans="6:11" x14ac:dyDescent="0.25">
      <c r="F30591" s="25"/>
      <c r="G30591" s="27"/>
      <c r="H30591" s="37"/>
      <c r="I30591" s="37"/>
      <c r="J30591" s="26"/>
      <c r="K30591" s="37"/>
    </row>
    <row r="30592" spans="6:11" x14ac:dyDescent="0.25">
      <c r="F30592" s="25"/>
      <c r="G30592" s="27"/>
      <c r="H30592" s="37"/>
      <c r="I30592" s="37"/>
      <c r="J30592" s="26"/>
      <c r="K30592" s="37"/>
    </row>
    <row r="30593" spans="6:11" x14ac:dyDescent="0.25">
      <c r="F30593" s="25"/>
      <c r="G30593" s="27"/>
      <c r="H30593" s="37"/>
      <c r="I30593" s="37"/>
      <c r="J30593" s="26"/>
      <c r="K30593" s="37"/>
    </row>
    <row r="30594" spans="6:11" x14ac:dyDescent="0.25">
      <c r="F30594" s="25"/>
      <c r="G30594" s="27"/>
      <c r="H30594" s="37"/>
      <c r="I30594" s="37"/>
      <c r="J30594" s="26"/>
      <c r="K30594" s="37"/>
    </row>
    <row r="30595" spans="6:11" x14ac:dyDescent="0.25">
      <c r="F30595" s="25"/>
      <c r="G30595" s="27"/>
      <c r="H30595" s="37"/>
      <c r="I30595" s="37"/>
      <c r="J30595" s="26"/>
      <c r="K30595" s="37"/>
    </row>
    <row r="30596" spans="6:11" x14ac:dyDescent="0.25">
      <c r="F30596" s="25"/>
      <c r="G30596" s="27"/>
      <c r="H30596" s="37"/>
      <c r="I30596" s="37"/>
      <c r="J30596" s="26"/>
      <c r="K30596" s="37"/>
    </row>
    <row r="30597" spans="6:11" x14ac:dyDescent="0.25">
      <c r="F30597" s="25"/>
      <c r="G30597" s="27"/>
      <c r="H30597" s="37"/>
      <c r="I30597" s="37"/>
      <c r="J30597" s="26"/>
      <c r="K30597" s="37"/>
    </row>
    <row r="30598" spans="6:11" x14ac:dyDescent="0.25">
      <c r="F30598" s="25"/>
      <c r="G30598" s="27"/>
      <c r="H30598" s="37"/>
      <c r="I30598" s="37"/>
      <c r="J30598" s="26"/>
      <c r="K30598" s="37"/>
    </row>
    <row r="30599" spans="6:11" x14ac:dyDescent="0.25">
      <c r="F30599" s="25"/>
      <c r="G30599" s="27"/>
      <c r="H30599" s="37"/>
      <c r="I30599" s="37"/>
      <c r="J30599" s="26"/>
      <c r="K30599" s="37"/>
    </row>
    <row r="30600" spans="6:11" x14ac:dyDescent="0.25">
      <c r="F30600" s="25"/>
      <c r="G30600" s="27"/>
      <c r="H30600" s="37"/>
      <c r="I30600" s="37"/>
      <c r="J30600" s="26"/>
      <c r="K30600" s="37"/>
    </row>
    <row r="30601" spans="6:11" x14ac:dyDescent="0.25">
      <c r="F30601" s="25"/>
      <c r="G30601" s="27"/>
      <c r="H30601" s="37"/>
      <c r="I30601" s="37"/>
      <c r="J30601" s="26"/>
      <c r="K30601" s="37"/>
    </row>
    <row r="30602" spans="6:11" x14ac:dyDescent="0.25">
      <c r="F30602" s="25"/>
      <c r="G30602" s="27"/>
      <c r="H30602" s="37"/>
      <c r="I30602" s="37"/>
      <c r="J30602" s="26"/>
      <c r="K30602" s="37"/>
    </row>
    <row r="30603" spans="6:11" x14ac:dyDescent="0.25">
      <c r="F30603" s="25"/>
      <c r="G30603" s="27"/>
      <c r="H30603" s="37"/>
      <c r="I30603" s="37"/>
      <c r="J30603" s="26"/>
      <c r="K30603" s="37"/>
    </row>
    <row r="30604" spans="6:11" x14ac:dyDescent="0.25">
      <c r="F30604" s="25"/>
      <c r="G30604" s="27"/>
      <c r="H30604" s="37"/>
      <c r="I30604" s="37"/>
      <c r="J30604" s="26"/>
      <c r="K30604" s="37"/>
    </row>
    <row r="30605" spans="6:11" x14ac:dyDescent="0.25">
      <c r="F30605" s="25"/>
      <c r="G30605" s="27"/>
      <c r="H30605" s="37"/>
      <c r="I30605" s="37"/>
      <c r="J30605" s="26"/>
      <c r="K30605" s="37"/>
    </row>
    <row r="30606" spans="6:11" x14ac:dyDescent="0.25">
      <c r="F30606" s="25"/>
      <c r="G30606" s="27"/>
      <c r="H30606" s="37"/>
      <c r="I30606" s="37"/>
      <c r="J30606" s="26"/>
      <c r="K30606" s="37"/>
    </row>
    <row r="30607" spans="6:11" x14ac:dyDescent="0.25">
      <c r="F30607" s="25"/>
      <c r="G30607" s="27"/>
      <c r="H30607" s="37"/>
      <c r="I30607" s="37"/>
      <c r="J30607" s="26"/>
      <c r="K30607" s="37"/>
    </row>
    <row r="30608" spans="6:11" x14ac:dyDescent="0.25">
      <c r="F30608" s="25"/>
      <c r="G30608" s="27"/>
      <c r="H30608" s="37"/>
      <c r="I30608" s="37"/>
      <c r="J30608" s="26"/>
      <c r="K30608" s="37"/>
    </row>
    <row r="30609" spans="6:11" x14ac:dyDescent="0.25">
      <c r="F30609" s="25"/>
      <c r="G30609" s="27"/>
      <c r="H30609" s="37"/>
      <c r="I30609" s="37"/>
      <c r="J30609" s="26"/>
      <c r="K30609" s="37"/>
    </row>
    <row r="30610" spans="6:11" x14ac:dyDescent="0.25">
      <c r="F30610" s="25"/>
      <c r="G30610" s="27"/>
      <c r="H30610" s="37"/>
      <c r="I30610" s="37"/>
      <c r="J30610" s="26"/>
      <c r="K30610" s="37"/>
    </row>
    <row r="30611" spans="6:11" x14ac:dyDescent="0.25">
      <c r="F30611" s="25"/>
      <c r="G30611" s="27"/>
      <c r="H30611" s="37"/>
      <c r="I30611" s="37"/>
      <c r="J30611" s="26"/>
      <c r="K30611" s="37"/>
    </row>
    <row r="30612" spans="6:11" x14ac:dyDescent="0.25">
      <c r="F30612" s="25"/>
      <c r="G30612" s="27"/>
      <c r="H30612" s="37"/>
      <c r="I30612" s="37"/>
      <c r="J30612" s="26"/>
      <c r="K30612" s="37"/>
    </row>
    <row r="30613" spans="6:11" x14ac:dyDescent="0.25">
      <c r="F30613" s="25"/>
      <c r="G30613" s="27"/>
      <c r="H30613" s="37"/>
      <c r="I30613" s="37"/>
      <c r="J30613" s="26"/>
      <c r="K30613" s="37"/>
    </row>
    <row r="30614" spans="6:11" x14ac:dyDescent="0.25">
      <c r="F30614" s="25"/>
      <c r="G30614" s="27"/>
      <c r="H30614" s="37"/>
      <c r="I30614" s="37"/>
      <c r="J30614" s="26"/>
      <c r="K30614" s="37"/>
    </row>
    <row r="30615" spans="6:11" x14ac:dyDescent="0.25">
      <c r="F30615" s="25"/>
      <c r="G30615" s="27"/>
      <c r="H30615" s="37"/>
      <c r="I30615" s="37"/>
      <c r="J30615" s="26"/>
      <c r="K30615" s="37"/>
    </row>
    <row r="30616" spans="6:11" x14ac:dyDescent="0.25">
      <c r="F30616" s="25"/>
      <c r="G30616" s="27"/>
      <c r="H30616" s="37"/>
      <c r="I30616" s="37"/>
      <c r="J30616" s="26"/>
      <c r="K30616" s="37"/>
    </row>
    <row r="30617" spans="6:11" x14ac:dyDescent="0.25">
      <c r="F30617" s="25"/>
      <c r="G30617" s="27"/>
      <c r="H30617" s="37"/>
      <c r="I30617" s="37"/>
      <c r="J30617" s="26"/>
      <c r="K30617" s="37"/>
    </row>
    <row r="30618" spans="6:11" x14ac:dyDescent="0.25">
      <c r="F30618" s="25"/>
      <c r="G30618" s="27"/>
      <c r="H30618" s="37"/>
      <c r="I30618" s="37"/>
      <c r="J30618" s="26"/>
      <c r="K30618" s="37"/>
    </row>
    <row r="30619" spans="6:11" x14ac:dyDescent="0.25">
      <c r="F30619" s="25"/>
      <c r="G30619" s="27"/>
      <c r="H30619" s="37"/>
      <c r="I30619" s="37"/>
      <c r="J30619" s="26"/>
      <c r="K30619" s="37"/>
    </row>
    <row r="30620" spans="6:11" x14ac:dyDescent="0.25">
      <c r="F30620" s="25"/>
      <c r="G30620" s="27"/>
      <c r="H30620" s="37"/>
      <c r="I30620" s="37"/>
      <c r="J30620" s="26"/>
      <c r="K30620" s="37"/>
    </row>
    <row r="30621" spans="6:11" x14ac:dyDescent="0.25">
      <c r="F30621" s="25"/>
      <c r="G30621" s="27"/>
      <c r="H30621" s="37"/>
      <c r="I30621" s="37"/>
      <c r="J30621" s="26"/>
      <c r="K30621" s="37"/>
    </row>
    <row r="30622" spans="6:11" x14ac:dyDescent="0.25">
      <c r="F30622" s="25"/>
      <c r="G30622" s="27"/>
      <c r="H30622" s="37"/>
      <c r="I30622" s="37"/>
      <c r="J30622" s="26"/>
      <c r="K30622" s="37"/>
    </row>
    <row r="30623" spans="6:11" x14ac:dyDescent="0.25">
      <c r="F30623" s="25"/>
      <c r="G30623" s="27"/>
      <c r="H30623" s="37"/>
      <c r="I30623" s="37"/>
      <c r="J30623" s="26"/>
      <c r="K30623" s="37"/>
    </row>
    <row r="30624" spans="6:11" x14ac:dyDescent="0.25">
      <c r="F30624" s="25"/>
      <c r="G30624" s="27"/>
      <c r="H30624" s="37"/>
      <c r="I30624" s="37"/>
      <c r="J30624" s="26"/>
      <c r="K30624" s="37"/>
    </row>
    <row r="30625" spans="6:11" x14ac:dyDescent="0.25">
      <c r="F30625" s="25"/>
      <c r="G30625" s="27"/>
      <c r="H30625" s="37"/>
      <c r="I30625" s="37"/>
      <c r="J30625" s="26"/>
      <c r="K30625" s="37"/>
    </row>
    <row r="30626" spans="6:11" x14ac:dyDescent="0.25">
      <c r="F30626" s="25"/>
      <c r="G30626" s="27"/>
      <c r="H30626" s="37"/>
      <c r="I30626" s="37"/>
      <c r="J30626" s="26"/>
      <c r="K30626" s="37"/>
    </row>
    <row r="30627" spans="6:11" x14ac:dyDescent="0.25">
      <c r="F30627" s="25"/>
      <c r="G30627" s="27"/>
      <c r="H30627" s="37"/>
      <c r="I30627" s="37"/>
      <c r="J30627" s="26"/>
      <c r="K30627" s="37"/>
    </row>
    <row r="30628" spans="6:11" x14ac:dyDescent="0.25">
      <c r="F30628" s="25"/>
      <c r="G30628" s="27"/>
      <c r="H30628" s="37"/>
      <c r="I30628" s="37"/>
      <c r="J30628" s="26"/>
      <c r="K30628" s="37"/>
    </row>
    <row r="30629" spans="6:11" x14ac:dyDescent="0.25">
      <c r="F30629" s="25"/>
      <c r="G30629" s="27"/>
      <c r="H30629" s="37"/>
      <c r="I30629" s="37"/>
      <c r="J30629" s="26"/>
      <c r="K30629" s="37"/>
    </row>
    <row r="30630" spans="6:11" x14ac:dyDescent="0.25">
      <c r="F30630" s="25"/>
      <c r="G30630" s="27"/>
      <c r="H30630" s="37"/>
      <c r="I30630" s="37"/>
      <c r="J30630" s="26"/>
      <c r="K30630" s="37"/>
    </row>
    <row r="30631" spans="6:11" x14ac:dyDescent="0.25">
      <c r="F30631" s="25"/>
      <c r="G30631" s="27"/>
      <c r="H30631" s="37"/>
      <c r="I30631" s="37"/>
      <c r="J30631" s="26"/>
      <c r="K30631" s="37"/>
    </row>
    <row r="30632" spans="6:11" x14ac:dyDescent="0.25">
      <c r="F30632" s="25"/>
      <c r="G30632" s="27"/>
      <c r="H30632" s="37"/>
      <c r="I30632" s="37"/>
      <c r="J30632" s="26"/>
      <c r="K30632" s="37"/>
    </row>
    <row r="30633" spans="6:11" x14ac:dyDescent="0.25">
      <c r="F30633" s="25"/>
      <c r="G30633" s="27"/>
      <c r="H30633" s="37"/>
      <c r="I30633" s="37"/>
      <c r="J30633" s="26"/>
      <c r="K30633" s="37"/>
    </row>
    <row r="30634" spans="6:11" x14ac:dyDescent="0.25">
      <c r="F30634" s="25"/>
      <c r="G30634" s="27"/>
      <c r="H30634" s="37"/>
      <c r="I30634" s="37"/>
      <c r="J30634" s="26"/>
      <c r="K30634" s="37"/>
    </row>
    <row r="30635" spans="6:11" x14ac:dyDescent="0.25">
      <c r="F30635" s="25"/>
      <c r="G30635" s="27"/>
      <c r="H30635" s="37"/>
      <c r="I30635" s="37"/>
      <c r="J30635" s="26"/>
      <c r="K30635" s="37"/>
    </row>
    <row r="30636" spans="6:11" x14ac:dyDescent="0.25">
      <c r="F30636" s="25"/>
      <c r="G30636" s="27"/>
      <c r="H30636" s="37"/>
      <c r="I30636" s="37"/>
      <c r="J30636" s="26"/>
      <c r="K30636" s="37"/>
    </row>
    <row r="30637" spans="6:11" x14ac:dyDescent="0.25">
      <c r="F30637" s="25"/>
      <c r="G30637" s="27"/>
      <c r="H30637" s="37"/>
      <c r="I30637" s="37"/>
      <c r="J30637" s="26"/>
      <c r="K30637" s="37"/>
    </row>
    <row r="30638" spans="6:11" x14ac:dyDescent="0.25">
      <c r="F30638" s="25"/>
      <c r="G30638" s="27"/>
      <c r="H30638" s="37"/>
      <c r="I30638" s="37"/>
      <c r="J30638" s="26"/>
      <c r="K30638" s="37"/>
    </row>
    <row r="30639" spans="6:11" x14ac:dyDescent="0.25">
      <c r="F30639" s="25"/>
      <c r="G30639" s="27"/>
      <c r="H30639" s="37"/>
      <c r="I30639" s="37"/>
      <c r="J30639" s="26"/>
      <c r="K30639" s="37"/>
    </row>
    <row r="30640" spans="6:11" x14ac:dyDescent="0.25">
      <c r="F30640" s="25"/>
      <c r="G30640" s="27"/>
      <c r="H30640" s="37"/>
      <c r="I30640" s="37"/>
      <c r="J30640" s="26"/>
      <c r="K30640" s="37"/>
    </row>
    <row r="30641" spans="6:11" x14ac:dyDescent="0.25">
      <c r="F30641" s="25"/>
      <c r="G30641" s="27"/>
      <c r="H30641" s="37"/>
      <c r="I30641" s="37"/>
      <c r="J30641" s="26"/>
      <c r="K30641" s="37"/>
    </row>
    <row r="30642" spans="6:11" x14ac:dyDescent="0.25">
      <c r="F30642" s="25"/>
      <c r="G30642" s="27"/>
      <c r="H30642" s="37"/>
      <c r="I30642" s="37"/>
      <c r="J30642" s="26"/>
      <c r="K30642" s="37"/>
    </row>
    <row r="30643" spans="6:11" x14ac:dyDescent="0.25">
      <c r="F30643" s="25"/>
      <c r="G30643" s="27"/>
      <c r="H30643" s="37"/>
      <c r="I30643" s="37"/>
      <c r="J30643" s="26"/>
      <c r="K30643" s="37"/>
    </row>
    <row r="30644" spans="6:11" x14ac:dyDescent="0.25">
      <c r="F30644" s="25"/>
      <c r="G30644" s="27"/>
      <c r="H30644" s="37"/>
      <c r="I30644" s="37"/>
      <c r="J30644" s="26"/>
      <c r="K30644" s="37"/>
    </row>
    <row r="30645" spans="6:11" x14ac:dyDescent="0.25">
      <c r="F30645" s="25"/>
      <c r="G30645" s="27"/>
      <c r="H30645" s="37"/>
      <c r="I30645" s="37"/>
      <c r="J30645" s="26"/>
      <c r="K30645" s="37"/>
    </row>
    <row r="30646" spans="6:11" x14ac:dyDescent="0.25">
      <c r="F30646" s="25"/>
      <c r="G30646" s="27"/>
      <c r="H30646" s="37"/>
      <c r="I30646" s="37"/>
      <c r="J30646" s="26"/>
      <c r="K30646" s="37"/>
    </row>
    <row r="30647" spans="6:11" x14ac:dyDescent="0.25">
      <c r="F30647" s="25"/>
      <c r="G30647" s="27"/>
      <c r="H30647" s="37"/>
      <c r="I30647" s="37"/>
      <c r="J30647" s="26"/>
      <c r="K30647" s="37"/>
    </row>
    <row r="30648" spans="6:11" x14ac:dyDescent="0.25">
      <c r="F30648" s="25"/>
      <c r="G30648" s="27"/>
      <c r="H30648" s="37"/>
      <c r="I30648" s="37"/>
      <c r="J30648" s="26"/>
      <c r="K30648" s="37"/>
    </row>
    <row r="30649" spans="6:11" x14ac:dyDescent="0.25">
      <c r="F30649" s="25"/>
      <c r="G30649" s="27"/>
      <c r="H30649" s="37"/>
      <c r="I30649" s="37"/>
      <c r="J30649" s="26"/>
      <c r="K30649" s="37"/>
    </row>
    <row r="30650" spans="6:11" x14ac:dyDescent="0.25">
      <c r="F30650" s="25"/>
      <c r="G30650" s="27"/>
      <c r="H30650" s="37"/>
      <c r="I30650" s="37"/>
      <c r="J30650" s="26"/>
      <c r="K30650" s="37"/>
    </row>
    <row r="30651" spans="6:11" x14ac:dyDescent="0.25">
      <c r="F30651" s="25"/>
      <c r="G30651" s="27"/>
      <c r="H30651" s="37"/>
      <c r="I30651" s="37"/>
      <c r="J30651" s="26"/>
      <c r="K30651" s="37"/>
    </row>
    <row r="30652" spans="6:11" x14ac:dyDescent="0.25">
      <c r="F30652" s="25"/>
      <c r="G30652" s="27"/>
      <c r="H30652" s="37"/>
      <c r="I30652" s="37"/>
      <c r="J30652" s="26"/>
      <c r="K30652" s="37"/>
    </row>
    <row r="30653" spans="6:11" x14ac:dyDescent="0.25">
      <c r="F30653" s="25"/>
      <c r="G30653" s="27"/>
      <c r="H30653" s="37"/>
      <c r="I30653" s="37"/>
      <c r="J30653" s="26"/>
      <c r="K30653" s="37"/>
    </row>
    <row r="30654" spans="6:11" x14ac:dyDescent="0.25">
      <c r="F30654" s="25"/>
      <c r="G30654" s="27"/>
      <c r="H30654" s="37"/>
      <c r="I30654" s="37"/>
      <c r="J30654" s="26"/>
      <c r="K30654" s="37"/>
    </row>
    <row r="30655" spans="6:11" x14ac:dyDescent="0.25">
      <c r="F30655" s="25"/>
      <c r="G30655" s="27"/>
      <c r="H30655" s="37"/>
      <c r="I30655" s="37"/>
      <c r="J30655" s="26"/>
      <c r="K30655" s="37"/>
    </row>
    <row r="30656" spans="6:11" x14ac:dyDescent="0.25">
      <c r="F30656" s="25"/>
      <c r="G30656" s="27"/>
      <c r="H30656" s="37"/>
      <c r="I30656" s="37"/>
      <c r="J30656" s="26"/>
      <c r="K30656" s="37"/>
    </row>
    <row r="30657" spans="6:11" x14ac:dyDescent="0.25">
      <c r="F30657" s="25"/>
      <c r="G30657" s="27"/>
      <c r="H30657" s="37"/>
      <c r="I30657" s="37"/>
      <c r="J30657" s="26"/>
      <c r="K30657" s="37"/>
    </row>
    <row r="30658" spans="6:11" x14ac:dyDescent="0.25">
      <c r="F30658" s="25"/>
      <c r="G30658" s="27"/>
      <c r="H30658" s="37"/>
      <c r="I30658" s="37"/>
      <c r="J30658" s="26"/>
      <c r="K30658" s="37"/>
    </row>
    <row r="30659" spans="6:11" x14ac:dyDescent="0.25">
      <c r="F30659" s="25"/>
      <c r="G30659" s="27"/>
      <c r="H30659" s="37"/>
      <c r="I30659" s="37"/>
      <c r="J30659" s="26"/>
      <c r="K30659" s="37"/>
    </row>
    <row r="30660" spans="6:11" x14ac:dyDescent="0.25">
      <c r="F30660" s="25"/>
      <c r="G30660" s="27"/>
      <c r="H30660" s="37"/>
      <c r="I30660" s="37"/>
      <c r="J30660" s="26"/>
      <c r="K30660" s="37"/>
    </row>
    <row r="30661" spans="6:11" x14ac:dyDescent="0.25">
      <c r="F30661" s="25"/>
      <c r="G30661" s="27"/>
      <c r="H30661" s="37"/>
      <c r="I30661" s="37"/>
      <c r="J30661" s="26"/>
      <c r="K30661" s="37"/>
    </row>
    <row r="30662" spans="6:11" x14ac:dyDescent="0.25">
      <c r="F30662" s="25"/>
      <c r="G30662" s="27"/>
      <c r="H30662" s="37"/>
      <c r="I30662" s="37"/>
      <c r="J30662" s="26"/>
      <c r="K30662" s="37"/>
    </row>
    <row r="30663" spans="6:11" x14ac:dyDescent="0.25">
      <c r="F30663" s="25"/>
      <c r="G30663" s="27"/>
      <c r="H30663" s="37"/>
      <c r="I30663" s="37"/>
      <c r="J30663" s="26"/>
      <c r="K30663" s="37"/>
    </row>
    <row r="30664" spans="6:11" x14ac:dyDescent="0.25">
      <c r="F30664" s="25"/>
      <c r="G30664" s="27"/>
      <c r="H30664" s="37"/>
      <c r="I30664" s="37"/>
      <c r="J30664" s="26"/>
      <c r="K30664" s="37"/>
    </row>
    <row r="30665" spans="6:11" x14ac:dyDescent="0.25">
      <c r="F30665" s="25"/>
      <c r="G30665" s="27"/>
      <c r="H30665" s="37"/>
      <c r="I30665" s="37"/>
      <c r="J30665" s="26"/>
      <c r="K30665" s="37"/>
    </row>
    <row r="30666" spans="6:11" x14ac:dyDescent="0.25">
      <c r="F30666" s="25"/>
      <c r="G30666" s="27"/>
      <c r="H30666" s="37"/>
      <c r="I30666" s="37"/>
      <c r="J30666" s="26"/>
      <c r="K30666" s="37"/>
    </row>
    <row r="30667" spans="6:11" x14ac:dyDescent="0.25">
      <c r="F30667" s="25"/>
      <c r="G30667" s="27"/>
      <c r="H30667" s="37"/>
      <c r="I30667" s="37"/>
      <c r="J30667" s="26"/>
      <c r="K30667" s="37"/>
    </row>
    <row r="30668" spans="6:11" x14ac:dyDescent="0.25">
      <c r="F30668" s="25"/>
      <c r="G30668" s="27"/>
      <c r="H30668" s="37"/>
      <c r="I30668" s="37"/>
      <c r="J30668" s="26"/>
      <c r="K30668" s="37"/>
    </row>
    <row r="30669" spans="6:11" x14ac:dyDescent="0.25">
      <c r="F30669" s="25"/>
      <c r="G30669" s="27"/>
      <c r="H30669" s="37"/>
      <c r="I30669" s="37"/>
      <c r="J30669" s="26"/>
      <c r="K30669" s="37"/>
    </row>
    <row r="30670" spans="6:11" x14ac:dyDescent="0.25">
      <c r="F30670" s="25"/>
      <c r="G30670" s="27"/>
      <c r="H30670" s="37"/>
      <c r="I30670" s="37"/>
      <c r="J30670" s="26"/>
      <c r="K30670" s="37"/>
    </row>
    <row r="30671" spans="6:11" x14ac:dyDescent="0.25">
      <c r="F30671" s="25"/>
      <c r="G30671" s="27"/>
      <c r="H30671" s="37"/>
      <c r="I30671" s="37"/>
      <c r="J30671" s="26"/>
      <c r="K30671" s="37"/>
    </row>
    <row r="30672" spans="6:11" x14ac:dyDescent="0.25">
      <c r="F30672" s="25"/>
      <c r="G30672" s="27"/>
      <c r="H30672" s="37"/>
      <c r="I30672" s="37"/>
      <c r="J30672" s="26"/>
      <c r="K30672" s="37"/>
    </row>
    <row r="30673" spans="6:11" x14ac:dyDescent="0.25">
      <c r="F30673" s="25"/>
      <c r="G30673" s="27"/>
      <c r="H30673" s="37"/>
      <c r="I30673" s="37"/>
      <c r="J30673" s="26"/>
      <c r="K30673" s="37"/>
    </row>
    <row r="30674" spans="6:11" x14ac:dyDescent="0.25">
      <c r="F30674" s="25"/>
      <c r="G30674" s="27"/>
      <c r="H30674" s="37"/>
      <c r="I30674" s="37"/>
      <c r="J30674" s="26"/>
      <c r="K30674" s="37"/>
    </row>
    <row r="30675" spans="6:11" x14ac:dyDescent="0.25">
      <c r="F30675" s="25"/>
      <c r="G30675" s="27"/>
      <c r="H30675" s="37"/>
      <c r="I30675" s="37"/>
      <c r="J30675" s="26"/>
      <c r="K30675" s="37"/>
    </row>
    <row r="30676" spans="6:11" x14ac:dyDescent="0.25">
      <c r="F30676" s="25"/>
      <c r="G30676" s="27"/>
      <c r="H30676" s="37"/>
      <c r="I30676" s="37"/>
      <c r="J30676" s="26"/>
      <c r="K30676" s="37"/>
    </row>
    <row r="30677" spans="6:11" x14ac:dyDescent="0.25">
      <c r="F30677" s="25"/>
      <c r="G30677" s="27"/>
      <c r="H30677" s="37"/>
      <c r="I30677" s="37"/>
      <c r="J30677" s="26"/>
      <c r="K30677" s="37"/>
    </row>
    <row r="30678" spans="6:11" x14ac:dyDescent="0.25">
      <c r="F30678" s="25"/>
      <c r="G30678" s="27"/>
      <c r="H30678" s="37"/>
      <c r="I30678" s="37"/>
      <c r="J30678" s="26"/>
      <c r="K30678" s="37"/>
    </row>
    <row r="30679" spans="6:11" x14ac:dyDescent="0.25">
      <c r="F30679" s="25"/>
      <c r="G30679" s="27"/>
      <c r="H30679" s="37"/>
      <c r="I30679" s="37"/>
      <c r="J30679" s="26"/>
      <c r="K30679" s="37"/>
    </row>
    <row r="30680" spans="6:11" x14ac:dyDescent="0.25">
      <c r="F30680" s="25"/>
      <c r="G30680" s="27"/>
      <c r="H30680" s="37"/>
      <c r="I30680" s="37"/>
      <c r="J30680" s="26"/>
      <c r="K30680" s="37"/>
    </row>
    <row r="30681" spans="6:11" x14ac:dyDescent="0.25">
      <c r="F30681" s="25"/>
      <c r="G30681" s="27"/>
      <c r="H30681" s="37"/>
      <c r="I30681" s="37"/>
      <c r="J30681" s="26"/>
      <c r="K30681" s="37"/>
    </row>
    <row r="30682" spans="6:11" x14ac:dyDescent="0.25">
      <c r="F30682" s="25"/>
      <c r="G30682" s="27"/>
      <c r="H30682" s="37"/>
      <c r="I30682" s="37"/>
      <c r="J30682" s="26"/>
      <c r="K30682" s="37"/>
    </row>
    <row r="30683" spans="6:11" x14ac:dyDescent="0.25">
      <c r="F30683" s="25"/>
      <c r="G30683" s="27"/>
      <c r="H30683" s="37"/>
      <c r="I30683" s="37"/>
      <c r="J30683" s="26"/>
      <c r="K30683" s="37"/>
    </row>
    <row r="30684" spans="6:11" x14ac:dyDescent="0.25">
      <c r="F30684" s="25"/>
      <c r="G30684" s="27"/>
      <c r="H30684" s="37"/>
      <c r="I30684" s="37"/>
      <c r="J30684" s="26"/>
      <c r="K30684" s="37"/>
    </row>
    <row r="30685" spans="6:11" x14ac:dyDescent="0.25">
      <c r="F30685" s="25"/>
      <c r="G30685" s="27"/>
      <c r="H30685" s="37"/>
      <c r="I30685" s="37"/>
      <c r="J30685" s="26"/>
      <c r="K30685" s="37"/>
    </row>
    <row r="30686" spans="6:11" x14ac:dyDescent="0.25">
      <c r="F30686" s="25"/>
      <c r="G30686" s="27"/>
      <c r="H30686" s="37"/>
      <c r="I30686" s="37"/>
      <c r="J30686" s="26"/>
      <c r="K30686" s="37"/>
    </row>
    <row r="30687" spans="6:11" x14ac:dyDescent="0.25">
      <c r="F30687" s="25"/>
      <c r="G30687" s="27"/>
      <c r="H30687" s="37"/>
      <c r="I30687" s="37"/>
      <c r="J30687" s="26"/>
      <c r="K30687" s="37"/>
    </row>
    <row r="30688" spans="6:11" x14ac:dyDescent="0.25">
      <c r="F30688" s="25"/>
      <c r="G30688" s="27"/>
      <c r="H30688" s="37"/>
      <c r="I30688" s="37"/>
      <c r="J30688" s="26"/>
      <c r="K30688" s="37"/>
    </row>
    <row r="30689" spans="6:11" x14ac:dyDescent="0.25">
      <c r="F30689" s="25"/>
      <c r="G30689" s="27"/>
      <c r="H30689" s="37"/>
      <c r="I30689" s="37"/>
      <c r="J30689" s="26"/>
      <c r="K30689" s="37"/>
    </row>
    <row r="30690" spans="6:11" x14ac:dyDescent="0.25">
      <c r="F30690" s="25"/>
      <c r="G30690" s="27"/>
      <c r="H30690" s="37"/>
      <c r="I30690" s="37"/>
      <c r="J30690" s="26"/>
      <c r="K30690" s="37"/>
    </row>
    <row r="30691" spans="6:11" x14ac:dyDescent="0.25">
      <c r="F30691" s="25"/>
      <c r="G30691" s="27"/>
      <c r="H30691" s="37"/>
      <c r="I30691" s="37"/>
      <c r="J30691" s="26"/>
      <c r="K30691" s="37"/>
    </row>
    <row r="30692" spans="6:11" x14ac:dyDescent="0.25">
      <c r="F30692" s="25"/>
      <c r="G30692" s="27"/>
      <c r="H30692" s="37"/>
      <c r="I30692" s="37"/>
      <c r="J30692" s="26"/>
      <c r="K30692" s="37"/>
    </row>
    <row r="30693" spans="6:11" x14ac:dyDescent="0.25">
      <c r="F30693" s="25"/>
      <c r="G30693" s="27"/>
      <c r="H30693" s="37"/>
      <c r="I30693" s="37"/>
      <c r="J30693" s="26"/>
      <c r="K30693" s="37"/>
    </row>
    <row r="30694" spans="6:11" x14ac:dyDescent="0.25">
      <c r="F30694" s="25"/>
      <c r="G30694" s="27"/>
      <c r="H30694" s="37"/>
      <c r="I30694" s="37"/>
      <c r="J30694" s="26"/>
      <c r="K30694" s="37"/>
    </row>
    <row r="30695" spans="6:11" x14ac:dyDescent="0.25">
      <c r="F30695" s="25"/>
      <c r="G30695" s="27"/>
      <c r="H30695" s="37"/>
      <c r="I30695" s="37"/>
      <c r="J30695" s="26"/>
      <c r="K30695" s="37"/>
    </row>
    <row r="30696" spans="6:11" x14ac:dyDescent="0.25">
      <c r="F30696" s="25"/>
      <c r="G30696" s="27"/>
      <c r="H30696" s="37"/>
      <c r="I30696" s="37"/>
      <c r="J30696" s="26"/>
      <c r="K30696" s="37"/>
    </row>
    <row r="30697" spans="6:11" x14ac:dyDescent="0.25">
      <c r="F30697" s="25"/>
      <c r="G30697" s="27"/>
      <c r="H30697" s="37"/>
      <c r="I30697" s="37"/>
      <c r="J30697" s="26"/>
      <c r="K30697" s="37"/>
    </row>
    <row r="30698" spans="6:11" x14ac:dyDescent="0.25">
      <c r="F30698" s="25"/>
      <c r="G30698" s="27"/>
      <c r="H30698" s="37"/>
      <c r="I30698" s="37"/>
      <c r="J30698" s="26"/>
      <c r="K30698" s="37"/>
    </row>
    <row r="30699" spans="6:11" x14ac:dyDescent="0.25">
      <c r="F30699" s="25"/>
      <c r="G30699" s="27"/>
      <c r="H30699" s="37"/>
      <c r="I30699" s="37"/>
      <c r="J30699" s="26"/>
      <c r="K30699" s="37"/>
    </row>
    <row r="30700" spans="6:11" x14ac:dyDescent="0.25">
      <c r="F30700" s="25"/>
      <c r="G30700" s="27"/>
      <c r="H30700" s="37"/>
      <c r="I30700" s="37"/>
      <c r="J30700" s="26"/>
      <c r="K30700" s="37"/>
    </row>
    <row r="30701" spans="6:11" x14ac:dyDescent="0.25">
      <c r="F30701" s="25"/>
      <c r="G30701" s="27"/>
      <c r="H30701" s="37"/>
      <c r="I30701" s="37"/>
      <c r="J30701" s="26"/>
      <c r="K30701" s="37"/>
    </row>
    <row r="30702" spans="6:11" x14ac:dyDescent="0.25">
      <c r="F30702" s="25"/>
      <c r="G30702" s="27"/>
      <c r="H30702" s="37"/>
      <c r="I30702" s="37"/>
      <c r="J30702" s="26"/>
      <c r="K30702" s="37"/>
    </row>
    <row r="30703" spans="6:11" x14ac:dyDescent="0.25">
      <c r="F30703" s="25"/>
      <c r="G30703" s="27"/>
      <c r="H30703" s="37"/>
      <c r="I30703" s="37"/>
      <c r="J30703" s="26"/>
      <c r="K30703" s="37"/>
    </row>
    <row r="30704" spans="6:11" x14ac:dyDescent="0.25">
      <c r="F30704" s="25"/>
      <c r="G30704" s="27"/>
      <c r="H30704" s="37"/>
      <c r="I30704" s="37"/>
      <c r="J30704" s="26"/>
      <c r="K30704" s="37"/>
    </row>
    <row r="30705" spans="6:11" x14ac:dyDescent="0.25">
      <c r="F30705" s="25"/>
      <c r="G30705" s="27"/>
      <c r="H30705" s="37"/>
      <c r="I30705" s="37"/>
      <c r="J30705" s="26"/>
      <c r="K30705" s="37"/>
    </row>
    <row r="30706" spans="6:11" x14ac:dyDescent="0.25">
      <c r="F30706" s="25"/>
      <c r="G30706" s="27"/>
      <c r="H30706" s="37"/>
      <c r="I30706" s="37"/>
      <c r="J30706" s="26"/>
      <c r="K30706" s="37"/>
    </row>
    <row r="30707" spans="6:11" x14ac:dyDescent="0.25">
      <c r="F30707" s="25"/>
      <c r="G30707" s="27"/>
      <c r="H30707" s="37"/>
      <c r="I30707" s="37"/>
      <c r="J30707" s="26"/>
      <c r="K30707" s="37"/>
    </row>
    <row r="30708" spans="6:11" x14ac:dyDescent="0.25">
      <c r="F30708" s="25"/>
      <c r="G30708" s="27"/>
      <c r="H30708" s="37"/>
      <c r="I30708" s="37"/>
      <c r="J30708" s="26"/>
      <c r="K30708" s="37"/>
    </row>
    <row r="30709" spans="6:11" x14ac:dyDescent="0.25">
      <c r="F30709" s="25"/>
      <c r="G30709" s="27"/>
      <c r="H30709" s="37"/>
      <c r="I30709" s="37"/>
      <c r="J30709" s="26"/>
      <c r="K30709" s="37"/>
    </row>
    <row r="30710" spans="6:11" x14ac:dyDescent="0.25">
      <c r="F30710" s="25"/>
      <c r="G30710" s="27"/>
      <c r="H30710" s="37"/>
      <c r="I30710" s="37"/>
      <c r="J30710" s="26"/>
      <c r="K30710" s="37"/>
    </row>
    <row r="30711" spans="6:11" x14ac:dyDescent="0.25">
      <c r="F30711" s="25"/>
      <c r="G30711" s="27"/>
      <c r="H30711" s="37"/>
      <c r="I30711" s="37"/>
      <c r="J30711" s="26"/>
      <c r="K30711" s="37"/>
    </row>
    <row r="30712" spans="6:11" x14ac:dyDescent="0.25">
      <c r="F30712" s="25"/>
      <c r="G30712" s="27"/>
      <c r="H30712" s="37"/>
      <c r="I30712" s="37"/>
      <c r="J30712" s="26"/>
      <c r="K30712" s="37"/>
    </row>
    <row r="30713" spans="6:11" x14ac:dyDescent="0.25">
      <c r="F30713" s="25"/>
      <c r="G30713" s="27"/>
      <c r="H30713" s="37"/>
      <c r="I30713" s="37"/>
      <c r="J30713" s="26"/>
      <c r="K30713" s="37"/>
    </row>
    <row r="30714" spans="6:11" x14ac:dyDescent="0.25">
      <c r="F30714" s="25"/>
      <c r="G30714" s="27"/>
      <c r="H30714" s="37"/>
      <c r="I30714" s="37"/>
      <c r="J30714" s="26"/>
      <c r="K30714" s="37"/>
    </row>
    <row r="30715" spans="6:11" x14ac:dyDescent="0.25">
      <c r="F30715" s="25"/>
      <c r="G30715" s="27"/>
      <c r="H30715" s="37"/>
      <c r="I30715" s="37"/>
      <c r="J30715" s="26"/>
      <c r="K30715" s="37"/>
    </row>
    <row r="30716" spans="6:11" x14ac:dyDescent="0.25">
      <c r="F30716" s="25"/>
      <c r="G30716" s="27"/>
      <c r="H30716" s="37"/>
      <c r="I30716" s="37"/>
      <c r="J30716" s="26"/>
      <c r="K30716" s="37"/>
    </row>
    <row r="30717" spans="6:11" x14ac:dyDescent="0.25">
      <c r="F30717" s="25"/>
      <c r="G30717" s="27"/>
      <c r="H30717" s="37"/>
      <c r="I30717" s="37"/>
      <c r="J30717" s="26"/>
      <c r="K30717" s="37"/>
    </row>
    <row r="30718" spans="6:11" x14ac:dyDescent="0.25">
      <c r="F30718" s="25"/>
      <c r="G30718" s="27"/>
      <c r="H30718" s="37"/>
      <c r="I30718" s="37"/>
      <c r="J30718" s="26"/>
      <c r="K30718" s="37"/>
    </row>
    <row r="30719" spans="6:11" x14ac:dyDescent="0.25">
      <c r="F30719" s="25"/>
      <c r="G30719" s="27"/>
      <c r="H30719" s="37"/>
      <c r="I30719" s="37"/>
      <c r="J30719" s="26"/>
      <c r="K30719" s="37"/>
    </row>
    <row r="30720" spans="6:11" x14ac:dyDescent="0.25">
      <c r="F30720" s="25"/>
      <c r="G30720" s="27"/>
      <c r="H30720" s="37"/>
      <c r="I30720" s="37"/>
      <c r="J30720" s="26"/>
      <c r="K30720" s="37"/>
    </row>
    <row r="30721" spans="6:11" x14ac:dyDescent="0.25">
      <c r="F30721" s="25"/>
      <c r="G30721" s="27"/>
      <c r="H30721" s="37"/>
      <c r="I30721" s="37"/>
      <c r="J30721" s="26"/>
      <c r="K30721" s="37"/>
    </row>
    <row r="30722" spans="6:11" x14ac:dyDescent="0.25">
      <c r="F30722" s="25"/>
      <c r="G30722" s="27"/>
      <c r="H30722" s="37"/>
      <c r="I30722" s="37"/>
      <c r="J30722" s="26"/>
      <c r="K30722" s="37"/>
    </row>
    <row r="30723" spans="6:11" x14ac:dyDescent="0.25">
      <c r="F30723" s="25"/>
      <c r="G30723" s="27"/>
      <c r="H30723" s="37"/>
      <c r="I30723" s="37"/>
      <c r="J30723" s="26"/>
      <c r="K30723" s="37"/>
    </row>
    <row r="30724" spans="6:11" x14ac:dyDescent="0.25">
      <c r="F30724" s="25"/>
      <c r="G30724" s="27"/>
      <c r="H30724" s="37"/>
      <c r="I30724" s="37"/>
      <c r="J30724" s="26"/>
      <c r="K30724" s="37"/>
    </row>
    <row r="30725" spans="6:11" x14ac:dyDescent="0.25">
      <c r="F30725" s="25"/>
      <c r="G30725" s="27"/>
      <c r="H30725" s="37"/>
      <c r="I30725" s="37"/>
      <c r="J30725" s="26"/>
      <c r="K30725" s="37"/>
    </row>
    <row r="30726" spans="6:11" x14ac:dyDescent="0.25">
      <c r="F30726" s="25"/>
      <c r="G30726" s="27"/>
      <c r="H30726" s="37"/>
      <c r="I30726" s="37"/>
      <c r="J30726" s="26"/>
      <c r="K30726" s="37"/>
    </row>
    <row r="30727" spans="6:11" x14ac:dyDescent="0.25">
      <c r="F30727" s="25"/>
      <c r="G30727" s="27"/>
      <c r="H30727" s="37"/>
      <c r="I30727" s="37"/>
      <c r="J30727" s="26"/>
      <c r="K30727" s="37"/>
    </row>
    <row r="30728" spans="6:11" x14ac:dyDescent="0.25">
      <c r="F30728" s="25"/>
      <c r="G30728" s="27"/>
      <c r="H30728" s="37"/>
      <c r="I30728" s="37"/>
      <c r="J30728" s="26"/>
      <c r="K30728" s="37"/>
    </row>
    <row r="30729" spans="6:11" x14ac:dyDescent="0.25">
      <c r="F30729" s="25"/>
      <c r="G30729" s="27"/>
      <c r="H30729" s="37"/>
      <c r="I30729" s="37"/>
      <c r="J30729" s="26"/>
      <c r="K30729" s="37"/>
    </row>
    <row r="30730" spans="6:11" x14ac:dyDescent="0.25">
      <c r="F30730" s="25"/>
      <c r="G30730" s="27"/>
      <c r="H30730" s="37"/>
      <c r="I30730" s="37"/>
      <c r="J30730" s="26"/>
      <c r="K30730" s="37"/>
    </row>
    <row r="30731" spans="6:11" x14ac:dyDescent="0.25">
      <c r="F30731" s="25"/>
      <c r="G30731" s="27"/>
      <c r="H30731" s="37"/>
      <c r="I30731" s="37"/>
      <c r="J30731" s="26"/>
      <c r="K30731" s="37"/>
    </row>
    <row r="30732" spans="6:11" x14ac:dyDescent="0.25">
      <c r="F30732" s="25"/>
      <c r="G30732" s="27"/>
      <c r="H30732" s="37"/>
      <c r="I30732" s="37"/>
      <c r="J30732" s="26"/>
      <c r="K30732" s="37"/>
    </row>
    <row r="30733" spans="6:11" x14ac:dyDescent="0.25">
      <c r="F30733" s="25"/>
      <c r="G30733" s="27"/>
      <c r="H30733" s="37"/>
      <c r="I30733" s="37"/>
      <c r="J30733" s="26"/>
      <c r="K30733" s="37"/>
    </row>
    <row r="30734" spans="6:11" x14ac:dyDescent="0.25">
      <c r="F30734" s="25"/>
      <c r="G30734" s="27"/>
      <c r="H30734" s="37"/>
      <c r="I30734" s="37"/>
      <c r="J30734" s="26"/>
      <c r="K30734" s="37"/>
    </row>
    <row r="30735" spans="6:11" x14ac:dyDescent="0.25">
      <c r="F30735" s="25"/>
      <c r="G30735" s="27"/>
      <c r="H30735" s="37"/>
      <c r="I30735" s="37"/>
      <c r="J30735" s="26"/>
      <c r="K30735" s="37"/>
    </row>
    <row r="30736" spans="6:11" x14ac:dyDescent="0.25">
      <c r="F30736" s="25"/>
      <c r="G30736" s="27"/>
      <c r="H30736" s="37"/>
      <c r="I30736" s="37"/>
      <c r="J30736" s="26"/>
      <c r="K30736" s="37"/>
    </row>
    <row r="30737" spans="6:11" x14ac:dyDescent="0.25">
      <c r="F30737" s="25"/>
      <c r="G30737" s="27"/>
      <c r="H30737" s="37"/>
      <c r="I30737" s="37"/>
      <c r="J30737" s="26"/>
      <c r="K30737" s="37"/>
    </row>
    <row r="30738" spans="6:11" x14ac:dyDescent="0.25">
      <c r="F30738" s="25"/>
      <c r="G30738" s="27"/>
      <c r="H30738" s="37"/>
      <c r="I30738" s="37"/>
      <c r="J30738" s="26"/>
      <c r="K30738" s="37"/>
    </row>
    <row r="30739" spans="6:11" x14ac:dyDescent="0.25">
      <c r="F30739" s="25"/>
      <c r="G30739" s="27"/>
      <c r="H30739" s="37"/>
      <c r="I30739" s="37"/>
      <c r="J30739" s="26"/>
      <c r="K30739" s="37"/>
    </row>
    <row r="30740" spans="6:11" x14ac:dyDescent="0.25">
      <c r="F30740" s="25"/>
      <c r="G30740" s="27"/>
      <c r="H30740" s="37"/>
      <c r="I30740" s="37"/>
      <c r="J30740" s="26"/>
      <c r="K30740" s="37"/>
    </row>
    <row r="30741" spans="6:11" x14ac:dyDescent="0.25">
      <c r="F30741" s="25"/>
      <c r="G30741" s="27"/>
      <c r="H30741" s="37"/>
      <c r="I30741" s="37"/>
      <c r="J30741" s="26"/>
      <c r="K30741" s="37"/>
    </row>
    <row r="30742" spans="6:11" x14ac:dyDescent="0.25">
      <c r="F30742" s="25"/>
      <c r="G30742" s="27"/>
      <c r="H30742" s="37"/>
      <c r="I30742" s="37"/>
      <c r="J30742" s="26"/>
      <c r="K30742" s="37"/>
    </row>
    <row r="30743" spans="6:11" x14ac:dyDescent="0.25">
      <c r="F30743" s="25"/>
      <c r="G30743" s="27"/>
      <c r="H30743" s="37"/>
      <c r="I30743" s="37"/>
      <c r="J30743" s="26"/>
      <c r="K30743" s="37"/>
    </row>
    <row r="30744" spans="6:11" x14ac:dyDescent="0.25">
      <c r="F30744" s="25"/>
      <c r="G30744" s="27"/>
      <c r="H30744" s="37"/>
      <c r="I30744" s="37"/>
      <c r="J30744" s="26"/>
      <c r="K30744" s="37"/>
    </row>
    <row r="30745" spans="6:11" x14ac:dyDescent="0.25">
      <c r="F30745" s="25"/>
      <c r="G30745" s="27"/>
      <c r="H30745" s="37"/>
      <c r="I30745" s="37"/>
      <c r="J30745" s="26"/>
      <c r="K30745" s="37"/>
    </row>
    <row r="30746" spans="6:11" x14ac:dyDescent="0.25">
      <c r="F30746" s="25"/>
      <c r="G30746" s="27"/>
      <c r="H30746" s="37"/>
      <c r="I30746" s="37"/>
      <c r="J30746" s="26"/>
      <c r="K30746" s="37"/>
    </row>
    <row r="30747" spans="6:11" x14ac:dyDescent="0.25">
      <c r="F30747" s="25"/>
      <c r="G30747" s="27"/>
      <c r="H30747" s="37"/>
      <c r="I30747" s="37"/>
      <c r="J30747" s="26"/>
      <c r="K30747" s="37"/>
    </row>
    <row r="30748" spans="6:11" x14ac:dyDescent="0.25">
      <c r="F30748" s="25"/>
      <c r="G30748" s="27"/>
      <c r="H30748" s="37"/>
      <c r="I30748" s="37"/>
      <c r="J30748" s="26"/>
      <c r="K30748" s="37"/>
    </row>
    <row r="30749" spans="6:11" x14ac:dyDescent="0.25">
      <c r="F30749" s="25"/>
      <c r="G30749" s="27"/>
      <c r="H30749" s="37"/>
      <c r="I30749" s="37"/>
      <c r="J30749" s="26"/>
      <c r="K30749" s="37"/>
    </row>
    <row r="30750" spans="6:11" x14ac:dyDescent="0.25">
      <c r="F30750" s="25"/>
      <c r="G30750" s="27"/>
      <c r="H30750" s="37"/>
      <c r="I30750" s="37"/>
      <c r="J30750" s="26"/>
      <c r="K30750" s="37"/>
    </row>
    <row r="30751" spans="6:11" x14ac:dyDescent="0.25">
      <c r="F30751" s="25"/>
      <c r="G30751" s="27"/>
      <c r="H30751" s="37"/>
      <c r="I30751" s="37"/>
      <c r="J30751" s="26"/>
      <c r="K30751" s="37"/>
    </row>
    <row r="30752" spans="6:11" x14ac:dyDescent="0.25">
      <c r="F30752" s="25"/>
      <c r="G30752" s="27"/>
      <c r="H30752" s="37"/>
      <c r="I30752" s="37"/>
      <c r="J30752" s="26"/>
      <c r="K30752" s="37"/>
    </row>
    <row r="30753" spans="6:11" x14ac:dyDescent="0.25">
      <c r="F30753" s="25"/>
      <c r="G30753" s="27"/>
      <c r="H30753" s="37"/>
      <c r="I30753" s="37"/>
      <c r="J30753" s="26"/>
      <c r="K30753" s="37"/>
    </row>
    <row r="30754" spans="6:11" x14ac:dyDescent="0.25">
      <c r="F30754" s="25"/>
      <c r="G30754" s="27"/>
      <c r="H30754" s="37"/>
      <c r="I30754" s="37"/>
      <c r="J30754" s="26"/>
      <c r="K30754" s="37"/>
    </row>
    <row r="30755" spans="6:11" x14ac:dyDescent="0.25">
      <c r="F30755" s="25"/>
      <c r="G30755" s="27"/>
      <c r="H30755" s="37"/>
      <c r="I30755" s="37"/>
      <c r="J30755" s="26"/>
      <c r="K30755" s="37"/>
    </row>
    <row r="30756" spans="6:11" x14ac:dyDescent="0.25">
      <c r="F30756" s="25"/>
      <c r="G30756" s="27"/>
      <c r="H30756" s="37"/>
      <c r="I30756" s="37"/>
      <c r="J30756" s="26"/>
      <c r="K30756" s="37"/>
    </row>
    <row r="30757" spans="6:11" x14ac:dyDescent="0.25">
      <c r="F30757" s="25"/>
      <c r="G30757" s="27"/>
      <c r="H30757" s="37"/>
      <c r="I30757" s="37"/>
      <c r="J30757" s="26"/>
      <c r="K30757" s="37"/>
    </row>
    <row r="30758" spans="6:11" x14ac:dyDescent="0.25">
      <c r="F30758" s="25"/>
      <c r="G30758" s="27"/>
      <c r="H30758" s="37"/>
      <c r="I30758" s="37"/>
      <c r="J30758" s="26"/>
      <c r="K30758" s="37"/>
    </row>
    <row r="30759" spans="6:11" x14ac:dyDescent="0.25">
      <c r="F30759" s="25"/>
      <c r="G30759" s="27"/>
      <c r="H30759" s="37"/>
      <c r="I30759" s="37"/>
      <c r="J30759" s="26"/>
      <c r="K30759" s="37"/>
    </row>
    <row r="30760" spans="6:11" x14ac:dyDescent="0.25">
      <c r="F30760" s="25"/>
      <c r="G30760" s="27"/>
      <c r="H30760" s="37"/>
      <c r="I30760" s="37"/>
      <c r="J30760" s="26"/>
      <c r="K30760" s="37"/>
    </row>
    <row r="30761" spans="6:11" x14ac:dyDescent="0.25">
      <c r="F30761" s="25"/>
      <c r="G30761" s="27"/>
      <c r="H30761" s="37"/>
      <c r="I30761" s="37"/>
      <c r="J30761" s="26"/>
      <c r="K30761" s="37"/>
    </row>
    <row r="30762" spans="6:11" x14ac:dyDescent="0.25">
      <c r="F30762" s="25"/>
      <c r="G30762" s="27"/>
      <c r="H30762" s="37"/>
      <c r="I30762" s="37"/>
      <c r="J30762" s="26"/>
      <c r="K30762" s="37"/>
    </row>
    <row r="30763" spans="6:11" x14ac:dyDescent="0.25">
      <c r="F30763" s="25"/>
      <c r="G30763" s="27"/>
      <c r="H30763" s="37"/>
      <c r="I30763" s="37"/>
      <c r="J30763" s="26"/>
      <c r="K30763" s="37"/>
    </row>
    <row r="30764" spans="6:11" x14ac:dyDescent="0.25">
      <c r="F30764" s="25"/>
      <c r="G30764" s="27"/>
      <c r="H30764" s="37"/>
      <c r="I30764" s="37"/>
      <c r="J30764" s="26"/>
      <c r="K30764" s="37"/>
    </row>
    <row r="30765" spans="6:11" x14ac:dyDescent="0.25">
      <c r="F30765" s="25"/>
      <c r="G30765" s="27"/>
      <c r="H30765" s="37"/>
      <c r="I30765" s="37"/>
      <c r="J30765" s="26"/>
      <c r="K30765" s="37"/>
    </row>
    <row r="30766" spans="6:11" x14ac:dyDescent="0.25">
      <c r="F30766" s="25"/>
      <c r="G30766" s="27"/>
      <c r="H30766" s="37"/>
      <c r="I30766" s="37"/>
      <c r="J30766" s="26"/>
      <c r="K30766" s="37"/>
    </row>
    <row r="30767" spans="6:11" x14ac:dyDescent="0.25">
      <c r="F30767" s="25"/>
      <c r="G30767" s="27"/>
      <c r="H30767" s="37"/>
      <c r="I30767" s="37"/>
      <c r="J30767" s="26"/>
      <c r="K30767" s="37"/>
    </row>
    <row r="30768" spans="6:11" x14ac:dyDescent="0.25">
      <c r="F30768" s="25"/>
      <c r="G30768" s="27"/>
      <c r="H30768" s="37"/>
      <c r="I30768" s="37"/>
      <c r="J30768" s="26"/>
      <c r="K30768" s="37"/>
    </row>
    <row r="30769" spans="6:11" x14ac:dyDescent="0.25">
      <c r="F30769" s="25"/>
      <c r="G30769" s="27"/>
      <c r="H30769" s="37"/>
      <c r="I30769" s="37"/>
      <c r="J30769" s="26"/>
      <c r="K30769" s="37"/>
    </row>
    <row r="30770" spans="6:11" x14ac:dyDescent="0.25">
      <c r="F30770" s="25"/>
      <c r="G30770" s="27"/>
      <c r="H30770" s="37"/>
      <c r="I30770" s="37"/>
      <c r="J30770" s="26"/>
      <c r="K30770" s="37"/>
    </row>
    <row r="30771" spans="6:11" x14ac:dyDescent="0.25">
      <c r="F30771" s="25"/>
      <c r="G30771" s="27"/>
      <c r="H30771" s="37"/>
      <c r="I30771" s="37"/>
      <c r="J30771" s="26"/>
      <c r="K30771" s="37"/>
    </row>
    <row r="30772" spans="6:11" x14ac:dyDescent="0.25">
      <c r="F30772" s="25"/>
      <c r="G30772" s="27"/>
      <c r="H30772" s="37"/>
      <c r="I30772" s="37"/>
      <c r="J30772" s="26"/>
      <c r="K30772" s="37"/>
    </row>
    <row r="30773" spans="6:11" x14ac:dyDescent="0.25">
      <c r="F30773" s="25"/>
      <c r="G30773" s="27"/>
      <c r="H30773" s="37"/>
      <c r="I30773" s="37"/>
      <c r="J30773" s="26"/>
      <c r="K30773" s="37"/>
    </row>
    <row r="30774" spans="6:11" x14ac:dyDescent="0.25">
      <c r="F30774" s="25"/>
      <c r="G30774" s="27"/>
      <c r="H30774" s="37"/>
      <c r="I30774" s="37"/>
      <c r="J30774" s="26"/>
      <c r="K30774" s="37"/>
    </row>
    <row r="30775" spans="6:11" x14ac:dyDescent="0.25">
      <c r="F30775" s="25"/>
      <c r="G30775" s="27"/>
      <c r="H30775" s="37"/>
      <c r="I30775" s="37"/>
      <c r="J30775" s="26"/>
      <c r="K30775" s="37"/>
    </row>
    <row r="30776" spans="6:11" x14ac:dyDescent="0.25">
      <c r="F30776" s="25"/>
      <c r="G30776" s="27"/>
      <c r="H30776" s="37"/>
      <c r="I30776" s="37"/>
      <c r="J30776" s="26"/>
      <c r="K30776" s="37"/>
    </row>
    <row r="30777" spans="6:11" x14ac:dyDescent="0.25">
      <c r="F30777" s="25"/>
      <c r="G30777" s="27"/>
      <c r="H30777" s="37"/>
      <c r="I30777" s="37"/>
      <c r="J30777" s="26"/>
      <c r="K30777" s="37"/>
    </row>
    <row r="30778" spans="6:11" x14ac:dyDescent="0.25">
      <c r="F30778" s="25"/>
      <c r="G30778" s="27"/>
      <c r="H30778" s="37"/>
      <c r="I30778" s="37"/>
      <c r="J30778" s="26"/>
      <c r="K30778" s="37"/>
    </row>
    <row r="30779" spans="6:11" x14ac:dyDescent="0.25">
      <c r="F30779" s="25"/>
      <c r="G30779" s="27"/>
      <c r="H30779" s="37"/>
      <c r="I30779" s="37"/>
      <c r="J30779" s="26"/>
      <c r="K30779" s="37"/>
    </row>
    <row r="30780" spans="6:11" x14ac:dyDescent="0.25">
      <c r="F30780" s="25"/>
      <c r="G30780" s="27"/>
      <c r="H30780" s="37"/>
      <c r="I30780" s="37"/>
      <c r="J30780" s="26"/>
      <c r="K30780" s="37"/>
    </row>
    <row r="30781" spans="6:11" x14ac:dyDescent="0.25">
      <c r="F30781" s="25"/>
      <c r="G30781" s="27"/>
      <c r="H30781" s="37"/>
      <c r="I30781" s="37"/>
      <c r="J30781" s="26"/>
      <c r="K30781" s="37"/>
    </row>
    <row r="30782" spans="6:11" x14ac:dyDescent="0.25">
      <c r="F30782" s="25"/>
      <c r="G30782" s="27"/>
      <c r="H30782" s="37"/>
      <c r="I30782" s="37"/>
      <c r="J30782" s="26"/>
      <c r="K30782" s="37"/>
    </row>
    <row r="30783" spans="6:11" x14ac:dyDescent="0.25">
      <c r="F30783" s="25"/>
      <c r="G30783" s="27"/>
      <c r="H30783" s="37"/>
      <c r="I30783" s="37"/>
      <c r="J30783" s="26"/>
      <c r="K30783" s="37"/>
    </row>
    <row r="30784" spans="6:11" x14ac:dyDescent="0.25">
      <c r="F30784" s="25"/>
      <c r="G30784" s="27"/>
      <c r="H30784" s="37"/>
      <c r="I30784" s="37"/>
      <c r="J30784" s="26"/>
      <c r="K30784" s="37"/>
    </row>
    <row r="30785" spans="6:11" x14ac:dyDescent="0.25">
      <c r="F30785" s="25"/>
      <c r="G30785" s="27"/>
      <c r="H30785" s="37"/>
      <c r="I30785" s="37"/>
      <c r="J30785" s="26"/>
      <c r="K30785" s="37"/>
    </row>
    <row r="30786" spans="6:11" x14ac:dyDescent="0.25">
      <c r="F30786" s="25"/>
      <c r="G30786" s="27"/>
      <c r="H30786" s="37"/>
      <c r="I30786" s="37"/>
      <c r="J30786" s="26"/>
      <c r="K30786" s="37"/>
    </row>
    <row r="30787" spans="6:11" x14ac:dyDescent="0.25">
      <c r="F30787" s="25"/>
      <c r="G30787" s="27"/>
      <c r="H30787" s="37"/>
      <c r="I30787" s="37"/>
      <c r="J30787" s="26"/>
      <c r="K30787" s="37"/>
    </row>
    <row r="30788" spans="6:11" x14ac:dyDescent="0.25">
      <c r="F30788" s="25"/>
      <c r="G30788" s="27"/>
      <c r="H30788" s="37"/>
      <c r="I30788" s="37"/>
      <c r="J30788" s="26"/>
      <c r="K30788" s="37"/>
    </row>
    <row r="30789" spans="6:11" x14ac:dyDescent="0.25">
      <c r="F30789" s="25"/>
      <c r="G30789" s="27"/>
      <c r="H30789" s="37"/>
      <c r="I30789" s="37"/>
      <c r="J30789" s="26"/>
      <c r="K30789" s="37"/>
    </row>
    <row r="30790" spans="6:11" x14ac:dyDescent="0.25">
      <c r="F30790" s="25"/>
      <c r="G30790" s="27"/>
      <c r="H30790" s="37"/>
      <c r="I30790" s="37"/>
      <c r="J30790" s="26"/>
      <c r="K30790" s="37"/>
    </row>
    <row r="30791" spans="6:11" x14ac:dyDescent="0.25">
      <c r="F30791" s="25"/>
      <c r="G30791" s="27"/>
      <c r="H30791" s="37"/>
      <c r="I30791" s="37"/>
      <c r="J30791" s="26"/>
      <c r="K30791" s="37"/>
    </row>
    <row r="30792" spans="6:11" x14ac:dyDescent="0.25">
      <c r="F30792" s="25"/>
      <c r="G30792" s="27"/>
      <c r="H30792" s="37"/>
      <c r="I30792" s="37"/>
      <c r="J30792" s="26"/>
      <c r="K30792" s="37"/>
    </row>
    <row r="30793" spans="6:11" x14ac:dyDescent="0.25">
      <c r="F30793" s="25"/>
      <c r="G30793" s="27"/>
      <c r="H30793" s="37"/>
      <c r="I30793" s="37"/>
      <c r="J30793" s="26"/>
      <c r="K30793" s="37"/>
    </row>
    <row r="30794" spans="6:11" x14ac:dyDescent="0.25">
      <c r="F30794" s="25"/>
      <c r="G30794" s="27"/>
      <c r="H30794" s="37"/>
      <c r="I30794" s="37"/>
      <c r="J30794" s="26"/>
      <c r="K30794" s="37"/>
    </row>
    <row r="30795" spans="6:11" x14ac:dyDescent="0.25">
      <c r="F30795" s="25"/>
      <c r="G30795" s="27"/>
      <c r="H30795" s="37"/>
      <c r="I30795" s="37"/>
      <c r="J30795" s="26"/>
      <c r="K30795" s="37"/>
    </row>
    <row r="30796" spans="6:11" x14ac:dyDescent="0.25">
      <c r="F30796" s="25"/>
      <c r="G30796" s="27"/>
      <c r="H30796" s="37"/>
      <c r="I30796" s="37"/>
      <c r="J30796" s="26"/>
      <c r="K30796" s="37"/>
    </row>
    <row r="30797" spans="6:11" x14ac:dyDescent="0.25">
      <c r="F30797" s="25"/>
      <c r="G30797" s="27"/>
      <c r="H30797" s="37"/>
      <c r="I30797" s="37"/>
      <c r="J30797" s="26"/>
      <c r="K30797" s="37"/>
    </row>
    <row r="30798" spans="6:11" x14ac:dyDescent="0.25">
      <c r="F30798" s="25"/>
      <c r="G30798" s="27"/>
      <c r="H30798" s="37"/>
      <c r="I30798" s="37"/>
      <c r="J30798" s="26"/>
      <c r="K30798" s="37"/>
    </row>
    <row r="30799" spans="6:11" x14ac:dyDescent="0.25">
      <c r="F30799" s="25"/>
      <c r="G30799" s="27"/>
      <c r="H30799" s="37"/>
      <c r="I30799" s="37"/>
      <c r="J30799" s="26"/>
      <c r="K30799" s="37"/>
    </row>
    <row r="30800" spans="6:11" x14ac:dyDescent="0.25">
      <c r="F30800" s="25"/>
      <c r="G30800" s="27"/>
      <c r="H30800" s="37"/>
      <c r="I30800" s="37"/>
      <c r="J30800" s="26"/>
      <c r="K30800" s="37"/>
    </row>
    <row r="30801" spans="6:11" x14ac:dyDescent="0.25">
      <c r="F30801" s="25"/>
      <c r="G30801" s="27"/>
      <c r="H30801" s="37"/>
      <c r="I30801" s="37"/>
      <c r="J30801" s="26"/>
      <c r="K30801" s="37"/>
    </row>
    <row r="30802" spans="6:11" x14ac:dyDescent="0.25">
      <c r="F30802" s="25"/>
      <c r="G30802" s="27"/>
      <c r="H30802" s="37"/>
      <c r="I30802" s="37"/>
      <c r="J30802" s="26"/>
      <c r="K30802" s="37"/>
    </row>
    <row r="30803" spans="6:11" x14ac:dyDescent="0.25">
      <c r="F30803" s="25"/>
      <c r="G30803" s="27"/>
      <c r="H30803" s="37"/>
      <c r="I30803" s="37"/>
      <c r="J30803" s="26"/>
      <c r="K30803" s="37"/>
    </row>
    <row r="30804" spans="6:11" x14ac:dyDescent="0.25">
      <c r="F30804" s="25"/>
      <c r="G30804" s="27"/>
      <c r="H30804" s="37"/>
      <c r="I30804" s="37"/>
      <c r="J30804" s="26"/>
      <c r="K30804" s="37"/>
    </row>
    <row r="30805" spans="6:11" x14ac:dyDescent="0.25">
      <c r="F30805" s="25"/>
      <c r="G30805" s="27"/>
      <c r="H30805" s="37"/>
      <c r="I30805" s="37"/>
      <c r="J30805" s="26"/>
      <c r="K30805" s="37"/>
    </row>
    <row r="30806" spans="6:11" x14ac:dyDescent="0.25">
      <c r="F30806" s="25"/>
      <c r="G30806" s="27"/>
      <c r="H30806" s="37"/>
      <c r="I30806" s="37"/>
      <c r="J30806" s="26"/>
      <c r="K30806" s="37"/>
    </row>
    <row r="30807" spans="6:11" x14ac:dyDescent="0.25">
      <c r="F30807" s="25"/>
      <c r="G30807" s="27"/>
      <c r="H30807" s="37"/>
      <c r="I30807" s="37"/>
      <c r="J30807" s="26"/>
      <c r="K30807" s="37"/>
    </row>
    <row r="30808" spans="6:11" x14ac:dyDescent="0.25">
      <c r="F30808" s="25"/>
      <c r="G30808" s="27"/>
      <c r="H30808" s="37"/>
      <c r="I30808" s="37"/>
      <c r="J30808" s="26"/>
      <c r="K30808" s="37"/>
    </row>
    <row r="30809" spans="6:11" x14ac:dyDescent="0.25">
      <c r="F30809" s="25"/>
      <c r="G30809" s="27"/>
      <c r="H30809" s="37"/>
      <c r="I30809" s="37"/>
      <c r="J30809" s="26"/>
      <c r="K30809" s="37"/>
    </row>
    <row r="30810" spans="6:11" x14ac:dyDescent="0.25">
      <c r="F30810" s="25"/>
      <c r="G30810" s="27"/>
      <c r="H30810" s="37"/>
      <c r="I30810" s="37"/>
      <c r="J30810" s="26"/>
      <c r="K30810" s="37"/>
    </row>
    <row r="30811" spans="6:11" x14ac:dyDescent="0.25">
      <c r="F30811" s="25"/>
      <c r="G30811" s="27"/>
      <c r="H30811" s="37"/>
      <c r="I30811" s="37"/>
      <c r="J30811" s="26"/>
      <c r="K30811" s="37"/>
    </row>
    <row r="30812" spans="6:11" x14ac:dyDescent="0.25">
      <c r="F30812" s="25"/>
      <c r="G30812" s="27"/>
      <c r="H30812" s="37"/>
      <c r="I30812" s="37"/>
      <c r="J30812" s="26"/>
      <c r="K30812" s="37"/>
    </row>
    <row r="30813" spans="6:11" x14ac:dyDescent="0.25">
      <c r="F30813" s="25"/>
      <c r="G30813" s="27"/>
      <c r="H30813" s="37"/>
      <c r="I30813" s="37"/>
      <c r="J30813" s="26"/>
      <c r="K30813" s="37"/>
    </row>
    <row r="30814" spans="6:11" x14ac:dyDescent="0.25">
      <c r="F30814" s="25"/>
      <c r="G30814" s="27"/>
      <c r="H30814" s="37"/>
      <c r="I30814" s="37"/>
      <c r="J30814" s="26"/>
      <c r="K30814" s="37"/>
    </row>
    <row r="30815" spans="6:11" x14ac:dyDescent="0.25">
      <c r="F30815" s="25"/>
      <c r="G30815" s="27"/>
      <c r="H30815" s="37"/>
      <c r="I30815" s="37"/>
      <c r="J30815" s="26"/>
      <c r="K30815" s="37"/>
    </row>
    <row r="30816" spans="6:11" x14ac:dyDescent="0.25">
      <c r="F30816" s="25"/>
      <c r="G30816" s="27"/>
      <c r="H30816" s="37"/>
      <c r="I30816" s="37"/>
      <c r="J30816" s="26"/>
      <c r="K30816" s="37"/>
    </row>
    <row r="30817" spans="6:11" x14ac:dyDescent="0.25">
      <c r="F30817" s="25"/>
      <c r="G30817" s="27"/>
      <c r="H30817" s="37"/>
      <c r="I30817" s="37"/>
      <c r="J30817" s="26"/>
      <c r="K30817" s="37"/>
    </row>
    <row r="30818" spans="6:11" x14ac:dyDescent="0.25">
      <c r="F30818" s="25"/>
      <c r="G30818" s="27"/>
      <c r="H30818" s="37"/>
      <c r="I30818" s="37"/>
      <c r="J30818" s="26"/>
      <c r="K30818" s="37"/>
    </row>
    <row r="30819" spans="6:11" x14ac:dyDescent="0.25">
      <c r="F30819" s="25"/>
      <c r="G30819" s="27"/>
      <c r="H30819" s="37"/>
      <c r="I30819" s="37"/>
      <c r="J30819" s="26"/>
      <c r="K30819" s="37"/>
    </row>
    <row r="30820" spans="6:11" x14ac:dyDescent="0.25">
      <c r="F30820" s="25"/>
      <c r="G30820" s="27"/>
      <c r="H30820" s="37"/>
      <c r="I30820" s="37"/>
      <c r="J30820" s="26"/>
      <c r="K30820" s="37"/>
    </row>
    <row r="30821" spans="6:11" x14ac:dyDescent="0.25">
      <c r="F30821" s="25"/>
      <c r="G30821" s="27"/>
      <c r="H30821" s="37"/>
      <c r="I30821" s="37"/>
      <c r="J30821" s="26"/>
      <c r="K30821" s="37"/>
    </row>
    <row r="30822" spans="6:11" x14ac:dyDescent="0.25">
      <c r="F30822" s="25"/>
      <c r="G30822" s="27"/>
      <c r="H30822" s="37"/>
      <c r="I30822" s="37"/>
      <c r="J30822" s="26"/>
      <c r="K30822" s="37"/>
    </row>
    <row r="30823" spans="6:11" x14ac:dyDescent="0.25">
      <c r="F30823" s="25"/>
      <c r="G30823" s="27"/>
      <c r="H30823" s="37"/>
      <c r="I30823" s="37"/>
      <c r="J30823" s="26"/>
      <c r="K30823" s="37"/>
    </row>
    <row r="30824" spans="6:11" x14ac:dyDescent="0.25">
      <c r="F30824" s="25"/>
      <c r="G30824" s="27"/>
      <c r="H30824" s="37"/>
      <c r="I30824" s="37"/>
      <c r="J30824" s="26"/>
      <c r="K30824" s="37"/>
    </row>
    <row r="30825" spans="6:11" x14ac:dyDescent="0.25">
      <c r="F30825" s="25"/>
      <c r="G30825" s="27"/>
      <c r="H30825" s="37"/>
      <c r="I30825" s="37"/>
      <c r="J30825" s="26"/>
      <c r="K30825" s="37"/>
    </row>
    <row r="30826" spans="6:11" x14ac:dyDescent="0.25">
      <c r="F30826" s="25"/>
      <c r="G30826" s="27"/>
      <c r="H30826" s="37"/>
      <c r="I30826" s="37"/>
      <c r="J30826" s="26"/>
      <c r="K30826" s="37"/>
    </row>
    <row r="30827" spans="6:11" x14ac:dyDescent="0.25">
      <c r="F30827" s="25"/>
      <c r="G30827" s="27"/>
      <c r="H30827" s="37"/>
      <c r="I30827" s="37"/>
      <c r="J30827" s="26"/>
      <c r="K30827" s="37"/>
    </row>
    <row r="30828" spans="6:11" x14ac:dyDescent="0.25">
      <c r="F30828" s="25"/>
      <c r="G30828" s="27"/>
      <c r="H30828" s="37"/>
      <c r="I30828" s="37"/>
      <c r="J30828" s="26"/>
      <c r="K30828" s="37"/>
    </row>
    <row r="30829" spans="6:11" x14ac:dyDescent="0.25">
      <c r="F30829" s="25"/>
      <c r="G30829" s="27"/>
      <c r="H30829" s="37"/>
      <c r="I30829" s="37"/>
      <c r="J30829" s="26"/>
      <c r="K30829" s="37"/>
    </row>
    <row r="30830" spans="6:11" x14ac:dyDescent="0.25">
      <c r="F30830" s="25"/>
      <c r="G30830" s="27"/>
      <c r="H30830" s="37"/>
      <c r="I30830" s="37"/>
      <c r="J30830" s="26"/>
      <c r="K30830" s="37"/>
    </row>
    <row r="30831" spans="6:11" x14ac:dyDescent="0.25">
      <c r="F30831" s="25"/>
      <c r="G30831" s="27"/>
      <c r="H30831" s="37"/>
      <c r="I30831" s="37"/>
      <c r="J30831" s="26"/>
      <c r="K30831" s="37"/>
    </row>
    <row r="30832" spans="6:11" x14ac:dyDescent="0.25">
      <c r="F30832" s="25"/>
      <c r="G30832" s="27"/>
      <c r="H30832" s="37"/>
      <c r="I30832" s="37"/>
      <c r="J30832" s="26"/>
      <c r="K30832" s="37"/>
    </row>
    <row r="30833" spans="6:11" x14ac:dyDescent="0.25">
      <c r="F30833" s="25"/>
      <c r="G30833" s="27"/>
      <c r="H30833" s="37"/>
      <c r="I30833" s="37"/>
      <c r="J30833" s="26"/>
      <c r="K30833" s="37"/>
    </row>
    <row r="30834" spans="6:11" x14ac:dyDescent="0.25">
      <c r="F30834" s="25"/>
      <c r="G30834" s="27"/>
      <c r="H30834" s="37"/>
      <c r="I30834" s="37"/>
      <c r="J30834" s="26"/>
      <c r="K30834" s="37"/>
    </row>
    <row r="30835" spans="6:11" x14ac:dyDescent="0.25">
      <c r="F30835" s="25"/>
      <c r="G30835" s="27"/>
      <c r="H30835" s="37"/>
      <c r="I30835" s="37"/>
      <c r="J30835" s="26"/>
      <c r="K30835" s="37"/>
    </row>
    <row r="30836" spans="6:11" x14ac:dyDescent="0.25">
      <c r="F30836" s="25"/>
      <c r="G30836" s="27"/>
      <c r="H30836" s="37"/>
      <c r="I30836" s="37"/>
      <c r="J30836" s="26"/>
      <c r="K30836" s="37"/>
    </row>
    <row r="30837" spans="6:11" x14ac:dyDescent="0.25">
      <c r="F30837" s="25"/>
      <c r="G30837" s="27"/>
      <c r="H30837" s="37"/>
      <c r="I30837" s="37"/>
      <c r="J30837" s="26"/>
      <c r="K30837" s="37"/>
    </row>
    <row r="30838" spans="6:11" x14ac:dyDescent="0.25">
      <c r="F30838" s="25"/>
      <c r="G30838" s="27"/>
      <c r="H30838" s="37"/>
      <c r="I30838" s="37"/>
      <c r="J30838" s="26"/>
      <c r="K30838" s="37"/>
    </row>
    <row r="30839" spans="6:11" x14ac:dyDescent="0.25">
      <c r="F30839" s="25"/>
      <c r="G30839" s="27"/>
      <c r="H30839" s="37"/>
      <c r="I30839" s="37"/>
      <c r="J30839" s="26"/>
      <c r="K30839" s="37"/>
    </row>
    <row r="30840" spans="6:11" x14ac:dyDescent="0.25">
      <c r="F30840" s="25"/>
      <c r="G30840" s="27"/>
      <c r="H30840" s="37"/>
      <c r="I30840" s="37"/>
      <c r="J30840" s="26"/>
      <c r="K30840" s="37"/>
    </row>
    <row r="30841" spans="6:11" x14ac:dyDescent="0.25">
      <c r="F30841" s="25"/>
      <c r="G30841" s="27"/>
      <c r="H30841" s="37"/>
      <c r="I30841" s="37"/>
      <c r="J30841" s="26"/>
      <c r="K30841" s="37"/>
    </row>
    <row r="30842" spans="6:11" x14ac:dyDescent="0.25">
      <c r="F30842" s="25"/>
      <c r="G30842" s="27"/>
      <c r="H30842" s="37"/>
      <c r="I30842" s="37"/>
      <c r="J30842" s="26"/>
      <c r="K30842" s="37"/>
    </row>
    <row r="30843" spans="6:11" x14ac:dyDescent="0.25">
      <c r="F30843" s="25"/>
      <c r="G30843" s="27"/>
      <c r="H30843" s="37"/>
      <c r="I30843" s="37"/>
      <c r="J30843" s="26"/>
      <c r="K30843" s="37"/>
    </row>
    <row r="30844" spans="6:11" x14ac:dyDescent="0.25">
      <c r="F30844" s="25"/>
      <c r="G30844" s="27"/>
      <c r="H30844" s="37"/>
      <c r="I30844" s="37"/>
      <c r="J30844" s="26"/>
      <c r="K30844" s="37"/>
    </row>
    <row r="30845" spans="6:11" x14ac:dyDescent="0.25">
      <c r="F30845" s="25"/>
      <c r="G30845" s="27"/>
      <c r="H30845" s="37"/>
      <c r="I30845" s="37"/>
      <c r="J30845" s="26"/>
      <c r="K30845" s="37"/>
    </row>
    <row r="30846" spans="6:11" x14ac:dyDescent="0.25">
      <c r="F30846" s="25"/>
      <c r="G30846" s="27"/>
      <c r="H30846" s="37"/>
      <c r="I30846" s="37"/>
      <c r="J30846" s="26"/>
      <c r="K30846" s="37"/>
    </row>
    <row r="30847" spans="6:11" x14ac:dyDescent="0.25">
      <c r="F30847" s="25"/>
      <c r="G30847" s="27"/>
      <c r="H30847" s="37"/>
      <c r="I30847" s="37"/>
      <c r="J30847" s="26"/>
      <c r="K30847" s="37"/>
    </row>
    <row r="30848" spans="6:11" x14ac:dyDescent="0.25">
      <c r="F30848" s="25"/>
      <c r="G30848" s="27"/>
      <c r="H30848" s="37"/>
      <c r="I30848" s="37"/>
      <c r="J30848" s="26"/>
      <c r="K30848" s="37"/>
    </row>
    <row r="30849" spans="6:11" x14ac:dyDescent="0.25">
      <c r="F30849" s="25"/>
      <c r="G30849" s="27"/>
      <c r="H30849" s="37"/>
      <c r="I30849" s="37"/>
      <c r="J30849" s="26"/>
      <c r="K30849" s="37"/>
    </row>
    <row r="30850" spans="6:11" x14ac:dyDescent="0.25">
      <c r="F30850" s="25"/>
      <c r="G30850" s="27"/>
      <c r="H30850" s="37"/>
      <c r="I30850" s="37"/>
      <c r="J30850" s="26"/>
      <c r="K30850" s="37"/>
    </row>
    <row r="30851" spans="6:11" x14ac:dyDescent="0.25">
      <c r="F30851" s="25"/>
      <c r="G30851" s="27"/>
      <c r="H30851" s="37"/>
      <c r="I30851" s="37"/>
      <c r="J30851" s="26"/>
      <c r="K30851" s="37"/>
    </row>
    <row r="30852" spans="6:11" x14ac:dyDescent="0.25">
      <c r="F30852" s="25"/>
      <c r="G30852" s="27"/>
      <c r="H30852" s="37"/>
      <c r="I30852" s="37"/>
      <c r="J30852" s="26"/>
      <c r="K30852" s="37"/>
    </row>
    <row r="30853" spans="6:11" x14ac:dyDescent="0.25">
      <c r="F30853" s="25"/>
      <c r="G30853" s="27"/>
      <c r="H30853" s="37"/>
      <c r="I30853" s="37"/>
      <c r="J30853" s="26"/>
      <c r="K30853" s="37"/>
    </row>
    <row r="30854" spans="6:11" x14ac:dyDescent="0.25">
      <c r="F30854" s="25"/>
      <c r="G30854" s="27"/>
      <c r="H30854" s="37"/>
      <c r="I30854" s="37"/>
      <c r="J30854" s="26"/>
      <c r="K30854" s="37"/>
    </row>
    <row r="30855" spans="6:11" x14ac:dyDescent="0.25">
      <c r="F30855" s="25"/>
      <c r="G30855" s="27"/>
      <c r="H30855" s="37"/>
      <c r="I30855" s="37"/>
      <c r="J30855" s="26"/>
      <c r="K30855" s="37"/>
    </row>
    <row r="30856" spans="6:11" x14ac:dyDescent="0.25">
      <c r="F30856" s="25"/>
      <c r="G30856" s="27"/>
      <c r="H30856" s="37"/>
      <c r="I30856" s="37"/>
      <c r="J30856" s="26"/>
      <c r="K30856" s="37"/>
    </row>
    <row r="30857" spans="6:11" x14ac:dyDescent="0.25">
      <c r="F30857" s="25"/>
      <c r="G30857" s="27"/>
      <c r="H30857" s="37"/>
      <c r="I30857" s="37"/>
      <c r="J30857" s="26"/>
      <c r="K30857" s="37"/>
    </row>
    <row r="30858" spans="6:11" x14ac:dyDescent="0.25">
      <c r="F30858" s="25"/>
      <c r="G30858" s="27"/>
      <c r="H30858" s="37"/>
      <c r="I30858" s="37"/>
      <c r="J30858" s="26"/>
      <c r="K30858" s="37"/>
    </row>
    <row r="30859" spans="6:11" x14ac:dyDescent="0.25">
      <c r="F30859" s="25"/>
      <c r="G30859" s="27"/>
      <c r="H30859" s="37"/>
      <c r="I30859" s="37"/>
      <c r="J30859" s="26"/>
      <c r="K30859" s="37"/>
    </row>
    <row r="30860" spans="6:11" x14ac:dyDescent="0.25">
      <c r="F30860" s="25"/>
      <c r="G30860" s="27"/>
      <c r="H30860" s="37"/>
      <c r="I30860" s="37"/>
      <c r="J30860" s="26"/>
      <c r="K30860" s="37"/>
    </row>
    <row r="30861" spans="6:11" x14ac:dyDescent="0.25">
      <c r="F30861" s="25"/>
      <c r="G30861" s="27"/>
      <c r="H30861" s="37"/>
      <c r="I30861" s="37"/>
      <c r="J30861" s="26"/>
      <c r="K30861" s="37"/>
    </row>
    <row r="30862" spans="6:11" x14ac:dyDescent="0.25">
      <c r="F30862" s="25"/>
      <c r="G30862" s="27"/>
      <c r="H30862" s="37"/>
      <c r="I30862" s="37"/>
      <c r="J30862" s="26"/>
      <c r="K30862" s="37"/>
    </row>
    <row r="30863" spans="6:11" x14ac:dyDescent="0.25">
      <c r="F30863" s="25"/>
      <c r="G30863" s="27"/>
      <c r="H30863" s="37"/>
      <c r="I30863" s="37"/>
      <c r="J30863" s="26"/>
      <c r="K30863" s="37"/>
    </row>
    <row r="30864" spans="6:11" x14ac:dyDescent="0.25">
      <c r="F30864" s="25"/>
      <c r="G30864" s="27"/>
      <c r="H30864" s="37"/>
      <c r="I30864" s="37"/>
      <c r="J30864" s="26"/>
      <c r="K30864" s="37"/>
    </row>
    <row r="30865" spans="6:11" x14ac:dyDescent="0.25">
      <c r="F30865" s="25"/>
      <c r="G30865" s="27"/>
      <c r="H30865" s="37"/>
      <c r="I30865" s="37"/>
      <c r="J30865" s="26"/>
      <c r="K30865" s="37"/>
    </row>
    <row r="30866" spans="6:11" x14ac:dyDescent="0.25">
      <c r="F30866" s="25"/>
      <c r="G30866" s="27"/>
      <c r="H30866" s="37"/>
      <c r="I30866" s="37"/>
      <c r="J30866" s="26"/>
      <c r="K30866" s="37"/>
    </row>
    <row r="30867" spans="6:11" x14ac:dyDescent="0.25">
      <c r="F30867" s="25"/>
      <c r="G30867" s="27"/>
      <c r="H30867" s="37"/>
      <c r="I30867" s="37"/>
      <c r="J30867" s="26"/>
      <c r="K30867" s="37"/>
    </row>
    <row r="30868" spans="6:11" x14ac:dyDescent="0.25">
      <c r="F30868" s="25"/>
      <c r="G30868" s="27"/>
      <c r="H30868" s="37"/>
      <c r="I30868" s="37"/>
      <c r="J30868" s="26"/>
      <c r="K30868" s="37"/>
    </row>
    <row r="30869" spans="6:11" x14ac:dyDescent="0.25">
      <c r="F30869" s="25"/>
      <c r="G30869" s="27"/>
      <c r="H30869" s="37"/>
      <c r="I30869" s="37"/>
      <c r="J30869" s="26"/>
      <c r="K30869" s="37"/>
    </row>
    <row r="30870" spans="6:11" x14ac:dyDescent="0.25">
      <c r="F30870" s="25"/>
      <c r="G30870" s="27"/>
      <c r="H30870" s="37"/>
      <c r="I30870" s="37"/>
      <c r="J30870" s="26"/>
      <c r="K30870" s="37"/>
    </row>
    <row r="30871" spans="6:11" x14ac:dyDescent="0.25">
      <c r="F30871" s="25"/>
      <c r="G30871" s="27"/>
      <c r="H30871" s="37"/>
      <c r="I30871" s="37"/>
      <c r="J30871" s="26"/>
      <c r="K30871" s="37"/>
    </row>
    <row r="30872" spans="6:11" x14ac:dyDescent="0.25">
      <c r="F30872" s="25"/>
      <c r="G30872" s="27"/>
      <c r="H30872" s="37"/>
      <c r="I30872" s="37"/>
      <c r="J30872" s="26"/>
      <c r="K30872" s="37"/>
    </row>
    <row r="30873" spans="6:11" x14ac:dyDescent="0.25">
      <c r="F30873" s="25"/>
      <c r="G30873" s="27"/>
      <c r="H30873" s="37"/>
      <c r="I30873" s="37"/>
      <c r="J30873" s="26"/>
      <c r="K30873" s="37"/>
    </row>
    <row r="30874" spans="6:11" x14ac:dyDescent="0.25">
      <c r="F30874" s="25"/>
      <c r="G30874" s="27"/>
      <c r="H30874" s="37"/>
      <c r="I30874" s="37"/>
      <c r="J30874" s="26"/>
      <c r="K30874" s="37"/>
    </row>
    <row r="30875" spans="6:11" x14ac:dyDescent="0.25">
      <c r="F30875" s="25"/>
      <c r="G30875" s="27"/>
      <c r="H30875" s="37"/>
      <c r="I30875" s="37"/>
      <c r="J30875" s="26"/>
      <c r="K30875" s="37"/>
    </row>
    <row r="30876" spans="6:11" x14ac:dyDescent="0.25">
      <c r="F30876" s="25"/>
      <c r="G30876" s="27"/>
      <c r="H30876" s="37"/>
      <c r="I30876" s="37"/>
      <c r="J30876" s="26"/>
      <c r="K30876" s="37"/>
    </row>
    <row r="30877" spans="6:11" x14ac:dyDescent="0.25">
      <c r="F30877" s="25"/>
      <c r="G30877" s="27"/>
      <c r="H30877" s="37"/>
      <c r="I30877" s="37"/>
      <c r="J30877" s="26"/>
      <c r="K30877" s="37"/>
    </row>
    <row r="30878" spans="6:11" x14ac:dyDescent="0.25">
      <c r="F30878" s="25"/>
      <c r="G30878" s="27"/>
      <c r="H30878" s="37"/>
      <c r="I30878" s="37"/>
      <c r="J30878" s="26"/>
      <c r="K30878" s="37"/>
    </row>
    <row r="30879" spans="6:11" x14ac:dyDescent="0.25">
      <c r="F30879" s="25"/>
      <c r="G30879" s="27"/>
      <c r="H30879" s="37"/>
      <c r="I30879" s="37"/>
      <c r="J30879" s="26"/>
      <c r="K30879" s="37"/>
    </row>
    <row r="30880" spans="6:11" x14ac:dyDescent="0.25">
      <c r="F30880" s="25"/>
      <c r="G30880" s="27"/>
      <c r="H30880" s="37"/>
      <c r="I30880" s="37"/>
      <c r="J30880" s="26"/>
      <c r="K30880" s="37"/>
    </row>
    <row r="30881" spans="6:11" x14ac:dyDescent="0.25">
      <c r="F30881" s="25"/>
      <c r="G30881" s="27"/>
      <c r="H30881" s="37"/>
      <c r="I30881" s="37"/>
      <c r="J30881" s="26"/>
      <c r="K30881" s="37"/>
    </row>
    <row r="30882" spans="6:11" x14ac:dyDescent="0.25">
      <c r="F30882" s="25"/>
      <c r="G30882" s="27"/>
      <c r="H30882" s="37"/>
      <c r="I30882" s="37"/>
      <c r="J30882" s="26"/>
      <c r="K30882" s="37"/>
    </row>
    <row r="30883" spans="6:11" x14ac:dyDescent="0.25">
      <c r="F30883" s="25"/>
      <c r="G30883" s="27"/>
      <c r="H30883" s="37"/>
      <c r="I30883" s="37"/>
      <c r="J30883" s="26"/>
      <c r="K30883" s="37"/>
    </row>
    <row r="30884" spans="6:11" x14ac:dyDescent="0.25">
      <c r="F30884" s="25"/>
      <c r="G30884" s="27"/>
      <c r="H30884" s="37"/>
      <c r="I30884" s="37"/>
      <c r="J30884" s="26"/>
      <c r="K30884" s="37"/>
    </row>
    <row r="30885" spans="6:11" x14ac:dyDescent="0.25">
      <c r="F30885" s="25"/>
      <c r="G30885" s="27"/>
      <c r="H30885" s="37"/>
      <c r="I30885" s="37"/>
      <c r="J30885" s="26"/>
      <c r="K30885" s="37"/>
    </row>
    <row r="30886" spans="6:11" x14ac:dyDescent="0.25">
      <c r="F30886" s="25"/>
      <c r="G30886" s="27"/>
      <c r="H30886" s="37"/>
      <c r="I30886" s="37"/>
      <c r="J30886" s="26"/>
      <c r="K30886" s="37"/>
    </row>
    <row r="30887" spans="6:11" x14ac:dyDescent="0.25">
      <c r="F30887" s="25"/>
      <c r="G30887" s="27"/>
      <c r="H30887" s="37"/>
      <c r="I30887" s="37"/>
      <c r="J30887" s="26"/>
      <c r="K30887" s="37"/>
    </row>
    <row r="30888" spans="6:11" x14ac:dyDescent="0.25">
      <c r="F30888" s="25"/>
      <c r="G30888" s="27"/>
      <c r="H30888" s="37"/>
      <c r="I30888" s="37"/>
      <c r="J30888" s="26"/>
      <c r="K30888" s="37"/>
    </row>
    <row r="30889" spans="6:11" x14ac:dyDescent="0.25">
      <c r="F30889" s="25"/>
      <c r="G30889" s="27"/>
      <c r="H30889" s="37"/>
      <c r="I30889" s="37"/>
      <c r="J30889" s="26"/>
      <c r="K30889" s="37"/>
    </row>
    <row r="30890" spans="6:11" x14ac:dyDescent="0.25">
      <c r="F30890" s="25"/>
      <c r="G30890" s="27"/>
      <c r="H30890" s="37"/>
      <c r="I30890" s="37"/>
      <c r="J30890" s="26"/>
      <c r="K30890" s="37"/>
    </row>
    <row r="30891" spans="6:11" x14ac:dyDescent="0.25">
      <c r="F30891" s="25"/>
      <c r="G30891" s="27"/>
      <c r="H30891" s="37"/>
      <c r="I30891" s="37"/>
      <c r="J30891" s="26"/>
      <c r="K30891" s="37"/>
    </row>
    <row r="30892" spans="6:11" x14ac:dyDescent="0.25">
      <c r="F30892" s="25"/>
      <c r="G30892" s="27"/>
      <c r="H30892" s="37"/>
      <c r="I30892" s="37"/>
      <c r="J30892" s="26"/>
      <c r="K30892" s="37"/>
    </row>
    <row r="30893" spans="6:11" x14ac:dyDescent="0.25">
      <c r="F30893" s="25"/>
      <c r="G30893" s="27"/>
      <c r="H30893" s="37"/>
      <c r="I30893" s="37"/>
      <c r="J30893" s="26"/>
      <c r="K30893" s="37"/>
    </row>
    <row r="30894" spans="6:11" x14ac:dyDescent="0.25">
      <c r="F30894" s="25"/>
      <c r="G30894" s="27"/>
      <c r="H30894" s="37"/>
      <c r="I30894" s="37"/>
      <c r="J30894" s="26"/>
      <c r="K30894" s="37"/>
    </row>
    <row r="30895" spans="6:11" x14ac:dyDescent="0.25">
      <c r="F30895" s="25"/>
      <c r="G30895" s="27"/>
      <c r="H30895" s="37"/>
      <c r="I30895" s="37"/>
      <c r="J30895" s="26"/>
      <c r="K30895" s="37"/>
    </row>
    <row r="30896" spans="6:11" x14ac:dyDescent="0.25">
      <c r="F30896" s="25"/>
      <c r="G30896" s="27"/>
      <c r="H30896" s="37"/>
      <c r="I30896" s="37"/>
      <c r="J30896" s="26"/>
      <c r="K30896" s="37"/>
    </row>
    <row r="30897" spans="6:11" x14ac:dyDescent="0.25">
      <c r="F30897" s="25"/>
      <c r="G30897" s="27"/>
      <c r="H30897" s="37"/>
      <c r="I30897" s="37"/>
      <c r="J30897" s="26"/>
      <c r="K30897" s="37"/>
    </row>
    <row r="30898" spans="6:11" x14ac:dyDescent="0.25">
      <c r="F30898" s="25"/>
      <c r="G30898" s="27"/>
      <c r="H30898" s="37"/>
      <c r="I30898" s="37"/>
      <c r="J30898" s="26"/>
      <c r="K30898" s="37"/>
    </row>
    <row r="30899" spans="6:11" x14ac:dyDescent="0.25">
      <c r="F30899" s="25"/>
      <c r="G30899" s="27"/>
      <c r="H30899" s="37"/>
      <c r="I30899" s="37"/>
      <c r="J30899" s="26"/>
      <c r="K30899" s="37"/>
    </row>
    <row r="30900" spans="6:11" x14ac:dyDescent="0.25">
      <c r="F30900" s="25"/>
      <c r="G30900" s="27"/>
      <c r="H30900" s="37"/>
      <c r="I30900" s="37"/>
      <c r="J30900" s="26"/>
      <c r="K30900" s="37"/>
    </row>
    <row r="30901" spans="6:11" x14ac:dyDescent="0.25">
      <c r="F30901" s="25"/>
      <c r="G30901" s="27"/>
      <c r="H30901" s="37"/>
      <c r="I30901" s="37"/>
      <c r="J30901" s="26"/>
      <c r="K30901" s="37"/>
    </row>
    <row r="30902" spans="6:11" x14ac:dyDescent="0.25">
      <c r="F30902" s="25"/>
      <c r="G30902" s="27"/>
      <c r="H30902" s="37"/>
      <c r="I30902" s="37"/>
      <c r="J30902" s="26"/>
      <c r="K30902" s="37"/>
    </row>
    <row r="30903" spans="6:11" x14ac:dyDescent="0.25">
      <c r="F30903" s="25"/>
      <c r="G30903" s="27"/>
      <c r="H30903" s="37"/>
      <c r="I30903" s="37"/>
      <c r="J30903" s="26"/>
      <c r="K30903" s="37"/>
    </row>
    <row r="30904" spans="6:11" x14ac:dyDescent="0.25">
      <c r="F30904" s="25"/>
      <c r="G30904" s="27"/>
      <c r="H30904" s="37"/>
      <c r="I30904" s="37"/>
      <c r="J30904" s="26"/>
      <c r="K30904" s="37"/>
    </row>
    <row r="30905" spans="6:11" x14ac:dyDescent="0.25">
      <c r="F30905" s="25"/>
      <c r="G30905" s="27"/>
      <c r="H30905" s="37"/>
      <c r="I30905" s="37"/>
      <c r="J30905" s="26"/>
      <c r="K30905" s="37"/>
    </row>
    <row r="30906" spans="6:11" x14ac:dyDescent="0.25">
      <c r="F30906" s="25"/>
      <c r="G30906" s="27"/>
      <c r="H30906" s="37"/>
      <c r="I30906" s="37"/>
      <c r="J30906" s="26"/>
      <c r="K30906" s="37"/>
    </row>
    <row r="30907" spans="6:11" x14ac:dyDescent="0.25">
      <c r="F30907" s="25"/>
      <c r="G30907" s="27"/>
      <c r="H30907" s="37"/>
      <c r="I30907" s="37"/>
      <c r="J30907" s="26"/>
      <c r="K30907" s="37"/>
    </row>
    <row r="30908" spans="6:11" x14ac:dyDescent="0.25">
      <c r="F30908" s="25"/>
      <c r="G30908" s="27"/>
      <c r="H30908" s="37"/>
      <c r="I30908" s="37"/>
      <c r="J30908" s="26"/>
      <c r="K30908" s="37"/>
    </row>
    <row r="30909" spans="6:11" x14ac:dyDescent="0.25">
      <c r="F30909" s="25"/>
      <c r="G30909" s="27"/>
      <c r="H30909" s="37"/>
      <c r="I30909" s="37"/>
      <c r="J30909" s="26"/>
      <c r="K30909" s="37"/>
    </row>
    <row r="30910" spans="6:11" x14ac:dyDescent="0.25">
      <c r="F30910" s="25"/>
      <c r="G30910" s="27"/>
      <c r="H30910" s="37"/>
      <c r="I30910" s="37"/>
      <c r="J30910" s="26"/>
      <c r="K30910" s="37"/>
    </row>
    <row r="30911" spans="6:11" x14ac:dyDescent="0.25">
      <c r="F30911" s="25"/>
      <c r="G30911" s="27"/>
      <c r="H30911" s="37"/>
      <c r="I30911" s="37"/>
      <c r="J30911" s="26"/>
      <c r="K30911" s="37"/>
    </row>
    <row r="30912" spans="6:11" x14ac:dyDescent="0.25">
      <c r="F30912" s="25"/>
      <c r="G30912" s="27"/>
      <c r="H30912" s="37"/>
      <c r="I30912" s="37"/>
      <c r="J30912" s="26"/>
      <c r="K30912" s="37"/>
    </row>
    <row r="30913" spans="6:11" x14ac:dyDescent="0.25">
      <c r="F30913" s="25"/>
      <c r="G30913" s="27"/>
      <c r="H30913" s="37"/>
      <c r="I30913" s="37"/>
      <c r="J30913" s="26"/>
      <c r="K30913" s="37"/>
    </row>
    <row r="30914" spans="6:11" x14ac:dyDescent="0.25">
      <c r="F30914" s="25"/>
      <c r="G30914" s="27"/>
      <c r="H30914" s="37"/>
      <c r="I30914" s="37"/>
      <c r="J30914" s="26"/>
      <c r="K30914" s="37"/>
    </row>
    <row r="30915" spans="6:11" x14ac:dyDescent="0.25">
      <c r="F30915" s="25"/>
      <c r="G30915" s="27"/>
      <c r="H30915" s="37"/>
      <c r="I30915" s="37"/>
      <c r="J30915" s="26"/>
      <c r="K30915" s="37"/>
    </row>
    <row r="30916" spans="6:11" x14ac:dyDescent="0.25">
      <c r="F30916" s="25"/>
      <c r="G30916" s="27"/>
      <c r="H30916" s="37"/>
      <c r="I30916" s="37"/>
      <c r="J30916" s="26"/>
      <c r="K30916" s="37"/>
    </row>
    <row r="30917" spans="6:11" x14ac:dyDescent="0.25">
      <c r="F30917" s="25"/>
      <c r="G30917" s="27"/>
      <c r="H30917" s="37"/>
      <c r="I30917" s="37"/>
      <c r="J30917" s="26"/>
      <c r="K30917" s="37"/>
    </row>
    <row r="30918" spans="6:11" x14ac:dyDescent="0.25">
      <c r="F30918" s="25"/>
      <c r="G30918" s="27"/>
      <c r="H30918" s="37"/>
      <c r="I30918" s="37"/>
      <c r="J30918" s="26"/>
      <c r="K30918" s="37"/>
    </row>
    <row r="30919" spans="6:11" x14ac:dyDescent="0.25">
      <c r="F30919" s="25"/>
      <c r="G30919" s="27"/>
      <c r="H30919" s="37"/>
      <c r="I30919" s="37"/>
      <c r="J30919" s="26"/>
      <c r="K30919" s="37"/>
    </row>
    <row r="30920" spans="6:11" x14ac:dyDescent="0.25">
      <c r="F30920" s="25"/>
      <c r="G30920" s="27"/>
      <c r="H30920" s="37"/>
      <c r="I30920" s="37"/>
      <c r="J30920" s="26"/>
      <c r="K30920" s="37"/>
    </row>
    <row r="30921" spans="6:11" x14ac:dyDescent="0.25">
      <c r="F30921" s="25"/>
      <c r="G30921" s="27"/>
      <c r="H30921" s="37"/>
      <c r="I30921" s="37"/>
      <c r="J30921" s="26"/>
      <c r="K30921" s="37"/>
    </row>
    <row r="30922" spans="6:11" x14ac:dyDescent="0.25">
      <c r="F30922" s="25"/>
      <c r="G30922" s="27"/>
      <c r="H30922" s="37"/>
      <c r="I30922" s="37"/>
      <c r="J30922" s="26"/>
      <c r="K30922" s="37"/>
    </row>
    <row r="30923" spans="6:11" x14ac:dyDescent="0.25">
      <c r="F30923" s="25"/>
      <c r="G30923" s="27"/>
      <c r="H30923" s="37"/>
      <c r="I30923" s="37"/>
      <c r="J30923" s="26"/>
      <c r="K30923" s="37"/>
    </row>
    <row r="30924" spans="6:11" x14ac:dyDescent="0.25">
      <c r="F30924" s="25"/>
      <c r="G30924" s="27"/>
      <c r="H30924" s="37"/>
      <c r="I30924" s="37"/>
      <c r="J30924" s="26"/>
      <c r="K30924" s="37"/>
    </row>
    <row r="30925" spans="6:11" x14ac:dyDescent="0.25">
      <c r="F30925" s="25"/>
      <c r="G30925" s="27"/>
      <c r="H30925" s="37"/>
      <c r="I30925" s="37"/>
      <c r="J30925" s="26"/>
      <c r="K30925" s="37"/>
    </row>
    <row r="30926" spans="6:11" x14ac:dyDescent="0.25">
      <c r="F30926" s="25"/>
      <c r="G30926" s="27"/>
      <c r="H30926" s="37"/>
      <c r="I30926" s="37"/>
      <c r="J30926" s="26"/>
      <c r="K30926" s="37"/>
    </row>
    <row r="30927" spans="6:11" x14ac:dyDescent="0.25">
      <c r="F30927" s="25"/>
      <c r="G30927" s="27"/>
      <c r="H30927" s="37"/>
      <c r="I30927" s="37"/>
      <c r="J30927" s="26"/>
      <c r="K30927" s="37"/>
    </row>
    <row r="30928" spans="6:11" x14ac:dyDescent="0.25">
      <c r="F30928" s="25"/>
      <c r="G30928" s="27"/>
      <c r="H30928" s="37"/>
      <c r="I30928" s="37"/>
      <c r="J30928" s="26"/>
      <c r="K30928" s="37"/>
    </row>
    <row r="30929" spans="6:11" x14ac:dyDescent="0.25">
      <c r="F30929" s="25"/>
      <c r="G30929" s="27"/>
      <c r="H30929" s="37"/>
      <c r="I30929" s="37"/>
      <c r="J30929" s="26"/>
      <c r="K30929" s="37"/>
    </row>
    <row r="30930" spans="6:11" x14ac:dyDescent="0.25">
      <c r="F30930" s="25"/>
      <c r="G30930" s="27"/>
      <c r="H30930" s="37"/>
      <c r="I30930" s="37"/>
      <c r="J30930" s="26"/>
      <c r="K30930" s="37"/>
    </row>
    <row r="30931" spans="6:11" x14ac:dyDescent="0.25">
      <c r="F30931" s="25"/>
      <c r="G30931" s="27"/>
      <c r="H30931" s="37"/>
      <c r="I30931" s="37"/>
      <c r="J30931" s="26"/>
      <c r="K30931" s="37"/>
    </row>
    <row r="30932" spans="6:11" x14ac:dyDescent="0.25">
      <c r="F30932" s="25"/>
      <c r="G30932" s="27"/>
      <c r="H30932" s="37"/>
      <c r="I30932" s="37"/>
      <c r="J30932" s="26"/>
      <c r="K30932" s="37"/>
    </row>
    <row r="30933" spans="6:11" x14ac:dyDescent="0.25">
      <c r="F30933" s="25"/>
      <c r="G30933" s="27"/>
      <c r="H30933" s="37"/>
      <c r="I30933" s="37"/>
      <c r="J30933" s="26"/>
      <c r="K30933" s="37"/>
    </row>
    <row r="30934" spans="6:11" x14ac:dyDescent="0.25">
      <c r="F30934" s="25"/>
      <c r="G30934" s="27"/>
      <c r="H30934" s="37"/>
      <c r="I30934" s="37"/>
      <c r="J30934" s="26"/>
      <c r="K30934" s="37"/>
    </row>
    <row r="30935" spans="6:11" x14ac:dyDescent="0.25">
      <c r="F30935" s="25"/>
      <c r="G30935" s="27"/>
      <c r="H30935" s="37"/>
      <c r="I30935" s="37"/>
      <c r="J30935" s="26"/>
      <c r="K30935" s="37"/>
    </row>
    <row r="30936" spans="6:11" x14ac:dyDescent="0.25">
      <c r="F30936" s="25"/>
      <c r="G30936" s="27"/>
      <c r="H30936" s="37"/>
      <c r="I30936" s="37"/>
      <c r="J30936" s="26"/>
      <c r="K30936" s="37"/>
    </row>
    <row r="30937" spans="6:11" x14ac:dyDescent="0.25">
      <c r="F30937" s="25"/>
      <c r="G30937" s="27"/>
      <c r="H30937" s="37"/>
      <c r="I30937" s="37"/>
      <c r="J30937" s="26"/>
      <c r="K30937" s="37"/>
    </row>
    <row r="30938" spans="6:11" x14ac:dyDescent="0.25">
      <c r="F30938" s="25"/>
      <c r="G30938" s="27"/>
      <c r="H30938" s="37"/>
      <c r="I30938" s="37"/>
      <c r="J30938" s="26"/>
      <c r="K30938" s="37"/>
    </row>
    <row r="30939" spans="6:11" x14ac:dyDescent="0.25">
      <c r="F30939" s="25"/>
      <c r="G30939" s="27"/>
      <c r="H30939" s="37"/>
      <c r="I30939" s="37"/>
      <c r="J30939" s="26"/>
      <c r="K30939" s="37"/>
    </row>
    <row r="30940" spans="6:11" x14ac:dyDescent="0.25">
      <c r="F30940" s="25"/>
      <c r="G30940" s="27"/>
      <c r="H30940" s="37"/>
      <c r="I30940" s="37"/>
      <c r="J30940" s="26"/>
      <c r="K30940" s="37"/>
    </row>
    <row r="30941" spans="6:11" x14ac:dyDescent="0.25">
      <c r="F30941" s="25"/>
      <c r="G30941" s="27"/>
      <c r="H30941" s="37"/>
      <c r="I30941" s="37"/>
      <c r="J30941" s="26"/>
      <c r="K30941" s="37"/>
    </row>
    <row r="30942" spans="6:11" x14ac:dyDescent="0.25">
      <c r="F30942" s="25"/>
      <c r="G30942" s="27"/>
      <c r="H30942" s="37"/>
      <c r="I30942" s="37"/>
      <c r="J30942" s="26"/>
      <c r="K30942" s="37"/>
    </row>
    <row r="30943" spans="6:11" x14ac:dyDescent="0.25">
      <c r="F30943" s="25"/>
      <c r="G30943" s="27"/>
      <c r="H30943" s="37"/>
      <c r="I30943" s="37"/>
      <c r="J30943" s="26"/>
      <c r="K30943" s="37"/>
    </row>
    <row r="30944" spans="6:11" x14ac:dyDescent="0.25">
      <c r="F30944" s="25"/>
      <c r="G30944" s="27"/>
      <c r="H30944" s="37"/>
      <c r="I30944" s="37"/>
      <c r="J30944" s="26"/>
      <c r="K30944" s="37"/>
    </row>
    <row r="30945" spans="6:11" x14ac:dyDescent="0.25">
      <c r="F30945" s="25"/>
      <c r="G30945" s="27"/>
      <c r="H30945" s="37"/>
      <c r="I30945" s="37"/>
      <c r="J30945" s="26"/>
      <c r="K30945" s="37"/>
    </row>
    <row r="30946" spans="6:11" x14ac:dyDescent="0.25">
      <c r="F30946" s="25"/>
      <c r="G30946" s="27"/>
      <c r="H30946" s="37"/>
      <c r="I30946" s="37"/>
      <c r="J30946" s="26"/>
      <c r="K30946" s="37"/>
    </row>
    <row r="30947" spans="6:11" x14ac:dyDescent="0.25">
      <c r="F30947" s="25"/>
      <c r="G30947" s="27"/>
      <c r="H30947" s="37"/>
      <c r="I30947" s="37"/>
      <c r="J30947" s="26"/>
      <c r="K30947" s="37"/>
    </row>
    <row r="30948" spans="6:11" x14ac:dyDescent="0.25">
      <c r="F30948" s="25"/>
      <c r="G30948" s="27"/>
      <c r="H30948" s="37"/>
      <c r="I30948" s="37"/>
      <c r="J30948" s="26"/>
      <c r="K30948" s="37"/>
    </row>
    <row r="30949" spans="6:11" x14ac:dyDescent="0.25">
      <c r="F30949" s="25"/>
      <c r="G30949" s="27"/>
      <c r="H30949" s="37"/>
      <c r="I30949" s="37"/>
      <c r="J30949" s="26"/>
      <c r="K30949" s="37"/>
    </row>
    <row r="30950" spans="6:11" x14ac:dyDescent="0.25">
      <c r="F30950" s="25"/>
      <c r="G30950" s="27"/>
      <c r="H30950" s="37"/>
      <c r="I30950" s="37"/>
      <c r="J30950" s="26"/>
      <c r="K30950" s="37"/>
    </row>
    <row r="30951" spans="6:11" x14ac:dyDescent="0.25">
      <c r="F30951" s="25"/>
      <c r="G30951" s="27"/>
      <c r="H30951" s="37"/>
      <c r="I30951" s="37"/>
      <c r="J30951" s="26"/>
      <c r="K30951" s="37"/>
    </row>
    <row r="30952" spans="6:11" x14ac:dyDescent="0.25">
      <c r="F30952" s="25"/>
      <c r="G30952" s="27"/>
      <c r="H30952" s="37"/>
      <c r="I30952" s="37"/>
      <c r="J30952" s="26"/>
      <c r="K30952" s="37"/>
    </row>
    <row r="30953" spans="6:11" x14ac:dyDescent="0.25">
      <c r="F30953" s="25"/>
      <c r="G30953" s="27"/>
      <c r="H30953" s="37"/>
      <c r="I30953" s="37"/>
      <c r="J30953" s="26"/>
      <c r="K30953" s="37"/>
    </row>
    <row r="30954" spans="6:11" x14ac:dyDescent="0.25">
      <c r="F30954" s="25"/>
      <c r="G30954" s="27"/>
      <c r="H30954" s="37"/>
      <c r="I30954" s="37"/>
      <c r="J30954" s="26"/>
      <c r="K30954" s="37"/>
    </row>
    <row r="30955" spans="6:11" x14ac:dyDescent="0.25">
      <c r="F30955" s="25"/>
      <c r="G30955" s="27"/>
      <c r="H30955" s="37"/>
      <c r="I30955" s="37"/>
      <c r="J30955" s="26"/>
      <c r="K30955" s="37"/>
    </row>
    <row r="30956" spans="6:11" x14ac:dyDescent="0.25">
      <c r="F30956" s="25"/>
      <c r="G30956" s="27"/>
      <c r="H30956" s="37"/>
      <c r="I30956" s="37"/>
      <c r="J30956" s="26"/>
      <c r="K30956" s="37"/>
    </row>
    <row r="30957" spans="6:11" x14ac:dyDescent="0.25">
      <c r="F30957" s="25"/>
      <c r="G30957" s="27"/>
      <c r="H30957" s="37"/>
      <c r="I30957" s="37"/>
      <c r="J30957" s="26"/>
      <c r="K30957" s="37"/>
    </row>
    <row r="30958" spans="6:11" x14ac:dyDescent="0.25">
      <c r="F30958" s="25"/>
      <c r="G30958" s="27"/>
      <c r="H30958" s="37"/>
      <c r="I30958" s="37"/>
      <c r="J30958" s="26"/>
      <c r="K30958" s="37"/>
    </row>
    <row r="30959" spans="6:11" x14ac:dyDescent="0.25">
      <c r="F30959" s="25"/>
      <c r="G30959" s="27"/>
      <c r="H30959" s="37"/>
      <c r="I30959" s="37"/>
      <c r="J30959" s="26"/>
      <c r="K30959" s="37"/>
    </row>
    <row r="30960" spans="6:11" x14ac:dyDescent="0.25">
      <c r="F30960" s="25"/>
      <c r="G30960" s="27"/>
      <c r="H30960" s="37"/>
      <c r="I30960" s="37"/>
      <c r="J30960" s="26"/>
      <c r="K30960" s="37"/>
    </row>
    <row r="30961" spans="6:11" x14ac:dyDescent="0.25">
      <c r="F30961" s="25"/>
      <c r="G30961" s="27"/>
      <c r="H30961" s="37"/>
      <c r="I30961" s="37"/>
      <c r="J30961" s="26"/>
      <c r="K30961" s="37"/>
    </row>
    <row r="30962" spans="6:11" x14ac:dyDescent="0.25">
      <c r="F30962" s="25"/>
      <c r="G30962" s="27"/>
      <c r="H30962" s="37"/>
      <c r="I30962" s="37"/>
      <c r="J30962" s="26"/>
      <c r="K30962" s="37"/>
    </row>
    <row r="30963" spans="6:11" x14ac:dyDescent="0.25">
      <c r="F30963" s="25"/>
      <c r="G30963" s="27"/>
      <c r="H30963" s="37"/>
      <c r="I30963" s="37"/>
      <c r="J30963" s="26"/>
      <c r="K30963" s="37"/>
    </row>
    <row r="30964" spans="6:11" x14ac:dyDescent="0.25">
      <c r="F30964" s="25"/>
      <c r="G30964" s="27"/>
      <c r="H30964" s="37"/>
      <c r="I30964" s="37"/>
      <c r="J30964" s="26"/>
      <c r="K30964" s="37"/>
    </row>
    <row r="30965" spans="6:11" x14ac:dyDescent="0.25">
      <c r="F30965" s="25"/>
      <c r="G30965" s="27"/>
      <c r="H30965" s="37"/>
      <c r="I30965" s="37"/>
      <c r="J30965" s="26"/>
      <c r="K30965" s="37"/>
    </row>
    <row r="30966" spans="6:11" x14ac:dyDescent="0.25">
      <c r="F30966" s="25"/>
      <c r="G30966" s="27"/>
      <c r="H30966" s="37"/>
      <c r="I30966" s="37"/>
      <c r="J30966" s="26"/>
      <c r="K30966" s="37"/>
    </row>
    <row r="30967" spans="6:11" x14ac:dyDescent="0.25">
      <c r="F30967" s="25"/>
      <c r="G30967" s="27"/>
      <c r="H30967" s="37"/>
      <c r="I30967" s="37"/>
      <c r="J30967" s="26"/>
      <c r="K30967" s="37"/>
    </row>
    <row r="30968" spans="6:11" x14ac:dyDescent="0.25">
      <c r="F30968" s="25"/>
      <c r="G30968" s="27"/>
      <c r="H30968" s="37"/>
      <c r="I30968" s="37"/>
      <c r="J30968" s="26"/>
      <c r="K30968" s="37"/>
    </row>
    <row r="30969" spans="6:11" x14ac:dyDescent="0.25">
      <c r="F30969" s="25"/>
      <c r="G30969" s="27"/>
      <c r="H30969" s="37"/>
      <c r="I30969" s="37"/>
      <c r="J30969" s="26"/>
      <c r="K30969" s="37"/>
    </row>
    <row r="30970" spans="6:11" x14ac:dyDescent="0.25">
      <c r="F30970" s="25"/>
      <c r="G30970" s="27"/>
      <c r="H30970" s="37"/>
      <c r="I30970" s="37"/>
      <c r="J30970" s="26"/>
      <c r="K30970" s="37"/>
    </row>
    <row r="30971" spans="6:11" x14ac:dyDescent="0.25">
      <c r="F30971" s="25"/>
      <c r="G30971" s="27"/>
      <c r="H30971" s="37"/>
      <c r="I30971" s="37"/>
      <c r="J30971" s="26"/>
      <c r="K30971" s="37"/>
    </row>
    <row r="30972" spans="6:11" x14ac:dyDescent="0.25">
      <c r="F30972" s="25"/>
      <c r="G30972" s="27"/>
      <c r="H30972" s="37"/>
      <c r="I30972" s="37"/>
      <c r="J30972" s="26"/>
      <c r="K30972" s="37"/>
    </row>
    <row r="30973" spans="6:11" x14ac:dyDescent="0.25">
      <c r="F30973" s="25"/>
      <c r="G30973" s="27"/>
      <c r="H30973" s="37"/>
      <c r="I30973" s="37"/>
      <c r="J30973" s="26"/>
      <c r="K30973" s="37"/>
    </row>
    <row r="30974" spans="6:11" x14ac:dyDescent="0.25">
      <c r="F30974" s="25"/>
      <c r="G30974" s="27"/>
      <c r="H30974" s="37"/>
      <c r="I30974" s="37"/>
      <c r="J30974" s="26"/>
      <c r="K30974" s="37"/>
    </row>
    <row r="30975" spans="6:11" x14ac:dyDescent="0.25">
      <c r="F30975" s="25"/>
      <c r="G30975" s="27"/>
      <c r="H30975" s="37"/>
      <c r="I30975" s="37"/>
      <c r="J30975" s="26"/>
      <c r="K30975" s="37"/>
    </row>
    <row r="30976" spans="6:11" x14ac:dyDescent="0.25">
      <c r="F30976" s="25"/>
      <c r="G30976" s="27"/>
      <c r="H30976" s="37"/>
      <c r="I30976" s="37"/>
      <c r="J30976" s="26"/>
      <c r="K30976" s="37"/>
    </row>
    <row r="30977" spans="6:11" x14ac:dyDescent="0.25">
      <c r="F30977" s="25"/>
      <c r="G30977" s="27"/>
      <c r="H30977" s="37"/>
      <c r="I30977" s="37"/>
      <c r="J30977" s="26"/>
      <c r="K30977" s="37"/>
    </row>
    <row r="30978" spans="6:11" x14ac:dyDescent="0.25">
      <c r="F30978" s="25"/>
      <c r="G30978" s="27"/>
      <c r="H30978" s="37"/>
      <c r="I30978" s="37"/>
      <c r="J30978" s="26"/>
      <c r="K30978" s="37"/>
    </row>
    <row r="30979" spans="6:11" x14ac:dyDescent="0.25">
      <c r="F30979" s="25"/>
      <c r="G30979" s="27"/>
      <c r="H30979" s="37"/>
      <c r="I30979" s="37"/>
      <c r="J30979" s="26"/>
      <c r="K30979" s="37"/>
    </row>
    <row r="30980" spans="6:11" x14ac:dyDescent="0.25">
      <c r="F30980" s="25"/>
      <c r="G30980" s="27"/>
      <c r="H30980" s="37"/>
      <c r="I30980" s="37"/>
      <c r="J30980" s="26"/>
      <c r="K30980" s="37"/>
    </row>
    <row r="30981" spans="6:11" x14ac:dyDescent="0.25">
      <c r="F30981" s="25"/>
      <c r="G30981" s="27"/>
      <c r="H30981" s="37"/>
      <c r="I30981" s="37"/>
      <c r="J30981" s="26"/>
      <c r="K30981" s="37"/>
    </row>
    <row r="30982" spans="6:11" x14ac:dyDescent="0.25">
      <c r="F30982" s="25"/>
      <c r="G30982" s="27"/>
      <c r="H30982" s="37"/>
      <c r="I30982" s="37"/>
      <c r="J30982" s="26"/>
      <c r="K30982" s="37"/>
    </row>
    <row r="30983" spans="6:11" x14ac:dyDescent="0.25">
      <c r="F30983" s="25"/>
      <c r="G30983" s="27"/>
      <c r="H30983" s="37"/>
      <c r="I30983" s="37"/>
      <c r="J30983" s="26"/>
      <c r="K30983" s="37"/>
    </row>
    <row r="30984" spans="6:11" x14ac:dyDescent="0.25">
      <c r="F30984" s="25"/>
      <c r="G30984" s="27"/>
      <c r="H30984" s="37"/>
      <c r="I30984" s="37"/>
      <c r="J30984" s="26"/>
      <c r="K30984" s="37"/>
    </row>
    <row r="30985" spans="6:11" x14ac:dyDescent="0.25">
      <c r="F30985" s="25"/>
      <c r="G30985" s="27"/>
      <c r="H30985" s="37"/>
      <c r="I30985" s="37"/>
      <c r="J30985" s="26"/>
      <c r="K30985" s="37"/>
    </row>
    <row r="30986" spans="6:11" x14ac:dyDescent="0.25">
      <c r="F30986" s="25"/>
      <c r="G30986" s="27"/>
      <c r="H30986" s="37"/>
      <c r="I30986" s="37"/>
      <c r="J30986" s="26"/>
      <c r="K30986" s="37"/>
    </row>
    <row r="30987" spans="6:11" x14ac:dyDescent="0.25">
      <c r="F30987" s="25"/>
      <c r="G30987" s="27"/>
      <c r="H30987" s="37"/>
      <c r="I30987" s="37"/>
      <c r="J30987" s="26"/>
      <c r="K30987" s="37"/>
    </row>
    <row r="30988" spans="6:11" x14ac:dyDescent="0.25">
      <c r="F30988" s="25"/>
      <c r="G30988" s="27"/>
      <c r="H30988" s="37"/>
      <c r="I30988" s="37"/>
      <c r="J30988" s="26"/>
      <c r="K30988" s="37"/>
    </row>
    <row r="30989" spans="6:11" x14ac:dyDescent="0.25">
      <c r="F30989" s="25"/>
      <c r="G30989" s="27"/>
      <c r="H30989" s="37"/>
      <c r="I30989" s="37"/>
      <c r="J30989" s="26"/>
      <c r="K30989" s="37"/>
    </row>
    <row r="30990" spans="6:11" x14ac:dyDescent="0.25">
      <c r="F30990" s="25"/>
      <c r="G30990" s="27"/>
      <c r="H30990" s="37"/>
      <c r="I30990" s="37"/>
      <c r="J30990" s="26"/>
      <c r="K30990" s="37"/>
    </row>
    <row r="30991" spans="6:11" x14ac:dyDescent="0.25">
      <c r="F30991" s="25"/>
      <c r="G30991" s="27"/>
      <c r="H30991" s="37"/>
      <c r="I30991" s="37"/>
      <c r="J30991" s="26"/>
      <c r="K30991" s="37"/>
    </row>
    <row r="30992" spans="6:11" x14ac:dyDescent="0.25">
      <c r="F30992" s="25"/>
      <c r="G30992" s="27"/>
      <c r="H30992" s="37"/>
      <c r="I30992" s="37"/>
      <c r="J30992" s="26"/>
      <c r="K30992" s="37"/>
    </row>
    <row r="30993" spans="6:11" x14ac:dyDescent="0.25">
      <c r="F30993" s="25"/>
      <c r="G30993" s="27"/>
      <c r="H30993" s="37"/>
      <c r="I30993" s="37"/>
      <c r="J30993" s="26"/>
      <c r="K30993" s="37"/>
    </row>
    <row r="30994" spans="6:11" x14ac:dyDescent="0.25">
      <c r="F30994" s="25"/>
      <c r="G30994" s="27"/>
      <c r="H30994" s="37"/>
      <c r="I30994" s="37"/>
      <c r="J30994" s="26"/>
      <c r="K30994" s="37"/>
    </row>
    <row r="30995" spans="6:11" x14ac:dyDescent="0.25">
      <c r="F30995" s="25"/>
      <c r="G30995" s="27"/>
      <c r="H30995" s="37"/>
      <c r="I30995" s="37"/>
      <c r="J30995" s="26"/>
      <c r="K30995" s="37"/>
    </row>
    <row r="30996" spans="6:11" x14ac:dyDescent="0.25">
      <c r="F30996" s="25"/>
      <c r="G30996" s="27"/>
      <c r="H30996" s="37"/>
      <c r="I30996" s="37"/>
      <c r="J30996" s="26"/>
      <c r="K30996" s="37"/>
    </row>
    <row r="30997" spans="6:11" x14ac:dyDescent="0.25">
      <c r="F30997" s="25"/>
      <c r="G30997" s="27"/>
      <c r="H30997" s="37"/>
      <c r="I30997" s="37"/>
      <c r="J30997" s="26"/>
      <c r="K30997" s="37"/>
    </row>
    <row r="30998" spans="6:11" x14ac:dyDescent="0.25">
      <c r="F30998" s="25"/>
      <c r="G30998" s="27"/>
      <c r="H30998" s="37"/>
      <c r="I30998" s="37"/>
      <c r="J30998" s="26"/>
      <c r="K30998" s="37"/>
    </row>
    <row r="30999" spans="6:11" x14ac:dyDescent="0.25">
      <c r="F30999" s="25"/>
      <c r="G30999" s="27"/>
      <c r="H30999" s="37"/>
      <c r="I30999" s="37"/>
      <c r="J30999" s="26"/>
      <c r="K30999" s="37"/>
    </row>
    <row r="31000" spans="6:11" x14ac:dyDescent="0.25">
      <c r="F31000" s="25"/>
      <c r="G31000" s="27"/>
      <c r="H31000" s="37"/>
      <c r="I31000" s="37"/>
      <c r="J31000" s="26"/>
      <c r="K31000" s="37"/>
    </row>
    <row r="31001" spans="6:11" x14ac:dyDescent="0.25">
      <c r="F31001" s="25"/>
      <c r="G31001" s="27"/>
      <c r="H31001" s="37"/>
      <c r="I31001" s="37"/>
      <c r="J31001" s="26"/>
      <c r="K31001" s="37"/>
    </row>
    <row r="31002" spans="6:11" x14ac:dyDescent="0.25">
      <c r="F31002" s="25"/>
      <c r="G31002" s="27"/>
      <c r="H31002" s="37"/>
      <c r="I31002" s="37"/>
      <c r="J31002" s="26"/>
      <c r="K31002" s="37"/>
    </row>
    <row r="31003" spans="6:11" x14ac:dyDescent="0.25">
      <c r="F31003" s="25"/>
      <c r="G31003" s="27"/>
      <c r="H31003" s="37"/>
      <c r="I31003" s="37"/>
      <c r="J31003" s="26"/>
      <c r="K31003" s="37"/>
    </row>
    <row r="31004" spans="6:11" x14ac:dyDescent="0.25">
      <c r="F31004" s="25"/>
      <c r="G31004" s="27"/>
      <c r="H31004" s="37"/>
      <c r="I31004" s="37"/>
      <c r="J31004" s="26"/>
      <c r="K31004" s="37"/>
    </row>
    <row r="31005" spans="6:11" x14ac:dyDescent="0.25">
      <c r="F31005" s="25"/>
      <c r="G31005" s="27"/>
      <c r="H31005" s="37"/>
      <c r="I31005" s="37"/>
      <c r="J31005" s="26"/>
      <c r="K31005" s="37"/>
    </row>
    <row r="31006" spans="6:11" x14ac:dyDescent="0.25">
      <c r="F31006" s="25"/>
      <c r="G31006" s="27"/>
      <c r="H31006" s="37"/>
      <c r="I31006" s="37"/>
      <c r="J31006" s="26"/>
      <c r="K31006" s="37"/>
    </row>
    <row r="31007" spans="6:11" x14ac:dyDescent="0.25">
      <c r="F31007" s="25"/>
      <c r="G31007" s="27"/>
      <c r="H31007" s="37"/>
      <c r="I31007" s="37"/>
      <c r="J31007" s="26"/>
      <c r="K31007" s="37"/>
    </row>
    <row r="31008" spans="6:11" x14ac:dyDescent="0.25">
      <c r="F31008" s="25"/>
      <c r="G31008" s="27"/>
      <c r="H31008" s="37"/>
      <c r="I31008" s="37"/>
      <c r="J31008" s="26"/>
      <c r="K31008" s="37"/>
    </row>
    <row r="31009" spans="6:11" x14ac:dyDescent="0.25">
      <c r="F31009" s="25"/>
      <c r="G31009" s="27"/>
      <c r="H31009" s="37"/>
      <c r="I31009" s="37"/>
      <c r="J31009" s="26"/>
      <c r="K31009" s="37"/>
    </row>
    <row r="31010" spans="6:11" x14ac:dyDescent="0.25">
      <c r="F31010" s="25"/>
      <c r="G31010" s="27"/>
      <c r="H31010" s="37"/>
      <c r="I31010" s="37"/>
      <c r="J31010" s="26"/>
      <c r="K31010" s="37"/>
    </row>
    <row r="31011" spans="6:11" x14ac:dyDescent="0.25">
      <c r="F31011" s="25"/>
      <c r="G31011" s="27"/>
      <c r="H31011" s="37"/>
      <c r="I31011" s="37"/>
      <c r="J31011" s="26"/>
      <c r="K31011" s="37"/>
    </row>
    <row r="31012" spans="6:11" x14ac:dyDescent="0.25">
      <c r="F31012" s="25"/>
      <c r="G31012" s="27"/>
      <c r="H31012" s="37"/>
      <c r="I31012" s="37"/>
      <c r="J31012" s="26"/>
      <c r="K31012" s="37"/>
    </row>
    <row r="31013" spans="6:11" x14ac:dyDescent="0.25">
      <c r="F31013" s="25"/>
      <c r="G31013" s="27"/>
      <c r="H31013" s="37"/>
      <c r="I31013" s="37"/>
      <c r="J31013" s="26"/>
      <c r="K31013" s="37"/>
    </row>
    <row r="31014" spans="6:11" x14ac:dyDescent="0.25">
      <c r="F31014" s="25"/>
      <c r="G31014" s="27"/>
      <c r="H31014" s="37"/>
      <c r="I31014" s="37"/>
      <c r="J31014" s="26"/>
      <c r="K31014" s="37"/>
    </row>
    <row r="31015" spans="6:11" x14ac:dyDescent="0.25">
      <c r="F31015" s="25"/>
      <c r="G31015" s="27"/>
      <c r="H31015" s="37"/>
      <c r="I31015" s="37"/>
      <c r="J31015" s="26"/>
      <c r="K31015" s="37"/>
    </row>
    <row r="31016" spans="6:11" x14ac:dyDescent="0.25">
      <c r="F31016" s="25"/>
      <c r="G31016" s="27"/>
      <c r="H31016" s="37"/>
      <c r="I31016" s="37"/>
      <c r="J31016" s="26"/>
      <c r="K31016" s="37"/>
    </row>
    <row r="31017" spans="6:11" x14ac:dyDescent="0.25">
      <c r="F31017" s="25"/>
      <c r="G31017" s="27"/>
      <c r="H31017" s="37"/>
      <c r="I31017" s="37"/>
      <c r="J31017" s="26"/>
      <c r="K31017" s="37"/>
    </row>
    <row r="31018" spans="6:11" x14ac:dyDescent="0.25">
      <c r="F31018" s="25"/>
      <c r="G31018" s="27"/>
      <c r="H31018" s="37"/>
      <c r="I31018" s="37"/>
      <c r="J31018" s="26"/>
      <c r="K31018" s="37"/>
    </row>
    <row r="31019" spans="6:11" x14ac:dyDescent="0.25">
      <c r="F31019" s="25"/>
      <c r="G31019" s="27"/>
      <c r="H31019" s="37"/>
      <c r="I31019" s="37"/>
      <c r="J31019" s="26"/>
      <c r="K31019" s="37"/>
    </row>
    <row r="31020" spans="6:11" x14ac:dyDescent="0.25">
      <c r="F31020" s="25"/>
      <c r="G31020" s="27"/>
      <c r="H31020" s="37"/>
      <c r="I31020" s="37"/>
      <c r="J31020" s="26"/>
      <c r="K31020" s="37"/>
    </row>
    <row r="31021" spans="6:11" x14ac:dyDescent="0.25">
      <c r="F31021" s="25"/>
      <c r="G31021" s="27"/>
      <c r="H31021" s="37"/>
      <c r="I31021" s="37"/>
      <c r="J31021" s="26"/>
      <c r="K31021" s="37"/>
    </row>
    <row r="31022" spans="6:11" x14ac:dyDescent="0.25">
      <c r="F31022" s="25"/>
      <c r="G31022" s="27"/>
      <c r="H31022" s="37"/>
      <c r="I31022" s="37"/>
      <c r="J31022" s="26"/>
      <c r="K31022" s="37"/>
    </row>
    <row r="31023" spans="6:11" x14ac:dyDescent="0.25">
      <c r="F31023" s="25"/>
      <c r="G31023" s="27"/>
      <c r="H31023" s="37"/>
      <c r="I31023" s="37"/>
      <c r="J31023" s="26"/>
      <c r="K31023" s="37"/>
    </row>
    <row r="31024" spans="6:11" x14ac:dyDescent="0.25">
      <c r="F31024" s="25"/>
      <c r="G31024" s="27"/>
      <c r="H31024" s="37"/>
      <c r="I31024" s="37"/>
      <c r="J31024" s="26"/>
      <c r="K31024" s="37"/>
    </row>
    <row r="31025" spans="6:11" x14ac:dyDescent="0.25">
      <c r="F31025" s="25"/>
      <c r="G31025" s="27"/>
      <c r="H31025" s="37"/>
      <c r="I31025" s="37"/>
      <c r="J31025" s="26"/>
      <c r="K31025" s="37"/>
    </row>
    <row r="31026" spans="6:11" x14ac:dyDescent="0.25">
      <c r="F31026" s="25"/>
      <c r="G31026" s="27"/>
      <c r="H31026" s="37"/>
      <c r="I31026" s="37"/>
      <c r="J31026" s="26"/>
      <c r="K31026" s="37"/>
    </row>
    <row r="31027" spans="6:11" x14ac:dyDescent="0.25">
      <c r="F31027" s="25"/>
      <c r="G31027" s="27"/>
      <c r="H31027" s="37"/>
      <c r="I31027" s="37"/>
      <c r="J31027" s="26"/>
      <c r="K31027" s="37"/>
    </row>
    <row r="31028" spans="6:11" x14ac:dyDescent="0.25">
      <c r="F31028" s="25"/>
      <c r="G31028" s="27"/>
      <c r="H31028" s="37"/>
      <c r="I31028" s="37"/>
      <c r="J31028" s="26"/>
      <c r="K31028" s="37"/>
    </row>
    <row r="31029" spans="6:11" x14ac:dyDescent="0.25">
      <c r="F31029" s="25"/>
      <c r="G31029" s="27"/>
      <c r="H31029" s="37"/>
      <c r="I31029" s="37"/>
      <c r="J31029" s="26"/>
      <c r="K31029" s="37"/>
    </row>
    <row r="31030" spans="6:11" x14ac:dyDescent="0.25">
      <c r="F31030" s="25"/>
      <c r="G31030" s="27"/>
      <c r="H31030" s="37"/>
      <c r="I31030" s="37"/>
      <c r="J31030" s="26"/>
      <c r="K31030" s="37"/>
    </row>
    <row r="31031" spans="6:11" x14ac:dyDescent="0.25">
      <c r="F31031" s="25"/>
      <c r="G31031" s="27"/>
      <c r="H31031" s="37"/>
      <c r="I31031" s="37"/>
      <c r="J31031" s="26"/>
      <c r="K31031" s="37"/>
    </row>
    <row r="31032" spans="6:11" x14ac:dyDescent="0.25">
      <c r="F31032" s="25"/>
      <c r="G31032" s="27"/>
      <c r="H31032" s="37"/>
      <c r="I31032" s="37"/>
      <c r="J31032" s="26"/>
      <c r="K31032" s="37"/>
    </row>
    <row r="31033" spans="6:11" x14ac:dyDescent="0.25">
      <c r="F31033" s="25"/>
      <c r="G31033" s="27"/>
      <c r="H31033" s="37"/>
      <c r="I31033" s="37"/>
      <c r="J31033" s="26"/>
      <c r="K31033" s="37"/>
    </row>
    <row r="31034" spans="6:11" x14ac:dyDescent="0.25">
      <c r="F31034" s="25"/>
      <c r="G31034" s="27"/>
      <c r="H31034" s="37"/>
      <c r="I31034" s="37"/>
      <c r="J31034" s="26"/>
      <c r="K31034" s="37"/>
    </row>
    <row r="31035" spans="6:11" x14ac:dyDescent="0.25">
      <c r="F31035" s="25"/>
      <c r="G31035" s="27"/>
      <c r="H31035" s="37"/>
      <c r="I31035" s="37"/>
      <c r="J31035" s="26"/>
      <c r="K31035" s="37"/>
    </row>
    <row r="31036" spans="6:11" x14ac:dyDescent="0.25">
      <c r="F31036" s="25"/>
      <c r="G31036" s="27"/>
      <c r="H31036" s="37"/>
      <c r="I31036" s="37"/>
      <c r="J31036" s="26"/>
      <c r="K31036" s="37"/>
    </row>
    <row r="31037" spans="6:11" x14ac:dyDescent="0.25">
      <c r="F31037" s="25"/>
      <c r="G31037" s="27"/>
      <c r="H31037" s="37"/>
      <c r="I31037" s="37"/>
      <c r="J31037" s="26"/>
      <c r="K31037" s="37"/>
    </row>
    <row r="31038" spans="6:11" x14ac:dyDescent="0.25">
      <c r="F31038" s="25"/>
      <c r="G31038" s="27"/>
      <c r="H31038" s="37"/>
      <c r="I31038" s="37"/>
      <c r="J31038" s="26"/>
      <c r="K31038" s="37"/>
    </row>
    <row r="31039" spans="6:11" x14ac:dyDescent="0.25">
      <c r="F31039" s="25"/>
      <c r="G31039" s="27"/>
      <c r="H31039" s="37"/>
      <c r="I31039" s="37"/>
      <c r="J31039" s="26"/>
      <c r="K31039" s="37"/>
    </row>
    <row r="31040" spans="6:11" x14ac:dyDescent="0.25">
      <c r="F31040" s="25"/>
      <c r="G31040" s="27"/>
      <c r="H31040" s="37"/>
      <c r="I31040" s="37"/>
      <c r="J31040" s="26"/>
      <c r="K31040" s="37"/>
    </row>
    <row r="31041" spans="6:11" x14ac:dyDescent="0.25">
      <c r="F31041" s="25"/>
      <c r="G31041" s="27"/>
      <c r="H31041" s="37"/>
      <c r="I31041" s="37"/>
      <c r="J31041" s="26"/>
      <c r="K31041" s="37"/>
    </row>
    <row r="31042" spans="6:11" x14ac:dyDescent="0.25">
      <c r="F31042" s="25"/>
      <c r="G31042" s="27"/>
      <c r="H31042" s="37"/>
      <c r="I31042" s="37"/>
      <c r="J31042" s="26"/>
      <c r="K31042" s="37"/>
    </row>
    <row r="31043" spans="6:11" x14ac:dyDescent="0.25">
      <c r="F31043" s="25"/>
      <c r="G31043" s="27"/>
      <c r="H31043" s="37"/>
      <c r="I31043" s="37"/>
      <c r="J31043" s="26"/>
      <c r="K31043" s="37"/>
    </row>
    <row r="31044" spans="6:11" x14ac:dyDescent="0.25">
      <c r="F31044" s="25"/>
      <c r="G31044" s="27"/>
      <c r="H31044" s="37"/>
      <c r="I31044" s="37"/>
      <c r="J31044" s="26"/>
      <c r="K31044" s="37"/>
    </row>
    <row r="31045" spans="6:11" x14ac:dyDescent="0.25">
      <c r="F31045" s="25"/>
      <c r="G31045" s="27"/>
      <c r="H31045" s="37"/>
      <c r="I31045" s="37"/>
      <c r="J31045" s="26"/>
      <c r="K31045" s="37"/>
    </row>
    <row r="31046" spans="6:11" x14ac:dyDescent="0.25">
      <c r="F31046" s="25"/>
      <c r="G31046" s="27"/>
      <c r="H31046" s="37"/>
      <c r="I31046" s="37"/>
      <c r="J31046" s="26"/>
      <c r="K31046" s="37"/>
    </row>
    <row r="31047" spans="6:11" x14ac:dyDescent="0.25">
      <c r="F31047" s="25"/>
      <c r="G31047" s="27"/>
      <c r="H31047" s="37"/>
      <c r="I31047" s="37"/>
      <c r="J31047" s="26"/>
      <c r="K31047" s="37"/>
    </row>
    <row r="31048" spans="6:11" x14ac:dyDescent="0.25">
      <c r="F31048" s="25"/>
      <c r="G31048" s="27"/>
      <c r="H31048" s="37"/>
      <c r="I31048" s="37"/>
      <c r="J31048" s="26"/>
      <c r="K31048" s="37"/>
    </row>
    <row r="31049" spans="6:11" x14ac:dyDescent="0.25">
      <c r="F31049" s="25"/>
      <c r="G31049" s="27"/>
      <c r="H31049" s="37"/>
      <c r="I31049" s="37"/>
      <c r="J31049" s="26"/>
      <c r="K31049" s="37"/>
    </row>
    <row r="31050" spans="6:11" x14ac:dyDescent="0.25">
      <c r="F31050" s="25"/>
      <c r="G31050" s="27"/>
      <c r="H31050" s="37"/>
      <c r="I31050" s="37"/>
      <c r="J31050" s="26"/>
      <c r="K31050" s="37"/>
    </row>
    <row r="31051" spans="6:11" x14ac:dyDescent="0.25">
      <c r="F31051" s="25"/>
      <c r="G31051" s="27"/>
      <c r="H31051" s="37"/>
      <c r="I31051" s="37"/>
      <c r="J31051" s="26"/>
      <c r="K31051" s="37"/>
    </row>
    <row r="31052" spans="6:11" x14ac:dyDescent="0.25">
      <c r="F31052" s="25"/>
      <c r="G31052" s="27"/>
      <c r="H31052" s="37"/>
      <c r="I31052" s="37"/>
      <c r="J31052" s="26"/>
      <c r="K31052" s="37"/>
    </row>
    <row r="31053" spans="6:11" x14ac:dyDescent="0.25">
      <c r="F31053" s="25"/>
      <c r="G31053" s="27"/>
      <c r="H31053" s="37"/>
      <c r="I31053" s="37"/>
      <c r="J31053" s="26"/>
      <c r="K31053" s="37"/>
    </row>
    <row r="31054" spans="6:11" x14ac:dyDescent="0.25">
      <c r="F31054" s="25"/>
      <c r="G31054" s="27"/>
      <c r="H31054" s="37"/>
      <c r="I31054" s="37"/>
      <c r="J31054" s="26"/>
      <c r="K31054" s="37"/>
    </row>
    <row r="31055" spans="6:11" x14ac:dyDescent="0.25">
      <c r="F31055" s="25"/>
      <c r="G31055" s="27"/>
      <c r="H31055" s="37"/>
      <c r="I31055" s="37"/>
      <c r="J31055" s="26"/>
      <c r="K31055" s="37"/>
    </row>
    <row r="31056" spans="6:11" x14ac:dyDescent="0.25">
      <c r="F31056" s="25"/>
      <c r="G31056" s="27"/>
      <c r="H31056" s="37"/>
      <c r="I31056" s="37"/>
      <c r="J31056" s="26"/>
      <c r="K31056" s="37"/>
    </row>
    <row r="31057" spans="6:11" x14ac:dyDescent="0.25">
      <c r="F31057" s="25"/>
      <c r="G31057" s="27"/>
      <c r="H31057" s="37"/>
      <c r="I31057" s="37"/>
      <c r="J31057" s="26"/>
      <c r="K31057" s="37"/>
    </row>
    <row r="31058" spans="6:11" x14ac:dyDescent="0.25">
      <c r="F31058" s="25"/>
      <c r="G31058" s="27"/>
      <c r="H31058" s="37"/>
      <c r="I31058" s="37"/>
      <c r="J31058" s="26"/>
      <c r="K31058" s="37"/>
    </row>
    <row r="31059" spans="6:11" x14ac:dyDescent="0.25">
      <c r="F31059" s="25"/>
      <c r="G31059" s="27"/>
      <c r="H31059" s="37"/>
      <c r="I31059" s="37"/>
      <c r="J31059" s="26"/>
      <c r="K31059" s="37"/>
    </row>
    <row r="31060" spans="6:11" x14ac:dyDescent="0.25">
      <c r="F31060" s="25"/>
      <c r="G31060" s="27"/>
      <c r="H31060" s="37"/>
      <c r="I31060" s="37"/>
      <c r="J31060" s="26"/>
      <c r="K31060" s="37"/>
    </row>
    <row r="31061" spans="6:11" x14ac:dyDescent="0.25">
      <c r="F31061" s="25"/>
      <c r="G31061" s="27"/>
      <c r="H31061" s="37"/>
      <c r="I31061" s="37"/>
      <c r="J31061" s="26"/>
      <c r="K31061" s="37"/>
    </row>
    <row r="31062" spans="6:11" x14ac:dyDescent="0.25">
      <c r="F31062" s="25"/>
      <c r="G31062" s="27"/>
      <c r="H31062" s="37"/>
      <c r="I31062" s="37"/>
      <c r="J31062" s="26"/>
      <c r="K31062" s="37"/>
    </row>
    <row r="31063" spans="6:11" x14ac:dyDescent="0.25">
      <c r="F31063" s="25"/>
      <c r="G31063" s="27"/>
      <c r="H31063" s="37"/>
      <c r="I31063" s="37"/>
      <c r="J31063" s="26"/>
      <c r="K31063" s="37"/>
    </row>
    <row r="31064" spans="6:11" x14ac:dyDescent="0.25">
      <c r="F31064" s="25"/>
      <c r="G31064" s="27"/>
      <c r="H31064" s="37"/>
      <c r="I31064" s="37"/>
      <c r="J31064" s="26"/>
      <c r="K31064" s="37"/>
    </row>
    <row r="31065" spans="6:11" x14ac:dyDescent="0.25">
      <c r="F31065" s="25"/>
      <c r="G31065" s="27"/>
      <c r="H31065" s="37"/>
      <c r="I31065" s="37"/>
      <c r="J31065" s="26"/>
      <c r="K31065" s="37"/>
    </row>
    <row r="31066" spans="6:11" x14ac:dyDescent="0.25">
      <c r="F31066" s="25"/>
      <c r="G31066" s="27"/>
      <c r="H31066" s="37"/>
      <c r="I31066" s="37"/>
      <c r="J31066" s="26"/>
      <c r="K31066" s="37"/>
    </row>
    <row r="31067" spans="6:11" x14ac:dyDescent="0.25">
      <c r="F31067" s="25"/>
      <c r="G31067" s="27"/>
      <c r="H31067" s="37"/>
      <c r="I31067" s="37"/>
      <c r="J31067" s="26"/>
      <c r="K31067" s="37"/>
    </row>
    <row r="31068" spans="6:11" x14ac:dyDescent="0.25">
      <c r="F31068" s="25"/>
      <c r="G31068" s="27"/>
      <c r="H31068" s="37"/>
      <c r="I31068" s="37"/>
      <c r="J31068" s="26"/>
      <c r="K31068" s="37"/>
    </row>
    <row r="31069" spans="6:11" x14ac:dyDescent="0.25">
      <c r="F31069" s="25"/>
      <c r="G31069" s="27"/>
      <c r="H31069" s="37"/>
      <c r="I31069" s="37"/>
      <c r="J31069" s="26"/>
      <c r="K31069" s="37"/>
    </row>
    <row r="31070" spans="6:11" x14ac:dyDescent="0.25">
      <c r="F31070" s="25"/>
      <c r="G31070" s="27"/>
      <c r="H31070" s="37"/>
      <c r="I31070" s="37"/>
      <c r="J31070" s="26"/>
      <c r="K31070" s="37"/>
    </row>
    <row r="31071" spans="6:11" x14ac:dyDescent="0.25">
      <c r="F31071" s="25"/>
      <c r="G31071" s="27"/>
      <c r="H31071" s="37"/>
      <c r="I31071" s="37"/>
      <c r="J31071" s="26"/>
      <c r="K31071" s="37"/>
    </row>
    <row r="31072" spans="6:11" x14ac:dyDescent="0.25">
      <c r="F31072" s="25"/>
      <c r="G31072" s="27"/>
      <c r="H31072" s="37"/>
      <c r="I31072" s="37"/>
      <c r="J31072" s="26"/>
      <c r="K31072" s="37"/>
    </row>
    <row r="31073" spans="6:11" x14ac:dyDescent="0.25">
      <c r="F31073" s="25"/>
      <c r="G31073" s="27"/>
      <c r="H31073" s="37"/>
      <c r="I31073" s="37"/>
      <c r="J31073" s="26"/>
      <c r="K31073" s="37"/>
    </row>
    <row r="31074" spans="6:11" x14ac:dyDescent="0.25">
      <c r="F31074" s="25"/>
      <c r="G31074" s="27"/>
      <c r="H31074" s="37"/>
      <c r="I31074" s="37"/>
      <c r="J31074" s="26"/>
      <c r="K31074" s="37"/>
    </row>
    <row r="31075" spans="6:11" x14ac:dyDescent="0.25">
      <c r="F31075" s="25"/>
      <c r="G31075" s="27"/>
      <c r="H31075" s="37"/>
      <c r="I31075" s="37"/>
      <c r="J31075" s="26"/>
      <c r="K31075" s="37"/>
    </row>
    <row r="31076" spans="6:11" x14ac:dyDescent="0.25">
      <c r="F31076" s="25"/>
      <c r="G31076" s="27"/>
      <c r="H31076" s="37"/>
      <c r="I31076" s="37"/>
      <c r="J31076" s="26"/>
      <c r="K31076" s="37"/>
    </row>
    <row r="31077" spans="6:11" x14ac:dyDescent="0.25">
      <c r="F31077" s="25"/>
      <c r="G31077" s="27"/>
      <c r="H31077" s="37"/>
      <c r="I31077" s="37"/>
      <c r="J31077" s="26"/>
      <c r="K31077" s="37"/>
    </row>
    <row r="31078" spans="6:11" x14ac:dyDescent="0.25">
      <c r="F31078" s="25"/>
      <c r="G31078" s="27"/>
      <c r="H31078" s="37"/>
      <c r="I31078" s="37"/>
      <c r="J31078" s="26"/>
      <c r="K31078" s="37"/>
    </row>
    <row r="31079" spans="6:11" x14ac:dyDescent="0.25">
      <c r="F31079" s="25"/>
      <c r="G31079" s="27"/>
      <c r="H31079" s="37"/>
      <c r="I31079" s="37"/>
      <c r="J31079" s="26"/>
      <c r="K31079" s="37"/>
    </row>
    <row r="31080" spans="6:11" x14ac:dyDescent="0.25">
      <c r="F31080" s="25"/>
      <c r="G31080" s="27"/>
      <c r="H31080" s="37"/>
      <c r="I31080" s="37"/>
      <c r="J31080" s="26"/>
      <c r="K31080" s="37"/>
    </row>
    <row r="31081" spans="6:11" x14ac:dyDescent="0.25">
      <c r="F31081" s="25"/>
      <c r="G31081" s="27"/>
      <c r="H31081" s="37"/>
      <c r="I31081" s="37"/>
      <c r="J31081" s="26"/>
      <c r="K31081" s="37"/>
    </row>
    <row r="31082" spans="6:11" x14ac:dyDescent="0.25">
      <c r="F31082" s="25"/>
      <c r="G31082" s="27"/>
      <c r="H31082" s="37"/>
      <c r="I31082" s="37"/>
      <c r="J31082" s="26"/>
      <c r="K31082" s="37"/>
    </row>
    <row r="31083" spans="6:11" x14ac:dyDescent="0.25">
      <c r="F31083" s="25"/>
      <c r="G31083" s="27"/>
      <c r="H31083" s="37"/>
      <c r="I31083" s="37"/>
      <c r="J31083" s="26"/>
      <c r="K31083" s="37"/>
    </row>
    <row r="31084" spans="6:11" x14ac:dyDescent="0.25">
      <c r="F31084" s="25"/>
      <c r="G31084" s="27"/>
      <c r="H31084" s="37"/>
      <c r="I31084" s="37"/>
      <c r="J31084" s="26"/>
      <c r="K31084" s="37"/>
    </row>
    <row r="31085" spans="6:11" x14ac:dyDescent="0.25">
      <c r="F31085" s="25"/>
      <c r="G31085" s="27"/>
      <c r="H31085" s="37"/>
      <c r="I31085" s="37"/>
      <c r="J31085" s="26"/>
      <c r="K31085" s="37"/>
    </row>
    <row r="31086" spans="6:11" x14ac:dyDescent="0.25">
      <c r="F31086" s="25"/>
      <c r="G31086" s="27"/>
      <c r="H31086" s="37"/>
      <c r="I31086" s="37"/>
      <c r="J31086" s="26"/>
      <c r="K31086" s="37"/>
    </row>
    <row r="31087" spans="6:11" x14ac:dyDescent="0.25">
      <c r="F31087" s="25"/>
      <c r="G31087" s="27"/>
      <c r="H31087" s="37"/>
      <c r="I31087" s="37"/>
      <c r="J31087" s="26"/>
      <c r="K31087" s="37"/>
    </row>
    <row r="31088" spans="6:11" x14ac:dyDescent="0.25">
      <c r="F31088" s="25"/>
      <c r="G31088" s="27"/>
      <c r="H31088" s="37"/>
      <c r="I31088" s="37"/>
      <c r="J31088" s="26"/>
      <c r="K31088" s="37"/>
    </row>
    <row r="31089" spans="6:11" x14ac:dyDescent="0.25">
      <c r="F31089" s="25"/>
      <c r="G31089" s="27"/>
      <c r="H31089" s="37"/>
      <c r="I31089" s="37"/>
      <c r="J31089" s="26"/>
      <c r="K31089" s="37"/>
    </row>
    <row r="31090" spans="6:11" x14ac:dyDescent="0.25">
      <c r="F31090" s="25"/>
      <c r="G31090" s="27"/>
      <c r="H31090" s="37"/>
      <c r="I31090" s="37"/>
      <c r="J31090" s="26"/>
      <c r="K31090" s="37"/>
    </row>
    <row r="31091" spans="6:11" x14ac:dyDescent="0.25">
      <c r="F31091" s="25"/>
      <c r="G31091" s="27"/>
      <c r="H31091" s="37"/>
      <c r="I31091" s="37"/>
      <c r="J31091" s="26"/>
      <c r="K31091" s="37"/>
    </row>
    <row r="31092" spans="6:11" x14ac:dyDescent="0.25">
      <c r="F31092" s="25"/>
      <c r="G31092" s="27"/>
      <c r="H31092" s="37"/>
      <c r="I31092" s="37"/>
      <c r="J31092" s="26"/>
      <c r="K31092" s="37"/>
    </row>
    <row r="31093" spans="6:11" x14ac:dyDescent="0.25">
      <c r="F31093" s="25"/>
      <c r="G31093" s="27"/>
      <c r="H31093" s="37"/>
      <c r="I31093" s="37"/>
      <c r="J31093" s="26"/>
      <c r="K31093" s="37"/>
    </row>
    <row r="31094" spans="6:11" x14ac:dyDescent="0.25">
      <c r="F31094" s="25"/>
      <c r="G31094" s="27"/>
      <c r="H31094" s="37"/>
      <c r="I31094" s="37"/>
      <c r="J31094" s="26"/>
      <c r="K31094" s="37"/>
    </row>
    <row r="31095" spans="6:11" x14ac:dyDescent="0.25">
      <c r="F31095" s="25"/>
      <c r="G31095" s="27"/>
      <c r="H31095" s="37"/>
      <c r="I31095" s="37"/>
      <c r="J31095" s="26"/>
      <c r="K31095" s="37"/>
    </row>
    <row r="31096" spans="6:11" x14ac:dyDescent="0.25">
      <c r="F31096" s="25"/>
      <c r="G31096" s="27"/>
      <c r="H31096" s="37"/>
      <c r="I31096" s="37"/>
      <c r="J31096" s="26"/>
      <c r="K31096" s="37"/>
    </row>
    <row r="31097" spans="6:11" x14ac:dyDescent="0.25">
      <c r="F31097" s="25"/>
      <c r="G31097" s="27"/>
      <c r="H31097" s="37"/>
      <c r="I31097" s="37"/>
      <c r="J31097" s="26"/>
      <c r="K31097" s="37"/>
    </row>
    <row r="31098" spans="6:11" x14ac:dyDescent="0.25">
      <c r="F31098" s="25"/>
      <c r="G31098" s="27"/>
      <c r="H31098" s="37"/>
      <c r="I31098" s="37"/>
      <c r="J31098" s="26"/>
      <c r="K31098" s="37"/>
    </row>
    <row r="31099" spans="6:11" x14ac:dyDescent="0.25">
      <c r="F31099" s="25"/>
      <c r="G31099" s="27"/>
      <c r="H31099" s="37"/>
      <c r="I31099" s="37"/>
      <c r="J31099" s="26"/>
      <c r="K31099" s="37"/>
    </row>
    <row r="31100" spans="6:11" x14ac:dyDescent="0.25">
      <c r="F31100" s="25"/>
      <c r="G31100" s="27"/>
      <c r="H31100" s="37"/>
      <c r="I31100" s="37"/>
      <c r="J31100" s="26"/>
      <c r="K31100" s="37"/>
    </row>
    <row r="31101" spans="6:11" x14ac:dyDescent="0.25">
      <c r="F31101" s="25"/>
      <c r="G31101" s="27"/>
      <c r="H31101" s="37"/>
      <c r="I31101" s="37"/>
      <c r="J31101" s="26"/>
      <c r="K31101" s="37"/>
    </row>
    <row r="31102" spans="6:11" x14ac:dyDescent="0.25">
      <c r="F31102" s="25"/>
      <c r="G31102" s="27"/>
      <c r="H31102" s="37"/>
      <c r="I31102" s="37"/>
      <c r="J31102" s="26"/>
      <c r="K31102" s="37"/>
    </row>
    <row r="31103" spans="6:11" x14ac:dyDescent="0.25">
      <c r="F31103" s="25"/>
      <c r="G31103" s="27"/>
      <c r="H31103" s="37"/>
      <c r="I31103" s="37"/>
      <c r="J31103" s="26"/>
      <c r="K31103" s="37"/>
    </row>
    <row r="31104" spans="6:11" x14ac:dyDescent="0.25">
      <c r="F31104" s="25"/>
      <c r="G31104" s="27"/>
      <c r="H31104" s="37"/>
      <c r="I31104" s="37"/>
      <c r="J31104" s="26"/>
      <c r="K31104" s="37"/>
    </row>
    <row r="31105" spans="6:11" x14ac:dyDescent="0.25">
      <c r="F31105" s="25"/>
      <c r="G31105" s="27"/>
      <c r="H31105" s="37"/>
      <c r="I31105" s="37"/>
      <c r="J31105" s="26"/>
      <c r="K31105" s="37"/>
    </row>
    <row r="31106" spans="6:11" x14ac:dyDescent="0.25">
      <c r="F31106" s="25"/>
      <c r="G31106" s="27"/>
      <c r="H31106" s="37"/>
      <c r="I31106" s="37"/>
      <c r="J31106" s="26"/>
      <c r="K31106" s="37"/>
    </row>
    <row r="31107" spans="6:11" x14ac:dyDescent="0.25">
      <c r="F31107" s="25"/>
      <c r="G31107" s="27"/>
      <c r="H31107" s="37"/>
      <c r="I31107" s="37"/>
      <c r="J31107" s="26"/>
      <c r="K31107" s="37"/>
    </row>
    <row r="31108" spans="6:11" x14ac:dyDescent="0.25">
      <c r="F31108" s="25"/>
      <c r="G31108" s="27"/>
      <c r="H31108" s="37"/>
      <c r="I31108" s="37"/>
      <c r="J31108" s="26"/>
      <c r="K31108" s="37"/>
    </row>
    <row r="31109" spans="6:11" x14ac:dyDescent="0.25">
      <c r="F31109" s="25"/>
      <c r="G31109" s="27"/>
      <c r="H31109" s="37"/>
      <c r="I31109" s="37"/>
      <c r="J31109" s="26"/>
      <c r="K31109" s="37"/>
    </row>
    <row r="31110" spans="6:11" x14ac:dyDescent="0.25">
      <c r="F31110" s="25"/>
      <c r="G31110" s="27"/>
      <c r="H31110" s="37"/>
      <c r="I31110" s="37"/>
      <c r="J31110" s="26"/>
      <c r="K31110" s="37"/>
    </row>
    <row r="31111" spans="6:11" x14ac:dyDescent="0.25">
      <c r="F31111" s="25"/>
      <c r="G31111" s="27"/>
      <c r="H31111" s="37"/>
      <c r="I31111" s="37"/>
      <c r="J31111" s="26"/>
      <c r="K31111" s="37"/>
    </row>
    <row r="31112" spans="6:11" x14ac:dyDescent="0.25">
      <c r="F31112" s="25"/>
      <c r="G31112" s="27"/>
      <c r="H31112" s="37"/>
      <c r="I31112" s="37"/>
      <c r="J31112" s="26"/>
      <c r="K31112" s="37"/>
    </row>
    <row r="31113" spans="6:11" x14ac:dyDescent="0.25">
      <c r="F31113" s="25"/>
      <c r="G31113" s="27"/>
      <c r="H31113" s="37"/>
      <c r="I31113" s="37"/>
      <c r="J31113" s="26"/>
      <c r="K31113" s="37"/>
    </row>
    <row r="31114" spans="6:11" x14ac:dyDescent="0.25">
      <c r="F31114" s="25"/>
      <c r="G31114" s="27"/>
      <c r="H31114" s="37"/>
      <c r="I31114" s="37"/>
      <c r="J31114" s="26"/>
      <c r="K31114" s="37"/>
    </row>
    <row r="31115" spans="6:11" x14ac:dyDescent="0.25">
      <c r="F31115" s="25"/>
      <c r="G31115" s="27"/>
      <c r="H31115" s="37"/>
      <c r="I31115" s="37"/>
      <c r="J31115" s="26"/>
      <c r="K31115" s="37"/>
    </row>
    <row r="31116" spans="6:11" x14ac:dyDescent="0.25">
      <c r="F31116" s="25"/>
      <c r="G31116" s="27"/>
      <c r="H31116" s="37"/>
      <c r="I31116" s="37"/>
      <c r="J31116" s="26"/>
      <c r="K31116" s="37"/>
    </row>
    <row r="31117" spans="6:11" x14ac:dyDescent="0.25">
      <c r="F31117" s="25"/>
      <c r="G31117" s="27"/>
      <c r="H31117" s="37"/>
      <c r="I31117" s="37"/>
      <c r="J31117" s="26"/>
      <c r="K31117" s="37"/>
    </row>
    <row r="31118" spans="6:11" x14ac:dyDescent="0.25">
      <c r="F31118" s="25"/>
      <c r="G31118" s="27"/>
      <c r="H31118" s="37"/>
      <c r="I31118" s="37"/>
      <c r="J31118" s="26"/>
      <c r="K31118" s="37"/>
    </row>
    <row r="31119" spans="6:11" x14ac:dyDescent="0.25">
      <c r="F31119" s="25"/>
      <c r="G31119" s="27"/>
      <c r="H31119" s="37"/>
      <c r="I31119" s="37"/>
      <c r="J31119" s="26"/>
      <c r="K31119" s="37"/>
    </row>
    <row r="31120" spans="6:11" x14ac:dyDescent="0.25">
      <c r="F31120" s="25"/>
      <c r="G31120" s="27"/>
      <c r="H31120" s="37"/>
      <c r="I31120" s="37"/>
      <c r="J31120" s="26"/>
      <c r="K31120" s="37"/>
    </row>
    <row r="31121" spans="6:11" x14ac:dyDescent="0.25">
      <c r="F31121" s="25"/>
      <c r="G31121" s="27"/>
      <c r="H31121" s="37"/>
      <c r="I31121" s="37"/>
      <c r="J31121" s="26"/>
      <c r="K31121" s="37"/>
    </row>
    <row r="31122" spans="6:11" x14ac:dyDescent="0.25">
      <c r="F31122" s="25"/>
      <c r="G31122" s="27"/>
      <c r="H31122" s="37"/>
      <c r="I31122" s="37"/>
      <c r="J31122" s="26"/>
      <c r="K31122" s="37"/>
    </row>
    <row r="31123" spans="6:11" x14ac:dyDescent="0.25">
      <c r="F31123" s="25"/>
      <c r="G31123" s="27"/>
      <c r="H31123" s="37"/>
      <c r="I31123" s="37"/>
      <c r="J31123" s="26"/>
      <c r="K31123" s="37"/>
    </row>
    <row r="31124" spans="6:11" x14ac:dyDescent="0.25">
      <c r="F31124" s="25"/>
      <c r="G31124" s="27"/>
      <c r="H31124" s="37"/>
      <c r="I31124" s="37"/>
      <c r="J31124" s="26"/>
      <c r="K31124" s="37"/>
    </row>
    <row r="31125" spans="6:11" x14ac:dyDescent="0.25">
      <c r="F31125" s="25"/>
      <c r="G31125" s="27"/>
      <c r="H31125" s="37"/>
      <c r="I31125" s="37"/>
      <c r="J31125" s="26"/>
      <c r="K31125" s="37"/>
    </row>
    <row r="31126" spans="6:11" x14ac:dyDescent="0.25">
      <c r="F31126" s="25"/>
      <c r="G31126" s="27"/>
      <c r="H31126" s="37"/>
      <c r="I31126" s="37"/>
      <c r="J31126" s="26"/>
      <c r="K31126" s="37"/>
    </row>
    <row r="31127" spans="6:11" x14ac:dyDescent="0.25">
      <c r="F31127" s="25"/>
      <c r="G31127" s="27"/>
      <c r="H31127" s="37"/>
      <c r="I31127" s="37"/>
      <c r="J31127" s="26"/>
      <c r="K31127" s="37"/>
    </row>
    <row r="31128" spans="6:11" x14ac:dyDescent="0.25">
      <c r="F31128" s="25"/>
      <c r="G31128" s="27"/>
      <c r="H31128" s="37"/>
      <c r="I31128" s="37"/>
      <c r="J31128" s="26"/>
      <c r="K31128" s="37"/>
    </row>
    <row r="31129" spans="6:11" x14ac:dyDescent="0.25">
      <c r="F31129" s="25"/>
      <c r="G31129" s="27"/>
      <c r="H31129" s="37"/>
      <c r="I31129" s="37"/>
      <c r="J31129" s="26"/>
      <c r="K31129" s="37"/>
    </row>
    <row r="31130" spans="6:11" x14ac:dyDescent="0.25">
      <c r="F31130" s="25"/>
      <c r="G31130" s="27"/>
      <c r="H31130" s="37"/>
      <c r="I31130" s="37"/>
      <c r="J31130" s="26"/>
      <c r="K31130" s="37"/>
    </row>
    <row r="31131" spans="6:11" x14ac:dyDescent="0.25">
      <c r="F31131" s="25"/>
      <c r="G31131" s="27"/>
      <c r="H31131" s="37"/>
      <c r="I31131" s="37"/>
      <c r="J31131" s="26"/>
      <c r="K31131" s="37"/>
    </row>
    <row r="31132" spans="6:11" x14ac:dyDescent="0.25">
      <c r="F31132" s="25"/>
      <c r="G31132" s="27"/>
      <c r="H31132" s="37"/>
      <c r="I31132" s="37"/>
      <c r="J31132" s="26"/>
      <c r="K31132" s="37"/>
    </row>
    <row r="31133" spans="6:11" x14ac:dyDescent="0.25">
      <c r="F31133" s="25"/>
      <c r="G31133" s="27"/>
      <c r="H31133" s="37"/>
      <c r="I31133" s="37"/>
      <c r="J31133" s="26"/>
      <c r="K31133" s="37"/>
    </row>
    <row r="31134" spans="6:11" x14ac:dyDescent="0.25">
      <c r="F31134" s="25"/>
      <c r="G31134" s="27"/>
      <c r="H31134" s="37"/>
      <c r="I31134" s="37"/>
      <c r="J31134" s="26"/>
      <c r="K31134" s="37"/>
    </row>
    <row r="31135" spans="6:11" x14ac:dyDescent="0.25">
      <c r="F31135" s="25"/>
      <c r="G31135" s="27"/>
      <c r="H31135" s="37"/>
      <c r="I31135" s="37"/>
      <c r="J31135" s="26"/>
      <c r="K31135" s="37"/>
    </row>
    <row r="31136" spans="6:11" x14ac:dyDescent="0.25">
      <c r="F31136" s="25"/>
      <c r="G31136" s="27"/>
      <c r="H31136" s="37"/>
      <c r="I31136" s="37"/>
      <c r="J31136" s="26"/>
      <c r="K31136" s="37"/>
    </row>
    <row r="31137" spans="6:11" x14ac:dyDescent="0.25">
      <c r="F31137" s="25"/>
      <c r="G31137" s="27"/>
      <c r="H31137" s="37"/>
      <c r="I31137" s="37"/>
      <c r="J31137" s="26"/>
      <c r="K31137" s="37"/>
    </row>
    <row r="31138" spans="6:11" x14ac:dyDescent="0.25">
      <c r="F31138" s="25"/>
      <c r="G31138" s="27"/>
      <c r="H31138" s="37"/>
      <c r="I31138" s="37"/>
      <c r="J31138" s="26"/>
      <c r="K31138" s="37"/>
    </row>
    <row r="31139" spans="6:11" x14ac:dyDescent="0.25">
      <c r="F31139" s="25"/>
      <c r="G31139" s="27"/>
      <c r="H31139" s="37"/>
      <c r="I31139" s="37"/>
      <c r="J31139" s="26"/>
      <c r="K31139" s="37"/>
    </row>
    <row r="31140" spans="6:11" x14ac:dyDescent="0.25">
      <c r="F31140" s="25"/>
      <c r="G31140" s="27"/>
      <c r="H31140" s="37"/>
      <c r="I31140" s="37"/>
      <c r="J31140" s="26"/>
      <c r="K31140" s="37"/>
    </row>
    <row r="31141" spans="6:11" x14ac:dyDescent="0.25">
      <c r="F31141" s="25"/>
      <c r="G31141" s="27"/>
      <c r="H31141" s="37"/>
      <c r="I31141" s="37"/>
      <c r="J31141" s="26"/>
      <c r="K31141" s="37"/>
    </row>
    <row r="31142" spans="6:11" x14ac:dyDescent="0.25">
      <c r="F31142" s="25"/>
      <c r="G31142" s="27"/>
      <c r="H31142" s="37"/>
      <c r="I31142" s="37"/>
      <c r="J31142" s="26"/>
      <c r="K31142" s="37"/>
    </row>
    <row r="31143" spans="6:11" x14ac:dyDescent="0.25">
      <c r="F31143" s="25"/>
      <c r="G31143" s="27"/>
      <c r="H31143" s="37"/>
      <c r="I31143" s="37"/>
      <c r="J31143" s="26"/>
      <c r="K31143" s="37"/>
    </row>
    <row r="31144" spans="6:11" x14ac:dyDescent="0.25">
      <c r="F31144" s="25"/>
      <c r="G31144" s="27"/>
      <c r="H31144" s="37"/>
      <c r="I31144" s="37"/>
      <c r="J31144" s="26"/>
      <c r="K31144" s="37"/>
    </row>
    <row r="31145" spans="6:11" x14ac:dyDescent="0.25">
      <c r="F31145" s="25"/>
      <c r="G31145" s="27"/>
      <c r="H31145" s="37"/>
      <c r="I31145" s="37"/>
      <c r="J31145" s="26"/>
      <c r="K31145" s="37"/>
    </row>
    <row r="31146" spans="6:11" x14ac:dyDescent="0.25">
      <c r="F31146" s="25"/>
      <c r="G31146" s="27"/>
      <c r="H31146" s="37"/>
      <c r="I31146" s="37"/>
      <c r="J31146" s="26"/>
      <c r="K31146" s="37"/>
    </row>
    <row r="31147" spans="6:11" x14ac:dyDescent="0.25">
      <c r="F31147" s="25"/>
      <c r="G31147" s="27"/>
      <c r="H31147" s="37"/>
      <c r="I31147" s="37"/>
      <c r="J31147" s="26"/>
      <c r="K31147" s="37"/>
    </row>
    <row r="31148" spans="6:11" x14ac:dyDescent="0.25">
      <c r="F31148" s="25"/>
      <c r="G31148" s="27"/>
      <c r="H31148" s="37"/>
      <c r="I31148" s="37"/>
      <c r="J31148" s="26"/>
      <c r="K31148" s="37"/>
    </row>
    <row r="31149" spans="6:11" x14ac:dyDescent="0.25">
      <c r="F31149" s="25"/>
      <c r="G31149" s="27"/>
      <c r="H31149" s="37"/>
      <c r="I31149" s="37"/>
      <c r="J31149" s="26"/>
      <c r="K31149" s="37"/>
    </row>
    <row r="31150" spans="6:11" x14ac:dyDescent="0.25">
      <c r="F31150" s="25"/>
      <c r="G31150" s="27"/>
      <c r="H31150" s="37"/>
      <c r="I31150" s="37"/>
      <c r="J31150" s="26"/>
      <c r="K31150" s="37"/>
    </row>
    <row r="31151" spans="6:11" x14ac:dyDescent="0.25">
      <c r="F31151" s="25"/>
      <c r="G31151" s="27"/>
      <c r="H31151" s="37"/>
      <c r="I31151" s="37"/>
      <c r="J31151" s="26"/>
      <c r="K31151" s="37"/>
    </row>
    <row r="31152" spans="6:11" x14ac:dyDescent="0.25">
      <c r="F31152" s="25"/>
      <c r="G31152" s="27"/>
      <c r="H31152" s="37"/>
      <c r="I31152" s="37"/>
      <c r="J31152" s="26"/>
      <c r="K31152" s="37"/>
    </row>
    <row r="31153" spans="6:11" x14ac:dyDescent="0.25">
      <c r="F31153" s="25"/>
      <c r="G31153" s="27"/>
      <c r="H31153" s="37"/>
      <c r="I31153" s="37"/>
      <c r="J31153" s="26"/>
      <c r="K31153" s="37"/>
    </row>
    <row r="31154" spans="6:11" x14ac:dyDescent="0.25">
      <c r="F31154" s="25"/>
      <c r="G31154" s="27"/>
      <c r="H31154" s="37"/>
      <c r="I31154" s="37"/>
      <c r="J31154" s="26"/>
      <c r="K31154" s="37"/>
    </row>
    <row r="31155" spans="6:11" x14ac:dyDescent="0.25">
      <c r="F31155" s="25"/>
      <c r="G31155" s="27"/>
      <c r="H31155" s="37"/>
      <c r="I31155" s="37"/>
      <c r="J31155" s="26"/>
      <c r="K31155" s="37"/>
    </row>
    <row r="31156" spans="6:11" x14ac:dyDescent="0.25">
      <c r="F31156" s="25"/>
      <c r="G31156" s="27"/>
      <c r="H31156" s="37"/>
      <c r="I31156" s="37"/>
      <c r="J31156" s="26"/>
      <c r="K31156" s="37"/>
    </row>
    <row r="31157" spans="6:11" x14ac:dyDescent="0.25">
      <c r="F31157" s="25"/>
      <c r="G31157" s="27"/>
      <c r="H31157" s="37"/>
      <c r="I31157" s="37"/>
      <c r="J31157" s="26"/>
      <c r="K31157" s="37"/>
    </row>
    <row r="31158" spans="6:11" x14ac:dyDescent="0.25">
      <c r="F31158" s="25"/>
      <c r="G31158" s="27"/>
      <c r="H31158" s="37"/>
      <c r="I31158" s="37"/>
      <c r="J31158" s="26"/>
      <c r="K31158" s="37"/>
    </row>
    <row r="31159" spans="6:11" x14ac:dyDescent="0.25">
      <c r="F31159" s="25"/>
      <c r="G31159" s="27"/>
      <c r="H31159" s="37"/>
      <c r="I31159" s="37"/>
      <c r="J31159" s="26"/>
      <c r="K31159" s="37"/>
    </row>
    <row r="31160" spans="6:11" x14ac:dyDescent="0.25">
      <c r="F31160" s="25"/>
      <c r="G31160" s="27"/>
      <c r="H31160" s="37"/>
      <c r="I31160" s="37"/>
      <c r="J31160" s="26"/>
      <c r="K31160" s="37"/>
    </row>
    <row r="31161" spans="6:11" x14ac:dyDescent="0.25">
      <c r="F31161" s="25"/>
      <c r="G31161" s="27"/>
      <c r="H31161" s="37"/>
      <c r="I31161" s="37"/>
      <c r="J31161" s="26"/>
      <c r="K31161" s="37"/>
    </row>
    <row r="31162" spans="6:11" x14ac:dyDescent="0.25">
      <c r="F31162" s="25"/>
      <c r="G31162" s="27"/>
      <c r="H31162" s="37"/>
      <c r="I31162" s="37"/>
      <c r="J31162" s="26"/>
      <c r="K31162" s="37"/>
    </row>
    <row r="31163" spans="6:11" x14ac:dyDescent="0.25">
      <c r="F31163" s="25"/>
      <c r="G31163" s="27"/>
      <c r="H31163" s="37"/>
      <c r="I31163" s="37"/>
      <c r="J31163" s="26"/>
      <c r="K31163" s="37"/>
    </row>
    <row r="31164" spans="6:11" x14ac:dyDescent="0.25">
      <c r="F31164" s="25"/>
      <c r="G31164" s="27"/>
      <c r="H31164" s="37"/>
      <c r="I31164" s="37"/>
      <c r="J31164" s="26"/>
      <c r="K31164" s="37"/>
    </row>
    <row r="31165" spans="6:11" x14ac:dyDescent="0.25">
      <c r="F31165" s="25"/>
      <c r="G31165" s="27"/>
      <c r="H31165" s="37"/>
      <c r="I31165" s="37"/>
      <c r="J31165" s="26"/>
      <c r="K31165" s="37"/>
    </row>
    <row r="31166" spans="6:11" x14ac:dyDescent="0.25">
      <c r="F31166" s="25"/>
      <c r="G31166" s="27"/>
      <c r="H31166" s="37"/>
      <c r="I31166" s="37"/>
      <c r="J31166" s="26"/>
      <c r="K31166" s="37"/>
    </row>
    <row r="31167" spans="6:11" x14ac:dyDescent="0.25">
      <c r="F31167" s="25"/>
      <c r="G31167" s="27"/>
      <c r="H31167" s="37"/>
      <c r="I31167" s="37"/>
      <c r="J31167" s="26"/>
      <c r="K31167" s="37"/>
    </row>
    <row r="31168" spans="6:11" x14ac:dyDescent="0.25">
      <c r="F31168" s="25"/>
      <c r="G31168" s="27"/>
      <c r="H31168" s="37"/>
      <c r="I31168" s="37"/>
      <c r="J31168" s="26"/>
      <c r="K31168" s="37"/>
    </row>
    <row r="31169" spans="6:11" x14ac:dyDescent="0.25">
      <c r="F31169" s="25"/>
      <c r="G31169" s="27"/>
      <c r="H31169" s="37"/>
      <c r="I31169" s="37"/>
      <c r="J31169" s="26"/>
      <c r="K31169" s="37"/>
    </row>
    <row r="31170" spans="6:11" x14ac:dyDescent="0.25">
      <c r="F31170" s="25"/>
      <c r="G31170" s="27"/>
      <c r="H31170" s="37"/>
      <c r="I31170" s="37"/>
      <c r="J31170" s="26"/>
      <c r="K31170" s="37"/>
    </row>
    <row r="31171" spans="6:11" x14ac:dyDescent="0.25">
      <c r="F31171" s="25"/>
      <c r="G31171" s="27"/>
      <c r="H31171" s="37"/>
      <c r="I31171" s="37"/>
      <c r="J31171" s="26"/>
      <c r="K31171" s="37"/>
    </row>
    <row r="31172" spans="6:11" x14ac:dyDescent="0.25">
      <c r="F31172" s="25"/>
      <c r="G31172" s="27"/>
      <c r="H31172" s="37"/>
      <c r="I31172" s="37"/>
      <c r="J31172" s="26"/>
      <c r="K31172" s="37"/>
    </row>
    <row r="31173" spans="6:11" x14ac:dyDescent="0.25">
      <c r="F31173" s="25"/>
      <c r="G31173" s="27"/>
      <c r="H31173" s="37"/>
      <c r="I31173" s="37"/>
      <c r="J31173" s="26"/>
      <c r="K31173" s="37"/>
    </row>
    <row r="31174" spans="6:11" x14ac:dyDescent="0.25">
      <c r="F31174" s="25"/>
      <c r="G31174" s="27"/>
      <c r="H31174" s="37"/>
      <c r="I31174" s="37"/>
      <c r="J31174" s="26"/>
      <c r="K31174" s="37"/>
    </row>
    <row r="31175" spans="6:11" x14ac:dyDescent="0.25">
      <c r="F31175" s="25"/>
      <c r="G31175" s="27"/>
      <c r="H31175" s="37"/>
      <c r="I31175" s="37"/>
      <c r="J31175" s="26"/>
      <c r="K31175" s="37"/>
    </row>
    <row r="31176" spans="6:11" x14ac:dyDescent="0.25">
      <c r="F31176" s="25"/>
      <c r="G31176" s="27"/>
      <c r="H31176" s="37"/>
      <c r="I31176" s="37"/>
      <c r="J31176" s="26"/>
      <c r="K31176" s="37"/>
    </row>
    <row r="31177" spans="6:11" x14ac:dyDescent="0.25">
      <c r="F31177" s="25"/>
      <c r="G31177" s="27"/>
      <c r="H31177" s="37"/>
      <c r="I31177" s="37"/>
      <c r="J31177" s="26"/>
      <c r="K31177" s="37"/>
    </row>
    <row r="31178" spans="6:11" x14ac:dyDescent="0.25">
      <c r="F31178" s="25"/>
      <c r="G31178" s="27"/>
      <c r="H31178" s="37"/>
      <c r="I31178" s="37"/>
      <c r="J31178" s="26"/>
      <c r="K31178" s="37"/>
    </row>
    <row r="31179" spans="6:11" x14ac:dyDescent="0.25">
      <c r="F31179" s="25"/>
      <c r="G31179" s="27"/>
      <c r="H31179" s="37"/>
      <c r="I31179" s="37"/>
      <c r="J31179" s="26"/>
      <c r="K31179" s="37"/>
    </row>
    <row r="31180" spans="6:11" x14ac:dyDescent="0.25">
      <c r="F31180" s="25"/>
      <c r="G31180" s="27"/>
      <c r="H31180" s="37"/>
      <c r="I31180" s="37"/>
      <c r="J31180" s="26"/>
      <c r="K31180" s="37"/>
    </row>
    <row r="31181" spans="6:11" x14ac:dyDescent="0.25">
      <c r="F31181" s="25"/>
      <c r="G31181" s="27"/>
      <c r="H31181" s="37"/>
      <c r="I31181" s="37"/>
      <c r="J31181" s="26"/>
      <c r="K31181" s="37"/>
    </row>
    <row r="31182" spans="6:11" x14ac:dyDescent="0.25">
      <c r="F31182" s="25"/>
      <c r="G31182" s="27"/>
      <c r="H31182" s="37"/>
      <c r="I31182" s="37"/>
      <c r="J31182" s="26"/>
      <c r="K31182" s="37"/>
    </row>
    <row r="31183" spans="6:11" x14ac:dyDescent="0.25">
      <c r="F31183" s="25"/>
      <c r="G31183" s="27"/>
      <c r="H31183" s="37"/>
      <c r="I31183" s="37"/>
      <c r="J31183" s="26"/>
      <c r="K31183" s="37"/>
    </row>
    <row r="31184" spans="6:11" x14ac:dyDescent="0.25">
      <c r="F31184" s="25"/>
      <c r="G31184" s="27"/>
      <c r="H31184" s="37"/>
      <c r="I31184" s="37"/>
      <c r="J31184" s="26"/>
      <c r="K31184" s="37"/>
    </row>
    <row r="31185" spans="6:11" x14ac:dyDescent="0.25">
      <c r="F31185" s="25"/>
      <c r="G31185" s="27"/>
      <c r="H31185" s="37"/>
      <c r="I31185" s="37"/>
      <c r="J31185" s="26"/>
      <c r="K31185" s="37"/>
    </row>
    <row r="31186" spans="6:11" x14ac:dyDescent="0.25">
      <c r="F31186" s="25"/>
      <c r="G31186" s="27"/>
      <c r="H31186" s="37"/>
      <c r="I31186" s="37"/>
      <c r="J31186" s="26"/>
      <c r="K31186" s="37"/>
    </row>
    <row r="31187" spans="6:11" x14ac:dyDescent="0.25">
      <c r="F31187" s="25"/>
      <c r="G31187" s="27"/>
      <c r="H31187" s="37"/>
      <c r="I31187" s="37"/>
      <c r="J31187" s="26"/>
      <c r="K31187" s="37"/>
    </row>
    <row r="31188" spans="6:11" x14ac:dyDescent="0.25">
      <c r="F31188" s="25"/>
      <c r="G31188" s="27"/>
      <c r="H31188" s="37"/>
      <c r="I31188" s="37"/>
      <c r="J31188" s="26"/>
      <c r="K31188" s="37"/>
    </row>
    <row r="31189" spans="6:11" x14ac:dyDescent="0.25">
      <c r="F31189" s="25"/>
      <c r="G31189" s="27"/>
      <c r="H31189" s="37"/>
      <c r="I31189" s="37"/>
      <c r="J31189" s="26"/>
      <c r="K31189" s="37"/>
    </row>
    <row r="31190" spans="6:11" x14ac:dyDescent="0.25">
      <c r="F31190" s="25"/>
      <c r="G31190" s="27"/>
      <c r="H31190" s="37"/>
      <c r="I31190" s="37"/>
      <c r="J31190" s="26"/>
      <c r="K31190" s="37"/>
    </row>
    <row r="31191" spans="6:11" x14ac:dyDescent="0.25">
      <c r="F31191" s="25"/>
      <c r="G31191" s="27"/>
      <c r="H31191" s="37"/>
      <c r="I31191" s="37"/>
      <c r="J31191" s="26"/>
      <c r="K31191" s="37"/>
    </row>
    <row r="31192" spans="6:11" x14ac:dyDescent="0.25">
      <c r="F31192" s="25"/>
      <c r="G31192" s="27"/>
      <c r="H31192" s="37"/>
      <c r="I31192" s="37"/>
      <c r="J31192" s="26"/>
      <c r="K31192" s="37"/>
    </row>
    <row r="31193" spans="6:11" x14ac:dyDescent="0.25">
      <c r="F31193" s="25"/>
      <c r="G31193" s="27"/>
      <c r="H31193" s="37"/>
      <c r="I31193" s="37"/>
      <c r="J31193" s="26"/>
      <c r="K31193" s="37"/>
    </row>
    <row r="31194" spans="6:11" x14ac:dyDescent="0.25">
      <c r="F31194" s="25"/>
      <c r="G31194" s="27"/>
      <c r="H31194" s="37"/>
      <c r="I31194" s="37"/>
      <c r="J31194" s="26"/>
      <c r="K31194" s="37"/>
    </row>
    <row r="31195" spans="6:11" x14ac:dyDescent="0.25">
      <c r="F31195" s="25"/>
      <c r="G31195" s="27"/>
      <c r="H31195" s="37"/>
      <c r="I31195" s="37"/>
      <c r="J31195" s="26"/>
      <c r="K31195" s="37"/>
    </row>
    <row r="31196" spans="6:11" x14ac:dyDescent="0.25">
      <c r="F31196" s="25"/>
      <c r="G31196" s="27"/>
      <c r="H31196" s="37"/>
      <c r="I31196" s="37"/>
      <c r="J31196" s="26"/>
      <c r="K31196" s="37"/>
    </row>
    <row r="31197" spans="6:11" x14ac:dyDescent="0.25">
      <c r="F31197" s="25"/>
      <c r="G31197" s="27"/>
      <c r="H31197" s="37"/>
      <c r="I31197" s="37"/>
      <c r="J31197" s="26"/>
      <c r="K31197" s="37"/>
    </row>
    <row r="31198" spans="6:11" x14ac:dyDescent="0.25">
      <c r="F31198" s="25"/>
      <c r="G31198" s="27"/>
      <c r="H31198" s="37"/>
      <c r="I31198" s="37"/>
      <c r="J31198" s="26"/>
      <c r="K31198" s="37"/>
    </row>
    <row r="31199" spans="6:11" x14ac:dyDescent="0.25">
      <c r="F31199" s="25"/>
      <c r="G31199" s="27"/>
      <c r="H31199" s="37"/>
      <c r="I31199" s="37"/>
      <c r="J31199" s="26"/>
      <c r="K31199" s="37"/>
    </row>
    <row r="31200" spans="6:11" x14ac:dyDescent="0.25">
      <c r="F31200" s="25"/>
      <c r="G31200" s="27"/>
      <c r="H31200" s="37"/>
      <c r="I31200" s="37"/>
      <c r="J31200" s="26"/>
      <c r="K31200" s="37"/>
    </row>
    <row r="31201" spans="6:11" x14ac:dyDescent="0.25">
      <c r="F31201" s="25"/>
      <c r="G31201" s="27"/>
      <c r="H31201" s="37"/>
      <c r="I31201" s="37"/>
      <c r="J31201" s="26"/>
      <c r="K31201" s="37"/>
    </row>
    <row r="31202" spans="6:11" x14ac:dyDescent="0.25">
      <c r="F31202" s="25"/>
      <c r="G31202" s="27"/>
      <c r="H31202" s="37"/>
      <c r="I31202" s="37"/>
      <c r="J31202" s="26"/>
      <c r="K31202" s="37"/>
    </row>
    <row r="31203" spans="6:11" x14ac:dyDescent="0.25">
      <c r="F31203" s="25"/>
      <c r="G31203" s="27"/>
      <c r="H31203" s="37"/>
      <c r="I31203" s="37"/>
      <c r="J31203" s="26"/>
      <c r="K31203" s="37"/>
    </row>
    <row r="31204" spans="6:11" x14ac:dyDescent="0.25">
      <c r="F31204" s="25"/>
      <c r="G31204" s="27"/>
      <c r="H31204" s="37"/>
      <c r="I31204" s="37"/>
      <c r="J31204" s="26"/>
      <c r="K31204" s="37"/>
    </row>
    <row r="31205" spans="6:11" x14ac:dyDescent="0.25">
      <c r="F31205" s="25"/>
      <c r="G31205" s="27"/>
      <c r="H31205" s="37"/>
      <c r="I31205" s="37"/>
      <c r="J31205" s="26"/>
      <c r="K31205" s="37"/>
    </row>
    <row r="31206" spans="6:11" x14ac:dyDescent="0.25">
      <c r="F31206" s="25"/>
      <c r="G31206" s="27"/>
      <c r="H31206" s="37"/>
      <c r="I31206" s="37"/>
      <c r="J31206" s="26"/>
      <c r="K31206" s="37"/>
    </row>
    <row r="31207" spans="6:11" x14ac:dyDescent="0.25">
      <c r="F31207" s="25"/>
      <c r="G31207" s="27"/>
      <c r="H31207" s="37"/>
      <c r="I31207" s="37"/>
      <c r="J31207" s="26"/>
      <c r="K31207" s="37"/>
    </row>
    <row r="31208" spans="6:11" x14ac:dyDescent="0.25">
      <c r="F31208" s="25"/>
      <c r="G31208" s="27"/>
      <c r="H31208" s="37"/>
      <c r="I31208" s="37"/>
      <c r="J31208" s="26"/>
      <c r="K31208" s="37"/>
    </row>
    <row r="31209" spans="6:11" x14ac:dyDescent="0.25">
      <c r="F31209" s="25"/>
      <c r="G31209" s="27"/>
      <c r="H31209" s="37"/>
      <c r="I31209" s="37"/>
      <c r="J31209" s="26"/>
      <c r="K31209" s="37"/>
    </row>
    <row r="31210" spans="6:11" x14ac:dyDescent="0.25">
      <c r="F31210" s="25"/>
      <c r="G31210" s="27"/>
      <c r="H31210" s="37"/>
      <c r="I31210" s="37"/>
      <c r="J31210" s="26"/>
      <c r="K31210" s="37"/>
    </row>
    <row r="31211" spans="6:11" x14ac:dyDescent="0.25">
      <c r="F31211" s="25"/>
      <c r="G31211" s="27"/>
      <c r="H31211" s="37"/>
      <c r="I31211" s="37"/>
      <c r="J31211" s="26"/>
      <c r="K31211" s="37"/>
    </row>
    <row r="31212" spans="6:11" x14ac:dyDescent="0.25">
      <c r="F31212" s="25"/>
      <c r="G31212" s="27"/>
      <c r="H31212" s="37"/>
      <c r="I31212" s="37"/>
      <c r="J31212" s="26"/>
      <c r="K31212" s="37"/>
    </row>
    <row r="31213" spans="6:11" x14ac:dyDescent="0.25">
      <c r="F31213" s="25"/>
      <c r="G31213" s="27"/>
      <c r="H31213" s="37"/>
      <c r="I31213" s="37"/>
      <c r="J31213" s="26"/>
      <c r="K31213" s="37"/>
    </row>
    <row r="31214" spans="6:11" x14ac:dyDescent="0.25">
      <c r="F31214" s="25"/>
      <c r="G31214" s="27"/>
      <c r="H31214" s="37"/>
      <c r="I31214" s="37"/>
      <c r="J31214" s="26"/>
      <c r="K31214" s="37"/>
    </row>
    <row r="31215" spans="6:11" x14ac:dyDescent="0.25">
      <c r="F31215" s="25"/>
      <c r="G31215" s="27"/>
      <c r="H31215" s="37"/>
      <c r="I31215" s="37"/>
      <c r="J31215" s="26"/>
      <c r="K31215" s="37"/>
    </row>
    <row r="31216" spans="6:11" x14ac:dyDescent="0.25">
      <c r="F31216" s="25"/>
      <c r="G31216" s="27"/>
      <c r="H31216" s="37"/>
      <c r="I31216" s="37"/>
      <c r="J31216" s="26"/>
      <c r="K31216" s="37"/>
    </row>
    <row r="31217" spans="6:11" x14ac:dyDescent="0.25">
      <c r="F31217" s="25"/>
      <c r="G31217" s="27"/>
      <c r="H31217" s="37"/>
      <c r="I31217" s="37"/>
      <c r="J31217" s="26"/>
      <c r="K31217" s="37"/>
    </row>
    <row r="31218" spans="6:11" x14ac:dyDescent="0.25">
      <c r="F31218" s="25"/>
      <c r="G31218" s="27"/>
      <c r="H31218" s="37"/>
      <c r="I31218" s="37"/>
      <c r="J31218" s="26"/>
      <c r="K31218" s="37"/>
    </row>
    <row r="31219" spans="6:11" x14ac:dyDescent="0.25">
      <c r="F31219" s="25"/>
      <c r="G31219" s="27"/>
      <c r="H31219" s="37"/>
      <c r="I31219" s="37"/>
      <c r="J31219" s="26"/>
      <c r="K31219" s="37"/>
    </row>
    <row r="31220" spans="6:11" x14ac:dyDescent="0.25">
      <c r="F31220" s="25"/>
      <c r="G31220" s="27"/>
      <c r="H31220" s="37"/>
      <c r="I31220" s="37"/>
      <c r="J31220" s="26"/>
      <c r="K31220" s="37"/>
    </row>
    <row r="31221" spans="6:11" x14ac:dyDescent="0.25">
      <c r="F31221" s="25"/>
      <c r="G31221" s="27"/>
      <c r="H31221" s="37"/>
      <c r="I31221" s="37"/>
      <c r="J31221" s="26"/>
      <c r="K31221" s="37"/>
    </row>
    <row r="31222" spans="6:11" x14ac:dyDescent="0.25">
      <c r="F31222" s="25"/>
      <c r="G31222" s="27"/>
      <c r="H31222" s="37"/>
      <c r="I31222" s="37"/>
      <c r="J31222" s="26"/>
      <c r="K31222" s="37"/>
    </row>
    <row r="31223" spans="6:11" x14ac:dyDescent="0.25">
      <c r="F31223" s="25"/>
      <c r="G31223" s="27"/>
      <c r="H31223" s="37"/>
      <c r="I31223" s="37"/>
      <c r="J31223" s="26"/>
      <c r="K31223" s="37"/>
    </row>
    <row r="31224" spans="6:11" x14ac:dyDescent="0.25">
      <c r="F31224" s="25"/>
      <c r="G31224" s="27"/>
      <c r="H31224" s="37"/>
      <c r="I31224" s="37"/>
      <c r="J31224" s="26"/>
      <c r="K31224" s="37"/>
    </row>
    <row r="31225" spans="6:11" x14ac:dyDescent="0.25">
      <c r="F31225" s="25"/>
      <c r="G31225" s="27"/>
      <c r="H31225" s="37"/>
      <c r="I31225" s="37"/>
      <c r="J31225" s="26"/>
      <c r="K31225" s="37"/>
    </row>
    <row r="31226" spans="6:11" x14ac:dyDescent="0.25">
      <c r="F31226" s="25"/>
      <c r="G31226" s="27"/>
      <c r="H31226" s="37"/>
      <c r="I31226" s="37"/>
      <c r="J31226" s="26"/>
      <c r="K31226" s="37"/>
    </row>
    <row r="31227" spans="6:11" x14ac:dyDescent="0.25">
      <c r="F31227" s="25"/>
      <c r="G31227" s="27"/>
      <c r="H31227" s="37"/>
      <c r="I31227" s="37"/>
      <c r="J31227" s="26"/>
      <c r="K31227" s="37"/>
    </row>
    <row r="31228" spans="6:11" x14ac:dyDescent="0.25">
      <c r="F31228" s="25"/>
      <c r="G31228" s="27"/>
      <c r="H31228" s="37"/>
      <c r="I31228" s="37"/>
      <c r="J31228" s="26"/>
      <c r="K31228" s="37"/>
    </row>
    <row r="31229" spans="6:11" x14ac:dyDescent="0.25">
      <c r="F31229" s="25"/>
      <c r="G31229" s="27"/>
      <c r="H31229" s="37"/>
      <c r="I31229" s="37"/>
      <c r="J31229" s="26"/>
      <c r="K31229" s="37"/>
    </row>
    <row r="31230" spans="6:11" x14ac:dyDescent="0.25">
      <c r="F31230" s="25"/>
      <c r="G31230" s="27"/>
      <c r="H31230" s="37"/>
      <c r="I31230" s="37"/>
      <c r="J31230" s="26"/>
      <c r="K31230" s="37"/>
    </row>
    <row r="31231" spans="6:11" x14ac:dyDescent="0.25">
      <c r="F31231" s="25"/>
      <c r="G31231" s="27"/>
      <c r="H31231" s="37"/>
      <c r="I31231" s="37"/>
      <c r="J31231" s="26"/>
      <c r="K31231" s="37"/>
    </row>
    <row r="31232" spans="6:11" x14ac:dyDescent="0.25">
      <c r="F31232" s="25"/>
      <c r="G31232" s="27"/>
      <c r="H31232" s="37"/>
      <c r="I31232" s="37"/>
      <c r="J31232" s="26"/>
      <c r="K31232" s="37"/>
    </row>
    <row r="31233" spans="6:11" x14ac:dyDescent="0.25">
      <c r="F31233" s="25"/>
      <c r="G31233" s="27"/>
      <c r="H31233" s="37"/>
      <c r="I31233" s="37"/>
      <c r="J31233" s="26"/>
      <c r="K31233" s="37"/>
    </row>
    <row r="31234" spans="6:11" x14ac:dyDescent="0.25">
      <c r="F31234" s="25"/>
      <c r="G31234" s="27"/>
      <c r="H31234" s="37"/>
      <c r="I31234" s="37"/>
      <c r="J31234" s="26"/>
      <c r="K31234" s="37"/>
    </row>
    <row r="31235" spans="6:11" x14ac:dyDescent="0.25">
      <c r="F31235" s="25"/>
      <c r="G31235" s="27"/>
      <c r="H31235" s="37"/>
      <c r="I31235" s="37"/>
      <c r="J31235" s="26"/>
      <c r="K31235" s="37"/>
    </row>
    <row r="31236" spans="6:11" x14ac:dyDescent="0.25">
      <c r="F31236" s="25"/>
      <c r="G31236" s="27"/>
      <c r="H31236" s="37"/>
      <c r="I31236" s="37"/>
      <c r="J31236" s="26"/>
      <c r="K31236" s="37"/>
    </row>
    <row r="31237" spans="6:11" x14ac:dyDescent="0.25">
      <c r="F31237" s="25"/>
      <c r="G31237" s="27"/>
      <c r="H31237" s="37"/>
      <c r="I31237" s="37"/>
      <c r="J31237" s="26"/>
      <c r="K31237" s="37"/>
    </row>
    <row r="31238" spans="6:11" x14ac:dyDescent="0.25">
      <c r="F31238" s="25"/>
      <c r="G31238" s="27"/>
      <c r="H31238" s="37"/>
      <c r="I31238" s="37"/>
      <c r="J31238" s="26"/>
      <c r="K31238" s="37"/>
    </row>
    <row r="31239" spans="6:11" x14ac:dyDescent="0.25">
      <c r="F31239" s="25"/>
      <c r="G31239" s="27"/>
      <c r="H31239" s="37"/>
      <c r="I31239" s="37"/>
      <c r="J31239" s="26"/>
      <c r="K31239" s="37"/>
    </row>
    <row r="31240" spans="6:11" x14ac:dyDescent="0.25">
      <c r="F31240" s="25"/>
      <c r="G31240" s="27"/>
      <c r="H31240" s="37"/>
      <c r="I31240" s="37"/>
      <c r="J31240" s="26"/>
      <c r="K31240" s="37"/>
    </row>
    <row r="31241" spans="6:11" x14ac:dyDescent="0.25">
      <c r="F31241" s="25"/>
      <c r="G31241" s="27"/>
      <c r="H31241" s="37"/>
      <c r="I31241" s="37"/>
      <c r="J31241" s="26"/>
      <c r="K31241" s="37"/>
    </row>
    <row r="31242" spans="6:11" x14ac:dyDescent="0.25">
      <c r="F31242" s="25"/>
      <c r="G31242" s="27"/>
      <c r="H31242" s="37"/>
      <c r="I31242" s="37"/>
      <c r="J31242" s="26"/>
      <c r="K31242" s="37"/>
    </row>
    <row r="31243" spans="6:11" x14ac:dyDescent="0.25">
      <c r="F31243" s="25"/>
      <c r="G31243" s="27"/>
      <c r="H31243" s="37"/>
      <c r="I31243" s="37"/>
      <c r="J31243" s="26"/>
      <c r="K31243" s="37"/>
    </row>
    <row r="31244" spans="6:11" x14ac:dyDescent="0.25">
      <c r="F31244" s="25"/>
      <c r="G31244" s="27"/>
      <c r="H31244" s="37"/>
      <c r="I31244" s="37"/>
      <c r="J31244" s="26"/>
      <c r="K31244" s="37"/>
    </row>
    <row r="31245" spans="6:11" x14ac:dyDescent="0.25">
      <c r="F31245" s="25"/>
      <c r="G31245" s="27"/>
      <c r="H31245" s="37"/>
      <c r="I31245" s="37"/>
      <c r="J31245" s="26"/>
      <c r="K31245" s="37"/>
    </row>
    <row r="31246" spans="6:11" x14ac:dyDescent="0.25">
      <c r="F31246" s="25"/>
      <c r="G31246" s="27"/>
      <c r="H31246" s="37"/>
      <c r="I31246" s="37"/>
      <c r="J31246" s="26"/>
      <c r="K31246" s="37"/>
    </row>
    <row r="31247" spans="6:11" x14ac:dyDescent="0.25">
      <c r="F31247" s="25"/>
      <c r="G31247" s="27"/>
      <c r="H31247" s="37"/>
      <c r="I31247" s="37"/>
      <c r="J31247" s="26"/>
      <c r="K31247" s="37"/>
    </row>
    <row r="31248" spans="6:11" x14ac:dyDescent="0.25">
      <c r="F31248" s="25"/>
      <c r="G31248" s="27"/>
      <c r="H31248" s="37"/>
      <c r="I31248" s="37"/>
      <c r="J31248" s="26"/>
      <c r="K31248" s="37"/>
    </row>
    <row r="31249" spans="6:11" x14ac:dyDescent="0.25">
      <c r="F31249" s="25"/>
      <c r="G31249" s="27"/>
      <c r="H31249" s="37"/>
      <c r="I31249" s="37"/>
      <c r="J31249" s="26"/>
      <c r="K31249" s="37"/>
    </row>
    <row r="31250" spans="6:11" x14ac:dyDescent="0.25">
      <c r="F31250" s="25"/>
      <c r="G31250" s="27"/>
      <c r="H31250" s="37"/>
      <c r="I31250" s="37"/>
      <c r="J31250" s="26"/>
      <c r="K31250" s="37"/>
    </row>
    <row r="31251" spans="6:11" x14ac:dyDescent="0.25">
      <c r="F31251" s="25"/>
      <c r="G31251" s="27"/>
      <c r="H31251" s="37"/>
      <c r="I31251" s="37"/>
      <c r="J31251" s="26"/>
      <c r="K31251" s="37"/>
    </row>
    <row r="31252" spans="6:11" x14ac:dyDescent="0.25">
      <c r="F31252" s="25"/>
      <c r="G31252" s="27"/>
      <c r="H31252" s="37"/>
      <c r="I31252" s="37"/>
      <c r="J31252" s="26"/>
      <c r="K31252" s="37"/>
    </row>
    <row r="31253" spans="6:11" x14ac:dyDescent="0.25">
      <c r="F31253" s="25"/>
      <c r="G31253" s="27"/>
      <c r="H31253" s="37"/>
      <c r="I31253" s="37"/>
      <c r="J31253" s="26"/>
      <c r="K31253" s="37"/>
    </row>
    <row r="31254" spans="6:11" x14ac:dyDescent="0.25">
      <c r="F31254" s="25"/>
      <c r="G31254" s="27"/>
      <c r="H31254" s="37"/>
      <c r="I31254" s="37"/>
      <c r="J31254" s="26"/>
      <c r="K31254" s="37"/>
    </row>
    <row r="31255" spans="6:11" x14ac:dyDescent="0.25">
      <c r="F31255" s="25"/>
      <c r="G31255" s="27"/>
      <c r="H31255" s="37"/>
      <c r="I31255" s="37"/>
      <c r="J31255" s="26"/>
      <c r="K31255" s="37"/>
    </row>
    <row r="31256" spans="6:11" x14ac:dyDescent="0.25">
      <c r="F31256" s="25"/>
      <c r="G31256" s="27"/>
      <c r="H31256" s="37"/>
      <c r="I31256" s="37"/>
      <c r="J31256" s="26"/>
      <c r="K31256" s="37"/>
    </row>
    <row r="31257" spans="6:11" x14ac:dyDescent="0.25">
      <c r="F31257" s="25"/>
      <c r="G31257" s="27"/>
      <c r="H31257" s="37"/>
      <c r="I31257" s="37"/>
      <c r="J31257" s="26"/>
      <c r="K31257" s="37"/>
    </row>
    <row r="31258" spans="6:11" x14ac:dyDescent="0.25">
      <c r="F31258" s="25"/>
      <c r="G31258" s="27"/>
      <c r="H31258" s="37"/>
      <c r="I31258" s="37"/>
      <c r="J31258" s="26"/>
      <c r="K31258" s="37"/>
    </row>
    <row r="31259" spans="6:11" x14ac:dyDescent="0.25">
      <c r="F31259" s="25"/>
      <c r="G31259" s="27"/>
      <c r="H31259" s="37"/>
      <c r="I31259" s="37"/>
      <c r="J31259" s="26"/>
      <c r="K31259" s="37"/>
    </row>
    <row r="31260" spans="6:11" x14ac:dyDescent="0.25">
      <c r="F31260" s="25"/>
      <c r="G31260" s="27"/>
      <c r="H31260" s="37"/>
      <c r="I31260" s="37"/>
      <c r="J31260" s="26"/>
      <c r="K31260" s="37"/>
    </row>
    <row r="31261" spans="6:11" x14ac:dyDescent="0.25">
      <c r="F31261" s="25"/>
      <c r="G31261" s="27"/>
      <c r="H31261" s="37"/>
      <c r="I31261" s="37"/>
      <c r="J31261" s="26"/>
      <c r="K31261" s="37"/>
    </row>
    <row r="31262" spans="6:11" x14ac:dyDescent="0.25">
      <c r="F31262" s="25"/>
      <c r="G31262" s="27"/>
      <c r="H31262" s="37"/>
      <c r="I31262" s="37"/>
      <c r="J31262" s="26"/>
      <c r="K31262" s="37"/>
    </row>
    <row r="31263" spans="6:11" x14ac:dyDescent="0.25">
      <c r="F31263" s="25"/>
      <c r="G31263" s="27"/>
      <c r="H31263" s="37"/>
      <c r="I31263" s="37"/>
      <c r="J31263" s="26"/>
      <c r="K31263" s="37"/>
    </row>
    <row r="31264" spans="6:11" x14ac:dyDescent="0.25">
      <c r="F31264" s="25"/>
      <c r="G31264" s="27"/>
      <c r="H31264" s="37"/>
      <c r="I31264" s="37"/>
      <c r="J31264" s="26"/>
      <c r="K31264" s="37"/>
    </row>
    <row r="31265" spans="6:11" x14ac:dyDescent="0.25">
      <c r="F31265" s="25"/>
      <c r="G31265" s="27"/>
      <c r="H31265" s="37"/>
      <c r="I31265" s="37"/>
      <c r="J31265" s="26"/>
      <c r="K31265" s="37"/>
    </row>
    <row r="31266" spans="6:11" x14ac:dyDescent="0.25">
      <c r="F31266" s="25"/>
      <c r="G31266" s="27"/>
      <c r="H31266" s="37"/>
      <c r="I31266" s="37"/>
      <c r="J31266" s="26"/>
      <c r="K31266" s="37"/>
    </row>
    <row r="31267" spans="6:11" x14ac:dyDescent="0.25">
      <c r="F31267" s="25"/>
      <c r="G31267" s="27"/>
      <c r="H31267" s="37"/>
      <c r="I31267" s="37"/>
      <c r="J31267" s="26"/>
      <c r="K31267" s="37"/>
    </row>
    <row r="31268" spans="6:11" x14ac:dyDescent="0.25">
      <c r="F31268" s="25"/>
      <c r="G31268" s="27"/>
      <c r="H31268" s="37"/>
      <c r="I31268" s="37"/>
      <c r="J31268" s="26"/>
      <c r="K31268" s="37"/>
    </row>
    <row r="31269" spans="6:11" x14ac:dyDescent="0.25">
      <c r="F31269" s="25"/>
      <c r="G31269" s="27"/>
      <c r="H31269" s="37"/>
      <c r="I31269" s="37"/>
      <c r="J31269" s="26"/>
      <c r="K31269" s="37"/>
    </row>
    <row r="31270" spans="6:11" x14ac:dyDescent="0.25">
      <c r="F31270" s="25"/>
      <c r="G31270" s="27"/>
      <c r="H31270" s="37"/>
      <c r="I31270" s="37"/>
      <c r="J31270" s="26"/>
      <c r="K31270" s="37"/>
    </row>
    <row r="31271" spans="6:11" x14ac:dyDescent="0.25">
      <c r="F31271" s="25"/>
      <c r="G31271" s="27"/>
      <c r="H31271" s="37"/>
      <c r="I31271" s="37"/>
      <c r="J31271" s="26"/>
      <c r="K31271" s="37"/>
    </row>
    <row r="31272" spans="6:11" x14ac:dyDescent="0.25">
      <c r="F31272" s="25"/>
      <c r="G31272" s="27"/>
      <c r="H31272" s="37"/>
      <c r="I31272" s="37"/>
      <c r="J31272" s="26"/>
      <c r="K31272" s="37"/>
    </row>
    <row r="31273" spans="6:11" x14ac:dyDescent="0.25">
      <c r="F31273" s="25"/>
      <c r="G31273" s="27"/>
      <c r="H31273" s="37"/>
      <c r="I31273" s="37"/>
      <c r="J31273" s="26"/>
      <c r="K31273" s="37"/>
    </row>
    <row r="31274" spans="6:11" x14ac:dyDescent="0.25">
      <c r="F31274" s="25"/>
      <c r="G31274" s="27"/>
      <c r="H31274" s="37"/>
      <c r="I31274" s="37"/>
      <c r="J31274" s="26"/>
      <c r="K31274" s="37"/>
    </row>
    <row r="31275" spans="6:11" x14ac:dyDescent="0.25">
      <c r="F31275" s="25"/>
      <c r="G31275" s="27"/>
      <c r="H31275" s="37"/>
      <c r="I31275" s="37"/>
      <c r="J31275" s="26"/>
      <c r="K31275" s="37"/>
    </row>
    <row r="31276" spans="6:11" x14ac:dyDescent="0.25">
      <c r="F31276" s="25"/>
      <c r="G31276" s="27"/>
      <c r="H31276" s="37"/>
      <c r="I31276" s="37"/>
      <c r="J31276" s="26"/>
      <c r="K31276" s="37"/>
    </row>
    <row r="31277" spans="6:11" x14ac:dyDescent="0.25">
      <c r="F31277" s="25"/>
      <c r="G31277" s="27"/>
      <c r="H31277" s="37"/>
      <c r="I31277" s="37"/>
      <c r="J31277" s="26"/>
      <c r="K31277" s="37"/>
    </row>
    <row r="31278" spans="6:11" x14ac:dyDescent="0.25">
      <c r="F31278" s="25"/>
      <c r="G31278" s="27"/>
      <c r="H31278" s="37"/>
      <c r="I31278" s="37"/>
      <c r="J31278" s="26"/>
      <c r="K31278" s="37"/>
    </row>
    <row r="31279" spans="6:11" x14ac:dyDescent="0.25">
      <c r="F31279" s="25"/>
      <c r="G31279" s="27"/>
      <c r="H31279" s="37"/>
      <c r="I31279" s="37"/>
      <c r="J31279" s="26"/>
      <c r="K31279" s="37"/>
    </row>
    <row r="31280" spans="6:11" x14ac:dyDescent="0.25">
      <c r="F31280" s="25"/>
      <c r="G31280" s="27"/>
      <c r="H31280" s="37"/>
      <c r="I31280" s="37"/>
      <c r="J31280" s="26"/>
      <c r="K31280" s="37"/>
    </row>
    <row r="31281" spans="6:11" x14ac:dyDescent="0.25">
      <c r="F31281" s="25"/>
      <c r="G31281" s="27"/>
      <c r="H31281" s="37"/>
      <c r="I31281" s="37"/>
      <c r="J31281" s="26"/>
      <c r="K31281" s="37"/>
    </row>
    <row r="31282" spans="6:11" x14ac:dyDescent="0.25">
      <c r="F31282" s="25"/>
      <c r="G31282" s="27"/>
      <c r="H31282" s="37"/>
      <c r="I31282" s="37"/>
      <c r="J31282" s="26"/>
      <c r="K31282" s="37"/>
    </row>
    <row r="31283" spans="6:11" x14ac:dyDescent="0.25">
      <c r="F31283" s="25"/>
      <c r="G31283" s="27"/>
      <c r="H31283" s="37"/>
      <c r="I31283" s="37"/>
      <c r="J31283" s="26"/>
      <c r="K31283" s="37"/>
    </row>
    <row r="31284" spans="6:11" x14ac:dyDescent="0.25">
      <c r="F31284" s="25"/>
      <c r="G31284" s="27"/>
      <c r="H31284" s="37"/>
      <c r="I31284" s="37"/>
      <c r="J31284" s="26"/>
      <c r="K31284" s="37"/>
    </row>
    <row r="31285" spans="6:11" x14ac:dyDescent="0.25">
      <c r="F31285" s="25"/>
      <c r="G31285" s="27"/>
      <c r="H31285" s="37"/>
      <c r="I31285" s="37"/>
      <c r="J31285" s="26"/>
      <c r="K31285" s="37"/>
    </row>
    <row r="31286" spans="6:11" x14ac:dyDescent="0.25">
      <c r="F31286" s="25"/>
      <c r="G31286" s="27"/>
      <c r="H31286" s="37"/>
      <c r="I31286" s="37"/>
      <c r="J31286" s="26"/>
      <c r="K31286" s="37"/>
    </row>
    <row r="31287" spans="6:11" x14ac:dyDescent="0.25">
      <c r="F31287" s="25"/>
      <c r="G31287" s="27"/>
      <c r="H31287" s="37"/>
      <c r="I31287" s="37"/>
      <c r="J31287" s="26"/>
      <c r="K31287" s="37"/>
    </row>
    <row r="31288" spans="6:11" x14ac:dyDescent="0.25">
      <c r="F31288" s="25"/>
      <c r="G31288" s="27"/>
      <c r="H31288" s="37"/>
      <c r="I31288" s="37"/>
      <c r="J31288" s="26"/>
      <c r="K31288" s="37"/>
    </row>
    <row r="31289" spans="6:11" x14ac:dyDescent="0.25">
      <c r="F31289" s="25"/>
      <c r="G31289" s="27"/>
      <c r="H31289" s="37"/>
      <c r="I31289" s="37"/>
      <c r="J31289" s="26"/>
      <c r="K31289" s="37"/>
    </row>
    <row r="31290" spans="6:11" x14ac:dyDescent="0.25">
      <c r="F31290" s="25"/>
      <c r="G31290" s="27"/>
      <c r="H31290" s="37"/>
      <c r="I31290" s="37"/>
      <c r="J31290" s="26"/>
      <c r="K31290" s="37"/>
    </row>
    <row r="31291" spans="6:11" x14ac:dyDescent="0.25">
      <c r="F31291" s="25"/>
      <c r="G31291" s="27"/>
      <c r="H31291" s="37"/>
      <c r="I31291" s="37"/>
      <c r="J31291" s="26"/>
      <c r="K31291" s="37"/>
    </row>
    <row r="31292" spans="6:11" x14ac:dyDescent="0.25">
      <c r="F31292" s="25"/>
      <c r="G31292" s="27"/>
      <c r="H31292" s="37"/>
      <c r="I31292" s="37"/>
      <c r="J31292" s="26"/>
      <c r="K31292" s="37"/>
    </row>
    <row r="31293" spans="6:11" x14ac:dyDescent="0.25">
      <c r="F31293" s="25"/>
      <c r="G31293" s="27"/>
      <c r="H31293" s="37"/>
      <c r="I31293" s="37"/>
      <c r="J31293" s="26"/>
      <c r="K31293" s="37"/>
    </row>
    <row r="31294" spans="6:11" x14ac:dyDescent="0.25">
      <c r="F31294" s="25"/>
      <c r="G31294" s="27"/>
      <c r="H31294" s="37"/>
      <c r="I31294" s="37"/>
      <c r="J31294" s="26"/>
      <c r="K31294" s="37"/>
    </row>
    <row r="31295" spans="6:11" x14ac:dyDescent="0.25">
      <c r="F31295" s="25"/>
      <c r="G31295" s="27"/>
      <c r="H31295" s="37"/>
      <c r="I31295" s="37"/>
      <c r="J31295" s="26"/>
      <c r="K31295" s="37"/>
    </row>
    <row r="31296" spans="6:11" x14ac:dyDescent="0.25">
      <c r="F31296" s="25"/>
      <c r="G31296" s="27"/>
      <c r="H31296" s="37"/>
      <c r="I31296" s="37"/>
      <c r="J31296" s="26"/>
      <c r="K31296" s="37"/>
    </row>
    <row r="31297" spans="6:11" x14ac:dyDescent="0.25">
      <c r="F31297" s="25"/>
      <c r="G31297" s="27"/>
      <c r="H31297" s="37"/>
      <c r="I31297" s="37"/>
      <c r="J31297" s="26"/>
      <c r="K31297" s="37"/>
    </row>
    <row r="31298" spans="6:11" x14ac:dyDescent="0.25">
      <c r="F31298" s="25"/>
      <c r="G31298" s="27"/>
      <c r="H31298" s="37"/>
      <c r="I31298" s="37"/>
      <c r="J31298" s="26"/>
      <c r="K31298" s="37"/>
    </row>
    <row r="31299" spans="6:11" x14ac:dyDescent="0.25">
      <c r="F31299" s="25"/>
      <c r="G31299" s="27"/>
      <c r="H31299" s="37"/>
      <c r="I31299" s="37"/>
      <c r="J31299" s="26"/>
      <c r="K31299" s="37"/>
    </row>
    <row r="31300" spans="6:11" x14ac:dyDescent="0.25">
      <c r="F31300" s="25"/>
      <c r="G31300" s="27"/>
      <c r="H31300" s="37"/>
      <c r="I31300" s="37"/>
      <c r="J31300" s="26"/>
      <c r="K31300" s="37"/>
    </row>
    <row r="31301" spans="6:11" x14ac:dyDescent="0.25">
      <c r="F31301" s="25"/>
      <c r="G31301" s="27"/>
      <c r="H31301" s="37"/>
      <c r="I31301" s="37"/>
      <c r="J31301" s="26"/>
      <c r="K31301" s="37"/>
    </row>
    <row r="31302" spans="6:11" x14ac:dyDescent="0.25">
      <c r="F31302" s="25"/>
      <c r="G31302" s="27"/>
      <c r="H31302" s="37"/>
      <c r="I31302" s="37"/>
      <c r="J31302" s="26"/>
      <c r="K31302" s="37"/>
    </row>
    <row r="31303" spans="6:11" x14ac:dyDescent="0.25">
      <c r="F31303" s="25"/>
      <c r="G31303" s="27"/>
      <c r="H31303" s="37"/>
      <c r="I31303" s="37"/>
      <c r="J31303" s="26"/>
      <c r="K31303" s="37"/>
    </row>
    <row r="31304" spans="6:11" x14ac:dyDescent="0.25">
      <c r="F31304" s="25"/>
      <c r="G31304" s="27"/>
      <c r="H31304" s="37"/>
      <c r="I31304" s="37"/>
      <c r="J31304" s="26"/>
      <c r="K31304" s="37"/>
    </row>
    <row r="31305" spans="6:11" x14ac:dyDescent="0.25">
      <c r="F31305" s="25"/>
      <c r="G31305" s="27"/>
      <c r="H31305" s="37"/>
      <c r="I31305" s="37"/>
      <c r="J31305" s="26"/>
      <c r="K31305" s="37"/>
    </row>
    <row r="31306" spans="6:11" x14ac:dyDescent="0.25">
      <c r="F31306" s="25"/>
      <c r="G31306" s="27"/>
      <c r="H31306" s="37"/>
      <c r="I31306" s="37"/>
      <c r="J31306" s="26"/>
      <c r="K31306" s="37"/>
    </row>
    <row r="31307" spans="6:11" x14ac:dyDescent="0.25">
      <c r="F31307" s="25"/>
      <c r="G31307" s="27"/>
      <c r="H31307" s="37"/>
      <c r="I31307" s="37"/>
      <c r="J31307" s="26"/>
      <c r="K31307" s="37"/>
    </row>
    <row r="31308" spans="6:11" x14ac:dyDescent="0.25">
      <c r="F31308" s="25"/>
      <c r="G31308" s="27"/>
      <c r="H31308" s="37"/>
      <c r="I31308" s="37"/>
      <c r="J31308" s="26"/>
      <c r="K31308" s="37"/>
    </row>
    <row r="31309" spans="6:11" x14ac:dyDescent="0.25">
      <c r="F31309" s="25"/>
      <c r="G31309" s="27"/>
      <c r="H31309" s="37"/>
      <c r="I31309" s="37"/>
      <c r="J31309" s="26"/>
      <c r="K31309" s="37"/>
    </row>
    <row r="31310" spans="6:11" x14ac:dyDescent="0.25">
      <c r="F31310" s="25"/>
      <c r="G31310" s="27"/>
      <c r="H31310" s="37"/>
      <c r="I31310" s="37"/>
      <c r="J31310" s="26"/>
      <c r="K31310" s="37"/>
    </row>
    <row r="31311" spans="6:11" x14ac:dyDescent="0.25">
      <c r="F31311" s="25"/>
      <c r="G31311" s="27"/>
      <c r="H31311" s="37"/>
      <c r="I31311" s="37"/>
      <c r="J31311" s="26"/>
      <c r="K31311" s="37"/>
    </row>
    <row r="31312" spans="6:11" x14ac:dyDescent="0.25">
      <c r="F31312" s="25"/>
      <c r="G31312" s="27"/>
      <c r="H31312" s="37"/>
      <c r="I31312" s="37"/>
      <c r="J31312" s="26"/>
      <c r="K31312" s="37"/>
    </row>
    <row r="31313" spans="6:11" x14ac:dyDescent="0.25">
      <c r="F31313" s="25"/>
      <c r="G31313" s="27"/>
      <c r="H31313" s="37"/>
      <c r="I31313" s="37"/>
      <c r="J31313" s="26"/>
      <c r="K31313" s="37"/>
    </row>
    <row r="31314" spans="6:11" x14ac:dyDescent="0.25">
      <c r="F31314" s="25"/>
      <c r="G31314" s="27"/>
      <c r="H31314" s="37"/>
      <c r="I31314" s="37"/>
      <c r="J31314" s="26"/>
      <c r="K31314" s="37"/>
    </row>
    <row r="31315" spans="6:11" x14ac:dyDescent="0.25">
      <c r="F31315" s="25"/>
      <c r="G31315" s="27"/>
      <c r="H31315" s="37"/>
      <c r="I31315" s="37"/>
      <c r="J31315" s="26"/>
      <c r="K31315" s="37"/>
    </row>
    <row r="31316" spans="6:11" x14ac:dyDescent="0.25">
      <c r="F31316" s="25"/>
      <c r="G31316" s="27"/>
      <c r="H31316" s="37"/>
      <c r="I31316" s="37"/>
      <c r="J31316" s="26"/>
      <c r="K31316" s="37"/>
    </row>
    <row r="31317" spans="6:11" x14ac:dyDescent="0.25">
      <c r="F31317" s="25"/>
      <c r="G31317" s="27"/>
      <c r="H31317" s="37"/>
      <c r="I31317" s="37"/>
      <c r="J31317" s="26"/>
      <c r="K31317" s="37"/>
    </row>
    <row r="31318" spans="6:11" x14ac:dyDescent="0.25">
      <c r="F31318" s="25"/>
      <c r="G31318" s="27"/>
      <c r="H31318" s="37"/>
      <c r="I31318" s="37"/>
      <c r="J31318" s="26"/>
      <c r="K31318" s="37"/>
    </row>
    <row r="31319" spans="6:11" x14ac:dyDescent="0.25">
      <c r="F31319" s="25"/>
      <c r="G31319" s="27"/>
      <c r="H31319" s="37"/>
      <c r="I31319" s="37"/>
      <c r="J31319" s="26"/>
      <c r="K31319" s="37"/>
    </row>
    <row r="31320" spans="6:11" x14ac:dyDescent="0.25">
      <c r="F31320" s="25"/>
      <c r="G31320" s="27"/>
      <c r="H31320" s="37"/>
      <c r="I31320" s="37"/>
      <c r="J31320" s="26"/>
      <c r="K31320" s="37"/>
    </row>
    <row r="31321" spans="6:11" x14ac:dyDescent="0.25">
      <c r="F31321" s="25"/>
      <c r="G31321" s="27"/>
      <c r="H31321" s="37"/>
      <c r="I31321" s="37"/>
      <c r="J31321" s="26"/>
      <c r="K31321" s="37"/>
    </row>
    <row r="31322" spans="6:11" x14ac:dyDescent="0.25">
      <c r="F31322" s="25"/>
      <c r="G31322" s="27"/>
      <c r="H31322" s="37"/>
      <c r="I31322" s="37"/>
      <c r="J31322" s="26"/>
      <c r="K31322" s="37"/>
    </row>
    <row r="31323" spans="6:11" x14ac:dyDescent="0.25">
      <c r="F31323" s="25"/>
      <c r="G31323" s="27"/>
      <c r="H31323" s="37"/>
      <c r="I31323" s="37"/>
      <c r="J31323" s="26"/>
      <c r="K31323" s="37"/>
    </row>
    <row r="31324" spans="6:11" x14ac:dyDescent="0.25">
      <c r="F31324" s="25"/>
      <c r="G31324" s="27"/>
      <c r="H31324" s="37"/>
      <c r="I31324" s="37"/>
      <c r="J31324" s="26"/>
      <c r="K31324" s="37"/>
    </row>
    <row r="31325" spans="6:11" x14ac:dyDescent="0.25">
      <c r="F31325" s="25"/>
      <c r="G31325" s="27"/>
      <c r="H31325" s="37"/>
      <c r="I31325" s="37"/>
      <c r="J31325" s="26"/>
      <c r="K31325" s="37"/>
    </row>
    <row r="31326" spans="6:11" x14ac:dyDescent="0.25">
      <c r="F31326" s="25"/>
      <c r="G31326" s="27"/>
      <c r="H31326" s="37"/>
      <c r="I31326" s="37"/>
      <c r="J31326" s="26"/>
      <c r="K31326" s="37"/>
    </row>
    <row r="31327" spans="6:11" x14ac:dyDescent="0.25">
      <c r="F31327" s="25"/>
      <c r="G31327" s="27"/>
      <c r="H31327" s="37"/>
      <c r="I31327" s="37"/>
      <c r="J31327" s="26"/>
      <c r="K31327" s="37"/>
    </row>
    <row r="31328" spans="6:11" x14ac:dyDescent="0.25">
      <c r="F31328" s="25"/>
      <c r="G31328" s="27"/>
      <c r="H31328" s="37"/>
      <c r="I31328" s="37"/>
      <c r="J31328" s="26"/>
      <c r="K31328" s="37"/>
    </row>
    <row r="31329" spans="6:11" x14ac:dyDescent="0.25">
      <c r="F31329" s="25"/>
      <c r="G31329" s="27"/>
      <c r="H31329" s="37"/>
      <c r="I31329" s="37"/>
      <c r="J31329" s="26"/>
      <c r="K31329" s="37"/>
    </row>
    <row r="31330" spans="6:11" x14ac:dyDescent="0.25">
      <c r="F31330" s="25"/>
      <c r="G31330" s="27"/>
      <c r="H31330" s="37"/>
      <c r="I31330" s="37"/>
      <c r="J31330" s="26"/>
      <c r="K31330" s="37"/>
    </row>
    <row r="31331" spans="6:11" x14ac:dyDescent="0.25">
      <c r="F31331" s="25"/>
      <c r="G31331" s="27"/>
      <c r="H31331" s="37"/>
      <c r="I31331" s="37"/>
      <c r="J31331" s="26"/>
      <c r="K31331" s="37"/>
    </row>
    <row r="31332" spans="6:11" x14ac:dyDescent="0.25">
      <c r="F31332" s="25"/>
      <c r="G31332" s="27"/>
      <c r="H31332" s="37"/>
      <c r="I31332" s="37"/>
      <c r="J31332" s="26"/>
      <c r="K31332" s="37"/>
    </row>
    <row r="31333" spans="6:11" x14ac:dyDescent="0.25">
      <c r="F31333" s="25"/>
      <c r="G31333" s="27"/>
      <c r="H31333" s="37"/>
      <c r="I31333" s="37"/>
      <c r="J31333" s="26"/>
      <c r="K31333" s="37"/>
    </row>
    <row r="31334" spans="6:11" x14ac:dyDescent="0.25">
      <c r="F31334" s="25"/>
      <c r="G31334" s="27"/>
      <c r="H31334" s="37"/>
      <c r="I31334" s="37"/>
      <c r="J31334" s="26"/>
      <c r="K31334" s="37"/>
    </row>
    <row r="31335" spans="6:11" x14ac:dyDescent="0.25">
      <c r="F31335" s="25"/>
      <c r="G31335" s="27"/>
      <c r="H31335" s="37"/>
      <c r="I31335" s="37"/>
      <c r="J31335" s="26"/>
      <c r="K31335" s="37"/>
    </row>
    <row r="31336" spans="6:11" x14ac:dyDescent="0.25">
      <c r="F31336" s="25"/>
      <c r="G31336" s="27"/>
      <c r="H31336" s="37"/>
      <c r="I31336" s="37"/>
      <c r="J31336" s="26"/>
      <c r="K31336" s="37"/>
    </row>
    <row r="31337" spans="6:11" x14ac:dyDescent="0.25">
      <c r="F31337" s="25"/>
      <c r="G31337" s="27"/>
      <c r="H31337" s="37"/>
      <c r="I31337" s="37"/>
      <c r="J31337" s="26"/>
      <c r="K31337" s="37"/>
    </row>
    <row r="31338" spans="6:11" x14ac:dyDescent="0.25">
      <c r="F31338" s="25"/>
      <c r="G31338" s="27"/>
      <c r="H31338" s="37"/>
      <c r="I31338" s="37"/>
      <c r="J31338" s="26"/>
      <c r="K31338" s="37"/>
    </row>
    <row r="31339" spans="6:11" x14ac:dyDescent="0.25">
      <c r="F31339" s="25"/>
      <c r="G31339" s="27"/>
      <c r="H31339" s="37"/>
      <c r="I31339" s="37"/>
      <c r="J31339" s="26"/>
      <c r="K31339" s="37"/>
    </row>
    <row r="31340" spans="6:11" x14ac:dyDescent="0.25">
      <c r="F31340" s="25"/>
      <c r="G31340" s="27"/>
      <c r="H31340" s="37"/>
      <c r="I31340" s="37"/>
      <c r="J31340" s="26"/>
      <c r="K31340" s="37"/>
    </row>
    <row r="31341" spans="6:11" x14ac:dyDescent="0.25">
      <c r="F31341" s="25"/>
      <c r="G31341" s="27"/>
      <c r="H31341" s="37"/>
      <c r="I31341" s="37"/>
      <c r="J31341" s="26"/>
      <c r="K31341" s="37"/>
    </row>
    <row r="31342" spans="6:11" x14ac:dyDescent="0.25">
      <c r="F31342" s="25"/>
      <c r="G31342" s="27"/>
      <c r="H31342" s="37"/>
      <c r="I31342" s="37"/>
      <c r="J31342" s="26"/>
      <c r="K31342" s="37"/>
    </row>
    <row r="31343" spans="6:11" x14ac:dyDescent="0.25">
      <c r="F31343" s="25"/>
      <c r="G31343" s="27"/>
      <c r="H31343" s="37"/>
      <c r="I31343" s="37"/>
      <c r="J31343" s="26"/>
      <c r="K31343" s="37"/>
    </row>
    <row r="31344" spans="6:11" x14ac:dyDescent="0.25">
      <c r="F31344" s="25"/>
      <c r="G31344" s="27"/>
      <c r="H31344" s="37"/>
      <c r="I31344" s="37"/>
      <c r="J31344" s="26"/>
      <c r="K31344" s="37"/>
    </row>
    <row r="31345" spans="6:11" x14ac:dyDescent="0.25">
      <c r="F31345" s="25"/>
      <c r="G31345" s="27"/>
      <c r="H31345" s="37"/>
      <c r="I31345" s="37"/>
      <c r="J31345" s="26"/>
      <c r="K31345" s="37"/>
    </row>
    <row r="31346" spans="6:11" x14ac:dyDescent="0.25">
      <c r="F31346" s="25"/>
      <c r="G31346" s="27"/>
      <c r="H31346" s="37"/>
      <c r="I31346" s="37"/>
      <c r="J31346" s="26"/>
      <c r="K31346" s="37"/>
    </row>
    <row r="31347" spans="6:11" x14ac:dyDescent="0.25">
      <c r="F31347" s="25"/>
      <c r="G31347" s="27"/>
      <c r="H31347" s="37"/>
      <c r="I31347" s="37"/>
      <c r="J31347" s="26"/>
      <c r="K31347" s="37"/>
    </row>
    <row r="31348" spans="6:11" x14ac:dyDescent="0.25">
      <c r="F31348" s="25"/>
      <c r="G31348" s="27"/>
      <c r="H31348" s="37"/>
      <c r="I31348" s="37"/>
      <c r="J31348" s="26"/>
      <c r="K31348" s="37"/>
    </row>
    <row r="31349" spans="6:11" x14ac:dyDescent="0.25">
      <c r="F31349" s="25"/>
      <c r="G31349" s="27"/>
      <c r="H31349" s="37"/>
      <c r="I31349" s="37"/>
      <c r="J31349" s="26"/>
      <c r="K31349" s="37"/>
    </row>
    <row r="31350" spans="6:11" x14ac:dyDescent="0.25">
      <c r="F31350" s="25"/>
      <c r="G31350" s="27"/>
      <c r="H31350" s="37"/>
      <c r="I31350" s="37"/>
      <c r="J31350" s="26"/>
      <c r="K31350" s="37"/>
    </row>
    <row r="31351" spans="6:11" x14ac:dyDescent="0.25">
      <c r="F31351" s="25"/>
      <c r="G31351" s="27"/>
      <c r="H31351" s="37"/>
      <c r="I31351" s="37"/>
      <c r="J31351" s="26"/>
      <c r="K31351" s="37"/>
    </row>
    <row r="31352" spans="6:11" x14ac:dyDescent="0.25">
      <c r="F31352" s="25"/>
      <c r="G31352" s="27"/>
      <c r="H31352" s="37"/>
      <c r="I31352" s="37"/>
      <c r="J31352" s="26"/>
      <c r="K31352" s="37"/>
    </row>
    <row r="31353" spans="6:11" x14ac:dyDescent="0.25">
      <c r="F31353" s="25"/>
      <c r="G31353" s="27"/>
      <c r="H31353" s="37"/>
      <c r="I31353" s="37"/>
      <c r="J31353" s="26"/>
      <c r="K31353" s="37"/>
    </row>
    <row r="31354" spans="6:11" x14ac:dyDescent="0.25">
      <c r="F31354" s="25"/>
      <c r="G31354" s="27"/>
      <c r="H31354" s="37"/>
      <c r="I31354" s="37"/>
      <c r="J31354" s="26"/>
      <c r="K31354" s="37"/>
    </row>
    <row r="31355" spans="6:11" x14ac:dyDescent="0.25">
      <c r="F31355" s="25"/>
      <c r="G31355" s="27"/>
      <c r="H31355" s="37"/>
      <c r="I31355" s="37"/>
      <c r="J31355" s="26"/>
      <c r="K31355" s="37"/>
    </row>
    <row r="31356" spans="6:11" x14ac:dyDescent="0.25">
      <c r="F31356" s="25"/>
      <c r="G31356" s="27"/>
      <c r="H31356" s="37"/>
      <c r="I31356" s="37"/>
      <c r="J31356" s="26"/>
      <c r="K31356" s="37"/>
    </row>
    <row r="31357" spans="6:11" x14ac:dyDescent="0.25">
      <c r="F31357" s="25"/>
      <c r="G31357" s="27"/>
      <c r="H31357" s="37"/>
      <c r="I31357" s="37"/>
      <c r="J31357" s="26"/>
      <c r="K31357" s="37"/>
    </row>
    <row r="31358" spans="6:11" x14ac:dyDescent="0.25">
      <c r="F31358" s="25"/>
      <c r="G31358" s="27"/>
      <c r="H31358" s="37"/>
      <c r="I31358" s="37"/>
      <c r="J31358" s="26"/>
      <c r="K31358" s="37"/>
    </row>
    <row r="31359" spans="6:11" x14ac:dyDescent="0.25">
      <c r="F31359" s="25"/>
      <c r="G31359" s="27"/>
      <c r="H31359" s="37"/>
      <c r="I31359" s="37"/>
      <c r="J31359" s="26"/>
      <c r="K31359" s="37"/>
    </row>
    <row r="31360" spans="6:11" x14ac:dyDescent="0.25">
      <c r="F31360" s="25"/>
      <c r="G31360" s="27"/>
      <c r="H31360" s="37"/>
      <c r="I31360" s="37"/>
      <c r="J31360" s="26"/>
      <c r="K31360" s="37"/>
    </row>
    <row r="31361" spans="6:11" x14ac:dyDescent="0.25">
      <c r="F31361" s="25"/>
      <c r="G31361" s="27"/>
      <c r="H31361" s="37"/>
      <c r="I31361" s="37"/>
      <c r="J31361" s="26"/>
      <c r="K31361" s="37"/>
    </row>
    <row r="31362" spans="6:11" x14ac:dyDescent="0.25">
      <c r="F31362" s="25"/>
      <c r="G31362" s="27"/>
      <c r="H31362" s="37"/>
      <c r="I31362" s="37"/>
      <c r="J31362" s="26"/>
      <c r="K31362" s="37"/>
    </row>
    <row r="31363" spans="6:11" x14ac:dyDescent="0.25">
      <c r="F31363" s="25"/>
      <c r="G31363" s="27"/>
      <c r="H31363" s="37"/>
      <c r="I31363" s="37"/>
      <c r="J31363" s="26"/>
      <c r="K31363" s="37"/>
    </row>
    <row r="31364" spans="6:11" x14ac:dyDescent="0.25">
      <c r="F31364" s="25"/>
      <c r="G31364" s="27"/>
      <c r="H31364" s="37"/>
      <c r="I31364" s="37"/>
      <c r="J31364" s="26"/>
      <c r="K31364" s="37"/>
    </row>
    <row r="31365" spans="6:11" x14ac:dyDescent="0.25">
      <c r="F31365" s="25"/>
      <c r="G31365" s="27"/>
      <c r="H31365" s="37"/>
      <c r="I31365" s="37"/>
      <c r="J31365" s="26"/>
      <c r="K31365" s="37"/>
    </row>
    <row r="31366" spans="6:11" x14ac:dyDescent="0.25">
      <c r="F31366" s="25"/>
      <c r="G31366" s="27"/>
      <c r="H31366" s="37"/>
      <c r="I31366" s="37"/>
      <c r="J31366" s="26"/>
      <c r="K31366" s="37"/>
    </row>
    <row r="31367" spans="6:11" x14ac:dyDescent="0.25">
      <c r="F31367" s="25"/>
      <c r="G31367" s="27"/>
      <c r="H31367" s="37"/>
      <c r="I31367" s="37"/>
      <c r="J31367" s="26"/>
      <c r="K31367" s="37"/>
    </row>
    <row r="31368" spans="6:11" x14ac:dyDescent="0.25">
      <c r="F31368" s="25"/>
      <c r="G31368" s="27"/>
      <c r="H31368" s="37"/>
      <c r="I31368" s="37"/>
      <c r="J31368" s="26"/>
      <c r="K31368" s="37"/>
    </row>
    <row r="31369" spans="6:11" x14ac:dyDescent="0.25">
      <c r="F31369" s="25"/>
      <c r="G31369" s="27"/>
      <c r="H31369" s="37"/>
      <c r="I31369" s="37"/>
      <c r="J31369" s="26"/>
      <c r="K31369" s="37"/>
    </row>
    <row r="31370" spans="6:11" x14ac:dyDescent="0.25">
      <c r="F31370" s="25"/>
      <c r="G31370" s="27"/>
      <c r="H31370" s="37"/>
      <c r="I31370" s="37"/>
      <c r="J31370" s="26"/>
      <c r="K31370" s="37"/>
    </row>
    <row r="31371" spans="6:11" x14ac:dyDescent="0.25">
      <c r="F31371" s="25"/>
      <c r="G31371" s="27"/>
      <c r="H31371" s="37"/>
      <c r="I31371" s="37"/>
      <c r="J31371" s="26"/>
      <c r="K31371" s="37"/>
    </row>
    <row r="31372" spans="6:11" x14ac:dyDescent="0.25">
      <c r="F31372" s="25"/>
      <c r="G31372" s="27"/>
      <c r="H31372" s="37"/>
      <c r="I31372" s="37"/>
      <c r="J31372" s="26"/>
      <c r="K31372" s="37"/>
    </row>
    <row r="31373" spans="6:11" x14ac:dyDescent="0.25">
      <c r="F31373" s="25"/>
      <c r="G31373" s="27"/>
      <c r="H31373" s="37"/>
      <c r="I31373" s="37"/>
      <c r="J31373" s="26"/>
      <c r="K31373" s="37"/>
    </row>
    <row r="31374" spans="6:11" x14ac:dyDescent="0.25">
      <c r="F31374" s="25"/>
      <c r="G31374" s="27"/>
      <c r="H31374" s="37"/>
      <c r="I31374" s="37"/>
      <c r="J31374" s="26"/>
      <c r="K31374" s="37"/>
    </row>
    <row r="31375" spans="6:11" x14ac:dyDescent="0.25">
      <c r="F31375" s="25"/>
      <c r="G31375" s="27"/>
      <c r="H31375" s="37"/>
      <c r="I31375" s="37"/>
      <c r="J31375" s="26"/>
      <c r="K31375" s="37"/>
    </row>
    <row r="31376" spans="6:11" x14ac:dyDescent="0.25">
      <c r="F31376" s="25"/>
      <c r="G31376" s="27"/>
      <c r="H31376" s="37"/>
      <c r="I31376" s="37"/>
      <c r="J31376" s="26"/>
      <c r="K31376" s="37"/>
    </row>
    <row r="31377" spans="6:11" x14ac:dyDescent="0.25">
      <c r="F31377" s="25"/>
      <c r="G31377" s="27"/>
      <c r="H31377" s="37"/>
      <c r="I31377" s="37"/>
      <c r="J31377" s="26"/>
      <c r="K31377" s="37"/>
    </row>
    <row r="31378" spans="6:11" x14ac:dyDescent="0.25">
      <c r="F31378" s="25"/>
      <c r="G31378" s="27"/>
      <c r="H31378" s="37"/>
      <c r="I31378" s="37"/>
      <c r="J31378" s="26"/>
      <c r="K31378" s="37"/>
    </row>
    <row r="31379" spans="6:11" x14ac:dyDescent="0.25">
      <c r="F31379" s="25"/>
      <c r="G31379" s="27"/>
      <c r="H31379" s="37"/>
      <c r="I31379" s="37"/>
      <c r="J31379" s="26"/>
      <c r="K31379" s="37"/>
    </row>
    <row r="31380" spans="6:11" x14ac:dyDescent="0.25">
      <c r="F31380" s="25"/>
      <c r="G31380" s="27"/>
      <c r="H31380" s="37"/>
      <c r="I31380" s="37"/>
      <c r="J31380" s="26"/>
      <c r="K31380" s="37"/>
    </row>
    <row r="31381" spans="6:11" x14ac:dyDescent="0.25">
      <c r="F31381" s="25"/>
      <c r="G31381" s="27"/>
      <c r="H31381" s="37"/>
      <c r="I31381" s="37"/>
      <c r="J31381" s="26"/>
      <c r="K31381" s="37"/>
    </row>
    <row r="31382" spans="6:11" x14ac:dyDescent="0.25">
      <c r="F31382" s="25"/>
      <c r="G31382" s="27"/>
      <c r="H31382" s="37"/>
      <c r="I31382" s="37"/>
      <c r="J31382" s="26"/>
      <c r="K31382" s="37"/>
    </row>
    <row r="31383" spans="6:11" x14ac:dyDescent="0.25">
      <c r="F31383" s="25"/>
      <c r="G31383" s="27"/>
      <c r="H31383" s="37"/>
      <c r="I31383" s="37"/>
      <c r="J31383" s="26"/>
      <c r="K31383" s="37"/>
    </row>
    <row r="31384" spans="6:11" x14ac:dyDescent="0.25">
      <c r="F31384" s="25"/>
      <c r="G31384" s="27"/>
      <c r="H31384" s="37"/>
      <c r="I31384" s="37"/>
      <c r="J31384" s="26"/>
      <c r="K31384" s="37"/>
    </row>
    <row r="31385" spans="6:11" x14ac:dyDescent="0.25">
      <c r="F31385" s="25"/>
      <c r="G31385" s="27"/>
      <c r="H31385" s="37"/>
      <c r="I31385" s="37"/>
      <c r="J31385" s="26"/>
      <c r="K31385" s="37"/>
    </row>
    <row r="31386" spans="6:11" x14ac:dyDescent="0.25">
      <c r="F31386" s="25"/>
      <c r="G31386" s="27"/>
      <c r="H31386" s="37"/>
      <c r="I31386" s="37"/>
      <c r="J31386" s="26"/>
      <c r="K31386" s="37"/>
    </row>
    <row r="31387" spans="6:11" x14ac:dyDescent="0.25">
      <c r="F31387" s="25"/>
      <c r="G31387" s="27"/>
      <c r="H31387" s="37"/>
      <c r="I31387" s="37"/>
      <c r="J31387" s="26"/>
      <c r="K31387" s="37"/>
    </row>
    <row r="31388" spans="6:11" x14ac:dyDescent="0.25">
      <c r="F31388" s="25"/>
      <c r="G31388" s="27"/>
      <c r="H31388" s="37"/>
      <c r="I31388" s="37"/>
      <c r="J31388" s="26"/>
      <c r="K31388" s="37"/>
    </row>
    <row r="31389" spans="6:11" x14ac:dyDescent="0.25">
      <c r="F31389" s="25"/>
      <c r="G31389" s="27"/>
      <c r="H31389" s="37"/>
      <c r="I31389" s="37"/>
      <c r="J31389" s="26"/>
      <c r="K31389" s="37"/>
    </row>
    <row r="31390" spans="6:11" x14ac:dyDescent="0.25">
      <c r="F31390" s="25"/>
      <c r="G31390" s="27"/>
      <c r="H31390" s="37"/>
      <c r="I31390" s="37"/>
      <c r="J31390" s="26"/>
      <c r="K31390" s="37"/>
    </row>
    <row r="31391" spans="6:11" x14ac:dyDescent="0.25">
      <c r="F31391" s="25"/>
      <c r="G31391" s="27"/>
      <c r="H31391" s="37"/>
      <c r="I31391" s="37"/>
      <c r="J31391" s="26"/>
      <c r="K31391" s="37"/>
    </row>
    <row r="31392" spans="6:11" x14ac:dyDescent="0.25">
      <c r="F31392" s="25"/>
      <c r="G31392" s="27"/>
      <c r="H31392" s="37"/>
      <c r="I31392" s="37"/>
      <c r="J31392" s="26"/>
      <c r="K31392" s="37"/>
    </row>
    <row r="31393" spans="6:11" x14ac:dyDescent="0.25">
      <c r="F31393" s="25"/>
      <c r="G31393" s="27"/>
      <c r="H31393" s="37"/>
      <c r="I31393" s="37"/>
      <c r="J31393" s="26"/>
      <c r="K31393" s="37"/>
    </row>
    <row r="31394" spans="6:11" x14ac:dyDescent="0.25">
      <c r="F31394" s="25"/>
      <c r="G31394" s="27"/>
      <c r="H31394" s="37"/>
      <c r="I31394" s="37"/>
      <c r="J31394" s="26"/>
      <c r="K31394" s="37"/>
    </row>
    <row r="31395" spans="6:11" x14ac:dyDescent="0.25">
      <c r="F31395" s="25"/>
      <c r="G31395" s="27"/>
      <c r="H31395" s="37"/>
      <c r="I31395" s="37"/>
      <c r="J31395" s="26"/>
      <c r="K31395" s="37"/>
    </row>
    <row r="31396" spans="6:11" x14ac:dyDescent="0.25">
      <c r="F31396" s="25"/>
      <c r="G31396" s="27"/>
      <c r="H31396" s="37"/>
      <c r="I31396" s="37"/>
      <c r="J31396" s="26"/>
      <c r="K31396" s="37"/>
    </row>
    <row r="31397" spans="6:11" x14ac:dyDescent="0.25">
      <c r="F31397" s="25"/>
      <c r="G31397" s="27"/>
      <c r="H31397" s="37"/>
      <c r="I31397" s="37"/>
      <c r="J31397" s="26"/>
      <c r="K31397" s="37"/>
    </row>
    <row r="31398" spans="6:11" x14ac:dyDescent="0.25">
      <c r="F31398" s="25"/>
      <c r="G31398" s="27"/>
      <c r="H31398" s="37"/>
      <c r="I31398" s="37"/>
      <c r="J31398" s="26"/>
      <c r="K31398" s="37"/>
    </row>
    <row r="31399" spans="6:11" x14ac:dyDescent="0.25">
      <c r="F31399" s="25"/>
      <c r="G31399" s="27"/>
      <c r="H31399" s="37"/>
      <c r="I31399" s="37"/>
      <c r="J31399" s="26"/>
      <c r="K31399" s="37"/>
    </row>
    <row r="31400" spans="6:11" x14ac:dyDescent="0.25">
      <c r="F31400" s="25"/>
      <c r="G31400" s="27"/>
      <c r="H31400" s="37"/>
      <c r="I31400" s="37"/>
      <c r="J31400" s="26"/>
      <c r="K31400" s="37"/>
    </row>
    <row r="31401" spans="6:11" x14ac:dyDescent="0.25">
      <c r="F31401" s="25"/>
      <c r="G31401" s="27"/>
      <c r="H31401" s="37"/>
      <c r="I31401" s="37"/>
      <c r="J31401" s="26"/>
      <c r="K31401" s="37"/>
    </row>
    <row r="31402" spans="6:11" x14ac:dyDescent="0.25">
      <c r="F31402" s="25"/>
      <c r="G31402" s="27"/>
      <c r="H31402" s="37"/>
      <c r="I31402" s="37"/>
      <c r="J31402" s="26"/>
      <c r="K31402" s="37"/>
    </row>
    <row r="31403" spans="6:11" x14ac:dyDescent="0.25">
      <c r="F31403" s="25"/>
      <c r="G31403" s="27"/>
      <c r="H31403" s="37"/>
      <c r="I31403" s="37"/>
      <c r="J31403" s="26"/>
      <c r="K31403" s="37"/>
    </row>
    <row r="31404" spans="6:11" x14ac:dyDescent="0.25">
      <c r="F31404" s="25"/>
      <c r="G31404" s="27"/>
      <c r="H31404" s="37"/>
      <c r="I31404" s="37"/>
      <c r="J31404" s="26"/>
      <c r="K31404" s="37"/>
    </row>
    <row r="31405" spans="6:11" x14ac:dyDescent="0.25">
      <c r="F31405" s="25"/>
      <c r="G31405" s="27"/>
      <c r="H31405" s="37"/>
      <c r="I31405" s="37"/>
      <c r="J31405" s="26"/>
      <c r="K31405" s="37"/>
    </row>
    <row r="31406" spans="6:11" x14ac:dyDescent="0.25">
      <c r="F31406" s="25"/>
      <c r="G31406" s="27"/>
      <c r="H31406" s="37"/>
      <c r="I31406" s="37"/>
      <c r="J31406" s="26"/>
      <c r="K31406" s="37"/>
    </row>
    <row r="31407" spans="6:11" x14ac:dyDescent="0.25">
      <c r="F31407" s="25"/>
      <c r="G31407" s="27"/>
      <c r="H31407" s="37"/>
      <c r="I31407" s="37"/>
      <c r="J31407" s="26"/>
      <c r="K31407" s="37"/>
    </row>
    <row r="31408" spans="6:11" x14ac:dyDescent="0.25">
      <c r="F31408" s="25"/>
      <c r="G31408" s="27"/>
      <c r="H31408" s="37"/>
      <c r="I31408" s="37"/>
      <c r="J31408" s="26"/>
      <c r="K31408" s="37"/>
    </row>
    <row r="31409" spans="6:11" x14ac:dyDescent="0.25">
      <c r="F31409" s="25"/>
      <c r="G31409" s="27"/>
      <c r="H31409" s="37"/>
      <c r="I31409" s="37"/>
      <c r="J31409" s="26"/>
      <c r="K31409" s="37"/>
    </row>
    <row r="31410" spans="6:11" x14ac:dyDescent="0.25">
      <c r="F31410" s="25"/>
      <c r="G31410" s="27"/>
      <c r="H31410" s="37"/>
      <c r="I31410" s="37"/>
      <c r="J31410" s="26"/>
      <c r="K31410" s="37"/>
    </row>
    <row r="31411" spans="6:11" x14ac:dyDescent="0.25">
      <c r="F31411" s="25"/>
      <c r="G31411" s="27"/>
      <c r="H31411" s="37"/>
      <c r="I31411" s="37"/>
      <c r="J31411" s="26"/>
      <c r="K31411" s="37"/>
    </row>
    <row r="31412" spans="6:11" x14ac:dyDescent="0.25">
      <c r="F31412" s="25"/>
      <c r="G31412" s="27"/>
      <c r="H31412" s="37"/>
      <c r="I31412" s="37"/>
      <c r="J31412" s="26"/>
      <c r="K31412" s="37"/>
    </row>
    <row r="31413" spans="6:11" x14ac:dyDescent="0.25">
      <c r="F31413" s="25"/>
      <c r="G31413" s="27"/>
      <c r="H31413" s="37"/>
      <c r="I31413" s="37"/>
      <c r="J31413" s="26"/>
      <c r="K31413" s="37"/>
    </row>
    <row r="31414" spans="6:11" x14ac:dyDescent="0.25">
      <c r="F31414" s="25"/>
      <c r="G31414" s="27"/>
      <c r="H31414" s="37"/>
      <c r="I31414" s="37"/>
      <c r="J31414" s="26"/>
      <c r="K31414" s="37"/>
    </row>
    <row r="31415" spans="6:11" x14ac:dyDescent="0.25">
      <c r="F31415" s="25"/>
      <c r="G31415" s="27"/>
      <c r="H31415" s="37"/>
      <c r="I31415" s="37"/>
      <c r="J31415" s="26"/>
      <c r="K31415" s="37"/>
    </row>
    <row r="31416" spans="6:11" x14ac:dyDescent="0.25">
      <c r="F31416" s="25"/>
      <c r="G31416" s="27"/>
      <c r="H31416" s="37"/>
      <c r="I31416" s="37"/>
      <c r="J31416" s="26"/>
      <c r="K31416" s="37"/>
    </row>
    <row r="31417" spans="6:11" x14ac:dyDescent="0.25">
      <c r="F31417" s="25"/>
      <c r="G31417" s="27"/>
      <c r="H31417" s="37"/>
      <c r="I31417" s="37"/>
      <c r="J31417" s="26"/>
      <c r="K31417" s="37"/>
    </row>
    <row r="31418" spans="6:11" x14ac:dyDescent="0.25">
      <c r="F31418" s="25"/>
      <c r="G31418" s="27"/>
      <c r="H31418" s="37"/>
      <c r="I31418" s="37"/>
      <c r="J31418" s="26"/>
      <c r="K31418" s="37"/>
    </row>
    <row r="31419" spans="6:11" x14ac:dyDescent="0.25">
      <c r="F31419" s="25"/>
      <c r="G31419" s="27"/>
      <c r="H31419" s="37"/>
      <c r="I31419" s="37"/>
      <c r="J31419" s="26"/>
      <c r="K31419" s="37"/>
    </row>
    <row r="31420" spans="6:11" x14ac:dyDescent="0.25">
      <c r="F31420" s="25"/>
      <c r="G31420" s="27"/>
      <c r="H31420" s="37"/>
      <c r="I31420" s="37"/>
      <c r="J31420" s="26"/>
      <c r="K31420" s="37"/>
    </row>
    <row r="31421" spans="6:11" x14ac:dyDescent="0.25">
      <c r="F31421" s="25"/>
      <c r="G31421" s="27"/>
      <c r="H31421" s="37"/>
      <c r="I31421" s="37"/>
      <c r="J31421" s="26"/>
      <c r="K31421" s="37"/>
    </row>
    <row r="31422" spans="6:11" x14ac:dyDescent="0.25">
      <c r="F31422" s="25"/>
      <c r="G31422" s="27"/>
      <c r="H31422" s="37"/>
      <c r="I31422" s="37"/>
      <c r="J31422" s="26"/>
      <c r="K31422" s="37"/>
    </row>
    <row r="31423" spans="6:11" x14ac:dyDescent="0.25">
      <c r="F31423" s="25"/>
      <c r="G31423" s="27"/>
      <c r="H31423" s="37"/>
      <c r="I31423" s="37"/>
      <c r="J31423" s="26"/>
      <c r="K31423" s="37"/>
    </row>
    <row r="31424" spans="6:11" x14ac:dyDescent="0.25">
      <c r="F31424" s="25"/>
      <c r="G31424" s="27"/>
      <c r="H31424" s="37"/>
      <c r="I31424" s="37"/>
      <c r="J31424" s="26"/>
      <c r="K31424" s="37"/>
    </row>
    <row r="31425" spans="6:11" x14ac:dyDescent="0.25">
      <c r="F31425" s="25"/>
      <c r="G31425" s="27"/>
      <c r="H31425" s="37"/>
      <c r="I31425" s="37"/>
      <c r="J31425" s="26"/>
      <c r="K31425" s="37"/>
    </row>
    <row r="31426" spans="6:11" x14ac:dyDescent="0.25">
      <c r="F31426" s="25"/>
      <c r="G31426" s="27"/>
      <c r="H31426" s="37"/>
      <c r="I31426" s="37"/>
      <c r="J31426" s="26"/>
      <c r="K31426" s="37"/>
    </row>
    <row r="31427" spans="6:11" x14ac:dyDescent="0.25">
      <c r="F31427" s="25"/>
      <c r="G31427" s="27"/>
      <c r="H31427" s="37"/>
      <c r="I31427" s="37"/>
      <c r="J31427" s="26"/>
      <c r="K31427" s="37"/>
    </row>
    <row r="31428" spans="6:11" x14ac:dyDescent="0.25">
      <c r="F31428" s="25"/>
      <c r="G31428" s="27"/>
      <c r="H31428" s="37"/>
      <c r="I31428" s="37"/>
      <c r="J31428" s="26"/>
      <c r="K31428" s="37"/>
    </row>
    <row r="31429" spans="6:11" x14ac:dyDescent="0.25">
      <c r="F31429" s="25"/>
      <c r="G31429" s="27"/>
      <c r="H31429" s="37"/>
      <c r="I31429" s="37"/>
      <c r="J31429" s="26"/>
      <c r="K31429" s="37"/>
    </row>
    <row r="31430" spans="6:11" x14ac:dyDescent="0.25">
      <c r="F31430" s="25"/>
      <c r="G31430" s="27"/>
      <c r="H31430" s="37"/>
      <c r="I31430" s="37"/>
      <c r="J31430" s="26"/>
      <c r="K31430" s="37"/>
    </row>
    <row r="31431" spans="6:11" x14ac:dyDescent="0.25">
      <c r="F31431" s="25"/>
      <c r="G31431" s="27"/>
      <c r="H31431" s="37"/>
      <c r="I31431" s="37"/>
      <c r="J31431" s="26"/>
      <c r="K31431" s="37"/>
    </row>
    <row r="31432" spans="6:11" x14ac:dyDescent="0.25">
      <c r="F31432" s="25"/>
      <c r="G31432" s="27"/>
      <c r="H31432" s="37"/>
      <c r="I31432" s="37"/>
      <c r="J31432" s="26"/>
      <c r="K31432" s="37"/>
    </row>
    <row r="31433" spans="6:11" x14ac:dyDescent="0.25">
      <c r="F31433" s="25"/>
      <c r="G31433" s="27"/>
      <c r="H31433" s="37"/>
      <c r="I31433" s="37"/>
      <c r="J31433" s="26"/>
      <c r="K31433" s="37"/>
    </row>
    <row r="31434" spans="6:11" x14ac:dyDescent="0.25">
      <c r="F31434" s="25"/>
      <c r="G31434" s="27"/>
      <c r="H31434" s="37"/>
      <c r="I31434" s="37"/>
      <c r="J31434" s="26"/>
      <c r="K31434" s="37"/>
    </row>
    <row r="31435" spans="6:11" x14ac:dyDescent="0.25">
      <c r="F31435" s="25"/>
      <c r="G31435" s="27"/>
      <c r="H31435" s="37"/>
      <c r="I31435" s="37"/>
      <c r="J31435" s="26"/>
      <c r="K31435" s="37"/>
    </row>
    <row r="31436" spans="6:11" x14ac:dyDescent="0.25">
      <c r="F31436" s="25"/>
      <c r="G31436" s="27"/>
      <c r="H31436" s="37"/>
      <c r="I31436" s="37"/>
      <c r="J31436" s="26"/>
      <c r="K31436" s="37"/>
    </row>
    <row r="31437" spans="6:11" x14ac:dyDescent="0.25">
      <c r="F31437" s="25"/>
      <c r="G31437" s="27"/>
      <c r="H31437" s="37"/>
      <c r="I31437" s="37"/>
      <c r="J31437" s="26"/>
      <c r="K31437" s="37"/>
    </row>
    <row r="31438" spans="6:11" x14ac:dyDescent="0.25">
      <c r="F31438" s="25"/>
      <c r="G31438" s="27"/>
      <c r="H31438" s="37"/>
      <c r="I31438" s="37"/>
      <c r="J31438" s="26"/>
      <c r="K31438" s="37"/>
    </row>
    <row r="31439" spans="6:11" x14ac:dyDescent="0.25">
      <c r="F31439" s="25"/>
      <c r="G31439" s="27"/>
      <c r="H31439" s="37"/>
      <c r="I31439" s="37"/>
      <c r="J31439" s="26"/>
      <c r="K31439" s="37"/>
    </row>
    <row r="31440" spans="6:11" x14ac:dyDescent="0.25">
      <c r="F31440" s="25"/>
      <c r="G31440" s="27"/>
      <c r="H31440" s="37"/>
      <c r="I31440" s="37"/>
      <c r="J31440" s="26"/>
      <c r="K31440" s="37"/>
    </row>
    <row r="31441" spans="6:11" x14ac:dyDescent="0.25">
      <c r="F31441" s="25"/>
      <c r="G31441" s="27"/>
      <c r="H31441" s="37"/>
      <c r="I31441" s="37"/>
      <c r="J31441" s="26"/>
      <c r="K31441" s="37"/>
    </row>
    <row r="31442" spans="6:11" x14ac:dyDescent="0.25">
      <c r="F31442" s="25"/>
      <c r="G31442" s="27"/>
      <c r="H31442" s="37"/>
      <c r="I31442" s="37"/>
      <c r="J31442" s="26"/>
      <c r="K31442" s="37"/>
    </row>
    <row r="31443" spans="6:11" x14ac:dyDescent="0.25">
      <c r="F31443" s="25"/>
      <c r="G31443" s="27"/>
      <c r="H31443" s="37"/>
      <c r="I31443" s="37"/>
      <c r="J31443" s="26"/>
      <c r="K31443" s="37"/>
    </row>
    <row r="31444" spans="6:11" x14ac:dyDescent="0.25">
      <c r="F31444" s="25"/>
      <c r="G31444" s="27"/>
      <c r="H31444" s="37"/>
      <c r="I31444" s="37"/>
      <c r="J31444" s="26"/>
      <c r="K31444" s="37"/>
    </row>
    <row r="31445" spans="6:11" x14ac:dyDescent="0.25">
      <c r="F31445" s="25"/>
      <c r="G31445" s="27"/>
      <c r="H31445" s="37"/>
      <c r="I31445" s="37"/>
      <c r="J31445" s="26"/>
      <c r="K31445" s="37"/>
    </row>
    <row r="31446" spans="6:11" x14ac:dyDescent="0.25">
      <c r="F31446" s="25"/>
      <c r="G31446" s="27"/>
      <c r="H31446" s="37"/>
      <c r="I31446" s="37"/>
      <c r="J31446" s="26"/>
      <c r="K31446" s="37"/>
    </row>
    <row r="31447" spans="6:11" x14ac:dyDescent="0.25">
      <c r="F31447" s="25"/>
      <c r="G31447" s="27"/>
      <c r="H31447" s="37"/>
      <c r="I31447" s="37"/>
      <c r="J31447" s="26"/>
      <c r="K31447" s="37"/>
    </row>
    <row r="31448" spans="6:11" x14ac:dyDescent="0.25">
      <c r="F31448" s="25"/>
      <c r="G31448" s="27"/>
      <c r="H31448" s="37"/>
      <c r="I31448" s="37"/>
      <c r="J31448" s="26"/>
      <c r="K31448" s="37"/>
    </row>
    <row r="31449" spans="6:11" x14ac:dyDescent="0.25">
      <c r="F31449" s="25"/>
      <c r="G31449" s="27"/>
      <c r="H31449" s="37"/>
      <c r="I31449" s="37"/>
      <c r="J31449" s="26"/>
      <c r="K31449" s="37"/>
    </row>
    <row r="31450" spans="6:11" x14ac:dyDescent="0.25">
      <c r="F31450" s="25"/>
      <c r="G31450" s="27"/>
      <c r="H31450" s="37"/>
      <c r="I31450" s="37"/>
      <c r="J31450" s="26"/>
      <c r="K31450" s="37"/>
    </row>
    <row r="31451" spans="6:11" x14ac:dyDescent="0.25">
      <c r="F31451" s="25"/>
      <c r="G31451" s="27"/>
      <c r="H31451" s="37"/>
      <c r="I31451" s="37"/>
      <c r="J31451" s="26"/>
      <c r="K31451" s="37"/>
    </row>
    <row r="31452" spans="6:11" x14ac:dyDescent="0.25">
      <c r="F31452" s="25"/>
      <c r="G31452" s="27"/>
      <c r="H31452" s="37"/>
      <c r="I31452" s="37"/>
      <c r="J31452" s="26"/>
      <c r="K31452" s="37"/>
    </row>
    <row r="31453" spans="6:11" x14ac:dyDescent="0.25">
      <c r="F31453" s="25"/>
      <c r="G31453" s="27"/>
      <c r="H31453" s="37"/>
      <c r="I31453" s="37"/>
      <c r="J31453" s="26"/>
      <c r="K31453" s="37"/>
    </row>
    <row r="31454" spans="6:11" x14ac:dyDescent="0.25">
      <c r="F31454" s="25"/>
      <c r="G31454" s="27"/>
      <c r="H31454" s="37"/>
      <c r="I31454" s="37"/>
      <c r="J31454" s="26"/>
      <c r="K31454" s="37"/>
    </row>
    <row r="31455" spans="6:11" x14ac:dyDescent="0.25">
      <c r="F31455" s="25"/>
      <c r="G31455" s="27"/>
      <c r="H31455" s="37"/>
      <c r="I31455" s="37"/>
      <c r="J31455" s="26"/>
      <c r="K31455" s="37"/>
    </row>
    <row r="31456" spans="6:11" x14ac:dyDescent="0.25">
      <c r="F31456" s="25"/>
      <c r="G31456" s="27"/>
      <c r="H31456" s="37"/>
      <c r="I31456" s="37"/>
      <c r="J31456" s="26"/>
      <c r="K31456" s="37"/>
    </row>
    <row r="31457" spans="6:11" x14ac:dyDescent="0.25">
      <c r="F31457" s="25"/>
      <c r="G31457" s="27"/>
      <c r="H31457" s="37"/>
      <c r="I31457" s="37"/>
      <c r="J31457" s="26"/>
      <c r="K31457" s="37"/>
    </row>
    <row r="31458" spans="6:11" x14ac:dyDescent="0.25">
      <c r="F31458" s="25"/>
      <c r="G31458" s="27"/>
      <c r="H31458" s="37"/>
      <c r="I31458" s="37"/>
      <c r="J31458" s="26"/>
      <c r="K31458" s="37"/>
    </row>
    <row r="31459" spans="6:11" x14ac:dyDescent="0.25">
      <c r="F31459" s="25"/>
      <c r="G31459" s="27"/>
      <c r="H31459" s="37"/>
      <c r="I31459" s="37"/>
      <c r="J31459" s="26"/>
      <c r="K31459" s="37"/>
    </row>
    <row r="31460" spans="6:11" x14ac:dyDescent="0.25">
      <c r="F31460" s="25"/>
      <c r="G31460" s="27"/>
      <c r="H31460" s="37"/>
      <c r="I31460" s="37"/>
      <c r="J31460" s="26"/>
      <c r="K31460" s="37"/>
    </row>
    <row r="31461" spans="6:11" x14ac:dyDescent="0.25">
      <c r="F31461" s="25"/>
      <c r="G31461" s="27"/>
      <c r="H31461" s="37"/>
      <c r="I31461" s="37"/>
      <c r="J31461" s="26"/>
      <c r="K31461" s="37"/>
    </row>
    <row r="31462" spans="6:11" x14ac:dyDescent="0.25">
      <c r="F31462" s="25"/>
      <c r="G31462" s="27"/>
      <c r="H31462" s="37"/>
      <c r="I31462" s="37"/>
      <c r="J31462" s="26"/>
      <c r="K31462" s="37"/>
    </row>
    <row r="31463" spans="6:11" x14ac:dyDescent="0.25">
      <c r="F31463" s="25"/>
      <c r="G31463" s="27"/>
      <c r="H31463" s="37"/>
      <c r="I31463" s="37"/>
      <c r="J31463" s="26"/>
      <c r="K31463" s="37"/>
    </row>
    <row r="31464" spans="6:11" x14ac:dyDescent="0.25">
      <c r="F31464" s="25"/>
      <c r="G31464" s="27"/>
      <c r="H31464" s="37"/>
      <c r="I31464" s="37"/>
      <c r="J31464" s="26"/>
      <c r="K31464" s="37"/>
    </row>
    <row r="31465" spans="6:11" x14ac:dyDescent="0.25">
      <c r="F31465" s="25"/>
      <c r="G31465" s="27"/>
      <c r="H31465" s="37"/>
      <c r="I31465" s="37"/>
      <c r="J31465" s="26"/>
      <c r="K31465" s="37"/>
    </row>
    <row r="31466" spans="6:11" x14ac:dyDescent="0.25">
      <c r="F31466" s="25"/>
      <c r="G31466" s="27"/>
      <c r="H31466" s="37"/>
      <c r="I31466" s="37"/>
      <c r="J31466" s="26"/>
      <c r="K31466" s="37"/>
    </row>
    <row r="31467" spans="6:11" x14ac:dyDescent="0.25">
      <c r="F31467" s="25"/>
      <c r="G31467" s="27"/>
      <c r="H31467" s="37"/>
      <c r="I31467" s="37"/>
      <c r="J31467" s="26"/>
      <c r="K31467" s="37"/>
    </row>
    <row r="31468" spans="6:11" x14ac:dyDescent="0.25">
      <c r="F31468" s="25"/>
      <c r="G31468" s="27"/>
      <c r="H31468" s="37"/>
      <c r="I31468" s="37"/>
      <c r="J31468" s="26"/>
      <c r="K31468" s="37"/>
    </row>
    <row r="31469" spans="6:11" x14ac:dyDescent="0.25">
      <c r="F31469" s="25"/>
      <c r="G31469" s="27"/>
      <c r="H31469" s="37"/>
      <c r="I31469" s="37"/>
      <c r="J31469" s="26"/>
      <c r="K31469" s="37"/>
    </row>
    <row r="31470" spans="6:11" x14ac:dyDescent="0.25">
      <c r="F31470" s="25"/>
      <c r="G31470" s="27"/>
      <c r="H31470" s="37"/>
      <c r="I31470" s="37"/>
      <c r="J31470" s="26"/>
      <c r="K31470" s="37"/>
    </row>
    <row r="31471" spans="6:11" x14ac:dyDescent="0.25">
      <c r="F31471" s="25"/>
      <c r="G31471" s="27"/>
      <c r="H31471" s="37"/>
      <c r="I31471" s="37"/>
      <c r="J31471" s="26"/>
      <c r="K31471" s="37"/>
    </row>
    <row r="31472" spans="6:11" x14ac:dyDescent="0.25">
      <c r="F31472" s="25"/>
      <c r="G31472" s="27"/>
      <c r="H31472" s="37"/>
      <c r="I31472" s="37"/>
      <c r="J31472" s="26"/>
      <c r="K31472" s="37"/>
    </row>
    <row r="31473" spans="6:11" x14ac:dyDescent="0.25">
      <c r="F31473" s="25"/>
      <c r="G31473" s="27"/>
      <c r="H31473" s="37"/>
      <c r="I31473" s="37"/>
      <c r="J31473" s="26"/>
      <c r="K31473" s="37"/>
    </row>
    <row r="31474" spans="6:11" x14ac:dyDescent="0.25">
      <c r="F31474" s="25"/>
      <c r="G31474" s="27"/>
      <c r="H31474" s="37"/>
      <c r="I31474" s="37"/>
      <c r="J31474" s="26"/>
      <c r="K31474" s="37"/>
    </row>
    <row r="31475" spans="6:11" x14ac:dyDescent="0.25">
      <c r="F31475" s="25"/>
      <c r="G31475" s="27"/>
      <c r="H31475" s="37"/>
      <c r="I31475" s="37"/>
      <c r="J31475" s="26"/>
      <c r="K31475" s="37"/>
    </row>
    <row r="31476" spans="6:11" x14ac:dyDescent="0.25">
      <c r="F31476" s="25"/>
      <c r="G31476" s="27"/>
      <c r="H31476" s="37"/>
      <c r="I31476" s="37"/>
      <c r="J31476" s="26"/>
      <c r="K31476" s="37"/>
    </row>
    <row r="31477" spans="6:11" x14ac:dyDescent="0.25">
      <c r="F31477" s="25"/>
      <c r="G31477" s="27"/>
      <c r="H31477" s="37"/>
      <c r="I31477" s="37"/>
      <c r="J31477" s="26"/>
      <c r="K31477" s="37"/>
    </row>
    <row r="31478" spans="6:11" x14ac:dyDescent="0.25">
      <c r="F31478" s="25"/>
      <c r="G31478" s="27"/>
      <c r="H31478" s="37"/>
      <c r="I31478" s="37"/>
      <c r="J31478" s="26"/>
      <c r="K31478" s="37"/>
    </row>
    <row r="31479" spans="6:11" x14ac:dyDescent="0.25">
      <c r="F31479" s="25"/>
      <c r="G31479" s="27"/>
      <c r="H31479" s="37"/>
      <c r="I31479" s="37"/>
      <c r="J31479" s="26"/>
      <c r="K31479" s="37"/>
    </row>
    <row r="31480" spans="6:11" x14ac:dyDescent="0.25">
      <c r="F31480" s="25"/>
      <c r="G31480" s="27"/>
      <c r="H31480" s="37"/>
      <c r="I31480" s="37"/>
      <c r="J31480" s="26"/>
      <c r="K31480" s="37"/>
    </row>
    <row r="31481" spans="6:11" x14ac:dyDescent="0.25">
      <c r="F31481" s="25"/>
      <c r="G31481" s="27"/>
      <c r="H31481" s="37"/>
      <c r="I31481" s="37"/>
      <c r="J31481" s="26"/>
      <c r="K31481" s="37"/>
    </row>
    <row r="31482" spans="6:11" x14ac:dyDescent="0.25">
      <c r="F31482" s="25"/>
      <c r="G31482" s="27"/>
      <c r="H31482" s="37"/>
      <c r="I31482" s="37"/>
      <c r="J31482" s="26"/>
      <c r="K31482" s="37"/>
    </row>
    <row r="31483" spans="6:11" x14ac:dyDescent="0.25">
      <c r="F31483" s="25"/>
      <c r="G31483" s="27"/>
      <c r="H31483" s="37"/>
      <c r="I31483" s="37"/>
      <c r="J31483" s="26"/>
      <c r="K31483" s="37"/>
    </row>
    <row r="31484" spans="6:11" x14ac:dyDescent="0.25">
      <c r="F31484" s="25"/>
      <c r="G31484" s="27"/>
      <c r="H31484" s="37"/>
      <c r="I31484" s="37"/>
      <c r="J31484" s="26"/>
      <c r="K31484" s="37"/>
    </row>
    <row r="31485" spans="6:11" x14ac:dyDescent="0.25">
      <c r="F31485" s="25"/>
      <c r="G31485" s="27"/>
      <c r="H31485" s="37"/>
      <c r="I31485" s="37"/>
      <c r="J31485" s="26"/>
      <c r="K31485" s="37"/>
    </row>
    <row r="31486" spans="6:11" x14ac:dyDescent="0.25">
      <c r="F31486" s="25"/>
      <c r="G31486" s="27"/>
      <c r="H31486" s="37"/>
      <c r="I31486" s="37"/>
      <c r="J31486" s="26"/>
      <c r="K31486" s="37"/>
    </row>
    <row r="31487" spans="6:11" x14ac:dyDescent="0.25">
      <c r="F31487" s="25"/>
      <c r="G31487" s="27"/>
      <c r="H31487" s="37"/>
      <c r="I31487" s="37"/>
      <c r="J31487" s="26"/>
      <c r="K31487" s="37"/>
    </row>
    <row r="31488" spans="6:11" x14ac:dyDescent="0.25">
      <c r="F31488" s="25"/>
      <c r="G31488" s="27"/>
      <c r="H31488" s="37"/>
      <c r="I31488" s="37"/>
      <c r="J31488" s="26"/>
      <c r="K31488" s="37"/>
    </row>
    <row r="31489" spans="6:11" x14ac:dyDescent="0.25">
      <c r="F31489" s="25"/>
      <c r="G31489" s="27"/>
      <c r="H31489" s="37"/>
      <c r="I31489" s="37"/>
      <c r="J31489" s="26"/>
      <c r="K31489" s="37"/>
    </row>
    <row r="31490" spans="6:11" x14ac:dyDescent="0.25">
      <c r="F31490" s="25"/>
      <c r="G31490" s="27"/>
      <c r="H31490" s="37"/>
      <c r="I31490" s="37"/>
      <c r="J31490" s="26"/>
      <c r="K31490" s="37"/>
    </row>
    <row r="31491" spans="6:11" x14ac:dyDescent="0.25">
      <c r="F31491" s="25"/>
      <c r="G31491" s="27"/>
      <c r="H31491" s="37"/>
      <c r="I31491" s="37"/>
      <c r="J31491" s="26"/>
      <c r="K31491" s="37"/>
    </row>
    <row r="31492" spans="6:11" x14ac:dyDescent="0.25">
      <c r="F31492" s="25"/>
      <c r="G31492" s="27"/>
      <c r="H31492" s="37"/>
      <c r="I31492" s="37"/>
      <c r="J31492" s="26"/>
      <c r="K31492" s="37"/>
    </row>
    <row r="31493" spans="6:11" x14ac:dyDescent="0.25">
      <c r="F31493" s="25"/>
      <c r="G31493" s="27"/>
      <c r="H31493" s="37"/>
      <c r="I31493" s="37"/>
      <c r="J31493" s="26"/>
      <c r="K31493" s="37"/>
    </row>
    <row r="31494" spans="6:11" x14ac:dyDescent="0.25">
      <c r="F31494" s="25"/>
      <c r="G31494" s="27"/>
      <c r="H31494" s="37"/>
      <c r="I31494" s="37"/>
      <c r="J31494" s="26"/>
      <c r="K31494" s="37"/>
    </row>
    <row r="31495" spans="6:11" x14ac:dyDescent="0.25">
      <c r="F31495" s="25"/>
      <c r="G31495" s="27"/>
      <c r="H31495" s="37"/>
      <c r="I31495" s="37"/>
      <c r="J31495" s="26"/>
      <c r="K31495" s="37"/>
    </row>
    <row r="31496" spans="6:11" x14ac:dyDescent="0.25">
      <c r="F31496" s="25"/>
      <c r="G31496" s="27"/>
      <c r="H31496" s="37"/>
      <c r="I31496" s="37"/>
      <c r="J31496" s="26"/>
      <c r="K31496" s="37"/>
    </row>
    <row r="31497" spans="6:11" x14ac:dyDescent="0.25">
      <c r="F31497" s="25"/>
      <c r="G31497" s="27"/>
      <c r="H31497" s="37"/>
      <c r="I31497" s="37"/>
      <c r="J31497" s="26"/>
      <c r="K31497" s="37"/>
    </row>
    <row r="31498" spans="6:11" x14ac:dyDescent="0.25">
      <c r="F31498" s="25"/>
      <c r="G31498" s="27"/>
      <c r="H31498" s="37"/>
      <c r="I31498" s="37"/>
      <c r="J31498" s="26"/>
      <c r="K31498" s="37"/>
    </row>
    <row r="31499" spans="6:11" x14ac:dyDescent="0.25">
      <c r="F31499" s="25"/>
      <c r="G31499" s="27"/>
      <c r="H31499" s="37"/>
      <c r="I31499" s="37"/>
      <c r="J31499" s="26"/>
      <c r="K31499" s="37"/>
    </row>
    <row r="31500" spans="6:11" x14ac:dyDescent="0.25">
      <c r="F31500" s="25"/>
      <c r="G31500" s="27"/>
      <c r="H31500" s="37"/>
      <c r="I31500" s="37"/>
      <c r="J31500" s="26"/>
      <c r="K31500" s="37"/>
    </row>
    <row r="31501" spans="6:11" x14ac:dyDescent="0.25">
      <c r="F31501" s="25"/>
      <c r="G31501" s="27"/>
      <c r="H31501" s="37"/>
      <c r="I31501" s="37"/>
      <c r="J31501" s="26"/>
      <c r="K31501" s="37"/>
    </row>
    <row r="31502" spans="6:11" x14ac:dyDescent="0.25">
      <c r="F31502" s="25"/>
      <c r="G31502" s="27"/>
      <c r="H31502" s="37"/>
      <c r="I31502" s="37"/>
      <c r="J31502" s="26"/>
      <c r="K31502" s="37"/>
    </row>
    <row r="31503" spans="6:11" x14ac:dyDescent="0.25">
      <c r="F31503" s="25"/>
      <c r="G31503" s="27"/>
      <c r="H31503" s="37"/>
      <c r="I31503" s="37"/>
      <c r="J31503" s="26"/>
      <c r="K31503" s="37"/>
    </row>
    <row r="31504" spans="6:11" x14ac:dyDescent="0.25">
      <c r="F31504" s="25"/>
      <c r="G31504" s="27"/>
      <c r="H31504" s="37"/>
      <c r="I31504" s="37"/>
      <c r="J31504" s="26"/>
      <c r="K31504" s="37"/>
    </row>
    <row r="31505" spans="6:11" x14ac:dyDescent="0.25">
      <c r="F31505" s="25"/>
      <c r="G31505" s="27"/>
      <c r="H31505" s="37"/>
      <c r="I31505" s="37"/>
      <c r="J31505" s="26"/>
      <c r="K31505" s="37"/>
    </row>
    <row r="31506" spans="6:11" x14ac:dyDescent="0.25">
      <c r="F31506" s="25"/>
      <c r="G31506" s="27"/>
      <c r="H31506" s="37"/>
      <c r="I31506" s="37"/>
      <c r="J31506" s="26"/>
      <c r="K31506" s="37"/>
    </row>
    <row r="31507" spans="6:11" x14ac:dyDescent="0.25">
      <c r="F31507" s="25"/>
      <c r="G31507" s="27"/>
      <c r="H31507" s="37"/>
      <c r="I31507" s="37"/>
      <c r="J31507" s="26"/>
      <c r="K31507" s="37"/>
    </row>
    <row r="31508" spans="6:11" x14ac:dyDescent="0.25">
      <c r="F31508" s="25"/>
      <c r="G31508" s="27"/>
      <c r="H31508" s="37"/>
      <c r="I31508" s="37"/>
      <c r="J31508" s="26"/>
      <c r="K31508" s="37"/>
    </row>
    <row r="31509" spans="6:11" x14ac:dyDescent="0.25">
      <c r="F31509" s="25"/>
      <c r="G31509" s="27"/>
      <c r="H31509" s="37"/>
      <c r="I31509" s="37"/>
      <c r="J31509" s="26"/>
      <c r="K31509" s="37"/>
    </row>
    <row r="31510" spans="6:11" x14ac:dyDescent="0.25">
      <c r="F31510" s="25"/>
      <c r="G31510" s="27"/>
      <c r="H31510" s="37"/>
      <c r="I31510" s="37"/>
      <c r="J31510" s="26"/>
      <c r="K31510" s="37"/>
    </row>
    <row r="31511" spans="6:11" x14ac:dyDescent="0.25">
      <c r="F31511" s="25"/>
      <c r="G31511" s="27"/>
      <c r="H31511" s="37"/>
      <c r="I31511" s="37"/>
      <c r="J31511" s="26"/>
      <c r="K31511" s="37"/>
    </row>
    <row r="31512" spans="6:11" x14ac:dyDescent="0.25">
      <c r="F31512" s="25"/>
      <c r="G31512" s="27"/>
      <c r="H31512" s="37"/>
      <c r="I31512" s="37"/>
      <c r="J31512" s="26"/>
      <c r="K31512" s="37"/>
    </row>
    <row r="31513" spans="6:11" x14ac:dyDescent="0.25">
      <c r="F31513" s="25"/>
      <c r="G31513" s="27"/>
      <c r="H31513" s="37"/>
      <c r="I31513" s="37"/>
      <c r="J31513" s="26"/>
      <c r="K31513" s="37"/>
    </row>
    <row r="31514" spans="6:11" x14ac:dyDescent="0.25">
      <c r="F31514" s="25"/>
      <c r="G31514" s="27"/>
      <c r="H31514" s="37"/>
      <c r="I31514" s="37"/>
      <c r="J31514" s="26"/>
      <c r="K31514" s="37"/>
    </row>
    <row r="31515" spans="6:11" x14ac:dyDescent="0.25">
      <c r="F31515" s="25"/>
      <c r="G31515" s="27"/>
      <c r="H31515" s="37"/>
      <c r="I31515" s="37"/>
      <c r="J31515" s="26"/>
      <c r="K31515" s="37"/>
    </row>
    <row r="31516" spans="6:11" x14ac:dyDescent="0.25">
      <c r="F31516" s="25"/>
      <c r="G31516" s="27"/>
      <c r="H31516" s="37"/>
      <c r="I31516" s="37"/>
      <c r="J31516" s="26"/>
      <c r="K31516" s="37"/>
    </row>
    <row r="31517" spans="6:11" x14ac:dyDescent="0.25">
      <c r="F31517" s="25"/>
      <c r="G31517" s="27"/>
      <c r="H31517" s="37"/>
      <c r="I31517" s="37"/>
      <c r="J31517" s="26"/>
      <c r="K31517" s="37"/>
    </row>
    <row r="31518" spans="6:11" x14ac:dyDescent="0.25">
      <c r="F31518" s="25"/>
      <c r="G31518" s="27"/>
      <c r="H31518" s="37"/>
      <c r="I31518" s="37"/>
      <c r="J31518" s="26"/>
      <c r="K31518" s="37"/>
    </row>
    <row r="31519" spans="6:11" x14ac:dyDescent="0.25">
      <c r="F31519" s="25"/>
      <c r="G31519" s="27"/>
      <c r="H31519" s="37"/>
      <c r="I31519" s="37"/>
      <c r="J31519" s="26"/>
      <c r="K31519" s="37"/>
    </row>
    <row r="31520" spans="6:11" x14ac:dyDescent="0.25">
      <c r="F31520" s="25"/>
      <c r="G31520" s="27"/>
      <c r="H31520" s="37"/>
      <c r="I31520" s="37"/>
      <c r="J31520" s="26"/>
      <c r="K31520" s="37"/>
    </row>
    <row r="31521" spans="6:11" x14ac:dyDescent="0.25">
      <c r="F31521" s="25"/>
      <c r="G31521" s="27"/>
      <c r="H31521" s="37"/>
      <c r="I31521" s="37"/>
      <c r="J31521" s="26"/>
      <c r="K31521" s="37"/>
    </row>
    <row r="31522" spans="6:11" x14ac:dyDescent="0.25">
      <c r="F31522" s="25"/>
      <c r="G31522" s="27"/>
      <c r="H31522" s="37"/>
      <c r="I31522" s="37"/>
      <c r="J31522" s="26"/>
      <c r="K31522" s="37"/>
    </row>
    <row r="31523" spans="6:11" x14ac:dyDescent="0.25">
      <c r="F31523" s="25"/>
      <c r="G31523" s="27"/>
      <c r="H31523" s="37"/>
      <c r="I31523" s="37"/>
      <c r="J31523" s="26"/>
      <c r="K31523" s="37"/>
    </row>
    <row r="31524" spans="6:11" x14ac:dyDescent="0.25">
      <c r="F31524" s="25"/>
      <c r="G31524" s="27"/>
      <c r="H31524" s="37"/>
      <c r="I31524" s="37"/>
      <c r="J31524" s="26"/>
      <c r="K31524" s="37"/>
    </row>
    <row r="31525" spans="6:11" x14ac:dyDescent="0.25">
      <c r="F31525" s="25"/>
      <c r="G31525" s="27"/>
      <c r="H31525" s="37"/>
      <c r="I31525" s="37"/>
      <c r="J31525" s="26"/>
      <c r="K31525" s="37"/>
    </row>
    <row r="31526" spans="6:11" x14ac:dyDescent="0.25">
      <c r="F31526" s="25"/>
      <c r="G31526" s="27"/>
      <c r="H31526" s="37"/>
      <c r="I31526" s="37"/>
      <c r="J31526" s="26"/>
      <c r="K31526" s="37"/>
    </row>
    <row r="31527" spans="6:11" x14ac:dyDescent="0.25">
      <c r="F31527" s="25"/>
      <c r="G31527" s="27"/>
      <c r="H31527" s="37"/>
      <c r="I31527" s="37"/>
      <c r="J31527" s="26"/>
      <c r="K31527" s="37"/>
    </row>
    <row r="31528" spans="6:11" x14ac:dyDescent="0.25">
      <c r="F31528" s="25"/>
      <c r="G31528" s="27"/>
      <c r="H31528" s="37"/>
      <c r="I31528" s="37"/>
      <c r="J31528" s="26"/>
      <c r="K31528" s="37"/>
    </row>
    <row r="31529" spans="6:11" x14ac:dyDescent="0.25">
      <c r="F31529" s="25"/>
      <c r="G31529" s="27"/>
      <c r="H31529" s="37"/>
      <c r="I31529" s="37"/>
      <c r="J31529" s="26"/>
      <c r="K31529" s="37"/>
    </row>
    <row r="31530" spans="6:11" x14ac:dyDescent="0.25">
      <c r="F31530" s="25"/>
      <c r="G31530" s="27"/>
      <c r="H31530" s="37"/>
      <c r="I31530" s="37"/>
      <c r="J31530" s="26"/>
      <c r="K31530" s="37"/>
    </row>
    <row r="31531" spans="6:11" x14ac:dyDescent="0.25">
      <c r="F31531" s="25"/>
      <c r="G31531" s="27"/>
      <c r="H31531" s="37"/>
      <c r="I31531" s="37"/>
      <c r="J31531" s="26"/>
      <c r="K31531" s="37"/>
    </row>
    <row r="31532" spans="6:11" x14ac:dyDescent="0.25">
      <c r="F31532" s="25"/>
      <c r="G31532" s="27"/>
      <c r="H31532" s="37"/>
      <c r="I31532" s="37"/>
      <c r="J31532" s="26"/>
      <c r="K31532" s="37"/>
    </row>
    <row r="31533" spans="6:11" x14ac:dyDescent="0.25">
      <c r="F31533" s="25"/>
      <c r="G31533" s="27"/>
      <c r="H31533" s="37"/>
      <c r="I31533" s="37"/>
      <c r="J31533" s="26"/>
      <c r="K31533" s="37"/>
    </row>
    <row r="31534" spans="6:11" x14ac:dyDescent="0.25">
      <c r="F31534" s="25"/>
      <c r="G31534" s="27"/>
      <c r="H31534" s="37"/>
      <c r="I31534" s="37"/>
      <c r="J31534" s="26"/>
      <c r="K31534" s="37"/>
    </row>
    <row r="31535" spans="6:11" x14ac:dyDescent="0.25">
      <c r="F31535" s="25"/>
      <c r="G31535" s="27"/>
      <c r="H31535" s="37"/>
      <c r="I31535" s="37"/>
      <c r="J31535" s="26"/>
      <c r="K31535" s="37"/>
    </row>
    <row r="31536" spans="6:11" x14ac:dyDescent="0.25">
      <c r="F31536" s="25"/>
      <c r="G31536" s="27"/>
      <c r="H31536" s="37"/>
      <c r="I31536" s="37"/>
      <c r="J31536" s="26"/>
      <c r="K31536" s="37"/>
    </row>
    <row r="31537" spans="6:11" x14ac:dyDescent="0.25">
      <c r="F31537" s="25"/>
      <c r="G31537" s="27"/>
      <c r="H31537" s="37"/>
      <c r="I31537" s="37"/>
      <c r="J31537" s="26"/>
      <c r="K31537" s="37"/>
    </row>
    <row r="31538" spans="6:11" x14ac:dyDescent="0.25">
      <c r="F31538" s="25"/>
      <c r="G31538" s="27"/>
      <c r="H31538" s="37"/>
      <c r="I31538" s="37"/>
      <c r="J31538" s="26"/>
      <c r="K31538" s="37"/>
    </row>
    <row r="31539" spans="6:11" x14ac:dyDescent="0.25">
      <c r="F31539" s="25"/>
      <c r="G31539" s="27"/>
      <c r="H31539" s="37"/>
      <c r="I31539" s="37"/>
      <c r="J31539" s="26"/>
      <c r="K31539" s="37"/>
    </row>
    <row r="31540" spans="6:11" x14ac:dyDescent="0.25">
      <c r="F31540" s="25"/>
      <c r="G31540" s="27"/>
      <c r="H31540" s="37"/>
      <c r="I31540" s="37"/>
      <c r="J31540" s="26"/>
      <c r="K31540" s="37"/>
    </row>
    <row r="31541" spans="6:11" x14ac:dyDescent="0.25">
      <c r="F31541" s="25"/>
      <c r="G31541" s="27"/>
      <c r="H31541" s="37"/>
      <c r="I31541" s="37"/>
      <c r="J31541" s="26"/>
      <c r="K31541" s="37"/>
    </row>
    <row r="31542" spans="6:11" x14ac:dyDescent="0.25">
      <c r="F31542" s="25"/>
      <c r="G31542" s="27"/>
      <c r="H31542" s="37"/>
      <c r="I31542" s="37"/>
      <c r="J31542" s="26"/>
      <c r="K31542" s="37"/>
    </row>
    <row r="31543" spans="6:11" x14ac:dyDescent="0.25">
      <c r="F31543" s="25"/>
      <c r="G31543" s="27"/>
      <c r="H31543" s="37"/>
      <c r="I31543" s="37"/>
      <c r="J31543" s="26"/>
      <c r="K31543" s="37"/>
    </row>
    <row r="31544" spans="6:11" x14ac:dyDescent="0.25">
      <c r="F31544" s="25"/>
      <c r="G31544" s="27"/>
      <c r="H31544" s="37"/>
      <c r="I31544" s="37"/>
      <c r="J31544" s="26"/>
      <c r="K31544" s="37"/>
    </row>
    <row r="31545" spans="6:11" x14ac:dyDescent="0.25">
      <c r="F31545" s="25"/>
      <c r="G31545" s="27"/>
      <c r="H31545" s="37"/>
      <c r="I31545" s="37"/>
      <c r="J31545" s="26"/>
      <c r="K31545" s="37"/>
    </row>
    <row r="31546" spans="6:11" x14ac:dyDescent="0.25">
      <c r="F31546" s="25"/>
      <c r="G31546" s="27"/>
      <c r="H31546" s="37"/>
      <c r="I31546" s="37"/>
      <c r="J31546" s="26"/>
      <c r="K31546" s="37"/>
    </row>
    <row r="31547" spans="6:11" x14ac:dyDescent="0.25">
      <c r="F31547" s="25"/>
      <c r="G31547" s="27"/>
      <c r="H31547" s="37"/>
      <c r="I31547" s="37"/>
      <c r="J31547" s="26"/>
      <c r="K31547" s="37"/>
    </row>
    <row r="31548" spans="6:11" x14ac:dyDescent="0.25">
      <c r="F31548" s="25"/>
      <c r="G31548" s="27"/>
      <c r="H31548" s="37"/>
      <c r="I31548" s="37"/>
      <c r="J31548" s="26"/>
      <c r="K31548" s="37"/>
    </row>
    <row r="31549" spans="6:11" x14ac:dyDescent="0.25">
      <c r="F31549" s="25"/>
      <c r="G31549" s="27"/>
      <c r="H31549" s="37"/>
      <c r="I31549" s="37"/>
      <c r="J31549" s="26"/>
      <c r="K31549" s="37"/>
    </row>
    <row r="31550" spans="6:11" x14ac:dyDescent="0.25">
      <c r="F31550" s="25"/>
      <c r="G31550" s="27"/>
      <c r="H31550" s="37"/>
      <c r="I31550" s="37"/>
      <c r="J31550" s="26"/>
      <c r="K31550" s="37"/>
    </row>
    <row r="31551" spans="6:11" x14ac:dyDescent="0.25">
      <c r="F31551" s="25"/>
      <c r="G31551" s="27"/>
      <c r="H31551" s="37"/>
      <c r="I31551" s="37"/>
      <c r="J31551" s="26"/>
      <c r="K31551" s="37"/>
    </row>
    <row r="31552" spans="6:11" x14ac:dyDescent="0.25">
      <c r="F31552" s="25"/>
      <c r="G31552" s="27"/>
      <c r="H31552" s="37"/>
      <c r="I31552" s="37"/>
      <c r="J31552" s="26"/>
      <c r="K31552" s="37"/>
    </row>
    <row r="31553" spans="6:11" x14ac:dyDescent="0.25">
      <c r="F31553" s="25"/>
      <c r="G31553" s="27"/>
      <c r="H31553" s="37"/>
      <c r="I31553" s="37"/>
      <c r="J31553" s="26"/>
      <c r="K31553" s="37"/>
    </row>
    <row r="31554" spans="6:11" x14ac:dyDescent="0.25">
      <c r="F31554" s="25"/>
      <c r="G31554" s="27"/>
      <c r="H31554" s="37"/>
      <c r="I31554" s="37"/>
      <c r="J31554" s="26"/>
      <c r="K31554" s="37"/>
    </row>
    <row r="31555" spans="6:11" x14ac:dyDescent="0.25">
      <c r="F31555" s="25"/>
      <c r="G31555" s="27"/>
      <c r="H31555" s="37"/>
      <c r="I31555" s="37"/>
      <c r="J31555" s="26"/>
      <c r="K31555" s="37"/>
    </row>
    <row r="31556" spans="6:11" x14ac:dyDescent="0.25">
      <c r="F31556" s="25"/>
      <c r="G31556" s="27"/>
      <c r="H31556" s="37"/>
      <c r="I31556" s="37"/>
      <c r="J31556" s="26"/>
      <c r="K31556" s="37"/>
    </row>
    <row r="31557" spans="6:11" x14ac:dyDescent="0.25">
      <c r="F31557" s="25"/>
      <c r="G31557" s="27"/>
      <c r="H31557" s="37"/>
      <c r="I31557" s="37"/>
      <c r="J31557" s="26"/>
      <c r="K31557" s="37"/>
    </row>
    <row r="31558" spans="6:11" x14ac:dyDescent="0.25">
      <c r="F31558" s="25"/>
      <c r="G31558" s="27"/>
      <c r="H31558" s="37"/>
      <c r="I31558" s="37"/>
      <c r="J31558" s="26"/>
      <c r="K31558" s="37"/>
    </row>
    <row r="31559" spans="6:11" x14ac:dyDescent="0.25">
      <c r="F31559" s="25"/>
      <c r="G31559" s="27"/>
      <c r="H31559" s="37"/>
      <c r="I31559" s="37"/>
      <c r="J31559" s="26"/>
      <c r="K31559" s="37"/>
    </row>
    <row r="31560" spans="6:11" x14ac:dyDescent="0.25">
      <c r="F31560" s="25"/>
      <c r="G31560" s="27"/>
      <c r="H31560" s="37"/>
      <c r="I31560" s="37"/>
      <c r="J31560" s="26"/>
      <c r="K31560" s="37"/>
    </row>
    <row r="31561" spans="6:11" x14ac:dyDescent="0.25">
      <c r="F31561" s="25"/>
      <c r="G31561" s="27"/>
      <c r="H31561" s="37"/>
      <c r="I31561" s="37"/>
      <c r="J31561" s="26"/>
      <c r="K31561" s="37"/>
    </row>
    <row r="31562" spans="6:11" x14ac:dyDescent="0.25">
      <c r="F31562" s="25"/>
      <c r="G31562" s="27"/>
      <c r="H31562" s="37"/>
      <c r="I31562" s="37"/>
      <c r="J31562" s="26"/>
      <c r="K31562" s="37"/>
    </row>
    <row r="31563" spans="6:11" x14ac:dyDescent="0.25">
      <c r="F31563" s="25"/>
      <c r="G31563" s="27"/>
      <c r="H31563" s="37"/>
      <c r="I31563" s="37"/>
      <c r="J31563" s="26"/>
      <c r="K31563" s="37"/>
    </row>
    <row r="31564" spans="6:11" x14ac:dyDescent="0.25">
      <c r="F31564" s="25"/>
      <c r="G31564" s="27"/>
      <c r="H31564" s="37"/>
      <c r="I31564" s="37"/>
      <c r="J31564" s="26"/>
      <c r="K31564" s="37"/>
    </row>
    <row r="31565" spans="6:11" x14ac:dyDescent="0.25">
      <c r="F31565" s="25"/>
      <c r="G31565" s="27"/>
      <c r="H31565" s="37"/>
      <c r="I31565" s="37"/>
      <c r="J31565" s="26"/>
      <c r="K31565" s="37"/>
    </row>
    <row r="31566" spans="6:11" x14ac:dyDescent="0.25">
      <c r="F31566" s="25"/>
      <c r="G31566" s="27"/>
      <c r="H31566" s="37"/>
      <c r="I31566" s="37"/>
      <c r="J31566" s="26"/>
      <c r="K31566" s="37"/>
    </row>
    <row r="31567" spans="6:11" x14ac:dyDescent="0.25">
      <c r="F31567" s="25"/>
      <c r="G31567" s="27"/>
      <c r="H31567" s="37"/>
      <c r="I31567" s="37"/>
      <c r="J31567" s="26"/>
      <c r="K31567" s="37"/>
    </row>
    <row r="31568" spans="6:11" x14ac:dyDescent="0.25">
      <c r="F31568" s="25"/>
      <c r="G31568" s="27"/>
      <c r="H31568" s="37"/>
      <c r="I31568" s="37"/>
      <c r="J31568" s="26"/>
      <c r="K31568" s="37"/>
    </row>
    <row r="31569" spans="6:11" x14ac:dyDescent="0.25">
      <c r="F31569" s="25"/>
      <c r="G31569" s="27"/>
      <c r="H31569" s="37"/>
      <c r="I31569" s="37"/>
      <c r="J31569" s="26"/>
      <c r="K31569" s="37"/>
    </row>
    <row r="31570" spans="6:11" x14ac:dyDescent="0.25">
      <c r="F31570" s="25"/>
      <c r="G31570" s="27"/>
      <c r="H31570" s="37"/>
      <c r="I31570" s="37"/>
      <c r="J31570" s="26"/>
      <c r="K31570" s="37"/>
    </row>
    <row r="31571" spans="6:11" x14ac:dyDescent="0.25">
      <c r="F31571" s="25"/>
      <c r="G31571" s="27"/>
      <c r="H31571" s="37"/>
      <c r="I31571" s="37"/>
      <c r="J31571" s="26"/>
      <c r="K31571" s="37"/>
    </row>
    <row r="31572" spans="6:11" x14ac:dyDescent="0.25">
      <c r="F31572" s="25"/>
      <c r="G31572" s="27"/>
      <c r="H31572" s="37"/>
      <c r="I31572" s="37"/>
      <c r="J31572" s="26"/>
      <c r="K31572" s="37"/>
    </row>
    <row r="31573" spans="6:11" x14ac:dyDescent="0.25">
      <c r="F31573" s="25"/>
      <c r="G31573" s="27"/>
      <c r="H31573" s="37"/>
      <c r="I31573" s="37"/>
      <c r="J31573" s="26"/>
      <c r="K31573" s="37"/>
    </row>
    <row r="31574" spans="6:11" x14ac:dyDescent="0.25">
      <c r="F31574" s="25"/>
      <c r="G31574" s="27"/>
      <c r="H31574" s="37"/>
      <c r="I31574" s="37"/>
      <c r="J31574" s="26"/>
      <c r="K31574" s="37"/>
    </row>
    <row r="31575" spans="6:11" x14ac:dyDescent="0.25">
      <c r="F31575" s="25"/>
      <c r="G31575" s="27"/>
      <c r="H31575" s="37"/>
      <c r="I31575" s="37"/>
      <c r="J31575" s="26"/>
      <c r="K31575" s="37"/>
    </row>
    <row r="31576" spans="6:11" x14ac:dyDescent="0.25">
      <c r="F31576" s="25"/>
      <c r="G31576" s="27"/>
      <c r="H31576" s="37"/>
      <c r="I31576" s="37"/>
      <c r="J31576" s="26"/>
      <c r="K31576" s="37"/>
    </row>
    <row r="31577" spans="6:11" x14ac:dyDescent="0.25">
      <c r="F31577" s="25"/>
      <c r="G31577" s="27"/>
      <c r="H31577" s="37"/>
      <c r="I31577" s="37"/>
      <c r="J31577" s="26"/>
      <c r="K31577" s="37"/>
    </row>
    <row r="31578" spans="6:11" x14ac:dyDescent="0.25">
      <c r="F31578" s="25"/>
      <c r="G31578" s="27"/>
      <c r="H31578" s="37"/>
      <c r="I31578" s="37"/>
      <c r="J31578" s="26"/>
      <c r="K31578" s="37"/>
    </row>
    <row r="31579" spans="6:11" x14ac:dyDescent="0.25">
      <c r="F31579" s="25"/>
      <c r="G31579" s="27"/>
      <c r="H31579" s="37"/>
      <c r="I31579" s="37"/>
      <c r="J31579" s="26"/>
      <c r="K31579" s="37"/>
    </row>
    <row r="31580" spans="6:11" x14ac:dyDescent="0.25">
      <c r="F31580" s="25"/>
      <c r="G31580" s="27"/>
      <c r="H31580" s="37"/>
      <c r="I31580" s="37"/>
      <c r="J31580" s="26"/>
      <c r="K31580" s="37"/>
    </row>
    <row r="31581" spans="6:11" x14ac:dyDescent="0.25">
      <c r="F31581" s="25"/>
      <c r="G31581" s="27"/>
      <c r="H31581" s="37"/>
      <c r="I31581" s="37"/>
      <c r="J31581" s="26"/>
      <c r="K31581" s="37"/>
    </row>
    <row r="31582" spans="6:11" x14ac:dyDescent="0.25">
      <c r="F31582" s="25"/>
      <c r="G31582" s="27"/>
      <c r="H31582" s="37"/>
      <c r="I31582" s="37"/>
      <c r="J31582" s="26"/>
      <c r="K31582" s="37"/>
    </row>
    <row r="31583" spans="6:11" x14ac:dyDescent="0.25">
      <c r="F31583" s="25"/>
      <c r="G31583" s="27"/>
      <c r="H31583" s="37"/>
      <c r="I31583" s="37"/>
      <c r="J31583" s="26"/>
      <c r="K31583" s="37"/>
    </row>
    <row r="31584" spans="6:11" x14ac:dyDescent="0.25">
      <c r="F31584" s="25"/>
      <c r="G31584" s="27"/>
      <c r="H31584" s="37"/>
      <c r="I31584" s="37"/>
      <c r="J31584" s="26"/>
      <c r="K31584" s="37"/>
    </row>
    <row r="31585" spans="6:11" x14ac:dyDescent="0.25">
      <c r="F31585" s="25"/>
      <c r="G31585" s="27"/>
      <c r="H31585" s="37"/>
      <c r="I31585" s="37"/>
      <c r="J31585" s="26"/>
      <c r="K31585" s="37"/>
    </row>
    <row r="31586" spans="6:11" x14ac:dyDescent="0.25">
      <c r="F31586" s="25"/>
      <c r="G31586" s="27"/>
      <c r="H31586" s="37"/>
      <c r="I31586" s="37"/>
      <c r="J31586" s="26"/>
      <c r="K31586" s="37"/>
    </row>
    <row r="31587" spans="6:11" x14ac:dyDescent="0.25">
      <c r="F31587" s="25"/>
      <c r="G31587" s="27"/>
      <c r="H31587" s="37"/>
      <c r="I31587" s="37"/>
      <c r="J31587" s="26"/>
      <c r="K31587" s="37"/>
    </row>
    <row r="31588" spans="6:11" x14ac:dyDescent="0.25">
      <c r="F31588" s="25"/>
      <c r="G31588" s="27"/>
      <c r="H31588" s="37"/>
      <c r="I31588" s="37"/>
      <c r="J31588" s="26"/>
      <c r="K31588" s="37"/>
    </row>
    <row r="31589" spans="6:11" x14ac:dyDescent="0.25">
      <c r="F31589" s="25"/>
      <c r="G31589" s="27"/>
      <c r="H31589" s="37"/>
      <c r="I31589" s="37"/>
      <c r="J31589" s="26"/>
      <c r="K31589" s="37"/>
    </row>
    <row r="31590" spans="6:11" x14ac:dyDescent="0.25">
      <c r="F31590" s="25"/>
      <c r="G31590" s="27"/>
      <c r="H31590" s="37"/>
      <c r="I31590" s="37"/>
      <c r="J31590" s="26"/>
      <c r="K31590" s="37"/>
    </row>
    <row r="31591" spans="6:11" x14ac:dyDescent="0.25">
      <c r="F31591" s="25"/>
      <c r="G31591" s="27"/>
      <c r="H31591" s="37"/>
      <c r="I31591" s="37"/>
      <c r="J31591" s="26"/>
      <c r="K31591" s="37"/>
    </row>
    <row r="31592" spans="6:11" x14ac:dyDescent="0.25">
      <c r="F31592" s="25"/>
      <c r="G31592" s="27"/>
      <c r="H31592" s="37"/>
      <c r="I31592" s="37"/>
      <c r="J31592" s="26"/>
      <c r="K31592" s="37"/>
    </row>
    <row r="31593" spans="6:11" x14ac:dyDescent="0.25">
      <c r="F31593" s="25"/>
      <c r="G31593" s="27"/>
      <c r="H31593" s="37"/>
      <c r="I31593" s="37"/>
      <c r="J31593" s="26"/>
      <c r="K31593" s="37"/>
    </row>
    <row r="31594" spans="6:11" x14ac:dyDescent="0.25">
      <c r="F31594" s="25"/>
      <c r="G31594" s="27"/>
      <c r="H31594" s="37"/>
      <c r="I31594" s="37"/>
      <c r="J31594" s="26"/>
      <c r="K31594" s="37"/>
    </row>
    <row r="31595" spans="6:11" x14ac:dyDescent="0.25">
      <c r="F31595" s="25"/>
      <c r="G31595" s="27"/>
      <c r="H31595" s="37"/>
      <c r="I31595" s="37"/>
      <c r="J31595" s="26"/>
      <c r="K31595" s="37"/>
    </row>
    <row r="31596" spans="6:11" x14ac:dyDescent="0.25">
      <c r="F31596" s="25"/>
      <c r="G31596" s="27"/>
      <c r="H31596" s="37"/>
      <c r="I31596" s="37"/>
      <c r="J31596" s="26"/>
      <c r="K31596" s="37"/>
    </row>
    <row r="31597" spans="6:11" x14ac:dyDescent="0.25">
      <c r="F31597" s="25"/>
      <c r="G31597" s="27"/>
      <c r="H31597" s="37"/>
      <c r="I31597" s="37"/>
      <c r="J31597" s="26"/>
      <c r="K31597" s="37"/>
    </row>
    <row r="31598" spans="6:11" x14ac:dyDescent="0.25">
      <c r="F31598" s="25"/>
      <c r="G31598" s="27"/>
      <c r="H31598" s="37"/>
      <c r="I31598" s="37"/>
      <c r="J31598" s="26"/>
      <c r="K31598" s="37"/>
    </row>
    <row r="31599" spans="6:11" x14ac:dyDescent="0.25">
      <c r="F31599" s="25"/>
      <c r="G31599" s="27"/>
      <c r="H31599" s="37"/>
      <c r="I31599" s="37"/>
      <c r="J31599" s="26"/>
      <c r="K31599" s="37"/>
    </row>
    <row r="31600" spans="6:11" x14ac:dyDescent="0.25">
      <c r="F31600" s="25"/>
      <c r="G31600" s="27"/>
      <c r="H31600" s="37"/>
      <c r="I31600" s="37"/>
      <c r="J31600" s="26"/>
      <c r="K31600" s="37"/>
    </row>
    <row r="31601" spans="6:11" x14ac:dyDescent="0.25">
      <c r="F31601" s="25"/>
      <c r="G31601" s="27"/>
      <c r="H31601" s="37"/>
      <c r="I31601" s="37"/>
      <c r="J31601" s="26"/>
      <c r="K31601" s="37"/>
    </row>
    <row r="31602" spans="6:11" x14ac:dyDescent="0.25">
      <c r="F31602" s="25"/>
      <c r="G31602" s="27"/>
      <c r="H31602" s="37"/>
      <c r="I31602" s="37"/>
      <c r="J31602" s="26"/>
      <c r="K31602" s="37"/>
    </row>
    <row r="31603" spans="6:11" x14ac:dyDescent="0.25">
      <c r="F31603" s="25"/>
      <c r="G31603" s="27"/>
      <c r="H31603" s="37"/>
      <c r="I31603" s="37"/>
      <c r="J31603" s="26"/>
      <c r="K31603" s="37"/>
    </row>
    <row r="31604" spans="6:11" x14ac:dyDescent="0.25">
      <c r="F31604" s="25"/>
      <c r="G31604" s="27"/>
      <c r="H31604" s="37"/>
      <c r="I31604" s="37"/>
      <c r="J31604" s="26"/>
      <c r="K31604" s="37"/>
    </row>
    <row r="31605" spans="6:11" x14ac:dyDescent="0.25">
      <c r="F31605" s="25"/>
      <c r="G31605" s="27"/>
      <c r="H31605" s="37"/>
      <c r="I31605" s="37"/>
      <c r="J31605" s="26"/>
      <c r="K31605" s="37"/>
    </row>
    <row r="31606" spans="6:11" x14ac:dyDescent="0.25">
      <c r="F31606" s="25"/>
      <c r="G31606" s="27"/>
      <c r="H31606" s="37"/>
      <c r="I31606" s="37"/>
      <c r="J31606" s="26"/>
      <c r="K31606" s="37"/>
    </row>
    <row r="31607" spans="6:11" x14ac:dyDescent="0.25">
      <c r="F31607" s="25"/>
      <c r="G31607" s="27"/>
      <c r="H31607" s="37"/>
      <c r="I31607" s="37"/>
      <c r="J31607" s="26"/>
      <c r="K31607" s="37"/>
    </row>
    <row r="31608" spans="6:11" x14ac:dyDescent="0.25">
      <c r="F31608" s="25"/>
      <c r="G31608" s="27"/>
      <c r="H31608" s="37"/>
      <c r="I31608" s="37"/>
      <c r="J31608" s="26"/>
      <c r="K31608" s="37"/>
    </row>
    <row r="31609" spans="6:11" x14ac:dyDescent="0.25">
      <c r="F31609" s="25"/>
      <c r="G31609" s="27"/>
      <c r="H31609" s="37"/>
      <c r="I31609" s="37"/>
      <c r="J31609" s="26"/>
      <c r="K31609" s="37"/>
    </row>
    <row r="31610" spans="6:11" x14ac:dyDescent="0.25">
      <c r="F31610" s="25"/>
      <c r="G31610" s="27"/>
      <c r="H31610" s="37"/>
      <c r="I31610" s="37"/>
      <c r="J31610" s="26"/>
      <c r="K31610" s="37"/>
    </row>
    <row r="31611" spans="6:11" x14ac:dyDescent="0.25">
      <c r="F31611" s="25"/>
      <c r="G31611" s="27"/>
      <c r="H31611" s="37"/>
      <c r="I31611" s="37"/>
      <c r="J31611" s="26"/>
      <c r="K31611" s="37"/>
    </row>
    <row r="31612" spans="6:11" x14ac:dyDescent="0.25">
      <c r="F31612" s="25"/>
      <c r="G31612" s="27"/>
      <c r="H31612" s="37"/>
      <c r="I31612" s="37"/>
      <c r="J31612" s="26"/>
      <c r="K31612" s="37"/>
    </row>
    <row r="31613" spans="6:11" x14ac:dyDescent="0.25">
      <c r="F31613" s="25"/>
      <c r="G31613" s="27"/>
      <c r="H31613" s="37"/>
      <c r="I31613" s="37"/>
      <c r="J31613" s="26"/>
      <c r="K31613" s="37"/>
    </row>
    <row r="31614" spans="6:11" x14ac:dyDescent="0.25">
      <c r="F31614" s="25"/>
      <c r="G31614" s="27"/>
      <c r="H31614" s="37"/>
      <c r="I31614" s="37"/>
      <c r="J31614" s="26"/>
      <c r="K31614" s="37"/>
    </row>
    <row r="31615" spans="6:11" x14ac:dyDescent="0.25">
      <c r="F31615" s="25"/>
      <c r="G31615" s="27"/>
      <c r="H31615" s="37"/>
      <c r="I31615" s="37"/>
      <c r="J31615" s="26"/>
      <c r="K31615" s="37"/>
    </row>
    <row r="31616" spans="6:11" x14ac:dyDescent="0.25">
      <c r="F31616" s="25"/>
      <c r="G31616" s="27"/>
      <c r="H31616" s="37"/>
      <c r="I31616" s="37"/>
      <c r="J31616" s="26"/>
      <c r="K31616" s="37"/>
    </row>
    <row r="31617" spans="6:11" x14ac:dyDescent="0.25">
      <c r="F31617" s="25"/>
      <c r="G31617" s="27"/>
      <c r="H31617" s="37"/>
      <c r="I31617" s="37"/>
      <c r="J31617" s="26"/>
      <c r="K31617" s="37"/>
    </row>
    <row r="31618" spans="6:11" x14ac:dyDescent="0.25">
      <c r="F31618" s="25"/>
      <c r="G31618" s="27"/>
      <c r="H31618" s="37"/>
      <c r="I31618" s="37"/>
      <c r="J31618" s="26"/>
      <c r="K31618" s="37"/>
    </row>
    <row r="31619" spans="6:11" x14ac:dyDescent="0.25">
      <c r="F31619" s="25"/>
      <c r="G31619" s="27"/>
      <c r="H31619" s="37"/>
      <c r="I31619" s="37"/>
      <c r="J31619" s="26"/>
      <c r="K31619" s="37"/>
    </row>
    <row r="31620" spans="6:11" x14ac:dyDescent="0.25">
      <c r="F31620" s="25"/>
      <c r="G31620" s="27"/>
      <c r="H31620" s="37"/>
      <c r="I31620" s="37"/>
      <c r="J31620" s="26"/>
      <c r="K31620" s="37"/>
    </row>
    <row r="31621" spans="6:11" x14ac:dyDescent="0.25">
      <c r="F31621" s="25"/>
      <c r="G31621" s="27"/>
      <c r="H31621" s="37"/>
      <c r="I31621" s="37"/>
      <c r="J31621" s="26"/>
      <c r="K31621" s="37"/>
    </row>
    <row r="31622" spans="6:11" x14ac:dyDescent="0.25">
      <c r="F31622" s="25"/>
      <c r="G31622" s="27"/>
      <c r="H31622" s="37"/>
      <c r="I31622" s="37"/>
      <c r="J31622" s="26"/>
      <c r="K31622" s="37"/>
    </row>
    <row r="31623" spans="6:11" x14ac:dyDescent="0.25">
      <c r="F31623" s="25"/>
      <c r="G31623" s="27"/>
      <c r="H31623" s="37"/>
      <c r="I31623" s="37"/>
      <c r="J31623" s="26"/>
      <c r="K31623" s="37"/>
    </row>
    <row r="31624" spans="6:11" x14ac:dyDescent="0.25">
      <c r="F31624" s="25"/>
      <c r="G31624" s="27"/>
      <c r="H31624" s="37"/>
      <c r="I31624" s="37"/>
      <c r="J31624" s="26"/>
      <c r="K31624" s="37"/>
    </row>
    <row r="31625" spans="6:11" x14ac:dyDescent="0.25">
      <c r="F31625" s="25"/>
      <c r="G31625" s="27"/>
      <c r="H31625" s="37"/>
      <c r="I31625" s="37"/>
      <c r="J31625" s="26"/>
      <c r="K31625" s="37"/>
    </row>
    <row r="31626" spans="6:11" x14ac:dyDescent="0.25">
      <c r="F31626" s="25"/>
      <c r="G31626" s="27"/>
      <c r="H31626" s="37"/>
      <c r="I31626" s="37"/>
      <c r="J31626" s="26"/>
      <c r="K31626" s="37"/>
    </row>
    <row r="31627" spans="6:11" x14ac:dyDescent="0.25">
      <c r="F31627" s="25"/>
      <c r="G31627" s="27"/>
      <c r="H31627" s="37"/>
      <c r="I31627" s="37"/>
      <c r="J31627" s="26"/>
      <c r="K31627" s="37"/>
    </row>
    <row r="31628" spans="6:11" x14ac:dyDescent="0.25">
      <c r="F31628" s="25"/>
      <c r="G31628" s="27"/>
      <c r="H31628" s="37"/>
      <c r="I31628" s="37"/>
      <c r="J31628" s="26"/>
      <c r="K31628" s="37"/>
    </row>
    <row r="31629" spans="6:11" x14ac:dyDescent="0.25">
      <c r="F31629" s="25"/>
      <c r="G31629" s="27"/>
      <c r="H31629" s="37"/>
      <c r="I31629" s="37"/>
      <c r="J31629" s="26"/>
      <c r="K31629" s="37"/>
    </row>
    <row r="31630" spans="6:11" x14ac:dyDescent="0.25">
      <c r="F31630" s="25"/>
      <c r="G31630" s="27"/>
      <c r="H31630" s="37"/>
      <c r="I31630" s="37"/>
      <c r="J31630" s="26"/>
      <c r="K31630" s="37"/>
    </row>
    <row r="31631" spans="6:11" x14ac:dyDescent="0.25">
      <c r="F31631" s="25"/>
      <c r="G31631" s="27"/>
      <c r="H31631" s="37"/>
      <c r="I31631" s="37"/>
      <c r="J31631" s="26"/>
      <c r="K31631" s="37"/>
    </row>
    <row r="31632" spans="6:11" x14ac:dyDescent="0.25">
      <c r="F31632" s="25"/>
      <c r="G31632" s="27"/>
      <c r="H31632" s="37"/>
      <c r="I31632" s="37"/>
      <c r="J31632" s="26"/>
      <c r="K31632" s="37"/>
    </row>
    <row r="31633" spans="6:11" x14ac:dyDescent="0.25">
      <c r="F31633" s="25"/>
      <c r="G31633" s="27"/>
      <c r="H31633" s="37"/>
      <c r="I31633" s="37"/>
      <c r="J31633" s="26"/>
      <c r="K31633" s="37"/>
    </row>
    <row r="31634" spans="6:11" x14ac:dyDescent="0.25">
      <c r="F31634" s="25"/>
      <c r="G31634" s="27"/>
      <c r="H31634" s="37"/>
      <c r="I31634" s="37"/>
      <c r="J31634" s="26"/>
      <c r="K31634" s="37"/>
    </row>
    <row r="31635" spans="6:11" x14ac:dyDescent="0.25">
      <c r="F31635" s="25"/>
      <c r="G31635" s="27"/>
      <c r="H31635" s="37"/>
      <c r="I31635" s="37"/>
      <c r="J31635" s="26"/>
      <c r="K31635" s="37"/>
    </row>
    <row r="31636" spans="6:11" x14ac:dyDescent="0.25">
      <c r="F31636" s="25"/>
      <c r="G31636" s="27"/>
      <c r="H31636" s="37"/>
      <c r="I31636" s="37"/>
      <c r="J31636" s="26"/>
      <c r="K31636" s="37"/>
    </row>
    <row r="31637" spans="6:11" x14ac:dyDescent="0.25">
      <c r="F31637" s="25"/>
      <c r="G31637" s="27"/>
      <c r="H31637" s="37"/>
      <c r="I31637" s="37"/>
      <c r="J31637" s="26"/>
      <c r="K31637" s="37"/>
    </row>
    <row r="31638" spans="6:11" x14ac:dyDescent="0.25">
      <c r="F31638" s="25"/>
      <c r="G31638" s="27"/>
      <c r="H31638" s="37"/>
      <c r="I31638" s="37"/>
      <c r="J31638" s="26"/>
      <c r="K31638" s="37"/>
    </row>
    <row r="31639" spans="6:11" x14ac:dyDescent="0.25">
      <c r="F31639" s="25"/>
      <c r="G31639" s="27"/>
      <c r="H31639" s="37"/>
      <c r="I31639" s="37"/>
      <c r="J31639" s="26"/>
      <c r="K31639" s="37"/>
    </row>
    <row r="31640" spans="6:11" x14ac:dyDescent="0.25">
      <c r="F31640" s="25"/>
      <c r="G31640" s="27"/>
      <c r="H31640" s="37"/>
      <c r="I31640" s="37"/>
      <c r="J31640" s="26"/>
      <c r="K31640" s="37"/>
    </row>
    <row r="31641" spans="6:11" x14ac:dyDescent="0.25">
      <c r="F31641" s="25"/>
      <c r="G31641" s="27"/>
      <c r="H31641" s="37"/>
      <c r="I31641" s="37"/>
      <c r="J31641" s="26"/>
      <c r="K31641" s="37"/>
    </row>
    <row r="31642" spans="6:11" x14ac:dyDescent="0.25">
      <c r="F31642" s="25"/>
      <c r="G31642" s="27"/>
      <c r="H31642" s="37"/>
      <c r="I31642" s="37"/>
      <c r="J31642" s="26"/>
      <c r="K31642" s="37"/>
    </row>
    <row r="31643" spans="6:11" x14ac:dyDescent="0.25">
      <c r="F31643" s="25"/>
      <c r="G31643" s="27"/>
      <c r="H31643" s="37"/>
      <c r="I31643" s="37"/>
      <c r="J31643" s="26"/>
      <c r="K31643" s="37"/>
    </row>
    <row r="31644" spans="6:11" x14ac:dyDescent="0.25">
      <c r="F31644" s="25"/>
      <c r="G31644" s="27"/>
      <c r="H31644" s="37"/>
      <c r="I31644" s="37"/>
      <c r="J31644" s="26"/>
      <c r="K31644" s="37"/>
    </row>
    <row r="31645" spans="6:11" x14ac:dyDescent="0.25">
      <c r="F31645" s="25"/>
      <c r="G31645" s="27"/>
      <c r="H31645" s="37"/>
      <c r="I31645" s="37"/>
      <c r="J31645" s="26"/>
      <c r="K31645" s="37"/>
    </row>
    <row r="31646" spans="6:11" x14ac:dyDescent="0.25">
      <c r="F31646" s="25"/>
      <c r="G31646" s="27"/>
      <c r="H31646" s="37"/>
      <c r="I31646" s="37"/>
      <c r="J31646" s="26"/>
      <c r="K31646" s="37"/>
    </row>
    <row r="31647" spans="6:11" x14ac:dyDescent="0.25">
      <c r="F31647" s="25"/>
      <c r="G31647" s="27"/>
      <c r="H31647" s="37"/>
      <c r="I31647" s="37"/>
      <c r="J31647" s="26"/>
      <c r="K31647" s="37"/>
    </row>
    <row r="31648" spans="6:11" x14ac:dyDescent="0.25">
      <c r="F31648" s="25"/>
      <c r="G31648" s="27"/>
      <c r="H31648" s="37"/>
      <c r="I31648" s="37"/>
      <c r="J31648" s="26"/>
      <c r="K31648" s="37"/>
    </row>
    <row r="31649" spans="6:11" x14ac:dyDescent="0.25">
      <c r="F31649" s="25"/>
      <c r="G31649" s="27"/>
      <c r="H31649" s="37"/>
      <c r="I31649" s="37"/>
      <c r="J31649" s="26"/>
      <c r="K31649" s="37"/>
    </row>
    <row r="31650" spans="6:11" x14ac:dyDescent="0.25">
      <c r="F31650" s="25"/>
      <c r="G31650" s="27"/>
      <c r="H31650" s="37"/>
      <c r="I31650" s="37"/>
      <c r="J31650" s="26"/>
      <c r="K31650" s="37"/>
    </row>
    <row r="31651" spans="6:11" x14ac:dyDescent="0.25">
      <c r="F31651" s="25"/>
      <c r="G31651" s="27"/>
      <c r="H31651" s="37"/>
      <c r="I31651" s="37"/>
      <c r="J31651" s="26"/>
      <c r="K31651" s="37"/>
    </row>
    <row r="31652" spans="6:11" x14ac:dyDescent="0.25">
      <c r="F31652" s="25"/>
      <c r="G31652" s="27"/>
      <c r="H31652" s="37"/>
      <c r="I31652" s="37"/>
      <c r="J31652" s="26"/>
      <c r="K31652" s="37"/>
    </row>
    <row r="31653" spans="6:11" x14ac:dyDescent="0.25">
      <c r="F31653" s="25"/>
      <c r="G31653" s="27"/>
      <c r="H31653" s="37"/>
      <c r="I31653" s="37"/>
      <c r="J31653" s="26"/>
      <c r="K31653" s="37"/>
    </row>
    <row r="31654" spans="6:11" x14ac:dyDescent="0.25">
      <c r="F31654" s="25"/>
      <c r="G31654" s="27"/>
      <c r="H31654" s="37"/>
      <c r="I31654" s="37"/>
      <c r="J31654" s="26"/>
      <c r="K31654" s="37"/>
    </row>
    <row r="31655" spans="6:11" x14ac:dyDescent="0.25">
      <c r="F31655" s="25"/>
      <c r="G31655" s="27"/>
      <c r="H31655" s="37"/>
      <c r="I31655" s="37"/>
      <c r="J31655" s="26"/>
      <c r="K31655" s="37"/>
    </row>
    <row r="31656" spans="6:11" x14ac:dyDescent="0.25">
      <c r="F31656" s="25"/>
      <c r="G31656" s="27"/>
      <c r="H31656" s="37"/>
      <c r="I31656" s="37"/>
      <c r="J31656" s="26"/>
      <c r="K31656" s="37"/>
    </row>
    <row r="31657" spans="6:11" x14ac:dyDescent="0.25">
      <c r="F31657" s="25"/>
      <c r="G31657" s="27"/>
      <c r="H31657" s="37"/>
      <c r="I31657" s="37"/>
      <c r="J31657" s="26"/>
      <c r="K31657" s="37"/>
    </row>
    <row r="31658" spans="6:11" x14ac:dyDescent="0.25">
      <c r="F31658" s="25"/>
      <c r="G31658" s="27"/>
      <c r="H31658" s="37"/>
      <c r="I31658" s="37"/>
      <c r="J31658" s="26"/>
      <c r="K31658" s="37"/>
    </row>
    <row r="31659" spans="6:11" x14ac:dyDescent="0.25">
      <c r="F31659" s="25"/>
      <c r="G31659" s="27"/>
      <c r="H31659" s="37"/>
      <c r="I31659" s="37"/>
      <c r="J31659" s="26"/>
      <c r="K31659" s="37"/>
    </row>
    <row r="31660" spans="6:11" x14ac:dyDescent="0.25">
      <c r="F31660" s="25"/>
      <c r="G31660" s="27"/>
      <c r="H31660" s="37"/>
      <c r="I31660" s="37"/>
      <c r="J31660" s="26"/>
      <c r="K31660" s="37"/>
    </row>
    <row r="31661" spans="6:11" x14ac:dyDescent="0.25">
      <c r="F31661" s="25"/>
      <c r="G31661" s="27"/>
      <c r="H31661" s="37"/>
      <c r="I31661" s="37"/>
      <c r="J31661" s="26"/>
      <c r="K31661" s="37"/>
    </row>
    <row r="31662" spans="6:11" x14ac:dyDescent="0.25">
      <c r="F31662" s="25"/>
      <c r="G31662" s="27"/>
      <c r="H31662" s="37"/>
      <c r="I31662" s="37"/>
      <c r="J31662" s="26"/>
      <c r="K31662" s="37"/>
    </row>
    <row r="31663" spans="6:11" x14ac:dyDescent="0.25">
      <c r="F31663" s="25"/>
      <c r="G31663" s="27"/>
      <c r="H31663" s="37"/>
      <c r="I31663" s="37"/>
      <c r="J31663" s="26"/>
      <c r="K31663" s="37"/>
    </row>
    <row r="31664" spans="6:11" x14ac:dyDescent="0.25">
      <c r="F31664" s="25"/>
      <c r="G31664" s="27"/>
      <c r="H31664" s="37"/>
      <c r="I31664" s="37"/>
      <c r="J31664" s="26"/>
      <c r="K31664" s="37"/>
    </row>
    <row r="31665" spans="6:11" x14ac:dyDescent="0.25">
      <c r="F31665" s="25"/>
      <c r="G31665" s="27"/>
      <c r="H31665" s="37"/>
      <c r="I31665" s="37"/>
      <c r="J31665" s="26"/>
      <c r="K31665" s="37"/>
    </row>
    <row r="31666" spans="6:11" x14ac:dyDescent="0.25">
      <c r="F31666" s="25"/>
      <c r="G31666" s="27"/>
      <c r="H31666" s="37"/>
      <c r="I31666" s="37"/>
      <c r="J31666" s="26"/>
      <c r="K31666" s="37"/>
    </row>
    <row r="31667" spans="6:11" x14ac:dyDescent="0.25">
      <c r="F31667" s="25"/>
      <c r="G31667" s="27"/>
      <c r="H31667" s="37"/>
      <c r="I31667" s="37"/>
      <c r="J31667" s="26"/>
      <c r="K31667" s="37"/>
    </row>
    <row r="31668" spans="6:11" x14ac:dyDescent="0.25">
      <c r="F31668" s="25"/>
      <c r="G31668" s="27"/>
      <c r="H31668" s="37"/>
      <c r="I31668" s="37"/>
      <c r="J31668" s="26"/>
      <c r="K31668" s="37"/>
    </row>
    <row r="31669" spans="6:11" x14ac:dyDescent="0.25">
      <c r="F31669" s="25"/>
      <c r="G31669" s="27"/>
      <c r="H31669" s="37"/>
      <c r="I31669" s="37"/>
      <c r="J31669" s="26"/>
      <c r="K31669" s="37"/>
    </row>
    <row r="31670" spans="6:11" x14ac:dyDescent="0.25">
      <c r="F31670" s="25"/>
      <c r="G31670" s="27"/>
      <c r="H31670" s="37"/>
      <c r="I31670" s="37"/>
      <c r="J31670" s="26"/>
      <c r="K31670" s="37"/>
    </row>
    <row r="31671" spans="6:11" x14ac:dyDescent="0.25">
      <c r="F31671" s="25"/>
      <c r="G31671" s="27"/>
      <c r="H31671" s="37"/>
      <c r="I31671" s="37"/>
      <c r="J31671" s="26"/>
      <c r="K31671" s="37"/>
    </row>
    <row r="31672" spans="6:11" x14ac:dyDescent="0.25">
      <c r="F31672" s="25"/>
      <c r="G31672" s="27"/>
      <c r="H31672" s="37"/>
      <c r="I31672" s="37"/>
      <c r="J31672" s="26"/>
      <c r="K31672" s="37"/>
    </row>
    <row r="31673" spans="6:11" x14ac:dyDescent="0.25">
      <c r="F31673" s="25"/>
      <c r="G31673" s="27"/>
      <c r="H31673" s="37"/>
      <c r="I31673" s="37"/>
      <c r="J31673" s="26"/>
      <c r="K31673" s="37"/>
    </row>
    <row r="31674" spans="6:11" x14ac:dyDescent="0.25">
      <c r="F31674" s="25"/>
      <c r="G31674" s="27"/>
      <c r="H31674" s="37"/>
      <c r="I31674" s="37"/>
      <c r="J31674" s="26"/>
      <c r="K31674" s="37"/>
    </row>
    <row r="31675" spans="6:11" x14ac:dyDescent="0.25">
      <c r="F31675" s="25"/>
      <c r="G31675" s="27"/>
      <c r="H31675" s="37"/>
      <c r="I31675" s="37"/>
      <c r="J31675" s="26"/>
      <c r="K31675" s="37"/>
    </row>
    <row r="31676" spans="6:11" x14ac:dyDescent="0.25">
      <c r="F31676" s="25"/>
      <c r="G31676" s="27"/>
      <c r="H31676" s="37"/>
      <c r="I31676" s="37"/>
      <c r="J31676" s="26"/>
      <c r="K31676" s="37"/>
    </row>
    <row r="31677" spans="6:11" x14ac:dyDescent="0.25">
      <c r="F31677" s="25"/>
      <c r="G31677" s="27"/>
      <c r="H31677" s="37"/>
      <c r="I31677" s="37"/>
      <c r="J31677" s="26"/>
      <c r="K31677" s="37"/>
    </row>
    <row r="31678" spans="6:11" x14ac:dyDescent="0.25">
      <c r="F31678" s="25"/>
      <c r="G31678" s="27"/>
      <c r="H31678" s="37"/>
      <c r="I31678" s="37"/>
      <c r="J31678" s="26"/>
      <c r="K31678" s="37"/>
    </row>
    <row r="31679" spans="6:11" x14ac:dyDescent="0.25">
      <c r="F31679" s="25"/>
      <c r="G31679" s="27"/>
      <c r="H31679" s="37"/>
      <c r="I31679" s="37"/>
      <c r="J31679" s="26"/>
      <c r="K31679" s="37"/>
    </row>
    <row r="31680" spans="6:11" x14ac:dyDescent="0.25">
      <c r="F31680" s="25"/>
      <c r="G31680" s="27"/>
      <c r="H31680" s="37"/>
      <c r="I31680" s="37"/>
      <c r="J31680" s="26"/>
      <c r="K31680" s="37"/>
    </row>
    <row r="31681" spans="6:11" x14ac:dyDescent="0.25">
      <c r="F31681" s="25"/>
      <c r="G31681" s="27"/>
      <c r="H31681" s="37"/>
      <c r="I31681" s="37"/>
      <c r="J31681" s="26"/>
      <c r="K31681" s="37"/>
    </row>
    <row r="31682" spans="6:11" x14ac:dyDescent="0.25">
      <c r="F31682" s="25"/>
      <c r="G31682" s="27"/>
      <c r="H31682" s="37"/>
      <c r="I31682" s="37"/>
      <c r="J31682" s="26"/>
      <c r="K31682" s="37"/>
    </row>
    <row r="31683" spans="6:11" x14ac:dyDescent="0.25">
      <c r="F31683" s="25"/>
      <c r="G31683" s="27"/>
      <c r="H31683" s="37"/>
      <c r="I31683" s="37"/>
      <c r="J31683" s="26"/>
      <c r="K31683" s="37"/>
    </row>
    <row r="31684" spans="6:11" x14ac:dyDescent="0.25">
      <c r="F31684" s="25"/>
      <c r="G31684" s="27"/>
      <c r="H31684" s="37"/>
      <c r="I31684" s="37"/>
      <c r="J31684" s="26"/>
      <c r="K31684" s="37"/>
    </row>
    <row r="31685" spans="6:11" x14ac:dyDescent="0.25">
      <c r="F31685" s="25"/>
      <c r="G31685" s="27"/>
      <c r="H31685" s="37"/>
      <c r="I31685" s="37"/>
      <c r="J31685" s="26"/>
      <c r="K31685" s="37"/>
    </row>
    <row r="31686" spans="6:11" x14ac:dyDescent="0.25">
      <c r="F31686" s="25"/>
      <c r="G31686" s="27"/>
      <c r="H31686" s="37"/>
      <c r="I31686" s="37"/>
      <c r="J31686" s="26"/>
      <c r="K31686" s="37"/>
    </row>
    <row r="31687" spans="6:11" x14ac:dyDescent="0.25">
      <c r="F31687" s="25"/>
      <c r="G31687" s="27"/>
      <c r="H31687" s="37"/>
      <c r="I31687" s="37"/>
      <c r="J31687" s="26"/>
      <c r="K31687" s="37"/>
    </row>
    <row r="31688" spans="6:11" x14ac:dyDescent="0.25">
      <c r="F31688" s="25"/>
      <c r="G31688" s="27"/>
      <c r="H31688" s="37"/>
      <c r="I31688" s="37"/>
      <c r="J31688" s="26"/>
      <c r="K31688" s="37"/>
    </row>
    <row r="31689" spans="6:11" x14ac:dyDescent="0.25">
      <c r="F31689" s="25"/>
      <c r="G31689" s="27"/>
      <c r="H31689" s="37"/>
      <c r="I31689" s="37"/>
      <c r="J31689" s="26"/>
      <c r="K31689" s="37"/>
    </row>
    <row r="31690" spans="6:11" x14ac:dyDescent="0.25">
      <c r="F31690" s="25"/>
      <c r="G31690" s="27"/>
      <c r="H31690" s="37"/>
      <c r="I31690" s="37"/>
      <c r="J31690" s="26"/>
      <c r="K31690" s="37"/>
    </row>
    <row r="31691" spans="6:11" x14ac:dyDescent="0.25">
      <c r="F31691" s="25"/>
      <c r="G31691" s="27"/>
      <c r="H31691" s="37"/>
      <c r="I31691" s="37"/>
      <c r="J31691" s="26"/>
      <c r="K31691" s="37"/>
    </row>
    <row r="31692" spans="6:11" x14ac:dyDescent="0.25">
      <c r="F31692" s="25"/>
      <c r="G31692" s="27"/>
      <c r="H31692" s="37"/>
      <c r="I31692" s="37"/>
      <c r="J31692" s="26"/>
      <c r="K31692" s="37"/>
    </row>
    <row r="31693" spans="6:11" x14ac:dyDescent="0.25">
      <c r="F31693" s="25"/>
      <c r="G31693" s="27"/>
      <c r="H31693" s="37"/>
      <c r="I31693" s="37"/>
      <c r="J31693" s="26"/>
      <c r="K31693" s="37"/>
    </row>
    <row r="31694" spans="6:11" x14ac:dyDescent="0.25">
      <c r="F31694" s="25"/>
      <c r="G31694" s="27"/>
      <c r="H31694" s="37"/>
      <c r="I31694" s="37"/>
      <c r="J31694" s="26"/>
      <c r="K31694" s="37"/>
    </row>
    <row r="31695" spans="6:11" x14ac:dyDescent="0.25">
      <c r="F31695" s="25"/>
      <c r="G31695" s="27"/>
      <c r="H31695" s="37"/>
      <c r="I31695" s="37"/>
      <c r="J31695" s="26"/>
      <c r="K31695" s="37"/>
    </row>
    <row r="31696" spans="6:11" x14ac:dyDescent="0.25">
      <c r="F31696" s="25"/>
      <c r="G31696" s="27"/>
      <c r="H31696" s="37"/>
      <c r="I31696" s="37"/>
      <c r="J31696" s="26"/>
      <c r="K31696" s="37"/>
    </row>
    <row r="31697" spans="6:11" x14ac:dyDescent="0.25">
      <c r="F31697" s="25"/>
      <c r="G31697" s="27"/>
      <c r="H31697" s="37"/>
      <c r="I31697" s="37"/>
      <c r="J31697" s="26"/>
      <c r="K31697" s="37"/>
    </row>
    <row r="31698" spans="6:11" x14ac:dyDescent="0.25">
      <c r="F31698" s="25"/>
      <c r="G31698" s="27"/>
      <c r="H31698" s="37"/>
      <c r="I31698" s="37"/>
      <c r="J31698" s="26"/>
      <c r="K31698" s="37"/>
    </row>
    <row r="31699" spans="6:11" x14ac:dyDescent="0.25">
      <c r="F31699" s="25"/>
      <c r="G31699" s="27"/>
      <c r="H31699" s="37"/>
      <c r="I31699" s="37"/>
      <c r="J31699" s="26"/>
      <c r="K31699" s="37"/>
    </row>
    <row r="31700" spans="6:11" x14ac:dyDescent="0.25">
      <c r="F31700" s="25"/>
      <c r="G31700" s="27"/>
      <c r="H31700" s="37"/>
      <c r="I31700" s="37"/>
      <c r="J31700" s="26"/>
      <c r="K31700" s="37"/>
    </row>
    <row r="31701" spans="6:11" x14ac:dyDescent="0.25">
      <c r="F31701" s="25"/>
      <c r="G31701" s="27"/>
      <c r="H31701" s="37"/>
      <c r="I31701" s="37"/>
      <c r="J31701" s="26"/>
      <c r="K31701" s="37"/>
    </row>
    <row r="31702" spans="6:11" x14ac:dyDescent="0.25">
      <c r="F31702" s="25"/>
      <c r="G31702" s="27"/>
      <c r="H31702" s="37"/>
      <c r="I31702" s="37"/>
      <c r="J31702" s="26"/>
      <c r="K31702" s="37"/>
    </row>
    <row r="31703" spans="6:11" x14ac:dyDescent="0.25">
      <c r="F31703" s="25"/>
      <c r="G31703" s="27"/>
      <c r="H31703" s="37"/>
      <c r="I31703" s="37"/>
      <c r="J31703" s="26"/>
      <c r="K31703" s="37"/>
    </row>
    <row r="31704" spans="6:11" x14ac:dyDescent="0.25">
      <c r="F31704" s="25"/>
      <c r="G31704" s="27"/>
      <c r="H31704" s="37"/>
      <c r="I31704" s="37"/>
      <c r="J31704" s="26"/>
      <c r="K31704" s="37"/>
    </row>
    <row r="31705" spans="6:11" x14ac:dyDescent="0.25">
      <c r="F31705" s="25"/>
      <c r="G31705" s="27"/>
      <c r="H31705" s="37"/>
      <c r="I31705" s="37"/>
      <c r="J31705" s="26"/>
      <c r="K31705" s="37"/>
    </row>
    <row r="31706" spans="6:11" x14ac:dyDescent="0.25">
      <c r="F31706" s="25"/>
      <c r="G31706" s="27"/>
      <c r="H31706" s="37"/>
      <c r="I31706" s="37"/>
      <c r="J31706" s="26"/>
      <c r="K31706" s="37"/>
    </row>
    <row r="31707" spans="6:11" x14ac:dyDescent="0.25">
      <c r="F31707" s="25"/>
      <c r="G31707" s="27"/>
      <c r="H31707" s="37"/>
      <c r="I31707" s="37"/>
      <c r="J31707" s="26"/>
      <c r="K31707" s="37"/>
    </row>
    <row r="31708" spans="6:11" x14ac:dyDescent="0.25">
      <c r="F31708" s="25"/>
      <c r="G31708" s="27"/>
      <c r="H31708" s="37"/>
      <c r="I31708" s="37"/>
      <c r="J31708" s="26"/>
      <c r="K31708" s="37"/>
    </row>
    <row r="31709" spans="6:11" x14ac:dyDescent="0.25">
      <c r="F31709" s="25"/>
      <c r="G31709" s="27"/>
      <c r="H31709" s="37"/>
      <c r="I31709" s="37"/>
      <c r="J31709" s="26"/>
      <c r="K31709" s="37"/>
    </row>
    <row r="31710" spans="6:11" x14ac:dyDescent="0.25">
      <c r="F31710" s="25"/>
      <c r="G31710" s="27"/>
      <c r="H31710" s="37"/>
      <c r="I31710" s="37"/>
      <c r="J31710" s="26"/>
      <c r="K31710" s="37"/>
    </row>
    <row r="31711" spans="6:11" x14ac:dyDescent="0.25">
      <c r="F31711" s="25"/>
      <c r="G31711" s="27"/>
      <c r="H31711" s="37"/>
      <c r="I31711" s="37"/>
      <c r="J31711" s="26"/>
      <c r="K31711" s="37"/>
    </row>
    <row r="31712" spans="6:11" x14ac:dyDescent="0.25">
      <c r="F31712" s="25"/>
      <c r="G31712" s="27"/>
      <c r="H31712" s="37"/>
      <c r="I31712" s="37"/>
      <c r="J31712" s="26"/>
      <c r="K31712" s="37"/>
    </row>
    <row r="31713" spans="6:11" x14ac:dyDescent="0.25">
      <c r="F31713" s="25"/>
      <c r="G31713" s="27"/>
      <c r="H31713" s="37"/>
      <c r="I31713" s="37"/>
      <c r="J31713" s="26"/>
      <c r="K31713" s="37"/>
    </row>
    <row r="31714" spans="6:11" x14ac:dyDescent="0.25">
      <c r="F31714" s="25"/>
      <c r="G31714" s="27"/>
      <c r="H31714" s="37"/>
      <c r="I31714" s="37"/>
      <c r="J31714" s="26"/>
      <c r="K31714" s="37"/>
    </row>
    <row r="31715" spans="6:11" x14ac:dyDescent="0.25">
      <c r="F31715" s="25"/>
      <c r="G31715" s="27"/>
      <c r="H31715" s="37"/>
      <c r="I31715" s="37"/>
      <c r="J31715" s="26"/>
      <c r="K31715" s="37"/>
    </row>
    <row r="31716" spans="6:11" x14ac:dyDescent="0.25">
      <c r="F31716" s="25"/>
      <c r="G31716" s="27"/>
      <c r="H31716" s="37"/>
      <c r="I31716" s="37"/>
      <c r="J31716" s="26"/>
      <c r="K31716" s="37"/>
    </row>
    <row r="31717" spans="6:11" x14ac:dyDescent="0.25">
      <c r="F31717" s="25"/>
      <c r="G31717" s="27"/>
      <c r="H31717" s="37"/>
      <c r="I31717" s="37"/>
      <c r="J31717" s="26"/>
      <c r="K31717" s="37"/>
    </row>
    <row r="31718" spans="6:11" x14ac:dyDescent="0.25">
      <c r="F31718" s="25"/>
      <c r="G31718" s="27"/>
      <c r="H31718" s="37"/>
      <c r="I31718" s="37"/>
      <c r="J31718" s="26"/>
      <c r="K31718" s="37"/>
    </row>
    <row r="31719" spans="6:11" x14ac:dyDescent="0.25">
      <c r="F31719" s="25"/>
      <c r="G31719" s="27"/>
      <c r="H31719" s="37"/>
      <c r="I31719" s="37"/>
      <c r="J31719" s="26"/>
      <c r="K31719" s="37"/>
    </row>
    <row r="31720" spans="6:11" x14ac:dyDescent="0.25">
      <c r="F31720" s="25"/>
      <c r="G31720" s="27"/>
      <c r="H31720" s="37"/>
      <c r="I31720" s="37"/>
      <c r="J31720" s="26"/>
      <c r="K31720" s="37"/>
    </row>
    <row r="31721" spans="6:11" x14ac:dyDescent="0.25">
      <c r="F31721" s="25"/>
      <c r="G31721" s="27"/>
      <c r="H31721" s="37"/>
      <c r="I31721" s="37"/>
      <c r="J31721" s="26"/>
      <c r="K31721" s="37"/>
    </row>
    <row r="31722" spans="6:11" x14ac:dyDescent="0.25">
      <c r="F31722" s="25"/>
      <c r="G31722" s="27"/>
      <c r="H31722" s="37"/>
      <c r="I31722" s="37"/>
      <c r="J31722" s="26"/>
      <c r="K31722" s="37"/>
    </row>
    <row r="31723" spans="6:11" x14ac:dyDescent="0.25">
      <c r="F31723" s="25"/>
      <c r="G31723" s="27"/>
      <c r="H31723" s="37"/>
      <c r="I31723" s="37"/>
      <c r="J31723" s="26"/>
      <c r="K31723" s="37"/>
    </row>
    <row r="31724" spans="6:11" x14ac:dyDescent="0.25">
      <c r="F31724" s="25"/>
      <c r="G31724" s="27"/>
      <c r="H31724" s="37"/>
      <c r="I31724" s="37"/>
      <c r="J31724" s="26"/>
      <c r="K31724" s="37"/>
    </row>
    <row r="31725" spans="6:11" x14ac:dyDescent="0.25">
      <c r="F31725" s="25"/>
      <c r="G31725" s="27"/>
      <c r="H31725" s="37"/>
      <c r="I31725" s="37"/>
      <c r="J31725" s="26"/>
      <c r="K31725" s="37"/>
    </row>
    <row r="31726" spans="6:11" x14ac:dyDescent="0.25">
      <c r="F31726" s="25"/>
      <c r="G31726" s="27"/>
      <c r="H31726" s="37"/>
      <c r="I31726" s="37"/>
      <c r="J31726" s="26"/>
      <c r="K31726" s="37"/>
    </row>
    <row r="31727" spans="6:11" x14ac:dyDescent="0.25">
      <c r="F31727" s="25"/>
      <c r="G31727" s="27"/>
      <c r="H31727" s="37"/>
      <c r="I31727" s="37"/>
      <c r="J31727" s="26"/>
      <c r="K31727" s="37"/>
    </row>
    <row r="31728" spans="6:11" x14ac:dyDescent="0.25">
      <c r="F31728" s="25"/>
      <c r="G31728" s="27"/>
      <c r="H31728" s="37"/>
      <c r="I31728" s="37"/>
      <c r="J31728" s="26"/>
      <c r="K31728" s="37"/>
    </row>
    <row r="31729" spans="6:11" x14ac:dyDescent="0.25">
      <c r="F31729" s="25"/>
      <c r="G31729" s="27"/>
      <c r="H31729" s="37"/>
      <c r="I31729" s="37"/>
      <c r="J31729" s="26"/>
      <c r="K31729" s="37"/>
    </row>
    <row r="31730" spans="6:11" x14ac:dyDescent="0.25">
      <c r="F31730" s="25"/>
      <c r="G31730" s="27"/>
      <c r="H31730" s="37"/>
      <c r="I31730" s="37"/>
      <c r="J31730" s="26"/>
      <c r="K31730" s="37"/>
    </row>
    <row r="31731" spans="6:11" x14ac:dyDescent="0.25">
      <c r="F31731" s="25"/>
      <c r="G31731" s="27"/>
      <c r="H31731" s="37"/>
      <c r="I31731" s="37"/>
      <c r="J31731" s="26"/>
      <c r="K31731" s="37"/>
    </row>
    <row r="31732" spans="6:11" x14ac:dyDescent="0.25">
      <c r="F31732" s="25"/>
      <c r="G31732" s="27"/>
      <c r="H31732" s="37"/>
      <c r="I31732" s="37"/>
      <c r="J31732" s="26"/>
      <c r="K31732" s="37"/>
    </row>
    <row r="31733" spans="6:11" x14ac:dyDescent="0.25">
      <c r="F31733" s="25"/>
      <c r="G31733" s="27"/>
      <c r="H31733" s="37"/>
      <c r="I31733" s="37"/>
      <c r="J31733" s="26"/>
      <c r="K31733" s="37"/>
    </row>
    <row r="31734" spans="6:11" x14ac:dyDescent="0.25">
      <c r="F31734" s="25"/>
      <c r="G31734" s="27"/>
      <c r="H31734" s="37"/>
      <c r="I31734" s="37"/>
      <c r="J31734" s="26"/>
      <c r="K31734" s="37"/>
    </row>
    <row r="31735" spans="6:11" x14ac:dyDescent="0.25">
      <c r="F31735" s="25"/>
      <c r="G31735" s="27"/>
      <c r="H31735" s="37"/>
      <c r="I31735" s="37"/>
      <c r="J31735" s="26"/>
      <c r="K31735" s="37"/>
    </row>
    <row r="31736" spans="6:11" x14ac:dyDescent="0.25">
      <c r="F31736" s="25"/>
      <c r="G31736" s="27"/>
      <c r="H31736" s="37"/>
      <c r="I31736" s="37"/>
      <c r="J31736" s="26"/>
      <c r="K31736" s="37"/>
    </row>
    <row r="31737" spans="6:11" x14ac:dyDescent="0.25">
      <c r="F31737" s="25"/>
      <c r="G31737" s="27"/>
      <c r="H31737" s="37"/>
      <c r="I31737" s="37"/>
      <c r="J31737" s="26"/>
      <c r="K31737" s="37"/>
    </row>
    <row r="31738" spans="6:11" x14ac:dyDescent="0.25">
      <c r="F31738" s="25"/>
      <c r="G31738" s="27"/>
      <c r="H31738" s="37"/>
      <c r="I31738" s="37"/>
      <c r="J31738" s="26"/>
      <c r="K31738" s="37"/>
    </row>
    <row r="31739" spans="6:11" x14ac:dyDescent="0.25">
      <c r="F31739" s="25"/>
      <c r="G31739" s="27"/>
      <c r="H31739" s="37"/>
      <c r="I31739" s="37"/>
      <c r="J31739" s="26"/>
      <c r="K31739" s="37"/>
    </row>
    <row r="31740" spans="6:11" x14ac:dyDescent="0.25">
      <c r="F31740" s="25"/>
      <c r="G31740" s="27"/>
      <c r="H31740" s="37"/>
      <c r="I31740" s="37"/>
      <c r="J31740" s="26"/>
      <c r="K31740" s="37"/>
    </row>
    <row r="31741" spans="6:11" x14ac:dyDescent="0.25">
      <c r="F31741" s="25"/>
      <c r="G31741" s="27"/>
      <c r="H31741" s="37"/>
      <c r="I31741" s="37"/>
      <c r="J31741" s="26"/>
      <c r="K31741" s="37"/>
    </row>
    <row r="31742" spans="6:11" x14ac:dyDescent="0.25">
      <c r="F31742" s="25"/>
      <c r="G31742" s="27"/>
      <c r="H31742" s="37"/>
      <c r="I31742" s="37"/>
      <c r="J31742" s="26"/>
      <c r="K31742" s="37"/>
    </row>
    <row r="31743" spans="6:11" x14ac:dyDescent="0.25">
      <c r="F31743" s="25"/>
      <c r="G31743" s="27"/>
      <c r="H31743" s="37"/>
      <c r="I31743" s="37"/>
      <c r="J31743" s="26"/>
      <c r="K31743" s="37"/>
    </row>
    <row r="31744" spans="6:11" x14ac:dyDescent="0.25">
      <c r="F31744" s="25"/>
      <c r="G31744" s="27"/>
      <c r="H31744" s="37"/>
      <c r="I31744" s="37"/>
      <c r="J31744" s="26"/>
      <c r="K31744" s="37"/>
    </row>
    <row r="31745" spans="6:11" x14ac:dyDescent="0.25">
      <c r="F31745" s="25"/>
      <c r="G31745" s="27"/>
      <c r="H31745" s="37"/>
      <c r="I31745" s="37"/>
      <c r="J31745" s="26"/>
      <c r="K31745" s="37"/>
    </row>
    <row r="31746" spans="6:11" x14ac:dyDescent="0.25">
      <c r="F31746" s="25"/>
      <c r="G31746" s="27"/>
      <c r="H31746" s="37"/>
      <c r="I31746" s="37"/>
      <c r="J31746" s="26"/>
      <c r="K31746" s="37"/>
    </row>
    <row r="31747" spans="6:11" x14ac:dyDescent="0.25">
      <c r="F31747" s="25"/>
      <c r="G31747" s="27"/>
      <c r="H31747" s="37"/>
      <c r="I31747" s="37"/>
      <c r="J31747" s="26"/>
      <c r="K31747" s="37"/>
    </row>
    <row r="31748" spans="6:11" x14ac:dyDescent="0.25">
      <c r="F31748" s="25"/>
      <c r="G31748" s="27"/>
      <c r="H31748" s="37"/>
      <c r="I31748" s="37"/>
      <c r="J31748" s="26"/>
      <c r="K31748" s="37"/>
    </row>
    <row r="31749" spans="6:11" x14ac:dyDescent="0.25">
      <c r="F31749" s="25"/>
      <c r="G31749" s="27"/>
      <c r="H31749" s="37"/>
      <c r="I31749" s="37"/>
      <c r="J31749" s="26"/>
      <c r="K31749" s="37"/>
    </row>
    <row r="31750" spans="6:11" x14ac:dyDescent="0.25">
      <c r="F31750" s="25"/>
      <c r="G31750" s="27"/>
      <c r="H31750" s="37"/>
      <c r="I31750" s="37"/>
      <c r="J31750" s="26"/>
      <c r="K31750" s="37"/>
    </row>
    <row r="31751" spans="6:11" x14ac:dyDescent="0.25">
      <c r="F31751" s="25"/>
      <c r="G31751" s="27"/>
      <c r="H31751" s="37"/>
      <c r="I31751" s="37"/>
      <c r="J31751" s="26"/>
      <c r="K31751" s="37"/>
    </row>
    <row r="31752" spans="6:11" x14ac:dyDescent="0.25">
      <c r="F31752" s="25"/>
      <c r="G31752" s="27"/>
      <c r="H31752" s="37"/>
      <c r="I31752" s="37"/>
      <c r="J31752" s="26"/>
      <c r="K31752" s="37"/>
    </row>
    <row r="31753" spans="6:11" x14ac:dyDescent="0.25">
      <c r="F31753" s="25"/>
      <c r="G31753" s="27"/>
      <c r="H31753" s="37"/>
      <c r="I31753" s="37"/>
      <c r="J31753" s="26"/>
      <c r="K31753" s="37"/>
    </row>
    <row r="31754" spans="6:11" x14ac:dyDescent="0.25">
      <c r="F31754" s="25"/>
      <c r="G31754" s="27"/>
      <c r="H31754" s="37"/>
      <c r="I31754" s="37"/>
      <c r="J31754" s="26"/>
      <c r="K31754" s="37"/>
    </row>
    <row r="31755" spans="6:11" x14ac:dyDescent="0.25">
      <c r="F31755" s="25"/>
      <c r="G31755" s="27"/>
      <c r="H31755" s="37"/>
      <c r="I31755" s="37"/>
      <c r="J31755" s="26"/>
      <c r="K31755" s="37"/>
    </row>
    <row r="31756" spans="6:11" x14ac:dyDescent="0.25">
      <c r="F31756" s="25"/>
      <c r="G31756" s="27"/>
      <c r="H31756" s="37"/>
      <c r="I31756" s="37"/>
      <c r="J31756" s="26"/>
      <c r="K31756" s="37"/>
    </row>
    <row r="31757" spans="6:11" x14ac:dyDescent="0.25">
      <c r="F31757" s="25"/>
      <c r="G31757" s="27"/>
      <c r="H31757" s="37"/>
      <c r="I31757" s="37"/>
      <c r="J31757" s="26"/>
      <c r="K31757" s="37"/>
    </row>
    <row r="31758" spans="6:11" x14ac:dyDescent="0.25">
      <c r="F31758" s="25"/>
      <c r="G31758" s="27"/>
      <c r="H31758" s="37"/>
      <c r="I31758" s="37"/>
      <c r="J31758" s="26"/>
      <c r="K31758" s="37"/>
    </row>
    <row r="31759" spans="6:11" x14ac:dyDescent="0.25">
      <c r="F31759" s="25"/>
      <c r="G31759" s="27"/>
      <c r="H31759" s="37"/>
      <c r="I31759" s="37"/>
      <c r="J31759" s="26"/>
      <c r="K31759" s="37"/>
    </row>
    <row r="31760" spans="6:11" x14ac:dyDescent="0.25">
      <c r="F31760" s="25"/>
      <c r="G31760" s="27"/>
      <c r="H31760" s="37"/>
      <c r="I31760" s="37"/>
      <c r="J31760" s="26"/>
      <c r="K31760" s="37"/>
    </row>
    <row r="31761" spans="6:11" x14ac:dyDescent="0.25">
      <c r="F31761" s="25"/>
      <c r="G31761" s="27"/>
      <c r="H31761" s="37"/>
      <c r="I31761" s="37"/>
      <c r="J31761" s="26"/>
      <c r="K31761" s="37"/>
    </row>
    <row r="31762" spans="6:11" x14ac:dyDescent="0.25">
      <c r="F31762" s="25"/>
      <c r="G31762" s="27"/>
      <c r="H31762" s="37"/>
      <c r="I31762" s="37"/>
      <c r="J31762" s="26"/>
      <c r="K31762" s="37"/>
    </row>
    <row r="31763" spans="6:11" x14ac:dyDescent="0.25">
      <c r="F31763" s="25"/>
      <c r="G31763" s="27"/>
      <c r="H31763" s="37"/>
      <c r="I31763" s="37"/>
      <c r="J31763" s="26"/>
      <c r="K31763" s="37"/>
    </row>
    <row r="31764" spans="6:11" x14ac:dyDescent="0.25">
      <c r="F31764" s="25"/>
      <c r="G31764" s="27"/>
      <c r="H31764" s="37"/>
      <c r="I31764" s="37"/>
      <c r="J31764" s="26"/>
      <c r="K31764" s="37"/>
    </row>
    <row r="31765" spans="6:11" x14ac:dyDescent="0.25">
      <c r="F31765" s="25"/>
      <c r="G31765" s="27"/>
      <c r="H31765" s="37"/>
      <c r="I31765" s="37"/>
      <c r="J31765" s="26"/>
      <c r="K31765" s="37"/>
    </row>
    <row r="31766" spans="6:11" x14ac:dyDescent="0.25">
      <c r="F31766" s="25"/>
      <c r="G31766" s="27"/>
      <c r="H31766" s="37"/>
      <c r="I31766" s="37"/>
      <c r="J31766" s="26"/>
      <c r="K31766" s="37"/>
    </row>
    <row r="31767" spans="6:11" x14ac:dyDescent="0.25">
      <c r="F31767" s="25"/>
      <c r="G31767" s="27"/>
      <c r="H31767" s="37"/>
      <c r="I31767" s="37"/>
      <c r="J31767" s="26"/>
      <c r="K31767" s="37"/>
    </row>
    <row r="31768" spans="6:11" x14ac:dyDescent="0.25">
      <c r="F31768" s="25"/>
      <c r="G31768" s="27"/>
      <c r="H31768" s="37"/>
      <c r="I31768" s="37"/>
      <c r="J31768" s="26"/>
      <c r="K31768" s="37"/>
    </row>
    <row r="31769" spans="6:11" x14ac:dyDescent="0.25">
      <c r="F31769" s="25"/>
      <c r="G31769" s="27"/>
      <c r="H31769" s="37"/>
      <c r="I31769" s="37"/>
      <c r="J31769" s="26"/>
      <c r="K31769" s="37"/>
    </row>
    <row r="31770" spans="6:11" x14ac:dyDescent="0.25">
      <c r="F31770" s="25"/>
      <c r="G31770" s="27"/>
      <c r="H31770" s="37"/>
      <c r="I31770" s="37"/>
      <c r="J31770" s="26"/>
      <c r="K31770" s="37"/>
    </row>
    <row r="31771" spans="6:11" x14ac:dyDescent="0.25">
      <c r="F31771" s="25"/>
      <c r="G31771" s="27"/>
      <c r="H31771" s="37"/>
      <c r="I31771" s="37"/>
      <c r="J31771" s="26"/>
      <c r="K31771" s="37"/>
    </row>
    <row r="31772" spans="6:11" x14ac:dyDescent="0.25">
      <c r="F31772" s="25"/>
      <c r="G31772" s="27"/>
      <c r="H31772" s="37"/>
      <c r="I31772" s="37"/>
      <c r="J31772" s="26"/>
      <c r="K31772" s="37"/>
    </row>
    <row r="31773" spans="6:11" x14ac:dyDescent="0.25">
      <c r="F31773" s="25"/>
      <c r="G31773" s="27"/>
      <c r="H31773" s="37"/>
      <c r="I31773" s="37"/>
      <c r="J31773" s="26"/>
      <c r="K31773" s="37"/>
    </row>
    <row r="31774" spans="6:11" x14ac:dyDescent="0.25">
      <c r="F31774" s="25"/>
      <c r="G31774" s="27"/>
      <c r="H31774" s="37"/>
      <c r="I31774" s="37"/>
      <c r="J31774" s="26"/>
      <c r="K31774" s="37"/>
    </row>
    <row r="31775" spans="6:11" x14ac:dyDescent="0.25">
      <c r="F31775" s="25"/>
      <c r="G31775" s="27"/>
      <c r="H31775" s="37"/>
      <c r="I31775" s="37"/>
      <c r="J31775" s="26"/>
      <c r="K31775" s="37"/>
    </row>
    <row r="31776" spans="6:11" x14ac:dyDescent="0.25">
      <c r="F31776" s="25"/>
      <c r="G31776" s="27"/>
      <c r="H31776" s="37"/>
      <c r="I31776" s="37"/>
      <c r="J31776" s="26"/>
      <c r="K31776" s="37"/>
    </row>
    <row r="31777" spans="6:11" x14ac:dyDescent="0.25">
      <c r="F31777" s="25"/>
      <c r="G31777" s="27"/>
      <c r="H31777" s="37"/>
      <c r="I31777" s="37"/>
      <c r="J31777" s="26"/>
      <c r="K31777" s="37"/>
    </row>
    <row r="31778" spans="6:11" x14ac:dyDescent="0.25">
      <c r="F31778" s="25"/>
      <c r="G31778" s="27"/>
      <c r="H31778" s="37"/>
      <c r="I31778" s="37"/>
      <c r="J31778" s="26"/>
      <c r="K31778" s="37"/>
    </row>
    <row r="31779" spans="6:11" x14ac:dyDescent="0.25">
      <c r="F31779" s="25"/>
      <c r="G31779" s="27"/>
      <c r="H31779" s="37"/>
      <c r="I31779" s="37"/>
      <c r="J31779" s="26"/>
      <c r="K31779" s="37"/>
    </row>
    <row r="31780" spans="6:11" x14ac:dyDescent="0.25">
      <c r="F31780" s="25"/>
      <c r="G31780" s="27"/>
      <c r="H31780" s="37"/>
      <c r="I31780" s="37"/>
      <c r="J31780" s="26"/>
      <c r="K31780" s="37"/>
    </row>
    <row r="31781" spans="6:11" x14ac:dyDescent="0.25">
      <c r="F31781" s="25"/>
      <c r="G31781" s="27"/>
      <c r="H31781" s="37"/>
      <c r="I31781" s="37"/>
      <c r="J31781" s="26"/>
      <c r="K31781" s="37"/>
    </row>
    <row r="31782" spans="6:11" x14ac:dyDescent="0.25">
      <c r="F31782" s="25"/>
      <c r="G31782" s="27"/>
      <c r="H31782" s="37"/>
      <c r="I31782" s="37"/>
      <c r="J31782" s="26"/>
      <c r="K31782" s="37"/>
    </row>
    <row r="31783" spans="6:11" x14ac:dyDescent="0.25">
      <c r="F31783" s="25"/>
      <c r="G31783" s="27"/>
      <c r="H31783" s="37"/>
      <c r="I31783" s="37"/>
      <c r="J31783" s="26"/>
      <c r="K31783" s="37"/>
    </row>
    <row r="31784" spans="6:11" x14ac:dyDescent="0.25">
      <c r="F31784" s="25"/>
      <c r="G31784" s="27"/>
      <c r="H31784" s="37"/>
      <c r="I31784" s="37"/>
      <c r="J31784" s="26"/>
      <c r="K31784" s="37"/>
    </row>
    <row r="31785" spans="6:11" x14ac:dyDescent="0.25">
      <c r="F31785" s="25"/>
      <c r="G31785" s="27"/>
      <c r="H31785" s="37"/>
      <c r="I31785" s="37"/>
      <c r="J31785" s="26"/>
      <c r="K31785" s="37"/>
    </row>
    <row r="31786" spans="6:11" x14ac:dyDescent="0.25">
      <c r="F31786" s="25"/>
      <c r="G31786" s="27"/>
      <c r="H31786" s="37"/>
      <c r="I31786" s="37"/>
      <c r="J31786" s="26"/>
      <c r="K31786" s="37"/>
    </row>
    <row r="31787" spans="6:11" x14ac:dyDescent="0.25">
      <c r="F31787" s="25"/>
      <c r="G31787" s="27"/>
      <c r="H31787" s="37"/>
      <c r="I31787" s="37"/>
      <c r="J31787" s="26"/>
      <c r="K31787" s="37"/>
    </row>
    <row r="31788" spans="6:11" x14ac:dyDescent="0.25">
      <c r="F31788" s="25"/>
      <c r="G31788" s="27"/>
      <c r="H31788" s="37"/>
      <c r="I31788" s="37"/>
      <c r="J31788" s="26"/>
      <c r="K31788" s="37"/>
    </row>
    <row r="31789" spans="6:11" x14ac:dyDescent="0.25">
      <c r="F31789" s="25"/>
      <c r="G31789" s="27"/>
      <c r="H31789" s="37"/>
      <c r="I31789" s="37"/>
      <c r="J31789" s="26"/>
      <c r="K31789" s="37"/>
    </row>
    <row r="31790" spans="6:11" x14ac:dyDescent="0.25">
      <c r="F31790" s="25"/>
      <c r="G31790" s="27"/>
      <c r="H31790" s="37"/>
      <c r="I31790" s="37"/>
      <c r="J31790" s="26"/>
      <c r="K31790" s="37"/>
    </row>
    <row r="31791" spans="6:11" x14ac:dyDescent="0.25">
      <c r="F31791" s="25"/>
      <c r="G31791" s="27"/>
      <c r="H31791" s="37"/>
      <c r="I31791" s="37"/>
      <c r="J31791" s="26"/>
      <c r="K31791" s="37"/>
    </row>
    <row r="31792" spans="6:11" x14ac:dyDescent="0.25">
      <c r="F31792" s="25"/>
      <c r="G31792" s="27"/>
      <c r="H31792" s="37"/>
      <c r="I31792" s="37"/>
      <c r="J31792" s="26"/>
      <c r="K31792" s="37"/>
    </row>
    <row r="31793" spans="6:11" x14ac:dyDescent="0.25">
      <c r="F31793" s="25"/>
      <c r="G31793" s="27"/>
      <c r="H31793" s="37"/>
      <c r="I31793" s="37"/>
      <c r="J31793" s="26"/>
      <c r="K31793" s="37"/>
    </row>
    <row r="31794" spans="6:11" x14ac:dyDescent="0.25">
      <c r="F31794" s="25"/>
      <c r="G31794" s="27"/>
      <c r="H31794" s="37"/>
      <c r="I31794" s="37"/>
      <c r="J31794" s="26"/>
      <c r="K31794" s="37"/>
    </row>
    <row r="31795" spans="6:11" x14ac:dyDescent="0.25">
      <c r="F31795" s="25"/>
      <c r="G31795" s="27"/>
      <c r="H31795" s="37"/>
      <c r="I31795" s="37"/>
      <c r="J31795" s="26"/>
      <c r="K31795" s="37"/>
    </row>
    <row r="31796" spans="6:11" x14ac:dyDescent="0.25">
      <c r="F31796" s="25"/>
      <c r="G31796" s="27"/>
      <c r="H31796" s="37"/>
      <c r="I31796" s="37"/>
      <c r="J31796" s="26"/>
      <c r="K31796" s="37"/>
    </row>
    <row r="31797" spans="6:11" x14ac:dyDescent="0.25">
      <c r="F31797" s="25"/>
      <c r="G31797" s="27"/>
      <c r="H31797" s="37"/>
      <c r="I31797" s="37"/>
      <c r="J31797" s="26"/>
      <c r="K31797" s="37"/>
    </row>
    <row r="31798" spans="6:11" x14ac:dyDescent="0.25">
      <c r="F31798" s="25"/>
      <c r="G31798" s="27"/>
      <c r="H31798" s="37"/>
      <c r="I31798" s="37"/>
      <c r="J31798" s="26"/>
      <c r="K31798" s="37"/>
    </row>
    <row r="31799" spans="6:11" x14ac:dyDescent="0.25">
      <c r="F31799" s="25"/>
      <c r="G31799" s="27"/>
      <c r="H31799" s="37"/>
      <c r="I31799" s="37"/>
      <c r="J31799" s="26"/>
      <c r="K31799" s="37"/>
    </row>
    <row r="31800" spans="6:11" x14ac:dyDescent="0.25">
      <c r="F31800" s="25"/>
      <c r="G31800" s="27"/>
      <c r="H31800" s="37"/>
      <c r="I31800" s="37"/>
      <c r="J31800" s="26"/>
      <c r="K31800" s="37"/>
    </row>
    <row r="31801" spans="6:11" x14ac:dyDescent="0.25">
      <c r="F31801" s="25"/>
      <c r="G31801" s="27"/>
      <c r="H31801" s="37"/>
      <c r="I31801" s="37"/>
      <c r="J31801" s="26"/>
      <c r="K31801" s="37"/>
    </row>
    <row r="31802" spans="6:11" x14ac:dyDescent="0.25">
      <c r="F31802" s="25"/>
      <c r="G31802" s="27"/>
      <c r="H31802" s="37"/>
      <c r="I31802" s="37"/>
      <c r="J31802" s="26"/>
      <c r="K31802" s="37"/>
    </row>
    <row r="31803" spans="6:11" x14ac:dyDescent="0.25">
      <c r="F31803" s="25"/>
      <c r="G31803" s="27"/>
      <c r="H31803" s="37"/>
      <c r="I31803" s="37"/>
      <c r="J31803" s="26"/>
      <c r="K31803" s="37"/>
    </row>
    <row r="31804" spans="6:11" x14ac:dyDescent="0.25">
      <c r="F31804" s="25"/>
      <c r="G31804" s="27"/>
      <c r="H31804" s="37"/>
      <c r="I31804" s="37"/>
      <c r="J31804" s="26"/>
      <c r="K31804" s="37"/>
    </row>
    <row r="31805" spans="6:11" x14ac:dyDescent="0.25">
      <c r="F31805" s="25"/>
      <c r="G31805" s="27"/>
      <c r="H31805" s="37"/>
      <c r="I31805" s="37"/>
      <c r="J31805" s="26"/>
      <c r="K31805" s="37"/>
    </row>
    <row r="31806" spans="6:11" x14ac:dyDescent="0.25">
      <c r="F31806" s="25"/>
      <c r="G31806" s="27"/>
      <c r="H31806" s="37"/>
      <c r="I31806" s="37"/>
      <c r="J31806" s="26"/>
      <c r="K31806" s="37"/>
    </row>
    <row r="31807" spans="6:11" x14ac:dyDescent="0.25">
      <c r="F31807" s="25"/>
      <c r="G31807" s="27"/>
      <c r="H31807" s="37"/>
      <c r="I31807" s="37"/>
      <c r="J31807" s="26"/>
      <c r="K31807" s="37"/>
    </row>
    <row r="31808" spans="6:11" x14ac:dyDescent="0.25">
      <c r="F31808" s="25"/>
      <c r="G31808" s="27"/>
      <c r="H31808" s="37"/>
      <c r="I31808" s="37"/>
      <c r="J31808" s="26"/>
      <c r="K31808" s="37"/>
    </row>
    <row r="31809" spans="6:11" x14ac:dyDescent="0.25">
      <c r="F31809" s="25"/>
      <c r="G31809" s="27"/>
      <c r="H31809" s="37"/>
      <c r="I31809" s="37"/>
      <c r="J31809" s="26"/>
      <c r="K31809" s="37"/>
    </row>
    <row r="31810" spans="6:11" x14ac:dyDescent="0.25">
      <c r="F31810" s="25"/>
      <c r="G31810" s="27"/>
      <c r="H31810" s="37"/>
      <c r="I31810" s="37"/>
      <c r="J31810" s="26"/>
      <c r="K31810" s="37"/>
    </row>
    <row r="31811" spans="6:11" x14ac:dyDescent="0.25">
      <c r="F31811" s="25"/>
      <c r="G31811" s="27"/>
      <c r="H31811" s="37"/>
      <c r="I31811" s="37"/>
      <c r="J31811" s="26"/>
      <c r="K31811" s="37"/>
    </row>
    <row r="31812" spans="6:11" x14ac:dyDescent="0.25">
      <c r="F31812" s="25"/>
      <c r="G31812" s="27"/>
      <c r="H31812" s="37"/>
      <c r="I31812" s="37"/>
      <c r="J31812" s="26"/>
      <c r="K31812" s="37"/>
    </row>
    <row r="31813" spans="6:11" x14ac:dyDescent="0.25">
      <c r="F31813" s="25"/>
      <c r="G31813" s="27"/>
      <c r="H31813" s="37"/>
      <c r="I31813" s="37"/>
      <c r="J31813" s="26"/>
      <c r="K31813" s="37"/>
    </row>
    <row r="31814" spans="6:11" x14ac:dyDescent="0.25">
      <c r="F31814" s="25"/>
      <c r="G31814" s="27"/>
      <c r="H31814" s="37"/>
      <c r="I31814" s="37"/>
      <c r="J31814" s="26"/>
      <c r="K31814" s="37"/>
    </row>
    <row r="31815" spans="6:11" x14ac:dyDescent="0.25">
      <c r="F31815" s="25"/>
      <c r="G31815" s="27"/>
      <c r="H31815" s="37"/>
      <c r="I31815" s="37"/>
      <c r="J31815" s="26"/>
      <c r="K31815" s="37"/>
    </row>
    <row r="31816" spans="6:11" x14ac:dyDescent="0.25">
      <c r="F31816" s="25"/>
      <c r="G31816" s="27"/>
      <c r="H31816" s="37"/>
      <c r="I31816" s="37"/>
      <c r="J31816" s="26"/>
      <c r="K31816" s="37"/>
    </row>
    <row r="31817" spans="6:11" x14ac:dyDescent="0.25">
      <c r="F31817" s="25"/>
      <c r="G31817" s="27"/>
      <c r="H31817" s="37"/>
      <c r="I31817" s="37"/>
      <c r="J31817" s="26"/>
      <c r="K31817" s="37"/>
    </row>
    <row r="31818" spans="6:11" x14ac:dyDescent="0.25">
      <c r="F31818" s="25"/>
      <c r="G31818" s="27"/>
      <c r="H31818" s="37"/>
      <c r="I31818" s="37"/>
      <c r="J31818" s="26"/>
      <c r="K31818" s="37"/>
    </row>
    <row r="31819" spans="6:11" x14ac:dyDescent="0.25">
      <c r="F31819" s="25"/>
      <c r="G31819" s="27"/>
      <c r="H31819" s="37"/>
      <c r="I31819" s="37"/>
      <c r="J31819" s="26"/>
      <c r="K31819" s="37"/>
    </row>
    <row r="31820" spans="6:11" x14ac:dyDescent="0.25">
      <c r="F31820" s="25"/>
      <c r="G31820" s="27"/>
      <c r="H31820" s="37"/>
      <c r="I31820" s="37"/>
      <c r="J31820" s="26"/>
      <c r="K31820" s="37"/>
    </row>
    <row r="31821" spans="6:11" x14ac:dyDescent="0.25">
      <c r="F31821" s="25"/>
      <c r="G31821" s="27"/>
      <c r="H31821" s="37"/>
      <c r="I31821" s="37"/>
      <c r="J31821" s="26"/>
      <c r="K31821" s="37"/>
    </row>
    <row r="31822" spans="6:11" x14ac:dyDescent="0.25">
      <c r="F31822" s="25"/>
      <c r="G31822" s="27"/>
      <c r="H31822" s="37"/>
      <c r="I31822" s="37"/>
      <c r="J31822" s="26"/>
      <c r="K31822" s="37"/>
    </row>
    <row r="31823" spans="6:11" x14ac:dyDescent="0.25">
      <c r="F31823" s="25"/>
      <c r="G31823" s="27"/>
      <c r="H31823" s="37"/>
      <c r="I31823" s="37"/>
      <c r="J31823" s="26"/>
      <c r="K31823" s="37"/>
    </row>
    <row r="31824" spans="6:11" x14ac:dyDescent="0.25">
      <c r="F31824" s="25"/>
      <c r="G31824" s="27"/>
      <c r="H31824" s="37"/>
      <c r="I31824" s="37"/>
      <c r="J31824" s="26"/>
      <c r="K31824" s="37"/>
    </row>
    <row r="31825" spans="6:11" x14ac:dyDescent="0.25">
      <c r="F31825" s="25"/>
      <c r="G31825" s="27"/>
      <c r="H31825" s="37"/>
      <c r="I31825" s="37"/>
      <c r="J31825" s="26"/>
      <c r="K31825" s="37"/>
    </row>
    <row r="31826" spans="6:11" x14ac:dyDescent="0.25">
      <c r="F31826" s="25"/>
      <c r="G31826" s="27"/>
      <c r="H31826" s="37"/>
      <c r="I31826" s="37"/>
      <c r="J31826" s="26"/>
      <c r="K31826" s="37"/>
    </row>
    <row r="31827" spans="6:11" x14ac:dyDescent="0.25">
      <c r="F31827" s="25"/>
      <c r="G31827" s="27"/>
      <c r="H31827" s="37"/>
      <c r="I31827" s="37"/>
      <c r="J31827" s="26"/>
      <c r="K31827" s="37"/>
    </row>
    <row r="31828" spans="6:11" x14ac:dyDescent="0.25">
      <c r="F31828" s="25"/>
      <c r="G31828" s="27"/>
      <c r="H31828" s="37"/>
      <c r="I31828" s="37"/>
      <c r="J31828" s="26"/>
      <c r="K31828" s="37"/>
    </row>
    <row r="31829" spans="6:11" x14ac:dyDescent="0.25">
      <c r="F31829" s="25"/>
      <c r="G31829" s="27"/>
      <c r="H31829" s="37"/>
      <c r="I31829" s="37"/>
      <c r="J31829" s="26"/>
      <c r="K31829" s="37"/>
    </row>
    <row r="31830" spans="6:11" x14ac:dyDescent="0.25">
      <c r="F31830" s="25"/>
      <c r="G31830" s="27"/>
      <c r="H31830" s="37"/>
      <c r="I31830" s="37"/>
      <c r="J31830" s="26"/>
      <c r="K31830" s="37"/>
    </row>
    <row r="31831" spans="6:11" x14ac:dyDescent="0.25">
      <c r="F31831" s="25"/>
      <c r="G31831" s="27"/>
      <c r="H31831" s="37"/>
      <c r="I31831" s="37"/>
      <c r="J31831" s="26"/>
      <c r="K31831" s="37"/>
    </row>
    <row r="31832" spans="6:11" x14ac:dyDescent="0.25">
      <c r="F31832" s="25"/>
      <c r="G31832" s="27"/>
      <c r="H31832" s="37"/>
      <c r="I31832" s="37"/>
      <c r="J31832" s="26"/>
      <c r="K31832" s="37"/>
    </row>
    <row r="31833" spans="6:11" x14ac:dyDescent="0.25">
      <c r="F31833" s="25"/>
      <c r="G31833" s="27"/>
      <c r="H31833" s="37"/>
      <c r="I31833" s="37"/>
      <c r="J31833" s="26"/>
      <c r="K31833" s="37"/>
    </row>
    <row r="31834" spans="6:11" x14ac:dyDescent="0.25">
      <c r="F31834" s="25"/>
      <c r="G31834" s="27"/>
      <c r="H31834" s="37"/>
      <c r="I31834" s="37"/>
      <c r="J31834" s="26"/>
      <c r="K31834" s="37"/>
    </row>
    <row r="31835" spans="6:11" x14ac:dyDescent="0.25">
      <c r="F31835" s="25"/>
      <c r="G31835" s="27"/>
      <c r="H31835" s="37"/>
      <c r="I31835" s="37"/>
      <c r="J31835" s="26"/>
      <c r="K31835" s="37"/>
    </row>
    <row r="31836" spans="6:11" x14ac:dyDescent="0.25">
      <c r="F31836" s="25"/>
      <c r="G31836" s="27"/>
      <c r="H31836" s="37"/>
      <c r="I31836" s="37"/>
      <c r="J31836" s="26"/>
      <c r="K31836" s="37"/>
    </row>
    <row r="31837" spans="6:11" x14ac:dyDescent="0.25">
      <c r="F31837" s="25"/>
      <c r="G31837" s="27"/>
      <c r="H31837" s="37"/>
      <c r="I31837" s="37"/>
      <c r="J31837" s="26"/>
      <c r="K31837" s="37"/>
    </row>
    <row r="31838" spans="6:11" x14ac:dyDescent="0.25">
      <c r="F31838" s="25"/>
      <c r="G31838" s="27"/>
      <c r="H31838" s="37"/>
      <c r="I31838" s="37"/>
      <c r="J31838" s="26"/>
      <c r="K31838" s="37"/>
    </row>
    <row r="31839" spans="6:11" x14ac:dyDescent="0.25">
      <c r="F31839" s="25"/>
      <c r="G31839" s="27"/>
      <c r="H31839" s="37"/>
      <c r="I31839" s="37"/>
      <c r="J31839" s="26"/>
      <c r="K31839" s="37"/>
    </row>
    <row r="31840" spans="6:11" x14ac:dyDescent="0.25">
      <c r="F31840" s="25"/>
      <c r="G31840" s="27"/>
      <c r="H31840" s="37"/>
      <c r="I31840" s="37"/>
      <c r="J31840" s="26"/>
      <c r="K31840" s="37"/>
    </row>
    <row r="31841" spans="6:11" x14ac:dyDescent="0.25">
      <c r="F31841" s="25"/>
      <c r="G31841" s="27"/>
      <c r="H31841" s="37"/>
      <c r="I31841" s="37"/>
      <c r="J31841" s="26"/>
      <c r="K31841" s="37"/>
    </row>
    <row r="31842" spans="6:11" x14ac:dyDescent="0.25">
      <c r="F31842" s="25"/>
      <c r="G31842" s="27"/>
      <c r="H31842" s="37"/>
      <c r="I31842" s="37"/>
      <c r="J31842" s="26"/>
      <c r="K31842" s="37"/>
    </row>
    <row r="31843" spans="6:11" x14ac:dyDescent="0.25">
      <c r="F31843" s="25"/>
      <c r="G31843" s="27"/>
      <c r="H31843" s="37"/>
      <c r="I31843" s="37"/>
      <c r="J31843" s="26"/>
      <c r="K31843" s="37"/>
    </row>
    <row r="31844" spans="6:11" x14ac:dyDescent="0.25">
      <c r="F31844" s="25"/>
      <c r="G31844" s="27"/>
      <c r="H31844" s="37"/>
      <c r="I31844" s="37"/>
      <c r="J31844" s="26"/>
      <c r="K31844" s="37"/>
    </row>
    <row r="31845" spans="6:11" x14ac:dyDescent="0.25">
      <c r="F31845" s="25"/>
      <c r="G31845" s="27"/>
      <c r="H31845" s="37"/>
      <c r="I31845" s="37"/>
      <c r="J31845" s="26"/>
      <c r="K31845" s="37"/>
    </row>
    <row r="31846" spans="6:11" x14ac:dyDescent="0.25">
      <c r="F31846" s="25"/>
      <c r="G31846" s="27"/>
      <c r="H31846" s="37"/>
      <c r="I31846" s="37"/>
      <c r="J31846" s="26"/>
      <c r="K31846" s="37"/>
    </row>
    <row r="31847" spans="6:11" x14ac:dyDescent="0.25">
      <c r="F31847" s="25"/>
      <c r="G31847" s="27"/>
      <c r="H31847" s="37"/>
      <c r="I31847" s="37"/>
      <c r="J31847" s="26"/>
      <c r="K31847" s="37"/>
    </row>
    <row r="31848" spans="6:11" x14ac:dyDescent="0.25">
      <c r="F31848" s="25"/>
      <c r="G31848" s="27"/>
      <c r="H31848" s="37"/>
      <c r="I31848" s="37"/>
      <c r="J31848" s="26"/>
      <c r="K31848" s="37"/>
    </row>
    <row r="31849" spans="6:11" x14ac:dyDescent="0.25">
      <c r="F31849" s="25"/>
      <c r="G31849" s="27"/>
      <c r="H31849" s="37"/>
      <c r="I31849" s="37"/>
      <c r="J31849" s="26"/>
      <c r="K31849" s="37"/>
    </row>
    <row r="31850" spans="6:11" x14ac:dyDescent="0.25">
      <c r="F31850" s="25"/>
      <c r="G31850" s="27"/>
      <c r="H31850" s="37"/>
      <c r="I31850" s="37"/>
      <c r="J31850" s="26"/>
      <c r="K31850" s="37"/>
    </row>
    <row r="31851" spans="6:11" x14ac:dyDescent="0.25">
      <c r="F31851" s="25"/>
      <c r="G31851" s="27"/>
      <c r="H31851" s="37"/>
      <c r="I31851" s="37"/>
      <c r="J31851" s="26"/>
      <c r="K31851" s="37"/>
    </row>
    <row r="31852" spans="6:11" x14ac:dyDescent="0.25">
      <c r="F31852" s="25"/>
      <c r="G31852" s="27"/>
      <c r="H31852" s="37"/>
      <c r="I31852" s="37"/>
      <c r="J31852" s="26"/>
      <c r="K31852" s="37"/>
    </row>
    <row r="31853" spans="6:11" x14ac:dyDescent="0.25">
      <c r="F31853" s="25"/>
      <c r="G31853" s="27"/>
      <c r="H31853" s="37"/>
      <c r="I31853" s="37"/>
      <c r="J31853" s="26"/>
      <c r="K31853" s="37"/>
    </row>
    <row r="31854" spans="6:11" x14ac:dyDescent="0.25">
      <c r="F31854" s="25"/>
      <c r="G31854" s="27"/>
      <c r="H31854" s="37"/>
      <c r="I31854" s="37"/>
      <c r="J31854" s="26"/>
      <c r="K31854" s="37"/>
    </row>
    <row r="31855" spans="6:11" x14ac:dyDescent="0.25">
      <c r="F31855" s="25"/>
      <c r="G31855" s="27"/>
      <c r="H31855" s="37"/>
      <c r="I31855" s="37"/>
      <c r="J31855" s="26"/>
      <c r="K31855" s="37"/>
    </row>
    <row r="31856" spans="6:11" x14ac:dyDescent="0.25">
      <c r="F31856" s="25"/>
      <c r="G31856" s="27"/>
      <c r="H31856" s="37"/>
      <c r="I31856" s="37"/>
      <c r="J31856" s="26"/>
      <c r="K31856" s="37"/>
    </row>
    <row r="31857" spans="6:11" x14ac:dyDescent="0.25">
      <c r="F31857" s="25"/>
      <c r="G31857" s="27"/>
      <c r="H31857" s="37"/>
      <c r="I31857" s="37"/>
      <c r="J31857" s="26"/>
      <c r="K31857" s="37"/>
    </row>
    <row r="31858" spans="6:11" x14ac:dyDescent="0.25">
      <c r="F31858" s="25"/>
      <c r="G31858" s="27"/>
      <c r="H31858" s="37"/>
      <c r="I31858" s="37"/>
      <c r="J31858" s="26"/>
      <c r="K31858" s="37"/>
    </row>
    <row r="31859" spans="6:11" x14ac:dyDescent="0.25">
      <c r="F31859" s="25"/>
      <c r="G31859" s="27"/>
      <c r="H31859" s="37"/>
      <c r="I31859" s="37"/>
      <c r="J31859" s="26"/>
      <c r="K31859" s="37"/>
    </row>
    <row r="31860" spans="6:11" x14ac:dyDescent="0.25">
      <c r="F31860" s="25"/>
      <c r="G31860" s="27"/>
      <c r="H31860" s="37"/>
      <c r="I31860" s="37"/>
      <c r="J31860" s="26"/>
      <c r="K31860" s="37"/>
    </row>
    <row r="31861" spans="6:11" x14ac:dyDescent="0.25">
      <c r="F31861" s="25"/>
      <c r="G31861" s="27"/>
      <c r="H31861" s="37"/>
      <c r="I31861" s="37"/>
      <c r="J31861" s="26"/>
      <c r="K31861" s="37"/>
    </row>
    <row r="31862" spans="6:11" x14ac:dyDescent="0.25">
      <c r="F31862" s="25"/>
      <c r="G31862" s="27"/>
      <c r="H31862" s="37"/>
      <c r="I31862" s="37"/>
      <c r="J31862" s="26"/>
      <c r="K31862" s="37"/>
    </row>
    <row r="31863" spans="6:11" x14ac:dyDescent="0.25">
      <c r="F31863" s="25"/>
      <c r="G31863" s="27"/>
      <c r="H31863" s="37"/>
      <c r="I31863" s="37"/>
      <c r="J31863" s="26"/>
      <c r="K31863" s="37"/>
    </row>
    <row r="31864" spans="6:11" x14ac:dyDescent="0.25">
      <c r="F31864" s="25"/>
      <c r="G31864" s="27"/>
      <c r="H31864" s="37"/>
      <c r="I31864" s="37"/>
      <c r="J31864" s="26"/>
      <c r="K31864" s="37"/>
    </row>
    <row r="31865" spans="6:11" x14ac:dyDescent="0.25">
      <c r="F31865" s="25"/>
      <c r="G31865" s="27"/>
      <c r="H31865" s="37"/>
      <c r="I31865" s="37"/>
      <c r="J31865" s="26"/>
      <c r="K31865" s="37"/>
    </row>
    <row r="31866" spans="6:11" x14ac:dyDescent="0.25">
      <c r="F31866" s="25"/>
      <c r="G31866" s="27"/>
      <c r="H31866" s="37"/>
      <c r="I31866" s="37"/>
      <c r="J31866" s="26"/>
      <c r="K31866" s="37"/>
    </row>
    <row r="31867" spans="6:11" x14ac:dyDescent="0.25">
      <c r="F31867" s="25"/>
      <c r="G31867" s="27"/>
      <c r="H31867" s="37"/>
      <c r="I31867" s="37"/>
      <c r="J31867" s="26"/>
      <c r="K31867" s="37"/>
    </row>
    <row r="31868" spans="6:11" x14ac:dyDescent="0.25">
      <c r="F31868" s="25"/>
      <c r="G31868" s="27"/>
      <c r="H31868" s="37"/>
      <c r="I31868" s="37"/>
      <c r="J31868" s="26"/>
      <c r="K31868" s="37"/>
    </row>
    <row r="31869" spans="6:11" x14ac:dyDescent="0.25">
      <c r="F31869" s="25"/>
      <c r="G31869" s="27"/>
      <c r="H31869" s="37"/>
      <c r="I31869" s="37"/>
      <c r="J31869" s="26"/>
      <c r="K31869" s="37"/>
    </row>
    <row r="31870" spans="6:11" x14ac:dyDescent="0.25">
      <c r="F31870" s="25"/>
      <c r="G31870" s="27"/>
      <c r="H31870" s="37"/>
      <c r="I31870" s="37"/>
      <c r="J31870" s="26"/>
      <c r="K31870" s="37"/>
    </row>
    <row r="31871" spans="6:11" x14ac:dyDescent="0.25">
      <c r="F31871" s="25"/>
      <c r="G31871" s="27"/>
      <c r="H31871" s="37"/>
      <c r="I31871" s="37"/>
      <c r="J31871" s="26"/>
      <c r="K31871" s="37"/>
    </row>
    <row r="31872" spans="6:11" x14ac:dyDescent="0.25">
      <c r="F31872" s="25"/>
      <c r="G31872" s="27"/>
      <c r="H31872" s="37"/>
      <c r="I31872" s="37"/>
      <c r="J31872" s="26"/>
      <c r="K31872" s="37"/>
    </row>
    <row r="31873" spans="6:11" x14ac:dyDescent="0.25">
      <c r="F31873" s="25"/>
      <c r="G31873" s="27"/>
      <c r="H31873" s="37"/>
      <c r="I31873" s="37"/>
      <c r="J31873" s="26"/>
      <c r="K31873" s="37"/>
    </row>
    <row r="31874" spans="6:11" x14ac:dyDescent="0.25">
      <c r="F31874" s="25"/>
      <c r="G31874" s="27"/>
      <c r="H31874" s="37"/>
      <c r="I31874" s="37"/>
      <c r="J31874" s="26"/>
      <c r="K31874" s="37"/>
    </row>
    <row r="31875" spans="6:11" x14ac:dyDescent="0.25">
      <c r="F31875" s="25"/>
      <c r="G31875" s="27"/>
      <c r="H31875" s="37"/>
      <c r="I31875" s="37"/>
      <c r="J31875" s="26"/>
      <c r="K31875" s="37"/>
    </row>
    <row r="31876" spans="6:11" x14ac:dyDescent="0.25">
      <c r="F31876" s="25"/>
      <c r="G31876" s="27"/>
      <c r="H31876" s="37"/>
      <c r="I31876" s="37"/>
      <c r="J31876" s="26"/>
      <c r="K31876" s="37"/>
    </row>
    <row r="31877" spans="6:11" x14ac:dyDescent="0.25">
      <c r="F31877" s="25"/>
      <c r="G31877" s="27"/>
      <c r="H31877" s="37"/>
      <c r="I31877" s="37"/>
      <c r="J31877" s="26"/>
      <c r="K31877" s="37"/>
    </row>
    <row r="31878" spans="6:11" x14ac:dyDescent="0.25">
      <c r="F31878" s="25"/>
      <c r="G31878" s="27"/>
      <c r="H31878" s="37"/>
      <c r="I31878" s="37"/>
      <c r="J31878" s="26"/>
      <c r="K31878" s="37"/>
    </row>
    <row r="31879" spans="6:11" x14ac:dyDescent="0.25">
      <c r="F31879" s="25"/>
      <c r="G31879" s="27"/>
      <c r="H31879" s="37"/>
      <c r="I31879" s="37"/>
      <c r="J31879" s="26"/>
      <c r="K31879" s="37"/>
    </row>
    <row r="31880" spans="6:11" x14ac:dyDescent="0.25">
      <c r="F31880" s="25"/>
      <c r="G31880" s="27"/>
      <c r="H31880" s="37"/>
      <c r="I31880" s="37"/>
      <c r="J31880" s="26"/>
      <c r="K31880" s="37"/>
    </row>
    <row r="31881" spans="6:11" x14ac:dyDescent="0.25">
      <c r="F31881" s="25"/>
      <c r="G31881" s="27"/>
      <c r="H31881" s="37"/>
      <c r="I31881" s="37"/>
      <c r="J31881" s="26"/>
      <c r="K31881" s="37"/>
    </row>
    <row r="31882" spans="6:11" x14ac:dyDescent="0.25">
      <c r="F31882" s="25"/>
      <c r="G31882" s="27"/>
      <c r="H31882" s="37"/>
      <c r="I31882" s="37"/>
      <c r="J31882" s="26"/>
      <c r="K31882" s="37"/>
    </row>
    <row r="31883" spans="6:11" x14ac:dyDescent="0.25">
      <c r="F31883" s="25"/>
      <c r="G31883" s="27"/>
      <c r="H31883" s="37"/>
      <c r="I31883" s="37"/>
      <c r="J31883" s="26"/>
      <c r="K31883" s="37"/>
    </row>
    <row r="31884" spans="6:11" x14ac:dyDescent="0.25">
      <c r="F31884" s="25"/>
      <c r="G31884" s="27"/>
      <c r="H31884" s="37"/>
      <c r="I31884" s="37"/>
      <c r="J31884" s="26"/>
      <c r="K31884" s="37"/>
    </row>
    <row r="31885" spans="6:11" x14ac:dyDescent="0.25">
      <c r="F31885" s="25"/>
      <c r="G31885" s="27"/>
      <c r="H31885" s="37"/>
      <c r="I31885" s="37"/>
      <c r="J31885" s="26"/>
      <c r="K31885" s="37"/>
    </row>
    <row r="31886" spans="6:11" x14ac:dyDescent="0.25">
      <c r="F31886" s="25"/>
      <c r="G31886" s="27"/>
      <c r="H31886" s="37"/>
      <c r="I31886" s="37"/>
      <c r="J31886" s="26"/>
      <c r="K31886" s="37"/>
    </row>
    <row r="31887" spans="6:11" x14ac:dyDescent="0.25">
      <c r="F31887" s="25"/>
      <c r="G31887" s="27"/>
      <c r="H31887" s="37"/>
      <c r="I31887" s="37"/>
      <c r="J31887" s="26"/>
      <c r="K31887" s="37"/>
    </row>
    <row r="31888" spans="6:11" x14ac:dyDescent="0.25">
      <c r="F31888" s="25"/>
      <c r="G31888" s="27"/>
      <c r="H31888" s="37"/>
      <c r="I31888" s="37"/>
      <c r="J31888" s="26"/>
      <c r="K31888" s="37"/>
    </row>
    <row r="31889" spans="6:11" x14ac:dyDescent="0.25">
      <c r="F31889" s="25"/>
      <c r="G31889" s="27"/>
      <c r="H31889" s="37"/>
      <c r="I31889" s="37"/>
      <c r="J31889" s="26"/>
      <c r="K31889" s="37"/>
    </row>
    <row r="31890" spans="6:11" x14ac:dyDescent="0.25">
      <c r="F31890" s="25"/>
      <c r="G31890" s="27"/>
      <c r="H31890" s="37"/>
      <c r="I31890" s="37"/>
      <c r="J31890" s="26"/>
      <c r="K31890" s="37"/>
    </row>
    <row r="31891" spans="6:11" x14ac:dyDescent="0.25">
      <c r="F31891" s="25"/>
      <c r="G31891" s="27"/>
      <c r="H31891" s="37"/>
      <c r="I31891" s="37"/>
      <c r="J31891" s="26"/>
      <c r="K31891" s="37"/>
    </row>
    <row r="31892" spans="6:11" x14ac:dyDescent="0.25">
      <c r="F31892" s="25"/>
      <c r="G31892" s="27"/>
      <c r="H31892" s="37"/>
      <c r="I31892" s="37"/>
      <c r="J31892" s="26"/>
      <c r="K31892" s="37"/>
    </row>
    <row r="31893" spans="6:11" x14ac:dyDescent="0.25">
      <c r="F31893" s="25"/>
      <c r="G31893" s="27"/>
      <c r="H31893" s="37"/>
      <c r="I31893" s="37"/>
      <c r="J31893" s="26"/>
      <c r="K31893" s="37"/>
    </row>
    <row r="31894" spans="6:11" x14ac:dyDescent="0.25">
      <c r="F31894" s="25"/>
      <c r="G31894" s="27"/>
      <c r="H31894" s="37"/>
      <c r="I31894" s="37"/>
      <c r="J31894" s="26"/>
      <c r="K31894" s="37"/>
    </row>
    <row r="31895" spans="6:11" x14ac:dyDescent="0.25">
      <c r="F31895" s="25"/>
      <c r="G31895" s="27"/>
      <c r="H31895" s="37"/>
      <c r="I31895" s="37"/>
      <c r="J31895" s="26"/>
      <c r="K31895" s="37"/>
    </row>
    <row r="31896" spans="6:11" x14ac:dyDescent="0.25">
      <c r="F31896" s="25"/>
      <c r="G31896" s="27"/>
      <c r="H31896" s="37"/>
      <c r="I31896" s="37"/>
      <c r="J31896" s="26"/>
      <c r="K31896" s="37"/>
    </row>
    <row r="31897" spans="6:11" x14ac:dyDescent="0.25">
      <c r="F31897" s="25"/>
      <c r="G31897" s="27"/>
      <c r="H31897" s="37"/>
      <c r="I31897" s="37"/>
      <c r="J31897" s="26"/>
      <c r="K31897" s="37"/>
    </row>
    <row r="31898" spans="6:11" x14ac:dyDescent="0.25">
      <c r="F31898" s="25"/>
      <c r="G31898" s="27"/>
      <c r="H31898" s="37"/>
      <c r="I31898" s="37"/>
      <c r="J31898" s="26"/>
      <c r="K31898" s="37"/>
    </row>
    <row r="31899" spans="6:11" x14ac:dyDescent="0.25">
      <c r="F31899" s="25"/>
      <c r="G31899" s="27"/>
      <c r="H31899" s="37"/>
      <c r="I31899" s="37"/>
      <c r="J31899" s="26"/>
      <c r="K31899" s="37"/>
    </row>
    <row r="31900" spans="6:11" x14ac:dyDescent="0.25">
      <c r="F31900" s="25"/>
      <c r="G31900" s="27"/>
      <c r="H31900" s="37"/>
      <c r="I31900" s="37"/>
      <c r="J31900" s="26"/>
      <c r="K31900" s="37"/>
    </row>
    <row r="31901" spans="6:11" x14ac:dyDescent="0.25">
      <c r="F31901" s="25"/>
      <c r="G31901" s="27"/>
      <c r="H31901" s="37"/>
      <c r="I31901" s="37"/>
      <c r="J31901" s="26"/>
      <c r="K31901" s="37"/>
    </row>
    <row r="31902" spans="6:11" x14ac:dyDescent="0.25">
      <c r="F31902" s="25"/>
      <c r="G31902" s="27"/>
      <c r="H31902" s="37"/>
      <c r="I31902" s="37"/>
      <c r="J31902" s="26"/>
      <c r="K31902" s="37"/>
    </row>
    <row r="31903" spans="6:11" x14ac:dyDescent="0.25">
      <c r="F31903" s="25"/>
      <c r="G31903" s="27"/>
      <c r="H31903" s="37"/>
      <c r="I31903" s="37"/>
      <c r="J31903" s="26"/>
      <c r="K31903" s="37"/>
    </row>
    <row r="31904" spans="6:11" x14ac:dyDescent="0.25">
      <c r="F31904" s="25"/>
      <c r="G31904" s="27"/>
      <c r="H31904" s="37"/>
      <c r="I31904" s="37"/>
      <c r="J31904" s="26"/>
      <c r="K31904" s="37"/>
    </row>
    <row r="31905" spans="6:11" x14ac:dyDescent="0.25">
      <c r="F31905" s="25"/>
      <c r="G31905" s="27"/>
      <c r="H31905" s="37"/>
      <c r="I31905" s="37"/>
      <c r="J31905" s="26"/>
      <c r="K31905" s="37"/>
    </row>
    <row r="31906" spans="6:11" x14ac:dyDescent="0.25">
      <c r="F31906" s="25"/>
      <c r="G31906" s="27"/>
      <c r="H31906" s="37"/>
      <c r="I31906" s="37"/>
      <c r="J31906" s="26"/>
      <c r="K31906" s="37"/>
    </row>
    <row r="31907" spans="6:11" x14ac:dyDescent="0.25">
      <c r="F31907" s="25"/>
      <c r="G31907" s="27"/>
      <c r="H31907" s="37"/>
      <c r="I31907" s="37"/>
      <c r="J31907" s="26"/>
      <c r="K31907" s="37"/>
    </row>
    <row r="31908" spans="6:11" x14ac:dyDescent="0.25">
      <c r="F31908" s="25"/>
      <c r="G31908" s="27"/>
      <c r="H31908" s="37"/>
      <c r="I31908" s="37"/>
      <c r="J31908" s="26"/>
      <c r="K31908" s="37"/>
    </row>
    <row r="31909" spans="6:11" x14ac:dyDescent="0.25">
      <c r="F31909" s="25"/>
      <c r="G31909" s="27"/>
      <c r="H31909" s="37"/>
      <c r="I31909" s="37"/>
      <c r="J31909" s="26"/>
      <c r="K31909" s="37"/>
    </row>
    <row r="31910" spans="6:11" x14ac:dyDescent="0.25">
      <c r="F31910" s="25"/>
      <c r="G31910" s="27"/>
      <c r="H31910" s="37"/>
      <c r="I31910" s="37"/>
      <c r="J31910" s="26"/>
      <c r="K31910" s="37"/>
    </row>
    <row r="31911" spans="6:11" x14ac:dyDescent="0.25">
      <c r="F31911" s="25"/>
      <c r="G31911" s="27"/>
      <c r="H31911" s="37"/>
      <c r="I31911" s="37"/>
      <c r="J31911" s="26"/>
      <c r="K31911" s="37"/>
    </row>
    <row r="31912" spans="6:11" x14ac:dyDescent="0.25">
      <c r="F31912" s="25"/>
      <c r="G31912" s="27"/>
      <c r="H31912" s="37"/>
      <c r="I31912" s="37"/>
      <c r="J31912" s="26"/>
      <c r="K31912" s="37"/>
    </row>
    <row r="31913" spans="6:11" x14ac:dyDescent="0.25">
      <c r="F31913" s="25"/>
      <c r="G31913" s="27"/>
      <c r="H31913" s="37"/>
      <c r="I31913" s="37"/>
      <c r="J31913" s="26"/>
      <c r="K31913" s="37"/>
    </row>
    <row r="31914" spans="6:11" x14ac:dyDescent="0.25">
      <c r="F31914" s="25"/>
      <c r="G31914" s="27"/>
      <c r="H31914" s="37"/>
      <c r="I31914" s="37"/>
      <c r="J31914" s="26"/>
      <c r="K31914" s="37"/>
    </row>
    <row r="31915" spans="6:11" x14ac:dyDescent="0.25">
      <c r="F31915" s="25"/>
      <c r="G31915" s="27"/>
      <c r="H31915" s="37"/>
      <c r="I31915" s="37"/>
      <c r="J31915" s="26"/>
      <c r="K31915" s="37"/>
    </row>
    <row r="31916" spans="6:11" x14ac:dyDescent="0.25">
      <c r="F31916" s="25"/>
      <c r="G31916" s="27"/>
      <c r="H31916" s="37"/>
      <c r="I31916" s="37"/>
      <c r="J31916" s="26"/>
      <c r="K31916" s="37"/>
    </row>
    <row r="31917" spans="6:11" x14ac:dyDescent="0.25">
      <c r="F31917" s="25"/>
      <c r="G31917" s="27"/>
      <c r="H31917" s="37"/>
      <c r="I31917" s="37"/>
      <c r="J31917" s="26"/>
      <c r="K31917" s="37"/>
    </row>
    <row r="31918" spans="6:11" x14ac:dyDescent="0.25">
      <c r="F31918" s="25"/>
      <c r="G31918" s="27"/>
      <c r="H31918" s="37"/>
      <c r="I31918" s="37"/>
      <c r="J31918" s="26"/>
      <c r="K31918" s="37"/>
    </row>
    <row r="31919" spans="6:11" x14ac:dyDescent="0.25">
      <c r="F31919" s="25"/>
      <c r="G31919" s="27"/>
      <c r="H31919" s="37"/>
      <c r="I31919" s="37"/>
      <c r="J31919" s="26"/>
      <c r="K31919" s="37"/>
    </row>
    <row r="31920" spans="6:11" x14ac:dyDescent="0.25">
      <c r="F31920" s="25"/>
      <c r="G31920" s="27"/>
      <c r="H31920" s="37"/>
      <c r="I31920" s="37"/>
      <c r="J31920" s="26"/>
      <c r="K31920" s="37"/>
    </row>
    <row r="31921" spans="6:11" x14ac:dyDescent="0.25">
      <c r="F31921" s="25"/>
      <c r="G31921" s="27"/>
      <c r="H31921" s="37"/>
      <c r="I31921" s="37"/>
      <c r="J31921" s="26"/>
      <c r="K31921" s="37"/>
    </row>
    <row r="31922" spans="6:11" x14ac:dyDescent="0.25">
      <c r="F31922" s="25"/>
      <c r="G31922" s="27"/>
      <c r="H31922" s="37"/>
      <c r="I31922" s="37"/>
      <c r="J31922" s="26"/>
      <c r="K31922" s="37"/>
    </row>
    <row r="31923" spans="6:11" x14ac:dyDescent="0.25">
      <c r="F31923" s="25"/>
      <c r="G31923" s="27"/>
      <c r="H31923" s="37"/>
      <c r="I31923" s="37"/>
      <c r="J31923" s="26"/>
      <c r="K31923" s="37"/>
    </row>
    <row r="31924" spans="6:11" x14ac:dyDescent="0.25">
      <c r="F31924" s="25"/>
      <c r="G31924" s="27"/>
      <c r="H31924" s="37"/>
      <c r="I31924" s="37"/>
      <c r="J31924" s="26"/>
      <c r="K31924" s="37"/>
    </row>
    <row r="31925" spans="6:11" x14ac:dyDescent="0.25">
      <c r="F31925" s="25"/>
      <c r="G31925" s="27"/>
      <c r="H31925" s="37"/>
      <c r="I31925" s="37"/>
      <c r="J31925" s="26"/>
      <c r="K31925" s="37"/>
    </row>
    <row r="31926" spans="6:11" x14ac:dyDescent="0.25">
      <c r="F31926" s="25"/>
      <c r="G31926" s="27"/>
      <c r="H31926" s="37"/>
      <c r="I31926" s="37"/>
      <c r="J31926" s="26"/>
      <c r="K31926" s="37"/>
    </row>
    <row r="31927" spans="6:11" x14ac:dyDescent="0.25">
      <c r="F31927" s="25"/>
      <c r="G31927" s="27"/>
      <c r="H31927" s="37"/>
      <c r="I31927" s="37"/>
      <c r="J31927" s="26"/>
      <c r="K31927" s="37"/>
    </row>
    <row r="31928" spans="6:11" x14ac:dyDescent="0.25">
      <c r="F31928" s="25"/>
      <c r="G31928" s="27"/>
      <c r="H31928" s="37"/>
      <c r="I31928" s="37"/>
      <c r="J31928" s="26"/>
      <c r="K31928" s="37"/>
    </row>
    <row r="31929" spans="6:11" x14ac:dyDescent="0.25">
      <c r="F31929" s="25"/>
      <c r="G31929" s="27"/>
      <c r="H31929" s="37"/>
      <c r="I31929" s="37"/>
      <c r="J31929" s="26"/>
      <c r="K31929" s="37"/>
    </row>
    <row r="31930" spans="6:11" x14ac:dyDescent="0.25">
      <c r="F31930" s="25"/>
      <c r="G31930" s="27"/>
      <c r="H31930" s="37"/>
      <c r="I31930" s="37"/>
      <c r="J31930" s="26"/>
      <c r="K31930" s="37"/>
    </row>
    <row r="31931" spans="6:11" x14ac:dyDescent="0.25">
      <c r="F31931" s="25"/>
      <c r="G31931" s="27"/>
      <c r="H31931" s="37"/>
      <c r="I31931" s="37"/>
      <c r="J31931" s="26"/>
      <c r="K31931" s="37"/>
    </row>
    <row r="31932" spans="6:11" x14ac:dyDescent="0.25">
      <c r="F31932" s="25"/>
      <c r="G31932" s="27"/>
      <c r="H31932" s="37"/>
      <c r="I31932" s="37"/>
      <c r="J31932" s="26"/>
      <c r="K31932" s="37"/>
    </row>
    <row r="31933" spans="6:11" x14ac:dyDescent="0.25">
      <c r="F31933" s="25"/>
      <c r="G31933" s="27"/>
      <c r="H31933" s="37"/>
      <c r="I31933" s="37"/>
      <c r="J31933" s="26"/>
      <c r="K31933" s="37"/>
    </row>
    <row r="31934" spans="6:11" x14ac:dyDescent="0.25">
      <c r="F31934" s="25"/>
      <c r="G31934" s="27"/>
      <c r="H31934" s="37"/>
      <c r="I31934" s="37"/>
      <c r="J31934" s="26"/>
      <c r="K31934" s="37"/>
    </row>
    <row r="31935" spans="6:11" x14ac:dyDescent="0.25">
      <c r="F31935" s="25"/>
      <c r="G31935" s="27"/>
      <c r="H31935" s="37"/>
      <c r="I31935" s="37"/>
      <c r="J31935" s="26"/>
      <c r="K31935" s="37"/>
    </row>
    <row r="31936" spans="6:11" x14ac:dyDescent="0.25">
      <c r="F31936" s="25"/>
      <c r="G31936" s="27"/>
      <c r="H31936" s="37"/>
      <c r="I31936" s="37"/>
      <c r="J31936" s="26"/>
      <c r="K31936" s="37"/>
    </row>
    <row r="31937" spans="6:11" x14ac:dyDescent="0.25">
      <c r="F31937" s="25"/>
      <c r="G31937" s="27"/>
      <c r="H31937" s="37"/>
      <c r="I31937" s="37"/>
      <c r="J31937" s="26"/>
      <c r="K31937" s="37"/>
    </row>
    <row r="31938" spans="6:11" x14ac:dyDescent="0.25">
      <c r="F31938" s="25"/>
      <c r="G31938" s="27"/>
      <c r="H31938" s="37"/>
      <c r="I31938" s="37"/>
      <c r="J31938" s="26"/>
      <c r="K31938" s="37"/>
    </row>
    <row r="31939" spans="6:11" x14ac:dyDescent="0.25">
      <c r="F31939" s="25"/>
      <c r="G31939" s="27"/>
      <c r="H31939" s="37"/>
      <c r="I31939" s="37"/>
      <c r="J31939" s="26"/>
      <c r="K31939" s="37"/>
    </row>
    <row r="31940" spans="6:11" x14ac:dyDescent="0.25">
      <c r="F31940" s="25"/>
      <c r="G31940" s="27"/>
      <c r="H31940" s="37"/>
      <c r="I31940" s="37"/>
      <c r="J31940" s="26"/>
      <c r="K31940" s="37"/>
    </row>
    <row r="31941" spans="6:11" x14ac:dyDescent="0.25">
      <c r="F31941" s="25"/>
      <c r="G31941" s="27"/>
      <c r="H31941" s="37"/>
      <c r="I31941" s="37"/>
      <c r="J31941" s="26"/>
      <c r="K31941" s="37"/>
    </row>
    <row r="31942" spans="6:11" x14ac:dyDescent="0.25">
      <c r="F31942" s="25"/>
      <c r="G31942" s="27"/>
      <c r="H31942" s="37"/>
      <c r="I31942" s="37"/>
      <c r="J31942" s="26"/>
      <c r="K31942" s="37"/>
    </row>
    <row r="31943" spans="6:11" x14ac:dyDescent="0.25">
      <c r="F31943" s="25"/>
      <c r="G31943" s="27"/>
      <c r="H31943" s="37"/>
      <c r="I31943" s="37"/>
      <c r="J31943" s="26"/>
      <c r="K31943" s="37"/>
    </row>
    <row r="31944" spans="6:11" x14ac:dyDescent="0.25">
      <c r="F31944" s="25"/>
      <c r="G31944" s="27"/>
      <c r="H31944" s="37"/>
      <c r="I31944" s="37"/>
      <c r="J31944" s="26"/>
      <c r="K31944" s="37"/>
    </row>
    <row r="31945" spans="6:11" x14ac:dyDescent="0.25">
      <c r="F31945" s="25"/>
      <c r="G31945" s="27"/>
      <c r="H31945" s="37"/>
      <c r="I31945" s="37"/>
      <c r="J31945" s="26"/>
      <c r="K31945" s="37"/>
    </row>
    <row r="31946" spans="6:11" x14ac:dyDescent="0.25">
      <c r="F31946" s="25"/>
      <c r="G31946" s="27"/>
      <c r="H31946" s="37"/>
      <c r="I31946" s="37"/>
      <c r="J31946" s="26"/>
      <c r="K31946" s="37"/>
    </row>
    <row r="31947" spans="6:11" x14ac:dyDescent="0.25">
      <c r="F31947" s="25"/>
      <c r="G31947" s="27"/>
      <c r="H31947" s="37"/>
      <c r="I31947" s="37"/>
      <c r="J31947" s="26"/>
      <c r="K31947" s="37"/>
    </row>
    <row r="31948" spans="6:11" x14ac:dyDescent="0.25">
      <c r="F31948" s="25"/>
      <c r="G31948" s="27"/>
      <c r="H31948" s="37"/>
      <c r="I31948" s="37"/>
      <c r="J31948" s="26"/>
      <c r="K31948" s="37"/>
    </row>
    <row r="31949" spans="6:11" x14ac:dyDescent="0.25">
      <c r="F31949" s="25"/>
      <c r="G31949" s="27"/>
      <c r="H31949" s="37"/>
      <c r="I31949" s="37"/>
      <c r="J31949" s="26"/>
      <c r="K31949" s="37"/>
    </row>
    <row r="31950" spans="6:11" x14ac:dyDescent="0.25">
      <c r="F31950" s="25"/>
      <c r="G31950" s="27"/>
      <c r="H31950" s="37"/>
      <c r="I31950" s="37"/>
      <c r="J31950" s="26"/>
      <c r="K31950" s="37"/>
    </row>
    <row r="31951" spans="6:11" x14ac:dyDescent="0.25">
      <c r="F31951" s="25"/>
      <c r="G31951" s="27"/>
      <c r="H31951" s="37"/>
      <c r="I31951" s="37"/>
      <c r="J31951" s="26"/>
      <c r="K31951" s="37"/>
    </row>
    <row r="31952" spans="6:11" x14ac:dyDescent="0.25">
      <c r="F31952" s="25"/>
      <c r="G31952" s="27"/>
      <c r="H31952" s="37"/>
      <c r="I31952" s="37"/>
      <c r="J31952" s="26"/>
      <c r="K31952" s="37"/>
    </row>
    <row r="31953" spans="6:11" x14ac:dyDescent="0.25">
      <c r="F31953" s="25"/>
      <c r="G31953" s="27"/>
      <c r="H31953" s="37"/>
      <c r="I31953" s="37"/>
      <c r="J31953" s="26"/>
      <c r="K31953" s="37"/>
    </row>
    <row r="31954" spans="6:11" x14ac:dyDescent="0.25">
      <c r="F31954" s="25"/>
      <c r="G31954" s="27"/>
      <c r="H31954" s="37"/>
      <c r="I31954" s="37"/>
      <c r="J31954" s="26"/>
      <c r="K31954" s="37"/>
    </row>
    <row r="31955" spans="6:11" x14ac:dyDescent="0.25">
      <c r="F31955" s="25"/>
      <c r="G31955" s="27"/>
      <c r="H31955" s="37"/>
      <c r="I31955" s="37"/>
      <c r="J31955" s="26"/>
      <c r="K31955" s="37"/>
    </row>
    <row r="31956" spans="6:11" x14ac:dyDescent="0.25">
      <c r="F31956" s="25"/>
      <c r="G31956" s="27"/>
      <c r="H31956" s="37"/>
      <c r="I31956" s="37"/>
      <c r="J31956" s="26"/>
      <c r="K31956" s="37"/>
    </row>
    <row r="31957" spans="6:11" x14ac:dyDescent="0.25">
      <c r="F31957" s="25"/>
      <c r="G31957" s="27"/>
      <c r="H31957" s="37"/>
      <c r="I31957" s="37"/>
      <c r="J31957" s="26"/>
      <c r="K31957" s="37"/>
    </row>
    <row r="31958" spans="6:11" x14ac:dyDescent="0.25">
      <c r="F31958" s="25"/>
      <c r="G31958" s="27"/>
      <c r="H31958" s="37"/>
      <c r="I31958" s="37"/>
      <c r="J31958" s="26"/>
      <c r="K31958" s="37"/>
    </row>
    <row r="31959" spans="6:11" x14ac:dyDescent="0.25">
      <c r="F31959" s="25"/>
      <c r="G31959" s="27"/>
      <c r="H31959" s="37"/>
      <c r="I31959" s="37"/>
      <c r="J31959" s="26"/>
      <c r="K31959" s="37"/>
    </row>
    <row r="31960" spans="6:11" x14ac:dyDescent="0.25">
      <c r="F31960" s="25"/>
      <c r="G31960" s="27"/>
      <c r="H31960" s="37"/>
      <c r="I31960" s="37"/>
      <c r="J31960" s="26"/>
      <c r="K31960" s="37"/>
    </row>
    <row r="31961" spans="6:11" x14ac:dyDescent="0.25">
      <c r="F31961" s="25"/>
      <c r="G31961" s="27"/>
      <c r="H31961" s="37"/>
      <c r="I31961" s="37"/>
      <c r="J31961" s="26"/>
      <c r="K31961" s="37"/>
    </row>
    <row r="31962" spans="6:11" x14ac:dyDescent="0.25">
      <c r="F31962" s="25"/>
      <c r="G31962" s="27"/>
      <c r="H31962" s="37"/>
      <c r="I31962" s="37"/>
      <c r="J31962" s="26"/>
      <c r="K31962" s="37"/>
    </row>
    <row r="31963" spans="6:11" x14ac:dyDescent="0.25">
      <c r="F31963" s="25"/>
      <c r="G31963" s="27"/>
      <c r="H31963" s="37"/>
      <c r="I31963" s="37"/>
      <c r="J31963" s="26"/>
      <c r="K31963" s="37"/>
    </row>
    <row r="31964" spans="6:11" x14ac:dyDescent="0.25">
      <c r="F31964" s="25"/>
      <c r="G31964" s="27"/>
      <c r="H31964" s="37"/>
      <c r="I31964" s="37"/>
      <c r="J31964" s="26"/>
      <c r="K31964" s="37"/>
    </row>
    <row r="31965" spans="6:11" x14ac:dyDescent="0.25">
      <c r="F31965" s="25"/>
      <c r="G31965" s="27"/>
      <c r="H31965" s="37"/>
      <c r="I31965" s="37"/>
      <c r="J31965" s="26"/>
      <c r="K31965" s="37"/>
    </row>
    <row r="31966" spans="6:11" x14ac:dyDescent="0.25">
      <c r="F31966" s="25"/>
      <c r="G31966" s="27"/>
      <c r="H31966" s="37"/>
      <c r="I31966" s="37"/>
      <c r="J31966" s="26"/>
      <c r="K31966" s="37"/>
    </row>
    <row r="31967" spans="6:11" x14ac:dyDescent="0.25">
      <c r="F31967" s="25"/>
      <c r="G31967" s="27"/>
      <c r="H31967" s="37"/>
      <c r="I31967" s="37"/>
      <c r="J31967" s="26"/>
      <c r="K31967" s="37"/>
    </row>
    <row r="31968" spans="6:11" x14ac:dyDescent="0.25">
      <c r="F31968" s="25"/>
      <c r="G31968" s="27"/>
      <c r="H31968" s="37"/>
      <c r="I31968" s="37"/>
      <c r="J31968" s="26"/>
      <c r="K31968" s="37"/>
    </row>
    <row r="31969" spans="6:11" x14ac:dyDescent="0.25">
      <c r="F31969" s="25"/>
      <c r="G31969" s="27"/>
      <c r="H31969" s="37"/>
      <c r="I31969" s="37"/>
      <c r="J31969" s="26"/>
      <c r="K31969" s="37"/>
    </row>
    <row r="31970" spans="6:11" x14ac:dyDescent="0.25">
      <c r="F31970" s="25"/>
      <c r="G31970" s="27"/>
      <c r="H31970" s="37"/>
      <c r="I31970" s="37"/>
      <c r="J31970" s="26"/>
      <c r="K31970" s="37"/>
    </row>
    <row r="31971" spans="6:11" x14ac:dyDescent="0.25">
      <c r="F31971" s="25"/>
      <c r="G31971" s="27"/>
      <c r="H31971" s="37"/>
      <c r="I31971" s="37"/>
      <c r="J31971" s="26"/>
      <c r="K31971" s="37"/>
    </row>
    <row r="31972" spans="6:11" x14ac:dyDescent="0.25">
      <c r="F31972" s="25"/>
      <c r="G31972" s="27"/>
      <c r="H31972" s="37"/>
      <c r="I31972" s="37"/>
      <c r="J31972" s="26"/>
      <c r="K31972" s="37"/>
    </row>
    <row r="31973" spans="6:11" x14ac:dyDescent="0.25">
      <c r="F31973" s="25"/>
      <c r="G31973" s="27"/>
      <c r="H31973" s="37"/>
      <c r="I31973" s="37"/>
      <c r="J31973" s="26"/>
      <c r="K31973" s="37"/>
    </row>
    <row r="31974" spans="6:11" x14ac:dyDescent="0.25">
      <c r="F31974" s="25"/>
      <c r="G31974" s="27"/>
      <c r="H31974" s="37"/>
      <c r="I31974" s="37"/>
      <c r="J31974" s="26"/>
      <c r="K31974" s="37"/>
    </row>
    <row r="31975" spans="6:11" x14ac:dyDescent="0.25">
      <c r="F31975" s="25"/>
      <c r="G31975" s="27"/>
      <c r="H31975" s="37"/>
      <c r="I31975" s="37"/>
      <c r="J31975" s="26"/>
      <c r="K31975" s="37"/>
    </row>
    <row r="31976" spans="6:11" x14ac:dyDescent="0.25">
      <c r="F31976" s="25"/>
      <c r="G31976" s="27"/>
      <c r="H31976" s="37"/>
      <c r="I31976" s="37"/>
      <c r="J31976" s="26"/>
      <c r="K31976" s="37"/>
    </row>
    <row r="31977" spans="6:11" x14ac:dyDescent="0.25">
      <c r="F31977" s="25"/>
      <c r="G31977" s="27"/>
      <c r="H31977" s="37"/>
      <c r="I31977" s="37"/>
      <c r="J31977" s="26"/>
      <c r="K31977" s="37"/>
    </row>
    <row r="31978" spans="6:11" x14ac:dyDescent="0.25">
      <c r="F31978" s="25"/>
      <c r="G31978" s="27"/>
      <c r="H31978" s="37"/>
      <c r="I31978" s="37"/>
      <c r="J31978" s="26"/>
      <c r="K31978" s="37"/>
    </row>
    <row r="31979" spans="6:11" x14ac:dyDescent="0.25">
      <c r="F31979" s="25"/>
      <c r="G31979" s="27"/>
      <c r="H31979" s="37"/>
      <c r="I31979" s="37"/>
      <c r="J31979" s="26"/>
      <c r="K31979" s="37"/>
    </row>
    <row r="31980" spans="6:11" x14ac:dyDescent="0.25">
      <c r="F31980" s="25"/>
      <c r="G31980" s="27"/>
      <c r="H31980" s="37"/>
      <c r="I31980" s="37"/>
      <c r="J31980" s="26"/>
      <c r="K31980" s="37"/>
    </row>
    <row r="31981" spans="6:11" x14ac:dyDescent="0.25">
      <c r="F31981" s="25"/>
      <c r="G31981" s="27"/>
      <c r="H31981" s="37"/>
      <c r="I31981" s="37"/>
      <c r="J31981" s="26"/>
      <c r="K31981" s="37"/>
    </row>
    <row r="31982" spans="6:11" x14ac:dyDescent="0.25">
      <c r="F31982" s="25"/>
      <c r="G31982" s="27"/>
      <c r="H31982" s="37"/>
      <c r="I31982" s="37"/>
      <c r="J31982" s="26"/>
      <c r="K31982" s="37"/>
    </row>
    <row r="31983" spans="6:11" x14ac:dyDescent="0.25">
      <c r="F31983" s="25"/>
      <c r="G31983" s="27"/>
      <c r="H31983" s="37"/>
      <c r="I31983" s="37"/>
      <c r="J31983" s="26"/>
      <c r="K31983" s="37"/>
    </row>
    <row r="31984" spans="6:11" x14ac:dyDescent="0.25">
      <c r="F31984" s="25"/>
      <c r="G31984" s="27"/>
      <c r="H31984" s="37"/>
      <c r="I31984" s="37"/>
      <c r="J31984" s="26"/>
      <c r="K31984" s="37"/>
    </row>
    <row r="31985" spans="6:11" x14ac:dyDescent="0.25">
      <c r="F31985" s="25"/>
      <c r="G31985" s="27"/>
      <c r="H31985" s="37"/>
      <c r="I31985" s="37"/>
      <c r="J31985" s="26"/>
      <c r="K31985" s="37"/>
    </row>
    <row r="31986" spans="6:11" x14ac:dyDescent="0.25">
      <c r="F31986" s="25"/>
      <c r="G31986" s="27"/>
      <c r="H31986" s="37"/>
      <c r="I31986" s="37"/>
      <c r="J31986" s="26"/>
      <c r="K31986" s="37"/>
    </row>
    <row r="31987" spans="6:11" x14ac:dyDescent="0.25">
      <c r="F31987" s="25"/>
      <c r="G31987" s="27"/>
      <c r="H31987" s="37"/>
      <c r="I31987" s="37"/>
      <c r="J31987" s="26"/>
      <c r="K31987" s="37"/>
    </row>
    <row r="31988" spans="6:11" x14ac:dyDescent="0.25">
      <c r="F31988" s="25"/>
      <c r="G31988" s="27"/>
      <c r="H31988" s="37"/>
      <c r="I31988" s="37"/>
      <c r="J31988" s="26"/>
      <c r="K31988" s="37"/>
    </row>
    <row r="31989" spans="6:11" x14ac:dyDescent="0.25">
      <c r="F31989" s="25"/>
      <c r="G31989" s="27"/>
      <c r="H31989" s="37"/>
      <c r="I31989" s="37"/>
      <c r="J31989" s="26"/>
      <c r="K31989" s="37"/>
    </row>
    <row r="31990" spans="6:11" x14ac:dyDescent="0.25">
      <c r="F31990" s="25"/>
      <c r="G31990" s="27"/>
      <c r="H31990" s="37"/>
      <c r="I31990" s="37"/>
      <c r="J31990" s="26"/>
      <c r="K31990" s="37"/>
    </row>
    <row r="31991" spans="6:11" x14ac:dyDescent="0.25">
      <c r="F31991" s="25"/>
      <c r="G31991" s="27"/>
      <c r="H31991" s="37"/>
      <c r="I31991" s="37"/>
      <c r="J31991" s="26"/>
      <c r="K31991" s="37"/>
    </row>
    <row r="31992" spans="6:11" x14ac:dyDescent="0.25">
      <c r="F31992" s="25"/>
      <c r="G31992" s="27"/>
      <c r="H31992" s="37"/>
      <c r="I31992" s="37"/>
      <c r="J31992" s="26"/>
      <c r="K31992" s="37"/>
    </row>
    <row r="31993" spans="6:11" x14ac:dyDescent="0.25">
      <c r="F31993" s="25"/>
      <c r="G31993" s="27"/>
      <c r="H31993" s="37"/>
      <c r="I31993" s="37"/>
      <c r="J31993" s="26"/>
      <c r="K31993" s="37"/>
    </row>
    <row r="31994" spans="6:11" x14ac:dyDescent="0.25">
      <c r="F31994" s="25"/>
      <c r="G31994" s="27"/>
      <c r="H31994" s="37"/>
      <c r="I31994" s="37"/>
      <c r="J31994" s="26"/>
      <c r="K31994" s="37"/>
    </row>
    <row r="31995" spans="6:11" x14ac:dyDescent="0.25">
      <c r="F31995" s="25"/>
      <c r="G31995" s="27"/>
      <c r="H31995" s="37"/>
      <c r="I31995" s="37"/>
      <c r="J31995" s="26"/>
      <c r="K31995" s="37"/>
    </row>
    <row r="31996" spans="6:11" x14ac:dyDescent="0.25">
      <c r="F31996" s="25"/>
      <c r="G31996" s="27"/>
      <c r="H31996" s="37"/>
      <c r="I31996" s="37"/>
      <c r="J31996" s="26"/>
      <c r="K31996" s="37"/>
    </row>
    <row r="31997" spans="6:11" x14ac:dyDescent="0.25">
      <c r="F31997" s="25"/>
      <c r="G31997" s="27"/>
      <c r="H31997" s="37"/>
      <c r="I31997" s="37"/>
      <c r="J31997" s="26"/>
      <c r="K31997" s="37"/>
    </row>
    <row r="31998" spans="6:11" x14ac:dyDescent="0.25">
      <c r="F31998" s="25"/>
      <c r="G31998" s="27"/>
      <c r="H31998" s="37"/>
      <c r="I31998" s="37"/>
      <c r="J31998" s="26"/>
      <c r="K31998" s="37"/>
    </row>
    <row r="31999" spans="6:11" x14ac:dyDescent="0.25">
      <c r="F31999" s="25"/>
      <c r="G31999" s="27"/>
      <c r="H31999" s="37"/>
      <c r="I31999" s="37"/>
      <c r="J31999" s="26"/>
      <c r="K31999" s="37"/>
    </row>
    <row r="32000" spans="6:11" x14ac:dyDescent="0.25">
      <c r="F32000" s="25"/>
      <c r="G32000" s="27"/>
      <c r="H32000" s="37"/>
      <c r="I32000" s="37"/>
      <c r="J32000" s="26"/>
      <c r="K32000" s="37"/>
    </row>
    <row r="32001" spans="6:11" x14ac:dyDescent="0.25">
      <c r="F32001" s="25"/>
      <c r="G32001" s="27"/>
      <c r="H32001" s="37"/>
      <c r="I32001" s="37"/>
      <c r="J32001" s="26"/>
      <c r="K32001" s="37"/>
    </row>
    <row r="32002" spans="6:11" x14ac:dyDescent="0.25">
      <c r="F32002" s="25"/>
      <c r="G32002" s="27"/>
      <c r="H32002" s="37"/>
      <c r="I32002" s="37"/>
      <c r="J32002" s="26"/>
      <c r="K32002" s="37"/>
    </row>
    <row r="32003" spans="6:11" x14ac:dyDescent="0.25">
      <c r="F32003" s="25"/>
      <c r="G32003" s="27"/>
      <c r="H32003" s="37"/>
      <c r="I32003" s="37"/>
      <c r="J32003" s="26"/>
      <c r="K32003" s="37"/>
    </row>
    <row r="32004" spans="6:11" x14ac:dyDescent="0.25">
      <c r="F32004" s="25"/>
      <c r="G32004" s="27"/>
      <c r="H32004" s="37"/>
      <c r="I32004" s="37"/>
      <c r="J32004" s="26"/>
      <c r="K32004" s="37"/>
    </row>
    <row r="32005" spans="6:11" x14ac:dyDescent="0.25">
      <c r="F32005" s="25"/>
      <c r="G32005" s="27"/>
      <c r="H32005" s="37"/>
      <c r="I32005" s="37"/>
      <c r="J32005" s="26"/>
      <c r="K32005" s="37"/>
    </row>
    <row r="32006" spans="6:11" x14ac:dyDescent="0.25">
      <c r="F32006" s="25"/>
      <c r="G32006" s="27"/>
      <c r="H32006" s="37"/>
      <c r="I32006" s="37"/>
      <c r="J32006" s="26"/>
      <c r="K32006" s="37"/>
    </row>
    <row r="32007" spans="6:11" x14ac:dyDescent="0.25">
      <c r="F32007" s="25"/>
      <c r="G32007" s="27"/>
      <c r="H32007" s="37"/>
      <c r="I32007" s="37"/>
      <c r="J32007" s="26"/>
      <c r="K32007" s="37"/>
    </row>
    <row r="32008" spans="6:11" x14ac:dyDescent="0.25">
      <c r="F32008" s="25"/>
      <c r="G32008" s="27"/>
      <c r="H32008" s="37"/>
      <c r="I32008" s="37"/>
      <c r="J32008" s="26"/>
      <c r="K32008" s="37"/>
    </row>
    <row r="32009" spans="6:11" x14ac:dyDescent="0.25">
      <c r="F32009" s="25"/>
      <c r="G32009" s="27"/>
      <c r="H32009" s="37"/>
      <c r="I32009" s="37"/>
      <c r="J32009" s="26"/>
      <c r="K32009" s="37"/>
    </row>
    <row r="32010" spans="6:11" x14ac:dyDescent="0.25">
      <c r="F32010" s="25"/>
      <c r="G32010" s="27"/>
      <c r="H32010" s="37"/>
      <c r="I32010" s="37"/>
      <c r="J32010" s="26"/>
      <c r="K32010" s="37"/>
    </row>
    <row r="32011" spans="6:11" x14ac:dyDescent="0.25">
      <c r="F32011" s="25"/>
      <c r="G32011" s="27"/>
      <c r="H32011" s="37"/>
      <c r="I32011" s="37"/>
      <c r="J32011" s="26"/>
      <c r="K32011" s="37"/>
    </row>
    <row r="32012" spans="6:11" x14ac:dyDescent="0.25">
      <c r="F32012" s="25"/>
      <c r="G32012" s="27"/>
      <c r="H32012" s="37"/>
      <c r="I32012" s="37"/>
      <c r="J32012" s="26"/>
      <c r="K32012" s="37"/>
    </row>
    <row r="32013" spans="6:11" x14ac:dyDescent="0.25">
      <c r="F32013" s="25"/>
      <c r="G32013" s="27"/>
      <c r="H32013" s="37"/>
      <c r="I32013" s="37"/>
      <c r="J32013" s="26"/>
      <c r="K32013" s="37"/>
    </row>
    <row r="32014" spans="6:11" x14ac:dyDescent="0.25">
      <c r="F32014" s="25"/>
      <c r="G32014" s="27"/>
      <c r="H32014" s="37"/>
      <c r="I32014" s="37"/>
      <c r="J32014" s="26"/>
      <c r="K32014" s="37"/>
    </row>
    <row r="32015" spans="6:11" x14ac:dyDescent="0.25">
      <c r="F32015" s="25"/>
      <c r="G32015" s="27"/>
      <c r="H32015" s="37"/>
      <c r="I32015" s="37"/>
      <c r="J32015" s="26"/>
      <c r="K32015" s="37"/>
    </row>
    <row r="32016" spans="6:11" x14ac:dyDescent="0.25">
      <c r="F32016" s="25"/>
      <c r="G32016" s="27"/>
      <c r="H32016" s="37"/>
      <c r="I32016" s="37"/>
      <c r="J32016" s="26"/>
      <c r="K32016" s="37"/>
    </row>
    <row r="32017" spans="6:11" x14ac:dyDescent="0.25">
      <c r="F32017" s="25"/>
      <c r="G32017" s="27"/>
      <c r="H32017" s="37"/>
      <c r="I32017" s="37"/>
      <c r="J32017" s="26"/>
      <c r="K32017" s="37"/>
    </row>
    <row r="32018" spans="6:11" x14ac:dyDescent="0.25">
      <c r="F32018" s="25"/>
      <c r="G32018" s="27"/>
      <c r="H32018" s="37"/>
      <c r="I32018" s="37"/>
      <c r="J32018" s="26"/>
      <c r="K32018" s="37"/>
    </row>
    <row r="32019" spans="6:11" x14ac:dyDescent="0.25">
      <c r="F32019" s="25"/>
      <c r="G32019" s="27"/>
      <c r="H32019" s="37"/>
      <c r="I32019" s="37"/>
      <c r="J32019" s="26"/>
      <c r="K32019" s="37"/>
    </row>
    <row r="32020" spans="6:11" x14ac:dyDescent="0.25">
      <c r="F32020" s="25"/>
      <c r="G32020" s="27"/>
      <c r="H32020" s="37"/>
      <c r="I32020" s="37"/>
      <c r="J32020" s="26"/>
      <c r="K32020" s="37"/>
    </row>
    <row r="32021" spans="6:11" x14ac:dyDescent="0.25">
      <c r="F32021" s="25"/>
      <c r="G32021" s="27"/>
      <c r="H32021" s="37"/>
      <c r="I32021" s="37"/>
      <c r="J32021" s="26"/>
      <c r="K32021" s="37"/>
    </row>
    <row r="32022" spans="6:11" x14ac:dyDescent="0.25">
      <c r="F32022" s="25"/>
      <c r="G32022" s="27"/>
      <c r="H32022" s="37"/>
      <c r="I32022" s="37"/>
      <c r="J32022" s="26"/>
      <c r="K32022" s="37"/>
    </row>
    <row r="32023" spans="6:11" x14ac:dyDescent="0.25">
      <c r="F32023" s="25"/>
      <c r="G32023" s="27"/>
      <c r="H32023" s="37"/>
      <c r="I32023" s="37"/>
      <c r="J32023" s="26"/>
      <c r="K32023" s="37"/>
    </row>
    <row r="32024" spans="6:11" x14ac:dyDescent="0.25">
      <c r="F32024" s="25"/>
      <c r="G32024" s="27"/>
      <c r="H32024" s="37"/>
      <c r="I32024" s="37"/>
      <c r="J32024" s="26"/>
      <c r="K32024" s="37"/>
    </row>
    <row r="32025" spans="6:11" x14ac:dyDescent="0.25">
      <c r="F32025" s="25"/>
      <c r="G32025" s="27"/>
      <c r="H32025" s="37"/>
      <c r="I32025" s="37"/>
      <c r="J32025" s="26"/>
      <c r="K32025" s="37"/>
    </row>
    <row r="32026" spans="6:11" x14ac:dyDescent="0.25">
      <c r="F32026" s="25"/>
      <c r="G32026" s="27"/>
      <c r="H32026" s="37"/>
      <c r="I32026" s="37"/>
      <c r="J32026" s="26"/>
      <c r="K32026" s="37"/>
    </row>
    <row r="32027" spans="6:11" x14ac:dyDescent="0.25">
      <c r="F32027" s="25"/>
      <c r="G32027" s="27"/>
      <c r="H32027" s="37"/>
      <c r="I32027" s="37"/>
      <c r="J32027" s="26"/>
      <c r="K32027" s="37"/>
    </row>
    <row r="32028" spans="6:11" x14ac:dyDescent="0.25">
      <c r="F32028" s="25"/>
      <c r="G32028" s="27"/>
      <c r="H32028" s="37"/>
      <c r="I32028" s="37"/>
      <c r="J32028" s="26"/>
      <c r="K32028" s="37"/>
    </row>
    <row r="32029" spans="6:11" x14ac:dyDescent="0.25">
      <c r="F32029" s="25"/>
      <c r="G32029" s="27"/>
      <c r="H32029" s="37"/>
      <c r="I32029" s="37"/>
      <c r="J32029" s="26"/>
      <c r="K32029" s="37"/>
    </row>
    <row r="32030" spans="6:11" x14ac:dyDescent="0.25">
      <c r="F32030" s="25"/>
      <c r="G32030" s="27"/>
      <c r="H32030" s="37"/>
      <c r="I32030" s="37"/>
      <c r="J32030" s="26"/>
      <c r="K32030" s="37"/>
    </row>
    <row r="32031" spans="6:11" x14ac:dyDescent="0.25">
      <c r="F32031" s="25"/>
      <c r="G32031" s="27"/>
      <c r="H32031" s="37"/>
      <c r="I32031" s="37"/>
      <c r="J32031" s="26"/>
      <c r="K32031" s="37"/>
    </row>
    <row r="32032" spans="6:11" x14ac:dyDescent="0.25">
      <c r="F32032" s="25"/>
      <c r="G32032" s="27"/>
      <c r="H32032" s="37"/>
      <c r="I32032" s="37"/>
      <c r="J32032" s="26"/>
      <c r="K32032" s="37"/>
    </row>
    <row r="32033" spans="6:11" x14ac:dyDescent="0.25">
      <c r="F32033" s="25"/>
      <c r="G32033" s="27"/>
      <c r="H32033" s="37"/>
      <c r="I32033" s="37"/>
      <c r="J32033" s="26"/>
      <c r="K32033" s="37"/>
    </row>
    <row r="32034" spans="6:11" x14ac:dyDescent="0.25">
      <c r="F32034" s="25"/>
      <c r="G32034" s="27"/>
      <c r="H32034" s="37"/>
      <c r="I32034" s="37"/>
      <c r="J32034" s="26"/>
      <c r="K32034" s="37"/>
    </row>
    <row r="32035" spans="6:11" x14ac:dyDescent="0.25">
      <c r="F32035" s="25"/>
      <c r="G32035" s="27"/>
      <c r="H32035" s="37"/>
      <c r="I32035" s="37"/>
      <c r="J32035" s="26"/>
      <c r="K32035" s="37"/>
    </row>
    <row r="32036" spans="6:11" x14ac:dyDescent="0.25">
      <c r="F32036" s="25"/>
      <c r="G32036" s="27"/>
      <c r="H32036" s="37"/>
      <c r="I32036" s="37"/>
      <c r="J32036" s="26"/>
      <c r="K32036" s="37"/>
    </row>
    <row r="32037" spans="6:11" x14ac:dyDescent="0.25">
      <c r="F32037" s="25"/>
      <c r="G32037" s="27"/>
      <c r="H32037" s="37"/>
      <c r="I32037" s="37"/>
      <c r="J32037" s="26"/>
      <c r="K32037" s="37"/>
    </row>
    <row r="32038" spans="6:11" x14ac:dyDescent="0.25">
      <c r="F32038" s="25"/>
      <c r="G32038" s="27"/>
      <c r="H32038" s="37"/>
      <c r="I32038" s="37"/>
      <c r="J32038" s="26"/>
      <c r="K32038" s="37"/>
    </row>
    <row r="32039" spans="6:11" x14ac:dyDescent="0.25">
      <c r="F32039" s="25"/>
      <c r="G32039" s="27"/>
      <c r="H32039" s="37"/>
      <c r="I32039" s="37"/>
      <c r="J32039" s="26"/>
      <c r="K32039" s="37"/>
    </row>
    <row r="32040" spans="6:11" x14ac:dyDescent="0.25">
      <c r="F32040" s="25"/>
      <c r="G32040" s="27"/>
      <c r="H32040" s="37"/>
      <c r="I32040" s="37"/>
      <c r="J32040" s="26"/>
      <c r="K32040" s="37"/>
    </row>
    <row r="32041" spans="6:11" x14ac:dyDescent="0.25">
      <c r="F32041" s="25"/>
      <c r="G32041" s="27"/>
      <c r="H32041" s="37"/>
      <c r="I32041" s="37"/>
      <c r="J32041" s="26"/>
      <c r="K32041" s="37"/>
    </row>
    <row r="32042" spans="6:11" x14ac:dyDescent="0.25">
      <c r="F32042" s="25"/>
      <c r="G32042" s="27"/>
      <c r="H32042" s="37"/>
      <c r="I32042" s="37"/>
      <c r="J32042" s="26"/>
      <c r="K32042" s="37"/>
    </row>
    <row r="32043" spans="6:11" x14ac:dyDescent="0.25">
      <c r="F32043" s="25"/>
      <c r="G32043" s="27"/>
      <c r="H32043" s="37"/>
      <c r="I32043" s="37"/>
      <c r="J32043" s="26"/>
      <c r="K32043" s="37"/>
    </row>
    <row r="32044" spans="6:11" x14ac:dyDescent="0.25">
      <c r="F32044" s="25"/>
      <c r="G32044" s="27"/>
      <c r="H32044" s="37"/>
      <c r="I32044" s="37"/>
      <c r="J32044" s="26"/>
      <c r="K32044" s="37"/>
    </row>
    <row r="32045" spans="6:11" x14ac:dyDescent="0.25">
      <c r="F32045" s="25"/>
      <c r="G32045" s="27"/>
      <c r="H32045" s="37"/>
      <c r="I32045" s="37"/>
      <c r="J32045" s="26"/>
      <c r="K32045" s="37"/>
    </row>
    <row r="32046" spans="6:11" x14ac:dyDescent="0.25">
      <c r="F32046" s="25"/>
      <c r="G32046" s="27"/>
      <c r="H32046" s="37"/>
      <c r="I32046" s="37"/>
      <c r="J32046" s="26"/>
      <c r="K32046" s="37"/>
    </row>
    <row r="32047" spans="6:11" x14ac:dyDescent="0.25">
      <c r="F32047" s="25"/>
      <c r="G32047" s="27"/>
      <c r="H32047" s="37"/>
      <c r="I32047" s="37"/>
      <c r="J32047" s="26"/>
      <c r="K32047" s="37"/>
    </row>
    <row r="32048" spans="6:11" x14ac:dyDescent="0.25">
      <c r="F32048" s="25"/>
      <c r="G32048" s="27"/>
      <c r="H32048" s="37"/>
      <c r="I32048" s="37"/>
      <c r="J32048" s="26"/>
      <c r="K32048" s="37"/>
    </row>
    <row r="32049" spans="6:11" x14ac:dyDescent="0.25">
      <c r="F32049" s="25"/>
      <c r="G32049" s="27"/>
      <c r="H32049" s="37"/>
      <c r="I32049" s="37"/>
      <c r="J32049" s="26"/>
      <c r="K32049" s="37"/>
    </row>
    <row r="32050" spans="6:11" x14ac:dyDescent="0.25">
      <c r="F32050" s="25"/>
      <c r="G32050" s="27"/>
      <c r="H32050" s="37"/>
      <c r="I32050" s="37"/>
      <c r="J32050" s="26"/>
      <c r="K32050" s="37"/>
    </row>
    <row r="32051" spans="6:11" x14ac:dyDescent="0.25">
      <c r="F32051" s="25"/>
      <c r="G32051" s="27"/>
      <c r="H32051" s="37"/>
      <c r="I32051" s="37"/>
      <c r="J32051" s="26"/>
      <c r="K32051" s="37"/>
    </row>
    <row r="32052" spans="6:11" x14ac:dyDescent="0.25">
      <c r="F32052" s="25"/>
      <c r="G32052" s="27"/>
      <c r="H32052" s="37"/>
      <c r="I32052" s="37"/>
      <c r="J32052" s="26"/>
      <c r="K32052" s="37"/>
    </row>
    <row r="32053" spans="6:11" x14ac:dyDescent="0.25">
      <c r="F32053" s="25"/>
      <c r="G32053" s="27"/>
      <c r="H32053" s="37"/>
      <c r="I32053" s="37"/>
      <c r="J32053" s="26"/>
      <c r="K32053" s="37"/>
    </row>
    <row r="32054" spans="6:11" x14ac:dyDescent="0.25">
      <c r="F32054" s="25"/>
      <c r="G32054" s="27"/>
      <c r="H32054" s="37"/>
      <c r="I32054" s="37"/>
      <c r="J32054" s="26"/>
      <c r="K32054" s="37"/>
    </row>
    <row r="32055" spans="6:11" x14ac:dyDescent="0.25">
      <c r="F32055" s="25"/>
      <c r="G32055" s="27"/>
      <c r="H32055" s="37"/>
      <c r="I32055" s="37"/>
      <c r="J32055" s="26"/>
      <c r="K32055" s="37"/>
    </row>
    <row r="32056" spans="6:11" x14ac:dyDescent="0.25">
      <c r="F32056" s="25"/>
      <c r="G32056" s="27"/>
      <c r="H32056" s="37"/>
      <c r="I32056" s="37"/>
      <c r="J32056" s="26"/>
      <c r="K32056" s="37"/>
    </row>
    <row r="32057" spans="6:11" x14ac:dyDescent="0.25">
      <c r="F32057" s="25"/>
      <c r="G32057" s="27"/>
      <c r="H32057" s="37"/>
      <c r="I32057" s="37"/>
      <c r="J32057" s="26"/>
      <c r="K32057" s="37"/>
    </row>
    <row r="32058" spans="6:11" x14ac:dyDescent="0.25">
      <c r="F32058" s="25"/>
      <c r="G32058" s="27"/>
      <c r="H32058" s="37"/>
      <c r="I32058" s="37"/>
      <c r="J32058" s="26"/>
      <c r="K32058" s="37"/>
    </row>
    <row r="32059" spans="6:11" x14ac:dyDescent="0.25">
      <c r="F32059" s="25"/>
      <c r="G32059" s="27"/>
      <c r="H32059" s="37"/>
      <c r="I32059" s="37"/>
      <c r="J32059" s="26"/>
      <c r="K32059" s="37"/>
    </row>
    <row r="32060" spans="6:11" x14ac:dyDescent="0.25">
      <c r="F32060" s="25"/>
      <c r="G32060" s="27"/>
      <c r="H32060" s="37"/>
      <c r="I32060" s="37"/>
      <c r="J32060" s="26"/>
      <c r="K32060" s="37"/>
    </row>
    <row r="32061" spans="6:11" x14ac:dyDescent="0.25">
      <c r="F32061" s="25"/>
      <c r="G32061" s="27"/>
      <c r="H32061" s="37"/>
      <c r="I32061" s="37"/>
      <c r="J32061" s="26"/>
      <c r="K32061" s="37"/>
    </row>
    <row r="32062" spans="6:11" x14ac:dyDescent="0.25">
      <c r="F32062" s="25"/>
      <c r="G32062" s="27"/>
      <c r="H32062" s="37"/>
      <c r="I32062" s="37"/>
      <c r="J32062" s="26"/>
      <c r="K32062" s="37"/>
    </row>
    <row r="32063" spans="6:11" x14ac:dyDescent="0.25">
      <c r="F32063" s="25"/>
      <c r="G32063" s="27"/>
      <c r="H32063" s="37"/>
      <c r="I32063" s="37"/>
      <c r="J32063" s="26"/>
      <c r="K32063" s="37"/>
    </row>
    <row r="32064" spans="6:11" x14ac:dyDescent="0.25">
      <c r="F32064" s="25"/>
      <c r="G32064" s="27"/>
      <c r="H32064" s="37"/>
      <c r="I32064" s="37"/>
      <c r="J32064" s="26"/>
      <c r="K32064" s="37"/>
    </row>
    <row r="32065" spans="6:11" x14ac:dyDescent="0.25">
      <c r="F32065" s="25"/>
      <c r="G32065" s="27"/>
      <c r="H32065" s="37"/>
      <c r="I32065" s="37"/>
      <c r="J32065" s="26"/>
      <c r="K32065" s="37"/>
    </row>
    <row r="32066" spans="6:11" x14ac:dyDescent="0.25">
      <c r="F32066" s="25"/>
      <c r="G32066" s="27"/>
      <c r="H32066" s="37"/>
      <c r="I32066" s="37"/>
      <c r="J32066" s="26"/>
      <c r="K32066" s="37"/>
    </row>
    <row r="32067" spans="6:11" x14ac:dyDescent="0.25">
      <c r="F32067" s="25"/>
      <c r="G32067" s="27"/>
      <c r="H32067" s="37"/>
      <c r="I32067" s="37"/>
      <c r="J32067" s="26"/>
      <c r="K32067" s="37"/>
    </row>
    <row r="32068" spans="6:11" x14ac:dyDescent="0.25">
      <c r="F32068" s="25"/>
      <c r="G32068" s="27"/>
      <c r="H32068" s="37"/>
      <c r="I32068" s="37"/>
      <c r="J32068" s="26"/>
      <c r="K32068" s="37"/>
    </row>
    <row r="32069" spans="6:11" x14ac:dyDescent="0.25">
      <c r="F32069" s="25"/>
      <c r="G32069" s="27"/>
      <c r="H32069" s="37"/>
      <c r="I32069" s="37"/>
      <c r="J32069" s="26"/>
      <c r="K32069" s="37"/>
    </row>
    <row r="32070" spans="6:11" x14ac:dyDescent="0.25">
      <c r="F32070" s="25"/>
      <c r="G32070" s="27"/>
      <c r="H32070" s="37"/>
      <c r="I32070" s="37"/>
      <c r="J32070" s="26"/>
      <c r="K32070" s="37"/>
    </row>
    <row r="32071" spans="6:11" x14ac:dyDescent="0.25">
      <c r="F32071" s="25"/>
      <c r="G32071" s="27"/>
      <c r="H32071" s="37"/>
      <c r="I32071" s="37"/>
      <c r="J32071" s="26"/>
      <c r="K32071" s="37"/>
    </row>
    <row r="32072" spans="6:11" x14ac:dyDescent="0.25">
      <c r="F32072" s="25"/>
      <c r="G32072" s="27"/>
      <c r="H32072" s="37"/>
      <c r="I32072" s="37"/>
      <c r="J32072" s="26"/>
      <c r="K32072" s="37"/>
    </row>
    <row r="32073" spans="6:11" x14ac:dyDescent="0.25">
      <c r="F32073" s="25"/>
      <c r="G32073" s="27"/>
      <c r="H32073" s="37"/>
      <c r="I32073" s="37"/>
      <c r="J32073" s="26"/>
      <c r="K32073" s="37"/>
    </row>
    <row r="32074" spans="6:11" x14ac:dyDescent="0.25">
      <c r="F32074" s="25"/>
      <c r="G32074" s="27"/>
      <c r="H32074" s="37"/>
      <c r="I32074" s="37"/>
      <c r="J32074" s="26"/>
      <c r="K32074" s="37"/>
    </row>
    <row r="32075" spans="6:11" x14ac:dyDescent="0.25">
      <c r="F32075" s="25"/>
      <c r="G32075" s="27"/>
      <c r="H32075" s="37"/>
      <c r="I32075" s="37"/>
      <c r="J32075" s="26"/>
      <c r="K32075" s="37"/>
    </row>
    <row r="32076" spans="6:11" x14ac:dyDescent="0.25">
      <c r="F32076" s="25"/>
      <c r="G32076" s="27"/>
      <c r="H32076" s="37"/>
      <c r="I32076" s="37"/>
      <c r="J32076" s="26"/>
      <c r="K32076" s="37"/>
    </row>
    <row r="32077" spans="6:11" x14ac:dyDescent="0.25">
      <c r="F32077" s="25"/>
      <c r="G32077" s="27"/>
      <c r="H32077" s="37"/>
      <c r="I32077" s="37"/>
      <c r="J32077" s="26"/>
      <c r="K32077" s="37"/>
    </row>
    <row r="32078" spans="6:11" x14ac:dyDescent="0.25">
      <c r="F32078" s="25"/>
      <c r="G32078" s="27"/>
      <c r="H32078" s="37"/>
      <c r="I32078" s="37"/>
      <c r="J32078" s="26"/>
      <c r="K32078" s="37"/>
    </row>
    <row r="32079" spans="6:11" x14ac:dyDescent="0.25">
      <c r="F32079" s="25"/>
      <c r="G32079" s="27"/>
      <c r="H32079" s="37"/>
      <c r="I32079" s="37"/>
      <c r="J32079" s="26"/>
      <c r="K32079" s="37"/>
    </row>
    <row r="32080" spans="6:11" x14ac:dyDescent="0.25">
      <c r="F32080" s="25"/>
      <c r="G32080" s="27"/>
      <c r="H32080" s="37"/>
      <c r="I32080" s="37"/>
      <c r="J32080" s="26"/>
      <c r="K32080" s="37"/>
    </row>
    <row r="32081" spans="6:11" x14ac:dyDescent="0.25">
      <c r="F32081" s="25"/>
      <c r="G32081" s="27"/>
      <c r="H32081" s="37"/>
      <c r="I32081" s="37"/>
      <c r="J32081" s="26"/>
      <c r="K32081" s="37"/>
    </row>
    <row r="32082" spans="6:11" x14ac:dyDescent="0.25">
      <c r="F32082" s="25"/>
      <c r="G32082" s="27"/>
      <c r="H32082" s="37"/>
      <c r="I32082" s="37"/>
      <c r="J32082" s="26"/>
      <c r="K32082" s="37"/>
    </row>
    <row r="32083" spans="6:11" x14ac:dyDescent="0.25">
      <c r="F32083" s="25"/>
      <c r="G32083" s="27"/>
      <c r="H32083" s="37"/>
      <c r="I32083" s="37"/>
      <c r="J32083" s="26"/>
      <c r="K32083" s="37"/>
    </row>
    <row r="32084" spans="6:11" x14ac:dyDescent="0.25">
      <c r="F32084" s="25"/>
      <c r="G32084" s="27"/>
      <c r="H32084" s="37"/>
      <c r="I32084" s="37"/>
      <c r="J32084" s="26"/>
      <c r="K32084" s="37"/>
    </row>
    <row r="32085" spans="6:11" x14ac:dyDescent="0.25">
      <c r="F32085" s="25"/>
      <c r="G32085" s="27"/>
      <c r="H32085" s="37"/>
      <c r="I32085" s="37"/>
      <c r="J32085" s="26"/>
      <c r="K32085" s="37"/>
    </row>
    <row r="32086" spans="6:11" x14ac:dyDescent="0.25">
      <c r="F32086" s="25"/>
      <c r="G32086" s="27"/>
      <c r="H32086" s="37"/>
      <c r="I32086" s="37"/>
      <c r="J32086" s="26"/>
      <c r="K32086" s="37"/>
    </row>
    <row r="32087" spans="6:11" x14ac:dyDescent="0.25">
      <c r="F32087" s="25"/>
      <c r="G32087" s="27"/>
      <c r="H32087" s="37"/>
      <c r="I32087" s="37"/>
      <c r="J32087" s="26"/>
      <c r="K32087" s="37"/>
    </row>
    <row r="32088" spans="6:11" x14ac:dyDescent="0.25">
      <c r="F32088" s="25"/>
      <c r="G32088" s="27"/>
      <c r="H32088" s="37"/>
      <c r="I32088" s="37"/>
      <c r="J32088" s="26"/>
      <c r="K32088" s="37"/>
    </row>
    <row r="32089" spans="6:11" x14ac:dyDescent="0.25">
      <c r="F32089" s="25"/>
      <c r="G32089" s="27"/>
      <c r="H32089" s="37"/>
      <c r="I32089" s="37"/>
      <c r="J32089" s="26"/>
      <c r="K32089" s="37"/>
    </row>
    <row r="32090" spans="6:11" x14ac:dyDescent="0.25">
      <c r="F32090" s="25"/>
      <c r="G32090" s="27"/>
      <c r="H32090" s="37"/>
      <c r="I32090" s="37"/>
      <c r="J32090" s="26"/>
      <c r="K32090" s="37"/>
    </row>
    <row r="32091" spans="6:11" x14ac:dyDescent="0.25">
      <c r="F32091" s="25"/>
      <c r="G32091" s="27"/>
      <c r="H32091" s="37"/>
      <c r="I32091" s="37"/>
      <c r="J32091" s="26"/>
      <c r="K32091" s="37"/>
    </row>
    <row r="32092" spans="6:11" x14ac:dyDescent="0.25">
      <c r="F32092" s="25"/>
      <c r="G32092" s="27"/>
      <c r="H32092" s="37"/>
      <c r="I32092" s="37"/>
      <c r="J32092" s="26"/>
      <c r="K32092" s="37"/>
    </row>
    <row r="32093" spans="6:11" x14ac:dyDescent="0.25">
      <c r="F32093" s="25"/>
      <c r="G32093" s="27"/>
      <c r="H32093" s="37"/>
      <c r="I32093" s="37"/>
      <c r="J32093" s="26"/>
      <c r="K32093" s="37"/>
    </row>
    <row r="32094" spans="6:11" x14ac:dyDescent="0.25">
      <c r="F32094" s="25"/>
      <c r="G32094" s="27"/>
      <c r="H32094" s="37"/>
      <c r="I32094" s="37"/>
      <c r="J32094" s="26"/>
      <c r="K32094" s="37"/>
    </row>
    <row r="32095" spans="6:11" x14ac:dyDescent="0.25">
      <c r="F32095" s="25"/>
      <c r="G32095" s="27"/>
      <c r="H32095" s="37"/>
      <c r="I32095" s="37"/>
      <c r="J32095" s="26"/>
      <c r="K32095" s="37"/>
    </row>
    <row r="32096" spans="6:11" x14ac:dyDescent="0.25">
      <c r="F32096" s="25"/>
      <c r="G32096" s="27"/>
      <c r="H32096" s="37"/>
      <c r="I32096" s="37"/>
      <c r="J32096" s="26"/>
      <c r="K32096" s="37"/>
    </row>
    <row r="32097" spans="6:11" x14ac:dyDescent="0.25">
      <c r="F32097" s="25"/>
      <c r="G32097" s="27"/>
      <c r="H32097" s="37"/>
      <c r="I32097" s="37"/>
      <c r="J32097" s="26"/>
      <c r="K32097" s="37"/>
    </row>
    <row r="32098" spans="6:11" x14ac:dyDescent="0.25">
      <c r="F32098" s="25"/>
      <c r="G32098" s="27"/>
      <c r="H32098" s="37"/>
      <c r="I32098" s="37"/>
      <c r="J32098" s="26"/>
      <c r="K32098" s="37"/>
    </row>
    <row r="32099" spans="6:11" x14ac:dyDescent="0.25">
      <c r="F32099" s="25"/>
      <c r="G32099" s="27"/>
      <c r="H32099" s="37"/>
      <c r="I32099" s="37"/>
      <c r="J32099" s="26"/>
      <c r="K32099" s="37"/>
    </row>
    <row r="32100" spans="6:11" x14ac:dyDescent="0.25">
      <c r="F32100" s="25"/>
      <c r="G32100" s="27"/>
      <c r="H32100" s="37"/>
      <c r="I32100" s="37"/>
      <c r="J32100" s="26"/>
      <c r="K32100" s="37"/>
    </row>
    <row r="32101" spans="6:11" x14ac:dyDescent="0.25">
      <c r="F32101" s="25"/>
      <c r="G32101" s="27"/>
      <c r="H32101" s="37"/>
      <c r="I32101" s="37"/>
      <c r="J32101" s="26"/>
      <c r="K32101" s="37"/>
    </row>
    <row r="32102" spans="6:11" x14ac:dyDescent="0.25">
      <c r="F32102" s="25"/>
      <c r="G32102" s="27"/>
      <c r="H32102" s="37"/>
      <c r="I32102" s="37"/>
      <c r="J32102" s="26"/>
      <c r="K32102" s="37"/>
    </row>
    <row r="32103" spans="6:11" x14ac:dyDescent="0.25">
      <c r="F32103" s="25"/>
      <c r="G32103" s="27"/>
      <c r="H32103" s="37"/>
      <c r="I32103" s="37"/>
      <c r="J32103" s="26"/>
      <c r="K32103" s="37"/>
    </row>
    <row r="32104" spans="6:11" x14ac:dyDescent="0.25">
      <c r="F32104" s="25"/>
      <c r="G32104" s="27"/>
      <c r="H32104" s="37"/>
      <c r="I32104" s="37"/>
      <c r="J32104" s="26"/>
      <c r="K32104" s="37"/>
    </row>
    <row r="32105" spans="6:11" x14ac:dyDescent="0.25">
      <c r="F32105" s="25"/>
      <c r="G32105" s="27"/>
      <c r="H32105" s="37"/>
      <c r="I32105" s="37"/>
      <c r="J32105" s="26"/>
      <c r="K32105" s="37"/>
    </row>
    <row r="32106" spans="6:11" x14ac:dyDescent="0.25">
      <c r="F32106" s="25"/>
      <c r="G32106" s="27"/>
      <c r="H32106" s="37"/>
      <c r="I32106" s="37"/>
      <c r="J32106" s="26"/>
      <c r="K32106" s="37"/>
    </row>
    <row r="32107" spans="6:11" x14ac:dyDescent="0.25">
      <c r="F32107" s="25"/>
      <c r="G32107" s="27"/>
      <c r="H32107" s="37"/>
      <c r="I32107" s="37"/>
      <c r="J32107" s="26"/>
      <c r="K32107" s="37"/>
    </row>
    <row r="32108" spans="6:11" x14ac:dyDescent="0.25">
      <c r="F32108" s="25"/>
      <c r="G32108" s="27"/>
      <c r="H32108" s="37"/>
      <c r="I32108" s="37"/>
      <c r="J32108" s="26"/>
      <c r="K32108" s="37"/>
    </row>
    <row r="32109" spans="6:11" x14ac:dyDescent="0.25">
      <c r="F32109" s="25"/>
      <c r="G32109" s="27"/>
      <c r="H32109" s="37"/>
      <c r="I32109" s="37"/>
      <c r="J32109" s="26"/>
      <c r="K32109" s="37"/>
    </row>
    <row r="32110" spans="6:11" x14ac:dyDescent="0.25">
      <c r="F32110" s="25"/>
      <c r="G32110" s="27"/>
      <c r="H32110" s="37"/>
      <c r="I32110" s="37"/>
      <c r="J32110" s="26"/>
      <c r="K32110" s="37"/>
    </row>
    <row r="32111" spans="6:11" x14ac:dyDescent="0.25">
      <c r="F32111" s="25"/>
      <c r="G32111" s="27"/>
      <c r="H32111" s="37"/>
      <c r="I32111" s="37"/>
      <c r="J32111" s="26"/>
      <c r="K32111" s="37"/>
    </row>
    <row r="32112" spans="6:11" x14ac:dyDescent="0.25">
      <c r="F32112" s="25"/>
      <c r="G32112" s="27"/>
      <c r="H32112" s="37"/>
      <c r="I32112" s="37"/>
      <c r="J32112" s="26"/>
      <c r="K32112" s="37"/>
    </row>
    <row r="32113" spans="6:11" x14ac:dyDescent="0.25">
      <c r="F32113" s="25"/>
      <c r="G32113" s="27"/>
      <c r="H32113" s="37"/>
      <c r="I32113" s="37"/>
      <c r="J32113" s="26"/>
      <c r="K32113" s="37"/>
    </row>
    <row r="32114" spans="6:11" x14ac:dyDescent="0.25">
      <c r="F32114" s="25"/>
      <c r="G32114" s="27"/>
      <c r="H32114" s="37"/>
      <c r="I32114" s="37"/>
      <c r="J32114" s="26"/>
      <c r="K32114" s="37"/>
    </row>
    <row r="32115" spans="6:11" x14ac:dyDescent="0.25">
      <c r="F32115" s="25"/>
      <c r="G32115" s="27"/>
      <c r="H32115" s="37"/>
      <c r="I32115" s="37"/>
      <c r="J32115" s="26"/>
      <c r="K32115" s="37"/>
    </row>
    <row r="32116" spans="6:11" x14ac:dyDescent="0.25">
      <c r="F32116" s="25"/>
      <c r="G32116" s="27"/>
      <c r="H32116" s="37"/>
      <c r="I32116" s="37"/>
      <c r="J32116" s="26"/>
      <c r="K32116" s="37"/>
    </row>
    <row r="32117" spans="6:11" x14ac:dyDescent="0.25">
      <c r="F32117" s="25"/>
      <c r="G32117" s="27"/>
      <c r="H32117" s="37"/>
      <c r="I32117" s="37"/>
      <c r="J32117" s="26"/>
      <c r="K32117" s="37"/>
    </row>
    <row r="32118" spans="6:11" x14ac:dyDescent="0.25">
      <c r="F32118" s="25"/>
      <c r="G32118" s="27"/>
      <c r="H32118" s="37"/>
      <c r="I32118" s="37"/>
      <c r="J32118" s="26"/>
      <c r="K32118" s="37"/>
    </row>
    <row r="32119" spans="6:11" x14ac:dyDescent="0.25">
      <c r="F32119" s="25"/>
      <c r="G32119" s="27"/>
      <c r="H32119" s="37"/>
      <c r="I32119" s="37"/>
      <c r="J32119" s="26"/>
      <c r="K32119" s="37"/>
    </row>
    <row r="32120" spans="6:11" x14ac:dyDescent="0.25">
      <c r="F32120" s="25"/>
      <c r="G32120" s="27"/>
      <c r="H32120" s="37"/>
      <c r="I32120" s="37"/>
      <c r="J32120" s="26"/>
      <c r="K32120" s="37"/>
    </row>
    <row r="32121" spans="6:11" x14ac:dyDescent="0.25">
      <c r="F32121" s="25"/>
      <c r="G32121" s="27"/>
      <c r="H32121" s="37"/>
      <c r="I32121" s="37"/>
      <c r="J32121" s="26"/>
      <c r="K32121" s="37"/>
    </row>
    <row r="32122" spans="6:11" x14ac:dyDescent="0.25">
      <c r="F32122" s="25"/>
      <c r="G32122" s="27"/>
      <c r="H32122" s="37"/>
      <c r="I32122" s="37"/>
      <c r="J32122" s="26"/>
      <c r="K32122" s="37"/>
    </row>
    <row r="32123" spans="6:11" x14ac:dyDescent="0.25">
      <c r="F32123" s="25"/>
      <c r="G32123" s="27"/>
      <c r="H32123" s="37"/>
      <c r="I32123" s="37"/>
      <c r="J32123" s="26"/>
      <c r="K32123" s="37"/>
    </row>
    <row r="32124" spans="6:11" x14ac:dyDescent="0.25">
      <c r="F32124" s="25"/>
      <c r="G32124" s="27"/>
      <c r="H32124" s="37"/>
      <c r="I32124" s="37"/>
      <c r="J32124" s="26"/>
      <c r="K32124" s="37"/>
    </row>
    <row r="32125" spans="6:11" x14ac:dyDescent="0.25">
      <c r="F32125" s="25"/>
      <c r="G32125" s="27"/>
      <c r="H32125" s="37"/>
      <c r="I32125" s="37"/>
      <c r="J32125" s="26"/>
      <c r="K32125" s="37"/>
    </row>
    <row r="32126" spans="6:11" x14ac:dyDescent="0.25">
      <c r="F32126" s="25"/>
      <c r="G32126" s="27"/>
      <c r="H32126" s="37"/>
      <c r="I32126" s="37"/>
      <c r="J32126" s="26"/>
      <c r="K32126" s="37"/>
    </row>
    <row r="32127" spans="6:11" x14ac:dyDescent="0.25">
      <c r="F32127" s="25"/>
      <c r="G32127" s="27"/>
      <c r="H32127" s="37"/>
      <c r="I32127" s="37"/>
      <c r="J32127" s="26"/>
      <c r="K32127" s="37"/>
    </row>
    <row r="32128" spans="6:11" x14ac:dyDescent="0.25">
      <c r="F32128" s="25"/>
      <c r="G32128" s="27"/>
      <c r="H32128" s="37"/>
      <c r="I32128" s="37"/>
      <c r="J32128" s="26"/>
      <c r="K32128" s="37"/>
    </row>
    <row r="32129" spans="6:11" x14ac:dyDescent="0.25">
      <c r="F32129" s="25"/>
      <c r="G32129" s="27"/>
      <c r="H32129" s="37"/>
      <c r="I32129" s="37"/>
      <c r="J32129" s="26"/>
      <c r="K32129" s="37"/>
    </row>
    <row r="32130" spans="6:11" x14ac:dyDescent="0.25">
      <c r="F32130" s="25"/>
      <c r="G32130" s="27"/>
      <c r="H32130" s="37"/>
      <c r="I32130" s="37"/>
      <c r="J32130" s="26"/>
      <c r="K32130" s="37"/>
    </row>
    <row r="32131" spans="6:11" x14ac:dyDescent="0.25">
      <c r="F32131" s="25"/>
      <c r="G32131" s="27"/>
      <c r="H32131" s="37"/>
      <c r="I32131" s="37"/>
      <c r="J32131" s="26"/>
      <c r="K32131" s="37"/>
    </row>
    <row r="32132" spans="6:11" x14ac:dyDescent="0.25">
      <c r="F32132" s="25"/>
      <c r="G32132" s="27"/>
      <c r="H32132" s="37"/>
      <c r="I32132" s="37"/>
      <c r="J32132" s="26"/>
      <c r="K32132" s="37"/>
    </row>
    <row r="32133" spans="6:11" x14ac:dyDescent="0.25">
      <c r="F32133" s="25"/>
      <c r="G32133" s="27"/>
      <c r="H32133" s="37"/>
      <c r="I32133" s="37"/>
      <c r="J32133" s="26"/>
      <c r="K32133" s="37"/>
    </row>
    <row r="32134" spans="6:11" x14ac:dyDescent="0.25">
      <c r="F32134" s="25"/>
      <c r="G32134" s="27"/>
      <c r="H32134" s="37"/>
      <c r="I32134" s="37"/>
      <c r="J32134" s="26"/>
      <c r="K32134" s="37"/>
    </row>
    <row r="32135" spans="6:11" x14ac:dyDescent="0.25">
      <c r="F32135" s="25"/>
      <c r="G32135" s="27"/>
      <c r="H32135" s="37"/>
      <c r="I32135" s="37"/>
      <c r="J32135" s="26"/>
      <c r="K32135" s="37"/>
    </row>
    <row r="32136" spans="6:11" x14ac:dyDescent="0.25">
      <c r="F32136" s="25"/>
      <c r="G32136" s="27"/>
      <c r="H32136" s="37"/>
      <c r="I32136" s="37"/>
      <c r="J32136" s="26"/>
      <c r="K32136" s="37"/>
    </row>
    <row r="32137" spans="6:11" x14ac:dyDescent="0.25">
      <c r="F32137" s="25"/>
      <c r="G32137" s="27"/>
      <c r="H32137" s="37"/>
      <c r="I32137" s="37"/>
      <c r="J32137" s="26"/>
      <c r="K32137" s="37"/>
    </row>
    <row r="32138" spans="6:11" x14ac:dyDescent="0.25">
      <c r="F32138" s="25"/>
      <c r="G32138" s="27"/>
      <c r="H32138" s="37"/>
      <c r="I32138" s="37"/>
      <c r="J32138" s="26"/>
      <c r="K32138" s="37"/>
    </row>
    <row r="32139" spans="6:11" x14ac:dyDescent="0.25">
      <c r="F32139" s="25"/>
      <c r="G32139" s="27"/>
      <c r="H32139" s="37"/>
      <c r="I32139" s="37"/>
      <c r="J32139" s="26"/>
      <c r="K32139" s="37"/>
    </row>
    <row r="32140" spans="6:11" x14ac:dyDescent="0.25">
      <c r="F32140" s="25"/>
      <c r="G32140" s="27"/>
      <c r="H32140" s="37"/>
      <c r="I32140" s="37"/>
      <c r="J32140" s="26"/>
      <c r="K32140" s="37"/>
    </row>
    <row r="32141" spans="6:11" x14ac:dyDescent="0.25">
      <c r="F32141" s="25"/>
      <c r="G32141" s="27"/>
      <c r="H32141" s="37"/>
      <c r="I32141" s="37"/>
      <c r="J32141" s="26"/>
      <c r="K32141" s="37"/>
    </row>
    <row r="32142" spans="6:11" x14ac:dyDescent="0.25">
      <c r="F32142" s="25"/>
      <c r="G32142" s="27"/>
      <c r="H32142" s="37"/>
      <c r="I32142" s="37"/>
      <c r="J32142" s="26"/>
      <c r="K32142" s="37"/>
    </row>
    <row r="32143" spans="6:11" x14ac:dyDescent="0.25">
      <c r="F32143" s="25"/>
      <c r="G32143" s="27"/>
      <c r="H32143" s="37"/>
      <c r="I32143" s="37"/>
      <c r="J32143" s="26"/>
      <c r="K32143" s="37"/>
    </row>
    <row r="32144" spans="6:11" x14ac:dyDescent="0.25">
      <c r="F32144" s="25"/>
      <c r="G32144" s="27"/>
      <c r="H32144" s="37"/>
      <c r="I32144" s="37"/>
      <c r="J32144" s="26"/>
      <c r="K32144" s="37"/>
    </row>
    <row r="32145" spans="6:11" x14ac:dyDescent="0.25">
      <c r="F32145" s="25"/>
      <c r="G32145" s="27"/>
      <c r="H32145" s="37"/>
      <c r="I32145" s="37"/>
      <c r="J32145" s="26"/>
      <c r="K32145" s="37"/>
    </row>
    <row r="32146" spans="6:11" x14ac:dyDescent="0.25">
      <c r="F32146" s="25"/>
      <c r="G32146" s="27"/>
      <c r="H32146" s="37"/>
      <c r="I32146" s="37"/>
      <c r="J32146" s="26"/>
      <c r="K32146" s="37"/>
    </row>
    <row r="32147" spans="6:11" x14ac:dyDescent="0.25">
      <c r="F32147" s="25"/>
      <c r="G32147" s="27"/>
      <c r="H32147" s="37"/>
      <c r="I32147" s="37"/>
      <c r="J32147" s="26"/>
      <c r="K32147" s="37"/>
    </row>
    <row r="32148" spans="6:11" x14ac:dyDescent="0.25">
      <c r="F32148" s="25"/>
      <c r="G32148" s="27"/>
      <c r="H32148" s="37"/>
      <c r="I32148" s="37"/>
      <c r="J32148" s="26"/>
      <c r="K32148" s="37"/>
    </row>
    <row r="32149" spans="6:11" x14ac:dyDescent="0.25">
      <c r="F32149" s="25"/>
      <c r="G32149" s="27"/>
      <c r="H32149" s="37"/>
      <c r="I32149" s="37"/>
      <c r="J32149" s="26"/>
      <c r="K32149" s="37"/>
    </row>
    <row r="32150" spans="6:11" x14ac:dyDescent="0.25">
      <c r="F32150" s="25"/>
      <c r="G32150" s="27"/>
      <c r="H32150" s="37"/>
      <c r="I32150" s="37"/>
      <c r="J32150" s="26"/>
      <c r="K32150" s="37"/>
    </row>
    <row r="32151" spans="6:11" x14ac:dyDescent="0.25">
      <c r="F32151" s="25"/>
      <c r="G32151" s="27"/>
      <c r="H32151" s="37"/>
      <c r="I32151" s="37"/>
      <c r="J32151" s="26"/>
      <c r="K32151" s="37"/>
    </row>
    <row r="32152" spans="6:11" x14ac:dyDescent="0.25">
      <c r="F32152" s="25"/>
      <c r="G32152" s="27"/>
      <c r="H32152" s="37"/>
      <c r="I32152" s="37"/>
      <c r="J32152" s="26"/>
      <c r="K32152" s="37"/>
    </row>
    <row r="32153" spans="6:11" x14ac:dyDescent="0.25">
      <c r="F32153" s="25"/>
      <c r="G32153" s="27"/>
      <c r="H32153" s="37"/>
      <c r="I32153" s="37"/>
      <c r="J32153" s="26"/>
      <c r="K32153" s="37"/>
    </row>
    <row r="32154" spans="6:11" x14ac:dyDescent="0.25">
      <c r="F32154" s="25"/>
      <c r="G32154" s="27"/>
      <c r="H32154" s="37"/>
      <c r="I32154" s="37"/>
      <c r="J32154" s="26"/>
      <c r="K32154" s="37"/>
    </row>
    <row r="32155" spans="6:11" x14ac:dyDescent="0.25">
      <c r="F32155" s="25"/>
      <c r="G32155" s="27"/>
      <c r="H32155" s="37"/>
      <c r="I32155" s="37"/>
      <c r="J32155" s="26"/>
      <c r="K32155" s="37"/>
    </row>
    <row r="32156" spans="6:11" x14ac:dyDescent="0.25">
      <c r="F32156" s="25"/>
      <c r="G32156" s="27"/>
      <c r="H32156" s="37"/>
      <c r="I32156" s="37"/>
      <c r="J32156" s="26"/>
      <c r="K32156" s="37"/>
    </row>
    <row r="32157" spans="6:11" x14ac:dyDescent="0.25">
      <c r="F32157" s="25"/>
      <c r="G32157" s="27"/>
      <c r="H32157" s="37"/>
      <c r="I32157" s="37"/>
      <c r="J32157" s="26"/>
      <c r="K32157" s="37"/>
    </row>
    <row r="32158" spans="6:11" x14ac:dyDescent="0.25">
      <c r="F32158" s="25"/>
      <c r="G32158" s="27"/>
      <c r="H32158" s="37"/>
      <c r="I32158" s="37"/>
      <c r="J32158" s="26"/>
      <c r="K32158" s="37"/>
    </row>
    <row r="32159" spans="6:11" x14ac:dyDescent="0.25">
      <c r="F32159" s="25"/>
      <c r="G32159" s="27"/>
      <c r="H32159" s="37"/>
      <c r="I32159" s="37"/>
      <c r="J32159" s="26"/>
      <c r="K32159" s="37"/>
    </row>
    <row r="32160" spans="6:11" x14ac:dyDescent="0.25">
      <c r="F32160" s="25"/>
      <c r="G32160" s="27"/>
      <c r="H32160" s="37"/>
      <c r="I32160" s="37"/>
      <c r="J32160" s="26"/>
      <c r="K32160" s="37"/>
    </row>
    <row r="32161" spans="6:11" x14ac:dyDescent="0.25">
      <c r="F32161" s="25"/>
      <c r="G32161" s="27"/>
      <c r="H32161" s="37"/>
      <c r="I32161" s="37"/>
      <c r="J32161" s="26"/>
      <c r="K32161" s="37"/>
    </row>
    <row r="32162" spans="6:11" x14ac:dyDescent="0.25">
      <c r="F32162" s="25"/>
      <c r="G32162" s="27"/>
      <c r="H32162" s="37"/>
      <c r="I32162" s="37"/>
      <c r="J32162" s="26"/>
      <c r="K32162" s="37"/>
    </row>
    <row r="32163" spans="6:11" x14ac:dyDescent="0.25">
      <c r="F32163" s="25"/>
      <c r="G32163" s="27"/>
      <c r="H32163" s="37"/>
      <c r="I32163" s="37"/>
      <c r="J32163" s="26"/>
      <c r="K32163" s="37"/>
    </row>
    <row r="32164" spans="6:11" x14ac:dyDescent="0.25">
      <c r="F32164" s="25"/>
      <c r="G32164" s="27"/>
      <c r="H32164" s="37"/>
      <c r="I32164" s="37"/>
      <c r="J32164" s="26"/>
      <c r="K32164" s="37"/>
    </row>
    <row r="32165" spans="6:11" x14ac:dyDescent="0.25">
      <c r="F32165" s="25"/>
      <c r="G32165" s="27"/>
      <c r="H32165" s="37"/>
      <c r="I32165" s="37"/>
      <c r="J32165" s="26"/>
      <c r="K32165" s="37"/>
    </row>
    <row r="32166" spans="6:11" x14ac:dyDescent="0.25">
      <c r="F32166" s="25"/>
      <c r="G32166" s="27"/>
      <c r="H32166" s="37"/>
      <c r="I32166" s="37"/>
      <c r="J32166" s="26"/>
      <c r="K32166" s="37"/>
    </row>
    <row r="32167" spans="6:11" x14ac:dyDescent="0.25">
      <c r="F32167" s="25"/>
      <c r="G32167" s="27"/>
      <c r="H32167" s="37"/>
      <c r="I32167" s="37"/>
      <c r="J32167" s="26"/>
      <c r="K32167" s="37"/>
    </row>
    <row r="32168" spans="6:11" x14ac:dyDescent="0.25">
      <c r="F32168" s="25"/>
      <c r="G32168" s="27"/>
      <c r="H32168" s="37"/>
      <c r="I32168" s="37"/>
      <c r="J32168" s="26"/>
      <c r="K32168" s="37"/>
    </row>
    <row r="32169" spans="6:11" x14ac:dyDescent="0.25">
      <c r="F32169" s="25"/>
      <c r="G32169" s="27"/>
      <c r="H32169" s="37"/>
      <c r="I32169" s="37"/>
      <c r="J32169" s="26"/>
      <c r="K32169" s="37"/>
    </row>
    <row r="32170" spans="6:11" x14ac:dyDescent="0.25">
      <c r="F32170" s="25"/>
      <c r="G32170" s="27"/>
      <c r="H32170" s="37"/>
      <c r="I32170" s="37"/>
      <c r="J32170" s="26"/>
      <c r="K32170" s="37"/>
    </row>
    <row r="32171" spans="6:11" x14ac:dyDescent="0.25">
      <c r="F32171" s="25"/>
      <c r="G32171" s="27"/>
      <c r="H32171" s="37"/>
      <c r="I32171" s="37"/>
      <c r="J32171" s="26"/>
      <c r="K32171" s="37"/>
    </row>
    <row r="32172" spans="6:11" x14ac:dyDescent="0.25">
      <c r="F32172" s="25"/>
      <c r="G32172" s="27"/>
      <c r="H32172" s="37"/>
      <c r="I32172" s="37"/>
      <c r="J32172" s="26"/>
      <c r="K32172" s="37"/>
    </row>
    <row r="32173" spans="6:11" x14ac:dyDescent="0.25">
      <c r="F32173" s="25"/>
      <c r="G32173" s="27"/>
      <c r="H32173" s="37"/>
      <c r="I32173" s="37"/>
      <c r="J32173" s="26"/>
      <c r="K32173" s="37"/>
    </row>
    <row r="32174" spans="6:11" x14ac:dyDescent="0.25">
      <c r="F32174" s="25"/>
      <c r="G32174" s="27"/>
      <c r="H32174" s="37"/>
      <c r="I32174" s="37"/>
      <c r="J32174" s="26"/>
      <c r="K32174" s="37"/>
    </row>
    <row r="32175" spans="6:11" x14ac:dyDescent="0.25">
      <c r="F32175" s="25"/>
      <c r="G32175" s="27"/>
      <c r="H32175" s="37"/>
      <c r="I32175" s="37"/>
      <c r="J32175" s="26"/>
      <c r="K32175" s="37"/>
    </row>
    <row r="32176" spans="6:11" x14ac:dyDescent="0.25">
      <c r="F32176" s="25"/>
      <c r="G32176" s="27"/>
      <c r="H32176" s="37"/>
      <c r="I32176" s="37"/>
      <c r="J32176" s="26"/>
      <c r="K32176" s="37"/>
    </row>
    <row r="32177" spans="6:11" x14ac:dyDescent="0.25">
      <c r="F32177" s="25"/>
      <c r="G32177" s="27"/>
      <c r="H32177" s="37"/>
      <c r="I32177" s="37"/>
      <c r="J32177" s="26"/>
      <c r="K32177" s="37"/>
    </row>
    <row r="32178" spans="6:11" x14ac:dyDescent="0.25">
      <c r="F32178" s="25"/>
      <c r="G32178" s="27"/>
      <c r="H32178" s="37"/>
      <c r="I32178" s="37"/>
      <c r="J32178" s="26"/>
      <c r="K32178" s="37"/>
    </row>
    <row r="32179" spans="6:11" x14ac:dyDescent="0.25">
      <c r="F32179" s="25"/>
      <c r="G32179" s="27"/>
      <c r="H32179" s="37"/>
      <c r="I32179" s="37"/>
      <c r="J32179" s="26"/>
      <c r="K32179" s="37"/>
    </row>
    <row r="32180" spans="6:11" x14ac:dyDescent="0.25">
      <c r="F32180" s="25"/>
      <c r="G32180" s="27"/>
      <c r="H32180" s="37"/>
      <c r="I32180" s="37"/>
      <c r="J32180" s="26"/>
      <c r="K32180" s="37"/>
    </row>
    <row r="32181" spans="6:11" x14ac:dyDescent="0.25">
      <c r="F32181" s="25"/>
      <c r="G32181" s="27"/>
      <c r="H32181" s="37"/>
      <c r="I32181" s="37"/>
      <c r="J32181" s="26"/>
      <c r="K32181" s="37"/>
    </row>
    <row r="32182" spans="6:11" x14ac:dyDescent="0.25">
      <c r="F32182" s="25"/>
      <c r="G32182" s="27"/>
      <c r="H32182" s="37"/>
      <c r="I32182" s="37"/>
      <c r="J32182" s="26"/>
      <c r="K32182" s="37"/>
    </row>
    <row r="32183" spans="6:11" x14ac:dyDescent="0.25">
      <c r="F32183" s="25"/>
      <c r="G32183" s="27"/>
      <c r="H32183" s="37"/>
      <c r="I32183" s="37"/>
      <c r="J32183" s="26"/>
      <c r="K32183" s="37"/>
    </row>
    <row r="32184" spans="6:11" x14ac:dyDescent="0.25">
      <c r="F32184" s="25"/>
      <c r="G32184" s="27"/>
      <c r="H32184" s="37"/>
      <c r="I32184" s="37"/>
      <c r="J32184" s="26"/>
      <c r="K32184" s="37"/>
    </row>
    <row r="32185" spans="6:11" x14ac:dyDescent="0.25">
      <c r="F32185" s="25"/>
      <c r="G32185" s="27"/>
      <c r="H32185" s="37"/>
      <c r="I32185" s="37"/>
      <c r="J32185" s="26"/>
      <c r="K32185" s="37"/>
    </row>
    <row r="32186" spans="6:11" x14ac:dyDescent="0.25">
      <c r="F32186" s="25"/>
      <c r="G32186" s="27"/>
      <c r="H32186" s="37"/>
      <c r="I32186" s="37"/>
      <c r="J32186" s="26"/>
      <c r="K32186" s="37"/>
    </row>
    <row r="32187" spans="6:11" x14ac:dyDescent="0.25">
      <c r="F32187" s="25"/>
      <c r="G32187" s="27"/>
      <c r="H32187" s="37"/>
      <c r="I32187" s="37"/>
      <c r="J32187" s="26"/>
      <c r="K32187" s="37"/>
    </row>
    <row r="32188" spans="6:11" x14ac:dyDescent="0.25">
      <c r="F32188" s="25"/>
      <c r="G32188" s="27"/>
      <c r="H32188" s="37"/>
      <c r="I32188" s="37"/>
      <c r="J32188" s="26"/>
      <c r="K32188" s="37"/>
    </row>
    <row r="32189" spans="6:11" x14ac:dyDescent="0.25">
      <c r="F32189" s="25"/>
      <c r="G32189" s="27"/>
      <c r="H32189" s="37"/>
      <c r="I32189" s="37"/>
      <c r="J32189" s="26"/>
      <c r="K32189" s="37"/>
    </row>
    <row r="32190" spans="6:11" x14ac:dyDescent="0.25">
      <c r="F32190" s="25"/>
      <c r="G32190" s="27"/>
      <c r="H32190" s="37"/>
      <c r="I32190" s="37"/>
      <c r="J32190" s="26"/>
      <c r="K32190" s="37"/>
    </row>
    <row r="32191" spans="6:11" x14ac:dyDescent="0.25">
      <c r="F32191" s="25"/>
      <c r="G32191" s="27"/>
      <c r="H32191" s="37"/>
      <c r="I32191" s="37"/>
      <c r="J32191" s="26"/>
      <c r="K32191" s="37"/>
    </row>
    <row r="32192" spans="6:11" x14ac:dyDescent="0.25">
      <c r="F32192" s="25"/>
      <c r="G32192" s="27"/>
      <c r="H32192" s="37"/>
      <c r="I32192" s="37"/>
      <c r="J32192" s="26"/>
      <c r="K32192" s="37"/>
    </row>
    <row r="32193" spans="6:11" x14ac:dyDescent="0.25">
      <c r="F32193" s="25"/>
      <c r="G32193" s="27"/>
      <c r="H32193" s="37"/>
      <c r="I32193" s="37"/>
      <c r="J32193" s="26"/>
      <c r="K32193" s="37"/>
    </row>
    <row r="32194" spans="6:11" x14ac:dyDescent="0.25">
      <c r="F32194" s="25"/>
      <c r="G32194" s="27"/>
      <c r="H32194" s="37"/>
      <c r="I32194" s="37"/>
      <c r="J32194" s="26"/>
      <c r="K32194" s="37"/>
    </row>
    <row r="32195" spans="6:11" x14ac:dyDescent="0.25">
      <c r="F32195" s="25"/>
      <c r="G32195" s="27"/>
      <c r="H32195" s="37"/>
      <c r="I32195" s="37"/>
      <c r="J32195" s="26"/>
      <c r="K32195" s="37"/>
    </row>
    <row r="32196" spans="6:11" x14ac:dyDescent="0.25">
      <c r="F32196" s="25"/>
      <c r="G32196" s="27"/>
      <c r="H32196" s="37"/>
      <c r="I32196" s="37"/>
      <c r="J32196" s="26"/>
      <c r="K32196" s="37"/>
    </row>
    <row r="32197" spans="6:11" x14ac:dyDescent="0.25">
      <c r="F32197" s="25"/>
      <c r="G32197" s="27"/>
      <c r="H32197" s="37"/>
      <c r="I32197" s="37"/>
      <c r="J32197" s="26"/>
      <c r="K32197" s="37"/>
    </row>
    <row r="32198" spans="6:11" x14ac:dyDescent="0.25">
      <c r="F32198" s="25"/>
      <c r="G32198" s="27"/>
      <c r="H32198" s="37"/>
      <c r="I32198" s="37"/>
      <c r="J32198" s="26"/>
      <c r="K32198" s="37"/>
    </row>
    <row r="32199" spans="6:11" x14ac:dyDescent="0.25">
      <c r="F32199" s="25"/>
      <c r="G32199" s="27"/>
      <c r="H32199" s="37"/>
      <c r="I32199" s="37"/>
      <c r="J32199" s="26"/>
      <c r="K32199" s="37"/>
    </row>
    <row r="32200" spans="6:11" x14ac:dyDescent="0.25">
      <c r="F32200" s="25"/>
      <c r="G32200" s="27"/>
      <c r="H32200" s="37"/>
      <c r="I32200" s="37"/>
      <c r="J32200" s="26"/>
      <c r="K32200" s="37"/>
    </row>
    <row r="32201" spans="6:11" x14ac:dyDescent="0.25">
      <c r="F32201" s="25"/>
      <c r="G32201" s="27"/>
      <c r="H32201" s="37"/>
      <c r="I32201" s="37"/>
      <c r="J32201" s="26"/>
      <c r="K32201" s="37"/>
    </row>
    <row r="32202" spans="6:11" x14ac:dyDescent="0.25">
      <c r="F32202" s="25"/>
      <c r="G32202" s="27"/>
      <c r="H32202" s="37"/>
      <c r="I32202" s="37"/>
      <c r="J32202" s="26"/>
      <c r="K32202" s="37"/>
    </row>
    <row r="32203" spans="6:11" x14ac:dyDescent="0.25">
      <c r="F32203" s="25"/>
      <c r="G32203" s="27"/>
      <c r="H32203" s="37"/>
      <c r="I32203" s="37"/>
      <c r="J32203" s="26"/>
      <c r="K32203" s="37"/>
    </row>
    <row r="32204" spans="6:11" x14ac:dyDescent="0.25">
      <c r="F32204" s="25"/>
      <c r="G32204" s="27"/>
      <c r="H32204" s="37"/>
      <c r="I32204" s="37"/>
      <c r="J32204" s="26"/>
      <c r="K32204" s="37"/>
    </row>
    <row r="32205" spans="6:11" x14ac:dyDescent="0.25">
      <c r="F32205" s="25"/>
      <c r="G32205" s="27"/>
      <c r="H32205" s="37"/>
      <c r="I32205" s="37"/>
      <c r="J32205" s="26"/>
      <c r="K32205" s="37"/>
    </row>
    <row r="32206" spans="6:11" x14ac:dyDescent="0.25">
      <c r="F32206" s="25"/>
      <c r="G32206" s="27"/>
      <c r="H32206" s="37"/>
      <c r="I32206" s="37"/>
      <c r="J32206" s="26"/>
      <c r="K32206" s="37"/>
    </row>
    <row r="32207" spans="6:11" x14ac:dyDescent="0.25">
      <c r="F32207" s="25"/>
      <c r="G32207" s="27"/>
      <c r="H32207" s="37"/>
      <c r="I32207" s="37"/>
      <c r="J32207" s="26"/>
      <c r="K32207" s="37"/>
    </row>
    <row r="32208" spans="6:11" x14ac:dyDescent="0.25">
      <c r="F32208" s="25"/>
      <c r="G32208" s="27"/>
      <c r="H32208" s="37"/>
      <c r="I32208" s="37"/>
      <c r="J32208" s="26"/>
      <c r="K32208" s="37"/>
    </row>
    <row r="32209" spans="6:11" x14ac:dyDescent="0.25">
      <c r="F32209" s="25"/>
      <c r="G32209" s="27"/>
      <c r="H32209" s="37"/>
      <c r="I32209" s="37"/>
      <c r="J32209" s="26"/>
      <c r="K32209" s="37"/>
    </row>
    <row r="32210" spans="6:11" x14ac:dyDescent="0.25">
      <c r="F32210" s="25"/>
      <c r="G32210" s="27"/>
      <c r="H32210" s="37"/>
      <c r="I32210" s="37"/>
      <c r="J32210" s="26"/>
      <c r="K32210" s="37"/>
    </row>
    <row r="32211" spans="6:11" x14ac:dyDescent="0.25">
      <c r="F32211" s="25"/>
      <c r="G32211" s="27"/>
      <c r="H32211" s="37"/>
      <c r="I32211" s="37"/>
      <c r="J32211" s="26"/>
      <c r="K32211" s="37"/>
    </row>
    <row r="32212" spans="6:11" x14ac:dyDescent="0.25">
      <c r="F32212" s="25"/>
      <c r="G32212" s="27"/>
      <c r="H32212" s="37"/>
      <c r="I32212" s="37"/>
      <c r="J32212" s="26"/>
      <c r="K32212" s="37"/>
    </row>
    <row r="32213" spans="6:11" x14ac:dyDescent="0.25">
      <c r="F32213" s="25"/>
      <c r="G32213" s="27"/>
      <c r="H32213" s="37"/>
      <c r="I32213" s="37"/>
      <c r="J32213" s="26"/>
      <c r="K32213" s="37"/>
    </row>
    <row r="32214" spans="6:11" x14ac:dyDescent="0.25">
      <c r="F32214" s="25"/>
      <c r="G32214" s="27"/>
      <c r="H32214" s="37"/>
      <c r="I32214" s="37"/>
      <c r="J32214" s="26"/>
      <c r="K32214" s="37"/>
    </row>
    <row r="32215" spans="6:11" x14ac:dyDescent="0.25">
      <c r="F32215" s="25"/>
      <c r="G32215" s="27"/>
      <c r="H32215" s="37"/>
      <c r="I32215" s="37"/>
      <c r="J32215" s="26"/>
      <c r="K32215" s="37"/>
    </row>
    <row r="32216" spans="6:11" x14ac:dyDescent="0.25">
      <c r="F32216" s="25"/>
      <c r="G32216" s="27"/>
      <c r="H32216" s="37"/>
      <c r="I32216" s="37"/>
      <c r="J32216" s="26"/>
      <c r="K32216" s="37"/>
    </row>
    <row r="32217" spans="6:11" x14ac:dyDescent="0.25">
      <c r="F32217" s="25"/>
      <c r="G32217" s="27"/>
      <c r="H32217" s="37"/>
      <c r="I32217" s="37"/>
      <c r="J32217" s="26"/>
      <c r="K32217" s="37"/>
    </row>
    <row r="32218" spans="6:11" x14ac:dyDescent="0.25">
      <c r="F32218" s="25"/>
      <c r="G32218" s="27"/>
      <c r="H32218" s="37"/>
      <c r="I32218" s="37"/>
      <c r="J32218" s="26"/>
      <c r="K32218" s="37"/>
    </row>
    <row r="32219" spans="6:11" x14ac:dyDescent="0.25">
      <c r="F32219" s="25"/>
      <c r="G32219" s="27"/>
      <c r="H32219" s="37"/>
      <c r="I32219" s="37"/>
      <c r="J32219" s="26"/>
      <c r="K32219" s="37"/>
    </row>
    <row r="32220" spans="6:11" x14ac:dyDescent="0.25">
      <c r="F32220" s="25"/>
      <c r="G32220" s="27"/>
      <c r="H32220" s="37"/>
      <c r="I32220" s="37"/>
      <c r="J32220" s="26"/>
      <c r="K32220" s="37"/>
    </row>
    <row r="32221" spans="6:11" x14ac:dyDescent="0.25">
      <c r="F32221" s="25"/>
      <c r="G32221" s="27"/>
      <c r="H32221" s="37"/>
      <c r="I32221" s="37"/>
      <c r="J32221" s="26"/>
      <c r="K32221" s="37"/>
    </row>
    <row r="32222" spans="6:11" x14ac:dyDescent="0.25">
      <c r="F32222" s="25"/>
      <c r="G32222" s="27"/>
      <c r="H32222" s="37"/>
      <c r="I32222" s="37"/>
      <c r="J32222" s="26"/>
      <c r="K32222" s="37"/>
    </row>
    <row r="32223" spans="6:11" x14ac:dyDescent="0.25">
      <c r="F32223" s="25"/>
      <c r="G32223" s="27"/>
      <c r="H32223" s="37"/>
      <c r="I32223" s="37"/>
      <c r="J32223" s="26"/>
      <c r="K32223" s="37"/>
    </row>
    <row r="32224" spans="6:11" x14ac:dyDescent="0.25">
      <c r="F32224" s="25"/>
      <c r="G32224" s="27"/>
      <c r="H32224" s="37"/>
      <c r="I32224" s="37"/>
      <c r="J32224" s="26"/>
      <c r="K32224" s="37"/>
    </row>
    <row r="32225" spans="6:11" x14ac:dyDescent="0.25">
      <c r="F32225" s="25"/>
      <c r="G32225" s="27"/>
      <c r="H32225" s="37"/>
      <c r="I32225" s="37"/>
      <c r="J32225" s="26"/>
      <c r="K32225" s="37"/>
    </row>
    <row r="32226" spans="6:11" x14ac:dyDescent="0.25">
      <c r="F32226" s="25"/>
      <c r="G32226" s="27"/>
      <c r="H32226" s="37"/>
      <c r="I32226" s="37"/>
      <c r="J32226" s="26"/>
      <c r="K32226" s="37"/>
    </row>
    <row r="32227" spans="6:11" x14ac:dyDescent="0.25">
      <c r="F32227" s="25"/>
      <c r="G32227" s="27"/>
      <c r="H32227" s="37"/>
      <c r="I32227" s="37"/>
      <c r="J32227" s="26"/>
      <c r="K32227" s="37"/>
    </row>
    <row r="32228" spans="6:11" x14ac:dyDescent="0.25">
      <c r="F32228" s="25"/>
      <c r="G32228" s="27"/>
      <c r="H32228" s="37"/>
      <c r="I32228" s="37"/>
      <c r="J32228" s="26"/>
      <c r="K32228" s="37"/>
    </row>
    <row r="32229" spans="6:11" x14ac:dyDescent="0.25">
      <c r="F32229" s="25"/>
      <c r="G32229" s="27"/>
      <c r="H32229" s="37"/>
      <c r="I32229" s="37"/>
      <c r="J32229" s="26"/>
      <c r="K32229" s="37"/>
    </row>
    <row r="32230" spans="6:11" x14ac:dyDescent="0.25">
      <c r="F32230" s="25"/>
      <c r="G32230" s="27"/>
      <c r="H32230" s="37"/>
      <c r="I32230" s="37"/>
      <c r="J32230" s="26"/>
      <c r="K32230" s="37"/>
    </row>
    <row r="32231" spans="6:11" x14ac:dyDescent="0.25">
      <c r="F32231" s="25"/>
      <c r="G32231" s="27"/>
      <c r="H32231" s="37"/>
      <c r="I32231" s="37"/>
      <c r="J32231" s="26"/>
      <c r="K32231" s="37"/>
    </row>
    <row r="32232" spans="6:11" x14ac:dyDescent="0.25">
      <c r="F32232" s="25"/>
      <c r="G32232" s="27"/>
      <c r="H32232" s="37"/>
      <c r="I32232" s="37"/>
      <c r="J32232" s="26"/>
      <c r="K32232" s="37"/>
    </row>
    <row r="32233" spans="6:11" x14ac:dyDescent="0.25">
      <c r="F32233" s="25"/>
      <c r="G32233" s="27"/>
      <c r="H32233" s="37"/>
      <c r="I32233" s="37"/>
      <c r="J32233" s="26"/>
      <c r="K32233" s="37"/>
    </row>
    <row r="32234" spans="6:11" x14ac:dyDescent="0.25">
      <c r="F32234" s="25"/>
      <c r="G32234" s="27"/>
      <c r="H32234" s="37"/>
      <c r="I32234" s="37"/>
      <c r="J32234" s="26"/>
      <c r="K32234" s="37"/>
    </row>
    <row r="32235" spans="6:11" x14ac:dyDescent="0.25">
      <c r="F32235" s="25"/>
      <c r="G32235" s="27"/>
      <c r="H32235" s="37"/>
      <c r="I32235" s="37"/>
      <c r="J32235" s="26"/>
      <c r="K32235" s="37"/>
    </row>
    <row r="32236" spans="6:11" x14ac:dyDescent="0.25">
      <c r="F32236" s="25"/>
      <c r="G32236" s="27"/>
      <c r="H32236" s="37"/>
      <c r="I32236" s="37"/>
      <c r="J32236" s="26"/>
      <c r="K32236" s="37"/>
    </row>
    <row r="32237" spans="6:11" x14ac:dyDescent="0.25">
      <c r="F32237" s="25"/>
      <c r="G32237" s="27"/>
      <c r="H32237" s="37"/>
      <c r="I32237" s="37"/>
      <c r="J32237" s="26"/>
      <c r="K32237" s="37"/>
    </row>
    <row r="32238" spans="6:11" x14ac:dyDescent="0.25">
      <c r="F32238" s="25"/>
      <c r="G32238" s="27"/>
      <c r="H32238" s="37"/>
      <c r="I32238" s="37"/>
      <c r="J32238" s="26"/>
      <c r="K32238" s="37"/>
    </row>
    <row r="32239" spans="6:11" x14ac:dyDescent="0.25">
      <c r="F32239" s="25"/>
      <c r="G32239" s="27"/>
      <c r="H32239" s="37"/>
      <c r="I32239" s="37"/>
      <c r="J32239" s="26"/>
      <c r="K32239" s="37"/>
    </row>
    <row r="32240" spans="6:11" x14ac:dyDescent="0.25">
      <c r="F32240" s="25"/>
      <c r="G32240" s="27"/>
      <c r="H32240" s="37"/>
      <c r="I32240" s="37"/>
      <c r="J32240" s="26"/>
      <c r="K32240" s="37"/>
    </row>
    <row r="32241" spans="6:11" x14ac:dyDescent="0.25">
      <c r="F32241" s="25"/>
      <c r="G32241" s="27"/>
      <c r="H32241" s="37"/>
      <c r="I32241" s="37"/>
      <c r="J32241" s="26"/>
      <c r="K32241" s="37"/>
    </row>
    <row r="32242" spans="6:11" x14ac:dyDescent="0.25">
      <c r="F32242" s="25"/>
      <c r="G32242" s="27"/>
      <c r="H32242" s="37"/>
      <c r="I32242" s="37"/>
      <c r="J32242" s="26"/>
      <c r="K32242" s="37"/>
    </row>
    <row r="32243" spans="6:11" x14ac:dyDescent="0.25">
      <c r="F32243" s="25"/>
      <c r="G32243" s="27"/>
      <c r="H32243" s="37"/>
      <c r="I32243" s="37"/>
      <c r="J32243" s="26"/>
      <c r="K32243" s="37"/>
    </row>
    <row r="32244" spans="6:11" x14ac:dyDescent="0.25">
      <c r="F32244" s="25"/>
      <c r="G32244" s="27"/>
      <c r="H32244" s="37"/>
      <c r="I32244" s="37"/>
      <c r="J32244" s="26"/>
      <c r="K32244" s="37"/>
    </row>
    <row r="32245" spans="6:11" x14ac:dyDescent="0.25">
      <c r="F32245" s="25"/>
      <c r="G32245" s="27"/>
      <c r="H32245" s="37"/>
      <c r="I32245" s="37"/>
      <c r="J32245" s="26"/>
      <c r="K32245" s="37"/>
    </row>
    <row r="32246" spans="6:11" x14ac:dyDescent="0.25">
      <c r="F32246" s="25"/>
      <c r="G32246" s="27"/>
      <c r="H32246" s="37"/>
      <c r="I32246" s="37"/>
      <c r="J32246" s="26"/>
      <c r="K32246" s="37"/>
    </row>
    <row r="32247" spans="6:11" x14ac:dyDescent="0.25">
      <c r="F32247" s="25"/>
      <c r="G32247" s="27"/>
      <c r="H32247" s="37"/>
      <c r="I32247" s="37"/>
      <c r="J32247" s="26"/>
      <c r="K32247" s="37"/>
    </row>
    <row r="32248" spans="6:11" x14ac:dyDescent="0.25">
      <c r="F32248" s="25"/>
      <c r="G32248" s="27"/>
      <c r="H32248" s="37"/>
      <c r="I32248" s="37"/>
      <c r="J32248" s="26"/>
      <c r="K32248" s="37"/>
    </row>
    <row r="32249" spans="6:11" x14ac:dyDescent="0.25">
      <c r="F32249" s="25"/>
      <c r="G32249" s="27"/>
      <c r="H32249" s="37"/>
      <c r="I32249" s="37"/>
      <c r="J32249" s="26"/>
      <c r="K32249" s="37"/>
    </row>
    <row r="32250" spans="6:11" x14ac:dyDescent="0.25">
      <c r="F32250" s="25"/>
      <c r="G32250" s="27"/>
      <c r="H32250" s="37"/>
      <c r="I32250" s="37"/>
      <c r="J32250" s="26"/>
      <c r="K32250" s="37"/>
    </row>
    <row r="32251" spans="6:11" x14ac:dyDescent="0.25">
      <c r="F32251" s="25"/>
      <c r="G32251" s="27"/>
      <c r="H32251" s="37"/>
      <c r="I32251" s="37"/>
      <c r="J32251" s="26"/>
      <c r="K32251" s="37"/>
    </row>
    <row r="32252" spans="6:11" x14ac:dyDescent="0.25">
      <c r="F32252" s="25"/>
      <c r="G32252" s="27"/>
      <c r="H32252" s="37"/>
      <c r="I32252" s="37"/>
      <c r="J32252" s="26"/>
      <c r="K32252" s="37"/>
    </row>
    <row r="32253" spans="6:11" x14ac:dyDescent="0.25">
      <c r="F32253" s="25"/>
      <c r="G32253" s="27"/>
      <c r="H32253" s="37"/>
      <c r="I32253" s="37"/>
      <c r="J32253" s="26"/>
      <c r="K32253" s="37"/>
    </row>
    <row r="32254" spans="6:11" x14ac:dyDescent="0.25">
      <c r="F32254" s="25"/>
      <c r="G32254" s="27"/>
      <c r="H32254" s="37"/>
      <c r="I32254" s="37"/>
      <c r="J32254" s="26"/>
      <c r="K32254" s="37"/>
    </row>
    <row r="32255" spans="6:11" x14ac:dyDescent="0.25">
      <c r="F32255" s="25"/>
      <c r="G32255" s="27"/>
      <c r="H32255" s="37"/>
      <c r="I32255" s="37"/>
      <c r="J32255" s="26"/>
      <c r="K32255" s="37"/>
    </row>
    <row r="32256" spans="6:11" x14ac:dyDescent="0.25">
      <c r="F32256" s="25"/>
      <c r="G32256" s="27"/>
      <c r="H32256" s="37"/>
      <c r="I32256" s="37"/>
      <c r="J32256" s="26"/>
      <c r="K32256" s="37"/>
    </row>
    <row r="32257" spans="6:11" x14ac:dyDescent="0.25">
      <c r="F32257" s="25"/>
      <c r="G32257" s="27"/>
      <c r="H32257" s="37"/>
      <c r="I32257" s="37"/>
      <c r="J32257" s="26"/>
      <c r="K32257" s="37"/>
    </row>
    <row r="32258" spans="6:11" x14ac:dyDescent="0.25">
      <c r="F32258" s="25"/>
      <c r="G32258" s="27"/>
      <c r="H32258" s="37"/>
      <c r="I32258" s="37"/>
      <c r="J32258" s="26"/>
      <c r="K32258" s="37"/>
    </row>
    <row r="32259" spans="6:11" x14ac:dyDescent="0.25">
      <c r="F32259" s="25"/>
      <c r="G32259" s="27"/>
      <c r="H32259" s="37"/>
      <c r="I32259" s="37"/>
      <c r="J32259" s="26"/>
      <c r="K32259" s="37"/>
    </row>
    <row r="32260" spans="6:11" x14ac:dyDescent="0.25">
      <c r="F32260" s="25"/>
      <c r="G32260" s="27"/>
      <c r="H32260" s="37"/>
      <c r="I32260" s="37"/>
      <c r="J32260" s="26"/>
      <c r="K32260" s="37"/>
    </row>
    <row r="32261" spans="6:11" x14ac:dyDescent="0.25">
      <c r="F32261" s="25"/>
      <c r="G32261" s="27"/>
      <c r="H32261" s="37"/>
      <c r="I32261" s="37"/>
      <c r="J32261" s="26"/>
      <c r="K32261" s="37"/>
    </row>
    <row r="32262" spans="6:11" x14ac:dyDescent="0.25">
      <c r="F32262" s="25"/>
      <c r="G32262" s="27"/>
      <c r="H32262" s="37"/>
      <c r="I32262" s="37"/>
      <c r="J32262" s="26"/>
      <c r="K32262" s="37"/>
    </row>
    <row r="32263" spans="6:11" x14ac:dyDescent="0.25">
      <c r="F32263" s="25"/>
      <c r="G32263" s="27"/>
      <c r="H32263" s="37"/>
      <c r="I32263" s="37"/>
      <c r="J32263" s="26"/>
      <c r="K32263" s="37"/>
    </row>
    <row r="32264" spans="6:11" x14ac:dyDescent="0.25">
      <c r="F32264" s="25"/>
      <c r="G32264" s="27"/>
      <c r="H32264" s="37"/>
      <c r="I32264" s="37"/>
      <c r="J32264" s="26"/>
      <c r="K32264" s="37"/>
    </row>
    <row r="32265" spans="6:11" x14ac:dyDescent="0.25">
      <c r="F32265" s="25"/>
      <c r="G32265" s="27"/>
      <c r="H32265" s="37"/>
      <c r="I32265" s="37"/>
      <c r="J32265" s="26"/>
      <c r="K32265" s="37"/>
    </row>
    <row r="32266" spans="6:11" x14ac:dyDescent="0.25">
      <c r="F32266" s="25"/>
      <c r="G32266" s="27"/>
      <c r="H32266" s="37"/>
      <c r="I32266" s="37"/>
      <c r="J32266" s="26"/>
      <c r="K32266" s="37"/>
    </row>
    <row r="32267" spans="6:11" x14ac:dyDescent="0.25">
      <c r="F32267" s="25"/>
      <c r="G32267" s="27"/>
      <c r="H32267" s="37"/>
      <c r="I32267" s="37"/>
      <c r="J32267" s="26"/>
      <c r="K32267" s="37"/>
    </row>
    <row r="32268" spans="6:11" x14ac:dyDescent="0.25">
      <c r="F32268" s="25"/>
      <c r="G32268" s="27"/>
      <c r="H32268" s="37"/>
      <c r="I32268" s="37"/>
      <c r="J32268" s="26"/>
      <c r="K32268" s="37"/>
    </row>
    <row r="32269" spans="6:11" x14ac:dyDescent="0.25">
      <c r="F32269" s="25"/>
      <c r="G32269" s="27"/>
      <c r="H32269" s="37"/>
      <c r="I32269" s="37"/>
      <c r="J32269" s="26"/>
      <c r="K32269" s="37"/>
    </row>
    <row r="32270" spans="6:11" x14ac:dyDescent="0.25">
      <c r="F32270" s="25"/>
      <c r="G32270" s="27"/>
      <c r="H32270" s="37"/>
      <c r="I32270" s="37"/>
      <c r="J32270" s="26"/>
      <c r="K32270" s="37"/>
    </row>
    <row r="32271" spans="6:11" x14ac:dyDescent="0.25">
      <c r="F32271" s="25"/>
      <c r="G32271" s="27"/>
      <c r="H32271" s="37"/>
      <c r="I32271" s="37"/>
      <c r="J32271" s="26"/>
      <c r="K32271" s="37"/>
    </row>
    <row r="32272" spans="6:11" x14ac:dyDescent="0.25">
      <c r="F32272" s="25"/>
      <c r="G32272" s="27"/>
      <c r="H32272" s="37"/>
      <c r="I32272" s="37"/>
      <c r="J32272" s="26"/>
      <c r="K32272" s="37"/>
    </row>
    <row r="32273" spans="6:11" x14ac:dyDescent="0.25">
      <c r="F32273" s="25"/>
      <c r="G32273" s="27"/>
      <c r="H32273" s="37"/>
      <c r="I32273" s="37"/>
      <c r="J32273" s="26"/>
      <c r="K32273" s="37"/>
    </row>
    <row r="32274" spans="6:11" x14ac:dyDescent="0.25">
      <c r="F32274" s="25"/>
      <c r="G32274" s="27"/>
      <c r="H32274" s="37"/>
      <c r="I32274" s="37"/>
      <c r="J32274" s="26"/>
      <c r="K32274" s="37"/>
    </row>
    <row r="32275" spans="6:11" x14ac:dyDescent="0.25">
      <c r="F32275" s="25"/>
      <c r="G32275" s="27"/>
      <c r="H32275" s="37"/>
      <c r="I32275" s="37"/>
      <c r="J32275" s="26"/>
      <c r="K32275" s="37"/>
    </row>
    <row r="32276" spans="6:11" x14ac:dyDescent="0.25">
      <c r="F32276" s="25"/>
      <c r="G32276" s="27"/>
      <c r="H32276" s="37"/>
      <c r="I32276" s="37"/>
      <c r="J32276" s="26"/>
      <c r="K32276" s="37"/>
    </row>
    <row r="32277" spans="6:11" x14ac:dyDescent="0.25">
      <c r="F32277" s="25"/>
      <c r="G32277" s="27"/>
      <c r="H32277" s="37"/>
      <c r="I32277" s="37"/>
      <c r="J32277" s="26"/>
      <c r="K32277" s="37"/>
    </row>
    <row r="32278" spans="6:11" x14ac:dyDescent="0.25">
      <c r="F32278" s="25"/>
      <c r="G32278" s="27"/>
      <c r="H32278" s="37"/>
      <c r="I32278" s="37"/>
      <c r="J32278" s="26"/>
      <c r="K32278" s="37"/>
    </row>
    <row r="32279" spans="6:11" x14ac:dyDescent="0.25">
      <c r="F32279" s="25"/>
      <c r="G32279" s="27"/>
      <c r="H32279" s="37"/>
      <c r="I32279" s="37"/>
      <c r="J32279" s="26"/>
      <c r="K32279" s="37"/>
    </row>
    <row r="32280" spans="6:11" x14ac:dyDescent="0.25">
      <c r="F32280" s="25"/>
      <c r="G32280" s="27"/>
      <c r="H32280" s="37"/>
      <c r="I32280" s="37"/>
      <c r="J32280" s="26"/>
      <c r="K32280" s="37"/>
    </row>
    <row r="32281" spans="6:11" x14ac:dyDescent="0.25">
      <c r="F32281" s="25"/>
      <c r="G32281" s="27"/>
      <c r="H32281" s="37"/>
      <c r="I32281" s="37"/>
      <c r="J32281" s="26"/>
      <c r="K32281" s="37"/>
    </row>
    <row r="32282" spans="6:11" x14ac:dyDescent="0.25">
      <c r="F32282" s="25"/>
      <c r="G32282" s="27"/>
      <c r="H32282" s="37"/>
      <c r="I32282" s="37"/>
      <c r="J32282" s="26"/>
      <c r="K32282" s="37"/>
    </row>
    <row r="32283" spans="6:11" x14ac:dyDescent="0.25">
      <c r="F32283" s="25"/>
      <c r="G32283" s="27"/>
      <c r="H32283" s="37"/>
      <c r="I32283" s="37"/>
      <c r="J32283" s="26"/>
      <c r="K32283" s="37"/>
    </row>
    <row r="32284" spans="6:11" x14ac:dyDescent="0.25">
      <c r="F32284" s="25"/>
      <c r="G32284" s="27"/>
      <c r="H32284" s="37"/>
      <c r="I32284" s="37"/>
      <c r="J32284" s="26"/>
      <c r="K32284" s="37"/>
    </row>
    <row r="32285" spans="6:11" x14ac:dyDescent="0.25">
      <c r="F32285" s="25"/>
      <c r="G32285" s="27"/>
      <c r="H32285" s="37"/>
      <c r="I32285" s="37"/>
      <c r="J32285" s="26"/>
      <c r="K32285" s="37"/>
    </row>
    <row r="32286" spans="6:11" x14ac:dyDescent="0.25">
      <c r="F32286" s="25"/>
      <c r="G32286" s="27"/>
      <c r="H32286" s="37"/>
      <c r="I32286" s="37"/>
      <c r="J32286" s="26"/>
      <c r="K32286" s="37"/>
    </row>
    <row r="32287" spans="6:11" x14ac:dyDescent="0.25">
      <c r="F32287" s="25"/>
      <c r="G32287" s="27"/>
      <c r="H32287" s="37"/>
      <c r="I32287" s="37"/>
      <c r="J32287" s="26"/>
      <c r="K32287" s="37"/>
    </row>
    <row r="32288" spans="6:11" x14ac:dyDescent="0.25">
      <c r="F32288" s="25"/>
      <c r="G32288" s="27"/>
      <c r="H32288" s="37"/>
      <c r="I32288" s="37"/>
      <c r="J32288" s="26"/>
      <c r="K32288" s="37"/>
    </row>
    <row r="32289" spans="6:11" x14ac:dyDescent="0.25">
      <c r="F32289" s="25"/>
      <c r="G32289" s="27"/>
      <c r="H32289" s="37"/>
      <c r="I32289" s="37"/>
      <c r="J32289" s="26"/>
      <c r="K32289" s="37"/>
    </row>
    <row r="32290" spans="6:11" x14ac:dyDescent="0.25">
      <c r="F32290" s="25"/>
      <c r="G32290" s="27"/>
      <c r="H32290" s="37"/>
      <c r="I32290" s="37"/>
      <c r="J32290" s="26"/>
      <c r="K32290" s="37"/>
    </row>
    <row r="32291" spans="6:11" x14ac:dyDescent="0.25">
      <c r="F32291" s="25"/>
      <c r="G32291" s="27"/>
      <c r="H32291" s="37"/>
      <c r="I32291" s="37"/>
      <c r="J32291" s="26"/>
      <c r="K32291" s="37"/>
    </row>
    <row r="32292" spans="6:11" x14ac:dyDescent="0.25">
      <c r="F32292" s="25"/>
      <c r="G32292" s="27"/>
      <c r="H32292" s="37"/>
      <c r="I32292" s="37"/>
      <c r="J32292" s="26"/>
      <c r="K32292" s="37"/>
    </row>
    <row r="32293" spans="6:11" x14ac:dyDescent="0.25">
      <c r="F32293" s="25"/>
      <c r="G32293" s="27"/>
      <c r="H32293" s="37"/>
      <c r="I32293" s="37"/>
      <c r="J32293" s="26"/>
      <c r="K32293" s="37"/>
    </row>
    <row r="32294" spans="6:11" x14ac:dyDescent="0.25">
      <c r="F32294" s="25"/>
      <c r="G32294" s="27"/>
      <c r="H32294" s="37"/>
      <c r="I32294" s="37"/>
      <c r="J32294" s="26"/>
      <c r="K32294" s="37"/>
    </row>
    <row r="32295" spans="6:11" x14ac:dyDescent="0.25">
      <c r="F32295" s="25"/>
      <c r="G32295" s="27"/>
      <c r="H32295" s="37"/>
      <c r="I32295" s="37"/>
      <c r="J32295" s="26"/>
      <c r="K32295" s="37"/>
    </row>
    <row r="32296" spans="6:11" x14ac:dyDescent="0.25">
      <c r="F32296" s="25"/>
      <c r="G32296" s="27"/>
      <c r="H32296" s="37"/>
      <c r="I32296" s="37"/>
      <c r="J32296" s="26"/>
      <c r="K32296" s="37"/>
    </row>
    <row r="32297" spans="6:11" x14ac:dyDescent="0.25">
      <c r="F32297" s="25"/>
      <c r="G32297" s="27"/>
      <c r="H32297" s="37"/>
      <c r="I32297" s="37"/>
      <c r="J32297" s="26"/>
      <c r="K32297" s="37"/>
    </row>
    <row r="32298" spans="6:11" x14ac:dyDescent="0.25">
      <c r="F32298" s="25"/>
      <c r="G32298" s="27"/>
      <c r="H32298" s="37"/>
      <c r="I32298" s="37"/>
      <c r="J32298" s="26"/>
      <c r="K32298" s="37"/>
    </row>
    <row r="32299" spans="6:11" x14ac:dyDescent="0.25">
      <c r="F32299" s="25"/>
      <c r="G32299" s="27"/>
      <c r="H32299" s="37"/>
      <c r="I32299" s="37"/>
      <c r="J32299" s="26"/>
      <c r="K32299" s="37"/>
    </row>
    <row r="32300" spans="6:11" x14ac:dyDescent="0.25">
      <c r="F32300" s="25"/>
      <c r="G32300" s="27"/>
      <c r="H32300" s="37"/>
      <c r="I32300" s="37"/>
      <c r="J32300" s="26"/>
      <c r="K32300" s="37"/>
    </row>
    <row r="32301" spans="6:11" x14ac:dyDescent="0.25">
      <c r="F32301" s="25"/>
      <c r="G32301" s="27"/>
      <c r="H32301" s="37"/>
      <c r="I32301" s="37"/>
      <c r="J32301" s="26"/>
      <c r="K32301" s="37"/>
    </row>
    <row r="32302" spans="6:11" x14ac:dyDescent="0.25">
      <c r="F32302" s="25"/>
      <c r="G32302" s="27"/>
      <c r="H32302" s="37"/>
      <c r="I32302" s="37"/>
      <c r="J32302" s="26"/>
      <c r="K32302" s="37"/>
    </row>
    <row r="32303" spans="6:11" x14ac:dyDescent="0.25">
      <c r="F32303" s="25"/>
      <c r="G32303" s="27"/>
      <c r="H32303" s="37"/>
      <c r="I32303" s="37"/>
      <c r="J32303" s="26"/>
      <c r="K32303" s="37"/>
    </row>
    <row r="32304" spans="6:11" x14ac:dyDescent="0.25">
      <c r="F32304" s="25"/>
      <c r="G32304" s="27"/>
      <c r="H32304" s="37"/>
      <c r="I32304" s="37"/>
      <c r="J32304" s="26"/>
      <c r="K32304" s="37"/>
    </row>
    <row r="32305" spans="6:11" x14ac:dyDescent="0.25">
      <c r="F32305" s="25"/>
      <c r="G32305" s="27"/>
      <c r="H32305" s="37"/>
      <c r="I32305" s="37"/>
      <c r="J32305" s="26"/>
      <c r="K32305" s="37"/>
    </row>
    <row r="32306" spans="6:11" x14ac:dyDescent="0.25">
      <c r="F32306" s="25"/>
      <c r="G32306" s="27"/>
      <c r="H32306" s="37"/>
      <c r="I32306" s="37"/>
      <c r="J32306" s="26"/>
      <c r="K32306" s="37"/>
    </row>
    <row r="32307" spans="6:11" x14ac:dyDescent="0.25">
      <c r="F32307" s="25"/>
      <c r="G32307" s="27"/>
      <c r="H32307" s="37"/>
      <c r="I32307" s="37"/>
      <c r="J32307" s="26"/>
      <c r="K32307" s="37"/>
    </row>
    <row r="32308" spans="6:11" x14ac:dyDescent="0.25">
      <c r="F32308" s="25"/>
      <c r="G32308" s="27"/>
      <c r="H32308" s="37"/>
      <c r="I32308" s="37"/>
      <c r="J32308" s="26"/>
      <c r="K32308" s="37"/>
    </row>
    <row r="32309" spans="6:11" x14ac:dyDescent="0.25">
      <c r="F32309" s="25"/>
      <c r="G32309" s="27"/>
      <c r="H32309" s="37"/>
      <c r="I32309" s="37"/>
      <c r="J32309" s="26"/>
      <c r="K32309" s="37"/>
    </row>
    <row r="32310" spans="6:11" x14ac:dyDescent="0.25">
      <c r="F32310" s="25"/>
      <c r="G32310" s="27"/>
      <c r="H32310" s="37"/>
      <c r="I32310" s="37"/>
      <c r="J32310" s="26"/>
      <c r="K32310" s="37"/>
    </row>
    <row r="32311" spans="6:11" x14ac:dyDescent="0.25">
      <c r="F32311" s="25"/>
      <c r="G32311" s="27"/>
      <c r="H32311" s="37"/>
      <c r="I32311" s="37"/>
      <c r="J32311" s="26"/>
      <c r="K32311" s="37"/>
    </row>
    <row r="32312" spans="6:11" x14ac:dyDescent="0.25">
      <c r="F32312" s="25"/>
      <c r="G32312" s="27"/>
      <c r="H32312" s="37"/>
      <c r="I32312" s="37"/>
      <c r="J32312" s="26"/>
      <c r="K32312" s="37"/>
    </row>
    <row r="32313" spans="6:11" x14ac:dyDescent="0.25">
      <c r="F32313" s="25"/>
      <c r="G32313" s="27"/>
      <c r="H32313" s="37"/>
      <c r="I32313" s="37"/>
      <c r="J32313" s="26"/>
      <c r="K32313" s="37"/>
    </row>
    <row r="32314" spans="6:11" x14ac:dyDescent="0.25">
      <c r="F32314" s="25"/>
      <c r="G32314" s="27"/>
      <c r="H32314" s="37"/>
      <c r="I32314" s="37"/>
      <c r="J32314" s="26"/>
      <c r="K32314" s="37"/>
    </row>
    <row r="32315" spans="6:11" x14ac:dyDescent="0.25">
      <c r="F32315" s="25"/>
      <c r="G32315" s="27"/>
      <c r="H32315" s="37"/>
      <c r="I32315" s="37"/>
      <c r="J32315" s="26"/>
      <c r="K32315" s="37"/>
    </row>
    <row r="32316" spans="6:11" x14ac:dyDescent="0.25">
      <c r="F32316" s="25"/>
      <c r="G32316" s="27"/>
      <c r="H32316" s="37"/>
      <c r="I32316" s="37"/>
      <c r="J32316" s="26"/>
      <c r="K32316" s="37"/>
    </row>
    <row r="32317" spans="6:11" x14ac:dyDescent="0.25">
      <c r="F32317" s="25"/>
      <c r="G32317" s="27"/>
      <c r="H32317" s="37"/>
      <c r="I32317" s="37"/>
      <c r="J32317" s="26"/>
      <c r="K32317" s="37"/>
    </row>
    <row r="32318" spans="6:11" x14ac:dyDescent="0.25">
      <c r="F32318" s="25"/>
      <c r="G32318" s="27"/>
      <c r="H32318" s="37"/>
      <c r="I32318" s="37"/>
      <c r="J32318" s="26"/>
      <c r="K32318" s="37"/>
    </row>
    <row r="32319" spans="6:11" x14ac:dyDescent="0.25">
      <c r="F32319" s="25"/>
      <c r="G32319" s="27"/>
      <c r="H32319" s="37"/>
      <c r="I32319" s="37"/>
      <c r="J32319" s="26"/>
      <c r="K32319" s="37"/>
    </row>
    <row r="32320" spans="6:11" x14ac:dyDescent="0.25">
      <c r="F32320" s="25"/>
      <c r="G32320" s="27"/>
      <c r="H32320" s="37"/>
      <c r="I32320" s="37"/>
      <c r="J32320" s="26"/>
      <c r="K32320" s="37"/>
    </row>
    <row r="32321" spans="6:11" x14ac:dyDescent="0.25">
      <c r="F32321" s="25"/>
      <c r="G32321" s="27"/>
      <c r="H32321" s="37"/>
      <c r="I32321" s="37"/>
      <c r="J32321" s="26"/>
      <c r="K32321" s="37"/>
    </row>
    <row r="32322" spans="6:11" x14ac:dyDescent="0.25">
      <c r="F32322" s="25"/>
      <c r="G32322" s="27"/>
      <c r="H32322" s="37"/>
      <c r="I32322" s="37"/>
      <c r="J32322" s="26"/>
      <c r="K32322" s="37"/>
    </row>
    <row r="32323" spans="6:11" x14ac:dyDescent="0.25">
      <c r="F32323" s="25"/>
      <c r="G32323" s="27"/>
      <c r="H32323" s="37"/>
      <c r="I32323" s="37"/>
      <c r="J32323" s="26"/>
      <c r="K32323" s="37"/>
    </row>
    <row r="32324" spans="6:11" x14ac:dyDescent="0.25">
      <c r="F32324" s="25"/>
      <c r="G32324" s="27"/>
      <c r="H32324" s="37"/>
      <c r="I32324" s="37"/>
      <c r="J32324" s="26"/>
      <c r="K32324" s="37"/>
    </row>
    <row r="32325" spans="6:11" x14ac:dyDescent="0.25">
      <c r="F32325" s="25"/>
      <c r="G32325" s="27"/>
      <c r="H32325" s="37"/>
      <c r="I32325" s="37"/>
      <c r="J32325" s="26"/>
      <c r="K32325" s="37"/>
    </row>
    <row r="32326" spans="6:11" x14ac:dyDescent="0.25">
      <c r="F32326" s="25"/>
      <c r="G32326" s="27"/>
      <c r="H32326" s="37"/>
      <c r="I32326" s="37"/>
      <c r="J32326" s="26"/>
      <c r="K32326" s="37"/>
    </row>
    <row r="32327" spans="6:11" x14ac:dyDescent="0.25">
      <c r="F32327" s="25"/>
      <c r="G32327" s="27"/>
      <c r="H32327" s="37"/>
      <c r="I32327" s="37"/>
      <c r="J32327" s="26"/>
      <c r="K32327" s="37"/>
    </row>
    <row r="32328" spans="6:11" x14ac:dyDescent="0.25">
      <c r="F32328" s="25"/>
      <c r="G32328" s="27"/>
      <c r="H32328" s="37"/>
      <c r="I32328" s="37"/>
      <c r="J32328" s="26"/>
      <c r="K32328" s="37"/>
    </row>
    <row r="32329" spans="6:11" x14ac:dyDescent="0.25">
      <c r="F32329" s="25"/>
      <c r="G32329" s="27"/>
      <c r="H32329" s="37"/>
      <c r="I32329" s="37"/>
      <c r="J32329" s="26"/>
      <c r="K32329" s="37"/>
    </row>
    <row r="32330" spans="6:11" x14ac:dyDescent="0.25">
      <c r="F32330" s="25"/>
      <c r="G32330" s="27"/>
      <c r="H32330" s="37"/>
      <c r="I32330" s="37"/>
      <c r="J32330" s="26"/>
      <c r="K32330" s="37"/>
    </row>
    <row r="32331" spans="6:11" x14ac:dyDescent="0.25">
      <c r="F32331" s="25"/>
      <c r="G32331" s="27"/>
      <c r="H32331" s="37"/>
      <c r="I32331" s="37"/>
      <c r="J32331" s="26"/>
      <c r="K32331" s="37"/>
    </row>
    <row r="32332" spans="6:11" x14ac:dyDescent="0.25">
      <c r="F32332" s="25"/>
      <c r="G32332" s="27"/>
      <c r="H32332" s="37"/>
      <c r="I32332" s="37"/>
      <c r="J32332" s="26"/>
      <c r="K32332" s="37"/>
    </row>
    <row r="32333" spans="6:11" x14ac:dyDescent="0.25">
      <c r="F32333" s="25"/>
      <c r="G32333" s="27"/>
      <c r="H32333" s="37"/>
      <c r="I32333" s="37"/>
      <c r="J32333" s="26"/>
      <c r="K32333" s="37"/>
    </row>
    <row r="32334" spans="6:11" x14ac:dyDescent="0.25">
      <c r="F32334" s="25"/>
      <c r="G32334" s="27"/>
      <c r="H32334" s="37"/>
      <c r="I32334" s="37"/>
      <c r="J32334" s="26"/>
      <c r="K32334" s="37"/>
    </row>
    <row r="32335" spans="6:11" x14ac:dyDescent="0.25">
      <c r="F32335" s="25"/>
      <c r="G32335" s="27"/>
      <c r="H32335" s="37"/>
      <c r="I32335" s="37"/>
      <c r="J32335" s="26"/>
      <c r="K32335" s="37"/>
    </row>
    <row r="32336" spans="6:11" x14ac:dyDescent="0.25">
      <c r="F32336" s="25"/>
      <c r="G32336" s="27"/>
      <c r="H32336" s="37"/>
      <c r="I32336" s="37"/>
      <c r="J32336" s="26"/>
      <c r="K32336" s="37"/>
    </row>
    <row r="32337" spans="6:11" x14ac:dyDescent="0.25">
      <c r="F32337" s="25"/>
      <c r="G32337" s="27"/>
      <c r="H32337" s="37"/>
      <c r="I32337" s="37"/>
      <c r="J32337" s="26"/>
      <c r="K32337" s="37"/>
    </row>
    <row r="32338" spans="6:11" x14ac:dyDescent="0.25">
      <c r="F32338" s="25"/>
      <c r="G32338" s="27"/>
      <c r="H32338" s="37"/>
      <c r="I32338" s="37"/>
      <c r="J32338" s="26"/>
      <c r="K32338" s="37"/>
    </row>
    <row r="32339" spans="6:11" x14ac:dyDescent="0.25">
      <c r="F32339" s="25"/>
      <c r="G32339" s="27"/>
      <c r="H32339" s="37"/>
      <c r="I32339" s="37"/>
      <c r="J32339" s="26"/>
      <c r="K32339" s="37"/>
    </row>
    <row r="32340" spans="6:11" x14ac:dyDescent="0.25">
      <c r="F32340" s="25"/>
      <c r="G32340" s="27"/>
      <c r="H32340" s="37"/>
      <c r="I32340" s="37"/>
      <c r="J32340" s="26"/>
      <c r="K32340" s="37"/>
    </row>
    <row r="32341" spans="6:11" x14ac:dyDescent="0.25">
      <c r="F32341" s="25"/>
      <c r="G32341" s="27"/>
      <c r="H32341" s="37"/>
      <c r="I32341" s="37"/>
      <c r="J32341" s="26"/>
      <c r="K32341" s="37"/>
    </row>
    <row r="32342" spans="6:11" x14ac:dyDescent="0.25">
      <c r="F32342" s="25"/>
      <c r="G32342" s="27"/>
      <c r="H32342" s="37"/>
      <c r="I32342" s="37"/>
      <c r="J32342" s="26"/>
      <c r="K32342" s="37"/>
    </row>
    <row r="32343" spans="6:11" x14ac:dyDescent="0.25">
      <c r="F32343" s="25"/>
      <c r="G32343" s="27"/>
      <c r="H32343" s="37"/>
      <c r="I32343" s="37"/>
      <c r="J32343" s="26"/>
      <c r="K32343" s="37"/>
    </row>
    <row r="32344" spans="6:11" x14ac:dyDescent="0.25">
      <c r="F32344" s="25"/>
      <c r="G32344" s="27"/>
      <c r="H32344" s="37"/>
      <c r="I32344" s="37"/>
      <c r="J32344" s="26"/>
      <c r="K32344" s="37"/>
    </row>
    <row r="32345" spans="6:11" x14ac:dyDescent="0.25">
      <c r="F32345" s="25"/>
      <c r="G32345" s="27"/>
      <c r="H32345" s="37"/>
      <c r="I32345" s="37"/>
      <c r="J32345" s="26"/>
      <c r="K32345" s="37"/>
    </row>
    <row r="32346" spans="6:11" x14ac:dyDescent="0.25">
      <c r="F32346" s="25"/>
      <c r="G32346" s="27"/>
      <c r="H32346" s="37"/>
      <c r="I32346" s="37"/>
      <c r="J32346" s="26"/>
      <c r="K32346" s="37"/>
    </row>
    <row r="32347" spans="6:11" x14ac:dyDescent="0.25">
      <c r="F32347" s="25"/>
      <c r="G32347" s="27"/>
      <c r="H32347" s="37"/>
      <c r="I32347" s="37"/>
      <c r="J32347" s="26"/>
      <c r="K32347" s="37"/>
    </row>
    <row r="32348" spans="6:11" x14ac:dyDescent="0.25">
      <c r="F32348" s="25"/>
      <c r="G32348" s="27"/>
      <c r="H32348" s="37"/>
      <c r="I32348" s="37"/>
      <c r="J32348" s="26"/>
      <c r="K32348" s="37"/>
    </row>
    <row r="32349" spans="6:11" x14ac:dyDescent="0.25">
      <c r="F32349" s="25"/>
      <c r="G32349" s="27"/>
      <c r="H32349" s="37"/>
      <c r="I32349" s="37"/>
      <c r="J32349" s="26"/>
      <c r="K32349" s="37"/>
    </row>
    <row r="32350" spans="6:11" x14ac:dyDescent="0.25">
      <c r="F32350" s="25"/>
      <c r="G32350" s="27"/>
      <c r="H32350" s="37"/>
      <c r="I32350" s="37"/>
      <c r="J32350" s="26"/>
      <c r="K32350" s="37"/>
    </row>
    <row r="32351" spans="6:11" x14ac:dyDescent="0.25">
      <c r="F32351" s="25"/>
      <c r="G32351" s="27"/>
      <c r="H32351" s="37"/>
      <c r="I32351" s="37"/>
      <c r="J32351" s="26"/>
      <c r="K32351" s="37"/>
    </row>
    <row r="32352" spans="6:11" x14ac:dyDescent="0.25">
      <c r="F32352" s="25"/>
      <c r="G32352" s="27"/>
      <c r="H32352" s="37"/>
      <c r="I32352" s="37"/>
      <c r="J32352" s="26"/>
      <c r="K32352" s="37"/>
    </row>
    <row r="32353" spans="6:11" x14ac:dyDescent="0.25">
      <c r="F32353" s="25"/>
      <c r="G32353" s="27"/>
      <c r="H32353" s="37"/>
      <c r="I32353" s="37"/>
      <c r="J32353" s="26"/>
      <c r="K32353" s="37"/>
    </row>
    <row r="32354" spans="6:11" x14ac:dyDescent="0.25">
      <c r="F32354" s="25"/>
      <c r="G32354" s="27"/>
      <c r="H32354" s="37"/>
      <c r="I32354" s="37"/>
      <c r="J32354" s="26"/>
      <c r="K32354" s="37"/>
    </row>
    <row r="32355" spans="6:11" x14ac:dyDescent="0.25">
      <c r="F32355" s="25"/>
      <c r="G32355" s="27"/>
      <c r="H32355" s="37"/>
      <c r="I32355" s="37"/>
      <c r="J32355" s="26"/>
      <c r="K32355" s="37"/>
    </row>
    <row r="32356" spans="6:11" x14ac:dyDescent="0.25">
      <c r="F32356" s="25"/>
      <c r="G32356" s="27"/>
      <c r="H32356" s="37"/>
      <c r="I32356" s="37"/>
      <c r="J32356" s="26"/>
      <c r="K32356" s="37"/>
    </row>
    <row r="32357" spans="6:11" x14ac:dyDescent="0.25">
      <c r="F32357" s="25"/>
      <c r="G32357" s="27"/>
      <c r="H32357" s="37"/>
      <c r="I32357" s="37"/>
      <c r="J32357" s="26"/>
      <c r="K32357" s="37"/>
    </row>
    <row r="32358" spans="6:11" x14ac:dyDescent="0.25">
      <c r="F32358" s="25"/>
      <c r="G32358" s="27"/>
      <c r="H32358" s="37"/>
      <c r="I32358" s="37"/>
      <c r="J32358" s="26"/>
      <c r="K32358" s="37"/>
    </row>
    <row r="32359" spans="6:11" x14ac:dyDescent="0.25">
      <c r="F32359" s="25"/>
      <c r="G32359" s="27"/>
      <c r="H32359" s="37"/>
      <c r="I32359" s="37"/>
      <c r="J32359" s="26"/>
      <c r="K32359" s="37"/>
    </row>
    <row r="32360" spans="6:11" x14ac:dyDescent="0.25">
      <c r="F32360" s="25"/>
      <c r="G32360" s="27"/>
      <c r="H32360" s="37"/>
      <c r="I32360" s="37"/>
      <c r="J32360" s="26"/>
      <c r="K32360" s="37"/>
    </row>
    <row r="32361" spans="6:11" x14ac:dyDescent="0.25">
      <c r="F32361" s="25"/>
      <c r="G32361" s="27"/>
      <c r="H32361" s="37"/>
      <c r="I32361" s="37"/>
      <c r="J32361" s="26"/>
      <c r="K32361" s="37"/>
    </row>
    <row r="32362" spans="6:11" x14ac:dyDescent="0.25">
      <c r="F32362" s="25"/>
      <c r="G32362" s="27"/>
      <c r="H32362" s="37"/>
      <c r="I32362" s="37"/>
      <c r="J32362" s="26"/>
      <c r="K32362" s="37"/>
    </row>
    <row r="32363" spans="6:11" x14ac:dyDescent="0.25">
      <c r="F32363" s="25"/>
      <c r="G32363" s="27"/>
      <c r="H32363" s="37"/>
      <c r="I32363" s="37"/>
      <c r="J32363" s="26"/>
      <c r="K32363" s="37"/>
    </row>
    <row r="32364" spans="6:11" x14ac:dyDescent="0.25">
      <c r="F32364" s="25"/>
      <c r="G32364" s="27"/>
      <c r="H32364" s="37"/>
      <c r="I32364" s="37"/>
      <c r="J32364" s="26"/>
      <c r="K32364" s="37"/>
    </row>
    <row r="32365" spans="6:11" x14ac:dyDescent="0.25">
      <c r="F32365" s="25"/>
      <c r="G32365" s="27"/>
      <c r="H32365" s="37"/>
      <c r="I32365" s="37"/>
      <c r="J32365" s="26"/>
      <c r="K32365" s="37"/>
    </row>
    <row r="32366" spans="6:11" x14ac:dyDescent="0.25">
      <c r="F32366" s="25"/>
      <c r="G32366" s="27"/>
      <c r="H32366" s="37"/>
      <c r="I32366" s="37"/>
      <c r="J32366" s="26"/>
      <c r="K32366" s="37"/>
    </row>
    <row r="32367" spans="6:11" x14ac:dyDescent="0.25">
      <c r="F32367" s="25"/>
      <c r="G32367" s="27"/>
      <c r="H32367" s="37"/>
      <c r="I32367" s="37"/>
      <c r="J32367" s="26"/>
      <c r="K32367" s="37"/>
    </row>
    <row r="32368" spans="6:11" x14ac:dyDescent="0.25">
      <c r="F32368" s="25"/>
      <c r="G32368" s="27"/>
      <c r="H32368" s="37"/>
      <c r="I32368" s="37"/>
      <c r="J32368" s="26"/>
      <c r="K32368" s="37"/>
    </row>
    <row r="32369" spans="6:11" x14ac:dyDescent="0.25">
      <c r="F32369" s="25"/>
      <c r="G32369" s="27"/>
      <c r="H32369" s="37"/>
      <c r="I32369" s="37"/>
      <c r="J32369" s="26"/>
      <c r="K32369" s="37"/>
    </row>
    <row r="32370" spans="6:11" x14ac:dyDescent="0.25">
      <c r="F32370" s="25"/>
      <c r="G32370" s="27"/>
      <c r="H32370" s="37"/>
      <c r="I32370" s="37"/>
      <c r="J32370" s="26"/>
      <c r="K32370" s="37"/>
    </row>
    <row r="32371" spans="6:11" x14ac:dyDescent="0.25">
      <c r="F32371" s="25"/>
      <c r="G32371" s="27"/>
      <c r="H32371" s="37"/>
      <c r="I32371" s="37"/>
      <c r="J32371" s="26"/>
      <c r="K32371" s="37"/>
    </row>
    <row r="32372" spans="6:11" x14ac:dyDescent="0.25">
      <c r="F32372" s="25"/>
      <c r="G32372" s="27"/>
      <c r="H32372" s="37"/>
      <c r="I32372" s="37"/>
      <c r="J32372" s="26"/>
      <c r="K32372" s="37"/>
    </row>
    <row r="32373" spans="6:11" x14ac:dyDescent="0.25">
      <c r="F32373" s="25"/>
      <c r="G32373" s="27"/>
      <c r="H32373" s="37"/>
      <c r="I32373" s="37"/>
      <c r="J32373" s="26"/>
      <c r="K32373" s="37"/>
    </row>
    <row r="32374" spans="6:11" x14ac:dyDescent="0.25">
      <c r="F32374" s="25"/>
      <c r="G32374" s="27"/>
      <c r="H32374" s="37"/>
      <c r="I32374" s="37"/>
      <c r="J32374" s="26"/>
      <c r="K32374" s="37"/>
    </row>
    <row r="32375" spans="6:11" x14ac:dyDescent="0.25">
      <c r="F32375" s="25"/>
      <c r="G32375" s="27"/>
      <c r="H32375" s="37"/>
      <c r="I32375" s="37"/>
      <c r="J32375" s="26"/>
      <c r="K32375" s="37"/>
    </row>
    <row r="32376" spans="6:11" x14ac:dyDescent="0.25">
      <c r="F32376" s="25"/>
      <c r="G32376" s="27"/>
      <c r="H32376" s="37"/>
      <c r="I32376" s="37"/>
      <c r="J32376" s="26"/>
      <c r="K32376" s="37"/>
    </row>
    <row r="32377" spans="6:11" x14ac:dyDescent="0.25">
      <c r="F32377" s="25"/>
      <c r="G32377" s="27"/>
      <c r="H32377" s="37"/>
      <c r="I32377" s="37"/>
      <c r="J32377" s="26"/>
      <c r="K32377" s="37"/>
    </row>
    <row r="32378" spans="6:11" x14ac:dyDescent="0.25">
      <c r="F32378" s="25"/>
      <c r="G32378" s="27"/>
      <c r="H32378" s="37"/>
      <c r="I32378" s="37"/>
      <c r="J32378" s="26"/>
      <c r="K32378" s="37"/>
    </row>
    <row r="32379" spans="6:11" x14ac:dyDescent="0.25">
      <c r="F32379" s="25"/>
      <c r="G32379" s="27"/>
      <c r="H32379" s="37"/>
      <c r="I32379" s="37"/>
      <c r="J32379" s="26"/>
      <c r="K32379" s="37"/>
    </row>
    <row r="32380" spans="6:11" x14ac:dyDescent="0.25">
      <c r="F32380" s="25"/>
      <c r="G32380" s="27"/>
      <c r="H32380" s="37"/>
      <c r="I32380" s="37"/>
      <c r="J32380" s="26"/>
      <c r="K32380" s="37"/>
    </row>
    <row r="32381" spans="6:11" x14ac:dyDescent="0.25">
      <c r="F32381" s="25"/>
      <c r="G32381" s="27"/>
      <c r="H32381" s="37"/>
      <c r="I32381" s="37"/>
      <c r="J32381" s="26"/>
      <c r="K32381" s="37"/>
    </row>
    <row r="32382" spans="6:11" x14ac:dyDescent="0.25">
      <c r="F32382" s="25"/>
      <c r="G32382" s="27"/>
      <c r="H32382" s="37"/>
      <c r="I32382" s="37"/>
      <c r="J32382" s="26"/>
      <c r="K32382" s="37"/>
    </row>
    <row r="32383" spans="6:11" x14ac:dyDescent="0.25">
      <c r="F32383" s="25"/>
      <c r="G32383" s="27"/>
      <c r="H32383" s="37"/>
      <c r="I32383" s="37"/>
      <c r="J32383" s="26"/>
      <c r="K32383" s="37"/>
    </row>
    <row r="32384" spans="6:11" x14ac:dyDescent="0.25">
      <c r="F32384" s="25"/>
      <c r="G32384" s="27"/>
      <c r="H32384" s="37"/>
      <c r="I32384" s="37"/>
      <c r="J32384" s="26"/>
      <c r="K32384" s="37"/>
    </row>
    <row r="32385" spans="6:11" x14ac:dyDescent="0.25">
      <c r="F32385" s="25"/>
      <c r="G32385" s="27"/>
      <c r="H32385" s="37"/>
      <c r="I32385" s="37"/>
      <c r="J32385" s="26"/>
      <c r="K32385" s="37"/>
    </row>
    <row r="32386" spans="6:11" x14ac:dyDescent="0.25">
      <c r="F32386" s="25"/>
      <c r="G32386" s="27"/>
      <c r="H32386" s="37"/>
      <c r="I32386" s="37"/>
      <c r="J32386" s="26"/>
      <c r="K32386" s="37"/>
    </row>
    <row r="32387" spans="6:11" x14ac:dyDescent="0.25">
      <c r="F32387" s="25"/>
      <c r="G32387" s="27"/>
      <c r="H32387" s="37"/>
      <c r="I32387" s="37"/>
      <c r="J32387" s="26"/>
      <c r="K32387" s="37"/>
    </row>
    <row r="32388" spans="6:11" x14ac:dyDescent="0.25">
      <c r="F32388" s="25"/>
      <c r="G32388" s="27"/>
      <c r="H32388" s="37"/>
      <c r="I32388" s="37"/>
      <c r="J32388" s="26"/>
      <c r="K32388" s="37"/>
    </row>
    <row r="32389" spans="6:11" x14ac:dyDescent="0.25">
      <c r="F32389" s="25"/>
      <c r="G32389" s="27"/>
      <c r="H32389" s="37"/>
      <c r="I32389" s="37"/>
      <c r="J32389" s="26"/>
      <c r="K32389" s="37"/>
    </row>
    <row r="32390" spans="6:11" x14ac:dyDescent="0.25">
      <c r="F32390" s="25"/>
      <c r="G32390" s="27"/>
      <c r="H32390" s="37"/>
      <c r="I32390" s="37"/>
      <c r="J32390" s="26"/>
      <c r="K32390" s="37"/>
    </row>
    <row r="32391" spans="6:11" x14ac:dyDescent="0.25">
      <c r="F32391" s="25"/>
      <c r="G32391" s="27"/>
      <c r="H32391" s="37"/>
      <c r="I32391" s="37"/>
      <c r="J32391" s="26"/>
      <c r="K32391" s="37"/>
    </row>
    <row r="32392" spans="6:11" x14ac:dyDescent="0.25">
      <c r="F32392" s="25"/>
      <c r="G32392" s="27"/>
      <c r="H32392" s="37"/>
      <c r="I32392" s="37"/>
      <c r="J32392" s="26"/>
      <c r="K32392" s="37"/>
    </row>
    <row r="32393" spans="6:11" x14ac:dyDescent="0.25">
      <c r="F32393" s="25"/>
      <c r="G32393" s="27"/>
      <c r="H32393" s="37"/>
      <c r="I32393" s="37"/>
      <c r="J32393" s="26"/>
      <c r="K32393" s="37"/>
    </row>
    <row r="32394" spans="6:11" x14ac:dyDescent="0.25">
      <c r="F32394" s="25"/>
      <c r="G32394" s="27"/>
      <c r="H32394" s="37"/>
      <c r="I32394" s="37"/>
      <c r="J32394" s="26"/>
      <c r="K32394" s="37"/>
    </row>
    <row r="32395" spans="6:11" x14ac:dyDescent="0.25">
      <c r="F32395" s="25"/>
      <c r="G32395" s="27"/>
      <c r="H32395" s="37"/>
      <c r="I32395" s="37"/>
      <c r="J32395" s="26"/>
      <c r="K32395" s="37"/>
    </row>
    <row r="32396" spans="6:11" x14ac:dyDescent="0.25">
      <c r="F32396" s="25"/>
      <c r="G32396" s="27"/>
      <c r="H32396" s="37"/>
      <c r="I32396" s="37"/>
      <c r="J32396" s="26"/>
      <c r="K32396" s="37"/>
    </row>
    <row r="32397" spans="6:11" x14ac:dyDescent="0.25">
      <c r="F32397" s="25"/>
      <c r="G32397" s="27"/>
      <c r="H32397" s="37"/>
      <c r="I32397" s="37"/>
      <c r="J32397" s="26"/>
      <c r="K32397" s="37"/>
    </row>
    <row r="32398" spans="6:11" x14ac:dyDescent="0.25">
      <c r="F32398" s="25"/>
      <c r="G32398" s="27"/>
      <c r="H32398" s="37"/>
      <c r="I32398" s="37"/>
      <c r="J32398" s="26"/>
      <c r="K32398" s="37"/>
    </row>
    <row r="32399" spans="6:11" x14ac:dyDescent="0.25">
      <c r="F32399" s="25"/>
      <c r="G32399" s="27"/>
      <c r="H32399" s="37"/>
      <c r="I32399" s="37"/>
      <c r="J32399" s="26"/>
      <c r="K32399" s="37"/>
    </row>
    <row r="32400" spans="6:11" x14ac:dyDescent="0.25">
      <c r="F32400" s="25"/>
      <c r="G32400" s="27"/>
      <c r="H32400" s="37"/>
      <c r="I32400" s="37"/>
      <c r="J32400" s="26"/>
      <c r="K32400" s="37"/>
    </row>
    <row r="32401" spans="6:11" x14ac:dyDescent="0.25">
      <c r="F32401" s="25"/>
      <c r="G32401" s="27"/>
      <c r="H32401" s="37"/>
      <c r="I32401" s="37"/>
      <c r="J32401" s="26"/>
      <c r="K32401" s="37"/>
    </row>
    <row r="32402" spans="6:11" x14ac:dyDescent="0.25">
      <c r="F32402" s="25"/>
      <c r="G32402" s="27"/>
      <c r="H32402" s="37"/>
      <c r="I32402" s="37"/>
      <c r="J32402" s="26"/>
      <c r="K32402" s="37"/>
    </row>
    <row r="32403" spans="6:11" x14ac:dyDescent="0.25">
      <c r="F32403" s="25"/>
      <c r="G32403" s="27"/>
      <c r="H32403" s="37"/>
      <c r="I32403" s="37"/>
      <c r="J32403" s="26"/>
      <c r="K32403" s="37"/>
    </row>
    <row r="32404" spans="6:11" x14ac:dyDescent="0.25">
      <c r="F32404" s="25"/>
      <c r="G32404" s="27"/>
      <c r="H32404" s="37"/>
      <c r="I32404" s="37"/>
      <c r="J32404" s="26"/>
      <c r="K32404" s="37"/>
    </row>
    <row r="32405" spans="6:11" x14ac:dyDescent="0.25">
      <c r="F32405" s="25"/>
      <c r="G32405" s="27"/>
      <c r="H32405" s="37"/>
      <c r="I32405" s="37"/>
      <c r="J32405" s="26"/>
      <c r="K32405" s="37"/>
    </row>
    <row r="32406" spans="6:11" x14ac:dyDescent="0.25">
      <c r="F32406" s="25"/>
      <c r="G32406" s="27"/>
      <c r="H32406" s="37"/>
      <c r="I32406" s="37"/>
      <c r="J32406" s="26"/>
      <c r="K32406" s="37"/>
    </row>
    <row r="32407" spans="6:11" x14ac:dyDescent="0.25">
      <c r="F32407" s="25"/>
      <c r="G32407" s="27"/>
      <c r="H32407" s="37"/>
      <c r="I32407" s="37"/>
      <c r="J32407" s="26"/>
      <c r="K32407" s="37"/>
    </row>
    <row r="32408" spans="6:11" x14ac:dyDescent="0.25">
      <c r="F32408" s="25"/>
      <c r="G32408" s="27"/>
      <c r="H32408" s="37"/>
      <c r="I32408" s="37"/>
      <c r="J32408" s="26"/>
      <c r="K32408" s="37"/>
    </row>
    <row r="32409" spans="6:11" x14ac:dyDescent="0.25">
      <c r="F32409" s="25"/>
      <c r="G32409" s="27"/>
      <c r="H32409" s="37"/>
      <c r="I32409" s="37"/>
      <c r="J32409" s="26"/>
      <c r="K32409" s="37"/>
    </row>
    <row r="32410" spans="6:11" x14ac:dyDescent="0.25">
      <c r="F32410" s="25"/>
      <c r="G32410" s="27"/>
      <c r="H32410" s="37"/>
      <c r="I32410" s="37"/>
      <c r="J32410" s="26"/>
      <c r="K32410" s="37"/>
    </row>
    <row r="32411" spans="6:11" x14ac:dyDescent="0.25">
      <c r="F32411" s="25"/>
      <c r="G32411" s="27"/>
      <c r="H32411" s="37"/>
      <c r="I32411" s="37"/>
      <c r="J32411" s="26"/>
      <c r="K32411" s="37"/>
    </row>
    <row r="32412" spans="6:11" x14ac:dyDescent="0.25">
      <c r="F32412" s="25"/>
      <c r="G32412" s="27"/>
      <c r="H32412" s="37"/>
      <c r="I32412" s="37"/>
      <c r="J32412" s="26"/>
      <c r="K32412" s="37"/>
    </row>
    <row r="32413" spans="6:11" x14ac:dyDescent="0.25">
      <c r="F32413" s="25"/>
      <c r="G32413" s="27"/>
      <c r="H32413" s="37"/>
      <c r="I32413" s="37"/>
      <c r="J32413" s="26"/>
      <c r="K32413" s="37"/>
    </row>
    <row r="32414" spans="6:11" x14ac:dyDescent="0.25">
      <c r="F32414" s="25"/>
      <c r="G32414" s="27"/>
      <c r="H32414" s="37"/>
      <c r="I32414" s="37"/>
      <c r="J32414" s="26"/>
      <c r="K32414" s="37"/>
    </row>
    <row r="32415" spans="6:11" x14ac:dyDescent="0.25">
      <c r="F32415" s="25"/>
      <c r="G32415" s="27"/>
      <c r="H32415" s="37"/>
      <c r="I32415" s="37"/>
      <c r="J32415" s="26"/>
      <c r="K32415" s="37"/>
    </row>
    <row r="32416" spans="6:11" x14ac:dyDescent="0.25">
      <c r="F32416" s="25"/>
      <c r="G32416" s="27"/>
      <c r="H32416" s="37"/>
      <c r="I32416" s="37"/>
      <c r="J32416" s="26"/>
      <c r="K32416" s="37"/>
    </row>
    <row r="32417" spans="6:11" x14ac:dyDescent="0.25">
      <c r="F32417" s="25"/>
      <c r="G32417" s="27"/>
      <c r="H32417" s="37"/>
      <c r="I32417" s="37"/>
      <c r="J32417" s="26"/>
      <c r="K32417" s="37"/>
    </row>
    <row r="32418" spans="6:11" x14ac:dyDescent="0.25">
      <c r="F32418" s="25"/>
      <c r="G32418" s="27"/>
      <c r="H32418" s="37"/>
      <c r="I32418" s="37"/>
      <c r="J32418" s="26"/>
      <c r="K32418" s="37"/>
    </row>
    <row r="32419" spans="6:11" x14ac:dyDescent="0.25">
      <c r="F32419" s="25"/>
      <c r="G32419" s="27"/>
      <c r="H32419" s="37"/>
      <c r="I32419" s="37"/>
      <c r="J32419" s="26"/>
      <c r="K32419" s="37"/>
    </row>
    <row r="32420" spans="6:11" x14ac:dyDescent="0.25">
      <c r="F32420" s="25"/>
      <c r="G32420" s="27"/>
      <c r="H32420" s="37"/>
      <c r="I32420" s="37"/>
      <c r="J32420" s="26"/>
      <c r="K32420" s="37"/>
    </row>
    <row r="32421" spans="6:11" x14ac:dyDescent="0.25">
      <c r="F32421" s="25"/>
      <c r="G32421" s="27"/>
      <c r="H32421" s="37"/>
      <c r="I32421" s="37"/>
      <c r="J32421" s="26"/>
      <c r="K32421" s="37"/>
    </row>
    <row r="32422" spans="6:11" x14ac:dyDescent="0.25">
      <c r="F32422" s="25"/>
      <c r="G32422" s="27"/>
      <c r="H32422" s="37"/>
      <c r="I32422" s="37"/>
      <c r="J32422" s="26"/>
      <c r="K32422" s="37"/>
    </row>
    <row r="32423" spans="6:11" x14ac:dyDescent="0.25">
      <c r="F32423" s="25"/>
      <c r="G32423" s="27"/>
      <c r="H32423" s="37"/>
      <c r="I32423" s="37"/>
      <c r="J32423" s="26"/>
      <c r="K32423" s="37"/>
    </row>
    <row r="32424" spans="6:11" x14ac:dyDescent="0.25">
      <c r="F32424" s="25"/>
      <c r="G32424" s="27"/>
      <c r="H32424" s="37"/>
      <c r="I32424" s="37"/>
      <c r="J32424" s="26"/>
      <c r="K32424" s="37"/>
    </row>
    <row r="32425" spans="6:11" x14ac:dyDescent="0.25">
      <c r="F32425" s="25"/>
      <c r="G32425" s="27"/>
      <c r="H32425" s="37"/>
      <c r="I32425" s="37"/>
      <c r="J32425" s="26"/>
      <c r="K32425" s="37"/>
    </row>
    <row r="32426" spans="6:11" x14ac:dyDescent="0.25">
      <c r="F32426" s="25"/>
      <c r="G32426" s="27"/>
      <c r="H32426" s="37"/>
      <c r="I32426" s="37"/>
      <c r="J32426" s="26"/>
      <c r="K32426" s="37"/>
    </row>
    <row r="32427" spans="6:11" x14ac:dyDescent="0.25">
      <c r="F32427" s="25"/>
      <c r="G32427" s="27"/>
      <c r="H32427" s="37"/>
      <c r="I32427" s="37"/>
      <c r="J32427" s="26"/>
      <c r="K32427" s="37"/>
    </row>
    <row r="32428" spans="6:11" x14ac:dyDescent="0.25">
      <c r="F32428" s="25"/>
      <c r="G32428" s="27"/>
      <c r="H32428" s="37"/>
      <c r="I32428" s="37"/>
      <c r="J32428" s="26"/>
      <c r="K32428" s="37"/>
    </row>
    <row r="32429" spans="6:11" x14ac:dyDescent="0.25">
      <c r="F32429" s="25"/>
      <c r="G32429" s="27"/>
      <c r="H32429" s="37"/>
      <c r="I32429" s="37"/>
      <c r="J32429" s="26"/>
      <c r="K32429" s="37"/>
    </row>
    <row r="32430" spans="6:11" x14ac:dyDescent="0.25">
      <c r="F32430" s="25"/>
      <c r="G32430" s="27"/>
      <c r="H32430" s="37"/>
      <c r="I32430" s="37"/>
      <c r="J32430" s="26"/>
      <c r="K32430" s="37"/>
    </row>
    <row r="32431" spans="6:11" x14ac:dyDescent="0.25">
      <c r="F32431" s="25"/>
      <c r="G32431" s="27"/>
      <c r="H32431" s="37"/>
      <c r="I32431" s="37"/>
      <c r="J32431" s="26"/>
      <c r="K32431" s="37"/>
    </row>
    <row r="32432" spans="6:11" x14ac:dyDescent="0.25">
      <c r="F32432" s="25"/>
      <c r="G32432" s="27"/>
      <c r="H32432" s="37"/>
      <c r="I32432" s="37"/>
      <c r="J32432" s="26"/>
      <c r="K32432" s="37"/>
    </row>
    <row r="32433" spans="6:11" x14ac:dyDescent="0.25">
      <c r="F32433" s="25"/>
      <c r="G32433" s="27"/>
      <c r="H32433" s="37"/>
      <c r="I32433" s="37"/>
      <c r="J32433" s="26"/>
      <c r="K32433" s="37"/>
    </row>
    <row r="32434" spans="6:11" x14ac:dyDescent="0.25">
      <c r="F32434" s="25"/>
      <c r="G32434" s="27"/>
      <c r="H32434" s="37"/>
      <c r="I32434" s="37"/>
      <c r="J32434" s="26"/>
      <c r="K32434" s="37"/>
    </row>
    <row r="32435" spans="6:11" x14ac:dyDescent="0.25">
      <c r="F32435" s="25"/>
      <c r="G32435" s="27"/>
      <c r="H32435" s="37"/>
      <c r="I32435" s="37"/>
      <c r="J32435" s="26"/>
      <c r="K32435" s="37"/>
    </row>
    <row r="32436" spans="6:11" x14ac:dyDescent="0.25">
      <c r="F32436" s="25"/>
      <c r="G32436" s="27"/>
      <c r="H32436" s="37"/>
      <c r="I32436" s="37"/>
      <c r="J32436" s="26"/>
      <c r="K32436" s="37"/>
    </row>
    <row r="32437" spans="6:11" x14ac:dyDescent="0.25">
      <c r="F32437" s="25"/>
      <c r="G32437" s="27"/>
      <c r="H32437" s="37"/>
      <c r="I32437" s="37"/>
      <c r="J32437" s="26"/>
      <c r="K32437" s="37"/>
    </row>
    <row r="32438" spans="6:11" x14ac:dyDescent="0.25">
      <c r="F32438" s="25"/>
      <c r="G32438" s="27"/>
      <c r="H32438" s="37"/>
      <c r="I32438" s="37"/>
      <c r="J32438" s="26"/>
      <c r="K32438" s="37"/>
    </row>
    <row r="32439" spans="6:11" x14ac:dyDescent="0.25">
      <c r="F32439" s="25"/>
      <c r="G32439" s="27"/>
      <c r="H32439" s="37"/>
      <c r="I32439" s="37"/>
      <c r="J32439" s="26"/>
      <c r="K32439" s="37"/>
    </row>
    <row r="32440" spans="6:11" x14ac:dyDescent="0.25">
      <c r="F32440" s="25"/>
      <c r="G32440" s="27"/>
      <c r="H32440" s="37"/>
      <c r="I32440" s="37"/>
      <c r="J32440" s="26"/>
      <c r="K32440" s="37"/>
    </row>
    <row r="32441" spans="6:11" x14ac:dyDescent="0.25">
      <c r="F32441" s="25"/>
      <c r="G32441" s="27"/>
      <c r="H32441" s="37"/>
      <c r="I32441" s="37"/>
      <c r="J32441" s="26"/>
      <c r="K32441" s="37"/>
    </row>
    <row r="32442" spans="6:11" x14ac:dyDescent="0.25">
      <c r="F32442" s="25"/>
      <c r="G32442" s="27"/>
      <c r="H32442" s="37"/>
      <c r="I32442" s="37"/>
      <c r="J32442" s="26"/>
      <c r="K32442" s="37"/>
    </row>
    <row r="32443" spans="6:11" x14ac:dyDescent="0.25">
      <c r="F32443" s="25"/>
      <c r="G32443" s="27"/>
      <c r="H32443" s="37"/>
      <c r="I32443" s="37"/>
      <c r="J32443" s="26"/>
      <c r="K32443" s="37"/>
    </row>
    <row r="32444" spans="6:11" x14ac:dyDescent="0.25">
      <c r="F32444" s="25"/>
      <c r="G32444" s="27"/>
      <c r="H32444" s="37"/>
      <c r="I32444" s="37"/>
      <c r="J32444" s="26"/>
      <c r="K32444" s="37"/>
    </row>
    <row r="32445" spans="6:11" x14ac:dyDescent="0.25">
      <c r="F32445" s="25"/>
      <c r="G32445" s="27"/>
      <c r="H32445" s="37"/>
      <c r="I32445" s="37"/>
      <c r="J32445" s="26"/>
      <c r="K32445" s="37"/>
    </row>
    <row r="32446" spans="6:11" x14ac:dyDescent="0.25">
      <c r="F32446" s="25"/>
      <c r="G32446" s="27"/>
      <c r="H32446" s="37"/>
      <c r="I32446" s="37"/>
      <c r="J32446" s="26"/>
      <c r="K32446" s="37"/>
    </row>
    <row r="32447" spans="6:11" x14ac:dyDescent="0.25">
      <c r="F32447" s="25"/>
      <c r="G32447" s="27"/>
      <c r="H32447" s="37"/>
      <c r="I32447" s="37"/>
      <c r="J32447" s="26"/>
      <c r="K32447" s="37"/>
    </row>
    <row r="32448" spans="6:11" x14ac:dyDescent="0.25">
      <c r="F32448" s="25"/>
      <c r="G32448" s="27"/>
      <c r="H32448" s="37"/>
      <c r="I32448" s="37"/>
      <c r="J32448" s="26"/>
      <c r="K32448" s="37"/>
    </row>
    <row r="32449" spans="6:11" x14ac:dyDescent="0.25">
      <c r="F32449" s="25"/>
      <c r="G32449" s="27"/>
      <c r="H32449" s="37"/>
      <c r="I32449" s="37"/>
      <c r="J32449" s="26"/>
      <c r="K32449" s="37"/>
    </row>
    <row r="32450" spans="6:11" x14ac:dyDescent="0.25">
      <c r="F32450" s="25"/>
      <c r="G32450" s="27"/>
      <c r="H32450" s="37"/>
      <c r="I32450" s="37"/>
      <c r="J32450" s="26"/>
      <c r="K32450" s="37"/>
    </row>
    <row r="32451" spans="6:11" x14ac:dyDescent="0.25">
      <c r="F32451" s="25"/>
      <c r="G32451" s="27"/>
      <c r="H32451" s="37"/>
      <c r="I32451" s="37"/>
      <c r="J32451" s="26"/>
      <c r="K32451" s="37"/>
    </row>
    <row r="32452" spans="6:11" x14ac:dyDescent="0.25">
      <c r="F32452" s="25"/>
      <c r="G32452" s="27"/>
      <c r="H32452" s="37"/>
      <c r="I32452" s="37"/>
      <c r="J32452" s="26"/>
      <c r="K32452" s="37"/>
    </row>
    <row r="32453" spans="6:11" x14ac:dyDescent="0.25">
      <c r="F32453" s="25"/>
      <c r="G32453" s="27"/>
      <c r="H32453" s="37"/>
      <c r="I32453" s="37"/>
      <c r="J32453" s="26"/>
      <c r="K32453" s="37"/>
    </row>
    <row r="32454" spans="6:11" x14ac:dyDescent="0.25">
      <c r="F32454" s="25"/>
      <c r="G32454" s="27"/>
      <c r="H32454" s="37"/>
      <c r="I32454" s="37"/>
      <c r="J32454" s="26"/>
      <c r="K32454" s="37"/>
    </row>
    <row r="32455" spans="6:11" x14ac:dyDescent="0.25">
      <c r="F32455" s="25"/>
      <c r="G32455" s="27"/>
      <c r="H32455" s="37"/>
      <c r="I32455" s="37"/>
      <c r="J32455" s="26"/>
      <c r="K32455" s="37"/>
    </row>
    <row r="32456" spans="6:11" x14ac:dyDescent="0.25">
      <c r="F32456" s="25"/>
      <c r="G32456" s="27"/>
      <c r="H32456" s="37"/>
      <c r="I32456" s="37"/>
      <c r="J32456" s="26"/>
      <c r="K32456" s="37"/>
    </row>
    <row r="32457" spans="6:11" x14ac:dyDescent="0.25">
      <c r="F32457" s="25"/>
      <c r="G32457" s="27"/>
      <c r="H32457" s="37"/>
      <c r="I32457" s="37"/>
      <c r="J32457" s="26"/>
      <c r="K32457" s="37"/>
    </row>
    <row r="32458" spans="6:11" x14ac:dyDescent="0.25">
      <c r="F32458" s="25"/>
      <c r="G32458" s="27"/>
      <c r="H32458" s="37"/>
      <c r="I32458" s="37"/>
      <c r="J32458" s="26"/>
      <c r="K32458" s="37"/>
    </row>
    <row r="32459" spans="6:11" x14ac:dyDescent="0.25">
      <c r="F32459" s="25"/>
      <c r="G32459" s="27"/>
      <c r="H32459" s="37"/>
      <c r="I32459" s="37"/>
      <c r="J32459" s="26"/>
      <c r="K32459" s="37"/>
    </row>
    <row r="32460" spans="6:11" x14ac:dyDescent="0.25">
      <c r="F32460" s="25"/>
      <c r="G32460" s="27"/>
      <c r="H32460" s="37"/>
      <c r="I32460" s="37"/>
      <c r="J32460" s="26"/>
      <c r="K32460" s="37"/>
    </row>
    <row r="32461" spans="6:11" x14ac:dyDescent="0.25">
      <c r="F32461" s="25"/>
      <c r="G32461" s="27"/>
      <c r="H32461" s="37"/>
      <c r="I32461" s="37"/>
      <c r="J32461" s="26"/>
      <c r="K32461" s="37"/>
    </row>
    <row r="32462" spans="6:11" x14ac:dyDescent="0.25">
      <c r="F32462" s="25"/>
      <c r="G32462" s="27"/>
      <c r="H32462" s="37"/>
      <c r="I32462" s="37"/>
      <c r="J32462" s="26"/>
      <c r="K32462" s="37"/>
    </row>
    <row r="32463" spans="6:11" x14ac:dyDescent="0.25">
      <c r="F32463" s="25"/>
      <c r="G32463" s="27"/>
      <c r="H32463" s="37"/>
      <c r="I32463" s="37"/>
      <c r="J32463" s="26"/>
      <c r="K32463" s="37"/>
    </row>
    <row r="32464" spans="6:11" x14ac:dyDescent="0.25">
      <c r="F32464" s="25"/>
      <c r="G32464" s="27"/>
      <c r="H32464" s="37"/>
      <c r="I32464" s="37"/>
      <c r="J32464" s="26"/>
      <c r="K32464" s="37"/>
    </row>
    <row r="32465" spans="6:11" x14ac:dyDescent="0.25">
      <c r="F32465" s="25"/>
      <c r="G32465" s="27"/>
      <c r="H32465" s="37"/>
      <c r="I32465" s="37"/>
      <c r="J32465" s="26"/>
      <c r="K32465" s="37"/>
    </row>
    <row r="32466" spans="6:11" x14ac:dyDescent="0.25">
      <c r="F32466" s="25"/>
      <c r="G32466" s="27"/>
      <c r="H32466" s="37"/>
      <c r="I32466" s="37"/>
      <c r="J32466" s="26"/>
      <c r="K32466" s="37"/>
    </row>
    <row r="32467" spans="6:11" x14ac:dyDescent="0.25">
      <c r="F32467" s="25"/>
      <c r="G32467" s="27"/>
      <c r="H32467" s="37"/>
      <c r="I32467" s="37"/>
      <c r="J32467" s="26"/>
      <c r="K32467" s="37"/>
    </row>
    <row r="32468" spans="6:11" x14ac:dyDescent="0.25">
      <c r="F32468" s="25"/>
      <c r="G32468" s="27"/>
      <c r="H32468" s="37"/>
      <c r="I32468" s="37"/>
      <c r="J32468" s="26"/>
      <c r="K32468" s="37"/>
    </row>
    <row r="32469" spans="6:11" x14ac:dyDescent="0.25">
      <c r="F32469" s="25"/>
      <c r="G32469" s="27"/>
      <c r="H32469" s="37"/>
      <c r="I32469" s="37"/>
      <c r="J32469" s="26"/>
      <c r="K32469" s="37"/>
    </row>
    <row r="32470" spans="6:11" x14ac:dyDescent="0.25">
      <c r="F32470" s="25"/>
      <c r="G32470" s="27"/>
      <c r="H32470" s="37"/>
      <c r="I32470" s="37"/>
      <c r="J32470" s="26"/>
      <c r="K32470" s="37"/>
    </row>
    <row r="32471" spans="6:11" x14ac:dyDescent="0.25">
      <c r="F32471" s="25"/>
      <c r="G32471" s="27"/>
      <c r="H32471" s="37"/>
      <c r="I32471" s="37"/>
      <c r="J32471" s="26"/>
      <c r="K32471" s="37"/>
    </row>
    <row r="32472" spans="6:11" x14ac:dyDescent="0.25">
      <c r="F32472" s="25"/>
      <c r="G32472" s="27"/>
      <c r="H32472" s="37"/>
      <c r="I32472" s="37"/>
      <c r="J32472" s="26"/>
      <c r="K32472" s="37"/>
    </row>
    <row r="32473" spans="6:11" x14ac:dyDescent="0.25">
      <c r="F32473" s="25"/>
      <c r="G32473" s="27"/>
      <c r="H32473" s="37"/>
      <c r="I32473" s="37"/>
      <c r="J32473" s="26"/>
      <c r="K32473" s="37"/>
    </row>
    <row r="32474" spans="6:11" x14ac:dyDescent="0.25">
      <c r="F32474" s="25"/>
      <c r="G32474" s="27"/>
      <c r="H32474" s="37"/>
      <c r="I32474" s="37"/>
      <c r="J32474" s="26"/>
      <c r="K32474" s="37"/>
    </row>
    <row r="32475" spans="6:11" x14ac:dyDescent="0.25">
      <c r="F32475" s="25"/>
      <c r="G32475" s="27"/>
      <c r="H32475" s="37"/>
      <c r="I32475" s="37"/>
      <c r="J32475" s="26"/>
      <c r="K32475" s="37"/>
    </row>
    <row r="32476" spans="6:11" x14ac:dyDescent="0.25">
      <c r="F32476" s="25"/>
      <c r="G32476" s="27"/>
      <c r="H32476" s="37"/>
      <c r="I32476" s="37"/>
      <c r="J32476" s="26"/>
      <c r="K32476" s="37"/>
    </row>
    <row r="32477" spans="6:11" x14ac:dyDescent="0.25">
      <c r="F32477" s="25"/>
      <c r="G32477" s="27"/>
      <c r="H32477" s="37"/>
      <c r="I32477" s="37"/>
      <c r="J32477" s="26"/>
      <c r="K32477" s="37"/>
    </row>
    <row r="32478" spans="6:11" x14ac:dyDescent="0.25">
      <c r="F32478" s="25"/>
      <c r="G32478" s="27"/>
      <c r="H32478" s="37"/>
      <c r="I32478" s="37"/>
      <c r="J32478" s="26"/>
      <c r="K32478" s="37"/>
    </row>
    <row r="32479" spans="6:11" x14ac:dyDescent="0.25">
      <c r="F32479" s="25"/>
      <c r="G32479" s="27"/>
      <c r="H32479" s="37"/>
      <c r="I32479" s="37"/>
      <c r="J32479" s="26"/>
      <c r="K32479" s="37"/>
    </row>
    <row r="32480" spans="6:11" x14ac:dyDescent="0.25">
      <c r="F32480" s="25"/>
      <c r="G32480" s="27"/>
      <c r="H32480" s="37"/>
      <c r="I32480" s="37"/>
      <c r="J32480" s="26"/>
      <c r="K32480" s="37"/>
    </row>
    <row r="32481" spans="6:11" x14ac:dyDescent="0.25">
      <c r="F32481" s="25"/>
      <c r="G32481" s="27"/>
      <c r="H32481" s="37"/>
      <c r="I32481" s="37"/>
      <c r="J32481" s="26"/>
      <c r="K32481" s="37"/>
    </row>
    <row r="32482" spans="6:11" x14ac:dyDescent="0.25">
      <c r="F32482" s="25"/>
      <c r="G32482" s="27"/>
      <c r="H32482" s="37"/>
      <c r="I32482" s="37"/>
      <c r="J32482" s="26"/>
      <c r="K32482" s="37"/>
    </row>
    <row r="32483" spans="6:11" x14ac:dyDescent="0.25">
      <c r="F32483" s="25"/>
      <c r="G32483" s="27"/>
      <c r="H32483" s="37"/>
      <c r="I32483" s="37"/>
      <c r="J32483" s="26"/>
      <c r="K32483" s="37"/>
    </row>
    <row r="32484" spans="6:11" x14ac:dyDescent="0.25">
      <c r="F32484" s="25"/>
      <c r="G32484" s="27"/>
      <c r="H32484" s="37"/>
      <c r="I32484" s="37"/>
      <c r="J32484" s="26"/>
      <c r="K32484" s="37"/>
    </row>
    <row r="32485" spans="6:11" x14ac:dyDescent="0.25">
      <c r="F32485" s="25"/>
      <c r="G32485" s="27"/>
      <c r="H32485" s="37"/>
      <c r="I32485" s="37"/>
      <c r="J32485" s="26"/>
      <c r="K32485" s="37"/>
    </row>
    <row r="32486" spans="6:11" x14ac:dyDescent="0.25">
      <c r="F32486" s="25"/>
      <c r="G32486" s="27"/>
      <c r="H32486" s="37"/>
      <c r="I32486" s="37"/>
      <c r="J32486" s="26"/>
      <c r="K32486" s="37"/>
    </row>
    <row r="32487" spans="6:11" x14ac:dyDescent="0.25">
      <c r="F32487" s="25"/>
      <c r="G32487" s="27"/>
      <c r="H32487" s="37"/>
      <c r="I32487" s="37"/>
      <c r="J32487" s="26"/>
      <c r="K32487" s="37"/>
    </row>
    <row r="32488" spans="6:11" x14ac:dyDescent="0.25">
      <c r="F32488" s="25"/>
      <c r="G32488" s="27"/>
      <c r="H32488" s="37"/>
      <c r="I32488" s="37"/>
      <c r="J32488" s="26"/>
      <c r="K32488" s="37"/>
    </row>
    <row r="32489" spans="6:11" x14ac:dyDescent="0.25">
      <c r="F32489" s="25"/>
      <c r="G32489" s="27"/>
      <c r="H32489" s="37"/>
      <c r="I32489" s="37"/>
      <c r="J32489" s="26"/>
      <c r="K32489" s="37"/>
    </row>
    <row r="32490" spans="6:11" x14ac:dyDescent="0.25">
      <c r="F32490" s="25"/>
      <c r="G32490" s="27"/>
      <c r="H32490" s="37"/>
      <c r="I32490" s="37"/>
      <c r="J32490" s="26"/>
      <c r="K32490" s="37"/>
    </row>
    <row r="32491" spans="6:11" x14ac:dyDescent="0.25">
      <c r="F32491" s="25"/>
      <c r="G32491" s="27"/>
      <c r="H32491" s="37"/>
      <c r="I32491" s="37"/>
      <c r="J32491" s="26"/>
      <c r="K32491" s="37"/>
    </row>
    <row r="32492" spans="6:11" x14ac:dyDescent="0.25">
      <c r="F32492" s="25"/>
      <c r="G32492" s="27"/>
      <c r="H32492" s="37"/>
      <c r="I32492" s="37"/>
      <c r="J32492" s="26"/>
      <c r="K32492" s="37"/>
    </row>
    <row r="32493" spans="6:11" x14ac:dyDescent="0.25">
      <c r="F32493" s="25"/>
      <c r="G32493" s="27"/>
      <c r="H32493" s="37"/>
      <c r="I32493" s="37"/>
      <c r="J32493" s="26"/>
      <c r="K32493" s="37"/>
    </row>
    <row r="32494" spans="6:11" x14ac:dyDescent="0.25">
      <c r="F32494" s="25"/>
      <c r="G32494" s="27"/>
      <c r="H32494" s="37"/>
      <c r="I32494" s="37"/>
      <c r="J32494" s="26"/>
      <c r="K32494" s="37"/>
    </row>
    <row r="32495" spans="6:11" x14ac:dyDescent="0.25">
      <c r="F32495" s="25"/>
      <c r="G32495" s="27"/>
      <c r="H32495" s="37"/>
      <c r="I32495" s="37"/>
      <c r="J32495" s="26"/>
      <c r="K32495" s="37"/>
    </row>
    <row r="32496" spans="6:11" x14ac:dyDescent="0.25">
      <c r="F32496" s="25"/>
      <c r="G32496" s="27"/>
      <c r="H32496" s="37"/>
      <c r="I32496" s="37"/>
      <c r="J32496" s="26"/>
      <c r="K32496" s="37"/>
    </row>
    <row r="32497" spans="6:11" x14ac:dyDescent="0.25">
      <c r="F32497" s="25"/>
      <c r="G32497" s="27"/>
      <c r="H32497" s="37"/>
      <c r="I32497" s="37"/>
      <c r="J32497" s="26"/>
      <c r="K32497" s="37"/>
    </row>
    <row r="32498" spans="6:11" x14ac:dyDescent="0.25">
      <c r="F32498" s="25"/>
      <c r="G32498" s="27"/>
      <c r="H32498" s="37"/>
      <c r="I32498" s="37"/>
      <c r="J32498" s="26"/>
      <c r="K32498" s="37"/>
    </row>
    <row r="32499" spans="6:11" x14ac:dyDescent="0.25">
      <c r="F32499" s="25"/>
      <c r="G32499" s="27"/>
      <c r="H32499" s="37"/>
      <c r="I32499" s="37"/>
      <c r="J32499" s="26"/>
      <c r="K32499" s="37"/>
    </row>
    <row r="32500" spans="6:11" x14ac:dyDescent="0.25">
      <c r="F32500" s="25"/>
      <c r="G32500" s="27"/>
      <c r="H32500" s="37"/>
      <c r="I32500" s="37"/>
      <c r="J32500" s="26"/>
      <c r="K32500" s="37"/>
    </row>
    <row r="32501" spans="6:11" x14ac:dyDescent="0.25">
      <c r="F32501" s="25"/>
      <c r="G32501" s="27"/>
      <c r="H32501" s="37"/>
      <c r="I32501" s="37"/>
      <c r="J32501" s="26"/>
      <c r="K32501" s="37"/>
    </row>
    <row r="32502" spans="6:11" x14ac:dyDescent="0.25">
      <c r="F32502" s="25"/>
      <c r="G32502" s="27"/>
      <c r="H32502" s="37"/>
      <c r="I32502" s="37"/>
      <c r="J32502" s="26"/>
      <c r="K32502" s="37"/>
    </row>
    <row r="32503" spans="6:11" x14ac:dyDescent="0.25">
      <c r="F32503" s="25"/>
      <c r="G32503" s="27"/>
      <c r="H32503" s="37"/>
      <c r="I32503" s="37"/>
      <c r="J32503" s="26"/>
      <c r="K32503" s="37"/>
    </row>
    <row r="32504" spans="6:11" x14ac:dyDescent="0.25">
      <c r="F32504" s="25"/>
      <c r="G32504" s="27"/>
      <c r="H32504" s="37"/>
      <c r="I32504" s="37"/>
      <c r="J32504" s="26"/>
      <c r="K32504" s="37"/>
    </row>
    <row r="32505" spans="6:11" x14ac:dyDescent="0.25">
      <c r="F32505" s="25"/>
      <c r="G32505" s="27"/>
      <c r="H32505" s="37"/>
      <c r="I32505" s="37"/>
      <c r="J32505" s="26"/>
      <c r="K32505" s="37"/>
    </row>
    <row r="32506" spans="6:11" x14ac:dyDescent="0.25">
      <c r="F32506" s="25"/>
      <c r="G32506" s="27"/>
      <c r="H32506" s="37"/>
      <c r="I32506" s="37"/>
      <c r="J32506" s="26"/>
      <c r="K32506" s="37"/>
    </row>
    <row r="32507" spans="6:11" x14ac:dyDescent="0.25">
      <c r="F32507" s="25"/>
      <c r="G32507" s="27"/>
      <c r="H32507" s="37"/>
      <c r="I32507" s="37"/>
      <c r="J32507" s="26"/>
      <c r="K32507" s="37"/>
    </row>
    <row r="32508" spans="6:11" x14ac:dyDescent="0.25">
      <c r="F32508" s="25"/>
      <c r="G32508" s="27"/>
      <c r="H32508" s="37"/>
      <c r="I32508" s="37"/>
      <c r="J32508" s="26"/>
      <c r="K32508" s="37"/>
    </row>
    <row r="32509" spans="6:11" x14ac:dyDescent="0.25">
      <c r="F32509" s="25"/>
      <c r="G32509" s="27"/>
      <c r="H32509" s="37"/>
      <c r="I32509" s="37"/>
      <c r="J32509" s="26"/>
      <c r="K32509" s="37"/>
    </row>
    <row r="32510" spans="6:11" x14ac:dyDescent="0.25">
      <c r="F32510" s="25"/>
      <c r="G32510" s="27"/>
      <c r="H32510" s="37"/>
      <c r="I32510" s="37"/>
      <c r="J32510" s="26"/>
      <c r="K32510" s="37"/>
    </row>
    <row r="32511" spans="6:11" x14ac:dyDescent="0.25">
      <c r="F32511" s="25"/>
      <c r="G32511" s="27"/>
      <c r="H32511" s="37"/>
      <c r="I32511" s="37"/>
      <c r="J32511" s="26"/>
      <c r="K32511" s="37"/>
    </row>
    <row r="32512" spans="6:11" x14ac:dyDescent="0.25">
      <c r="F32512" s="25"/>
      <c r="G32512" s="27"/>
      <c r="H32512" s="37"/>
      <c r="I32512" s="37"/>
      <c r="J32512" s="26"/>
      <c r="K32512" s="37"/>
    </row>
    <row r="32513" spans="6:11" x14ac:dyDescent="0.25">
      <c r="F32513" s="25"/>
      <c r="G32513" s="27"/>
      <c r="H32513" s="37"/>
      <c r="I32513" s="37"/>
      <c r="J32513" s="26"/>
      <c r="K32513" s="37"/>
    </row>
    <row r="32514" spans="6:11" x14ac:dyDescent="0.25">
      <c r="F32514" s="25"/>
      <c r="G32514" s="27"/>
      <c r="H32514" s="37"/>
      <c r="I32514" s="37"/>
      <c r="J32514" s="26"/>
      <c r="K32514" s="37"/>
    </row>
    <row r="32515" spans="6:11" x14ac:dyDescent="0.25">
      <c r="F32515" s="25"/>
      <c r="G32515" s="27"/>
      <c r="H32515" s="37"/>
      <c r="I32515" s="37"/>
      <c r="J32515" s="26"/>
      <c r="K32515" s="37"/>
    </row>
    <row r="32516" spans="6:11" x14ac:dyDescent="0.25">
      <c r="F32516" s="25"/>
      <c r="G32516" s="27"/>
      <c r="H32516" s="37"/>
      <c r="I32516" s="37"/>
      <c r="J32516" s="26"/>
      <c r="K32516" s="37"/>
    </row>
    <row r="32517" spans="6:11" x14ac:dyDescent="0.25">
      <c r="F32517" s="25"/>
      <c r="G32517" s="27"/>
      <c r="H32517" s="37"/>
      <c r="I32517" s="37"/>
      <c r="J32517" s="26"/>
      <c r="K32517" s="37"/>
    </row>
    <row r="32518" spans="6:11" x14ac:dyDescent="0.25">
      <c r="F32518" s="25"/>
      <c r="G32518" s="27"/>
      <c r="H32518" s="37"/>
      <c r="I32518" s="37"/>
      <c r="J32518" s="26"/>
      <c r="K32518" s="37"/>
    </row>
    <row r="32519" spans="6:11" x14ac:dyDescent="0.25">
      <c r="F32519" s="25"/>
      <c r="G32519" s="27"/>
      <c r="H32519" s="37"/>
      <c r="I32519" s="37"/>
      <c r="J32519" s="26"/>
      <c r="K32519" s="37"/>
    </row>
    <row r="32520" spans="6:11" x14ac:dyDescent="0.25">
      <c r="F32520" s="25"/>
      <c r="G32520" s="27"/>
      <c r="H32520" s="37"/>
      <c r="I32520" s="37"/>
      <c r="J32520" s="26"/>
      <c r="K32520" s="37"/>
    </row>
    <row r="32521" spans="6:11" x14ac:dyDescent="0.25">
      <c r="F32521" s="25"/>
      <c r="G32521" s="27"/>
      <c r="H32521" s="37"/>
      <c r="I32521" s="37"/>
      <c r="J32521" s="26"/>
      <c r="K32521" s="37"/>
    </row>
    <row r="32522" spans="6:11" x14ac:dyDescent="0.25">
      <c r="F32522" s="25"/>
      <c r="G32522" s="27"/>
      <c r="H32522" s="37"/>
      <c r="I32522" s="37"/>
      <c r="J32522" s="26"/>
      <c r="K32522" s="37"/>
    </row>
    <row r="32523" spans="6:11" x14ac:dyDescent="0.25">
      <c r="F32523" s="25"/>
      <c r="G32523" s="27"/>
      <c r="H32523" s="37"/>
      <c r="I32523" s="37"/>
      <c r="J32523" s="26"/>
      <c r="K32523" s="37"/>
    </row>
    <row r="32524" spans="6:11" x14ac:dyDescent="0.25">
      <c r="F32524" s="25"/>
      <c r="G32524" s="27"/>
      <c r="H32524" s="37"/>
      <c r="I32524" s="37"/>
      <c r="J32524" s="26"/>
      <c r="K32524" s="37"/>
    </row>
    <row r="32525" spans="6:11" x14ac:dyDescent="0.25">
      <c r="F32525" s="25"/>
      <c r="G32525" s="27"/>
      <c r="H32525" s="37"/>
      <c r="I32525" s="37"/>
      <c r="J32525" s="26"/>
      <c r="K32525" s="37"/>
    </row>
    <row r="32526" spans="6:11" x14ac:dyDescent="0.25">
      <c r="F32526" s="25"/>
      <c r="G32526" s="27"/>
      <c r="H32526" s="37"/>
      <c r="I32526" s="37"/>
      <c r="J32526" s="26"/>
      <c r="K32526" s="37"/>
    </row>
    <row r="32527" spans="6:11" x14ac:dyDescent="0.25">
      <c r="F32527" s="25"/>
      <c r="G32527" s="27"/>
      <c r="H32527" s="37"/>
      <c r="I32527" s="37"/>
      <c r="J32527" s="26"/>
      <c r="K32527" s="37"/>
    </row>
    <row r="32528" spans="6:11" x14ac:dyDescent="0.25">
      <c r="F32528" s="25"/>
      <c r="G32528" s="27"/>
      <c r="H32528" s="37"/>
      <c r="I32528" s="37"/>
      <c r="J32528" s="26"/>
      <c r="K32528" s="37"/>
    </row>
    <row r="32529" spans="6:11" x14ac:dyDescent="0.25">
      <c r="F32529" s="25"/>
      <c r="G32529" s="27"/>
      <c r="H32529" s="37"/>
      <c r="I32529" s="37"/>
      <c r="J32529" s="26"/>
      <c r="K32529" s="37"/>
    </row>
    <row r="32530" spans="6:11" x14ac:dyDescent="0.25">
      <c r="F32530" s="25"/>
      <c r="G32530" s="27"/>
      <c r="H32530" s="37"/>
      <c r="I32530" s="37"/>
      <c r="J32530" s="26"/>
      <c r="K32530" s="37"/>
    </row>
    <row r="32531" spans="6:11" x14ac:dyDescent="0.25">
      <c r="F32531" s="25"/>
      <c r="G32531" s="27"/>
      <c r="H32531" s="37"/>
      <c r="I32531" s="37"/>
      <c r="J32531" s="26"/>
      <c r="K32531" s="37"/>
    </row>
    <row r="32532" spans="6:11" x14ac:dyDescent="0.25">
      <c r="F32532" s="25"/>
      <c r="G32532" s="27"/>
      <c r="H32532" s="37"/>
      <c r="I32532" s="37"/>
      <c r="J32532" s="26"/>
      <c r="K32532" s="37"/>
    </row>
    <row r="32533" spans="6:11" x14ac:dyDescent="0.25">
      <c r="F32533" s="25"/>
      <c r="G32533" s="27"/>
      <c r="H32533" s="37"/>
      <c r="I32533" s="37"/>
      <c r="J32533" s="26"/>
      <c r="K32533" s="37"/>
    </row>
    <row r="32534" spans="6:11" x14ac:dyDescent="0.25">
      <c r="F32534" s="25"/>
      <c r="G32534" s="27"/>
      <c r="H32534" s="37"/>
      <c r="I32534" s="37"/>
      <c r="J32534" s="26"/>
      <c r="K32534" s="37"/>
    </row>
    <row r="32535" spans="6:11" x14ac:dyDescent="0.25">
      <c r="F32535" s="25"/>
      <c r="G32535" s="27"/>
      <c r="H32535" s="37"/>
      <c r="I32535" s="37"/>
      <c r="J32535" s="26"/>
      <c r="K32535" s="37"/>
    </row>
    <row r="32536" spans="6:11" x14ac:dyDescent="0.25">
      <c r="F32536" s="25"/>
      <c r="G32536" s="27"/>
      <c r="H32536" s="37"/>
      <c r="I32536" s="37"/>
      <c r="J32536" s="26"/>
      <c r="K32536" s="37"/>
    </row>
    <row r="32537" spans="6:11" x14ac:dyDescent="0.25">
      <c r="F32537" s="25"/>
      <c r="G32537" s="27"/>
      <c r="H32537" s="37"/>
      <c r="I32537" s="37"/>
      <c r="J32537" s="26"/>
      <c r="K32537" s="37"/>
    </row>
    <row r="32538" spans="6:11" x14ac:dyDescent="0.25">
      <c r="F32538" s="25"/>
      <c r="G32538" s="27"/>
      <c r="H32538" s="37"/>
      <c r="I32538" s="37"/>
      <c r="J32538" s="26"/>
      <c r="K32538" s="37"/>
    </row>
    <row r="32539" spans="6:11" x14ac:dyDescent="0.25">
      <c r="F32539" s="25"/>
      <c r="G32539" s="27"/>
      <c r="H32539" s="37"/>
      <c r="I32539" s="37"/>
      <c r="J32539" s="26"/>
      <c r="K32539" s="37"/>
    </row>
    <row r="32540" spans="6:11" x14ac:dyDescent="0.25">
      <c r="F32540" s="25"/>
      <c r="G32540" s="27"/>
      <c r="H32540" s="37"/>
      <c r="I32540" s="37"/>
      <c r="J32540" s="26"/>
      <c r="K32540" s="37"/>
    </row>
    <row r="32541" spans="6:11" x14ac:dyDescent="0.25">
      <c r="F32541" s="25"/>
      <c r="G32541" s="27"/>
      <c r="H32541" s="37"/>
      <c r="I32541" s="37"/>
      <c r="J32541" s="26"/>
      <c r="K32541" s="37"/>
    </row>
    <row r="32542" spans="6:11" x14ac:dyDescent="0.25">
      <c r="F32542" s="25"/>
      <c r="G32542" s="27"/>
      <c r="H32542" s="37"/>
      <c r="I32542" s="37"/>
      <c r="J32542" s="26"/>
      <c r="K32542" s="37"/>
    </row>
    <row r="32543" spans="6:11" x14ac:dyDescent="0.25">
      <c r="F32543" s="25"/>
      <c r="G32543" s="27"/>
      <c r="H32543" s="37"/>
      <c r="I32543" s="37"/>
      <c r="J32543" s="26"/>
      <c r="K32543" s="37"/>
    </row>
    <row r="32544" spans="6:11" x14ac:dyDescent="0.25">
      <c r="F32544" s="25"/>
      <c r="G32544" s="27"/>
      <c r="H32544" s="37"/>
      <c r="I32544" s="37"/>
      <c r="J32544" s="26"/>
      <c r="K32544" s="37"/>
    </row>
    <row r="32545" spans="6:11" x14ac:dyDescent="0.25">
      <c r="F32545" s="25"/>
      <c r="G32545" s="27"/>
      <c r="H32545" s="37"/>
      <c r="I32545" s="37"/>
      <c r="J32545" s="26"/>
      <c r="K32545" s="37"/>
    </row>
    <row r="32546" spans="6:11" x14ac:dyDescent="0.25">
      <c r="F32546" s="25"/>
      <c r="G32546" s="27"/>
      <c r="H32546" s="37"/>
      <c r="I32546" s="37"/>
      <c r="J32546" s="26"/>
      <c r="K32546" s="37"/>
    </row>
    <row r="32547" spans="6:11" x14ac:dyDescent="0.25">
      <c r="F32547" s="25"/>
      <c r="G32547" s="27"/>
      <c r="H32547" s="37"/>
      <c r="I32547" s="37"/>
      <c r="J32547" s="26"/>
      <c r="K32547" s="37"/>
    </row>
    <row r="32548" spans="6:11" x14ac:dyDescent="0.25">
      <c r="F32548" s="25"/>
      <c r="G32548" s="27"/>
      <c r="H32548" s="37"/>
      <c r="I32548" s="37"/>
      <c r="J32548" s="26"/>
      <c r="K32548" s="37"/>
    </row>
    <row r="32549" spans="6:11" x14ac:dyDescent="0.25">
      <c r="F32549" s="25"/>
      <c r="G32549" s="27"/>
      <c r="H32549" s="37"/>
      <c r="I32549" s="37"/>
      <c r="J32549" s="26"/>
      <c r="K32549" s="37"/>
    </row>
    <row r="32550" spans="6:11" x14ac:dyDescent="0.25">
      <c r="F32550" s="25"/>
      <c r="G32550" s="27"/>
      <c r="H32550" s="37"/>
      <c r="I32550" s="37"/>
      <c r="J32550" s="26"/>
      <c r="K32550" s="37"/>
    </row>
    <row r="32551" spans="6:11" x14ac:dyDescent="0.25">
      <c r="F32551" s="25"/>
      <c r="G32551" s="27"/>
      <c r="H32551" s="37"/>
      <c r="I32551" s="37"/>
      <c r="J32551" s="26"/>
      <c r="K32551" s="37"/>
    </row>
    <row r="32552" spans="6:11" x14ac:dyDescent="0.25">
      <c r="F32552" s="25"/>
      <c r="G32552" s="27"/>
      <c r="H32552" s="37"/>
      <c r="I32552" s="37"/>
      <c r="J32552" s="26"/>
      <c r="K32552" s="37"/>
    </row>
    <row r="32553" spans="6:11" x14ac:dyDescent="0.25">
      <c r="F32553" s="25"/>
      <c r="G32553" s="27"/>
      <c r="H32553" s="37"/>
      <c r="I32553" s="37"/>
      <c r="J32553" s="26"/>
      <c r="K32553" s="37"/>
    </row>
    <row r="32554" spans="6:11" x14ac:dyDescent="0.25">
      <c r="F32554" s="25"/>
      <c r="G32554" s="27"/>
      <c r="H32554" s="37"/>
      <c r="I32554" s="37"/>
      <c r="J32554" s="26"/>
      <c r="K32554" s="37"/>
    </row>
    <row r="32555" spans="6:11" x14ac:dyDescent="0.25">
      <c r="F32555" s="25"/>
      <c r="G32555" s="27"/>
      <c r="H32555" s="37"/>
      <c r="I32555" s="37"/>
      <c r="J32555" s="26"/>
      <c r="K32555" s="37"/>
    </row>
    <row r="32556" spans="6:11" x14ac:dyDescent="0.25">
      <c r="F32556" s="25"/>
      <c r="G32556" s="27"/>
      <c r="H32556" s="37"/>
      <c r="I32556" s="37"/>
      <c r="J32556" s="26"/>
      <c r="K32556" s="37"/>
    </row>
    <row r="32557" spans="6:11" x14ac:dyDescent="0.25">
      <c r="F32557" s="25"/>
      <c r="G32557" s="27"/>
      <c r="H32557" s="37"/>
      <c r="I32557" s="37"/>
      <c r="J32557" s="26"/>
      <c r="K32557" s="37"/>
    </row>
    <row r="32558" spans="6:11" x14ac:dyDescent="0.25">
      <c r="F32558" s="25"/>
      <c r="G32558" s="27"/>
      <c r="H32558" s="37"/>
      <c r="I32558" s="37"/>
      <c r="J32558" s="26"/>
      <c r="K32558" s="37"/>
    </row>
    <row r="32559" spans="6:11" x14ac:dyDescent="0.25">
      <c r="F32559" s="25"/>
      <c r="G32559" s="27"/>
      <c r="H32559" s="37"/>
      <c r="I32559" s="37"/>
      <c r="J32559" s="26"/>
      <c r="K32559" s="37"/>
    </row>
    <row r="32560" spans="6:11" x14ac:dyDescent="0.25">
      <c r="F32560" s="25"/>
      <c r="G32560" s="27"/>
      <c r="H32560" s="37"/>
      <c r="I32560" s="37"/>
      <c r="J32560" s="26"/>
      <c r="K32560" s="37"/>
    </row>
    <row r="32561" spans="6:11" x14ac:dyDescent="0.25">
      <c r="F32561" s="25"/>
      <c r="G32561" s="27"/>
      <c r="H32561" s="37"/>
      <c r="I32561" s="37"/>
      <c r="J32561" s="26"/>
      <c r="K32561" s="37"/>
    </row>
    <row r="32562" spans="6:11" x14ac:dyDescent="0.25">
      <c r="F32562" s="25"/>
      <c r="G32562" s="27"/>
      <c r="H32562" s="37"/>
      <c r="I32562" s="37"/>
      <c r="J32562" s="26"/>
      <c r="K32562" s="37"/>
    </row>
    <row r="32563" spans="6:11" x14ac:dyDescent="0.25">
      <c r="F32563" s="25"/>
      <c r="G32563" s="27"/>
      <c r="H32563" s="37"/>
      <c r="I32563" s="37"/>
      <c r="J32563" s="26"/>
      <c r="K32563" s="37"/>
    </row>
    <row r="32564" spans="6:11" x14ac:dyDescent="0.25">
      <c r="F32564" s="25"/>
      <c r="G32564" s="27"/>
      <c r="H32564" s="37"/>
      <c r="I32564" s="37"/>
      <c r="J32564" s="26"/>
      <c r="K32564" s="37"/>
    </row>
    <row r="32565" spans="6:11" x14ac:dyDescent="0.25">
      <c r="F32565" s="25"/>
      <c r="G32565" s="27"/>
      <c r="H32565" s="37"/>
      <c r="I32565" s="37"/>
      <c r="J32565" s="26"/>
      <c r="K32565" s="37"/>
    </row>
    <row r="32566" spans="6:11" x14ac:dyDescent="0.25">
      <c r="F32566" s="25"/>
      <c r="G32566" s="27"/>
      <c r="H32566" s="37"/>
      <c r="I32566" s="37"/>
      <c r="J32566" s="26"/>
      <c r="K32566" s="37"/>
    </row>
    <row r="32567" spans="6:11" x14ac:dyDescent="0.25">
      <c r="F32567" s="25"/>
      <c r="G32567" s="27"/>
      <c r="H32567" s="37"/>
      <c r="I32567" s="37"/>
      <c r="J32567" s="26"/>
      <c r="K32567" s="37"/>
    </row>
    <row r="32568" spans="6:11" x14ac:dyDescent="0.25">
      <c r="F32568" s="25"/>
      <c r="G32568" s="27"/>
      <c r="H32568" s="37"/>
      <c r="I32568" s="37"/>
      <c r="J32568" s="26"/>
      <c r="K32568" s="37"/>
    </row>
    <row r="32569" spans="6:11" x14ac:dyDescent="0.25">
      <c r="F32569" s="25"/>
      <c r="G32569" s="27"/>
      <c r="H32569" s="37"/>
      <c r="I32569" s="37"/>
      <c r="J32569" s="26"/>
      <c r="K32569" s="37"/>
    </row>
    <row r="32570" spans="6:11" x14ac:dyDescent="0.25">
      <c r="F32570" s="25"/>
      <c r="G32570" s="27"/>
      <c r="H32570" s="37"/>
      <c r="I32570" s="37"/>
      <c r="J32570" s="26"/>
      <c r="K32570" s="37"/>
    </row>
    <row r="32571" spans="6:11" x14ac:dyDescent="0.25">
      <c r="F32571" s="25"/>
      <c r="G32571" s="27"/>
      <c r="H32571" s="37"/>
      <c r="I32571" s="37"/>
      <c r="J32571" s="26"/>
      <c r="K32571" s="37"/>
    </row>
    <row r="32572" spans="6:11" x14ac:dyDescent="0.25">
      <c r="F32572" s="25"/>
      <c r="G32572" s="27"/>
      <c r="H32572" s="37"/>
      <c r="I32572" s="37"/>
      <c r="J32572" s="26"/>
      <c r="K32572" s="37"/>
    </row>
    <row r="32573" spans="6:11" x14ac:dyDescent="0.25">
      <c r="F32573" s="25"/>
      <c r="G32573" s="27"/>
      <c r="H32573" s="37"/>
      <c r="I32573" s="37"/>
      <c r="J32573" s="26"/>
      <c r="K32573" s="37"/>
    </row>
    <row r="32574" spans="6:11" x14ac:dyDescent="0.25">
      <c r="F32574" s="25"/>
      <c r="G32574" s="27"/>
      <c r="H32574" s="37"/>
      <c r="I32574" s="37"/>
      <c r="J32574" s="26"/>
      <c r="K32574" s="37"/>
    </row>
    <row r="32575" spans="6:11" x14ac:dyDescent="0.25">
      <c r="F32575" s="25"/>
      <c r="G32575" s="27"/>
      <c r="H32575" s="37"/>
      <c r="I32575" s="37"/>
      <c r="J32575" s="26"/>
      <c r="K32575" s="37"/>
    </row>
    <row r="32576" spans="6:11" x14ac:dyDescent="0.25">
      <c r="F32576" s="25"/>
      <c r="G32576" s="27"/>
      <c r="H32576" s="37"/>
      <c r="I32576" s="37"/>
      <c r="J32576" s="26"/>
      <c r="K32576" s="37"/>
    </row>
    <row r="32577" spans="6:11" x14ac:dyDescent="0.25">
      <c r="F32577" s="25"/>
      <c r="G32577" s="27"/>
      <c r="H32577" s="37"/>
      <c r="I32577" s="37"/>
      <c r="J32577" s="26"/>
      <c r="K32577" s="37"/>
    </row>
    <row r="32578" spans="6:11" x14ac:dyDescent="0.25">
      <c r="F32578" s="25"/>
      <c r="G32578" s="27"/>
      <c r="H32578" s="37"/>
      <c r="I32578" s="37"/>
      <c r="J32578" s="26"/>
      <c r="K32578" s="37"/>
    </row>
    <row r="32579" spans="6:11" x14ac:dyDescent="0.25">
      <c r="F32579" s="25"/>
      <c r="G32579" s="27"/>
      <c r="H32579" s="37"/>
      <c r="I32579" s="37"/>
      <c r="J32579" s="26"/>
      <c r="K32579" s="37"/>
    </row>
    <row r="32580" spans="6:11" x14ac:dyDescent="0.25">
      <c r="F32580" s="25"/>
      <c r="G32580" s="27"/>
      <c r="H32580" s="37"/>
      <c r="I32580" s="37"/>
      <c r="J32580" s="26"/>
      <c r="K32580" s="37"/>
    </row>
    <row r="32581" spans="6:11" x14ac:dyDescent="0.25">
      <c r="F32581" s="25"/>
      <c r="G32581" s="27"/>
      <c r="H32581" s="37"/>
      <c r="I32581" s="37"/>
      <c r="J32581" s="26"/>
      <c r="K32581" s="37"/>
    </row>
    <row r="32582" spans="6:11" x14ac:dyDescent="0.25">
      <c r="F32582" s="25"/>
      <c r="G32582" s="27"/>
      <c r="H32582" s="37"/>
      <c r="I32582" s="37"/>
      <c r="J32582" s="26"/>
      <c r="K32582" s="37"/>
    </row>
    <row r="32583" spans="6:11" x14ac:dyDescent="0.25">
      <c r="F32583" s="25"/>
      <c r="G32583" s="27"/>
      <c r="H32583" s="37"/>
      <c r="I32583" s="37"/>
      <c r="J32583" s="26"/>
      <c r="K32583" s="37"/>
    </row>
    <row r="32584" spans="6:11" x14ac:dyDescent="0.25">
      <c r="F32584" s="25"/>
      <c r="G32584" s="27"/>
      <c r="H32584" s="37"/>
      <c r="I32584" s="37"/>
      <c r="J32584" s="26"/>
      <c r="K32584" s="37"/>
    </row>
    <row r="32585" spans="6:11" x14ac:dyDescent="0.25">
      <c r="F32585" s="25"/>
      <c r="G32585" s="27"/>
      <c r="H32585" s="37"/>
      <c r="I32585" s="37"/>
      <c r="J32585" s="26"/>
      <c r="K32585" s="37"/>
    </row>
    <row r="32586" spans="6:11" x14ac:dyDescent="0.25">
      <c r="F32586" s="25"/>
      <c r="G32586" s="27"/>
      <c r="H32586" s="37"/>
      <c r="I32586" s="37"/>
      <c r="J32586" s="26"/>
      <c r="K32586" s="37"/>
    </row>
    <row r="32587" spans="6:11" x14ac:dyDescent="0.25">
      <c r="F32587" s="25"/>
      <c r="G32587" s="27"/>
      <c r="H32587" s="37"/>
      <c r="I32587" s="37"/>
      <c r="J32587" s="26"/>
      <c r="K32587" s="37"/>
    </row>
    <row r="32588" spans="6:11" x14ac:dyDescent="0.25">
      <c r="F32588" s="25"/>
      <c r="G32588" s="27"/>
      <c r="H32588" s="37"/>
      <c r="I32588" s="37"/>
      <c r="J32588" s="26"/>
      <c r="K32588" s="37"/>
    </row>
    <row r="32589" spans="6:11" x14ac:dyDescent="0.25">
      <c r="F32589" s="25"/>
      <c r="G32589" s="27"/>
      <c r="H32589" s="37"/>
      <c r="I32589" s="37"/>
      <c r="J32589" s="26"/>
      <c r="K32589" s="37"/>
    </row>
    <row r="32590" spans="6:11" x14ac:dyDescent="0.25">
      <c r="F32590" s="25"/>
      <c r="G32590" s="27"/>
      <c r="H32590" s="37"/>
      <c r="I32590" s="37"/>
      <c r="J32590" s="26"/>
      <c r="K32590" s="37"/>
    </row>
    <row r="32591" spans="6:11" x14ac:dyDescent="0.25">
      <c r="F32591" s="25"/>
      <c r="G32591" s="27"/>
      <c r="H32591" s="37"/>
      <c r="I32591" s="37"/>
      <c r="J32591" s="26"/>
      <c r="K32591" s="37"/>
    </row>
    <row r="32592" spans="6:11" x14ac:dyDescent="0.25">
      <c r="F32592" s="25"/>
      <c r="G32592" s="27"/>
      <c r="H32592" s="37"/>
      <c r="I32592" s="37"/>
      <c r="J32592" s="26"/>
      <c r="K32592" s="37"/>
    </row>
    <row r="32593" spans="6:11" x14ac:dyDescent="0.25">
      <c r="F32593" s="25"/>
      <c r="G32593" s="27"/>
      <c r="H32593" s="37"/>
      <c r="I32593" s="37"/>
      <c r="J32593" s="26"/>
      <c r="K32593" s="37"/>
    </row>
    <row r="32594" spans="6:11" x14ac:dyDescent="0.25">
      <c r="F32594" s="25"/>
      <c r="G32594" s="27"/>
      <c r="H32594" s="37"/>
      <c r="I32594" s="37"/>
      <c r="J32594" s="26"/>
      <c r="K32594" s="37"/>
    </row>
    <row r="32595" spans="6:11" x14ac:dyDescent="0.25">
      <c r="F32595" s="25"/>
      <c r="G32595" s="27"/>
      <c r="H32595" s="37"/>
      <c r="I32595" s="37"/>
      <c r="J32595" s="26"/>
      <c r="K32595" s="37"/>
    </row>
    <row r="32596" spans="6:11" x14ac:dyDescent="0.25">
      <c r="F32596" s="25"/>
      <c r="G32596" s="27"/>
      <c r="H32596" s="37"/>
      <c r="I32596" s="37"/>
      <c r="J32596" s="26"/>
      <c r="K32596" s="37"/>
    </row>
    <row r="32597" spans="6:11" x14ac:dyDescent="0.25">
      <c r="F32597" s="25"/>
      <c r="G32597" s="27"/>
      <c r="H32597" s="37"/>
      <c r="I32597" s="37"/>
      <c r="J32597" s="26"/>
      <c r="K32597" s="37"/>
    </row>
    <row r="32598" spans="6:11" x14ac:dyDescent="0.25">
      <c r="F32598" s="25"/>
      <c r="G32598" s="27"/>
      <c r="H32598" s="37"/>
      <c r="I32598" s="37"/>
      <c r="J32598" s="26"/>
      <c r="K32598" s="37"/>
    </row>
    <row r="32599" spans="6:11" x14ac:dyDescent="0.25">
      <c r="F32599" s="25"/>
      <c r="G32599" s="27"/>
      <c r="H32599" s="37"/>
      <c r="I32599" s="37"/>
      <c r="J32599" s="26"/>
      <c r="K32599" s="37"/>
    </row>
    <row r="32600" spans="6:11" x14ac:dyDescent="0.25">
      <c r="F32600" s="25"/>
      <c r="G32600" s="27"/>
      <c r="H32600" s="37"/>
      <c r="I32600" s="37"/>
      <c r="J32600" s="26"/>
      <c r="K32600" s="37"/>
    </row>
    <row r="32601" spans="6:11" x14ac:dyDescent="0.25">
      <c r="F32601" s="25"/>
      <c r="G32601" s="27"/>
      <c r="H32601" s="37"/>
      <c r="I32601" s="37"/>
      <c r="J32601" s="26"/>
      <c r="K32601" s="37"/>
    </row>
    <row r="32602" spans="6:11" x14ac:dyDescent="0.25">
      <c r="F32602" s="25"/>
      <c r="G32602" s="27"/>
      <c r="H32602" s="37"/>
      <c r="I32602" s="37"/>
      <c r="J32602" s="26"/>
      <c r="K32602" s="37"/>
    </row>
    <row r="32603" spans="6:11" x14ac:dyDescent="0.25">
      <c r="F32603" s="25"/>
      <c r="G32603" s="27"/>
      <c r="H32603" s="37"/>
      <c r="I32603" s="37"/>
      <c r="J32603" s="26"/>
      <c r="K32603" s="37"/>
    </row>
    <row r="32604" spans="6:11" x14ac:dyDescent="0.25">
      <c r="F32604" s="25"/>
      <c r="G32604" s="27"/>
      <c r="H32604" s="37"/>
      <c r="I32604" s="37"/>
      <c r="J32604" s="26"/>
      <c r="K32604" s="37"/>
    </row>
    <row r="32605" spans="6:11" x14ac:dyDescent="0.25">
      <c r="F32605" s="25"/>
      <c r="G32605" s="27"/>
      <c r="H32605" s="37"/>
      <c r="I32605" s="37"/>
      <c r="J32605" s="26"/>
      <c r="K32605" s="37"/>
    </row>
    <row r="32606" spans="6:11" x14ac:dyDescent="0.25">
      <c r="F32606" s="25"/>
      <c r="G32606" s="27"/>
      <c r="H32606" s="37"/>
      <c r="I32606" s="37"/>
      <c r="J32606" s="26"/>
      <c r="K32606" s="37"/>
    </row>
    <row r="32607" spans="6:11" x14ac:dyDescent="0.25">
      <c r="F32607" s="25"/>
      <c r="G32607" s="27"/>
      <c r="H32607" s="37"/>
      <c r="I32607" s="37"/>
      <c r="J32607" s="26"/>
      <c r="K32607" s="37"/>
    </row>
    <row r="32608" spans="6:11" x14ac:dyDescent="0.25">
      <c r="F32608" s="25"/>
      <c r="G32608" s="27"/>
      <c r="H32608" s="37"/>
      <c r="I32608" s="37"/>
      <c r="J32608" s="26"/>
      <c r="K32608" s="37"/>
    </row>
    <row r="32609" spans="6:11" x14ac:dyDescent="0.25">
      <c r="F32609" s="25"/>
      <c r="G32609" s="27"/>
      <c r="H32609" s="37"/>
      <c r="I32609" s="37"/>
      <c r="J32609" s="26"/>
      <c r="K32609" s="37"/>
    </row>
    <row r="32610" spans="6:11" x14ac:dyDescent="0.25">
      <c r="F32610" s="25"/>
      <c r="G32610" s="27"/>
      <c r="H32610" s="37"/>
      <c r="I32610" s="37"/>
      <c r="J32610" s="26"/>
      <c r="K32610" s="37"/>
    </row>
    <row r="32611" spans="6:11" x14ac:dyDescent="0.25">
      <c r="F32611" s="25"/>
      <c r="G32611" s="27"/>
      <c r="H32611" s="37"/>
      <c r="I32611" s="37"/>
      <c r="J32611" s="26"/>
      <c r="K32611" s="37"/>
    </row>
    <row r="32612" spans="6:11" x14ac:dyDescent="0.25">
      <c r="F32612" s="25"/>
      <c r="G32612" s="27"/>
      <c r="H32612" s="37"/>
      <c r="I32612" s="37"/>
      <c r="J32612" s="26"/>
      <c r="K32612" s="37"/>
    </row>
    <row r="32613" spans="6:11" x14ac:dyDescent="0.25">
      <c r="F32613" s="25"/>
      <c r="G32613" s="27"/>
      <c r="H32613" s="37"/>
      <c r="I32613" s="37"/>
      <c r="J32613" s="26"/>
      <c r="K32613" s="37"/>
    </row>
    <row r="32614" spans="6:11" x14ac:dyDescent="0.25">
      <c r="F32614" s="25"/>
      <c r="G32614" s="27"/>
      <c r="H32614" s="37"/>
      <c r="I32614" s="37"/>
      <c r="J32614" s="26"/>
      <c r="K32614" s="37"/>
    </row>
    <row r="32615" spans="6:11" x14ac:dyDescent="0.25">
      <c r="F32615" s="25"/>
      <c r="G32615" s="27"/>
      <c r="H32615" s="37"/>
      <c r="I32615" s="37"/>
      <c r="J32615" s="26"/>
      <c r="K32615" s="37"/>
    </row>
    <row r="32616" spans="6:11" x14ac:dyDescent="0.25">
      <c r="F32616" s="25"/>
      <c r="G32616" s="27"/>
      <c r="H32616" s="37"/>
      <c r="I32616" s="37"/>
      <c r="J32616" s="26"/>
      <c r="K32616" s="37"/>
    </row>
    <row r="32617" spans="6:11" x14ac:dyDescent="0.25">
      <c r="F32617" s="25"/>
      <c r="G32617" s="27"/>
      <c r="H32617" s="37"/>
      <c r="I32617" s="37"/>
      <c r="J32617" s="26"/>
      <c r="K32617" s="37"/>
    </row>
    <row r="32618" spans="6:11" x14ac:dyDescent="0.25">
      <c r="F32618" s="25"/>
      <c r="G32618" s="27"/>
      <c r="H32618" s="37"/>
      <c r="I32618" s="37"/>
      <c r="J32618" s="26"/>
      <c r="K32618" s="37"/>
    </row>
    <row r="32619" spans="6:11" x14ac:dyDescent="0.25">
      <c r="F32619" s="25"/>
      <c r="G32619" s="27"/>
      <c r="H32619" s="37"/>
      <c r="I32619" s="37"/>
      <c r="J32619" s="26"/>
      <c r="K32619" s="37"/>
    </row>
    <row r="32620" spans="6:11" x14ac:dyDescent="0.25">
      <c r="F32620" s="25"/>
      <c r="G32620" s="27"/>
      <c r="H32620" s="37"/>
      <c r="I32620" s="37"/>
      <c r="J32620" s="26"/>
      <c r="K32620" s="37"/>
    </row>
    <row r="32621" spans="6:11" x14ac:dyDescent="0.25">
      <c r="F32621" s="25"/>
      <c r="G32621" s="27"/>
      <c r="H32621" s="37"/>
      <c r="I32621" s="37"/>
      <c r="J32621" s="26"/>
      <c r="K32621" s="37"/>
    </row>
    <row r="32622" spans="6:11" x14ac:dyDescent="0.25">
      <c r="F32622" s="25"/>
      <c r="G32622" s="27"/>
      <c r="H32622" s="37"/>
      <c r="I32622" s="37"/>
      <c r="J32622" s="26"/>
      <c r="K32622" s="37"/>
    </row>
    <row r="32623" spans="6:11" x14ac:dyDescent="0.25">
      <c r="F32623" s="25"/>
      <c r="G32623" s="27"/>
      <c r="H32623" s="37"/>
      <c r="I32623" s="37"/>
      <c r="J32623" s="26"/>
      <c r="K32623" s="37"/>
    </row>
    <row r="32624" spans="6:11" x14ac:dyDescent="0.25">
      <c r="F32624" s="25"/>
      <c r="G32624" s="27"/>
      <c r="H32624" s="37"/>
      <c r="I32624" s="37"/>
      <c r="J32624" s="26"/>
      <c r="K32624" s="37"/>
    </row>
    <row r="32625" spans="6:11" x14ac:dyDescent="0.25">
      <c r="F32625" s="25"/>
      <c r="G32625" s="27"/>
      <c r="H32625" s="37"/>
      <c r="I32625" s="37"/>
      <c r="J32625" s="26"/>
      <c r="K32625" s="37"/>
    </row>
    <row r="32626" spans="6:11" x14ac:dyDescent="0.25">
      <c r="F32626" s="25"/>
      <c r="G32626" s="27"/>
      <c r="H32626" s="37"/>
      <c r="I32626" s="37"/>
      <c r="J32626" s="26"/>
      <c r="K32626" s="37"/>
    </row>
    <row r="32627" spans="6:11" x14ac:dyDescent="0.25">
      <c r="F32627" s="25"/>
      <c r="G32627" s="27"/>
      <c r="H32627" s="37"/>
      <c r="I32627" s="37"/>
      <c r="J32627" s="26"/>
      <c r="K32627" s="37"/>
    </row>
    <row r="32628" spans="6:11" x14ac:dyDescent="0.25">
      <c r="F32628" s="25"/>
      <c r="G32628" s="27"/>
      <c r="H32628" s="37"/>
      <c r="I32628" s="37"/>
      <c r="J32628" s="26"/>
      <c r="K32628" s="37"/>
    </row>
    <row r="32629" spans="6:11" x14ac:dyDescent="0.25">
      <c r="F32629" s="25"/>
      <c r="G32629" s="27"/>
      <c r="H32629" s="37"/>
      <c r="I32629" s="37"/>
      <c r="J32629" s="26"/>
      <c r="K32629" s="37"/>
    </row>
    <row r="32630" spans="6:11" x14ac:dyDescent="0.25">
      <c r="F32630" s="25"/>
      <c r="G32630" s="27"/>
      <c r="H32630" s="37"/>
      <c r="I32630" s="37"/>
      <c r="J32630" s="26"/>
      <c r="K32630" s="37"/>
    </row>
    <row r="32631" spans="6:11" x14ac:dyDescent="0.25">
      <c r="F32631" s="25"/>
      <c r="G32631" s="27"/>
      <c r="H32631" s="37"/>
      <c r="I32631" s="37"/>
      <c r="J32631" s="26"/>
      <c r="K32631" s="37"/>
    </row>
    <row r="32632" spans="6:11" x14ac:dyDescent="0.25">
      <c r="F32632" s="25"/>
      <c r="G32632" s="27"/>
      <c r="H32632" s="37"/>
      <c r="I32632" s="37"/>
      <c r="J32632" s="26"/>
      <c r="K32632" s="37"/>
    </row>
    <row r="32633" spans="6:11" x14ac:dyDescent="0.25">
      <c r="F32633" s="25"/>
      <c r="G32633" s="27"/>
      <c r="H32633" s="37"/>
      <c r="I32633" s="37"/>
      <c r="J32633" s="26"/>
      <c r="K32633" s="37"/>
    </row>
    <row r="32634" spans="6:11" x14ac:dyDescent="0.25">
      <c r="F32634" s="25"/>
      <c r="G32634" s="27"/>
      <c r="H32634" s="37"/>
      <c r="I32634" s="37"/>
      <c r="J32634" s="26"/>
      <c r="K32634" s="37"/>
    </row>
    <row r="32635" spans="6:11" x14ac:dyDescent="0.25">
      <c r="F32635" s="25"/>
      <c r="G32635" s="27"/>
      <c r="H32635" s="37"/>
      <c r="I32635" s="37"/>
      <c r="J32635" s="26"/>
      <c r="K32635" s="37"/>
    </row>
    <row r="32636" spans="6:11" x14ac:dyDescent="0.25">
      <c r="F32636" s="25"/>
      <c r="G32636" s="27"/>
      <c r="H32636" s="37"/>
      <c r="I32636" s="37"/>
      <c r="J32636" s="26"/>
      <c r="K32636" s="37"/>
    </row>
    <row r="32637" spans="6:11" x14ac:dyDescent="0.25">
      <c r="F32637" s="25"/>
      <c r="G32637" s="27"/>
      <c r="H32637" s="37"/>
      <c r="I32637" s="37"/>
      <c r="J32637" s="26"/>
      <c r="K32637" s="37"/>
    </row>
    <row r="32638" spans="6:11" x14ac:dyDescent="0.25">
      <c r="F32638" s="25"/>
      <c r="G32638" s="27"/>
      <c r="H32638" s="37"/>
      <c r="I32638" s="37"/>
      <c r="J32638" s="26"/>
      <c r="K32638" s="37"/>
    </row>
    <row r="32639" spans="6:11" x14ac:dyDescent="0.25">
      <c r="F32639" s="25"/>
      <c r="G32639" s="27"/>
      <c r="H32639" s="37"/>
      <c r="I32639" s="37"/>
      <c r="J32639" s="26"/>
      <c r="K32639" s="37"/>
    </row>
    <row r="32640" spans="6:11" x14ac:dyDescent="0.25">
      <c r="F32640" s="25"/>
      <c r="G32640" s="27"/>
      <c r="H32640" s="37"/>
      <c r="I32640" s="37"/>
      <c r="J32640" s="26"/>
      <c r="K32640" s="37"/>
    </row>
    <row r="32641" spans="6:11" x14ac:dyDescent="0.25">
      <c r="F32641" s="25"/>
      <c r="G32641" s="27"/>
      <c r="H32641" s="37"/>
      <c r="I32641" s="37"/>
      <c r="J32641" s="26"/>
      <c r="K32641" s="37"/>
    </row>
    <row r="32642" spans="6:11" x14ac:dyDescent="0.25">
      <c r="F32642" s="25"/>
      <c r="G32642" s="27"/>
      <c r="H32642" s="37"/>
      <c r="I32642" s="37"/>
      <c r="J32642" s="26"/>
      <c r="K32642" s="37"/>
    </row>
    <row r="32643" spans="6:11" x14ac:dyDescent="0.25">
      <c r="F32643" s="25"/>
      <c r="G32643" s="27"/>
      <c r="H32643" s="37"/>
      <c r="I32643" s="37"/>
      <c r="J32643" s="26"/>
      <c r="K32643" s="37"/>
    </row>
    <row r="32644" spans="6:11" x14ac:dyDescent="0.25">
      <c r="F32644" s="25"/>
      <c r="G32644" s="27"/>
      <c r="H32644" s="37"/>
      <c r="I32644" s="37"/>
      <c r="J32644" s="26"/>
      <c r="K32644" s="37"/>
    </row>
    <row r="32645" spans="6:11" x14ac:dyDescent="0.25">
      <c r="F32645" s="25"/>
      <c r="G32645" s="27"/>
      <c r="H32645" s="37"/>
      <c r="I32645" s="37"/>
      <c r="J32645" s="26"/>
      <c r="K32645" s="37"/>
    </row>
    <row r="32646" spans="6:11" x14ac:dyDescent="0.25">
      <c r="F32646" s="25"/>
      <c r="G32646" s="27"/>
      <c r="H32646" s="37"/>
      <c r="I32646" s="37"/>
      <c r="J32646" s="26"/>
      <c r="K32646" s="37"/>
    </row>
    <row r="32647" spans="6:11" x14ac:dyDescent="0.25">
      <c r="F32647" s="25"/>
      <c r="G32647" s="27"/>
      <c r="H32647" s="37"/>
      <c r="I32647" s="37"/>
      <c r="J32647" s="26"/>
      <c r="K32647" s="37"/>
    </row>
    <row r="32648" spans="6:11" x14ac:dyDescent="0.25">
      <c r="F32648" s="25"/>
      <c r="G32648" s="27"/>
      <c r="H32648" s="37"/>
      <c r="I32648" s="37"/>
      <c r="J32648" s="26"/>
      <c r="K32648" s="37"/>
    </row>
    <row r="32649" spans="6:11" x14ac:dyDescent="0.25">
      <c r="F32649" s="25"/>
      <c r="G32649" s="27"/>
      <c r="H32649" s="37"/>
      <c r="I32649" s="37"/>
      <c r="J32649" s="26"/>
      <c r="K32649" s="37"/>
    </row>
    <row r="32650" spans="6:11" x14ac:dyDescent="0.25">
      <c r="F32650" s="25"/>
      <c r="G32650" s="27"/>
      <c r="H32650" s="37"/>
      <c r="I32650" s="37"/>
      <c r="J32650" s="26"/>
      <c r="K32650" s="37"/>
    </row>
    <row r="32651" spans="6:11" x14ac:dyDescent="0.25">
      <c r="F32651" s="25"/>
      <c r="G32651" s="27"/>
      <c r="H32651" s="37"/>
      <c r="I32651" s="37"/>
      <c r="J32651" s="26"/>
      <c r="K32651" s="37"/>
    </row>
    <row r="32652" spans="6:11" x14ac:dyDescent="0.25">
      <c r="F32652" s="25"/>
      <c r="G32652" s="27"/>
      <c r="H32652" s="37"/>
      <c r="I32652" s="37"/>
      <c r="J32652" s="26"/>
      <c r="K32652" s="37"/>
    </row>
    <row r="32653" spans="6:11" x14ac:dyDescent="0.25">
      <c r="F32653" s="25"/>
      <c r="G32653" s="27"/>
      <c r="H32653" s="37"/>
      <c r="I32653" s="37"/>
      <c r="J32653" s="26"/>
      <c r="K32653" s="37"/>
    </row>
    <row r="32654" spans="6:11" x14ac:dyDescent="0.25">
      <c r="F32654" s="25"/>
      <c r="G32654" s="27"/>
      <c r="H32654" s="37"/>
      <c r="I32654" s="37"/>
      <c r="J32654" s="26"/>
      <c r="K32654" s="37"/>
    </row>
    <row r="32655" spans="6:11" x14ac:dyDescent="0.25">
      <c r="F32655" s="25"/>
      <c r="G32655" s="27"/>
      <c r="H32655" s="37"/>
      <c r="I32655" s="37"/>
      <c r="J32655" s="26"/>
      <c r="K32655" s="37"/>
    </row>
    <row r="32656" spans="6:11" x14ac:dyDescent="0.25">
      <c r="F32656" s="25"/>
      <c r="G32656" s="27"/>
      <c r="H32656" s="37"/>
      <c r="I32656" s="37"/>
      <c r="J32656" s="26"/>
      <c r="K32656" s="37"/>
    </row>
    <row r="32657" spans="6:11" x14ac:dyDescent="0.25">
      <c r="F32657" s="25"/>
      <c r="G32657" s="27"/>
      <c r="H32657" s="37"/>
      <c r="I32657" s="37"/>
      <c r="J32657" s="26"/>
      <c r="K32657" s="37"/>
    </row>
    <row r="32658" spans="6:11" x14ac:dyDescent="0.25">
      <c r="F32658" s="25"/>
      <c r="G32658" s="27"/>
      <c r="H32658" s="37"/>
      <c r="I32658" s="37"/>
      <c r="J32658" s="26"/>
      <c r="K32658" s="37"/>
    </row>
    <row r="32659" spans="6:11" x14ac:dyDescent="0.25">
      <c r="F32659" s="25"/>
      <c r="G32659" s="27"/>
      <c r="H32659" s="37"/>
      <c r="I32659" s="37"/>
      <c r="J32659" s="26"/>
      <c r="K32659" s="37"/>
    </row>
    <row r="32660" spans="6:11" x14ac:dyDescent="0.25">
      <c r="F32660" s="25"/>
      <c r="G32660" s="27"/>
      <c r="H32660" s="37"/>
      <c r="I32660" s="37"/>
      <c r="J32660" s="26"/>
      <c r="K32660" s="37"/>
    </row>
    <row r="32661" spans="6:11" x14ac:dyDescent="0.25">
      <c r="F32661" s="25"/>
      <c r="G32661" s="27"/>
      <c r="H32661" s="37"/>
      <c r="I32661" s="37"/>
      <c r="J32661" s="26"/>
      <c r="K32661" s="37"/>
    </row>
    <row r="32662" spans="6:11" x14ac:dyDescent="0.25">
      <c r="F32662" s="25"/>
      <c r="G32662" s="27"/>
      <c r="H32662" s="37"/>
      <c r="I32662" s="37"/>
      <c r="J32662" s="26"/>
      <c r="K32662" s="37"/>
    </row>
    <row r="32663" spans="6:11" x14ac:dyDescent="0.25">
      <c r="F32663" s="25"/>
      <c r="G32663" s="27"/>
      <c r="H32663" s="37"/>
      <c r="I32663" s="37"/>
      <c r="J32663" s="26"/>
      <c r="K32663" s="37"/>
    </row>
    <row r="32664" spans="6:11" x14ac:dyDescent="0.25">
      <c r="F32664" s="25"/>
      <c r="G32664" s="27"/>
      <c r="H32664" s="37"/>
      <c r="I32664" s="37"/>
      <c r="J32664" s="26"/>
      <c r="K32664" s="37"/>
    </row>
    <row r="32665" spans="6:11" x14ac:dyDescent="0.25">
      <c r="F32665" s="25"/>
      <c r="G32665" s="27"/>
      <c r="H32665" s="37"/>
      <c r="I32665" s="37"/>
      <c r="J32665" s="26"/>
      <c r="K32665" s="37"/>
    </row>
    <row r="32666" spans="6:11" x14ac:dyDescent="0.25">
      <c r="F32666" s="25"/>
      <c r="G32666" s="27"/>
      <c r="H32666" s="37"/>
      <c r="I32666" s="37"/>
      <c r="J32666" s="26"/>
      <c r="K32666" s="37"/>
    </row>
    <row r="32667" spans="6:11" x14ac:dyDescent="0.25">
      <c r="F32667" s="25"/>
      <c r="G32667" s="27"/>
      <c r="H32667" s="37"/>
      <c r="I32667" s="37"/>
      <c r="J32667" s="26"/>
      <c r="K32667" s="37"/>
    </row>
    <row r="32668" spans="6:11" x14ac:dyDescent="0.25">
      <c r="F32668" s="25"/>
      <c r="G32668" s="27"/>
      <c r="H32668" s="37"/>
      <c r="I32668" s="37"/>
      <c r="J32668" s="26"/>
      <c r="K32668" s="37"/>
    </row>
    <row r="32669" spans="6:11" x14ac:dyDescent="0.25">
      <c r="F32669" s="25"/>
      <c r="G32669" s="27"/>
      <c r="H32669" s="37"/>
      <c r="I32669" s="37"/>
      <c r="J32669" s="26"/>
      <c r="K32669" s="37"/>
    </row>
    <row r="32670" spans="6:11" x14ac:dyDescent="0.25">
      <c r="F32670" s="25"/>
      <c r="G32670" s="27"/>
      <c r="H32670" s="37"/>
      <c r="I32670" s="37"/>
      <c r="J32670" s="26"/>
      <c r="K32670" s="37"/>
    </row>
    <row r="32671" spans="6:11" x14ac:dyDescent="0.25">
      <c r="F32671" s="25"/>
      <c r="G32671" s="27"/>
      <c r="H32671" s="37"/>
      <c r="I32671" s="37"/>
      <c r="J32671" s="26"/>
      <c r="K32671" s="37"/>
    </row>
    <row r="32672" spans="6:11" x14ac:dyDescent="0.25">
      <c r="F32672" s="25"/>
      <c r="G32672" s="27"/>
      <c r="H32672" s="37"/>
      <c r="I32672" s="37"/>
      <c r="J32672" s="26"/>
      <c r="K32672" s="37"/>
    </row>
    <row r="32673" spans="6:11" x14ac:dyDescent="0.25">
      <c r="F32673" s="25"/>
      <c r="G32673" s="27"/>
      <c r="H32673" s="37"/>
      <c r="I32673" s="37"/>
      <c r="J32673" s="26"/>
      <c r="K32673" s="37"/>
    </row>
    <row r="32674" spans="6:11" x14ac:dyDescent="0.25">
      <c r="F32674" s="25"/>
      <c r="G32674" s="27"/>
      <c r="H32674" s="37"/>
      <c r="I32674" s="37"/>
      <c r="J32674" s="26"/>
      <c r="K32674" s="37"/>
    </row>
    <row r="32675" spans="6:11" x14ac:dyDescent="0.25">
      <c r="F32675" s="25"/>
      <c r="G32675" s="27"/>
      <c r="H32675" s="37"/>
      <c r="I32675" s="37"/>
      <c r="J32675" s="26"/>
      <c r="K32675" s="37"/>
    </row>
    <row r="32676" spans="6:11" x14ac:dyDescent="0.25">
      <c r="F32676" s="25"/>
      <c r="G32676" s="27"/>
      <c r="H32676" s="37"/>
      <c r="I32676" s="37"/>
      <c r="J32676" s="26"/>
      <c r="K32676" s="37"/>
    </row>
    <row r="32677" spans="6:11" x14ac:dyDescent="0.25">
      <c r="F32677" s="25"/>
      <c r="G32677" s="27"/>
      <c r="H32677" s="37"/>
      <c r="I32677" s="37"/>
      <c r="J32677" s="26"/>
      <c r="K32677" s="37"/>
    </row>
    <row r="32678" spans="6:11" x14ac:dyDescent="0.25">
      <c r="F32678" s="25"/>
      <c r="G32678" s="27"/>
      <c r="H32678" s="37"/>
      <c r="I32678" s="37"/>
      <c r="J32678" s="26"/>
      <c r="K32678" s="37"/>
    </row>
    <row r="32679" spans="6:11" x14ac:dyDescent="0.25">
      <c r="F32679" s="25"/>
      <c r="G32679" s="27"/>
      <c r="H32679" s="37"/>
      <c r="I32679" s="37"/>
      <c r="J32679" s="26"/>
      <c r="K32679" s="37"/>
    </row>
    <row r="32680" spans="6:11" x14ac:dyDescent="0.25">
      <c r="F32680" s="25"/>
      <c r="G32680" s="27"/>
      <c r="H32680" s="37"/>
      <c r="I32680" s="37"/>
      <c r="J32680" s="26"/>
      <c r="K32680" s="37"/>
    </row>
    <row r="32681" spans="6:11" x14ac:dyDescent="0.25">
      <c r="F32681" s="25"/>
      <c r="G32681" s="27"/>
      <c r="H32681" s="37"/>
      <c r="I32681" s="37"/>
      <c r="J32681" s="26"/>
      <c r="K32681" s="37"/>
    </row>
    <row r="32682" spans="6:11" x14ac:dyDescent="0.25">
      <c r="F32682" s="25"/>
      <c r="G32682" s="27"/>
      <c r="H32682" s="37"/>
      <c r="I32682" s="37"/>
      <c r="J32682" s="26"/>
      <c r="K32682" s="37"/>
    </row>
    <row r="32683" spans="6:11" x14ac:dyDescent="0.25">
      <c r="F32683" s="25"/>
      <c r="G32683" s="27"/>
      <c r="H32683" s="37"/>
      <c r="I32683" s="37"/>
      <c r="J32683" s="26"/>
      <c r="K32683" s="37"/>
    </row>
    <row r="32684" spans="6:11" x14ac:dyDescent="0.25">
      <c r="F32684" s="25"/>
      <c r="G32684" s="27"/>
      <c r="H32684" s="37"/>
      <c r="I32684" s="37"/>
      <c r="J32684" s="26"/>
      <c r="K32684" s="37"/>
    </row>
    <row r="32685" spans="6:11" x14ac:dyDescent="0.25">
      <c r="F32685" s="25"/>
      <c r="G32685" s="27"/>
      <c r="H32685" s="37"/>
      <c r="I32685" s="37"/>
      <c r="J32685" s="26"/>
      <c r="K32685" s="37"/>
    </row>
    <row r="32686" spans="6:11" x14ac:dyDescent="0.25">
      <c r="F32686" s="25"/>
      <c r="G32686" s="27"/>
      <c r="H32686" s="37"/>
      <c r="I32686" s="37"/>
      <c r="J32686" s="26"/>
      <c r="K32686" s="37"/>
    </row>
    <row r="32687" spans="6:11" x14ac:dyDescent="0.25">
      <c r="F32687" s="25"/>
      <c r="G32687" s="27"/>
      <c r="H32687" s="37"/>
      <c r="I32687" s="37"/>
      <c r="J32687" s="26"/>
      <c r="K32687" s="37"/>
    </row>
    <row r="32688" spans="6:11" x14ac:dyDescent="0.25">
      <c r="F32688" s="25"/>
      <c r="G32688" s="27"/>
      <c r="H32688" s="37"/>
      <c r="I32688" s="37"/>
      <c r="J32688" s="26"/>
      <c r="K32688" s="37"/>
    </row>
    <row r="32689" spans="6:11" x14ac:dyDescent="0.25">
      <c r="F32689" s="25"/>
      <c r="G32689" s="27"/>
      <c r="H32689" s="37"/>
      <c r="I32689" s="37"/>
      <c r="J32689" s="26"/>
      <c r="K32689" s="37"/>
    </row>
    <row r="32690" spans="6:11" x14ac:dyDescent="0.25">
      <c r="F32690" s="25"/>
      <c r="G32690" s="27"/>
      <c r="H32690" s="37"/>
      <c r="I32690" s="37"/>
      <c r="J32690" s="26"/>
      <c r="K32690" s="37"/>
    </row>
    <row r="32691" spans="6:11" x14ac:dyDescent="0.25">
      <c r="F32691" s="25"/>
      <c r="G32691" s="27"/>
      <c r="H32691" s="37"/>
      <c r="I32691" s="37"/>
      <c r="J32691" s="26"/>
      <c r="K32691" s="37"/>
    </row>
    <row r="32692" spans="6:11" x14ac:dyDescent="0.25">
      <c r="F32692" s="25"/>
      <c r="G32692" s="27"/>
      <c r="H32692" s="37"/>
      <c r="I32692" s="37"/>
      <c r="J32692" s="26"/>
      <c r="K32692" s="37"/>
    </row>
    <row r="32693" spans="6:11" x14ac:dyDescent="0.25">
      <c r="F32693" s="25"/>
      <c r="G32693" s="27"/>
      <c r="H32693" s="37"/>
      <c r="I32693" s="37"/>
      <c r="J32693" s="26"/>
      <c r="K32693" s="37"/>
    </row>
    <row r="32694" spans="6:11" x14ac:dyDescent="0.25">
      <c r="F32694" s="25"/>
      <c r="G32694" s="27"/>
      <c r="H32694" s="37"/>
      <c r="I32694" s="37"/>
      <c r="J32694" s="26"/>
      <c r="K32694" s="37"/>
    </row>
    <row r="32695" spans="6:11" x14ac:dyDescent="0.25">
      <c r="F32695" s="25"/>
      <c r="G32695" s="27"/>
      <c r="H32695" s="37"/>
      <c r="I32695" s="37"/>
      <c r="J32695" s="26"/>
      <c r="K32695" s="37"/>
    </row>
    <row r="32696" spans="6:11" x14ac:dyDescent="0.25">
      <c r="F32696" s="25"/>
      <c r="G32696" s="27"/>
      <c r="H32696" s="37"/>
      <c r="I32696" s="37"/>
      <c r="J32696" s="26"/>
      <c r="K32696" s="37"/>
    </row>
    <row r="32697" spans="6:11" x14ac:dyDescent="0.25">
      <c r="F32697" s="25"/>
      <c r="G32697" s="27"/>
      <c r="H32697" s="37"/>
      <c r="I32697" s="37"/>
      <c r="J32697" s="26"/>
      <c r="K32697" s="37"/>
    </row>
    <row r="32698" spans="6:11" x14ac:dyDescent="0.25">
      <c r="F32698" s="25"/>
      <c r="G32698" s="27"/>
      <c r="H32698" s="37"/>
      <c r="I32698" s="37"/>
      <c r="J32698" s="26"/>
      <c r="K32698" s="37"/>
    </row>
    <row r="32699" spans="6:11" x14ac:dyDescent="0.25">
      <c r="F32699" s="25"/>
      <c r="G32699" s="27"/>
      <c r="H32699" s="37"/>
      <c r="I32699" s="37"/>
      <c r="J32699" s="26"/>
      <c r="K32699" s="37"/>
    </row>
    <row r="32700" spans="6:11" x14ac:dyDescent="0.25">
      <c r="F32700" s="25"/>
      <c r="G32700" s="27"/>
      <c r="H32700" s="37"/>
      <c r="I32700" s="37"/>
      <c r="J32700" s="26"/>
      <c r="K32700" s="37"/>
    </row>
    <row r="32701" spans="6:11" x14ac:dyDescent="0.25">
      <c r="F32701" s="25"/>
      <c r="G32701" s="27"/>
      <c r="H32701" s="37"/>
      <c r="I32701" s="37"/>
      <c r="J32701" s="26"/>
      <c r="K32701" s="37"/>
    </row>
    <row r="32702" spans="6:11" x14ac:dyDescent="0.25">
      <c r="F32702" s="25"/>
      <c r="G32702" s="27"/>
      <c r="H32702" s="37"/>
      <c r="I32702" s="37"/>
      <c r="J32702" s="26"/>
      <c r="K32702" s="37"/>
    </row>
    <row r="32703" spans="6:11" x14ac:dyDescent="0.25">
      <c r="F32703" s="25"/>
      <c r="G32703" s="27"/>
      <c r="H32703" s="37"/>
      <c r="I32703" s="37"/>
      <c r="J32703" s="26"/>
      <c r="K32703" s="37"/>
    </row>
    <row r="32704" spans="6:11" x14ac:dyDescent="0.25">
      <c r="F32704" s="25"/>
      <c r="G32704" s="27"/>
      <c r="H32704" s="37"/>
      <c r="I32704" s="37"/>
      <c r="J32704" s="26"/>
      <c r="K32704" s="37"/>
    </row>
    <row r="32705" spans="6:11" x14ac:dyDescent="0.25">
      <c r="F32705" s="25"/>
      <c r="G32705" s="27"/>
      <c r="H32705" s="37"/>
      <c r="I32705" s="37"/>
      <c r="J32705" s="26"/>
      <c r="K32705" s="37"/>
    </row>
    <row r="32706" spans="6:11" x14ac:dyDescent="0.25">
      <c r="F32706" s="25"/>
      <c r="G32706" s="27"/>
      <c r="H32706" s="37"/>
      <c r="I32706" s="37"/>
      <c r="J32706" s="26"/>
      <c r="K32706" s="37"/>
    </row>
    <row r="32707" spans="6:11" x14ac:dyDescent="0.25">
      <c r="F32707" s="25"/>
      <c r="G32707" s="27"/>
      <c r="H32707" s="37"/>
      <c r="I32707" s="37"/>
      <c r="J32707" s="26"/>
      <c r="K32707" s="37"/>
    </row>
    <row r="32708" spans="6:11" x14ac:dyDescent="0.25">
      <c r="F32708" s="25"/>
      <c r="G32708" s="27"/>
      <c r="H32708" s="37"/>
      <c r="I32708" s="37"/>
      <c r="J32708" s="26"/>
      <c r="K32708" s="37"/>
    </row>
    <row r="32709" spans="6:11" x14ac:dyDescent="0.25">
      <c r="F32709" s="25"/>
      <c r="G32709" s="27"/>
      <c r="H32709" s="37"/>
      <c r="I32709" s="37"/>
      <c r="J32709" s="26"/>
      <c r="K32709" s="37"/>
    </row>
    <row r="32710" spans="6:11" x14ac:dyDescent="0.25">
      <c r="F32710" s="25"/>
      <c r="G32710" s="27"/>
      <c r="H32710" s="37"/>
      <c r="I32710" s="37"/>
      <c r="J32710" s="26"/>
      <c r="K32710" s="37"/>
    </row>
    <row r="32711" spans="6:11" x14ac:dyDescent="0.25">
      <c r="F32711" s="25"/>
      <c r="G32711" s="27"/>
      <c r="H32711" s="37"/>
      <c r="I32711" s="37"/>
      <c r="J32711" s="26"/>
      <c r="K32711" s="37"/>
    </row>
    <row r="32712" spans="6:11" x14ac:dyDescent="0.25">
      <c r="F32712" s="25"/>
      <c r="G32712" s="27"/>
      <c r="H32712" s="37"/>
      <c r="I32712" s="37"/>
      <c r="J32712" s="26"/>
      <c r="K32712" s="37"/>
    </row>
    <row r="32713" spans="6:11" x14ac:dyDescent="0.25">
      <c r="F32713" s="25"/>
      <c r="G32713" s="27"/>
      <c r="H32713" s="37"/>
      <c r="I32713" s="37"/>
      <c r="J32713" s="26"/>
      <c r="K32713" s="37"/>
    </row>
    <row r="32714" spans="6:11" x14ac:dyDescent="0.25">
      <c r="F32714" s="25"/>
      <c r="G32714" s="27"/>
      <c r="H32714" s="37"/>
      <c r="I32714" s="37"/>
      <c r="J32714" s="26"/>
      <c r="K32714" s="37"/>
    </row>
    <row r="32715" spans="6:11" x14ac:dyDescent="0.25">
      <c r="F32715" s="25"/>
      <c r="G32715" s="27"/>
      <c r="H32715" s="37"/>
      <c r="I32715" s="37"/>
      <c r="J32715" s="26"/>
      <c r="K32715" s="37"/>
    </row>
    <row r="32716" spans="6:11" x14ac:dyDescent="0.25">
      <c r="F32716" s="25"/>
      <c r="G32716" s="27"/>
      <c r="H32716" s="37"/>
      <c r="I32716" s="37"/>
      <c r="J32716" s="26"/>
      <c r="K32716" s="37"/>
    </row>
    <row r="32717" spans="6:11" x14ac:dyDescent="0.25">
      <c r="F32717" s="25"/>
      <c r="G32717" s="27"/>
      <c r="H32717" s="37"/>
      <c r="I32717" s="37"/>
      <c r="J32717" s="26"/>
      <c r="K32717" s="37"/>
    </row>
    <row r="32718" spans="6:11" x14ac:dyDescent="0.25">
      <c r="F32718" s="25"/>
      <c r="G32718" s="27"/>
      <c r="H32718" s="37"/>
      <c r="I32718" s="37"/>
      <c r="J32718" s="26"/>
      <c r="K32718" s="37"/>
    </row>
    <row r="32719" spans="6:11" x14ac:dyDescent="0.25">
      <c r="F32719" s="25"/>
      <c r="G32719" s="27"/>
      <c r="H32719" s="37"/>
      <c r="I32719" s="37"/>
      <c r="J32719" s="26"/>
      <c r="K32719" s="37"/>
    </row>
    <row r="32720" spans="6:11" x14ac:dyDescent="0.25">
      <c r="F32720" s="25"/>
      <c r="G32720" s="27"/>
      <c r="H32720" s="37"/>
      <c r="I32720" s="37"/>
      <c r="J32720" s="26"/>
      <c r="K32720" s="37"/>
    </row>
    <row r="32721" spans="6:11" x14ac:dyDescent="0.25">
      <c r="F32721" s="25"/>
      <c r="G32721" s="27"/>
      <c r="H32721" s="37"/>
      <c r="I32721" s="37"/>
      <c r="J32721" s="26"/>
      <c r="K32721" s="37"/>
    </row>
    <row r="32722" spans="6:11" x14ac:dyDescent="0.25">
      <c r="F32722" s="25"/>
      <c r="G32722" s="27"/>
      <c r="H32722" s="37"/>
      <c r="I32722" s="37"/>
      <c r="J32722" s="26"/>
      <c r="K32722" s="37"/>
    </row>
    <row r="32723" spans="6:11" x14ac:dyDescent="0.25">
      <c r="F32723" s="25"/>
      <c r="G32723" s="27"/>
      <c r="H32723" s="37"/>
      <c r="I32723" s="37"/>
      <c r="J32723" s="26"/>
      <c r="K32723" s="37"/>
    </row>
    <row r="32724" spans="6:11" x14ac:dyDescent="0.25">
      <c r="F32724" s="25"/>
      <c r="G32724" s="27"/>
      <c r="H32724" s="37"/>
      <c r="I32724" s="37"/>
      <c r="J32724" s="26"/>
      <c r="K32724" s="37"/>
    </row>
    <row r="32725" spans="6:11" x14ac:dyDescent="0.25">
      <c r="F32725" s="25"/>
      <c r="G32725" s="27"/>
      <c r="H32725" s="37"/>
      <c r="I32725" s="37"/>
      <c r="J32725" s="26"/>
      <c r="K32725" s="37"/>
    </row>
    <row r="32726" spans="6:11" x14ac:dyDescent="0.25">
      <c r="F32726" s="25"/>
      <c r="G32726" s="27"/>
      <c r="H32726" s="37"/>
      <c r="I32726" s="37"/>
      <c r="J32726" s="26"/>
      <c r="K32726" s="37"/>
    </row>
    <row r="32727" spans="6:11" x14ac:dyDescent="0.25">
      <c r="F32727" s="25"/>
      <c r="G32727" s="27"/>
      <c r="H32727" s="37"/>
      <c r="I32727" s="37"/>
      <c r="J32727" s="26"/>
      <c r="K32727" s="37"/>
    </row>
    <row r="32728" spans="6:11" x14ac:dyDescent="0.25">
      <c r="F32728" s="25"/>
      <c r="G32728" s="27"/>
      <c r="H32728" s="37"/>
      <c r="I32728" s="37"/>
      <c r="J32728" s="26"/>
      <c r="K32728" s="37"/>
    </row>
    <row r="32729" spans="6:11" x14ac:dyDescent="0.25">
      <c r="F32729" s="25"/>
      <c r="G32729" s="27"/>
      <c r="H32729" s="37"/>
      <c r="I32729" s="37"/>
      <c r="J32729" s="26"/>
      <c r="K32729" s="37"/>
    </row>
    <row r="32730" spans="6:11" x14ac:dyDescent="0.25">
      <c r="F32730" s="25"/>
      <c r="G32730" s="27"/>
      <c r="H32730" s="37"/>
      <c r="I32730" s="37"/>
      <c r="J32730" s="26"/>
      <c r="K32730" s="37"/>
    </row>
    <row r="32731" spans="6:11" x14ac:dyDescent="0.25">
      <c r="F32731" s="25"/>
      <c r="G32731" s="27"/>
      <c r="H32731" s="37"/>
      <c r="I32731" s="37"/>
      <c r="J32731" s="26"/>
      <c r="K32731" s="37"/>
    </row>
    <row r="32732" spans="6:11" x14ac:dyDescent="0.25">
      <c r="F32732" s="25"/>
      <c r="G32732" s="27"/>
      <c r="H32732" s="37"/>
      <c r="I32732" s="37"/>
      <c r="J32732" s="26"/>
      <c r="K32732" s="37"/>
    </row>
    <row r="32733" spans="6:11" x14ac:dyDescent="0.25">
      <c r="F32733" s="25"/>
      <c r="G32733" s="27"/>
      <c r="H32733" s="37"/>
      <c r="I32733" s="37"/>
      <c r="J32733" s="26"/>
      <c r="K32733" s="37"/>
    </row>
    <row r="32734" spans="6:11" x14ac:dyDescent="0.25">
      <c r="F32734" s="25"/>
      <c r="G32734" s="27"/>
      <c r="H32734" s="37"/>
      <c r="I32734" s="37"/>
      <c r="J32734" s="26"/>
      <c r="K32734" s="37"/>
    </row>
    <row r="32735" spans="6:11" x14ac:dyDescent="0.25">
      <c r="F32735" s="25"/>
      <c r="G32735" s="27"/>
      <c r="H32735" s="37"/>
      <c r="I32735" s="37"/>
      <c r="J32735" s="26"/>
      <c r="K32735" s="37"/>
    </row>
    <row r="32736" spans="6:11" x14ac:dyDescent="0.25">
      <c r="F32736" s="25"/>
      <c r="G32736" s="27"/>
      <c r="H32736" s="37"/>
      <c r="I32736" s="37"/>
      <c r="J32736" s="26"/>
      <c r="K32736" s="37"/>
    </row>
    <row r="32737" spans="6:11" x14ac:dyDescent="0.25">
      <c r="F32737" s="25"/>
      <c r="G32737" s="27"/>
      <c r="H32737" s="37"/>
      <c r="I32737" s="37"/>
      <c r="J32737" s="26"/>
      <c r="K32737" s="37"/>
    </row>
    <row r="32738" spans="6:11" x14ac:dyDescent="0.25">
      <c r="F32738" s="25"/>
      <c r="G32738" s="27"/>
      <c r="H32738" s="37"/>
      <c r="I32738" s="37"/>
      <c r="J32738" s="26"/>
      <c r="K32738" s="37"/>
    </row>
    <row r="32739" spans="6:11" x14ac:dyDescent="0.25">
      <c r="F32739" s="25"/>
      <c r="G32739" s="27"/>
      <c r="H32739" s="37"/>
      <c r="I32739" s="37"/>
      <c r="J32739" s="26"/>
      <c r="K32739" s="37"/>
    </row>
    <row r="32740" spans="6:11" x14ac:dyDescent="0.25">
      <c r="F32740" s="25"/>
      <c r="G32740" s="27"/>
      <c r="H32740" s="37"/>
      <c r="I32740" s="37"/>
      <c r="J32740" s="26"/>
      <c r="K32740" s="37"/>
    </row>
    <row r="32741" spans="6:11" x14ac:dyDescent="0.25">
      <c r="F32741" s="25"/>
      <c r="G32741" s="27"/>
      <c r="H32741" s="37"/>
      <c r="I32741" s="37"/>
      <c r="J32741" s="26"/>
      <c r="K32741" s="37"/>
    </row>
    <row r="32742" spans="6:11" x14ac:dyDescent="0.25">
      <c r="F32742" s="25"/>
      <c r="G32742" s="27"/>
      <c r="H32742" s="37"/>
      <c r="I32742" s="37"/>
      <c r="J32742" s="26"/>
      <c r="K32742" s="37"/>
    </row>
    <row r="32743" spans="6:11" x14ac:dyDescent="0.25">
      <c r="F32743" s="25"/>
      <c r="G32743" s="27"/>
      <c r="H32743" s="37"/>
      <c r="I32743" s="37"/>
      <c r="J32743" s="26"/>
      <c r="K32743" s="37"/>
    </row>
    <row r="32744" spans="6:11" x14ac:dyDescent="0.25">
      <c r="F32744" s="25"/>
      <c r="G32744" s="27"/>
      <c r="H32744" s="37"/>
      <c r="I32744" s="37"/>
      <c r="J32744" s="26"/>
      <c r="K32744" s="37"/>
    </row>
    <row r="32745" spans="6:11" x14ac:dyDescent="0.25">
      <c r="F32745" s="25"/>
      <c r="G32745" s="27"/>
      <c r="H32745" s="37"/>
      <c r="I32745" s="37"/>
      <c r="J32745" s="26"/>
      <c r="K32745" s="37"/>
    </row>
    <row r="32746" spans="6:11" x14ac:dyDescent="0.25">
      <c r="F32746" s="25"/>
      <c r="G32746" s="27"/>
      <c r="H32746" s="37"/>
      <c r="I32746" s="37"/>
      <c r="J32746" s="26"/>
      <c r="K32746" s="37"/>
    </row>
    <row r="32747" spans="6:11" x14ac:dyDescent="0.25">
      <c r="F32747" s="25"/>
      <c r="G32747" s="27"/>
      <c r="H32747" s="37"/>
      <c r="I32747" s="37"/>
      <c r="J32747" s="26"/>
      <c r="K32747" s="37"/>
    </row>
    <row r="32748" spans="6:11" x14ac:dyDescent="0.25">
      <c r="F32748" s="25"/>
      <c r="G32748" s="27"/>
      <c r="H32748" s="37"/>
      <c r="I32748" s="37"/>
      <c r="J32748" s="26"/>
      <c r="K32748" s="37"/>
    </row>
    <row r="32749" spans="6:11" x14ac:dyDescent="0.25">
      <c r="F32749" s="25"/>
      <c r="G32749" s="27"/>
      <c r="H32749" s="37"/>
      <c r="I32749" s="37"/>
      <c r="J32749" s="26"/>
      <c r="K32749" s="37"/>
    </row>
    <row r="32750" spans="6:11" x14ac:dyDescent="0.25">
      <c r="F32750" s="25"/>
      <c r="G32750" s="27"/>
      <c r="H32750" s="37"/>
      <c r="I32750" s="37"/>
      <c r="J32750" s="26"/>
      <c r="K32750" s="37"/>
    </row>
    <row r="32751" spans="6:11" x14ac:dyDescent="0.25">
      <c r="F32751" s="25"/>
      <c r="G32751" s="27"/>
      <c r="H32751" s="37"/>
      <c r="I32751" s="37"/>
      <c r="J32751" s="26"/>
      <c r="K32751" s="37"/>
    </row>
    <row r="32752" spans="6:11" x14ac:dyDescent="0.25">
      <c r="F32752" s="25"/>
      <c r="G32752" s="27"/>
      <c r="H32752" s="37"/>
      <c r="I32752" s="37"/>
      <c r="J32752" s="26"/>
      <c r="K32752" s="37"/>
    </row>
    <row r="32753" spans="6:11" x14ac:dyDescent="0.25">
      <c r="F32753" s="25"/>
      <c r="G32753" s="27"/>
      <c r="H32753" s="37"/>
      <c r="I32753" s="37"/>
      <c r="J32753" s="26"/>
      <c r="K32753" s="37"/>
    </row>
    <row r="32754" spans="6:11" x14ac:dyDescent="0.25">
      <c r="F32754" s="25"/>
      <c r="G32754" s="27"/>
      <c r="H32754" s="37"/>
      <c r="I32754" s="37"/>
      <c r="J32754" s="26"/>
      <c r="K32754" s="37"/>
    </row>
    <row r="32755" spans="6:11" x14ac:dyDescent="0.25">
      <c r="F32755" s="25"/>
      <c r="G32755" s="27"/>
      <c r="H32755" s="37"/>
      <c r="I32755" s="37"/>
      <c r="J32755" s="26"/>
      <c r="K32755" s="37"/>
    </row>
    <row r="32756" spans="6:11" x14ac:dyDescent="0.25">
      <c r="F32756" s="25"/>
      <c r="G32756" s="27"/>
      <c r="H32756" s="37"/>
      <c r="I32756" s="37"/>
      <c r="J32756" s="26"/>
      <c r="K32756" s="37"/>
    </row>
    <row r="32757" spans="6:11" x14ac:dyDescent="0.25">
      <c r="F32757" s="25"/>
      <c r="G32757" s="27"/>
      <c r="H32757" s="37"/>
      <c r="I32757" s="37"/>
      <c r="J32757" s="26"/>
      <c r="K32757" s="37"/>
    </row>
    <row r="32758" spans="6:11" x14ac:dyDescent="0.25">
      <c r="F32758" s="25"/>
      <c r="G32758" s="27"/>
      <c r="H32758" s="37"/>
      <c r="I32758" s="37"/>
      <c r="J32758" s="26"/>
      <c r="K32758" s="37"/>
    </row>
    <row r="32759" spans="6:11" x14ac:dyDescent="0.25">
      <c r="F32759" s="25"/>
      <c r="G32759" s="27"/>
      <c r="H32759" s="37"/>
      <c r="I32759" s="37"/>
      <c r="J32759" s="26"/>
      <c r="K32759" s="37"/>
    </row>
    <row r="32760" spans="6:11" x14ac:dyDescent="0.25">
      <c r="F32760" s="25"/>
      <c r="G32760" s="27"/>
      <c r="H32760" s="37"/>
      <c r="I32760" s="37"/>
      <c r="J32760" s="26"/>
      <c r="K32760" s="37"/>
    </row>
    <row r="32761" spans="6:11" x14ac:dyDescent="0.25">
      <c r="F32761" s="25"/>
      <c r="G32761" s="27"/>
      <c r="H32761" s="37"/>
      <c r="I32761" s="37"/>
      <c r="J32761" s="26"/>
      <c r="K32761" s="37"/>
    </row>
    <row r="32762" spans="6:11" x14ac:dyDescent="0.25">
      <c r="F32762" s="25"/>
      <c r="G32762" s="27"/>
      <c r="H32762" s="37"/>
      <c r="I32762" s="37"/>
      <c r="J32762" s="26"/>
      <c r="K32762" s="37"/>
    </row>
    <row r="32763" spans="6:11" x14ac:dyDescent="0.25">
      <c r="F32763" s="25"/>
      <c r="G32763" s="27"/>
      <c r="H32763" s="37"/>
      <c r="I32763" s="37"/>
      <c r="J32763" s="26"/>
      <c r="K32763" s="37"/>
    </row>
    <row r="32764" spans="6:11" x14ac:dyDescent="0.25">
      <c r="F32764" s="25"/>
      <c r="G32764" s="27"/>
      <c r="H32764" s="37"/>
      <c r="I32764" s="37"/>
      <c r="J32764" s="26"/>
      <c r="K32764" s="37"/>
    </row>
    <row r="32765" spans="6:11" x14ac:dyDescent="0.25">
      <c r="F32765" s="25"/>
      <c r="G32765" s="27"/>
      <c r="H32765" s="37"/>
      <c r="I32765" s="37"/>
      <c r="J32765" s="26"/>
      <c r="K32765" s="37"/>
    </row>
    <row r="32766" spans="6:11" x14ac:dyDescent="0.25">
      <c r="F32766" s="25"/>
      <c r="G32766" s="27"/>
      <c r="H32766" s="37"/>
      <c r="I32766" s="37"/>
      <c r="J32766" s="26"/>
      <c r="K32766" s="37"/>
    </row>
    <row r="32767" spans="6:11" x14ac:dyDescent="0.25">
      <c r="F32767" s="25"/>
      <c r="G32767" s="27"/>
      <c r="H32767" s="37"/>
      <c r="I32767" s="37"/>
      <c r="J32767" s="26"/>
      <c r="K32767" s="37"/>
    </row>
    <row r="32768" spans="6:11" x14ac:dyDescent="0.25">
      <c r="F32768" s="25"/>
      <c r="G32768" s="27"/>
      <c r="H32768" s="37"/>
      <c r="I32768" s="37"/>
      <c r="J32768" s="26"/>
      <c r="K32768" s="37"/>
    </row>
    <row r="32769" spans="6:11" x14ac:dyDescent="0.25">
      <c r="F32769" s="25"/>
      <c r="G32769" s="27"/>
      <c r="H32769" s="37"/>
      <c r="I32769" s="37"/>
      <c r="J32769" s="26"/>
      <c r="K32769" s="37"/>
    </row>
    <row r="32770" spans="6:11" x14ac:dyDescent="0.25">
      <c r="F32770" s="25"/>
      <c r="G32770" s="27"/>
      <c r="H32770" s="37"/>
      <c r="I32770" s="37"/>
      <c r="J32770" s="26"/>
      <c r="K32770" s="37"/>
    </row>
    <row r="32771" spans="6:11" x14ac:dyDescent="0.25">
      <c r="F32771" s="25"/>
      <c r="G32771" s="27"/>
      <c r="H32771" s="37"/>
      <c r="I32771" s="37"/>
      <c r="J32771" s="26"/>
      <c r="K32771" s="37"/>
    </row>
    <row r="32772" spans="6:11" x14ac:dyDescent="0.25">
      <c r="F32772" s="25"/>
      <c r="G32772" s="27"/>
      <c r="H32772" s="37"/>
      <c r="I32772" s="37"/>
      <c r="J32772" s="26"/>
      <c r="K32772" s="37"/>
    </row>
    <row r="32773" spans="6:11" x14ac:dyDescent="0.25">
      <c r="F32773" s="25"/>
      <c r="G32773" s="27"/>
      <c r="H32773" s="37"/>
      <c r="I32773" s="37"/>
      <c r="J32773" s="26"/>
      <c r="K32773" s="37"/>
    </row>
    <row r="32774" spans="6:11" x14ac:dyDescent="0.25">
      <c r="F32774" s="25"/>
      <c r="G32774" s="27"/>
      <c r="H32774" s="37"/>
      <c r="I32774" s="37"/>
      <c r="J32774" s="26"/>
      <c r="K32774" s="37"/>
    </row>
    <row r="32775" spans="6:11" x14ac:dyDescent="0.25">
      <c r="F32775" s="25"/>
      <c r="G32775" s="27"/>
      <c r="H32775" s="37"/>
      <c r="I32775" s="37"/>
      <c r="J32775" s="26"/>
      <c r="K32775" s="37"/>
    </row>
    <row r="32776" spans="6:11" x14ac:dyDescent="0.25">
      <c r="F32776" s="25"/>
      <c r="G32776" s="27"/>
      <c r="H32776" s="37"/>
      <c r="I32776" s="37"/>
      <c r="J32776" s="26"/>
      <c r="K32776" s="37"/>
    </row>
    <row r="32777" spans="6:11" x14ac:dyDescent="0.25">
      <c r="F32777" s="25"/>
      <c r="G32777" s="27"/>
      <c r="H32777" s="37"/>
      <c r="I32777" s="37"/>
      <c r="J32777" s="26"/>
      <c r="K32777" s="37"/>
    </row>
    <row r="32778" spans="6:11" x14ac:dyDescent="0.25">
      <c r="F32778" s="25"/>
      <c r="G32778" s="27"/>
      <c r="H32778" s="37"/>
      <c r="I32778" s="37"/>
      <c r="J32778" s="26"/>
      <c r="K32778" s="37"/>
    </row>
    <row r="32779" spans="6:11" x14ac:dyDescent="0.25">
      <c r="F32779" s="25"/>
      <c r="G32779" s="27"/>
      <c r="H32779" s="37"/>
      <c r="I32779" s="37"/>
      <c r="J32779" s="26"/>
      <c r="K32779" s="37"/>
    </row>
    <row r="32780" spans="6:11" x14ac:dyDescent="0.25">
      <c r="F32780" s="25"/>
      <c r="G32780" s="27"/>
      <c r="H32780" s="37"/>
      <c r="I32780" s="37"/>
      <c r="J32780" s="26"/>
      <c r="K32780" s="37"/>
    </row>
    <row r="32781" spans="6:11" x14ac:dyDescent="0.25">
      <c r="F32781" s="25"/>
      <c r="G32781" s="27"/>
      <c r="H32781" s="37"/>
      <c r="I32781" s="37"/>
      <c r="J32781" s="26"/>
      <c r="K32781" s="37"/>
    </row>
    <row r="32782" spans="6:11" x14ac:dyDescent="0.25">
      <c r="F32782" s="25"/>
      <c r="G32782" s="27"/>
      <c r="H32782" s="37"/>
      <c r="I32782" s="37"/>
      <c r="J32782" s="26"/>
      <c r="K32782" s="37"/>
    </row>
    <row r="32783" spans="6:11" x14ac:dyDescent="0.25">
      <c r="F32783" s="25"/>
      <c r="G32783" s="27"/>
      <c r="H32783" s="37"/>
      <c r="I32783" s="37"/>
      <c r="J32783" s="26"/>
      <c r="K32783" s="37"/>
    </row>
    <row r="32784" spans="6:11" x14ac:dyDescent="0.25">
      <c r="F32784" s="25"/>
      <c r="G32784" s="27"/>
      <c r="H32784" s="37"/>
      <c r="I32784" s="37"/>
      <c r="J32784" s="26"/>
      <c r="K32784" s="37"/>
    </row>
    <row r="32785" spans="6:11" x14ac:dyDescent="0.25">
      <c r="F32785" s="25"/>
      <c r="G32785" s="27"/>
      <c r="H32785" s="37"/>
      <c r="I32785" s="37"/>
      <c r="J32785" s="26"/>
      <c r="K32785" s="37"/>
    </row>
    <row r="32786" spans="6:11" x14ac:dyDescent="0.25">
      <c r="F32786" s="25"/>
      <c r="G32786" s="27"/>
      <c r="H32786" s="37"/>
      <c r="I32786" s="37"/>
      <c r="J32786" s="26"/>
      <c r="K32786" s="37"/>
    </row>
    <row r="32787" spans="6:11" x14ac:dyDescent="0.25">
      <c r="F32787" s="25"/>
      <c r="G32787" s="27"/>
      <c r="H32787" s="37"/>
      <c r="I32787" s="37"/>
      <c r="J32787" s="26"/>
      <c r="K32787" s="37"/>
    </row>
    <row r="32788" spans="6:11" x14ac:dyDescent="0.25">
      <c r="F32788" s="25"/>
      <c r="G32788" s="27"/>
      <c r="H32788" s="37"/>
      <c r="I32788" s="37"/>
      <c r="J32788" s="26"/>
      <c r="K32788" s="37"/>
    </row>
    <row r="32789" spans="6:11" x14ac:dyDescent="0.25">
      <c r="F32789" s="25"/>
      <c r="G32789" s="27"/>
      <c r="H32789" s="37"/>
      <c r="I32789" s="37"/>
      <c r="J32789" s="26"/>
      <c r="K32789" s="37"/>
    </row>
    <row r="32790" spans="6:11" x14ac:dyDescent="0.25">
      <c r="F32790" s="25"/>
      <c r="G32790" s="27"/>
      <c r="H32790" s="37"/>
      <c r="I32790" s="37"/>
      <c r="J32790" s="26"/>
      <c r="K32790" s="37"/>
    </row>
    <row r="32791" spans="6:11" x14ac:dyDescent="0.25">
      <c r="F32791" s="25"/>
      <c r="G32791" s="27"/>
      <c r="H32791" s="37"/>
      <c r="I32791" s="37"/>
      <c r="J32791" s="26"/>
      <c r="K32791" s="37"/>
    </row>
    <row r="32792" spans="6:11" x14ac:dyDescent="0.25">
      <c r="F32792" s="25"/>
      <c r="G32792" s="27"/>
      <c r="H32792" s="37"/>
      <c r="I32792" s="37"/>
      <c r="J32792" s="26"/>
      <c r="K32792" s="37"/>
    </row>
    <row r="32793" spans="6:11" x14ac:dyDescent="0.25">
      <c r="F32793" s="25"/>
      <c r="G32793" s="27"/>
      <c r="H32793" s="37"/>
      <c r="I32793" s="37"/>
      <c r="J32793" s="26"/>
      <c r="K32793" s="37"/>
    </row>
    <row r="32794" spans="6:11" x14ac:dyDescent="0.25">
      <c r="F32794" s="25"/>
      <c r="G32794" s="27"/>
      <c r="H32794" s="37"/>
      <c r="I32794" s="37"/>
      <c r="J32794" s="26"/>
      <c r="K32794" s="37"/>
    </row>
    <row r="32795" spans="6:11" x14ac:dyDescent="0.25">
      <c r="F32795" s="25"/>
      <c r="G32795" s="27"/>
      <c r="H32795" s="37"/>
      <c r="I32795" s="37"/>
      <c r="J32795" s="26"/>
      <c r="K32795" s="37"/>
    </row>
    <row r="32796" spans="6:11" x14ac:dyDescent="0.25">
      <c r="F32796" s="25"/>
      <c r="G32796" s="27"/>
      <c r="H32796" s="37"/>
      <c r="I32796" s="37"/>
      <c r="J32796" s="26"/>
      <c r="K32796" s="37"/>
    </row>
    <row r="32797" spans="6:11" x14ac:dyDescent="0.25">
      <c r="F32797" s="25"/>
      <c r="G32797" s="27"/>
      <c r="H32797" s="37"/>
      <c r="I32797" s="37"/>
      <c r="J32797" s="26"/>
      <c r="K32797" s="37"/>
    </row>
    <row r="32798" spans="6:11" x14ac:dyDescent="0.25">
      <c r="F32798" s="25"/>
      <c r="G32798" s="27"/>
      <c r="H32798" s="37"/>
      <c r="I32798" s="37"/>
      <c r="J32798" s="26"/>
      <c r="K32798" s="37"/>
    </row>
    <row r="32799" spans="6:11" x14ac:dyDescent="0.25">
      <c r="F32799" s="25"/>
      <c r="G32799" s="27"/>
      <c r="H32799" s="37"/>
      <c r="I32799" s="37"/>
      <c r="J32799" s="26"/>
      <c r="K32799" s="37"/>
    </row>
    <row r="32800" spans="6:11" x14ac:dyDescent="0.25">
      <c r="F32800" s="25"/>
      <c r="G32800" s="27"/>
      <c r="H32800" s="37"/>
      <c r="I32800" s="37"/>
      <c r="J32800" s="26"/>
      <c r="K32800" s="37"/>
    </row>
    <row r="32801" spans="6:11" x14ac:dyDescent="0.25">
      <c r="F32801" s="25"/>
      <c r="G32801" s="27"/>
      <c r="H32801" s="37"/>
      <c r="I32801" s="37"/>
      <c r="J32801" s="26"/>
      <c r="K32801" s="37"/>
    </row>
    <row r="32802" spans="6:11" x14ac:dyDescent="0.25">
      <c r="F32802" s="25"/>
      <c r="G32802" s="27"/>
      <c r="H32802" s="37"/>
      <c r="I32802" s="37"/>
      <c r="J32802" s="26"/>
      <c r="K32802" s="37"/>
    </row>
    <row r="32803" spans="6:11" x14ac:dyDescent="0.25">
      <c r="F32803" s="25"/>
      <c r="G32803" s="27"/>
      <c r="H32803" s="37"/>
      <c r="I32803" s="37"/>
      <c r="J32803" s="26"/>
      <c r="K32803" s="37"/>
    </row>
    <row r="32804" spans="6:11" x14ac:dyDescent="0.25">
      <c r="F32804" s="25"/>
      <c r="G32804" s="27"/>
      <c r="H32804" s="37"/>
      <c r="I32804" s="37"/>
      <c r="J32804" s="26"/>
      <c r="K32804" s="37"/>
    </row>
    <row r="32805" spans="6:11" x14ac:dyDescent="0.25">
      <c r="F32805" s="25"/>
      <c r="G32805" s="27"/>
      <c r="H32805" s="37"/>
      <c r="I32805" s="37"/>
      <c r="J32805" s="26"/>
      <c r="K32805" s="37"/>
    </row>
    <row r="32806" spans="6:11" x14ac:dyDescent="0.25">
      <c r="F32806" s="25"/>
      <c r="G32806" s="27"/>
      <c r="H32806" s="37"/>
      <c r="I32806" s="37"/>
      <c r="J32806" s="26"/>
      <c r="K32806" s="37"/>
    </row>
    <row r="32807" spans="6:11" x14ac:dyDescent="0.25">
      <c r="F32807" s="25"/>
      <c r="G32807" s="27"/>
      <c r="H32807" s="37"/>
      <c r="I32807" s="37"/>
      <c r="J32807" s="26"/>
      <c r="K32807" s="37"/>
    </row>
    <row r="32808" spans="6:11" x14ac:dyDescent="0.25">
      <c r="F32808" s="25"/>
      <c r="G32808" s="27"/>
      <c r="H32808" s="37"/>
      <c r="I32808" s="37"/>
      <c r="J32808" s="26"/>
      <c r="K32808" s="37"/>
    </row>
    <row r="32809" spans="6:11" x14ac:dyDescent="0.25">
      <c r="F32809" s="25"/>
      <c r="G32809" s="27"/>
      <c r="H32809" s="37"/>
      <c r="I32809" s="37"/>
      <c r="J32809" s="26"/>
      <c r="K32809" s="37"/>
    </row>
    <row r="32810" spans="6:11" x14ac:dyDescent="0.25">
      <c r="F32810" s="25"/>
      <c r="G32810" s="27"/>
      <c r="H32810" s="37"/>
      <c r="I32810" s="37"/>
      <c r="J32810" s="26"/>
      <c r="K32810" s="37"/>
    </row>
    <row r="32811" spans="6:11" x14ac:dyDescent="0.25">
      <c r="F32811" s="25"/>
      <c r="G32811" s="27"/>
      <c r="H32811" s="37"/>
      <c r="I32811" s="37"/>
      <c r="J32811" s="26"/>
      <c r="K32811" s="37"/>
    </row>
    <row r="32812" spans="6:11" x14ac:dyDescent="0.25">
      <c r="F32812" s="25"/>
      <c r="G32812" s="27"/>
      <c r="H32812" s="37"/>
      <c r="I32812" s="37"/>
      <c r="J32812" s="26"/>
      <c r="K32812" s="37"/>
    </row>
    <row r="32813" spans="6:11" x14ac:dyDescent="0.25">
      <c r="F32813" s="25"/>
      <c r="G32813" s="27"/>
      <c r="H32813" s="37"/>
      <c r="I32813" s="37"/>
      <c r="J32813" s="26"/>
      <c r="K32813" s="37"/>
    </row>
    <row r="32814" spans="6:11" x14ac:dyDescent="0.25">
      <c r="F32814" s="25"/>
      <c r="G32814" s="27"/>
      <c r="H32814" s="37"/>
      <c r="I32814" s="37"/>
      <c r="J32814" s="26"/>
      <c r="K32814" s="37"/>
    </row>
    <row r="32815" spans="6:11" x14ac:dyDescent="0.25">
      <c r="F32815" s="25"/>
      <c r="G32815" s="27"/>
      <c r="H32815" s="37"/>
      <c r="I32815" s="37"/>
      <c r="J32815" s="26"/>
      <c r="K32815" s="37"/>
    </row>
    <row r="32816" spans="6:11" x14ac:dyDescent="0.25">
      <c r="F32816" s="25"/>
      <c r="G32816" s="27"/>
      <c r="H32816" s="37"/>
      <c r="I32816" s="37"/>
      <c r="J32816" s="26"/>
      <c r="K32816" s="37"/>
    </row>
    <row r="32817" spans="6:11" x14ac:dyDescent="0.25">
      <c r="F32817" s="25"/>
      <c r="G32817" s="27"/>
      <c r="H32817" s="37"/>
      <c r="I32817" s="37"/>
      <c r="J32817" s="26"/>
      <c r="K32817" s="37"/>
    </row>
    <row r="32818" spans="6:11" x14ac:dyDescent="0.25">
      <c r="F32818" s="25"/>
      <c r="G32818" s="27"/>
      <c r="H32818" s="37"/>
      <c r="I32818" s="37"/>
      <c r="J32818" s="26"/>
      <c r="K32818" s="37"/>
    </row>
    <row r="32819" spans="6:11" x14ac:dyDescent="0.25">
      <c r="F32819" s="25"/>
      <c r="G32819" s="27"/>
      <c r="H32819" s="37"/>
      <c r="I32819" s="37"/>
      <c r="J32819" s="26"/>
      <c r="K32819" s="37"/>
    </row>
    <row r="32820" spans="6:11" x14ac:dyDescent="0.25">
      <c r="F32820" s="25"/>
      <c r="G32820" s="27"/>
      <c r="H32820" s="37"/>
      <c r="I32820" s="37"/>
      <c r="J32820" s="26"/>
      <c r="K32820" s="37"/>
    </row>
    <row r="32821" spans="6:11" x14ac:dyDescent="0.25">
      <c r="F32821" s="25"/>
      <c r="G32821" s="27"/>
      <c r="H32821" s="37"/>
      <c r="I32821" s="37"/>
      <c r="J32821" s="26"/>
      <c r="K32821" s="37"/>
    </row>
    <row r="32822" spans="6:11" x14ac:dyDescent="0.25">
      <c r="F32822" s="25"/>
      <c r="G32822" s="27"/>
      <c r="H32822" s="37"/>
      <c r="I32822" s="37"/>
      <c r="J32822" s="26"/>
      <c r="K32822" s="37"/>
    </row>
    <row r="32823" spans="6:11" x14ac:dyDescent="0.25">
      <c r="F32823" s="25"/>
      <c r="G32823" s="27"/>
      <c r="H32823" s="37"/>
      <c r="I32823" s="37"/>
      <c r="J32823" s="26"/>
      <c r="K32823" s="37"/>
    </row>
    <row r="32824" spans="6:11" x14ac:dyDescent="0.25">
      <c r="F32824" s="25"/>
      <c r="G32824" s="27"/>
      <c r="H32824" s="37"/>
      <c r="I32824" s="37"/>
      <c r="J32824" s="26"/>
      <c r="K32824" s="37"/>
    </row>
    <row r="32825" spans="6:11" x14ac:dyDescent="0.25">
      <c r="F32825" s="25"/>
      <c r="G32825" s="27"/>
      <c r="H32825" s="37"/>
      <c r="I32825" s="37"/>
      <c r="J32825" s="26"/>
      <c r="K32825" s="37"/>
    </row>
    <row r="32826" spans="6:11" x14ac:dyDescent="0.25">
      <c r="F32826" s="25"/>
      <c r="G32826" s="27"/>
      <c r="H32826" s="37"/>
      <c r="I32826" s="37"/>
      <c r="J32826" s="26"/>
      <c r="K32826" s="37"/>
    </row>
    <row r="32827" spans="6:11" x14ac:dyDescent="0.25">
      <c r="F32827" s="25"/>
      <c r="G32827" s="27"/>
      <c r="H32827" s="37"/>
      <c r="I32827" s="37"/>
      <c r="J32827" s="26"/>
      <c r="K32827" s="37"/>
    </row>
    <row r="32828" spans="6:11" x14ac:dyDescent="0.25">
      <c r="F32828" s="25"/>
      <c r="G32828" s="27"/>
      <c r="H32828" s="37"/>
      <c r="I32828" s="37"/>
      <c r="J32828" s="26"/>
      <c r="K32828" s="37"/>
    </row>
    <row r="32829" spans="6:11" x14ac:dyDescent="0.25">
      <c r="F32829" s="25"/>
      <c r="G32829" s="27"/>
      <c r="H32829" s="37"/>
      <c r="I32829" s="37"/>
      <c r="J32829" s="26"/>
      <c r="K32829" s="37"/>
    </row>
    <row r="32830" spans="6:11" x14ac:dyDescent="0.25">
      <c r="F32830" s="25"/>
      <c r="G32830" s="27"/>
      <c r="H32830" s="37"/>
      <c r="I32830" s="37"/>
      <c r="J32830" s="26"/>
      <c r="K32830" s="37"/>
    </row>
    <row r="32831" spans="6:11" x14ac:dyDescent="0.25">
      <c r="F32831" s="25"/>
      <c r="G32831" s="27"/>
      <c r="H32831" s="37"/>
      <c r="I32831" s="37"/>
      <c r="J32831" s="26"/>
      <c r="K32831" s="37"/>
    </row>
    <row r="32832" spans="6:11" x14ac:dyDescent="0.25">
      <c r="F32832" s="25"/>
      <c r="G32832" s="27"/>
      <c r="H32832" s="37"/>
      <c r="I32832" s="37"/>
      <c r="J32832" s="26"/>
      <c r="K32832" s="37"/>
    </row>
    <row r="32833" spans="6:11" x14ac:dyDescent="0.25">
      <c r="F32833" s="25"/>
      <c r="G32833" s="27"/>
      <c r="H32833" s="37"/>
      <c r="I32833" s="37"/>
      <c r="J32833" s="26"/>
      <c r="K32833" s="37"/>
    </row>
    <row r="32834" spans="6:11" x14ac:dyDescent="0.25">
      <c r="F32834" s="25"/>
      <c r="G32834" s="27"/>
      <c r="H32834" s="37"/>
      <c r="I32834" s="37"/>
      <c r="J32834" s="26"/>
      <c r="K32834" s="37"/>
    </row>
    <row r="32835" spans="6:11" x14ac:dyDescent="0.25">
      <c r="F32835" s="25"/>
      <c r="G32835" s="27"/>
      <c r="H32835" s="37"/>
      <c r="I32835" s="37"/>
      <c r="J32835" s="26"/>
      <c r="K32835" s="37"/>
    </row>
    <row r="32836" spans="6:11" x14ac:dyDescent="0.25">
      <c r="F32836" s="25"/>
      <c r="G32836" s="27"/>
      <c r="H32836" s="37"/>
      <c r="I32836" s="37"/>
      <c r="J32836" s="26"/>
      <c r="K32836" s="37"/>
    </row>
    <row r="32837" spans="6:11" x14ac:dyDescent="0.25">
      <c r="F32837" s="25"/>
      <c r="G32837" s="27"/>
      <c r="H32837" s="37"/>
      <c r="I32837" s="37"/>
      <c r="J32837" s="26"/>
      <c r="K32837" s="37"/>
    </row>
    <row r="32838" spans="6:11" x14ac:dyDescent="0.25">
      <c r="F32838" s="25"/>
      <c r="G32838" s="27"/>
      <c r="H32838" s="37"/>
      <c r="I32838" s="37"/>
      <c r="J32838" s="26"/>
      <c r="K32838" s="37"/>
    </row>
    <row r="32839" spans="6:11" x14ac:dyDescent="0.25">
      <c r="F32839" s="25"/>
      <c r="G32839" s="27"/>
      <c r="H32839" s="37"/>
      <c r="I32839" s="37"/>
      <c r="J32839" s="26"/>
      <c r="K32839" s="37"/>
    </row>
    <row r="32840" spans="6:11" x14ac:dyDescent="0.25">
      <c r="F32840" s="25"/>
      <c r="G32840" s="27"/>
      <c r="H32840" s="37"/>
      <c r="I32840" s="37"/>
      <c r="J32840" s="26"/>
      <c r="K32840" s="37"/>
    </row>
    <row r="32841" spans="6:11" x14ac:dyDescent="0.25">
      <c r="F32841" s="25"/>
      <c r="G32841" s="27"/>
      <c r="H32841" s="37"/>
      <c r="I32841" s="37"/>
      <c r="J32841" s="26"/>
      <c r="K32841" s="37"/>
    </row>
    <row r="32842" spans="6:11" x14ac:dyDescent="0.25">
      <c r="F32842" s="25"/>
      <c r="G32842" s="27"/>
      <c r="H32842" s="37"/>
      <c r="I32842" s="37"/>
      <c r="J32842" s="26"/>
      <c r="K32842" s="37"/>
    </row>
    <row r="32843" spans="6:11" x14ac:dyDescent="0.25">
      <c r="F32843" s="25"/>
      <c r="G32843" s="27"/>
      <c r="H32843" s="37"/>
      <c r="I32843" s="37"/>
      <c r="J32843" s="26"/>
      <c r="K32843" s="37"/>
    </row>
    <row r="32844" spans="6:11" x14ac:dyDescent="0.25">
      <c r="F32844" s="25"/>
      <c r="G32844" s="27"/>
      <c r="H32844" s="37"/>
      <c r="I32844" s="37"/>
      <c r="J32844" s="26"/>
      <c r="K32844" s="37"/>
    </row>
    <row r="32845" spans="6:11" x14ac:dyDescent="0.25">
      <c r="F32845" s="25"/>
      <c r="G32845" s="27"/>
      <c r="H32845" s="37"/>
      <c r="I32845" s="37"/>
      <c r="J32845" s="26"/>
      <c r="K32845" s="37"/>
    </row>
    <row r="32846" spans="6:11" x14ac:dyDescent="0.25">
      <c r="F32846" s="25"/>
      <c r="G32846" s="27"/>
      <c r="H32846" s="37"/>
      <c r="I32846" s="37"/>
      <c r="J32846" s="26"/>
      <c r="K32846" s="37"/>
    </row>
    <row r="32847" spans="6:11" x14ac:dyDescent="0.25">
      <c r="F32847" s="25"/>
      <c r="G32847" s="27"/>
      <c r="H32847" s="37"/>
      <c r="I32847" s="37"/>
      <c r="J32847" s="26"/>
      <c r="K32847" s="37"/>
    </row>
    <row r="32848" spans="6:11" x14ac:dyDescent="0.25">
      <c r="F32848" s="25"/>
      <c r="G32848" s="27"/>
      <c r="H32848" s="37"/>
      <c r="I32848" s="37"/>
      <c r="J32848" s="26"/>
      <c r="K32848" s="37"/>
    </row>
    <row r="32849" spans="6:11" x14ac:dyDescent="0.25">
      <c r="F32849" s="25"/>
      <c r="G32849" s="27"/>
      <c r="H32849" s="37"/>
      <c r="I32849" s="37"/>
      <c r="J32849" s="26"/>
      <c r="K32849" s="37"/>
    </row>
    <row r="32850" spans="6:11" x14ac:dyDescent="0.25">
      <c r="F32850" s="25"/>
      <c r="G32850" s="27"/>
      <c r="H32850" s="37"/>
      <c r="I32850" s="37"/>
      <c r="J32850" s="26"/>
      <c r="K32850" s="37"/>
    </row>
    <row r="32851" spans="6:11" x14ac:dyDescent="0.25">
      <c r="F32851" s="25"/>
      <c r="G32851" s="27"/>
      <c r="H32851" s="37"/>
      <c r="I32851" s="37"/>
      <c r="J32851" s="26"/>
      <c r="K32851" s="37"/>
    </row>
    <row r="32852" spans="6:11" x14ac:dyDescent="0.25">
      <c r="F32852" s="25"/>
      <c r="G32852" s="27"/>
      <c r="H32852" s="37"/>
      <c r="I32852" s="37"/>
      <c r="J32852" s="26"/>
      <c r="K32852" s="37"/>
    </row>
    <row r="32853" spans="6:11" x14ac:dyDescent="0.25">
      <c r="F32853" s="25"/>
      <c r="G32853" s="27"/>
      <c r="H32853" s="37"/>
      <c r="I32853" s="37"/>
      <c r="J32853" s="26"/>
      <c r="K32853" s="37"/>
    </row>
    <row r="32854" spans="6:11" x14ac:dyDescent="0.25">
      <c r="F32854" s="25"/>
      <c r="G32854" s="27"/>
      <c r="H32854" s="37"/>
      <c r="I32854" s="37"/>
      <c r="J32854" s="26"/>
      <c r="K32854" s="37"/>
    </row>
    <row r="32855" spans="6:11" x14ac:dyDescent="0.25">
      <c r="F32855" s="25"/>
      <c r="G32855" s="27"/>
      <c r="H32855" s="37"/>
      <c r="I32855" s="37"/>
      <c r="J32855" s="26"/>
      <c r="K32855" s="37"/>
    </row>
    <row r="32856" spans="6:11" x14ac:dyDescent="0.25">
      <c r="F32856" s="25"/>
      <c r="G32856" s="27"/>
      <c r="H32856" s="37"/>
      <c r="I32856" s="37"/>
      <c r="J32856" s="26"/>
      <c r="K32856" s="37"/>
    </row>
    <row r="32857" spans="6:11" x14ac:dyDescent="0.25">
      <c r="F32857" s="25"/>
      <c r="G32857" s="27"/>
      <c r="H32857" s="37"/>
      <c r="I32857" s="37"/>
      <c r="J32857" s="26"/>
      <c r="K32857" s="37"/>
    </row>
    <row r="32858" spans="6:11" x14ac:dyDescent="0.25">
      <c r="F32858" s="25"/>
      <c r="G32858" s="27"/>
      <c r="H32858" s="37"/>
      <c r="I32858" s="37"/>
      <c r="J32858" s="26"/>
      <c r="K32858" s="37"/>
    </row>
    <row r="32859" spans="6:11" x14ac:dyDescent="0.25">
      <c r="F32859" s="25"/>
      <c r="G32859" s="27"/>
      <c r="H32859" s="37"/>
      <c r="I32859" s="37"/>
      <c r="J32859" s="26"/>
      <c r="K32859" s="37"/>
    </row>
    <row r="32860" spans="6:11" x14ac:dyDescent="0.25">
      <c r="F32860" s="25"/>
      <c r="G32860" s="27"/>
      <c r="H32860" s="37"/>
      <c r="I32860" s="37"/>
      <c r="J32860" s="26"/>
      <c r="K32860" s="37"/>
    </row>
    <row r="32861" spans="6:11" x14ac:dyDescent="0.25">
      <c r="F32861" s="25"/>
      <c r="G32861" s="27"/>
      <c r="H32861" s="37"/>
      <c r="I32861" s="37"/>
      <c r="J32861" s="26"/>
      <c r="K32861" s="37"/>
    </row>
    <row r="32862" spans="6:11" x14ac:dyDescent="0.25">
      <c r="F32862" s="25"/>
      <c r="G32862" s="27"/>
      <c r="H32862" s="37"/>
      <c r="I32862" s="37"/>
      <c r="J32862" s="26"/>
      <c r="K32862" s="37"/>
    </row>
    <row r="32863" spans="6:11" x14ac:dyDescent="0.25">
      <c r="F32863" s="25"/>
      <c r="G32863" s="27"/>
      <c r="H32863" s="37"/>
      <c r="I32863" s="37"/>
      <c r="J32863" s="26"/>
      <c r="K32863" s="37"/>
    </row>
    <row r="32864" spans="6:11" x14ac:dyDescent="0.25">
      <c r="F32864" s="25"/>
      <c r="G32864" s="27"/>
      <c r="H32864" s="37"/>
      <c r="I32864" s="37"/>
      <c r="J32864" s="26"/>
      <c r="K32864" s="37"/>
    </row>
    <row r="32865" spans="6:11" x14ac:dyDescent="0.25">
      <c r="F32865" s="25"/>
      <c r="G32865" s="27"/>
      <c r="H32865" s="37"/>
      <c r="I32865" s="37"/>
      <c r="J32865" s="26"/>
      <c r="K32865" s="37"/>
    </row>
    <row r="32866" spans="6:11" x14ac:dyDescent="0.25">
      <c r="F32866" s="25"/>
      <c r="G32866" s="27"/>
      <c r="H32866" s="37"/>
      <c r="I32866" s="37"/>
      <c r="J32866" s="26"/>
      <c r="K32866" s="37"/>
    </row>
    <row r="32867" spans="6:11" x14ac:dyDescent="0.25">
      <c r="F32867" s="25"/>
      <c r="G32867" s="27"/>
      <c r="H32867" s="37"/>
      <c r="I32867" s="37"/>
      <c r="J32867" s="26"/>
      <c r="K32867" s="37"/>
    </row>
    <row r="32868" spans="6:11" x14ac:dyDescent="0.25">
      <c r="F32868" s="25"/>
      <c r="G32868" s="27"/>
      <c r="H32868" s="37"/>
      <c r="I32868" s="37"/>
      <c r="J32868" s="26"/>
      <c r="K32868" s="37"/>
    </row>
    <row r="32869" spans="6:11" x14ac:dyDescent="0.25">
      <c r="F32869" s="25"/>
      <c r="G32869" s="27"/>
      <c r="H32869" s="37"/>
      <c r="I32869" s="37"/>
      <c r="J32869" s="26"/>
      <c r="K32869" s="37"/>
    </row>
    <row r="32870" spans="6:11" x14ac:dyDescent="0.25">
      <c r="F32870" s="25"/>
      <c r="G32870" s="27"/>
      <c r="H32870" s="37"/>
      <c r="I32870" s="37"/>
      <c r="J32870" s="26"/>
      <c r="K32870" s="37"/>
    </row>
    <row r="32871" spans="6:11" x14ac:dyDescent="0.25">
      <c r="F32871" s="25"/>
      <c r="G32871" s="27"/>
      <c r="H32871" s="37"/>
      <c r="I32871" s="37"/>
      <c r="J32871" s="26"/>
      <c r="K32871" s="37"/>
    </row>
    <row r="32872" spans="6:11" x14ac:dyDescent="0.25">
      <c r="F32872" s="25"/>
      <c r="G32872" s="27"/>
      <c r="H32872" s="37"/>
      <c r="I32872" s="37"/>
      <c r="J32872" s="26"/>
      <c r="K32872" s="37"/>
    </row>
    <row r="32873" spans="6:11" x14ac:dyDescent="0.25">
      <c r="F32873" s="25"/>
      <c r="G32873" s="27"/>
      <c r="H32873" s="37"/>
      <c r="I32873" s="37"/>
      <c r="J32873" s="26"/>
      <c r="K32873" s="37"/>
    </row>
    <row r="32874" spans="6:11" x14ac:dyDescent="0.25">
      <c r="F32874" s="25"/>
      <c r="G32874" s="27"/>
      <c r="H32874" s="37"/>
      <c r="I32874" s="37"/>
      <c r="J32874" s="26"/>
      <c r="K32874" s="37"/>
    </row>
    <row r="32875" spans="6:11" x14ac:dyDescent="0.25">
      <c r="F32875" s="25"/>
      <c r="G32875" s="27"/>
      <c r="H32875" s="37"/>
      <c r="I32875" s="37"/>
      <c r="J32875" s="26"/>
      <c r="K32875" s="37"/>
    </row>
    <row r="32876" spans="6:11" x14ac:dyDescent="0.25">
      <c r="F32876" s="25"/>
      <c r="G32876" s="27"/>
      <c r="H32876" s="37"/>
      <c r="I32876" s="37"/>
      <c r="J32876" s="26"/>
      <c r="K32876" s="37"/>
    </row>
    <row r="32877" spans="6:11" x14ac:dyDescent="0.25">
      <c r="F32877" s="25"/>
      <c r="G32877" s="27"/>
      <c r="H32877" s="37"/>
      <c r="I32877" s="37"/>
      <c r="J32877" s="26"/>
      <c r="K32877" s="37"/>
    </row>
    <row r="32878" spans="6:11" x14ac:dyDescent="0.25">
      <c r="F32878" s="25"/>
      <c r="G32878" s="27"/>
      <c r="H32878" s="37"/>
      <c r="I32878" s="37"/>
      <c r="J32878" s="26"/>
      <c r="K32878" s="37"/>
    </row>
    <row r="32879" spans="6:11" x14ac:dyDescent="0.25">
      <c r="F32879" s="25"/>
      <c r="G32879" s="27"/>
      <c r="H32879" s="37"/>
      <c r="I32879" s="37"/>
      <c r="J32879" s="26"/>
      <c r="K32879" s="37"/>
    </row>
    <row r="32880" spans="6:11" x14ac:dyDescent="0.25">
      <c r="F32880" s="25"/>
      <c r="G32880" s="27"/>
      <c r="H32880" s="37"/>
      <c r="I32880" s="37"/>
      <c r="J32880" s="26"/>
      <c r="K32880" s="37"/>
    </row>
    <row r="32881" spans="6:11" x14ac:dyDescent="0.25">
      <c r="F32881" s="25"/>
      <c r="G32881" s="27"/>
      <c r="H32881" s="37"/>
      <c r="I32881" s="37"/>
      <c r="J32881" s="26"/>
      <c r="K32881" s="37"/>
    </row>
    <row r="32882" spans="6:11" x14ac:dyDescent="0.25">
      <c r="F32882" s="25"/>
      <c r="G32882" s="27"/>
      <c r="H32882" s="37"/>
      <c r="I32882" s="37"/>
      <c r="J32882" s="26"/>
      <c r="K32882" s="37"/>
    </row>
    <row r="32883" spans="6:11" x14ac:dyDescent="0.25">
      <c r="F32883" s="25"/>
      <c r="G32883" s="27"/>
      <c r="H32883" s="37"/>
      <c r="I32883" s="37"/>
      <c r="J32883" s="26"/>
      <c r="K32883" s="37"/>
    </row>
    <row r="32884" spans="6:11" x14ac:dyDescent="0.25">
      <c r="F32884" s="25"/>
      <c r="G32884" s="27"/>
      <c r="H32884" s="37"/>
      <c r="I32884" s="37"/>
      <c r="J32884" s="26"/>
      <c r="K32884" s="37"/>
    </row>
    <row r="32885" spans="6:11" x14ac:dyDescent="0.25">
      <c r="F32885" s="25"/>
      <c r="G32885" s="27"/>
      <c r="H32885" s="37"/>
      <c r="I32885" s="37"/>
      <c r="J32885" s="26"/>
      <c r="K32885" s="37"/>
    </row>
    <row r="32886" spans="6:11" x14ac:dyDescent="0.25">
      <c r="F32886" s="25"/>
      <c r="G32886" s="27"/>
      <c r="H32886" s="37"/>
      <c r="I32886" s="37"/>
      <c r="J32886" s="26"/>
      <c r="K32886" s="37"/>
    </row>
    <row r="32887" spans="6:11" x14ac:dyDescent="0.25">
      <c r="F32887" s="25"/>
      <c r="G32887" s="27"/>
      <c r="H32887" s="37"/>
      <c r="I32887" s="37"/>
      <c r="J32887" s="26"/>
      <c r="K32887" s="37"/>
    </row>
    <row r="32888" spans="6:11" x14ac:dyDescent="0.25">
      <c r="F32888" s="25"/>
      <c r="G32888" s="27"/>
      <c r="H32888" s="37"/>
      <c r="I32888" s="37"/>
      <c r="J32888" s="26"/>
      <c r="K32888" s="37"/>
    </row>
    <row r="32889" spans="6:11" x14ac:dyDescent="0.25">
      <c r="F32889" s="25"/>
      <c r="G32889" s="27"/>
      <c r="H32889" s="37"/>
      <c r="I32889" s="37"/>
      <c r="J32889" s="26"/>
      <c r="K32889" s="37"/>
    </row>
    <row r="32890" spans="6:11" x14ac:dyDescent="0.25">
      <c r="F32890" s="25"/>
      <c r="G32890" s="27"/>
      <c r="H32890" s="37"/>
      <c r="I32890" s="37"/>
      <c r="J32890" s="26"/>
      <c r="K32890" s="37"/>
    </row>
    <row r="32891" spans="6:11" x14ac:dyDescent="0.25">
      <c r="F32891" s="25"/>
      <c r="G32891" s="27"/>
      <c r="H32891" s="37"/>
      <c r="I32891" s="37"/>
      <c r="J32891" s="26"/>
      <c r="K32891" s="37"/>
    </row>
    <row r="32892" spans="6:11" x14ac:dyDescent="0.25">
      <c r="F32892" s="25"/>
      <c r="G32892" s="27"/>
      <c r="H32892" s="37"/>
      <c r="I32892" s="37"/>
      <c r="J32892" s="26"/>
      <c r="K32892" s="37"/>
    </row>
    <row r="32893" spans="6:11" x14ac:dyDescent="0.25">
      <c r="F32893" s="25"/>
      <c r="G32893" s="27"/>
      <c r="H32893" s="37"/>
      <c r="I32893" s="37"/>
      <c r="J32893" s="26"/>
      <c r="K32893" s="37"/>
    </row>
    <row r="32894" spans="6:11" x14ac:dyDescent="0.25">
      <c r="F32894" s="25"/>
      <c r="G32894" s="27"/>
      <c r="H32894" s="37"/>
      <c r="I32894" s="37"/>
      <c r="J32894" s="26"/>
      <c r="K32894" s="37"/>
    </row>
    <row r="32895" spans="6:11" x14ac:dyDescent="0.25">
      <c r="F32895" s="25"/>
      <c r="G32895" s="27"/>
      <c r="H32895" s="37"/>
      <c r="I32895" s="37"/>
      <c r="J32895" s="26"/>
      <c r="K32895" s="37"/>
    </row>
    <row r="32896" spans="6:11" x14ac:dyDescent="0.25">
      <c r="F32896" s="25"/>
      <c r="G32896" s="27"/>
      <c r="H32896" s="37"/>
      <c r="I32896" s="37"/>
      <c r="J32896" s="26"/>
      <c r="K32896" s="37"/>
    </row>
    <row r="32897" spans="6:11" x14ac:dyDescent="0.25">
      <c r="F32897" s="25"/>
      <c r="G32897" s="27"/>
      <c r="H32897" s="37"/>
      <c r="I32897" s="37"/>
      <c r="J32897" s="26"/>
      <c r="K32897" s="37"/>
    </row>
    <row r="32898" spans="6:11" x14ac:dyDescent="0.25">
      <c r="F32898" s="25"/>
      <c r="G32898" s="27"/>
      <c r="H32898" s="37"/>
      <c r="I32898" s="37"/>
      <c r="J32898" s="26"/>
      <c r="K32898" s="37"/>
    </row>
    <row r="32899" spans="6:11" x14ac:dyDescent="0.25">
      <c r="F32899" s="25"/>
      <c r="G32899" s="27"/>
      <c r="H32899" s="37"/>
      <c r="I32899" s="37"/>
      <c r="J32899" s="26"/>
      <c r="K32899" s="37"/>
    </row>
    <row r="32900" spans="6:11" x14ac:dyDescent="0.25">
      <c r="F32900" s="25"/>
      <c r="G32900" s="27"/>
      <c r="H32900" s="37"/>
      <c r="I32900" s="37"/>
      <c r="J32900" s="26"/>
      <c r="K32900" s="37"/>
    </row>
    <row r="32901" spans="6:11" x14ac:dyDescent="0.25">
      <c r="F32901" s="25"/>
      <c r="G32901" s="27"/>
      <c r="H32901" s="37"/>
      <c r="I32901" s="37"/>
      <c r="J32901" s="26"/>
      <c r="K32901" s="37"/>
    </row>
    <row r="32902" spans="6:11" x14ac:dyDescent="0.25">
      <c r="F32902" s="25"/>
      <c r="G32902" s="27"/>
      <c r="H32902" s="37"/>
      <c r="I32902" s="37"/>
      <c r="J32902" s="26"/>
      <c r="K32902" s="37"/>
    </row>
    <row r="32903" spans="6:11" x14ac:dyDescent="0.25">
      <c r="F32903" s="25"/>
      <c r="G32903" s="27"/>
      <c r="H32903" s="37"/>
      <c r="I32903" s="37"/>
      <c r="J32903" s="26"/>
      <c r="K32903" s="37"/>
    </row>
    <row r="32904" spans="6:11" x14ac:dyDescent="0.25">
      <c r="F32904" s="25"/>
      <c r="G32904" s="27"/>
      <c r="H32904" s="37"/>
      <c r="I32904" s="37"/>
      <c r="J32904" s="26"/>
      <c r="K32904" s="37"/>
    </row>
    <row r="32905" spans="6:11" x14ac:dyDescent="0.25">
      <c r="F32905" s="25"/>
      <c r="G32905" s="27"/>
      <c r="H32905" s="37"/>
      <c r="I32905" s="37"/>
      <c r="J32905" s="26"/>
      <c r="K32905" s="37"/>
    </row>
    <row r="32906" spans="6:11" x14ac:dyDescent="0.25">
      <c r="F32906" s="25"/>
      <c r="G32906" s="27"/>
      <c r="H32906" s="37"/>
      <c r="I32906" s="37"/>
      <c r="J32906" s="26"/>
      <c r="K32906" s="37"/>
    </row>
    <row r="32907" spans="6:11" x14ac:dyDescent="0.25">
      <c r="F32907" s="25"/>
      <c r="G32907" s="27"/>
      <c r="H32907" s="37"/>
      <c r="I32907" s="37"/>
      <c r="J32907" s="26"/>
      <c r="K32907" s="37"/>
    </row>
    <row r="32908" spans="6:11" x14ac:dyDescent="0.25">
      <c r="F32908" s="25"/>
      <c r="G32908" s="27"/>
      <c r="H32908" s="37"/>
      <c r="I32908" s="37"/>
      <c r="J32908" s="26"/>
      <c r="K32908" s="37"/>
    </row>
    <row r="32909" spans="6:11" x14ac:dyDescent="0.25">
      <c r="F32909" s="25"/>
      <c r="G32909" s="27"/>
      <c r="H32909" s="37"/>
      <c r="I32909" s="37"/>
      <c r="J32909" s="26"/>
      <c r="K32909" s="37"/>
    </row>
    <row r="32910" spans="6:11" x14ac:dyDescent="0.25">
      <c r="F32910" s="25"/>
      <c r="G32910" s="27"/>
      <c r="H32910" s="37"/>
      <c r="I32910" s="37"/>
      <c r="J32910" s="26"/>
      <c r="K32910" s="37"/>
    </row>
    <row r="32911" spans="6:11" x14ac:dyDescent="0.25">
      <c r="F32911" s="25"/>
      <c r="G32911" s="27"/>
      <c r="H32911" s="37"/>
      <c r="I32911" s="37"/>
      <c r="J32911" s="26"/>
      <c r="K32911" s="37"/>
    </row>
    <row r="32912" spans="6:11" x14ac:dyDescent="0.25">
      <c r="F32912" s="25"/>
      <c r="G32912" s="27"/>
      <c r="H32912" s="37"/>
      <c r="I32912" s="37"/>
      <c r="J32912" s="26"/>
      <c r="K32912" s="37"/>
    </row>
    <row r="32913" spans="6:11" x14ac:dyDescent="0.25">
      <c r="F32913" s="25"/>
      <c r="G32913" s="27"/>
      <c r="H32913" s="37"/>
      <c r="I32913" s="37"/>
      <c r="J32913" s="26"/>
      <c r="K32913" s="37"/>
    </row>
    <row r="32914" spans="6:11" x14ac:dyDescent="0.25">
      <c r="F32914" s="25"/>
      <c r="G32914" s="27"/>
      <c r="H32914" s="37"/>
      <c r="I32914" s="37"/>
      <c r="J32914" s="26"/>
      <c r="K32914" s="37"/>
    </row>
    <row r="32915" spans="6:11" x14ac:dyDescent="0.25">
      <c r="F32915" s="25"/>
      <c r="G32915" s="27"/>
      <c r="H32915" s="37"/>
      <c r="I32915" s="37"/>
      <c r="J32915" s="26"/>
      <c r="K32915" s="37"/>
    </row>
    <row r="32916" spans="6:11" x14ac:dyDescent="0.25">
      <c r="F32916" s="25"/>
      <c r="G32916" s="27"/>
      <c r="H32916" s="37"/>
      <c r="I32916" s="37"/>
      <c r="J32916" s="26"/>
      <c r="K32916" s="37"/>
    </row>
    <row r="32917" spans="6:11" x14ac:dyDescent="0.25">
      <c r="F32917" s="25"/>
      <c r="G32917" s="27"/>
      <c r="H32917" s="37"/>
      <c r="I32917" s="37"/>
      <c r="J32917" s="26"/>
      <c r="K32917" s="37"/>
    </row>
    <row r="32918" spans="6:11" x14ac:dyDescent="0.25">
      <c r="F32918" s="25"/>
      <c r="G32918" s="27"/>
      <c r="H32918" s="37"/>
      <c r="I32918" s="37"/>
      <c r="J32918" s="26"/>
      <c r="K32918" s="37"/>
    </row>
    <row r="32919" spans="6:11" x14ac:dyDescent="0.25">
      <c r="F32919" s="25"/>
      <c r="G32919" s="27"/>
      <c r="H32919" s="37"/>
      <c r="I32919" s="37"/>
      <c r="J32919" s="26"/>
      <c r="K32919" s="37"/>
    </row>
    <row r="32920" spans="6:11" x14ac:dyDescent="0.25">
      <c r="F32920" s="25"/>
      <c r="G32920" s="27"/>
      <c r="H32920" s="37"/>
      <c r="I32920" s="37"/>
      <c r="J32920" s="26"/>
      <c r="K32920" s="37"/>
    </row>
    <row r="32921" spans="6:11" x14ac:dyDescent="0.25">
      <c r="F32921" s="25"/>
      <c r="G32921" s="27"/>
      <c r="H32921" s="37"/>
      <c r="I32921" s="37"/>
      <c r="J32921" s="26"/>
      <c r="K32921" s="37"/>
    </row>
    <row r="32922" spans="6:11" x14ac:dyDescent="0.25">
      <c r="F32922" s="25"/>
      <c r="G32922" s="27"/>
      <c r="H32922" s="37"/>
      <c r="I32922" s="37"/>
      <c r="J32922" s="26"/>
      <c r="K32922" s="37"/>
    </row>
    <row r="32923" spans="6:11" x14ac:dyDescent="0.25">
      <c r="F32923" s="25"/>
      <c r="G32923" s="27"/>
      <c r="H32923" s="37"/>
      <c r="I32923" s="37"/>
      <c r="J32923" s="26"/>
      <c r="K32923" s="37"/>
    </row>
    <row r="32924" spans="6:11" x14ac:dyDescent="0.25">
      <c r="F32924" s="25"/>
      <c r="G32924" s="27"/>
      <c r="H32924" s="37"/>
      <c r="I32924" s="37"/>
      <c r="J32924" s="26"/>
      <c r="K32924" s="37"/>
    </row>
    <row r="32925" spans="6:11" x14ac:dyDescent="0.25">
      <c r="F32925" s="25"/>
      <c r="G32925" s="27"/>
      <c r="H32925" s="37"/>
      <c r="I32925" s="37"/>
      <c r="J32925" s="26"/>
      <c r="K32925" s="37"/>
    </row>
    <row r="32926" spans="6:11" x14ac:dyDescent="0.25">
      <c r="F32926" s="25"/>
      <c r="G32926" s="27"/>
      <c r="H32926" s="37"/>
      <c r="I32926" s="37"/>
      <c r="J32926" s="26"/>
      <c r="K32926" s="37"/>
    </row>
    <row r="32927" spans="6:11" x14ac:dyDescent="0.25">
      <c r="F32927" s="25"/>
      <c r="G32927" s="27"/>
      <c r="H32927" s="37"/>
      <c r="I32927" s="37"/>
      <c r="J32927" s="26"/>
      <c r="K32927" s="37"/>
    </row>
    <row r="32928" spans="6:11" x14ac:dyDescent="0.25">
      <c r="F32928" s="25"/>
      <c r="G32928" s="27"/>
      <c r="H32928" s="37"/>
      <c r="I32928" s="37"/>
      <c r="J32928" s="26"/>
      <c r="K32928" s="37"/>
    </row>
    <row r="32929" spans="6:11" x14ac:dyDescent="0.25">
      <c r="F32929" s="25"/>
      <c r="G32929" s="27"/>
      <c r="H32929" s="37"/>
      <c r="I32929" s="37"/>
      <c r="J32929" s="26"/>
      <c r="K32929" s="37"/>
    </row>
    <row r="32930" spans="6:11" x14ac:dyDescent="0.25">
      <c r="F32930" s="25"/>
      <c r="G32930" s="27"/>
      <c r="H32930" s="37"/>
      <c r="I32930" s="37"/>
      <c r="J32930" s="26"/>
      <c r="K32930" s="37"/>
    </row>
    <row r="32931" spans="6:11" x14ac:dyDescent="0.25">
      <c r="F32931" s="25"/>
      <c r="G32931" s="27"/>
      <c r="H32931" s="37"/>
      <c r="I32931" s="37"/>
      <c r="J32931" s="26"/>
      <c r="K32931" s="37"/>
    </row>
    <row r="32932" spans="6:11" x14ac:dyDescent="0.25">
      <c r="F32932" s="25"/>
      <c r="G32932" s="27"/>
      <c r="H32932" s="37"/>
      <c r="I32932" s="37"/>
      <c r="J32932" s="26"/>
      <c r="K32932" s="37"/>
    </row>
    <row r="32933" spans="6:11" x14ac:dyDescent="0.25">
      <c r="F32933" s="25"/>
      <c r="G32933" s="27"/>
      <c r="H32933" s="37"/>
      <c r="I32933" s="37"/>
      <c r="J32933" s="26"/>
      <c r="K32933" s="37"/>
    </row>
    <row r="32934" spans="6:11" x14ac:dyDescent="0.25">
      <c r="F32934" s="25"/>
      <c r="G32934" s="27"/>
      <c r="H32934" s="37"/>
      <c r="I32934" s="37"/>
      <c r="J32934" s="26"/>
      <c r="K32934" s="37"/>
    </row>
    <row r="32935" spans="6:11" x14ac:dyDescent="0.25">
      <c r="F32935" s="25"/>
      <c r="G32935" s="27"/>
      <c r="H32935" s="37"/>
      <c r="I32935" s="37"/>
      <c r="J32935" s="26"/>
      <c r="K32935" s="37"/>
    </row>
    <row r="32936" spans="6:11" x14ac:dyDescent="0.25">
      <c r="F32936" s="25"/>
      <c r="G32936" s="27"/>
      <c r="H32936" s="37"/>
      <c r="I32936" s="37"/>
      <c r="J32936" s="26"/>
      <c r="K32936" s="37"/>
    </row>
    <row r="32937" spans="6:11" x14ac:dyDescent="0.25">
      <c r="F32937" s="25"/>
      <c r="G32937" s="27"/>
      <c r="H32937" s="37"/>
      <c r="I32937" s="37"/>
      <c r="J32937" s="26"/>
      <c r="K32937" s="37"/>
    </row>
    <row r="32938" spans="6:11" x14ac:dyDescent="0.25">
      <c r="F32938" s="25"/>
      <c r="G32938" s="27"/>
      <c r="H32938" s="37"/>
      <c r="I32938" s="37"/>
      <c r="J32938" s="26"/>
      <c r="K32938" s="37"/>
    </row>
    <row r="32939" spans="6:11" x14ac:dyDescent="0.25">
      <c r="F32939" s="25"/>
      <c r="G32939" s="27"/>
      <c r="H32939" s="37"/>
      <c r="I32939" s="37"/>
      <c r="J32939" s="26"/>
      <c r="K32939" s="37"/>
    </row>
    <row r="32940" spans="6:11" x14ac:dyDescent="0.25">
      <c r="F32940" s="25"/>
      <c r="G32940" s="27"/>
      <c r="H32940" s="37"/>
      <c r="I32940" s="37"/>
      <c r="J32940" s="26"/>
      <c r="K32940" s="37"/>
    </row>
    <row r="32941" spans="6:11" x14ac:dyDescent="0.25">
      <c r="F32941" s="25"/>
      <c r="G32941" s="27"/>
      <c r="H32941" s="37"/>
      <c r="I32941" s="37"/>
      <c r="J32941" s="26"/>
      <c r="K32941" s="37"/>
    </row>
    <row r="32942" spans="6:11" x14ac:dyDescent="0.25">
      <c r="F32942" s="25"/>
      <c r="G32942" s="27"/>
      <c r="H32942" s="37"/>
      <c r="I32942" s="37"/>
      <c r="J32942" s="26"/>
      <c r="K32942" s="37"/>
    </row>
    <row r="32943" spans="6:11" x14ac:dyDescent="0.25">
      <c r="F32943" s="25"/>
      <c r="G32943" s="27"/>
      <c r="H32943" s="37"/>
      <c r="I32943" s="37"/>
      <c r="J32943" s="26"/>
      <c r="K32943" s="37"/>
    </row>
    <row r="32944" spans="6:11" x14ac:dyDescent="0.25">
      <c r="F32944" s="25"/>
      <c r="G32944" s="27"/>
      <c r="H32944" s="37"/>
      <c r="I32944" s="37"/>
      <c r="J32944" s="26"/>
      <c r="K32944" s="37"/>
    </row>
    <row r="32945" spans="6:11" x14ac:dyDescent="0.25">
      <c r="F32945" s="25"/>
      <c r="G32945" s="27"/>
      <c r="H32945" s="37"/>
      <c r="I32945" s="37"/>
      <c r="J32945" s="26"/>
      <c r="K32945" s="37"/>
    </row>
    <row r="32946" spans="6:11" x14ac:dyDescent="0.25">
      <c r="F32946" s="25"/>
      <c r="G32946" s="27"/>
      <c r="H32946" s="37"/>
      <c r="I32946" s="37"/>
      <c r="J32946" s="26"/>
      <c r="K32946" s="37"/>
    </row>
    <row r="32947" spans="6:11" x14ac:dyDescent="0.25">
      <c r="F32947" s="25"/>
      <c r="G32947" s="27"/>
      <c r="H32947" s="37"/>
      <c r="I32947" s="37"/>
      <c r="J32947" s="26"/>
      <c r="K32947" s="37"/>
    </row>
    <row r="32948" spans="6:11" x14ac:dyDescent="0.25">
      <c r="F32948" s="25"/>
      <c r="G32948" s="27"/>
      <c r="H32948" s="37"/>
      <c r="I32948" s="37"/>
      <c r="J32948" s="26"/>
      <c r="K32948" s="37"/>
    </row>
    <row r="32949" spans="6:11" x14ac:dyDescent="0.25">
      <c r="F32949" s="25"/>
      <c r="G32949" s="27"/>
      <c r="H32949" s="37"/>
      <c r="I32949" s="37"/>
      <c r="J32949" s="26"/>
      <c r="K32949" s="37"/>
    </row>
    <row r="32950" spans="6:11" x14ac:dyDescent="0.25">
      <c r="F32950" s="25"/>
      <c r="G32950" s="27"/>
      <c r="H32950" s="37"/>
      <c r="I32950" s="37"/>
      <c r="J32950" s="26"/>
      <c r="K32950" s="37"/>
    </row>
    <row r="32951" spans="6:11" x14ac:dyDescent="0.25">
      <c r="F32951" s="25"/>
      <c r="G32951" s="27"/>
      <c r="H32951" s="37"/>
      <c r="I32951" s="37"/>
      <c r="J32951" s="26"/>
      <c r="K32951" s="37"/>
    </row>
    <row r="32952" spans="6:11" x14ac:dyDescent="0.25">
      <c r="F32952" s="25"/>
      <c r="G32952" s="27"/>
      <c r="H32952" s="37"/>
      <c r="I32952" s="37"/>
      <c r="J32952" s="26"/>
      <c r="K32952" s="37"/>
    </row>
    <row r="32953" spans="6:11" x14ac:dyDescent="0.25">
      <c r="F32953" s="25"/>
      <c r="G32953" s="27"/>
      <c r="H32953" s="37"/>
      <c r="I32953" s="37"/>
      <c r="J32953" s="26"/>
      <c r="K32953" s="37"/>
    </row>
    <row r="32954" spans="6:11" x14ac:dyDescent="0.25">
      <c r="F32954" s="25"/>
      <c r="G32954" s="27"/>
      <c r="H32954" s="37"/>
      <c r="I32954" s="37"/>
      <c r="J32954" s="26"/>
      <c r="K32954" s="37"/>
    </row>
    <row r="32955" spans="6:11" x14ac:dyDescent="0.25">
      <c r="F32955" s="25"/>
      <c r="G32955" s="27"/>
      <c r="H32955" s="37"/>
      <c r="I32955" s="37"/>
      <c r="J32955" s="26"/>
      <c r="K32955" s="37"/>
    </row>
    <row r="32956" spans="6:11" x14ac:dyDescent="0.25">
      <c r="F32956" s="25"/>
      <c r="G32956" s="27"/>
      <c r="H32956" s="37"/>
      <c r="I32956" s="37"/>
      <c r="J32956" s="26"/>
      <c r="K32956" s="37"/>
    </row>
    <row r="32957" spans="6:11" x14ac:dyDescent="0.25">
      <c r="F32957" s="25"/>
      <c r="G32957" s="27"/>
      <c r="H32957" s="37"/>
      <c r="I32957" s="37"/>
      <c r="J32957" s="26"/>
      <c r="K32957" s="37"/>
    </row>
    <row r="32958" spans="6:11" x14ac:dyDescent="0.25">
      <c r="F32958" s="25"/>
      <c r="G32958" s="27"/>
      <c r="H32958" s="37"/>
      <c r="I32958" s="37"/>
      <c r="J32958" s="26"/>
      <c r="K32958" s="37"/>
    </row>
    <row r="32959" spans="6:11" x14ac:dyDescent="0.25">
      <c r="F32959" s="25"/>
      <c r="G32959" s="27"/>
      <c r="H32959" s="37"/>
      <c r="I32959" s="37"/>
      <c r="J32959" s="26"/>
      <c r="K32959" s="37"/>
    </row>
    <row r="32960" spans="6:11" x14ac:dyDescent="0.25">
      <c r="F32960" s="25"/>
      <c r="G32960" s="27"/>
      <c r="H32960" s="37"/>
      <c r="I32960" s="37"/>
      <c r="J32960" s="26"/>
      <c r="K32960" s="37"/>
    </row>
    <row r="32961" spans="6:11" x14ac:dyDescent="0.25">
      <c r="F32961" s="25"/>
      <c r="G32961" s="27"/>
      <c r="H32961" s="37"/>
      <c r="I32961" s="37"/>
      <c r="J32961" s="26"/>
      <c r="K32961" s="37"/>
    </row>
    <row r="32962" spans="6:11" x14ac:dyDescent="0.25">
      <c r="F32962" s="25"/>
      <c r="G32962" s="27"/>
      <c r="H32962" s="37"/>
      <c r="I32962" s="37"/>
      <c r="J32962" s="26"/>
      <c r="K32962" s="37"/>
    </row>
    <row r="32963" spans="6:11" x14ac:dyDescent="0.25">
      <c r="F32963" s="25"/>
      <c r="G32963" s="27"/>
      <c r="H32963" s="37"/>
      <c r="I32963" s="37"/>
      <c r="J32963" s="26"/>
      <c r="K32963" s="37"/>
    </row>
    <row r="32964" spans="6:11" x14ac:dyDescent="0.25">
      <c r="F32964" s="25"/>
      <c r="G32964" s="27"/>
      <c r="H32964" s="37"/>
      <c r="I32964" s="37"/>
      <c r="J32964" s="26"/>
      <c r="K32964" s="37"/>
    </row>
    <row r="32965" spans="6:11" x14ac:dyDescent="0.25">
      <c r="F32965" s="25"/>
      <c r="G32965" s="27"/>
      <c r="H32965" s="37"/>
      <c r="I32965" s="37"/>
      <c r="J32965" s="26"/>
      <c r="K32965" s="37"/>
    </row>
    <row r="32966" spans="6:11" x14ac:dyDescent="0.25">
      <c r="F32966" s="25"/>
      <c r="G32966" s="27"/>
      <c r="H32966" s="37"/>
      <c r="I32966" s="37"/>
      <c r="J32966" s="26"/>
      <c r="K32966" s="37"/>
    </row>
    <row r="32967" spans="6:11" x14ac:dyDescent="0.25">
      <c r="F32967" s="25"/>
      <c r="G32967" s="27"/>
      <c r="H32967" s="37"/>
      <c r="I32967" s="37"/>
      <c r="J32967" s="26"/>
      <c r="K32967" s="37"/>
    </row>
    <row r="32968" spans="6:11" x14ac:dyDescent="0.25">
      <c r="F32968" s="25"/>
      <c r="G32968" s="27"/>
      <c r="H32968" s="37"/>
      <c r="I32968" s="37"/>
      <c r="J32968" s="26"/>
      <c r="K32968" s="37"/>
    </row>
    <row r="32969" spans="6:11" x14ac:dyDescent="0.25">
      <c r="F32969" s="25"/>
      <c r="G32969" s="27"/>
      <c r="H32969" s="37"/>
      <c r="I32969" s="37"/>
      <c r="J32969" s="26"/>
      <c r="K32969" s="37"/>
    </row>
    <row r="32970" spans="6:11" x14ac:dyDescent="0.25">
      <c r="F32970" s="25"/>
      <c r="G32970" s="27"/>
      <c r="H32970" s="37"/>
      <c r="I32970" s="37"/>
      <c r="J32970" s="26"/>
      <c r="K32970" s="37"/>
    </row>
    <row r="32971" spans="6:11" x14ac:dyDescent="0.25">
      <c r="F32971" s="25"/>
      <c r="G32971" s="27"/>
      <c r="H32971" s="37"/>
      <c r="I32971" s="37"/>
      <c r="J32971" s="26"/>
      <c r="K32971" s="37"/>
    </row>
    <row r="32972" spans="6:11" x14ac:dyDescent="0.25">
      <c r="F32972" s="25"/>
      <c r="G32972" s="27"/>
      <c r="H32972" s="37"/>
      <c r="I32972" s="37"/>
      <c r="J32972" s="26"/>
      <c r="K32972" s="37"/>
    </row>
    <row r="32973" spans="6:11" x14ac:dyDescent="0.25">
      <c r="F32973" s="25"/>
      <c r="G32973" s="27"/>
      <c r="H32973" s="37"/>
      <c r="I32973" s="37"/>
      <c r="J32973" s="26"/>
      <c r="K32973" s="37"/>
    </row>
    <row r="32974" spans="6:11" x14ac:dyDescent="0.25">
      <c r="F32974" s="25"/>
      <c r="G32974" s="27"/>
      <c r="H32974" s="37"/>
      <c r="I32974" s="37"/>
      <c r="J32974" s="26"/>
      <c r="K32974" s="37"/>
    </row>
    <row r="32975" spans="6:11" x14ac:dyDescent="0.25">
      <c r="F32975" s="25"/>
      <c r="G32975" s="27"/>
      <c r="H32975" s="37"/>
      <c r="I32975" s="37"/>
      <c r="J32975" s="26"/>
      <c r="K32975" s="37"/>
    </row>
    <row r="32976" spans="6:11" x14ac:dyDescent="0.25">
      <c r="F32976" s="25"/>
      <c r="G32976" s="27"/>
      <c r="H32976" s="37"/>
      <c r="I32976" s="37"/>
      <c r="J32976" s="26"/>
      <c r="K32976" s="37"/>
    </row>
    <row r="32977" spans="6:11" x14ac:dyDescent="0.25">
      <c r="F32977" s="25"/>
      <c r="G32977" s="27"/>
      <c r="H32977" s="37"/>
      <c r="I32977" s="37"/>
      <c r="J32977" s="26"/>
      <c r="K32977" s="37"/>
    </row>
    <row r="32978" spans="6:11" x14ac:dyDescent="0.25">
      <c r="F32978" s="25"/>
      <c r="G32978" s="27"/>
      <c r="H32978" s="37"/>
      <c r="I32978" s="37"/>
      <c r="J32978" s="26"/>
      <c r="K32978" s="37"/>
    </row>
    <row r="32979" spans="6:11" x14ac:dyDescent="0.25">
      <c r="F32979" s="25"/>
      <c r="G32979" s="27"/>
      <c r="H32979" s="37"/>
      <c r="I32979" s="37"/>
      <c r="J32979" s="26"/>
      <c r="K32979" s="37"/>
    </row>
    <row r="32980" spans="6:11" x14ac:dyDescent="0.25">
      <c r="F32980" s="25"/>
      <c r="G32980" s="27"/>
      <c r="H32980" s="37"/>
      <c r="I32980" s="37"/>
      <c r="J32980" s="26"/>
      <c r="K32980" s="37"/>
    </row>
    <row r="32981" spans="6:11" x14ac:dyDescent="0.25">
      <c r="F32981" s="25"/>
      <c r="G32981" s="27"/>
      <c r="H32981" s="37"/>
      <c r="I32981" s="37"/>
      <c r="J32981" s="26"/>
      <c r="K32981" s="37"/>
    </row>
    <row r="32982" spans="6:11" x14ac:dyDescent="0.25">
      <c r="F32982" s="25"/>
      <c r="G32982" s="27"/>
      <c r="H32982" s="37"/>
      <c r="I32982" s="37"/>
      <c r="J32982" s="26"/>
      <c r="K32982" s="37"/>
    </row>
    <row r="32983" spans="6:11" x14ac:dyDescent="0.25">
      <c r="F32983" s="25"/>
      <c r="G32983" s="27"/>
      <c r="H32983" s="37"/>
      <c r="I32983" s="37"/>
      <c r="J32983" s="26"/>
      <c r="K32983" s="37"/>
    </row>
    <row r="32984" spans="6:11" x14ac:dyDescent="0.25">
      <c r="F32984" s="25"/>
      <c r="G32984" s="27"/>
      <c r="H32984" s="37"/>
      <c r="I32984" s="37"/>
      <c r="J32984" s="26"/>
      <c r="K32984" s="37"/>
    </row>
    <row r="32985" spans="6:11" x14ac:dyDescent="0.25">
      <c r="F32985" s="25"/>
      <c r="G32985" s="27"/>
      <c r="H32985" s="37"/>
      <c r="I32985" s="37"/>
      <c r="J32985" s="26"/>
      <c r="K32985" s="37"/>
    </row>
    <row r="32986" spans="6:11" x14ac:dyDescent="0.25">
      <c r="F32986" s="25"/>
      <c r="G32986" s="27"/>
      <c r="H32986" s="37"/>
      <c r="I32986" s="37"/>
      <c r="J32986" s="26"/>
      <c r="K32986" s="37"/>
    </row>
    <row r="32987" spans="6:11" x14ac:dyDescent="0.25">
      <c r="F32987" s="25"/>
      <c r="G32987" s="27"/>
      <c r="H32987" s="37"/>
      <c r="I32987" s="37"/>
      <c r="J32987" s="26"/>
      <c r="K32987" s="37"/>
    </row>
    <row r="32988" spans="6:11" x14ac:dyDescent="0.25">
      <c r="F32988" s="25"/>
      <c r="G32988" s="27"/>
      <c r="H32988" s="37"/>
      <c r="I32988" s="37"/>
      <c r="J32988" s="26"/>
      <c r="K32988" s="37"/>
    </row>
    <row r="32989" spans="6:11" x14ac:dyDescent="0.25">
      <c r="F32989" s="25"/>
      <c r="G32989" s="27"/>
      <c r="H32989" s="37"/>
      <c r="I32989" s="37"/>
      <c r="J32989" s="26"/>
      <c r="K32989" s="37"/>
    </row>
    <row r="32990" spans="6:11" x14ac:dyDescent="0.25">
      <c r="F32990" s="25"/>
      <c r="G32990" s="27"/>
      <c r="H32990" s="37"/>
      <c r="I32990" s="37"/>
      <c r="J32990" s="26"/>
      <c r="K32990" s="37"/>
    </row>
    <row r="32991" spans="6:11" x14ac:dyDescent="0.25">
      <c r="F32991" s="25"/>
      <c r="G32991" s="27"/>
      <c r="H32991" s="37"/>
      <c r="I32991" s="37"/>
      <c r="J32991" s="26"/>
      <c r="K32991" s="37"/>
    </row>
    <row r="32992" spans="6:11" x14ac:dyDescent="0.25">
      <c r="F32992" s="25"/>
      <c r="G32992" s="27"/>
      <c r="H32992" s="37"/>
      <c r="I32992" s="37"/>
      <c r="J32992" s="26"/>
      <c r="K32992" s="37"/>
    </row>
    <row r="32993" spans="6:11" x14ac:dyDescent="0.25">
      <c r="F32993" s="25"/>
      <c r="G32993" s="27"/>
      <c r="H32993" s="37"/>
      <c r="I32993" s="37"/>
      <c r="J32993" s="26"/>
      <c r="K32993" s="37"/>
    </row>
    <row r="32994" spans="6:11" x14ac:dyDescent="0.25">
      <c r="F32994" s="25"/>
      <c r="G32994" s="27"/>
      <c r="H32994" s="37"/>
      <c r="I32994" s="37"/>
      <c r="J32994" s="26"/>
      <c r="K32994" s="37"/>
    </row>
    <row r="32995" spans="6:11" x14ac:dyDescent="0.25">
      <c r="F32995" s="25"/>
      <c r="G32995" s="27"/>
      <c r="H32995" s="37"/>
      <c r="I32995" s="37"/>
      <c r="J32995" s="26"/>
      <c r="K32995" s="37"/>
    </row>
    <row r="32996" spans="6:11" x14ac:dyDescent="0.25">
      <c r="F32996" s="25"/>
      <c r="G32996" s="27"/>
      <c r="H32996" s="37"/>
      <c r="I32996" s="37"/>
      <c r="J32996" s="26"/>
      <c r="K32996" s="37"/>
    </row>
    <row r="32997" spans="6:11" x14ac:dyDescent="0.25">
      <c r="F32997" s="25"/>
      <c r="G32997" s="27"/>
      <c r="H32997" s="37"/>
      <c r="I32997" s="37"/>
      <c r="J32997" s="26"/>
      <c r="K32997" s="37"/>
    </row>
    <row r="32998" spans="6:11" x14ac:dyDescent="0.25">
      <c r="F32998" s="25"/>
      <c r="G32998" s="27"/>
      <c r="H32998" s="37"/>
      <c r="I32998" s="37"/>
      <c r="J32998" s="26"/>
      <c r="K32998" s="37"/>
    </row>
    <row r="32999" spans="6:11" x14ac:dyDescent="0.25">
      <c r="F32999" s="25"/>
      <c r="G32999" s="27"/>
      <c r="H32999" s="37"/>
      <c r="I32999" s="37"/>
      <c r="J32999" s="26"/>
      <c r="K32999" s="37"/>
    </row>
    <row r="33000" spans="6:11" x14ac:dyDescent="0.25">
      <c r="F33000" s="25"/>
      <c r="G33000" s="27"/>
      <c r="H33000" s="37"/>
      <c r="I33000" s="37"/>
      <c r="J33000" s="26"/>
      <c r="K33000" s="37"/>
    </row>
    <row r="33001" spans="6:11" x14ac:dyDescent="0.25">
      <c r="F33001" s="25"/>
      <c r="G33001" s="27"/>
      <c r="H33001" s="37"/>
      <c r="I33001" s="37"/>
      <c r="J33001" s="26"/>
      <c r="K33001" s="37"/>
    </row>
    <row r="33002" spans="6:11" x14ac:dyDescent="0.25">
      <c r="F33002" s="25"/>
      <c r="G33002" s="27"/>
      <c r="H33002" s="37"/>
      <c r="I33002" s="37"/>
      <c r="J33002" s="26"/>
      <c r="K33002" s="37"/>
    </row>
    <row r="33003" spans="6:11" x14ac:dyDescent="0.25">
      <c r="F33003" s="25"/>
      <c r="G33003" s="27"/>
      <c r="H33003" s="37"/>
      <c r="I33003" s="37"/>
      <c r="J33003" s="26"/>
      <c r="K33003" s="37"/>
    </row>
    <row r="33004" spans="6:11" x14ac:dyDescent="0.25">
      <c r="F33004" s="25"/>
      <c r="G33004" s="27"/>
      <c r="H33004" s="37"/>
      <c r="I33004" s="37"/>
      <c r="J33004" s="26"/>
      <c r="K33004" s="37"/>
    </row>
    <row r="33005" spans="6:11" x14ac:dyDescent="0.25">
      <c r="F33005" s="25"/>
      <c r="G33005" s="27"/>
      <c r="H33005" s="37"/>
      <c r="I33005" s="37"/>
      <c r="J33005" s="26"/>
      <c r="K33005" s="37"/>
    </row>
    <row r="33006" spans="6:11" x14ac:dyDescent="0.25">
      <c r="F33006" s="25"/>
      <c r="G33006" s="27"/>
      <c r="H33006" s="37"/>
      <c r="I33006" s="37"/>
      <c r="J33006" s="26"/>
      <c r="K33006" s="37"/>
    </row>
    <row r="33007" spans="6:11" x14ac:dyDescent="0.25">
      <c r="F33007" s="25"/>
      <c r="G33007" s="27"/>
      <c r="H33007" s="37"/>
      <c r="I33007" s="37"/>
      <c r="J33007" s="26"/>
      <c r="K33007" s="37"/>
    </row>
    <row r="33008" spans="6:11" x14ac:dyDescent="0.25">
      <c r="F33008" s="25"/>
      <c r="G33008" s="27"/>
      <c r="H33008" s="37"/>
      <c r="I33008" s="37"/>
      <c r="J33008" s="26"/>
      <c r="K33008" s="37"/>
    </row>
    <row r="33009" spans="6:11" x14ac:dyDescent="0.25">
      <c r="F33009" s="25"/>
      <c r="G33009" s="27"/>
      <c r="H33009" s="37"/>
      <c r="I33009" s="37"/>
      <c r="J33009" s="26"/>
      <c r="K33009" s="37"/>
    </row>
    <row r="33010" spans="6:11" x14ac:dyDescent="0.25">
      <c r="F33010" s="25"/>
      <c r="G33010" s="27"/>
      <c r="H33010" s="37"/>
      <c r="I33010" s="37"/>
      <c r="J33010" s="26"/>
      <c r="K33010" s="37"/>
    </row>
    <row r="33011" spans="6:11" x14ac:dyDescent="0.25">
      <c r="F33011" s="25"/>
      <c r="G33011" s="27"/>
      <c r="H33011" s="37"/>
      <c r="I33011" s="37"/>
      <c r="J33011" s="26"/>
      <c r="K33011" s="37"/>
    </row>
    <row r="33012" spans="6:11" x14ac:dyDescent="0.25">
      <c r="F33012" s="25"/>
      <c r="G33012" s="27"/>
      <c r="H33012" s="37"/>
      <c r="I33012" s="37"/>
      <c r="J33012" s="26"/>
      <c r="K33012" s="37"/>
    </row>
    <row r="33013" spans="6:11" x14ac:dyDescent="0.25">
      <c r="F33013" s="25"/>
      <c r="G33013" s="27"/>
      <c r="H33013" s="37"/>
      <c r="I33013" s="37"/>
      <c r="J33013" s="26"/>
      <c r="K33013" s="37"/>
    </row>
    <row r="33014" spans="6:11" x14ac:dyDescent="0.25">
      <c r="F33014" s="25"/>
      <c r="G33014" s="27"/>
      <c r="H33014" s="37"/>
      <c r="I33014" s="37"/>
      <c r="J33014" s="26"/>
      <c r="K33014" s="37"/>
    </row>
    <row r="33015" spans="6:11" x14ac:dyDescent="0.25">
      <c r="F33015" s="25"/>
      <c r="G33015" s="27"/>
      <c r="H33015" s="37"/>
      <c r="I33015" s="37"/>
      <c r="J33015" s="26"/>
      <c r="K33015" s="37"/>
    </row>
    <row r="33016" spans="6:11" x14ac:dyDescent="0.25">
      <c r="F33016" s="25"/>
      <c r="G33016" s="27"/>
      <c r="H33016" s="37"/>
      <c r="I33016" s="37"/>
      <c r="J33016" s="26"/>
      <c r="K33016" s="37"/>
    </row>
    <row r="33017" spans="6:11" x14ac:dyDescent="0.25">
      <c r="F33017" s="25"/>
      <c r="G33017" s="27"/>
      <c r="H33017" s="37"/>
      <c r="I33017" s="37"/>
      <c r="J33017" s="26"/>
      <c r="K33017" s="37"/>
    </row>
    <row r="33018" spans="6:11" x14ac:dyDescent="0.25">
      <c r="F33018" s="25"/>
      <c r="G33018" s="27"/>
      <c r="H33018" s="37"/>
      <c r="I33018" s="37"/>
      <c r="J33018" s="26"/>
      <c r="K33018" s="37"/>
    </row>
    <row r="33019" spans="6:11" x14ac:dyDescent="0.25">
      <c r="F33019" s="25"/>
      <c r="G33019" s="27"/>
      <c r="H33019" s="37"/>
      <c r="I33019" s="37"/>
      <c r="J33019" s="26"/>
      <c r="K33019" s="37"/>
    </row>
    <row r="33020" spans="6:11" x14ac:dyDescent="0.25">
      <c r="F33020" s="25"/>
      <c r="G33020" s="27"/>
      <c r="H33020" s="37"/>
      <c r="I33020" s="37"/>
      <c r="J33020" s="26"/>
      <c r="K33020" s="37"/>
    </row>
    <row r="33021" spans="6:11" x14ac:dyDescent="0.25">
      <c r="F33021" s="25"/>
      <c r="G33021" s="27"/>
      <c r="H33021" s="37"/>
      <c r="I33021" s="37"/>
      <c r="J33021" s="26"/>
      <c r="K33021" s="37"/>
    </row>
    <row r="33022" spans="6:11" x14ac:dyDescent="0.25">
      <c r="F33022" s="25"/>
      <c r="G33022" s="27"/>
      <c r="H33022" s="37"/>
      <c r="I33022" s="37"/>
      <c r="J33022" s="26"/>
      <c r="K33022" s="37"/>
    </row>
    <row r="33023" spans="6:11" x14ac:dyDescent="0.25">
      <c r="F33023" s="25"/>
      <c r="G33023" s="27"/>
      <c r="H33023" s="37"/>
      <c r="I33023" s="37"/>
      <c r="J33023" s="26"/>
      <c r="K33023" s="37"/>
    </row>
    <row r="33024" spans="6:11" x14ac:dyDescent="0.25">
      <c r="F33024" s="25"/>
      <c r="G33024" s="27"/>
      <c r="H33024" s="37"/>
      <c r="I33024" s="37"/>
      <c r="J33024" s="26"/>
      <c r="K33024" s="37"/>
    </row>
    <row r="33025" spans="6:11" x14ac:dyDescent="0.25">
      <c r="F33025" s="25"/>
      <c r="G33025" s="27"/>
      <c r="H33025" s="37"/>
      <c r="I33025" s="37"/>
      <c r="J33025" s="26"/>
      <c r="K33025" s="37"/>
    </row>
    <row r="33026" spans="6:11" x14ac:dyDescent="0.25">
      <c r="F33026" s="25"/>
      <c r="G33026" s="27"/>
      <c r="H33026" s="37"/>
      <c r="I33026" s="37"/>
      <c r="J33026" s="26"/>
      <c r="K33026" s="37"/>
    </row>
    <row r="33027" spans="6:11" x14ac:dyDescent="0.25">
      <c r="F33027" s="25"/>
      <c r="G33027" s="27"/>
      <c r="H33027" s="37"/>
      <c r="I33027" s="37"/>
      <c r="J33027" s="26"/>
      <c r="K33027" s="37"/>
    </row>
    <row r="33028" spans="6:11" x14ac:dyDescent="0.25">
      <c r="F33028" s="25"/>
      <c r="G33028" s="27"/>
      <c r="H33028" s="37"/>
      <c r="I33028" s="37"/>
      <c r="J33028" s="26"/>
      <c r="K33028" s="37"/>
    </row>
    <row r="33029" spans="6:11" x14ac:dyDescent="0.25">
      <c r="F33029" s="25"/>
      <c r="G33029" s="27"/>
      <c r="H33029" s="37"/>
      <c r="I33029" s="37"/>
      <c r="J33029" s="26"/>
      <c r="K33029" s="37"/>
    </row>
    <row r="33030" spans="6:11" x14ac:dyDescent="0.25">
      <c r="F33030" s="25"/>
      <c r="G33030" s="27"/>
      <c r="H33030" s="37"/>
      <c r="I33030" s="37"/>
      <c r="J33030" s="26"/>
      <c r="K33030" s="37"/>
    </row>
    <row r="33031" spans="6:11" x14ac:dyDescent="0.25">
      <c r="F33031" s="25"/>
      <c r="G33031" s="27"/>
      <c r="H33031" s="37"/>
      <c r="I33031" s="37"/>
      <c r="J33031" s="26"/>
      <c r="K33031" s="37"/>
    </row>
    <row r="33032" spans="6:11" x14ac:dyDescent="0.25">
      <c r="F33032" s="25"/>
      <c r="G33032" s="27"/>
      <c r="H33032" s="37"/>
      <c r="I33032" s="37"/>
      <c r="J33032" s="26"/>
      <c r="K33032" s="37"/>
    </row>
    <row r="33033" spans="6:11" x14ac:dyDescent="0.25">
      <c r="F33033" s="25"/>
      <c r="G33033" s="27"/>
      <c r="H33033" s="37"/>
      <c r="I33033" s="37"/>
      <c r="J33033" s="26"/>
      <c r="K33033" s="37"/>
    </row>
    <row r="33034" spans="6:11" x14ac:dyDescent="0.25">
      <c r="F33034" s="25"/>
      <c r="G33034" s="27"/>
      <c r="H33034" s="37"/>
      <c r="I33034" s="37"/>
      <c r="J33034" s="26"/>
      <c r="K33034" s="37"/>
    </row>
    <row r="33035" spans="6:11" x14ac:dyDescent="0.25">
      <c r="F33035" s="25"/>
      <c r="G33035" s="27"/>
      <c r="H33035" s="37"/>
      <c r="I33035" s="37"/>
      <c r="J33035" s="26"/>
      <c r="K33035" s="37"/>
    </row>
    <row r="33036" spans="6:11" x14ac:dyDescent="0.25">
      <c r="F33036" s="25"/>
      <c r="G33036" s="27"/>
      <c r="H33036" s="37"/>
      <c r="I33036" s="37"/>
      <c r="J33036" s="26"/>
      <c r="K33036" s="37"/>
    </row>
    <row r="33037" spans="6:11" x14ac:dyDescent="0.25">
      <c r="F33037" s="25"/>
      <c r="G33037" s="27"/>
      <c r="H33037" s="37"/>
      <c r="I33037" s="37"/>
      <c r="J33037" s="26"/>
      <c r="K33037" s="37"/>
    </row>
    <row r="33038" spans="6:11" x14ac:dyDescent="0.25">
      <c r="F33038" s="25"/>
      <c r="G33038" s="27"/>
      <c r="H33038" s="37"/>
      <c r="I33038" s="37"/>
      <c r="J33038" s="26"/>
      <c r="K33038" s="37"/>
    </row>
    <row r="33039" spans="6:11" x14ac:dyDescent="0.25">
      <c r="F33039" s="25"/>
      <c r="G33039" s="27"/>
      <c r="H33039" s="37"/>
      <c r="I33039" s="37"/>
      <c r="J33039" s="26"/>
      <c r="K33039" s="37"/>
    </row>
    <row r="33040" spans="6:11" x14ac:dyDescent="0.25">
      <c r="F33040" s="25"/>
      <c r="G33040" s="27"/>
      <c r="H33040" s="37"/>
      <c r="I33040" s="37"/>
      <c r="J33040" s="26"/>
      <c r="K33040" s="37"/>
    </row>
    <row r="33041" spans="6:11" x14ac:dyDescent="0.25">
      <c r="F33041" s="25"/>
      <c r="G33041" s="27"/>
      <c r="H33041" s="37"/>
      <c r="I33041" s="37"/>
      <c r="J33041" s="26"/>
      <c r="K33041" s="37"/>
    </row>
    <row r="33042" spans="6:11" x14ac:dyDescent="0.25">
      <c r="F33042" s="25"/>
      <c r="G33042" s="27"/>
      <c r="H33042" s="37"/>
      <c r="I33042" s="37"/>
      <c r="J33042" s="26"/>
      <c r="K33042" s="37"/>
    </row>
    <row r="33043" spans="6:11" x14ac:dyDescent="0.25">
      <c r="F33043" s="25"/>
      <c r="G33043" s="27"/>
      <c r="H33043" s="37"/>
      <c r="I33043" s="37"/>
      <c r="J33043" s="26"/>
      <c r="K33043" s="37"/>
    </row>
    <row r="33044" spans="6:11" x14ac:dyDescent="0.25">
      <c r="F33044" s="25"/>
      <c r="G33044" s="27"/>
      <c r="H33044" s="37"/>
      <c r="I33044" s="37"/>
      <c r="J33044" s="26"/>
      <c r="K33044" s="37"/>
    </row>
    <row r="33045" spans="6:11" x14ac:dyDescent="0.25">
      <c r="F33045" s="25"/>
      <c r="G33045" s="27"/>
      <c r="H33045" s="37"/>
      <c r="I33045" s="37"/>
      <c r="J33045" s="26"/>
      <c r="K33045" s="37"/>
    </row>
    <row r="33046" spans="6:11" x14ac:dyDescent="0.25">
      <c r="F33046" s="25"/>
      <c r="G33046" s="27"/>
      <c r="H33046" s="37"/>
      <c r="I33046" s="37"/>
      <c r="J33046" s="26"/>
      <c r="K33046" s="37"/>
    </row>
    <row r="33047" spans="6:11" x14ac:dyDescent="0.25">
      <c r="F33047" s="25"/>
      <c r="G33047" s="27"/>
      <c r="H33047" s="37"/>
      <c r="I33047" s="37"/>
      <c r="J33047" s="26"/>
      <c r="K33047" s="37"/>
    </row>
    <row r="33048" spans="6:11" x14ac:dyDescent="0.25">
      <c r="F33048" s="25"/>
      <c r="G33048" s="27"/>
      <c r="H33048" s="37"/>
      <c r="I33048" s="37"/>
      <c r="J33048" s="26"/>
      <c r="K33048" s="37"/>
    </row>
    <row r="33049" spans="6:11" x14ac:dyDescent="0.25">
      <c r="F33049" s="25"/>
      <c r="G33049" s="27"/>
      <c r="H33049" s="37"/>
      <c r="I33049" s="37"/>
      <c r="J33049" s="26"/>
      <c r="K33049" s="37"/>
    </row>
    <row r="33050" spans="6:11" x14ac:dyDescent="0.25">
      <c r="F33050" s="25"/>
      <c r="G33050" s="27"/>
      <c r="H33050" s="37"/>
      <c r="I33050" s="37"/>
      <c r="J33050" s="26"/>
      <c r="K33050" s="37"/>
    </row>
    <row r="33051" spans="6:11" x14ac:dyDescent="0.25">
      <c r="F33051" s="25"/>
      <c r="G33051" s="27"/>
      <c r="H33051" s="37"/>
      <c r="I33051" s="37"/>
      <c r="J33051" s="26"/>
      <c r="K33051" s="37"/>
    </row>
    <row r="33052" spans="6:11" x14ac:dyDescent="0.25">
      <c r="F33052" s="25"/>
      <c r="G33052" s="27"/>
      <c r="H33052" s="37"/>
      <c r="I33052" s="37"/>
      <c r="J33052" s="26"/>
      <c r="K33052" s="37"/>
    </row>
    <row r="33053" spans="6:11" x14ac:dyDescent="0.25">
      <c r="F33053" s="25"/>
      <c r="G33053" s="27"/>
      <c r="H33053" s="37"/>
      <c r="I33053" s="37"/>
      <c r="J33053" s="26"/>
      <c r="K33053" s="37"/>
    </row>
    <row r="33054" spans="6:11" x14ac:dyDescent="0.25">
      <c r="F33054" s="25"/>
      <c r="G33054" s="27"/>
      <c r="H33054" s="37"/>
      <c r="I33054" s="37"/>
      <c r="J33054" s="26"/>
      <c r="K33054" s="37"/>
    </row>
    <row r="33055" spans="6:11" x14ac:dyDescent="0.25">
      <c r="F33055" s="25"/>
      <c r="G33055" s="27"/>
      <c r="H33055" s="37"/>
      <c r="I33055" s="37"/>
      <c r="J33055" s="26"/>
      <c r="K33055" s="37"/>
    </row>
    <row r="33056" spans="6:11" x14ac:dyDescent="0.25">
      <c r="F33056" s="25"/>
      <c r="G33056" s="27"/>
      <c r="H33056" s="37"/>
      <c r="I33056" s="37"/>
      <c r="J33056" s="26"/>
      <c r="K33056" s="37"/>
    </row>
    <row r="33057" spans="6:11" x14ac:dyDescent="0.25">
      <c r="F33057" s="25"/>
      <c r="G33057" s="27"/>
      <c r="H33057" s="37"/>
      <c r="I33057" s="37"/>
      <c r="J33057" s="26"/>
      <c r="K33057" s="37"/>
    </row>
    <row r="33058" spans="6:11" x14ac:dyDescent="0.25">
      <c r="F33058" s="25"/>
      <c r="G33058" s="27"/>
      <c r="H33058" s="37"/>
      <c r="I33058" s="37"/>
      <c r="J33058" s="26"/>
      <c r="K33058" s="37"/>
    </row>
    <row r="33059" spans="6:11" x14ac:dyDescent="0.25">
      <c r="F33059" s="25"/>
      <c r="G33059" s="27"/>
      <c r="H33059" s="37"/>
      <c r="I33059" s="37"/>
      <c r="J33059" s="26"/>
      <c r="K33059" s="37"/>
    </row>
    <row r="33060" spans="6:11" x14ac:dyDescent="0.25">
      <c r="F33060" s="25"/>
      <c r="G33060" s="27"/>
      <c r="H33060" s="37"/>
      <c r="I33060" s="37"/>
      <c r="J33060" s="26"/>
      <c r="K33060" s="37"/>
    </row>
    <row r="33061" spans="6:11" x14ac:dyDescent="0.25">
      <c r="F33061" s="25"/>
      <c r="G33061" s="27"/>
      <c r="H33061" s="37"/>
      <c r="I33061" s="37"/>
      <c r="J33061" s="26"/>
      <c r="K33061" s="37"/>
    </row>
    <row r="33062" spans="6:11" x14ac:dyDescent="0.25">
      <c r="F33062" s="25"/>
      <c r="G33062" s="27"/>
      <c r="H33062" s="37"/>
      <c r="I33062" s="37"/>
      <c r="J33062" s="26"/>
      <c r="K33062" s="37"/>
    </row>
    <row r="33063" spans="6:11" x14ac:dyDescent="0.25">
      <c r="F33063" s="25"/>
      <c r="G33063" s="27"/>
      <c r="H33063" s="37"/>
      <c r="I33063" s="37"/>
      <c r="J33063" s="26"/>
      <c r="K33063" s="37"/>
    </row>
    <row r="33064" spans="6:11" x14ac:dyDescent="0.25">
      <c r="F33064" s="25"/>
      <c r="G33064" s="27"/>
      <c r="H33064" s="37"/>
      <c r="I33064" s="37"/>
      <c r="J33064" s="26"/>
      <c r="K33064" s="37"/>
    </row>
    <row r="33065" spans="6:11" x14ac:dyDescent="0.25">
      <c r="F33065" s="25"/>
      <c r="G33065" s="27"/>
      <c r="H33065" s="37"/>
      <c r="I33065" s="37"/>
      <c r="J33065" s="26"/>
      <c r="K33065" s="37"/>
    </row>
    <row r="33066" spans="6:11" x14ac:dyDescent="0.25">
      <c r="F33066" s="25"/>
      <c r="G33066" s="27"/>
      <c r="H33066" s="37"/>
      <c r="I33066" s="37"/>
      <c r="J33066" s="26"/>
      <c r="K33066" s="37"/>
    </row>
    <row r="33067" spans="6:11" x14ac:dyDescent="0.25">
      <c r="F33067" s="25"/>
      <c r="G33067" s="27"/>
      <c r="H33067" s="37"/>
      <c r="I33067" s="37"/>
      <c r="J33067" s="26"/>
      <c r="K33067" s="37"/>
    </row>
    <row r="33068" spans="6:11" x14ac:dyDescent="0.25">
      <c r="F33068" s="25"/>
      <c r="G33068" s="27"/>
      <c r="H33068" s="37"/>
      <c r="I33068" s="37"/>
      <c r="J33068" s="26"/>
      <c r="K33068" s="37"/>
    </row>
    <row r="33069" spans="6:11" x14ac:dyDescent="0.25">
      <c r="F33069" s="25"/>
      <c r="G33069" s="27"/>
      <c r="H33069" s="37"/>
      <c r="I33069" s="37"/>
      <c r="J33069" s="26"/>
      <c r="K33069" s="37"/>
    </row>
    <row r="33070" spans="6:11" x14ac:dyDescent="0.25">
      <c r="F33070" s="25"/>
      <c r="G33070" s="27"/>
      <c r="H33070" s="37"/>
      <c r="I33070" s="37"/>
      <c r="J33070" s="26"/>
      <c r="K33070" s="37"/>
    </row>
    <row r="33071" spans="6:11" x14ac:dyDescent="0.25">
      <c r="F33071" s="25"/>
      <c r="G33071" s="27"/>
      <c r="H33071" s="37"/>
      <c r="I33071" s="37"/>
      <c r="J33071" s="26"/>
      <c r="K33071" s="37"/>
    </row>
    <row r="33072" spans="6:11" x14ac:dyDescent="0.25">
      <c r="F33072" s="25"/>
      <c r="G33072" s="27"/>
      <c r="H33072" s="37"/>
      <c r="I33072" s="37"/>
      <c r="J33072" s="26"/>
      <c r="K33072" s="37"/>
    </row>
    <row r="33073" spans="6:11" x14ac:dyDescent="0.25">
      <c r="F33073" s="25"/>
      <c r="G33073" s="27"/>
      <c r="H33073" s="37"/>
      <c r="I33073" s="37"/>
      <c r="J33073" s="26"/>
      <c r="K33073" s="37"/>
    </row>
    <row r="33074" spans="6:11" x14ac:dyDescent="0.25">
      <c r="F33074" s="25"/>
      <c r="G33074" s="27"/>
      <c r="H33074" s="37"/>
      <c r="I33074" s="37"/>
      <c r="J33074" s="26"/>
      <c r="K33074" s="37"/>
    </row>
    <row r="33075" spans="6:11" x14ac:dyDescent="0.25">
      <c r="F33075" s="25"/>
      <c r="G33075" s="27"/>
      <c r="H33075" s="37"/>
      <c r="I33075" s="37"/>
      <c r="J33075" s="26"/>
      <c r="K33075" s="37"/>
    </row>
    <row r="33076" spans="6:11" x14ac:dyDescent="0.25">
      <c r="F33076" s="25"/>
      <c r="G33076" s="27"/>
      <c r="H33076" s="37"/>
      <c r="I33076" s="37"/>
      <c r="J33076" s="26"/>
      <c r="K33076" s="37"/>
    </row>
    <row r="33077" spans="6:11" x14ac:dyDescent="0.25">
      <c r="F33077" s="25"/>
      <c r="G33077" s="27"/>
      <c r="H33077" s="37"/>
      <c r="I33077" s="37"/>
      <c r="J33077" s="26"/>
      <c r="K33077" s="37"/>
    </row>
    <row r="33078" spans="6:11" x14ac:dyDescent="0.25">
      <c r="F33078" s="25"/>
      <c r="G33078" s="27"/>
      <c r="H33078" s="37"/>
      <c r="I33078" s="37"/>
      <c r="J33078" s="26"/>
      <c r="K33078" s="37"/>
    </row>
    <row r="33079" spans="6:11" x14ac:dyDescent="0.25">
      <c r="F33079" s="25"/>
      <c r="G33079" s="27"/>
      <c r="H33079" s="37"/>
      <c r="I33079" s="37"/>
      <c r="J33079" s="26"/>
      <c r="K33079" s="37"/>
    </row>
    <row r="33080" spans="6:11" x14ac:dyDescent="0.25">
      <c r="F33080" s="25"/>
      <c r="G33080" s="27"/>
      <c r="H33080" s="37"/>
      <c r="I33080" s="37"/>
      <c r="J33080" s="26"/>
      <c r="K33080" s="37"/>
    </row>
    <row r="33081" spans="6:11" x14ac:dyDescent="0.25">
      <c r="F33081" s="25"/>
      <c r="G33081" s="27"/>
      <c r="H33081" s="37"/>
      <c r="I33081" s="37"/>
      <c r="J33081" s="26"/>
      <c r="K33081" s="37"/>
    </row>
    <row r="33082" spans="6:11" x14ac:dyDescent="0.25">
      <c r="F33082" s="25"/>
      <c r="G33082" s="27"/>
      <c r="H33082" s="37"/>
      <c r="I33082" s="37"/>
      <c r="J33082" s="26"/>
      <c r="K33082" s="37"/>
    </row>
    <row r="33083" spans="6:11" x14ac:dyDescent="0.25">
      <c r="F33083" s="25"/>
      <c r="G33083" s="27"/>
      <c r="H33083" s="37"/>
      <c r="I33083" s="37"/>
      <c r="J33083" s="26"/>
      <c r="K33083" s="37"/>
    </row>
    <row r="33084" spans="6:11" x14ac:dyDescent="0.25">
      <c r="F33084" s="25"/>
      <c r="G33084" s="27"/>
      <c r="H33084" s="37"/>
      <c r="I33084" s="37"/>
      <c r="J33084" s="26"/>
      <c r="K33084" s="37"/>
    </row>
    <row r="33085" spans="6:11" x14ac:dyDescent="0.25">
      <c r="F33085" s="25"/>
      <c r="G33085" s="27"/>
      <c r="H33085" s="37"/>
      <c r="I33085" s="37"/>
      <c r="J33085" s="26"/>
      <c r="K33085" s="37"/>
    </row>
    <row r="33086" spans="6:11" x14ac:dyDescent="0.25">
      <c r="F33086" s="25"/>
      <c r="G33086" s="27"/>
      <c r="H33086" s="37"/>
      <c r="I33086" s="37"/>
      <c r="J33086" s="26"/>
      <c r="K33086" s="37"/>
    </row>
    <row r="33087" spans="6:11" x14ac:dyDescent="0.25">
      <c r="F33087" s="25"/>
      <c r="G33087" s="27"/>
      <c r="H33087" s="37"/>
      <c r="I33087" s="37"/>
      <c r="J33087" s="26"/>
      <c r="K33087" s="37"/>
    </row>
    <row r="33088" spans="6:11" x14ac:dyDescent="0.25">
      <c r="F33088" s="25"/>
      <c r="G33088" s="27"/>
      <c r="H33088" s="37"/>
      <c r="I33088" s="37"/>
      <c r="J33088" s="26"/>
      <c r="K33088" s="37"/>
    </row>
    <row r="33089" spans="6:11" x14ac:dyDescent="0.25">
      <c r="F33089" s="25"/>
      <c r="G33089" s="27"/>
      <c r="H33089" s="37"/>
      <c r="I33089" s="37"/>
      <c r="J33089" s="26"/>
      <c r="K33089" s="37"/>
    </row>
    <row r="33090" spans="6:11" x14ac:dyDescent="0.25">
      <c r="F33090" s="25"/>
      <c r="G33090" s="27"/>
      <c r="H33090" s="37"/>
      <c r="I33090" s="37"/>
      <c r="J33090" s="26"/>
      <c r="K33090" s="37"/>
    </row>
    <row r="33091" spans="6:11" x14ac:dyDescent="0.25">
      <c r="F33091" s="25"/>
      <c r="G33091" s="27"/>
      <c r="H33091" s="37"/>
      <c r="I33091" s="37"/>
      <c r="J33091" s="26"/>
      <c r="K33091" s="37"/>
    </row>
    <row r="33092" spans="6:11" x14ac:dyDescent="0.25">
      <c r="F33092" s="25"/>
      <c r="G33092" s="27"/>
      <c r="H33092" s="37"/>
      <c r="I33092" s="37"/>
      <c r="J33092" s="26"/>
      <c r="K33092" s="37"/>
    </row>
    <row r="33093" spans="6:11" x14ac:dyDescent="0.25">
      <c r="F33093" s="25"/>
      <c r="G33093" s="27"/>
      <c r="H33093" s="37"/>
      <c r="I33093" s="37"/>
      <c r="J33093" s="26"/>
      <c r="K33093" s="37"/>
    </row>
    <row r="33094" spans="6:11" x14ac:dyDescent="0.25">
      <c r="F33094" s="25"/>
      <c r="G33094" s="27"/>
      <c r="H33094" s="37"/>
      <c r="I33094" s="37"/>
      <c r="J33094" s="26"/>
      <c r="K33094" s="37"/>
    </row>
    <row r="33095" spans="6:11" x14ac:dyDescent="0.25">
      <c r="F33095" s="25"/>
      <c r="G33095" s="27"/>
      <c r="H33095" s="37"/>
      <c r="I33095" s="37"/>
      <c r="J33095" s="26"/>
      <c r="K33095" s="37"/>
    </row>
    <row r="33096" spans="6:11" x14ac:dyDescent="0.25">
      <c r="F33096" s="25"/>
      <c r="G33096" s="27"/>
      <c r="H33096" s="37"/>
      <c r="I33096" s="37"/>
      <c r="J33096" s="26"/>
      <c r="K33096" s="37"/>
    </row>
    <row r="33097" spans="6:11" x14ac:dyDescent="0.25">
      <c r="F33097" s="25"/>
      <c r="G33097" s="27"/>
      <c r="H33097" s="37"/>
      <c r="I33097" s="37"/>
      <c r="J33097" s="26"/>
      <c r="K33097" s="37"/>
    </row>
    <row r="33098" spans="6:11" x14ac:dyDescent="0.25">
      <c r="F33098" s="25"/>
      <c r="G33098" s="27"/>
      <c r="H33098" s="37"/>
      <c r="I33098" s="37"/>
      <c r="J33098" s="26"/>
      <c r="K33098" s="37"/>
    </row>
    <row r="33099" spans="6:11" x14ac:dyDescent="0.25">
      <c r="F33099" s="25"/>
      <c r="G33099" s="27"/>
      <c r="H33099" s="37"/>
      <c r="I33099" s="37"/>
      <c r="J33099" s="26"/>
      <c r="K33099" s="37"/>
    </row>
    <row r="33100" spans="6:11" x14ac:dyDescent="0.25">
      <c r="F33100" s="25"/>
      <c r="G33100" s="27"/>
      <c r="H33100" s="37"/>
      <c r="I33100" s="37"/>
      <c r="J33100" s="26"/>
      <c r="K33100" s="37"/>
    </row>
    <row r="33101" spans="6:11" x14ac:dyDescent="0.25">
      <c r="F33101" s="25"/>
      <c r="G33101" s="27"/>
      <c r="H33101" s="37"/>
      <c r="I33101" s="37"/>
      <c r="J33101" s="26"/>
      <c r="K33101" s="37"/>
    </row>
    <row r="33102" spans="6:11" x14ac:dyDescent="0.25">
      <c r="F33102" s="25"/>
      <c r="G33102" s="27"/>
      <c r="H33102" s="37"/>
      <c r="I33102" s="37"/>
      <c r="J33102" s="26"/>
      <c r="K33102" s="37"/>
    </row>
    <row r="33103" spans="6:11" x14ac:dyDescent="0.25">
      <c r="F33103" s="25"/>
      <c r="G33103" s="27"/>
      <c r="H33103" s="37"/>
      <c r="I33103" s="37"/>
      <c r="J33103" s="26"/>
      <c r="K33103" s="37"/>
    </row>
    <row r="33104" spans="6:11" x14ac:dyDescent="0.25">
      <c r="F33104" s="25"/>
      <c r="G33104" s="27"/>
      <c r="H33104" s="37"/>
      <c r="I33104" s="37"/>
      <c r="J33104" s="26"/>
      <c r="K33104" s="37"/>
    </row>
    <row r="33105" spans="6:11" x14ac:dyDescent="0.25">
      <c r="F33105" s="25"/>
      <c r="G33105" s="27"/>
      <c r="H33105" s="37"/>
      <c r="I33105" s="37"/>
      <c r="J33105" s="26"/>
      <c r="K33105" s="37"/>
    </row>
    <row r="33106" spans="6:11" x14ac:dyDescent="0.25">
      <c r="F33106" s="25"/>
      <c r="G33106" s="27"/>
      <c r="H33106" s="37"/>
      <c r="I33106" s="37"/>
      <c r="J33106" s="26"/>
      <c r="K33106" s="37"/>
    </row>
    <row r="33107" spans="6:11" x14ac:dyDescent="0.25">
      <c r="F33107" s="25"/>
      <c r="G33107" s="27"/>
      <c r="H33107" s="37"/>
      <c r="I33107" s="37"/>
      <c r="J33107" s="26"/>
      <c r="K33107" s="37"/>
    </row>
    <row r="33108" spans="6:11" x14ac:dyDescent="0.25">
      <c r="F33108" s="25"/>
      <c r="G33108" s="27"/>
      <c r="H33108" s="37"/>
      <c r="I33108" s="37"/>
      <c r="J33108" s="26"/>
      <c r="K33108" s="37"/>
    </row>
    <row r="33109" spans="6:11" x14ac:dyDescent="0.25">
      <c r="F33109" s="25"/>
      <c r="G33109" s="27"/>
      <c r="H33109" s="37"/>
      <c r="I33109" s="37"/>
      <c r="J33109" s="26"/>
      <c r="K33109" s="37"/>
    </row>
    <row r="33110" spans="6:11" x14ac:dyDescent="0.25">
      <c r="F33110" s="25"/>
      <c r="G33110" s="27"/>
      <c r="H33110" s="37"/>
      <c r="I33110" s="37"/>
      <c r="J33110" s="26"/>
      <c r="K33110" s="37"/>
    </row>
    <row r="33111" spans="6:11" x14ac:dyDescent="0.25">
      <c r="F33111" s="25"/>
      <c r="G33111" s="27"/>
      <c r="H33111" s="37"/>
      <c r="I33111" s="37"/>
      <c r="J33111" s="26"/>
      <c r="K33111" s="37"/>
    </row>
    <row r="33112" spans="6:11" x14ac:dyDescent="0.25">
      <c r="F33112" s="25"/>
      <c r="G33112" s="27"/>
      <c r="H33112" s="37"/>
      <c r="I33112" s="37"/>
      <c r="J33112" s="26"/>
      <c r="K33112" s="37"/>
    </row>
    <row r="33113" spans="6:11" x14ac:dyDescent="0.25">
      <c r="F33113" s="25"/>
      <c r="G33113" s="27"/>
      <c r="H33113" s="37"/>
      <c r="I33113" s="37"/>
      <c r="J33113" s="26"/>
      <c r="K33113" s="37"/>
    </row>
    <row r="33114" spans="6:11" x14ac:dyDescent="0.25">
      <c r="F33114" s="25"/>
      <c r="G33114" s="27"/>
      <c r="H33114" s="37"/>
      <c r="I33114" s="37"/>
      <c r="J33114" s="26"/>
      <c r="K33114" s="37"/>
    </row>
    <row r="33115" spans="6:11" x14ac:dyDescent="0.25">
      <c r="F33115" s="25"/>
      <c r="G33115" s="27"/>
      <c r="H33115" s="37"/>
      <c r="I33115" s="37"/>
      <c r="J33115" s="26"/>
      <c r="K33115" s="37"/>
    </row>
    <row r="33116" spans="6:11" x14ac:dyDescent="0.25">
      <c r="F33116" s="25"/>
      <c r="G33116" s="27"/>
      <c r="H33116" s="37"/>
      <c r="I33116" s="37"/>
      <c r="J33116" s="26"/>
      <c r="K33116" s="37"/>
    </row>
    <row r="33117" spans="6:11" x14ac:dyDescent="0.25">
      <c r="F33117" s="25"/>
      <c r="G33117" s="27"/>
      <c r="H33117" s="37"/>
      <c r="I33117" s="37"/>
      <c r="J33117" s="26"/>
      <c r="K33117" s="37"/>
    </row>
    <row r="33118" spans="6:11" x14ac:dyDescent="0.25">
      <c r="F33118" s="25"/>
      <c r="G33118" s="27"/>
      <c r="H33118" s="37"/>
      <c r="I33118" s="37"/>
      <c r="J33118" s="26"/>
      <c r="K33118" s="37"/>
    </row>
    <row r="33119" spans="6:11" x14ac:dyDescent="0.25">
      <c r="F33119" s="25"/>
      <c r="G33119" s="27"/>
      <c r="H33119" s="37"/>
      <c r="I33119" s="37"/>
      <c r="J33119" s="26"/>
      <c r="K33119" s="37"/>
    </row>
    <row r="33120" spans="6:11" x14ac:dyDescent="0.25">
      <c r="F33120" s="25"/>
      <c r="G33120" s="27"/>
      <c r="H33120" s="37"/>
      <c r="I33120" s="37"/>
      <c r="J33120" s="26"/>
      <c r="K33120" s="37"/>
    </row>
    <row r="33121" spans="6:11" x14ac:dyDescent="0.25">
      <c r="F33121" s="25"/>
      <c r="G33121" s="27"/>
      <c r="H33121" s="37"/>
      <c r="I33121" s="37"/>
      <c r="J33121" s="26"/>
      <c r="K33121" s="37"/>
    </row>
    <row r="33122" spans="6:11" x14ac:dyDescent="0.25">
      <c r="F33122" s="25"/>
      <c r="G33122" s="27"/>
      <c r="H33122" s="37"/>
      <c r="I33122" s="37"/>
      <c r="J33122" s="26"/>
      <c r="K33122" s="37"/>
    </row>
    <row r="33123" spans="6:11" x14ac:dyDescent="0.25">
      <c r="F33123" s="25"/>
      <c r="G33123" s="27"/>
      <c r="H33123" s="37"/>
      <c r="I33123" s="37"/>
      <c r="J33123" s="26"/>
      <c r="K33123" s="37"/>
    </row>
    <row r="33124" spans="6:11" x14ac:dyDescent="0.25">
      <c r="F33124" s="25"/>
      <c r="G33124" s="27"/>
      <c r="H33124" s="37"/>
      <c r="I33124" s="37"/>
      <c r="J33124" s="26"/>
      <c r="K33124" s="37"/>
    </row>
    <row r="33125" spans="6:11" x14ac:dyDescent="0.25">
      <c r="F33125" s="25"/>
      <c r="G33125" s="27"/>
      <c r="H33125" s="37"/>
      <c r="I33125" s="37"/>
      <c r="J33125" s="26"/>
      <c r="K33125" s="37"/>
    </row>
    <row r="33126" spans="6:11" x14ac:dyDescent="0.25">
      <c r="F33126" s="25"/>
      <c r="G33126" s="27"/>
      <c r="H33126" s="37"/>
      <c r="I33126" s="37"/>
      <c r="J33126" s="26"/>
      <c r="K33126" s="37"/>
    </row>
    <row r="33127" spans="6:11" x14ac:dyDescent="0.25">
      <c r="F33127" s="25"/>
      <c r="G33127" s="27"/>
      <c r="H33127" s="37"/>
      <c r="I33127" s="37"/>
      <c r="J33127" s="26"/>
      <c r="K33127" s="37"/>
    </row>
    <row r="33128" spans="6:11" x14ac:dyDescent="0.25">
      <c r="F33128" s="25"/>
      <c r="G33128" s="27"/>
      <c r="H33128" s="37"/>
      <c r="I33128" s="37"/>
      <c r="J33128" s="26"/>
      <c r="K33128" s="37"/>
    </row>
    <row r="33129" spans="6:11" x14ac:dyDescent="0.25">
      <c r="F33129" s="25"/>
      <c r="G33129" s="27"/>
      <c r="H33129" s="37"/>
      <c r="I33129" s="37"/>
      <c r="J33129" s="26"/>
      <c r="K33129" s="37"/>
    </row>
    <row r="33130" spans="6:11" x14ac:dyDescent="0.25">
      <c r="F33130" s="25"/>
      <c r="G33130" s="27"/>
      <c r="H33130" s="37"/>
      <c r="I33130" s="37"/>
      <c r="J33130" s="26"/>
      <c r="K33130" s="37"/>
    </row>
    <row r="33131" spans="6:11" x14ac:dyDescent="0.25">
      <c r="F33131" s="25"/>
      <c r="G33131" s="27"/>
      <c r="H33131" s="37"/>
      <c r="I33131" s="37"/>
      <c r="J33131" s="26"/>
      <c r="K33131" s="37"/>
    </row>
    <row r="33132" spans="6:11" x14ac:dyDescent="0.25">
      <c r="F33132" s="25"/>
      <c r="G33132" s="27"/>
      <c r="H33132" s="37"/>
      <c r="I33132" s="37"/>
      <c r="J33132" s="26"/>
      <c r="K33132" s="37"/>
    </row>
    <row r="33133" spans="6:11" x14ac:dyDescent="0.25">
      <c r="F33133" s="25"/>
      <c r="G33133" s="27"/>
      <c r="H33133" s="37"/>
      <c r="I33133" s="37"/>
      <c r="J33133" s="26"/>
      <c r="K33133" s="37"/>
    </row>
    <row r="33134" spans="6:11" x14ac:dyDescent="0.25">
      <c r="F33134" s="25"/>
      <c r="G33134" s="27"/>
      <c r="H33134" s="37"/>
      <c r="I33134" s="37"/>
      <c r="J33134" s="26"/>
      <c r="K33134" s="37"/>
    </row>
    <row r="33135" spans="6:11" x14ac:dyDescent="0.25">
      <c r="F33135" s="25"/>
      <c r="G33135" s="27"/>
      <c r="H33135" s="37"/>
      <c r="I33135" s="37"/>
      <c r="J33135" s="26"/>
      <c r="K33135" s="37"/>
    </row>
    <row r="33136" spans="6:11" x14ac:dyDescent="0.25">
      <c r="F33136" s="25"/>
      <c r="G33136" s="27"/>
      <c r="H33136" s="37"/>
      <c r="I33136" s="37"/>
      <c r="J33136" s="26"/>
      <c r="K33136" s="37"/>
    </row>
    <row r="33137" spans="6:11" x14ac:dyDescent="0.25">
      <c r="F33137" s="25"/>
      <c r="G33137" s="27"/>
      <c r="H33137" s="37"/>
      <c r="I33137" s="37"/>
      <c r="J33137" s="26"/>
      <c r="K33137" s="37"/>
    </row>
    <row r="33138" spans="6:11" x14ac:dyDescent="0.25">
      <c r="F33138" s="25"/>
      <c r="G33138" s="27"/>
      <c r="H33138" s="37"/>
      <c r="I33138" s="37"/>
      <c r="J33138" s="26"/>
      <c r="K33138" s="37"/>
    </row>
    <row r="33139" spans="6:11" x14ac:dyDescent="0.25">
      <c r="F33139" s="25"/>
      <c r="G33139" s="27"/>
      <c r="H33139" s="37"/>
      <c r="I33139" s="37"/>
      <c r="J33139" s="26"/>
      <c r="K33139" s="37"/>
    </row>
    <row r="33140" spans="6:11" x14ac:dyDescent="0.25">
      <c r="F33140" s="25"/>
      <c r="G33140" s="27"/>
      <c r="H33140" s="37"/>
      <c r="I33140" s="37"/>
      <c r="J33140" s="26"/>
      <c r="K33140" s="37"/>
    </row>
    <row r="33141" spans="6:11" x14ac:dyDescent="0.25">
      <c r="F33141" s="25"/>
      <c r="G33141" s="27"/>
      <c r="H33141" s="37"/>
      <c r="I33141" s="37"/>
      <c r="J33141" s="26"/>
      <c r="K33141" s="37"/>
    </row>
    <row r="33142" spans="6:11" x14ac:dyDescent="0.25">
      <c r="F33142" s="25"/>
      <c r="G33142" s="27"/>
      <c r="H33142" s="37"/>
      <c r="I33142" s="37"/>
      <c r="J33142" s="26"/>
      <c r="K33142" s="37"/>
    </row>
    <row r="33143" spans="6:11" x14ac:dyDescent="0.25">
      <c r="F33143" s="25"/>
      <c r="G33143" s="27"/>
      <c r="H33143" s="37"/>
      <c r="I33143" s="37"/>
      <c r="J33143" s="26"/>
      <c r="K33143" s="37"/>
    </row>
    <row r="33144" spans="6:11" x14ac:dyDescent="0.25">
      <c r="F33144" s="25"/>
      <c r="G33144" s="27"/>
      <c r="H33144" s="37"/>
      <c r="I33144" s="37"/>
      <c r="J33144" s="26"/>
      <c r="K33144" s="37"/>
    </row>
    <row r="33145" spans="6:11" x14ac:dyDescent="0.25">
      <c r="F33145" s="25"/>
      <c r="G33145" s="27"/>
      <c r="H33145" s="37"/>
      <c r="I33145" s="37"/>
      <c r="J33145" s="26"/>
      <c r="K33145" s="37"/>
    </row>
    <row r="33146" spans="6:11" x14ac:dyDescent="0.25">
      <c r="F33146" s="25"/>
      <c r="G33146" s="27"/>
      <c r="H33146" s="37"/>
      <c r="I33146" s="37"/>
      <c r="J33146" s="26"/>
      <c r="K33146" s="37"/>
    </row>
    <row r="33147" spans="6:11" x14ac:dyDescent="0.25">
      <c r="F33147" s="25"/>
      <c r="G33147" s="27"/>
      <c r="H33147" s="37"/>
      <c r="I33147" s="37"/>
      <c r="J33147" s="26"/>
      <c r="K33147" s="37"/>
    </row>
    <row r="33148" spans="6:11" x14ac:dyDescent="0.25">
      <c r="F33148" s="25"/>
      <c r="G33148" s="27"/>
      <c r="H33148" s="37"/>
      <c r="I33148" s="37"/>
      <c r="J33148" s="26"/>
      <c r="K33148" s="37"/>
    </row>
    <row r="33149" spans="6:11" x14ac:dyDescent="0.25">
      <c r="F33149" s="25"/>
      <c r="G33149" s="27"/>
      <c r="H33149" s="37"/>
      <c r="I33149" s="37"/>
      <c r="J33149" s="26"/>
      <c r="K33149" s="37"/>
    </row>
    <row r="33150" spans="6:11" x14ac:dyDescent="0.25">
      <c r="F33150" s="25"/>
      <c r="G33150" s="27"/>
      <c r="H33150" s="37"/>
      <c r="I33150" s="37"/>
      <c r="J33150" s="26"/>
      <c r="K33150" s="37"/>
    </row>
    <row r="33151" spans="6:11" x14ac:dyDescent="0.25">
      <c r="F33151" s="25"/>
      <c r="G33151" s="27"/>
      <c r="H33151" s="37"/>
      <c r="I33151" s="37"/>
      <c r="J33151" s="26"/>
      <c r="K33151" s="37"/>
    </row>
    <row r="33152" spans="6:11" x14ac:dyDescent="0.25">
      <c r="F33152" s="25"/>
      <c r="G33152" s="27"/>
      <c r="H33152" s="37"/>
      <c r="I33152" s="37"/>
      <c r="J33152" s="26"/>
      <c r="K33152" s="37"/>
    </row>
    <row r="33153" spans="6:11" x14ac:dyDescent="0.25">
      <c r="F33153" s="25"/>
      <c r="G33153" s="27"/>
      <c r="H33153" s="37"/>
      <c r="I33153" s="37"/>
      <c r="J33153" s="26"/>
      <c r="K33153" s="37"/>
    </row>
    <row r="33154" spans="6:11" x14ac:dyDescent="0.25">
      <c r="F33154" s="25"/>
      <c r="G33154" s="27"/>
      <c r="H33154" s="37"/>
      <c r="I33154" s="37"/>
      <c r="J33154" s="26"/>
      <c r="K33154" s="37"/>
    </row>
    <row r="33155" spans="6:11" x14ac:dyDescent="0.25">
      <c r="F33155" s="25"/>
      <c r="G33155" s="27"/>
      <c r="H33155" s="37"/>
      <c r="I33155" s="37"/>
      <c r="J33155" s="26"/>
      <c r="K33155" s="37"/>
    </row>
    <row r="33156" spans="6:11" x14ac:dyDescent="0.25">
      <c r="F33156" s="25"/>
      <c r="G33156" s="27"/>
      <c r="H33156" s="37"/>
      <c r="I33156" s="37"/>
      <c r="J33156" s="26"/>
      <c r="K33156" s="37"/>
    </row>
    <row r="33157" spans="6:11" x14ac:dyDescent="0.25">
      <c r="F33157" s="25"/>
      <c r="G33157" s="27"/>
      <c r="H33157" s="37"/>
      <c r="I33157" s="37"/>
      <c r="J33157" s="26"/>
      <c r="K33157" s="37"/>
    </row>
    <row r="33158" spans="6:11" x14ac:dyDescent="0.25">
      <c r="F33158" s="25"/>
      <c r="G33158" s="27"/>
      <c r="H33158" s="37"/>
      <c r="I33158" s="37"/>
      <c r="J33158" s="26"/>
      <c r="K33158" s="37"/>
    </row>
    <row r="33159" spans="6:11" x14ac:dyDescent="0.25">
      <c r="F33159" s="25"/>
      <c r="G33159" s="27"/>
      <c r="H33159" s="37"/>
      <c r="I33159" s="37"/>
      <c r="J33159" s="26"/>
      <c r="K33159" s="37"/>
    </row>
    <row r="33160" spans="6:11" x14ac:dyDescent="0.25">
      <c r="F33160" s="25"/>
      <c r="G33160" s="27"/>
      <c r="H33160" s="37"/>
      <c r="I33160" s="37"/>
      <c r="J33160" s="26"/>
      <c r="K33160" s="37"/>
    </row>
    <row r="33161" spans="6:11" x14ac:dyDescent="0.25">
      <c r="F33161" s="25"/>
      <c r="G33161" s="27"/>
      <c r="H33161" s="37"/>
      <c r="I33161" s="37"/>
      <c r="J33161" s="26"/>
      <c r="K33161" s="37"/>
    </row>
    <row r="33162" spans="6:11" x14ac:dyDescent="0.25">
      <c r="F33162" s="25"/>
      <c r="G33162" s="27"/>
      <c r="H33162" s="37"/>
      <c r="I33162" s="37"/>
      <c r="J33162" s="26"/>
      <c r="K33162" s="37"/>
    </row>
    <row r="33163" spans="6:11" x14ac:dyDescent="0.25">
      <c r="F33163" s="25"/>
      <c r="G33163" s="27"/>
      <c r="H33163" s="37"/>
      <c r="I33163" s="37"/>
      <c r="J33163" s="26"/>
      <c r="K33163" s="37"/>
    </row>
    <row r="33164" spans="6:11" x14ac:dyDescent="0.25">
      <c r="F33164" s="25"/>
      <c r="G33164" s="27"/>
      <c r="H33164" s="37"/>
      <c r="I33164" s="37"/>
      <c r="J33164" s="26"/>
      <c r="K33164" s="37"/>
    </row>
    <row r="33165" spans="6:11" x14ac:dyDescent="0.25">
      <c r="F33165" s="25"/>
      <c r="G33165" s="27"/>
      <c r="H33165" s="37"/>
      <c r="I33165" s="37"/>
      <c r="J33165" s="26"/>
      <c r="K33165" s="37"/>
    </row>
    <row r="33166" spans="6:11" x14ac:dyDescent="0.25">
      <c r="F33166" s="25"/>
      <c r="G33166" s="27"/>
      <c r="H33166" s="37"/>
      <c r="I33166" s="37"/>
      <c r="J33166" s="26"/>
      <c r="K33166" s="37"/>
    </row>
    <row r="33167" spans="6:11" x14ac:dyDescent="0.25">
      <c r="F33167" s="25"/>
      <c r="G33167" s="27"/>
      <c r="H33167" s="37"/>
      <c r="I33167" s="37"/>
      <c r="J33167" s="26"/>
      <c r="K33167" s="37"/>
    </row>
    <row r="33168" spans="6:11" x14ac:dyDescent="0.25">
      <c r="F33168" s="25"/>
      <c r="G33168" s="27"/>
      <c r="H33168" s="37"/>
      <c r="I33168" s="37"/>
      <c r="J33168" s="26"/>
      <c r="K33168" s="37"/>
    </row>
    <row r="33169" spans="6:11" x14ac:dyDescent="0.25">
      <c r="F33169" s="25"/>
      <c r="G33169" s="27"/>
      <c r="H33169" s="37"/>
      <c r="I33169" s="37"/>
      <c r="J33169" s="26"/>
      <c r="K33169" s="37"/>
    </row>
    <row r="33170" spans="6:11" x14ac:dyDescent="0.25">
      <c r="F33170" s="25"/>
      <c r="G33170" s="27"/>
      <c r="H33170" s="37"/>
      <c r="I33170" s="37"/>
      <c r="J33170" s="26"/>
      <c r="K33170" s="37"/>
    </row>
    <row r="33171" spans="6:11" x14ac:dyDescent="0.25">
      <c r="F33171" s="25"/>
      <c r="G33171" s="27"/>
      <c r="H33171" s="37"/>
      <c r="I33171" s="37"/>
      <c r="J33171" s="26"/>
      <c r="K33171" s="37"/>
    </row>
    <row r="33172" spans="6:11" x14ac:dyDescent="0.25">
      <c r="F33172" s="25"/>
      <c r="G33172" s="27"/>
      <c r="H33172" s="37"/>
      <c r="I33172" s="37"/>
      <c r="J33172" s="26"/>
      <c r="K33172" s="37"/>
    </row>
    <row r="33173" spans="6:11" x14ac:dyDescent="0.25">
      <c r="F33173" s="25"/>
      <c r="G33173" s="27"/>
      <c r="H33173" s="37"/>
      <c r="I33173" s="37"/>
      <c r="J33173" s="26"/>
      <c r="K33173" s="37"/>
    </row>
    <row r="33174" spans="6:11" x14ac:dyDescent="0.25">
      <c r="F33174" s="25"/>
      <c r="G33174" s="27"/>
      <c r="H33174" s="37"/>
      <c r="I33174" s="37"/>
      <c r="J33174" s="26"/>
      <c r="K33174" s="37"/>
    </row>
    <row r="33175" spans="6:11" x14ac:dyDescent="0.25">
      <c r="F33175" s="25"/>
      <c r="G33175" s="27"/>
      <c r="H33175" s="37"/>
      <c r="I33175" s="37"/>
      <c r="J33175" s="26"/>
      <c r="K33175" s="37"/>
    </row>
    <row r="33176" spans="6:11" x14ac:dyDescent="0.25">
      <c r="F33176" s="25"/>
      <c r="G33176" s="27"/>
      <c r="H33176" s="37"/>
      <c r="I33176" s="37"/>
      <c r="J33176" s="26"/>
      <c r="K33176" s="37"/>
    </row>
    <row r="33177" spans="6:11" x14ac:dyDescent="0.25">
      <c r="F33177" s="25"/>
      <c r="G33177" s="27"/>
      <c r="H33177" s="37"/>
      <c r="I33177" s="37"/>
      <c r="J33177" s="26"/>
      <c r="K33177" s="37"/>
    </row>
    <row r="33178" spans="6:11" x14ac:dyDescent="0.25">
      <c r="F33178" s="25"/>
      <c r="G33178" s="27"/>
      <c r="H33178" s="37"/>
      <c r="I33178" s="37"/>
      <c r="J33178" s="26"/>
      <c r="K33178" s="37"/>
    </row>
    <row r="33179" spans="6:11" x14ac:dyDescent="0.25">
      <c r="F33179" s="25"/>
      <c r="G33179" s="27"/>
      <c r="H33179" s="37"/>
      <c r="I33179" s="37"/>
      <c r="J33179" s="26"/>
      <c r="K33179" s="37"/>
    </row>
    <row r="33180" spans="6:11" x14ac:dyDescent="0.25">
      <c r="F33180" s="25"/>
      <c r="G33180" s="27"/>
      <c r="H33180" s="37"/>
      <c r="I33180" s="37"/>
      <c r="J33180" s="26"/>
      <c r="K33180" s="37"/>
    </row>
    <row r="33181" spans="6:11" x14ac:dyDescent="0.25">
      <c r="F33181" s="25"/>
      <c r="G33181" s="27"/>
      <c r="H33181" s="37"/>
      <c r="I33181" s="37"/>
      <c r="J33181" s="26"/>
      <c r="K33181" s="37"/>
    </row>
    <row r="33182" spans="6:11" x14ac:dyDescent="0.25">
      <c r="F33182" s="25"/>
      <c r="G33182" s="27"/>
      <c r="H33182" s="37"/>
      <c r="I33182" s="37"/>
      <c r="J33182" s="26"/>
      <c r="K33182" s="37"/>
    </row>
    <row r="33183" spans="6:11" x14ac:dyDescent="0.25">
      <c r="F33183" s="25"/>
      <c r="G33183" s="27"/>
      <c r="H33183" s="37"/>
      <c r="I33183" s="37"/>
      <c r="J33183" s="26"/>
      <c r="K33183" s="37"/>
    </row>
    <row r="33184" spans="6:11" x14ac:dyDescent="0.25">
      <c r="F33184" s="25"/>
      <c r="G33184" s="27"/>
      <c r="H33184" s="37"/>
      <c r="I33184" s="37"/>
      <c r="J33184" s="26"/>
      <c r="K33184" s="37"/>
    </row>
    <row r="33185" spans="6:11" x14ac:dyDescent="0.25">
      <c r="F33185" s="25"/>
      <c r="G33185" s="27"/>
      <c r="H33185" s="37"/>
      <c r="I33185" s="37"/>
      <c r="J33185" s="26"/>
      <c r="K33185" s="37"/>
    </row>
    <row r="33186" spans="6:11" x14ac:dyDescent="0.25">
      <c r="F33186" s="25"/>
      <c r="G33186" s="27"/>
      <c r="H33186" s="37"/>
      <c r="I33186" s="37"/>
      <c r="J33186" s="26"/>
      <c r="K33186" s="37"/>
    </row>
    <row r="33187" spans="6:11" x14ac:dyDescent="0.25">
      <c r="F33187" s="25"/>
      <c r="G33187" s="27"/>
      <c r="H33187" s="37"/>
      <c r="I33187" s="37"/>
      <c r="J33187" s="26"/>
      <c r="K33187" s="37"/>
    </row>
    <row r="33188" spans="6:11" x14ac:dyDescent="0.25">
      <c r="F33188" s="25"/>
      <c r="G33188" s="27"/>
      <c r="H33188" s="37"/>
      <c r="I33188" s="37"/>
      <c r="J33188" s="26"/>
      <c r="K33188" s="37"/>
    </row>
    <row r="33189" spans="6:11" x14ac:dyDescent="0.25">
      <c r="F33189" s="25"/>
      <c r="G33189" s="27"/>
      <c r="H33189" s="37"/>
      <c r="I33189" s="37"/>
      <c r="J33189" s="26"/>
      <c r="K33189" s="37"/>
    </row>
    <row r="33190" spans="6:11" x14ac:dyDescent="0.25">
      <c r="F33190" s="25"/>
      <c r="G33190" s="27"/>
      <c r="H33190" s="37"/>
      <c r="I33190" s="37"/>
      <c r="J33190" s="26"/>
      <c r="K33190" s="37"/>
    </row>
    <row r="33191" spans="6:11" x14ac:dyDescent="0.25">
      <c r="F33191" s="25"/>
      <c r="G33191" s="27"/>
      <c r="H33191" s="37"/>
      <c r="I33191" s="37"/>
      <c r="J33191" s="26"/>
      <c r="K33191" s="37"/>
    </row>
    <row r="33192" spans="6:11" x14ac:dyDescent="0.25">
      <c r="F33192" s="25"/>
      <c r="G33192" s="27"/>
      <c r="H33192" s="37"/>
      <c r="I33192" s="37"/>
      <c r="J33192" s="26"/>
      <c r="K33192" s="37"/>
    </row>
    <row r="33193" spans="6:11" x14ac:dyDescent="0.25">
      <c r="F33193" s="25"/>
      <c r="G33193" s="27"/>
      <c r="H33193" s="37"/>
      <c r="I33193" s="37"/>
      <c r="J33193" s="26"/>
      <c r="K33193" s="37"/>
    </row>
    <row r="33194" spans="6:11" x14ac:dyDescent="0.25">
      <c r="F33194" s="25"/>
      <c r="G33194" s="27"/>
      <c r="H33194" s="37"/>
      <c r="I33194" s="37"/>
      <c r="J33194" s="26"/>
      <c r="K33194" s="37"/>
    </row>
    <row r="33195" spans="6:11" x14ac:dyDescent="0.25">
      <c r="F33195" s="25"/>
      <c r="G33195" s="27"/>
      <c r="H33195" s="37"/>
      <c r="I33195" s="37"/>
      <c r="J33195" s="26"/>
      <c r="K33195" s="37"/>
    </row>
    <row r="33196" spans="6:11" x14ac:dyDescent="0.25">
      <c r="F33196" s="25"/>
      <c r="G33196" s="27"/>
      <c r="H33196" s="37"/>
      <c r="I33196" s="37"/>
      <c r="J33196" s="26"/>
      <c r="K33196" s="37"/>
    </row>
    <row r="33197" spans="6:11" x14ac:dyDescent="0.25">
      <c r="F33197" s="25"/>
      <c r="G33197" s="27"/>
      <c r="H33197" s="37"/>
      <c r="I33197" s="37"/>
      <c r="J33197" s="26"/>
      <c r="K33197" s="37"/>
    </row>
    <row r="33198" spans="6:11" x14ac:dyDescent="0.25">
      <c r="F33198" s="25"/>
      <c r="G33198" s="27"/>
      <c r="H33198" s="37"/>
      <c r="I33198" s="37"/>
      <c r="J33198" s="26"/>
      <c r="K33198" s="37"/>
    </row>
    <row r="33199" spans="6:11" x14ac:dyDescent="0.25">
      <c r="F33199" s="25"/>
      <c r="G33199" s="27"/>
      <c r="H33199" s="37"/>
      <c r="I33199" s="37"/>
      <c r="J33199" s="26"/>
      <c r="K33199" s="37"/>
    </row>
    <row r="33200" spans="6:11" x14ac:dyDescent="0.25">
      <c r="F33200" s="25"/>
      <c r="G33200" s="27"/>
      <c r="H33200" s="37"/>
      <c r="I33200" s="37"/>
      <c r="J33200" s="26"/>
      <c r="K33200" s="37"/>
    </row>
    <row r="33201" spans="6:11" x14ac:dyDescent="0.25">
      <c r="F33201" s="25"/>
      <c r="G33201" s="27"/>
      <c r="H33201" s="37"/>
      <c r="I33201" s="37"/>
      <c r="J33201" s="26"/>
      <c r="K33201" s="37"/>
    </row>
    <row r="33202" spans="6:11" x14ac:dyDescent="0.25">
      <c r="F33202" s="25"/>
      <c r="G33202" s="27"/>
      <c r="H33202" s="37"/>
      <c r="I33202" s="37"/>
      <c r="J33202" s="26"/>
      <c r="K33202" s="37"/>
    </row>
    <row r="33203" spans="6:11" x14ac:dyDescent="0.25">
      <c r="F33203" s="25"/>
      <c r="G33203" s="27"/>
      <c r="H33203" s="37"/>
      <c r="I33203" s="37"/>
      <c r="J33203" s="26"/>
      <c r="K33203" s="37"/>
    </row>
    <row r="33204" spans="6:11" x14ac:dyDescent="0.25">
      <c r="F33204" s="25"/>
      <c r="G33204" s="27"/>
      <c r="H33204" s="37"/>
      <c r="I33204" s="37"/>
      <c r="J33204" s="26"/>
      <c r="K33204" s="37"/>
    </row>
    <row r="33205" spans="6:11" x14ac:dyDescent="0.25">
      <c r="F33205" s="25"/>
      <c r="G33205" s="27"/>
      <c r="H33205" s="37"/>
      <c r="I33205" s="37"/>
      <c r="J33205" s="26"/>
      <c r="K33205" s="37"/>
    </row>
    <row r="33206" spans="6:11" x14ac:dyDescent="0.25">
      <c r="F33206" s="25"/>
      <c r="G33206" s="27"/>
      <c r="H33206" s="37"/>
      <c r="I33206" s="37"/>
      <c r="J33206" s="26"/>
      <c r="K33206" s="37"/>
    </row>
    <row r="33207" spans="6:11" x14ac:dyDescent="0.25">
      <c r="F33207" s="25"/>
      <c r="G33207" s="27"/>
      <c r="H33207" s="37"/>
      <c r="I33207" s="37"/>
      <c r="J33207" s="26"/>
      <c r="K33207" s="37"/>
    </row>
    <row r="33208" spans="6:11" x14ac:dyDescent="0.25">
      <c r="F33208" s="25"/>
      <c r="G33208" s="27"/>
      <c r="H33208" s="37"/>
      <c r="I33208" s="37"/>
      <c r="J33208" s="26"/>
      <c r="K33208" s="37"/>
    </row>
    <row r="33209" spans="6:11" x14ac:dyDescent="0.25">
      <c r="F33209" s="25"/>
      <c r="G33209" s="27"/>
      <c r="H33209" s="37"/>
      <c r="I33209" s="37"/>
      <c r="J33209" s="26"/>
      <c r="K33209" s="37"/>
    </row>
    <row r="33210" spans="6:11" x14ac:dyDescent="0.25">
      <c r="F33210" s="25"/>
      <c r="G33210" s="27"/>
      <c r="H33210" s="37"/>
      <c r="I33210" s="37"/>
      <c r="J33210" s="26"/>
      <c r="K33210" s="37"/>
    </row>
    <row r="33211" spans="6:11" x14ac:dyDescent="0.25">
      <c r="F33211" s="25"/>
      <c r="G33211" s="27"/>
      <c r="H33211" s="37"/>
      <c r="I33211" s="37"/>
      <c r="J33211" s="26"/>
      <c r="K33211" s="37"/>
    </row>
    <row r="33212" spans="6:11" x14ac:dyDescent="0.25">
      <c r="F33212" s="25"/>
      <c r="G33212" s="27"/>
      <c r="H33212" s="37"/>
      <c r="I33212" s="37"/>
      <c r="J33212" s="26"/>
      <c r="K33212" s="37"/>
    </row>
    <row r="33213" spans="6:11" x14ac:dyDescent="0.25">
      <c r="F33213" s="25"/>
      <c r="G33213" s="27"/>
      <c r="H33213" s="37"/>
      <c r="I33213" s="37"/>
      <c r="J33213" s="26"/>
      <c r="K33213" s="37"/>
    </row>
    <row r="33214" spans="6:11" x14ac:dyDescent="0.25">
      <c r="F33214" s="25"/>
      <c r="G33214" s="27"/>
      <c r="H33214" s="37"/>
      <c r="I33214" s="37"/>
      <c r="J33214" s="26"/>
      <c r="K33214" s="37"/>
    </row>
    <row r="33215" spans="6:11" x14ac:dyDescent="0.25">
      <c r="F33215" s="25"/>
      <c r="G33215" s="27"/>
      <c r="H33215" s="37"/>
      <c r="I33215" s="37"/>
      <c r="J33215" s="26"/>
      <c r="K33215" s="37"/>
    </row>
    <row r="33216" spans="6:11" x14ac:dyDescent="0.25">
      <c r="F33216" s="25"/>
      <c r="G33216" s="27"/>
      <c r="H33216" s="37"/>
      <c r="I33216" s="37"/>
      <c r="J33216" s="26"/>
      <c r="K33216" s="37"/>
    </row>
    <row r="33217" spans="6:11" x14ac:dyDescent="0.25">
      <c r="F33217" s="25"/>
      <c r="G33217" s="27"/>
      <c r="H33217" s="37"/>
      <c r="I33217" s="37"/>
      <c r="J33217" s="26"/>
      <c r="K33217" s="37"/>
    </row>
    <row r="33218" spans="6:11" x14ac:dyDescent="0.25">
      <c r="F33218" s="25"/>
      <c r="G33218" s="27"/>
      <c r="H33218" s="37"/>
      <c r="I33218" s="37"/>
      <c r="J33218" s="26"/>
      <c r="K33218" s="37"/>
    </row>
    <row r="33219" spans="6:11" x14ac:dyDescent="0.25">
      <c r="F33219" s="25"/>
      <c r="G33219" s="27"/>
      <c r="H33219" s="37"/>
      <c r="I33219" s="37"/>
      <c r="J33219" s="26"/>
      <c r="K33219" s="37"/>
    </row>
    <row r="33220" spans="6:11" x14ac:dyDescent="0.25">
      <c r="F33220" s="25"/>
      <c r="G33220" s="27"/>
      <c r="H33220" s="37"/>
      <c r="I33220" s="37"/>
      <c r="J33220" s="26"/>
      <c r="K33220" s="37"/>
    </row>
    <row r="33221" spans="6:11" x14ac:dyDescent="0.25">
      <c r="F33221" s="25"/>
      <c r="G33221" s="27"/>
      <c r="H33221" s="37"/>
      <c r="I33221" s="37"/>
      <c r="J33221" s="26"/>
      <c r="K33221" s="37"/>
    </row>
    <row r="33222" spans="6:11" x14ac:dyDescent="0.25">
      <c r="F33222" s="25"/>
      <c r="G33222" s="27"/>
      <c r="H33222" s="37"/>
      <c r="I33222" s="37"/>
      <c r="J33222" s="26"/>
      <c r="K33222" s="37"/>
    </row>
    <row r="33223" spans="6:11" x14ac:dyDescent="0.25">
      <c r="F33223" s="25"/>
      <c r="G33223" s="27"/>
      <c r="H33223" s="37"/>
      <c r="I33223" s="37"/>
      <c r="J33223" s="26"/>
      <c r="K33223" s="37"/>
    </row>
    <row r="33224" spans="6:11" x14ac:dyDescent="0.25">
      <c r="F33224" s="25"/>
      <c r="G33224" s="27"/>
      <c r="H33224" s="37"/>
      <c r="I33224" s="37"/>
      <c r="J33224" s="26"/>
      <c r="K33224" s="37"/>
    </row>
    <row r="33225" spans="6:11" x14ac:dyDescent="0.25">
      <c r="F33225" s="25"/>
      <c r="G33225" s="27"/>
      <c r="H33225" s="37"/>
      <c r="I33225" s="37"/>
      <c r="J33225" s="26"/>
      <c r="K33225" s="37"/>
    </row>
    <row r="33226" spans="6:11" x14ac:dyDescent="0.25">
      <c r="F33226" s="25"/>
      <c r="G33226" s="27"/>
      <c r="H33226" s="37"/>
      <c r="I33226" s="37"/>
      <c r="J33226" s="26"/>
      <c r="K33226" s="37"/>
    </row>
    <row r="33227" spans="6:11" x14ac:dyDescent="0.25">
      <c r="F33227" s="25"/>
      <c r="G33227" s="27"/>
      <c r="H33227" s="37"/>
      <c r="I33227" s="37"/>
      <c r="J33227" s="26"/>
      <c r="K33227" s="37"/>
    </row>
    <row r="33228" spans="6:11" x14ac:dyDescent="0.25">
      <c r="F33228" s="25"/>
      <c r="G33228" s="27"/>
      <c r="H33228" s="37"/>
      <c r="I33228" s="37"/>
      <c r="J33228" s="26"/>
      <c r="K33228" s="37"/>
    </row>
    <row r="33229" spans="6:11" x14ac:dyDescent="0.25">
      <c r="F33229" s="25"/>
      <c r="G33229" s="27"/>
      <c r="H33229" s="37"/>
      <c r="I33229" s="37"/>
      <c r="J33229" s="26"/>
      <c r="K33229" s="37"/>
    </row>
    <row r="33230" spans="6:11" x14ac:dyDescent="0.25">
      <c r="F33230" s="25"/>
      <c r="G33230" s="27"/>
      <c r="H33230" s="37"/>
      <c r="I33230" s="37"/>
      <c r="J33230" s="26"/>
      <c r="K33230" s="37"/>
    </row>
    <row r="33231" spans="6:11" x14ac:dyDescent="0.25">
      <c r="F33231" s="25"/>
      <c r="G33231" s="27"/>
      <c r="H33231" s="37"/>
      <c r="I33231" s="37"/>
      <c r="J33231" s="26"/>
      <c r="K33231" s="37"/>
    </row>
    <row r="33232" spans="6:11" x14ac:dyDescent="0.25">
      <c r="F33232" s="25"/>
      <c r="G33232" s="27"/>
      <c r="H33232" s="37"/>
      <c r="I33232" s="37"/>
      <c r="J33232" s="26"/>
      <c r="K33232" s="37"/>
    </row>
    <row r="33233" spans="6:11" x14ac:dyDescent="0.25">
      <c r="F33233" s="25"/>
      <c r="G33233" s="27"/>
      <c r="H33233" s="37"/>
      <c r="I33233" s="37"/>
      <c r="J33233" s="26"/>
      <c r="K33233" s="37"/>
    </row>
    <row r="33234" spans="6:11" x14ac:dyDescent="0.25">
      <c r="F33234" s="25"/>
      <c r="G33234" s="27"/>
      <c r="H33234" s="37"/>
      <c r="I33234" s="37"/>
      <c r="J33234" s="26"/>
      <c r="K33234" s="37"/>
    </row>
    <row r="33235" spans="6:11" x14ac:dyDescent="0.25">
      <c r="F33235" s="25"/>
      <c r="G33235" s="27"/>
      <c r="H33235" s="37"/>
      <c r="I33235" s="37"/>
      <c r="J33235" s="26"/>
      <c r="K33235" s="37"/>
    </row>
    <row r="33236" spans="6:11" x14ac:dyDescent="0.25">
      <c r="F33236" s="25"/>
      <c r="G33236" s="27"/>
      <c r="H33236" s="37"/>
      <c r="I33236" s="37"/>
      <c r="J33236" s="26"/>
      <c r="K33236" s="37"/>
    </row>
    <row r="33237" spans="6:11" x14ac:dyDescent="0.25">
      <c r="F33237" s="25"/>
      <c r="G33237" s="27"/>
      <c r="H33237" s="37"/>
      <c r="I33237" s="37"/>
      <c r="J33237" s="26"/>
      <c r="K33237" s="37"/>
    </row>
    <row r="33238" spans="6:11" x14ac:dyDescent="0.25">
      <c r="F33238" s="25"/>
      <c r="G33238" s="27"/>
      <c r="H33238" s="37"/>
      <c r="I33238" s="37"/>
      <c r="J33238" s="26"/>
      <c r="K33238" s="37"/>
    </row>
    <row r="33239" spans="6:11" x14ac:dyDescent="0.25">
      <c r="F33239" s="25"/>
      <c r="G33239" s="27"/>
      <c r="H33239" s="37"/>
      <c r="I33239" s="37"/>
      <c r="J33239" s="26"/>
      <c r="K33239" s="37"/>
    </row>
    <row r="33240" spans="6:11" x14ac:dyDescent="0.25">
      <c r="F33240" s="25"/>
      <c r="G33240" s="27"/>
      <c r="H33240" s="37"/>
      <c r="I33240" s="37"/>
      <c r="J33240" s="26"/>
      <c r="K33240" s="37"/>
    </row>
    <row r="33241" spans="6:11" x14ac:dyDescent="0.25">
      <c r="F33241" s="25"/>
      <c r="G33241" s="27"/>
      <c r="H33241" s="37"/>
      <c r="I33241" s="37"/>
      <c r="J33241" s="26"/>
      <c r="K33241" s="37"/>
    </row>
    <row r="33242" spans="6:11" x14ac:dyDescent="0.25">
      <c r="F33242" s="25"/>
      <c r="G33242" s="27"/>
      <c r="H33242" s="37"/>
      <c r="I33242" s="37"/>
      <c r="J33242" s="26"/>
      <c r="K33242" s="37"/>
    </row>
    <row r="33243" spans="6:11" x14ac:dyDescent="0.25">
      <c r="F33243" s="25"/>
      <c r="G33243" s="27"/>
      <c r="H33243" s="37"/>
      <c r="I33243" s="37"/>
      <c r="J33243" s="26"/>
      <c r="K33243" s="37"/>
    </row>
    <row r="33244" spans="6:11" x14ac:dyDescent="0.25">
      <c r="F33244" s="25"/>
      <c r="G33244" s="27"/>
      <c r="H33244" s="37"/>
      <c r="I33244" s="37"/>
      <c r="J33244" s="26"/>
      <c r="K33244" s="37"/>
    </row>
    <row r="33245" spans="6:11" x14ac:dyDescent="0.25">
      <c r="F33245" s="25"/>
      <c r="G33245" s="27"/>
      <c r="H33245" s="37"/>
      <c r="I33245" s="37"/>
      <c r="J33245" s="26"/>
      <c r="K33245" s="37"/>
    </row>
    <row r="33246" spans="6:11" x14ac:dyDescent="0.25">
      <c r="F33246" s="25"/>
      <c r="G33246" s="27"/>
      <c r="H33246" s="37"/>
      <c r="I33246" s="37"/>
      <c r="J33246" s="26"/>
      <c r="K33246" s="37"/>
    </row>
    <row r="33247" spans="6:11" x14ac:dyDescent="0.25">
      <c r="F33247" s="25"/>
      <c r="G33247" s="27"/>
      <c r="H33247" s="37"/>
      <c r="I33247" s="37"/>
      <c r="J33247" s="26"/>
      <c r="K33247" s="37"/>
    </row>
    <row r="33248" spans="6:11" x14ac:dyDescent="0.25">
      <c r="F33248" s="25"/>
      <c r="G33248" s="27"/>
      <c r="H33248" s="37"/>
      <c r="I33248" s="37"/>
      <c r="J33248" s="26"/>
      <c r="K33248" s="37"/>
    </row>
    <row r="33249" spans="6:11" x14ac:dyDescent="0.25">
      <c r="F33249" s="25"/>
      <c r="G33249" s="27"/>
      <c r="H33249" s="37"/>
      <c r="I33249" s="37"/>
      <c r="J33249" s="26"/>
      <c r="K33249" s="37"/>
    </row>
    <row r="33250" spans="6:11" x14ac:dyDescent="0.25">
      <c r="F33250" s="25"/>
      <c r="G33250" s="27"/>
      <c r="H33250" s="37"/>
      <c r="I33250" s="37"/>
      <c r="J33250" s="26"/>
      <c r="K33250" s="37"/>
    </row>
    <row r="33251" spans="6:11" x14ac:dyDescent="0.25">
      <c r="F33251" s="25"/>
      <c r="G33251" s="27"/>
      <c r="H33251" s="37"/>
      <c r="I33251" s="37"/>
      <c r="J33251" s="26"/>
      <c r="K33251" s="37"/>
    </row>
    <row r="33252" spans="6:11" x14ac:dyDescent="0.25">
      <c r="F33252" s="25"/>
      <c r="G33252" s="27"/>
      <c r="H33252" s="37"/>
      <c r="I33252" s="37"/>
      <c r="J33252" s="26"/>
      <c r="K33252" s="37"/>
    </row>
    <row r="33253" spans="6:11" x14ac:dyDescent="0.25">
      <c r="F33253" s="25"/>
      <c r="G33253" s="27"/>
      <c r="H33253" s="37"/>
      <c r="I33253" s="37"/>
      <c r="J33253" s="26"/>
      <c r="K33253" s="37"/>
    </row>
    <row r="33254" spans="6:11" x14ac:dyDescent="0.25">
      <c r="F33254" s="25"/>
      <c r="G33254" s="27"/>
      <c r="H33254" s="37"/>
      <c r="I33254" s="37"/>
      <c r="J33254" s="26"/>
      <c r="K33254" s="37"/>
    </row>
    <row r="33255" spans="6:11" x14ac:dyDescent="0.25">
      <c r="F33255" s="25"/>
      <c r="G33255" s="27"/>
      <c r="H33255" s="37"/>
      <c r="I33255" s="37"/>
      <c r="J33255" s="26"/>
      <c r="K33255" s="37"/>
    </row>
    <row r="33256" spans="6:11" x14ac:dyDescent="0.25">
      <c r="F33256" s="25"/>
      <c r="G33256" s="27"/>
      <c r="H33256" s="37"/>
      <c r="I33256" s="37"/>
      <c r="J33256" s="26"/>
      <c r="K33256" s="37"/>
    </row>
    <row r="33257" spans="6:11" x14ac:dyDescent="0.25">
      <c r="F33257" s="25"/>
      <c r="G33257" s="27"/>
      <c r="H33257" s="37"/>
      <c r="I33257" s="37"/>
      <c r="J33257" s="26"/>
      <c r="K33257" s="37"/>
    </row>
    <row r="33258" spans="6:11" x14ac:dyDescent="0.25">
      <c r="F33258" s="25"/>
      <c r="G33258" s="27"/>
      <c r="H33258" s="37"/>
      <c r="I33258" s="37"/>
      <c r="J33258" s="26"/>
      <c r="K33258" s="37"/>
    </row>
    <row r="33259" spans="6:11" x14ac:dyDescent="0.25">
      <c r="F33259" s="25"/>
      <c r="G33259" s="27"/>
      <c r="H33259" s="37"/>
      <c r="I33259" s="37"/>
      <c r="J33259" s="26"/>
      <c r="K33259" s="37"/>
    </row>
    <row r="33260" spans="6:11" x14ac:dyDescent="0.25">
      <c r="F33260" s="25"/>
      <c r="G33260" s="27"/>
      <c r="H33260" s="37"/>
      <c r="I33260" s="37"/>
      <c r="J33260" s="26"/>
      <c r="K33260" s="37"/>
    </row>
    <row r="33261" spans="6:11" x14ac:dyDescent="0.25">
      <c r="F33261" s="25"/>
      <c r="G33261" s="27"/>
      <c r="H33261" s="37"/>
      <c r="I33261" s="37"/>
      <c r="J33261" s="26"/>
      <c r="K33261" s="37"/>
    </row>
    <row r="33262" spans="6:11" x14ac:dyDescent="0.25">
      <c r="F33262" s="25"/>
      <c r="G33262" s="27"/>
      <c r="H33262" s="37"/>
      <c r="I33262" s="37"/>
      <c r="J33262" s="26"/>
      <c r="K33262" s="37"/>
    </row>
    <row r="33263" spans="6:11" x14ac:dyDescent="0.25">
      <c r="F33263" s="25"/>
      <c r="G33263" s="27"/>
      <c r="H33263" s="37"/>
      <c r="I33263" s="37"/>
      <c r="J33263" s="26"/>
      <c r="K33263" s="37"/>
    </row>
    <row r="33264" spans="6:11" x14ac:dyDescent="0.25">
      <c r="F33264" s="25"/>
      <c r="G33264" s="27"/>
      <c r="H33264" s="37"/>
      <c r="I33264" s="37"/>
      <c r="J33264" s="26"/>
      <c r="K33264" s="37"/>
    </row>
    <row r="33265" spans="6:11" x14ac:dyDescent="0.25">
      <c r="F33265" s="25"/>
      <c r="G33265" s="27"/>
      <c r="H33265" s="37"/>
      <c r="I33265" s="37"/>
      <c r="J33265" s="26"/>
      <c r="K33265" s="37"/>
    </row>
    <row r="33266" spans="6:11" x14ac:dyDescent="0.25">
      <c r="F33266" s="25"/>
      <c r="G33266" s="27"/>
      <c r="H33266" s="37"/>
      <c r="I33266" s="37"/>
      <c r="J33266" s="26"/>
      <c r="K33266" s="37"/>
    </row>
    <row r="33267" spans="6:11" x14ac:dyDescent="0.25">
      <c r="F33267" s="25"/>
      <c r="G33267" s="27"/>
      <c r="H33267" s="37"/>
      <c r="I33267" s="37"/>
      <c r="J33267" s="26"/>
      <c r="K33267" s="37"/>
    </row>
    <row r="33268" spans="6:11" x14ac:dyDescent="0.25">
      <c r="F33268" s="25"/>
      <c r="G33268" s="27"/>
      <c r="H33268" s="37"/>
      <c r="I33268" s="37"/>
      <c r="J33268" s="26"/>
      <c r="K33268" s="37"/>
    </row>
    <row r="33269" spans="6:11" x14ac:dyDescent="0.25">
      <c r="F33269" s="25"/>
      <c r="G33269" s="27"/>
      <c r="H33269" s="37"/>
      <c r="I33269" s="37"/>
      <c r="J33269" s="26"/>
      <c r="K33269" s="37"/>
    </row>
    <row r="33270" spans="6:11" x14ac:dyDescent="0.25">
      <c r="F33270" s="25"/>
      <c r="G33270" s="27"/>
      <c r="H33270" s="37"/>
      <c r="I33270" s="37"/>
      <c r="J33270" s="26"/>
      <c r="K33270" s="37"/>
    </row>
    <row r="33271" spans="6:11" x14ac:dyDescent="0.25">
      <c r="F33271" s="25"/>
      <c r="G33271" s="27"/>
      <c r="H33271" s="37"/>
      <c r="I33271" s="37"/>
      <c r="J33271" s="26"/>
      <c r="K33271" s="37"/>
    </row>
    <row r="33272" spans="6:11" x14ac:dyDescent="0.25">
      <c r="F33272" s="25"/>
      <c r="G33272" s="27"/>
      <c r="H33272" s="37"/>
      <c r="I33272" s="37"/>
      <c r="J33272" s="26"/>
      <c r="K33272" s="37"/>
    </row>
    <row r="33273" spans="6:11" x14ac:dyDescent="0.25">
      <c r="F33273" s="25"/>
      <c r="G33273" s="27"/>
      <c r="H33273" s="37"/>
      <c r="I33273" s="37"/>
      <c r="J33273" s="26"/>
      <c r="K33273" s="37"/>
    </row>
    <row r="33274" spans="6:11" x14ac:dyDescent="0.25">
      <c r="F33274" s="25"/>
      <c r="G33274" s="27"/>
      <c r="H33274" s="37"/>
      <c r="I33274" s="37"/>
      <c r="J33274" s="26"/>
      <c r="K33274" s="37"/>
    </row>
    <row r="33275" spans="6:11" x14ac:dyDescent="0.25">
      <c r="F33275" s="25"/>
      <c r="G33275" s="27"/>
      <c r="H33275" s="37"/>
      <c r="I33275" s="37"/>
      <c r="J33275" s="26"/>
      <c r="K33275" s="37"/>
    </row>
    <row r="33276" spans="6:11" x14ac:dyDescent="0.25">
      <c r="F33276" s="25"/>
      <c r="G33276" s="27"/>
      <c r="H33276" s="37"/>
      <c r="I33276" s="37"/>
      <c r="J33276" s="26"/>
      <c r="K33276" s="37"/>
    </row>
    <row r="33277" spans="6:11" x14ac:dyDescent="0.25">
      <c r="F33277" s="25"/>
      <c r="G33277" s="27"/>
      <c r="H33277" s="37"/>
      <c r="I33277" s="37"/>
      <c r="J33277" s="26"/>
      <c r="K33277" s="37"/>
    </row>
    <row r="33278" spans="6:11" x14ac:dyDescent="0.25">
      <c r="F33278" s="25"/>
      <c r="G33278" s="27"/>
      <c r="H33278" s="37"/>
      <c r="I33278" s="37"/>
      <c r="J33278" s="26"/>
      <c r="K33278" s="37"/>
    </row>
    <row r="33279" spans="6:11" x14ac:dyDescent="0.25">
      <c r="F33279" s="25"/>
      <c r="G33279" s="27"/>
      <c r="H33279" s="37"/>
      <c r="I33279" s="37"/>
      <c r="J33279" s="26"/>
      <c r="K33279" s="37"/>
    </row>
    <row r="33280" spans="6:11" x14ac:dyDescent="0.25">
      <c r="F33280" s="25"/>
      <c r="G33280" s="27"/>
      <c r="H33280" s="37"/>
      <c r="I33280" s="37"/>
      <c r="J33280" s="26"/>
      <c r="K33280" s="37"/>
    </row>
    <row r="33281" spans="6:11" x14ac:dyDescent="0.25">
      <c r="F33281" s="25"/>
      <c r="G33281" s="27"/>
      <c r="H33281" s="37"/>
      <c r="I33281" s="37"/>
      <c r="J33281" s="26"/>
      <c r="K33281" s="37"/>
    </row>
    <row r="33282" spans="6:11" x14ac:dyDescent="0.25">
      <c r="F33282" s="25"/>
      <c r="G33282" s="27"/>
      <c r="H33282" s="37"/>
      <c r="I33282" s="37"/>
      <c r="J33282" s="26"/>
      <c r="K33282" s="37"/>
    </row>
    <row r="33283" spans="6:11" x14ac:dyDescent="0.25">
      <c r="F33283" s="25"/>
      <c r="G33283" s="27"/>
      <c r="H33283" s="37"/>
      <c r="I33283" s="37"/>
      <c r="J33283" s="26"/>
      <c r="K33283" s="37"/>
    </row>
    <row r="33284" spans="6:11" x14ac:dyDescent="0.25">
      <c r="F33284" s="25"/>
      <c r="G33284" s="27"/>
      <c r="H33284" s="37"/>
      <c r="I33284" s="37"/>
      <c r="J33284" s="26"/>
      <c r="K33284" s="37"/>
    </row>
    <row r="33285" spans="6:11" x14ac:dyDescent="0.25">
      <c r="F33285" s="25"/>
      <c r="G33285" s="27"/>
      <c r="H33285" s="37"/>
      <c r="I33285" s="37"/>
      <c r="J33285" s="26"/>
      <c r="K33285" s="37"/>
    </row>
    <row r="33286" spans="6:11" x14ac:dyDescent="0.25">
      <c r="F33286" s="25"/>
      <c r="G33286" s="27"/>
      <c r="H33286" s="37"/>
      <c r="I33286" s="37"/>
      <c r="J33286" s="26"/>
      <c r="K33286" s="37"/>
    </row>
    <row r="33287" spans="6:11" x14ac:dyDescent="0.25">
      <c r="F33287" s="25"/>
      <c r="G33287" s="27"/>
      <c r="H33287" s="37"/>
      <c r="I33287" s="37"/>
      <c r="J33287" s="26"/>
      <c r="K33287" s="37"/>
    </row>
    <row r="33288" spans="6:11" x14ac:dyDescent="0.25">
      <c r="F33288" s="25"/>
      <c r="G33288" s="27"/>
      <c r="H33288" s="37"/>
      <c r="I33288" s="37"/>
      <c r="J33288" s="26"/>
      <c r="K33288" s="37"/>
    </row>
    <row r="33289" spans="6:11" x14ac:dyDescent="0.25">
      <c r="F33289" s="25"/>
      <c r="G33289" s="27"/>
      <c r="H33289" s="37"/>
      <c r="I33289" s="37"/>
      <c r="J33289" s="26"/>
      <c r="K33289" s="37"/>
    </row>
    <row r="33290" spans="6:11" x14ac:dyDescent="0.25">
      <c r="F33290" s="25"/>
      <c r="G33290" s="27"/>
      <c r="H33290" s="37"/>
      <c r="I33290" s="37"/>
      <c r="J33290" s="26"/>
      <c r="K33290" s="37"/>
    </row>
    <row r="33291" spans="6:11" x14ac:dyDescent="0.25">
      <c r="F33291" s="25"/>
      <c r="G33291" s="27"/>
      <c r="H33291" s="37"/>
      <c r="I33291" s="37"/>
      <c r="J33291" s="26"/>
      <c r="K33291" s="37"/>
    </row>
    <row r="33292" spans="6:11" x14ac:dyDescent="0.25">
      <c r="F33292" s="25"/>
      <c r="G33292" s="27"/>
      <c r="H33292" s="37"/>
      <c r="I33292" s="37"/>
      <c r="J33292" s="26"/>
      <c r="K33292" s="37"/>
    </row>
    <row r="33293" spans="6:11" x14ac:dyDescent="0.25">
      <c r="F33293" s="25"/>
      <c r="G33293" s="27"/>
      <c r="H33293" s="37"/>
      <c r="I33293" s="37"/>
      <c r="J33293" s="26"/>
      <c r="K33293" s="37"/>
    </row>
    <row r="33294" spans="6:11" x14ac:dyDescent="0.25">
      <c r="F33294" s="25"/>
      <c r="G33294" s="27"/>
      <c r="H33294" s="37"/>
      <c r="I33294" s="37"/>
      <c r="J33294" s="26"/>
      <c r="K33294" s="37"/>
    </row>
    <row r="33295" spans="6:11" x14ac:dyDescent="0.25">
      <c r="F33295" s="25"/>
      <c r="G33295" s="27"/>
      <c r="H33295" s="37"/>
      <c r="I33295" s="37"/>
      <c r="J33295" s="26"/>
      <c r="K33295" s="37"/>
    </row>
    <row r="33296" spans="6:11" x14ac:dyDescent="0.25">
      <c r="F33296" s="25"/>
      <c r="G33296" s="27"/>
      <c r="H33296" s="37"/>
      <c r="I33296" s="37"/>
      <c r="J33296" s="26"/>
      <c r="K33296" s="37"/>
    </row>
    <row r="33297" spans="6:11" x14ac:dyDescent="0.25">
      <c r="F33297" s="25"/>
      <c r="G33297" s="27"/>
      <c r="H33297" s="37"/>
      <c r="I33297" s="37"/>
      <c r="J33297" s="26"/>
      <c r="K33297" s="37"/>
    </row>
    <row r="33298" spans="6:11" x14ac:dyDescent="0.25">
      <c r="F33298" s="25"/>
      <c r="G33298" s="27"/>
      <c r="H33298" s="37"/>
      <c r="I33298" s="37"/>
      <c r="J33298" s="26"/>
      <c r="K33298" s="37"/>
    </row>
    <row r="33299" spans="6:11" x14ac:dyDescent="0.25">
      <c r="F33299" s="25"/>
      <c r="G33299" s="27"/>
      <c r="H33299" s="37"/>
      <c r="I33299" s="37"/>
      <c r="J33299" s="26"/>
      <c r="K33299" s="37"/>
    </row>
    <row r="33300" spans="6:11" x14ac:dyDescent="0.25">
      <c r="F33300" s="25"/>
      <c r="G33300" s="27"/>
      <c r="H33300" s="37"/>
      <c r="I33300" s="37"/>
      <c r="J33300" s="26"/>
      <c r="K33300" s="37"/>
    </row>
    <row r="33301" spans="6:11" x14ac:dyDescent="0.25">
      <c r="F33301" s="25"/>
      <c r="G33301" s="27"/>
      <c r="H33301" s="37"/>
      <c r="I33301" s="37"/>
      <c r="J33301" s="26"/>
      <c r="K33301" s="37"/>
    </row>
    <row r="33302" spans="6:11" x14ac:dyDescent="0.25">
      <c r="F33302" s="25"/>
      <c r="G33302" s="27"/>
      <c r="H33302" s="37"/>
      <c r="I33302" s="37"/>
      <c r="J33302" s="26"/>
      <c r="K33302" s="37"/>
    </row>
    <row r="33303" spans="6:11" x14ac:dyDescent="0.25">
      <c r="F33303" s="25"/>
      <c r="G33303" s="27"/>
      <c r="H33303" s="37"/>
      <c r="I33303" s="37"/>
      <c r="J33303" s="26"/>
      <c r="K33303" s="37"/>
    </row>
    <row r="33304" spans="6:11" x14ac:dyDescent="0.25">
      <c r="F33304" s="25"/>
      <c r="G33304" s="27"/>
      <c r="H33304" s="37"/>
      <c r="I33304" s="37"/>
      <c r="J33304" s="26"/>
      <c r="K33304" s="37"/>
    </row>
    <row r="33305" spans="6:11" x14ac:dyDescent="0.25">
      <c r="F33305" s="25"/>
      <c r="G33305" s="27"/>
      <c r="H33305" s="37"/>
      <c r="I33305" s="37"/>
      <c r="J33305" s="26"/>
      <c r="K33305" s="37"/>
    </row>
    <row r="33306" spans="6:11" x14ac:dyDescent="0.25">
      <c r="F33306" s="25"/>
      <c r="G33306" s="27"/>
      <c r="H33306" s="37"/>
      <c r="I33306" s="37"/>
      <c r="J33306" s="26"/>
      <c r="K33306" s="37"/>
    </row>
    <row r="33307" spans="6:11" x14ac:dyDescent="0.25">
      <c r="F33307" s="25"/>
      <c r="G33307" s="27"/>
      <c r="H33307" s="37"/>
      <c r="I33307" s="37"/>
      <c r="J33307" s="26"/>
      <c r="K33307" s="37"/>
    </row>
    <row r="33308" spans="6:11" x14ac:dyDescent="0.25">
      <c r="F33308" s="25"/>
      <c r="G33308" s="27"/>
      <c r="H33308" s="37"/>
      <c r="I33308" s="37"/>
      <c r="J33308" s="26"/>
      <c r="K33308" s="37"/>
    </row>
    <row r="33309" spans="6:11" x14ac:dyDescent="0.25">
      <c r="F33309" s="25"/>
      <c r="G33309" s="27"/>
      <c r="H33309" s="37"/>
      <c r="I33309" s="37"/>
      <c r="J33309" s="26"/>
      <c r="K33309" s="37"/>
    </row>
    <row r="33310" spans="6:11" x14ac:dyDescent="0.25">
      <c r="F33310" s="25"/>
      <c r="G33310" s="27"/>
      <c r="H33310" s="37"/>
      <c r="I33310" s="37"/>
      <c r="J33310" s="26"/>
      <c r="K33310" s="37"/>
    </row>
    <row r="33311" spans="6:11" x14ac:dyDescent="0.25">
      <c r="F33311" s="25"/>
      <c r="G33311" s="27"/>
      <c r="H33311" s="37"/>
      <c r="I33311" s="37"/>
      <c r="J33311" s="26"/>
      <c r="K33311" s="37"/>
    </row>
    <row r="33312" spans="6:11" x14ac:dyDescent="0.25">
      <c r="F33312" s="25"/>
      <c r="G33312" s="27"/>
      <c r="H33312" s="37"/>
      <c r="I33312" s="37"/>
      <c r="J33312" s="26"/>
      <c r="K33312" s="37"/>
    </row>
    <row r="33313" spans="6:11" x14ac:dyDescent="0.25">
      <c r="F33313" s="25"/>
      <c r="G33313" s="27"/>
      <c r="H33313" s="37"/>
      <c r="I33313" s="37"/>
      <c r="J33313" s="26"/>
      <c r="K33313" s="37"/>
    </row>
    <row r="33314" spans="6:11" x14ac:dyDescent="0.25">
      <c r="F33314" s="25"/>
      <c r="G33314" s="27"/>
      <c r="H33314" s="37"/>
      <c r="I33314" s="37"/>
      <c r="J33314" s="26"/>
      <c r="K33314" s="37"/>
    </row>
    <row r="33315" spans="6:11" x14ac:dyDescent="0.25">
      <c r="F33315" s="25"/>
      <c r="G33315" s="27"/>
      <c r="H33315" s="37"/>
      <c r="I33315" s="37"/>
      <c r="J33315" s="26"/>
      <c r="K33315" s="37"/>
    </row>
    <row r="33316" spans="6:11" x14ac:dyDescent="0.25">
      <c r="F33316" s="25"/>
      <c r="G33316" s="27"/>
      <c r="H33316" s="37"/>
      <c r="I33316" s="37"/>
      <c r="J33316" s="26"/>
      <c r="K33316" s="37"/>
    </row>
    <row r="33317" spans="6:11" x14ac:dyDescent="0.25">
      <c r="F33317" s="25"/>
      <c r="G33317" s="27"/>
      <c r="H33317" s="37"/>
      <c r="I33317" s="37"/>
      <c r="J33317" s="26"/>
      <c r="K33317" s="37"/>
    </row>
    <row r="33318" spans="6:11" x14ac:dyDescent="0.25">
      <c r="F33318" s="25"/>
      <c r="G33318" s="27"/>
      <c r="H33318" s="37"/>
      <c r="I33318" s="37"/>
      <c r="J33318" s="26"/>
      <c r="K33318" s="37"/>
    </row>
    <row r="33319" spans="6:11" x14ac:dyDescent="0.25">
      <c r="F33319" s="25"/>
      <c r="G33319" s="27"/>
      <c r="H33319" s="37"/>
      <c r="I33319" s="37"/>
      <c r="J33319" s="26"/>
      <c r="K33319" s="37"/>
    </row>
    <row r="33320" spans="6:11" x14ac:dyDescent="0.25">
      <c r="F33320" s="25"/>
      <c r="G33320" s="27"/>
      <c r="H33320" s="37"/>
      <c r="I33320" s="37"/>
      <c r="J33320" s="26"/>
      <c r="K33320" s="37"/>
    </row>
    <row r="33321" spans="6:11" x14ac:dyDescent="0.25">
      <c r="F33321" s="25"/>
      <c r="G33321" s="27"/>
      <c r="H33321" s="37"/>
      <c r="I33321" s="37"/>
      <c r="J33321" s="26"/>
      <c r="K33321" s="37"/>
    </row>
    <row r="33322" spans="6:11" x14ac:dyDescent="0.25">
      <c r="F33322" s="25"/>
      <c r="G33322" s="27"/>
      <c r="H33322" s="37"/>
      <c r="I33322" s="37"/>
      <c r="J33322" s="26"/>
      <c r="K33322" s="37"/>
    </row>
    <row r="33323" spans="6:11" x14ac:dyDescent="0.25">
      <c r="F33323" s="25"/>
      <c r="G33323" s="27"/>
      <c r="H33323" s="37"/>
      <c r="I33323" s="37"/>
      <c r="J33323" s="26"/>
      <c r="K33323" s="37"/>
    </row>
    <row r="33324" spans="6:11" x14ac:dyDescent="0.25">
      <c r="F33324" s="25"/>
      <c r="G33324" s="27"/>
      <c r="H33324" s="37"/>
      <c r="I33324" s="37"/>
      <c r="J33324" s="26"/>
      <c r="K33324" s="37"/>
    </row>
    <row r="33325" spans="6:11" x14ac:dyDescent="0.25">
      <c r="F33325" s="25"/>
      <c r="G33325" s="27"/>
      <c r="H33325" s="37"/>
      <c r="I33325" s="37"/>
      <c r="J33325" s="26"/>
      <c r="K33325" s="37"/>
    </row>
    <row r="33326" spans="6:11" x14ac:dyDescent="0.25">
      <c r="F33326" s="25"/>
      <c r="G33326" s="27"/>
      <c r="H33326" s="37"/>
      <c r="I33326" s="37"/>
      <c r="J33326" s="26"/>
      <c r="K33326" s="37"/>
    </row>
    <row r="33327" spans="6:11" x14ac:dyDescent="0.25">
      <c r="F33327" s="25"/>
      <c r="G33327" s="27"/>
      <c r="H33327" s="37"/>
      <c r="I33327" s="37"/>
      <c r="J33327" s="26"/>
      <c r="K33327" s="37"/>
    </row>
    <row r="33328" spans="6:11" x14ac:dyDescent="0.25">
      <c r="F33328" s="25"/>
      <c r="G33328" s="27"/>
      <c r="H33328" s="37"/>
      <c r="I33328" s="37"/>
      <c r="J33328" s="26"/>
      <c r="K33328" s="37"/>
    </row>
    <row r="33329" spans="6:11" x14ac:dyDescent="0.25">
      <c r="F33329" s="25"/>
      <c r="G33329" s="27"/>
      <c r="H33329" s="37"/>
      <c r="I33329" s="37"/>
      <c r="J33329" s="26"/>
      <c r="K33329" s="37"/>
    </row>
    <row r="33330" spans="6:11" x14ac:dyDescent="0.25">
      <c r="F33330" s="25"/>
      <c r="G33330" s="27"/>
      <c r="H33330" s="37"/>
      <c r="I33330" s="37"/>
      <c r="J33330" s="26"/>
      <c r="K33330" s="37"/>
    </row>
    <row r="33331" spans="6:11" x14ac:dyDescent="0.25">
      <c r="F33331" s="25"/>
      <c r="G33331" s="27"/>
      <c r="H33331" s="37"/>
      <c r="I33331" s="37"/>
      <c r="J33331" s="26"/>
      <c r="K33331" s="37"/>
    </row>
    <row r="33332" spans="6:11" x14ac:dyDescent="0.25">
      <c r="F33332" s="25"/>
      <c r="G33332" s="27"/>
      <c r="H33332" s="37"/>
      <c r="I33332" s="37"/>
      <c r="J33332" s="26"/>
      <c r="K33332" s="37"/>
    </row>
    <row r="33333" spans="6:11" x14ac:dyDescent="0.25">
      <c r="F33333" s="25"/>
      <c r="G33333" s="27"/>
      <c r="H33333" s="37"/>
      <c r="I33333" s="37"/>
      <c r="J33333" s="26"/>
      <c r="K33333" s="37"/>
    </row>
    <row r="33334" spans="6:11" x14ac:dyDescent="0.25">
      <c r="F33334" s="25"/>
      <c r="G33334" s="27"/>
      <c r="H33334" s="37"/>
      <c r="I33334" s="37"/>
      <c r="J33334" s="26"/>
      <c r="K33334" s="37"/>
    </row>
    <row r="33335" spans="6:11" x14ac:dyDescent="0.25">
      <c r="F33335" s="25"/>
      <c r="G33335" s="27"/>
      <c r="H33335" s="37"/>
      <c r="I33335" s="37"/>
      <c r="J33335" s="26"/>
      <c r="K33335" s="37"/>
    </row>
    <row r="33336" spans="6:11" x14ac:dyDescent="0.25">
      <c r="F33336" s="25"/>
      <c r="G33336" s="27"/>
      <c r="H33336" s="37"/>
      <c r="I33336" s="37"/>
      <c r="J33336" s="26"/>
      <c r="K33336" s="37"/>
    </row>
    <row r="33337" spans="6:11" x14ac:dyDescent="0.25">
      <c r="F33337" s="25"/>
      <c r="G33337" s="27"/>
      <c r="H33337" s="37"/>
      <c r="I33337" s="37"/>
      <c r="J33337" s="26"/>
      <c r="K33337" s="37"/>
    </row>
    <row r="33338" spans="6:11" x14ac:dyDescent="0.25">
      <c r="F33338" s="25"/>
      <c r="G33338" s="27"/>
      <c r="H33338" s="37"/>
      <c r="I33338" s="37"/>
      <c r="J33338" s="26"/>
      <c r="K33338" s="37"/>
    </row>
    <row r="33339" spans="6:11" x14ac:dyDescent="0.25">
      <c r="F33339" s="25"/>
      <c r="G33339" s="27"/>
      <c r="H33339" s="37"/>
      <c r="I33339" s="37"/>
      <c r="J33339" s="26"/>
      <c r="K33339" s="37"/>
    </row>
    <row r="33340" spans="6:11" x14ac:dyDescent="0.25">
      <c r="F33340" s="25"/>
      <c r="G33340" s="27"/>
      <c r="H33340" s="37"/>
      <c r="I33340" s="37"/>
      <c r="J33340" s="26"/>
      <c r="K33340" s="37"/>
    </row>
    <row r="33341" spans="6:11" x14ac:dyDescent="0.25">
      <c r="F33341" s="25"/>
      <c r="G33341" s="27"/>
      <c r="H33341" s="37"/>
      <c r="I33341" s="37"/>
      <c r="J33341" s="26"/>
      <c r="K33341" s="37"/>
    </row>
    <row r="33342" spans="6:11" x14ac:dyDescent="0.25">
      <c r="F33342" s="25"/>
      <c r="G33342" s="27"/>
      <c r="H33342" s="37"/>
      <c r="I33342" s="37"/>
      <c r="J33342" s="26"/>
      <c r="K33342" s="37"/>
    </row>
    <row r="33343" spans="6:11" x14ac:dyDescent="0.25">
      <c r="F33343" s="25"/>
      <c r="G33343" s="27"/>
      <c r="H33343" s="37"/>
      <c r="I33343" s="37"/>
      <c r="J33343" s="26"/>
      <c r="K33343" s="37"/>
    </row>
    <row r="33344" spans="6:11" x14ac:dyDescent="0.25">
      <c r="F33344" s="25"/>
      <c r="G33344" s="27"/>
      <c r="H33344" s="37"/>
      <c r="I33344" s="37"/>
      <c r="J33344" s="26"/>
      <c r="K33344" s="37"/>
    </row>
    <row r="33345" spans="6:11" x14ac:dyDescent="0.25">
      <c r="F33345" s="25"/>
      <c r="G33345" s="27"/>
      <c r="H33345" s="37"/>
      <c r="I33345" s="37"/>
      <c r="J33345" s="26"/>
      <c r="K33345" s="37"/>
    </row>
    <row r="33346" spans="6:11" x14ac:dyDescent="0.25">
      <c r="F33346" s="25"/>
      <c r="G33346" s="27"/>
      <c r="H33346" s="37"/>
      <c r="I33346" s="37"/>
      <c r="J33346" s="26"/>
      <c r="K33346" s="37"/>
    </row>
    <row r="33347" spans="6:11" x14ac:dyDescent="0.25">
      <c r="F33347" s="25"/>
      <c r="G33347" s="27"/>
      <c r="H33347" s="37"/>
      <c r="I33347" s="37"/>
      <c r="J33347" s="26"/>
      <c r="K33347" s="37"/>
    </row>
    <row r="33348" spans="6:11" x14ac:dyDescent="0.25">
      <c r="F33348" s="25"/>
      <c r="G33348" s="27"/>
      <c r="H33348" s="37"/>
      <c r="I33348" s="37"/>
      <c r="J33348" s="26"/>
      <c r="K33348" s="37"/>
    </row>
    <row r="33349" spans="6:11" x14ac:dyDescent="0.25">
      <c r="F33349" s="25"/>
      <c r="G33349" s="27"/>
      <c r="H33349" s="37"/>
      <c r="I33349" s="37"/>
      <c r="J33349" s="26"/>
      <c r="K33349" s="37"/>
    </row>
    <row r="33350" spans="6:11" x14ac:dyDescent="0.25">
      <c r="F33350" s="25"/>
      <c r="G33350" s="27"/>
      <c r="H33350" s="37"/>
      <c r="I33350" s="37"/>
      <c r="J33350" s="26"/>
      <c r="K33350" s="37"/>
    </row>
    <row r="33351" spans="6:11" x14ac:dyDescent="0.25">
      <c r="F33351" s="25"/>
      <c r="G33351" s="27"/>
      <c r="H33351" s="37"/>
      <c r="I33351" s="37"/>
      <c r="J33351" s="26"/>
      <c r="K33351" s="37"/>
    </row>
    <row r="33352" spans="6:11" x14ac:dyDescent="0.25">
      <c r="F33352" s="25"/>
      <c r="G33352" s="27"/>
      <c r="H33352" s="37"/>
      <c r="I33352" s="37"/>
      <c r="J33352" s="26"/>
      <c r="K33352" s="37"/>
    </row>
    <row r="33353" spans="6:11" x14ac:dyDescent="0.25">
      <c r="F33353" s="25"/>
      <c r="G33353" s="27"/>
      <c r="H33353" s="37"/>
      <c r="I33353" s="37"/>
      <c r="J33353" s="26"/>
      <c r="K33353" s="37"/>
    </row>
    <row r="33354" spans="6:11" x14ac:dyDescent="0.25">
      <c r="F33354" s="25"/>
      <c r="G33354" s="27"/>
      <c r="H33354" s="37"/>
      <c r="I33354" s="37"/>
      <c r="J33354" s="26"/>
      <c r="K33354" s="37"/>
    </row>
    <row r="33355" spans="6:11" x14ac:dyDescent="0.25">
      <c r="F33355" s="25"/>
      <c r="G33355" s="27"/>
      <c r="H33355" s="37"/>
      <c r="I33355" s="37"/>
      <c r="J33355" s="26"/>
      <c r="K33355" s="37"/>
    </row>
    <row r="33356" spans="6:11" x14ac:dyDescent="0.25">
      <c r="F33356" s="25"/>
      <c r="G33356" s="27"/>
      <c r="H33356" s="37"/>
      <c r="I33356" s="37"/>
      <c r="J33356" s="26"/>
      <c r="K33356" s="37"/>
    </row>
    <row r="33357" spans="6:11" x14ac:dyDescent="0.25">
      <c r="F33357" s="25"/>
      <c r="G33357" s="27"/>
      <c r="H33357" s="37"/>
      <c r="I33357" s="37"/>
      <c r="J33357" s="26"/>
      <c r="K33357" s="37"/>
    </row>
    <row r="33358" spans="6:11" x14ac:dyDescent="0.25">
      <c r="F33358" s="25"/>
      <c r="G33358" s="27"/>
      <c r="H33358" s="37"/>
      <c r="I33358" s="37"/>
      <c r="J33358" s="26"/>
      <c r="K33358" s="37"/>
    </row>
    <row r="33359" spans="6:11" x14ac:dyDescent="0.25">
      <c r="F33359" s="25"/>
      <c r="G33359" s="27"/>
      <c r="H33359" s="37"/>
      <c r="I33359" s="37"/>
      <c r="J33359" s="26"/>
      <c r="K33359" s="37"/>
    </row>
    <row r="33360" spans="6:11" x14ac:dyDescent="0.25">
      <c r="F33360" s="25"/>
      <c r="G33360" s="27"/>
      <c r="H33360" s="37"/>
      <c r="I33360" s="37"/>
      <c r="J33360" s="26"/>
      <c r="K33360" s="37"/>
    </row>
    <row r="33361" spans="6:11" x14ac:dyDescent="0.25">
      <c r="F33361" s="25"/>
      <c r="G33361" s="27"/>
      <c r="H33361" s="37"/>
      <c r="I33361" s="37"/>
      <c r="J33361" s="26"/>
      <c r="K33361" s="37"/>
    </row>
    <row r="33362" spans="6:11" x14ac:dyDescent="0.25">
      <c r="F33362" s="25"/>
      <c r="G33362" s="27"/>
      <c r="H33362" s="37"/>
      <c r="I33362" s="37"/>
      <c r="J33362" s="26"/>
      <c r="K33362" s="37"/>
    </row>
    <row r="33363" spans="6:11" x14ac:dyDescent="0.25">
      <c r="F33363" s="25"/>
      <c r="G33363" s="27"/>
      <c r="H33363" s="37"/>
      <c r="I33363" s="37"/>
      <c r="J33363" s="26"/>
      <c r="K33363" s="37"/>
    </row>
    <row r="33364" spans="6:11" x14ac:dyDescent="0.25">
      <c r="F33364" s="25"/>
      <c r="G33364" s="27"/>
      <c r="H33364" s="37"/>
      <c r="I33364" s="37"/>
      <c r="J33364" s="26"/>
      <c r="K33364" s="37"/>
    </row>
    <row r="33365" spans="6:11" x14ac:dyDescent="0.25">
      <c r="F33365" s="25"/>
      <c r="G33365" s="27"/>
      <c r="H33365" s="37"/>
      <c r="I33365" s="37"/>
      <c r="J33365" s="26"/>
      <c r="K33365" s="37"/>
    </row>
    <row r="33366" spans="6:11" x14ac:dyDescent="0.25">
      <c r="F33366" s="25"/>
      <c r="G33366" s="27"/>
      <c r="H33366" s="37"/>
      <c r="I33366" s="37"/>
      <c r="J33366" s="26"/>
      <c r="K33366" s="37"/>
    </row>
    <row r="33367" spans="6:11" x14ac:dyDescent="0.25">
      <c r="F33367" s="25"/>
      <c r="G33367" s="27"/>
      <c r="H33367" s="37"/>
      <c r="I33367" s="37"/>
      <c r="J33367" s="26"/>
      <c r="K33367" s="37"/>
    </row>
    <row r="33368" spans="6:11" x14ac:dyDescent="0.25">
      <c r="F33368" s="25"/>
      <c r="G33368" s="27"/>
      <c r="H33368" s="37"/>
      <c r="I33368" s="37"/>
      <c r="J33368" s="26"/>
      <c r="K33368" s="37"/>
    </row>
    <row r="33369" spans="6:11" x14ac:dyDescent="0.25">
      <c r="F33369" s="25"/>
      <c r="G33369" s="27"/>
      <c r="H33369" s="37"/>
      <c r="I33369" s="37"/>
      <c r="J33369" s="26"/>
      <c r="K33369" s="37"/>
    </row>
    <row r="33370" spans="6:11" x14ac:dyDescent="0.25">
      <c r="F33370" s="25"/>
      <c r="G33370" s="27"/>
      <c r="H33370" s="37"/>
      <c r="I33370" s="37"/>
      <c r="J33370" s="26"/>
      <c r="K33370" s="37"/>
    </row>
    <row r="33371" spans="6:11" x14ac:dyDescent="0.25">
      <c r="F33371" s="25"/>
      <c r="G33371" s="27"/>
      <c r="H33371" s="37"/>
      <c r="I33371" s="37"/>
      <c r="J33371" s="26"/>
      <c r="K33371" s="37"/>
    </row>
    <row r="33372" spans="6:11" x14ac:dyDescent="0.25">
      <c r="F33372" s="25"/>
      <c r="G33372" s="27"/>
      <c r="H33372" s="37"/>
      <c r="I33372" s="37"/>
      <c r="J33372" s="26"/>
      <c r="K33372" s="37"/>
    </row>
    <row r="33373" spans="6:11" x14ac:dyDescent="0.25">
      <c r="F33373" s="25"/>
      <c r="G33373" s="27"/>
      <c r="H33373" s="37"/>
      <c r="I33373" s="37"/>
      <c r="J33373" s="26"/>
      <c r="K33373" s="37"/>
    </row>
    <row r="33374" spans="6:11" x14ac:dyDescent="0.25">
      <c r="F33374" s="25"/>
      <c r="G33374" s="27"/>
      <c r="H33374" s="37"/>
      <c r="I33374" s="37"/>
      <c r="J33374" s="26"/>
      <c r="K33374" s="37"/>
    </row>
    <row r="33375" spans="6:11" x14ac:dyDescent="0.25">
      <c r="F33375" s="25"/>
      <c r="G33375" s="27"/>
      <c r="H33375" s="37"/>
      <c r="I33375" s="37"/>
      <c r="J33375" s="26"/>
      <c r="K33375" s="37"/>
    </row>
    <row r="33376" spans="6:11" x14ac:dyDescent="0.25">
      <c r="F33376" s="25"/>
      <c r="G33376" s="27"/>
      <c r="H33376" s="37"/>
      <c r="I33376" s="37"/>
      <c r="J33376" s="26"/>
      <c r="K33376" s="37"/>
    </row>
    <row r="33377" spans="6:11" x14ac:dyDescent="0.25">
      <c r="F33377" s="25"/>
      <c r="G33377" s="27"/>
      <c r="H33377" s="37"/>
      <c r="I33377" s="37"/>
      <c r="J33377" s="26"/>
      <c r="K33377" s="37"/>
    </row>
    <row r="33378" spans="6:11" x14ac:dyDescent="0.25">
      <c r="F33378" s="25"/>
      <c r="G33378" s="27"/>
      <c r="H33378" s="37"/>
      <c r="I33378" s="37"/>
      <c r="J33378" s="26"/>
      <c r="K33378" s="37"/>
    </row>
    <row r="33379" spans="6:11" x14ac:dyDescent="0.25">
      <c r="F33379" s="25"/>
      <c r="G33379" s="27"/>
      <c r="H33379" s="37"/>
      <c r="I33379" s="37"/>
      <c r="J33379" s="26"/>
      <c r="K33379" s="37"/>
    </row>
    <row r="33380" spans="6:11" x14ac:dyDescent="0.25">
      <c r="F33380" s="25"/>
      <c r="G33380" s="27"/>
      <c r="H33380" s="37"/>
      <c r="I33380" s="37"/>
      <c r="J33380" s="26"/>
      <c r="K33380" s="37"/>
    </row>
    <row r="33381" spans="6:11" x14ac:dyDescent="0.25">
      <c r="F33381" s="25"/>
      <c r="G33381" s="27"/>
      <c r="H33381" s="37"/>
      <c r="I33381" s="37"/>
      <c r="J33381" s="26"/>
      <c r="K33381" s="37"/>
    </row>
    <row r="33382" spans="6:11" x14ac:dyDescent="0.25">
      <c r="F33382" s="25"/>
      <c r="G33382" s="27"/>
      <c r="H33382" s="37"/>
      <c r="I33382" s="37"/>
      <c r="J33382" s="26"/>
      <c r="K33382" s="37"/>
    </row>
    <row r="33383" spans="6:11" x14ac:dyDescent="0.25">
      <c r="F33383" s="25"/>
      <c r="G33383" s="27"/>
      <c r="H33383" s="37"/>
      <c r="I33383" s="37"/>
      <c r="J33383" s="26"/>
      <c r="K33383" s="37"/>
    </row>
    <row r="33384" spans="6:11" x14ac:dyDescent="0.25">
      <c r="F33384" s="25"/>
      <c r="G33384" s="27"/>
      <c r="H33384" s="37"/>
      <c r="I33384" s="37"/>
      <c r="J33384" s="26"/>
      <c r="K33384" s="37"/>
    </row>
    <row r="33385" spans="6:11" x14ac:dyDescent="0.25">
      <c r="F33385" s="25"/>
      <c r="G33385" s="27"/>
      <c r="H33385" s="37"/>
      <c r="I33385" s="37"/>
      <c r="J33385" s="26"/>
      <c r="K33385" s="37"/>
    </row>
    <row r="33386" spans="6:11" x14ac:dyDescent="0.25">
      <c r="F33386" s="25"/>
      <c r="G33386" s="27"/>
      <c r="H33386" s="37"/>
      <c r="I33386" s="37"/>
      <c r="J33386" s="26"/>
      <c r="K33386" s="37"/>
    </row>
    <row r="33387" spans="6:11" x14ac:dyDescent="0.25">
      <c r="F33387" s="25"/>
      <c r="G33387" s="27"/>
      <c r="H33387" s="37"/>
      <c r="I33387" s="37"/>
      <c r="J33387" s="26"/>
      <c r="K33387" s="37"/>
    </row>
    <row r="33388" spans="6:11" x14ac:dyDescent="0.25">
      <c r="F33388" s="25"/>
      <c r="G33388" s="27"/>
      <c r="H33388" s="37"/>
      <c r="I33388" s="37"/>
      <c r="J33388" s="26"/>
      <c r="K33388" s="37"/>
    </row>
    <row r="33389" spans="6:11" x14ac:dyDescent="0.25">
      <c r="F33389" s="25"/>
      <c r="G33389" s="27"/>
      <c r="H33389" s="37"/>
      <c r="I33389" s="37"/>
      <c r="J33389" s="26"/>
      <c r="K33389" s="37"/>
    </row>
    <row r="33390" spans="6:11" x14ac:dyDescent="0.25">
      <c r="F33390" s="25"/>
      <c r="G33390" s="27"/>
      <c r="H33390" s="37"/>
      <c r="I33390" s="37"/>
      <c r="J33390" s="26"/>
      <c r="K33390" s="37"/>
    </row>
    <row r="33391" spans="6:11" x14ac:dyDescent="0.25">
      <c r="F33391" s="25"/>
      <c r="G33391" s="27"/>
      <c r="H33391" s="37"/>
      <c r="I33391" s="37"/>
      <c r="J33391" s="26"/>
      <c r="K33391" s="37"/>
    </row>
    <row r="33392" spans="6:11" x14ac:dyDescent="0.25">
      <c r="F33392" s="25"/>
      <c r="G33392" s="27"/>
      <c r="H33392" s="37"/>
      <c r="I33392" s="37"/>
      <c r="J33392" s="26"/>
      <c r="K33392" s="37"/>
    </row>
    <row r="33393" spans="6:11" x14ac:dyDescent="0.25">
      <c r="F33393" s="25"/>
      <c r="G33393" s="27"/>
      <c r="H33393" s="37"/>
      <c r="I33393" s="37"/>
      <c r="J33393" s="26"/>
      <c r="K33393" s="37"/>
    </row>
    <row r="33394" spans="6:11" x14ac:dyDescent="0.25">
      <c r="F33394" s="25"/>
      <c r="G33394" s="27"/>
      <c r="H33394" s="37"/>
      <c r="I33394" s="37"/>
      <c r="J33394" s="26"/>
      <c r="K33394" s="37"/>
    </row>
    <row r="33395" spans="6:11" x14ac:dyDescent="0.25">
      <c r="F33395" s="25"/>
      <c r="G33395" s="27"/>
      <c r="H33395" s="37"/>
      <c r="I33395" s="37"/>
      <c r="J33395" s="26"/>
      <c r="K33395" s="37"/>
    </row>
    <row r="33396" spans="6:11" x14ac:dyDescent="0.25">
      <c r="F33396" s="25"/>
      <c r="G33396" s="27"/>
      <c r="H33396" s="37"/>
      <c r="I33396" s="37"/>
      <c r="J33396" s="26"/>
      <c r="K33396" s="37"/>
    </row>
    <row r="33397" spans="6:11" x14ac:dyDescent="0.25">
      <c r="F33397" s="25"/>
      <c r="G33397" s="27"/>
      <c r="H33397" s="37"/>
      <c r="I33397" s="37"/>
      <c r="J33397" s="26"/>
      <c r="K33397" s="37"/>
    </row>
    <row r="33398" spans="6:11" x14ac:dyDescent="0.25">
      <c r="F33398" s="25"/>
      <c r="G33398" s="27"/>
      <c r="H33398" s="37"/>
      <c r="I33398" s="37"/>
      <c r="J33398" s="26"/>
      <c r="K33398" s="37"/>
    </row>
    <row r="33399" spans="6:11" x14ac:dyDescent="0.25">
      <c r="F33399" s="25"/>
      <c r="G33399" s="27"/>
      <c r="H33399" s="37"/>
      <c r="I33399" s="37"/>
      <c r="J33399" s="26"/>
      <c r="K33399" s="37"/>
    </row>
    <row r="33400" spans="6:11" x14ac:dyDescent="0.25">
      <c r="F33400" s="25"/>
      <c r="G33400" s="27"/>
      <c r="H33400" s="37"/>
      <c r="I33400" s="37"/>
      <c r="J33400" s="26"/>
      <c r="K33400" s="37"/>
    </row>
    <row r="33401" spans="6:11" x14ac:dyDescent="0.25">
      <c r="F33401" s="25"/>
      <c r="G33401" s="27"/>
      <c r="H33401" s="37"/>
      <c r="I33401" s="37"/>
      <c r="J33401" s="26"/>
      <c r="K33401" s="37"/>
    </row>
    <row r="33402" spans="6:11" x14ac:dyDescent="0.25">
      <c r="F33402" s="25"/>
      <c r="G33402" s="27"/>
      <c r="H33402" s="37"/>
      <c r="I33402" s="37"/>
      <c r="J33402" s="26"/>
      <c r="K33402" s="37"/>
    </row>
    <row r="33403" spans="6:11" x14ac:dyDescent="0.25">
      <c r="F33403" s="25"/>
      <c r="G33403" s="27"/>
      <c r="H33403" s="37"/>
      <c r="I33403" s="37"/>
      <c r="J33403" s="26"/>
      <c r="K33403" s="37"/>
    </row>
    <row r="33404" spans="6:11" x14ac:dyDescent="0.25">
      <c r="F33404" s="25"/>
      <c r="G33404" s="27"/>
      <c r="H33404" s="37"/>
      <c r="I33404" s="37"/>
      <c r="J33404" s="26"/>
      <c r="K33404" s="37"/>
    </row>
    <row r="33405" spans="6:11" x14ac:dyDescent="0.25">
      <c r="F33405" s="25"/>
      <c r="G33405" s="27"/>
      <c r="H33405" s="37"/>
      <c r="I33405" s="37"/>
      <c r="J33405" s="26"/>
      <c r="K33405" s="37"/>
    </row>
    <row r="33406" spans="6:11" x14ac:dyDescent="0.25">
      <c r="F33406" s="25"/>
      <c r="G33406" s="27"/>
      <c r="H33406" s="37"/>
      <c r="I33406" s="37"/>
      <c r="J33406" s="26"/>
      <c r="K33406" s="37"/>
    </row>
    <row r="33407" spans="6:11" x14ac:dyDescent="0.25">
      <c r="F33407" s="25"/>
      <c r="G33407" s="27"/>
      <c r="H33407" s="37"/>
      <c r="I33407" s="37"/>
      <c r="J33407" s="26"/>
      <c r="K33407" s="37"/>
    </row>
    <row r="33408" spans="6:11" x14ac:dyDescent="0.25">
      <c r="F33408" s="25"/>
      <c r="G33408" s="27"/>
      <c r="H33408" s="37"/>
      <c r="I33408" s="37"/>
      <c r="J33408" s="26"/>
      <c r="K33408" s="37"/>
    </row>
    <row r="33409" spans="6:11" x14ac:dyDescent="0.25">
      <c r="F33409" s="25"/>
      <c r="G33409" s="27"/>
      <c r="H33409" s="37"/>
      <c r="I33409" s="37"/>
      <c r="J33409" s="26"/>
      <c r="K33409" s="37"/>
    </row>
    <row r="33410" spans="6:11" x14ac:dyDescent="0.25">
      <c r="F33410" s="25"/>
      <c r="G33410" s="27"/>
      <c r="H33410" s="37"/>
      <c r="I33410" s="37"/>
      <c r="J33410" s="26"/>
      <c r="K33410" s="37"/>
    </row>
    <row r="33411" spans="6:11" x14ac:dyDescent="0.25">
      <c r="F33411" s="25"/>
      <c r="G33411" s="27"/>
      <c r="H33411" s="37"/>
      <c r="I33411" s="37"/>
      <c r="J33411" s="26"/>
      <c r="K33411" s="37"/>
    </row>
    <row r="33412" spans="6:11" x14ac:dyDescent="0.25">
      <c r="F33412" s="25"/>
      <c r="G33412" s="27"/>
      <c r="H33412" s="37"/>
      <c r="I33412" s="37"/>
      <c r="J33412" s="26"/>
      <c r="K33412" s="37"/>
    </row>
    <row r="33413" spans="6:11" x14ac:dyDescent="0.25">
      <c r="F33413" s="25"/>
      <c r="G33413" s="27"/>
      <c r="H33413" s="37"/>
      <c r="I33413" s="37"/>
      <c r="J33413" s="26"/>
      <c r="K33413" s="37"/>
    </row>
    <row r="33414" spans="6:11" x14ac:dyDescent="0.25">
      <c r="F33414" s="25"/>
      <c r="G33414" s="27"/>
      <c r="H33414" s="37"/>
      <c r="I33414" s="37"/>
      <c r="J33414" s="26"/>
      <c r="K33414" s="37"/>
    </row>
    <row r="33415" spans="6:11" x14ac:dyDescent="0.25">
      <c r="F33415" s="25"/>
      <c r="G33415" s="27"/>
      <c r="H33415" s="37"/>
      <c r="I33415" s="37"/>
      <c r="J33415" s="26"/>
      <c r="K33415" s="37"/>
    </row>
    <row r="33416" spans="6:11" x14ac:dyDescent="0.25">
      <c r="F33416" s="25"/>
      <c r="G33416" s="27"/>
      <c r="H33416" s="37"/>
      <c r="I33416" s="37"/>
      <c r="J33416" s="26"/>
      <c r="K33416" s="37"/>
    </row>
    <row r="33417" spans="6:11" x14ac:dyDescent="0.25">
      <c r="F33417" s="25"/>
      <c r="G33417" s="27"/>
      <c r="H33417" s="37"/>
      <c r="I33417" s="37"/>
      <c r="J33417" s="26"/>
      <c r="K33417" s="37"/>
    </row>
    <row r="33418" spans="6:11" x14ac:dyDescent="0.25">
      <c r="F33418" s="25"/>
      <c r="G33418" s="27"/>
      <c r="H33418" s="37"/>
      <c r="I33418" s="37"/>
      <c r="J33418" s="26"/>
      <c r="K33418" s="37"/>
    </row>
    <row r="33419" spans="6:11" x14ac:dyDescent="0.25">
      <c r="F33419" s="25"/>
      <c r="G33419" s="27"/>
      <c r="H33419" s="37"/>
      <c r="I33419" s="37"/>
      <c r="J33419" s="26"/>
      <c r="K33419" s="37"/>
    </row>
    <row r="33420" spans="6:11" x14ac:dyDescent="0.25">
      <c r="F33420" s="25"/>
      <c r="G33420" s="27"/>
      <c r="H33420" s="37"/>
      <c r="I33420" s="37"/>
      <c r="J33420" s="26"/>
      <c r="K33420" s="37"/>
    </row>
    <row r="33421" spans="6:11" x14ac:dyDescent="0.25">
      <c r="F33421" s="25"/>
      <c r="G33421" s="27"/>
      <c r="H33421" s="37"/>
      <c r="I33421" s="37"/>
      <c r="J33421" s="26"/>
      <c r="K33421" s="37"/>
    </row>
    <row r="33422" spans="6:11" x14ac:dyDescent="0.25">
      <c r="F33422" s="25"/>
      <c r="G33422" s="27"/>
      <c r="H33422" s="37"/>
      <c r="I33422" s="37"/>
      <c r="J33422" s="26"/>
      <c r="K33422" s="37"/>
    </row>
    <row r="33423" spans="6:11" x14ac:dyDescent="0.25">
      <c r="F33423" s="25"/>
      <c r="G33423" s="27"/>
      <c r="H33423" s="37"/>
      <c r="I33423" s="37"/>
      <c r="J33423" s="26"/>
      <c r="K33423" s="37"/>
    </row>
    <row r="33424" spans="6:11" x14ac:dyDescent="0.25">
      <c r="F33424" s="25"/>
      <c r="G33424" s="27"/>
      <c r="H33424" s="37"/>
      <c r="I33424" s="37"/>
      <c r="J33424" s="26"/>
      <c r="K33424" s="37"/>
    </row>
    <row r="33425" spans="6:11" x14ac:dyDescent="0.25">
      <c r="F33425" s="25"/>
      <c r="G33425" s="27"/>
      <c r="H33425" s="37"/>
      <c r="I33425" s="37"/>
      <c r="J33425" s="26"/>
      <c r="K33425" s="37"/>
    </row>
    <row r="33426" spans="6:11" x14ac:dyDescent="0.25">
      <c r="F33426" s="25"/>
      <c r="G33426" s="27"/>
      <c r="H33426" s="37"/>
      <c r="I33426" s="37"/>
      <c r="J33426" s="26"/>
      <c r="K33426" s="37"/>
    </row>
    <row r="33427" spans="6:11" x14ac:dyDescent="0.25">
      <c r="F33427" s="25"/>
      <c r="G33427" s="27"/>
      <c r="H33427" s="37"/>
      <c r="I33427" s="37"/>
      <c r="J33427" s="26"/>
      <c r="K33427" s="37"/>
    </row>
    <row r="33428" spans="6:11" x14ac:dyDescent="0.25">
      <c r="F33428" s="25"/>
      <c r="G33428" s="27"/>
      <c r="H33428" s="37"/>
      <c r="I33428" s="37"/>
      <c r="J33428" s="26"/>
      <c r="K33428" s="37"/>
    </row>
    <row r="33429" spans="6:11" x14ac:dyDescent="0.25">
      <c r="F33429" s="25"/>
      <c r="G33429" s="27"/>
      <c r="H33429" s="37"/>
      <c r="I33429" s="37"/>
      <c r="J33429" s="26"/>
      <c r="K33429" s="37"/>
    </row>
    <row r="33430" spans="6:11" x14ac:dyDescent="0.25">
      <c r="F33430" s="25"/>
      <c r="G33430" s="27"/>
      <c r="H33430" s="37"/>
      <c r="I33430" s="37"/>
      <c r="J33430" s="26"/>
      <c r="K33430" s="37"/>
    </row>
    <row r="33431" spans="6:11" x14ac:dyDescent="0.25">
      <c r="F33431" s="25"/>
      <c r="G33431" s="27"/>
      <c r="H33431" s="37"/>
      <c r="I33431" s="37"/>
      <c r="J33431" s="26"/>
      <c r="K33431" s="37"/>
    </row>
    <row r="33432" spans="6:11" x14ac:dyDescent="0.25">
      <c r="F33432" s="25"/>
      <c r="G33432" s="27"/>
      <c r="H33432" s="37"/>
      <c r="I33432" s="37"/>
      <c r="J33432" s="26"/>
      <c r="K33432" s="37"/>
    </row>
    <row r="33433" spans="6:11" x14ac:dyDescent="0.25">
      <c r="F33433" s="25"/>
      <c r="G33433" s="27"/>
      <c r="H33433" s="37"/>
      <c r="I33433" s="37"/>
      <c r="J33433" s="26"/>
      <c r="K33433" s="37"/>
    </row>
    <row r="33434" spans="6:11" x14ac:dyDescent="0.25">
      <c r="F33434" s="25"/>
      <c r="G33434" s="27"/>
      <c r="H33434" s="37"/>
      <c r="I33434" s="37"/>
      <c r="J33434" s="26"/>
      <c r="K33434" s="37"/>
    </row>
    <row r="33435" spans="6:11" x14ac:dyDescent="0.25">
      <c r="F33435" s="25"/>
      <c r="G33435" s="27"/>
      <c r="H33435" s="37"/>
      <c r="I33435" s="37"/>
      <c r="J33435" s="26"/>
      <c r="K33435" s="37"/>
    </row>
    <row r="33436" spans="6:11" x14ac:dyDescent="0.25">
      <c r="F33436" s="25"/>
      <c r="G33436" s="27"/>
      <c r="H33436" s="37"/>
      <c r="I33436" s="37"/>
      <c r="J33436" s="26"/>
      <c r="K33436" s="37"/>
    </row>
    <row r="33437" spans="6:11" x14ac:dyDescent="0.25">
      <c r="F33437" s="25"/>
      <c r="G33437" s="27"/>
      <c r="H33437" s="37"/>
      <c r="I33437" s="37"/>
      <c r="J33437" s="26"/>
      <c r="K33437" s="37"/>
    </row>
    <row r="33438" spans="6:11" x14ac:dyDescent="0.25">
      <c r="F33438" s="25"/>
      <c r="G33438" s="27"/>
      <c r="H33438" s="37"/>
      <c r="I33438" s="37"/>
      <c r="J33438" s="26"/>
      <c r="K33438" s="37"/>
    </row>
    <row r="33439" spans="6:11" x14ac:dyDescent="0.25">
      <c r="F33439" s="25"/>
      <c r="G33439" s="27"/>
      <c r="H33439" s="37"/>
      <c r="I33439" s="37"/>
      <c r="J33439" s="26"/>
      <c r="K33439" s="37"/>
    </row>
    <row r="33440" spans="6:11" x14ac:dyDescent="0.25">
      <c r="F33440" s="25"/>
      <c r="G33440" s="27"/>
      <c r="H33440" s="37"/>
      <c r="I33440" s="37"/>
      <c r="J33440" s="26"/>
      <c r="K33440" s="37"/>
    </row>
    <row r="33441" spans="6:11" x14ac:dyDescent="0.25">
      <c r="F33441" s="25"/>
      <c r="G33441" s="27"/>
      <c r="H33441" s="37"/>
      <c r="I33441" s="37"/>
      <c r="J33441" s="26"/>
      <c r="K33441" s="37"/>
    </row>
    <row r="33442" spans="6:11" x14ac:dyDescent="0.25">
      <c r="F33442" s="25"/>
      <c r="G33442" s="27"/>
      <c r="H33442" s="37"/>
      <c r="I33442" s="37"/>
      <c r="J33442" s="26"/>
      <c r="K33442" s="37"/>
    </row>
    <row r="33443" spans="6:11" x14ac:dyDescent="0.25">
      <c r="F33443" s="25"/>
      <c r="G33443" s="27"/>
      <c r="H33443" s="37"/>
      <c r="I33443" s="37"/>
      <c r="J33443" s="26"/>
      <c r="K33443" s="37"/>
    </row>
    <row r="33444" spans="6:11" x14ac:dyDescent="0.25">
      <c r="F33444" s="25"/>
      <c r="G33444" s="27"/>
      <c r="H33444" s="37"/>
      <c r="I33444" s="37"/>
      <c r="J33444" s="26"/>
      <c r="K33444" s="37"/>
    </row>
    <row r="33445" spans="6:11" x14ac:dyDescent="0.25">
      <c r="F33445" s="25"/>
      <c r="G33445" s="27"/>
      <c r="H33445" s="37"/>
      <c r="I33445" s="37"/>
      <c r="J33445" s="26"/>
      <c r="K33445" s="37"/>
    </row>
    <row r="33446" spans="6:11" x14ac:dyDescent="0.25">
      <c r="F33446" s="25"/>
      <c r="G33446" s="27"/>
      <c r="H33446" s="37"/>
      <c r="I33446" s="37"/>
      <c r="J33446" s="26"/>
      <c r="K33446" s="37"/>
    </row>
    <row r="33447" spans="6:11" x14ac:dyDescent="0.25">
      <c r="F33447" s="25"/>
      <c r="G33447" s="27"/>
      <c r="H33447" s="37"/>
      <c r="I33447" s="37"/>
      <c r="J33447" s="26"/>
      <c r="K33447" s="37"/>
    </row>
    <row r="33448" spans="6:11" x14ac:dyDescent="0.25">
      <c r="F33448" s="25"/>
      <c r="G33448" s="27"/>
      <c r="H33448" s="37"/>
      <c r="I33448" s="37"/>
      <c r="J33448" s="26"/>
      <c r="K33448" s="37"/>
    </row>
    <row r="33449" spans="6:11" x14ac:dyDescent="0.25">
      <c r="F33449" s="25"/>
      <c r="G33449" s="27"/>
      <c r="H33449" s="37"/>
      <c r="I33449" s="37"/>
      <c r="J33449" s="26"/>
      <c r="K33449" s="37"/>
    </row>
    <row r="33450" spans="6:11" x14ac:dyDescent="0.25">
      <c r="F33450" s="25"/>
      <c r="G33450" s="27"/>
      <c r="H33450" s="37"/>
      <c r="I33450" s="37"/>
      <c r="J33450" s="26"/>
      <c r="K33450" s="37"/>
    </row>
    <row r="33451" spans="6:11" x14ac:dyDescent="0.25">
      <c r="F33451" s="25"/>
      <c r="G33451" s="27"/>
      <c r="H33451" s="37"/>
      <c r="I33451" s="37"/>
      <c r="J33451" s="26"/>
      <c r="K33451" s="37"/>
    </row>
    <row r="33452" spans="6:11" x14ac:dyDescent="0.25">
      <c r="F33452" s="25"/>
      <c r="G33452" s="27"/>
      <c r="H33452" s="37"/>
      <c r="I33452" s="37"/>
      <c r="J33452" s="26"/>
      <c r="K33452" s="37"/>
    </row>
    <row r="33453" spans="6:11" x14ac:dyDescent="0.25">
      <c r="F33453" s="25"/>
      <c r="G33453" s="27"/>
      <c r="H33453" s="37"/>
      <c r="I33453" s="37"/>
      <c r="J33453" s="26"/>
      <c r="K33453" s="37"/>
    </row>
    <row r="33454" spans="6:11" x14ac:dyDescent="0.25">
      <c r="F33454" s="25"/>
      <c r="G33454" s="27"/>
      <c r="H33454" s="37"/>
      <c r="I33454" s="37"/>
      <c r="J33454" s="26"/>
      <c r="K33454" s="37"/>
    </row>
    <row r="33455" spans="6:11" x14ac:dyDescent="0.25">
      <c r="F33455" s="25"/>
      <c r="G33455" s="27"/>
      <c r="H33455" s="37"/>
      <c r="I33455" s="37"/>
      <c r="J33455" s="26"/>
      <c r="K33455" s="37"/>
    </row>
    <row r="33456" spans="6:11" x14ac:dyDescent="0.25">
      <c r="F33456" s="25"/>
      <c r="G33456" s="27"/>
      <c r="H33456" s="37"/>
      <c r="I33456" s="37"/>
      <c r="J33456" s="26"/>
      <c r="K33456" s="37"/>
    </row>
    <row r="33457" spans="6:11" x14ac:dyDescent="0.25">
      <c r="F33457" s="25"/>
      <c r="G33457" s="27"/>
      <c r="H33457" s="37"/>
      <c r="I33457" s="37"/>
      <c r="J33457" s="26"/>
      <c r="K33457" s="37"/>
    </row>
    <row r="33458" spans="6:11" x14ac:dyDescent="0.25">
      <c r="F33458" s="25"/>
      <c r="G33458" s="27"/>
      <c r="H33458" s="37"/>
      <c r="I33458" s="37"/>
      <c r="J33458" s="26"/>
      <c r="K33458" s="37"/>
    </row>
    <row r="33459" spans="6:11" x14ac:dyDescent="0.25">
      <c r="F33459" s="25"/>
      <c r="G33459" s="27"/>
      <c r="H33459" s="37"/>
      <c r="I33459" s="37"/>
      <c r="J33459" s="26"/>
      <c r="K33459" s="37"/>
    </row>
    <row r="33460" spans="6:11" x14ac:dyDescent="0.25">
      <c r="F33460" s="25"/>
      <c r="G33460" s="27"/>
      <c r="H33460" s="37"/>
      <c r="I33460" s="37"/>
      <c r="J33460" s="26"/>
      <c r="K33460" s="37"/>
    </row>
    <row r="33461" spans="6:11" x14ac:dyDescent="0.25">
      <c r="F33461" s="25"/>
      <c r="G33461" s="27"/>
      <c r="H33461" s="37"/>
      <c r="I33461" s="37"/>
      <c r="J33461" s="26"/>
      <c r="K33461" s="37"/>
    </row>
    <row r="33462" spans="6:11" x14ac:dyDescent="0.25">
      <c r="F33462" s="25"/>
      <c r="G33462" s="27"/>
      <c r="H33462" s="37"/>
      <c r="I33462" s="37"/>
      <c r="J33462" s="26"/>
      <c r="K33462" s="37"/>
    </row>
    <row r="33463" spans="6:11" x14ac:dyDescent="0.25">
      <c r="F33463" s="25"/>
      <c r="G33463" s="27"/>
      <c r="H33463" s="37"/>
      <c r="I33463" s="37"/>
      <c r="J33463" s="26"/>
      <c r="K33463" s="37"/>
    </row>
    <row r="33464" spans="6:11" x14ac:dyDescent="0.25">
      <c r="F33464" s="25"/>
      <c r="G33464" s="27"/>
      <c r="H33464" s="37"/>
      <c r="I33464" s="37"/>
      <c r="J33464" s="26"/>
      <c r="K33464" s="37"/>
    </row>
    <row r="33465" spans="6:11" x14ac:dyDescent="0.25">
      <c r="F33465" s="25"/>
      <c r="G33465" s="27"/>
      <c r="H33465" s="37"/>
      <c r="I33465" s="37"/>
      <c r="J33465" s="26"/>
      <c r="K33465" s="37"/>
    </row>
    <row r="33466" spans="6:11" x14ac:dyDescent="0.25">
      <c r="F33466" s="25"/>
      <c r="G33466" s="27"/>
      <c r="H33466" s="37"/>
      <c r="I33466" s="37"/>
      <c r="J33466" s="26"/>
      <c r="K33466" s="37"/>
    </row>
    <row r="33467" spans="6:11" x14ac:dyDescent="0.25">
      <c r="F33467" s="25"/>
      <c r="G33467" s="27"/>
      <c r="H33467" s="37"/>
      <c r="I33467" s="37"/>
      <c r="J33467" s="26"/>
      <c r="K33467" s="37"/>
    </row>
    <row r="33468" spans="6:11" x14ac:dyDescent="0.25">
      <c r="F33468" s="25"/>
      <c r="G33468" s="27"/>
      <c r="H33468" s="37"/>
      <c r="I33468" s="37"/>
      <c r="J33468" s="26"/>
      <c r="K33468" s="37"/>
    </row>
    <row r="33469" spans="6:11" x14ac:dyDescent="0.25">
      <c r="F33469" s="25"/>
      <c r="G33469" s="27"/>
      <c r="H33469" s="37"/>
      <c r="I33469" s="37"/>
      <c r="J33469" s="26"/>
      <c r="K33469" s="37"/>
    </row>
    <row r="33470" spans="6:11" x14ac:dyDescent="0.25">
      <c r="F33470" s="25"/>
      <c r="G33470" s="27"/>
      <c r="H33470" s="37"/>
      <c r="I33470" s="37"/>
      <c r="J33470" s="26"/>
      <c r="K33470" s="37"/>
    </row>
    <row r="33471" spans="6:11" x14ac:dyDescent="0.25">
      <c r="F33471" s="25"/>
      <c r="G33471" s="27"/>
      <c r="H33471" s="37"/>
      <c r="I33471" s="37"/>
      <c r="J33471" s="26"/>
      <c r="K33471" s="37"/>
    </row>
    <row r="33472" spans="6:11" x14ac:dyDescent="0.25">
      <c r="F33472" s="25"/>
      <c r="G33472" s="27"/>
      <c r="H33472" s="37"/>
      <c r="I33472" s="37"/>
      <c r="J33472" s="26"/>
      <c r="K33472" s="37"/>
    </row>
    <row r="33473" spans="6:11" x14ac:dyDescent="0.25">
      <c r="F33473" s="25"/>
      <c r="G33473" s="27"/>
      <c r="H33473" s="37"/>
      <c r="I33473" s="37"/>
      <c r="J33473" s="26"/>
      <c r="K33473" s="37"/>
    </row>
    <row r="33474" spans="6:11" x14ac:dyDescent="0.25">
      <c r="F33474" s="25"/>
      <c r="G33474" s="27"/>
      <c r="H33474" s="37"/>
      <c r="I33474" s="37"/>
      <c r="J33474" s="26"/>
      <c r="K33474" s="37"/>
    </row>
    <row r="33475" spans="6:11" x14ac:dyDescent="0.25">
      <c r="F33475" s="25"/>
      <c r="G33475" s="27"/>
      <c r="H33475" s="37"/>
      <c r="I33475" s="37"/>
      <c r="J33475" s="26"/>
      <c r="K33475" s="37"/>
    </row>
    <row r="33476" spans="6:11" x14ac:dyDescent="0.25">
      <c r="F33476" s="25"/>
      <c r="G33476" s="27"/>
      <c r="H33476" s="37"/>
      <c r="I33476" s="37"/>
      <c r="J33476" s="26"/>
      <c r="K33476" s="37"/>
    </row>
    <row r="33477" spans="6:11" x14ac:dyDescent="0.25">
      <c r="F33477" s="25"/>
      <c r="G33477" s="27"/>
      <c r="H33477" s="37"/>
      <c r="I33477" s="37"/>
      <c r="J33477" s="26"/>
      <c r="K33477" s="37"/>
    </row>
    <row r="33478" spans="6:11" x14ac:dyDescent="0.25">
      <c r="F33478" s="25"/>
      <c r="G33478" s="27"/>
      <c r="H33478" s="37"/>
      <c r="I33478" s="37"/>
      <c r="J33478" s="26"/>
      <c r="K33478" s="37"/>
    </row>
    <row r="33479" spans="6:11" x14ac:dyDescent="0.25">
      <c r="F33479" s="25"/>
      <c r="G33479" s="27"/>
      <c r="H33479" s="37"/>
      <c r="I33479" s="37"/>
      <c r="J33479" s="26"/>
      <c r="K33479" s="37"/>
    </row>
    <row r="33480" spans="6:11" x14ac:dyDescent="0.25">
      <c r="F33480" s="25"/>
      <c r="G33480" s="27"/>
      <c r="H33480" s="37"/>
      <c r="I33480" s="37"/>
      <c r="J33480" s="26"/>
      <c r="K33480" s="37"/>
    </row>
    <row r="33481" spans="6:11" x14ac:dyDescent="0.25">
      <c r="F33481" s="25"/>
      <c r="G33481" s="27"/>
      <c r="H33481" s="37"/>
      <c r="I33481" s="37"/>
      <c r="J33481" s="26"/>
      <c r="K33481" s="37"/>
    </row>
    <row r="33482" spans="6:11" x14ac:dyDescent="0.25">
      <c r="F33482" s="25"/>
      <c r="G33482" s="27"/>
      <c r="H33482" s="37"/>
      <c r="I33482" s="37"/>
      <c r="J33482" s="26"/>
      <c r="K33482" s="37"/>
    </row>
    <row r="33483" spans="6:11" x14ac:dyDescent="0.25">
      <c r="F33483" s="25"/>
      <c r="G33483" s="27"/>
      <c r="H33483" s="37"/>
      <c r="I33483" s="37"/>
      <c r="J33483" s="26"/>
      <c r="K33483" s="37"/>
    </row>
    <row r="33484" spans="6:11" x14ac:dyDescent="0.25">
      <c r="F33484" s="25"/>
      <c r="G33484" s="27"/>
      <c r="H33484" s="37"/>
      <c r="I33484" s="37"/>
      <c r="J33484" s="26"/>
      <c r="K33484" s="37"/>
    </row>
    <row r="33485" spans="6:11" x14ac:dyDescent="0.25">
      <c r="F33485" s="25"/>
      <c r="G33485" s="27"/>
      <c r="H33485" s="37"/>
      <c r="I33485" s="37"/>
      <c r="J33485" s="26"/>
      <c r="K33485" s="37"/>
    </row>
    <row r="33486" spans="6:11" x14ac:dyDescent="0.25">
      <c r="F33486" s="25"/>
      <c r="G33486" s="27"/>
      <c r="H33486" s="37"/>
      <c r="I33486" s="37"/>
      <c r="J33486" s="26"/>
      <c r="K33486" s="37"/>
    </row>
    <row r="33487" spans="6:11" x14ac:dyDescent="0.25">
      <c r="F33487" s="25"/>
      <c r="G33487" s="27"/>
      <c r="H33487" s="37"/>
      <c r="I33487" s="37"/>
      <c r="J33487" s="26"/>
      <c r="K33487" s="37"/>
    </row>
    <row r="33488" spans="6:11" x14ac:dyDescent="0.25">
      <c r="F33488" s="25"/>
      <c r="G33488" s="27"/>
      <c r="H33488" s="37"/>
      <c r="I33488" s="37"/>
      <c r="J33488" s="26"/>
      <c r="K33488" s="37"/>
    </row>
    <row r="33489" spans="6:11" x14ac:dyDescent="0.25">
      <c r="F33489" s="25"/>
      <c r="G33489" s="27"/>
      <c r="H33489" s="37"/>
      <c r="I33489" s="37"/>
      <c r="J33489" s="26"/>
      <c r="K33489" s="37"/>
    </row>
    <row r="33490" spans="6:11" x14ac:dyDescent="0.25">
      <c r="F33490" s="25"/>
      <c r="G33490" s="27"/>
      <c r="H33490" s="37"/>
      <c r="I33490" s="37"/>
      <c r="J33490" s="26"/>
      <c r="K33490" s="37"/>
    </row>
    <row r="33491" spans="6:11" x14ac:dyDescent="0.25">
      <c r="F33491" s="25"/>
      <c r="G33491" s="27"/>
      <c r="H33491" s="37"/>
      <c r="I33491" s="37"/>
      <c r="J33491" s="26"/>
      <c r="K33491" s="37"/>
    </row>
    <row r="33492" spans="6:11" x14ac:dyDescent="0.25">
      <c r="F33492" s="25"/>
      <c r="G33492" s="27"/>
      <c r="H33492" s="37"/>
      <c r="I33492" s="37"/>
      <c r="J33492" s="26"/>
      <c r="K33492" s="37"/>
    </row>
    <row r="33493" spans="6:11" x14ac:dyDescent="0.25">
      <c r="F33493" s="25"/>
      <c r="G33493" s="27"/>
      <c r="H33493" s="37"/>
      <c r="I33493" s="37"/>
      <c r="J33493" s="26"/>
      <c r="K33493" s="37"/>
    </row>
    <row r="33494" spans="6:11" x14ac:dyDescent="0.25">
      <c r="F33494" s="25"/>
      <c r="G33494" s="27"/>
      <c r="H33494" s="37"/>
      <c r="I33494" s="37"/>
      <c r="J33494" s="26"/>
      <c r="K33494" s="37"/>
    </row>
    <row r="33495" spans="6:11" x14ac:dyDescent="0.25">
      <c r="F33495" s="25"/>
      <c r="G33495" s="27"/>
      <c r="H33495" s="37"/>
      <c r="I33495" s="37"/>
      <c r="J33495" s="26"/>
      <c r="K33495" s="37"/>
    </row>
    <row r="33496" spans="6:11" x14ac:dyDescent="0.25">
      <c r="F33496" s="25"/>
      <c r="G33496" s="27"/>
      <c r="H33496" s="37"/>
      <c r="I33496" s="37"/>
      <c r="J33496" s="26"/>
      <c r="K33496" s="37"/>
    </row>
    <row r="33497" spans="6:11" x14ac:dyDescent="0.25">
      <c r="F33497" s="25"/>
      <c r="G33497" s="27"/>
      <c r="H33497" s="37"/>
      <c r="I33497" s="37"/>
      <c r="J33497" s="26"/>
      <c r="K33497" s="37"/>
    </row>
    <row r="33498" spans="6:11" x14ac:dyDescent="0.25">
      <c r="F33498" s="25"/>
      <c r="G33498" s="27"/>
      <c r="H33498" s="37"/>
      <c r="I33498" s="37"/>
      <c r="J33498" s="26"/>
      <c r="K33498" s="37"/>
    </row>
    <row r="33499" spans="6:11" x14ac:dyDescent="0.25">
      <c r="F33499" s="25"/>
      <c r="G33499" s="27"/>
      <c r="H33499" s="37"/>
      <c r="I33499" s="37"/>
      <c r="J33499" s="26"/>
      <c r="K33499" s="37"/>
    </row>
    <row r="33500" spans="6:11" x14ac:dyDescent="0.25">
      <c r="F33500" s="25"/>
      <c r="G33500" s="27"/>
      <c r="H33500" s="37"/>
      <c r="I33500" s="37"/>
      <c r="J33500" s="26"/>
      <c r="K33500" s="37"/>
    </row>
    <row r="33501" spans="6:11" x14ac:dyDescent="0.25">
      <c r="F33501" s="25"/>
      <c r="G33501" s="27"/>
      <c r="H33501" s="37"/>
      <c r="I33501" s="37"/>
      <c r="J33501" s="26"/>
      <c r="K33501" s="37"/>
    </row>
    <row r="33502" spans="6:11" x14ac:dyDescent="0.25">
      <c r="F33502" s="25"/>
      <c r="G33502" s="27"/>
      <c r="H33502" s="37"/>
      <c r="I33502" s="37"/>
      <c r="J33502" s="26"/>
      <c r="K33502" s="37"/>
    </row>
    <row r="33503" spans="6:11" x14ac:dyDescent="0.25">
      <c r="F33503" s="25"/>
      <c r="G33503" s="27"/>
      <c r="H33503" s="37"/>
      <c r="I33503" s="37"/>
      <c r="J33503" s="26"/>
      <c r="K33503" s="37"/>
    </row>
    <row r="33504" spans="6:11" x14ac:dyDescent="0.25">
      <c r="F33504" s="25"/>
      <c r="G33504" s="27"/>
      <c r="H33504" s="37"/>
      <c r="I33504" s="37"/>
      <c r="J33504" s="26"/>
      <c r="K33504" s="37"/>
    </row>
    <row r="33505" spans="6:11" x14ac:dyDescent="0.25">
      <c r="F33505" s="25"/>
      <c r="G33505" s="27"/>
      <c r="H33505" s="37"/>
      <c r="I33505" s="37"/>
      <c r="J33505" s="26"/>
      <c r="K33505" s="37"/>
    </row>
    <row r="33506" spans="6:11" x14ac:dyDescent="0.25">
      <c r="F33506" s="25"/>
      <c r="G33506" s="27"/>
      <c r="H33506" s="37"/>
      <c r="I33506" s="37"/>
      <c r="J33506" s="26"/>
      <c r="K33506" s="37"/>
    </row>
    <row r="33507" spans="6:11" x14ac:dyDescent="0.25">
      <c r="F33507" s="25"/>
      <c r="G33507" s="27"/>
      <c r="H33507" s="37"/>
      <c r="I33507" s="37"/>
      <c r="J33507" s="26"/>
      <c r="K33507" s="37"/>
    </row>
    <row r="33508" spans="6:11" x14ac:dyDescent="0.25">
      <c r="F33508" s="25"/>
      <c r="G33508" s="27"/>
      <c r="H33508" s="37"/>
      <c r="I33508" s="37"/>
      <c r="J33508" s="26"/>
      <c r="K33508" s="37"/>
    </row>
    <row r="33509" spans="6:11" x14ac:dyDescent="0.25">
      <c r="F33509" s="25"/>
      <c r="G33509" s="27"/>
      <c r="H33509" s="37"/>
      <c r="I33509" s="37"/>
      <c r="J33509" s="26"/>
      <c r="K33509" s="37"/>
    </row>
    <row r="33510" spans="6:11" x14ac:dyDescent="0.25">
      <c r="F33510" s="25"/>
      <c r="G33510" s="27"/>
      <c r="H33510" s="37"/>
      <c r="I33510" s="37"/>
      <c r="J33510" s="26"/>
      <c r="K33510" s="37"/>
    </row>
    <row r="33511" spans="6:11" x14ac:dyDescent="0.25">
      <c r="F33511" s="25"/>
      <c r="G33511" s="27"/>
      <c r="H33511" s="37"/>
      <c r="I33511" s="37"/>
      <c r="J33511" s="26"/>
      <c r="K33511" s="37"/>
    </row>
    <row r="33512" spans="6:11" x14ac:dyDescent="0.25">
      <c r="F33512" s="25"/>
      <c r="G33512" s="27"/>
      <c r="H33512" s="37"/>
      <c r="I33512" s="37"/>
      <c r="J33512" s="26"/>
      <c r="K33512" s="37"/>
    </row>
    <row r="33513" spans="6:11" x14ac:dyDescent="0.25">
      <c r="F33513" s="25"/>
      <c r="G33513" s="27"/>
      <c r="H33513" s="37"/>
      <c r="I33513" s="37"/>
      <c r="J33513" s="26"/>
      <c r="K33513" s="37"/>
    </row>
    <row r="33514" spans="6:11" x14ac:dyDescent="0.25">
      <c r="F33514" s="25"/>
      <c r="G33514" s="27"/>
      <c r="H33514" s="37"/>
      <c r="I33514" s="37"/>
      <c r="J33514" s="26"/>
      <c r="K33514" s="37"/>
    </row>
    <row r="33515" spans="6:11" x14ac:dyDescent="0.25">
      <c r="F33515" s="25"/>
      <c r="G33515" s="27"/>
      <c r="H33515" s="37"/>
      <c r="I33515" s="37"/>
      <c r="J33515" s="26"/>
      <c r="K33515" s="37"/>
    </row>
    <row r="33516" spans="6:11" x14ac:dyDescent="0.25">
      <c r="F33516" s="25"/>
      <c r="G33516" s="27"/>
      <c r="H33516" s="37"/>
      <c r="I33516" s="37"/>
      <c r="J33516" s="26"/>
      <c r="K33516" s="37"/>
    </row>
    <row r="33517" spans="6:11" x14ac:dyDescent="0.25">
      <c r="F33517" s="25"/>
      <c r="G33517" s="27"/>
      <c r="H33517" s="37"/>
      <c r="I33517" s="37"/>
      <c r="J33517" s="26"/>
      <c r="K33517" s="37"/>
    </row>
    <row r="33518" spans="6:11" x14ac:dyDescent="0.25">
      <c r="F33518" s="25"/>
      <c r="G33518" s="27"/>
      <c r="H33518" s="37"/>
      <c r="I33518" s="37"/>
      <c r="J33518" s="26"/>
      <c r="K33518" s="37"/>
    </row>
    <row r="33519" spans="6:11" x14ac:dyDescent="0.25">
      <c r="F33519" s="25"/>
      <c r="G33519" s="27"/>
      <c r="H33519" s="37"/>
      <c r="I33519" s="37"/>
      <c r="J33519" s="26"/>
      <c r="K33519" s="37"/>
    </row>
    <row r="33520" spans="6:11" x14ac:dyDescent="0.25">
      <c r="F33520" s="25"/>
      <c r="G33520" s="27"/>
      <c r="H33520" s="37"/>
      <c r="I33520" s="37"/>
      <c r="J33520" s="26"/>
      <c r="K33520" s="37"/>
    </row>
    <row r="33521" spans="6:11" x14ac:dyDescent="0.25">
      <c r="F33521" s="25"/>
      <c r="G33521" s="27"/>
      <c r="H33521" s="37"/>
      <c r="I33521" s="37"/>
      <c r="J33521" s="26"/>
      <c r="K33521" s="37"/>
    </row>
    <row r="33522" spans="6:11" x14ac:dyDescent="0.25">
      <c r="F33522" s="25"/>
      <c r="G33522" s="27"/>
      <c r="H33522" s="37"/>
      <c r="I33522" s="37"/>
      <c r="J33522" s="26"/>
      <c r="K33522" s="37"/>
    </row>
    <row r="33523" spans="6:11" x14ac:dyDescent="0.25">
      <c r="F33523" s="25"/>
      <c r="G33523" s="27"/>
      <c r="H33523" s="37"/>
      <c r="I33523" s="37"/>
      <c r="J33523" s="26"/>
      <c r="K33523" s="37"/>
    </row>
    <row r="33524" spans="6:11" x14ac:dyDescent="0.25">
      <c r="F33524" s="25"/>
      <c r="G33524" s="27"/>
      <c r="H33524" s="37"/>
      <c r="I33524" s="37"/>
      <c r="J33524" s="26"/>
      <c r="K33524" s="37"/>
    </row>
    <row r="33525" spans="6:11" x14ac:dyDescent="0.25">
      <c r="F33525" s="25"/>
      <c r="G33525" s="27"/>
      <c r="H33525" s="37"/>
      <c r="I33525" s="37"/>
      <c r="J33525" s="26"/>
      <c r="K33525" s="37"/>
    </row>
    <row r="33526" spans="6:11" x14ac:dyDescent="0.25">
      <c r="F33526" s="25"/>
      <c r="G33526" s="27"/>
      <c r="H33526" s="37"/>
      <c r="I33526" s="37"/>
      <c r="J33526" s="26"/>
      <c r="K33526" s="37"/>
    </row>
    <row r="33527" spans="6:11" x14ac:dyDescent="0.25">
      <c r="F33527" s="25"/>
      <c r="G33527" s="27"/>
      <c r="H33527" s="37"/>
      <c r="I33527" s="37"/>
      <c r="J33527" s="26"/>
      <c r="K33527" s="37"/>
    </row>
    <row r="33528" spans="6:11" x14ac:dyDescent="0.25">
      <c r="F33528" s="25"/>
      <c r="G33528" s="27"/>
      <c r="H33528" s="37"/>
      <c r="I33528" s="37"/>
      <c r="J33528" s="26"/>
      <c r="K33528" s="37"/>
    </row>
    <row r="33529" spans="6:11" x14ac:dyDescent="0.25">
      <c r="F33529" s="25"/>
      <c r="G33529" s="27"/>
      <c r="H33529" s="37"/>
      <c r="I33529" s="37"/>
      <c r="J33529" s="26"/>
      <c r="K33529" s="37"/>
    </row>
    <row r="33530" spans="6:11" x14ac:dyDescent="0.25">
      <c r="F33530" s="25"/>
      <c r="G33530" s="27"/>
      <c r="H33530" s="37"/>
      <c r="I33530" s="37"/>
      <c r="J33530" s="26"/>
      <c r="K33530" s="37"/>
    </row>
    <row r="33531" spans="6:11" x14ac:dyDescent="0.25">
      <c r="F33531" s="25"/>
      <c r="G33531" s="27"/>
      <c r="H33531" s="37"/>
      <c r="I33531" s="37"/>
      <c r="J33531" s="26"/>
      <c r="K33531" s="37"/>
    </row>
    <row r="33532" spans="6:11" x14ac:dyDescent="0.25">
      <c r="F33532" s="25"/>
      <c r="G33532" s="27"/>
      <c r="H33532" s="37"/>
      <c r="I33532" s="37"/>
      <c r="J33532" s="26"/>
      <c r="K33532" s="37"/>
    </row>
    <row r="33533" spans="6:11" x14ac:dyDescent="0.25">
      <c r="F33533" s="25"/>
      <c r="G33533" s="27"/>
      <c r="H33533" s="37"/>
      <c r="I33533" s="37"/>
      <c r="J33533" s="26"/>
      <c r="K33533" s="37"/>
    </row>
    <row r="33534" spans="6:11" x14ac:dyDescent="0.25">
      <c r="F33534" s="25"/>
      <c r="G33534" s="27"/>
      <c r="H33534" s="37"/>
      <c r="I33534" s="37"/>
      <c r="J33534" s="26"/>
      <c r="K33534" s="37"/>
    </row>
    <row r="33535" spans="6:11" x14ac:dyDescent="0.25">
      <c r="F33535" s="25"/>
      <c r="G33535" s="27"/>
      <c r="H33535" s="37"/>
      <c r="I33535" s="37"/>
      <c r="J33535" s="26"/>
      <c r="K33535" s="37"/>
    </row>
    <row r="33536" spans="6:11" x14ac:dyDescent="0.25">
      <c r="F33536" s="25"/>
      <c r="G33536" s="27"/>
      <c r="H33536" s="37"/>
      <c r="I33536" s="37"/>
      <c r="J33536" s="26"/>
      <c r="K33536" s="37"/>
    </row>
    <row r="33537" spans="6:11" x14ac:dyDescent="0.25">
      <c r="F33537" s="25"/>
      <c r="G33537" s="27"/>
      <c r="H33537" s="37"/>
      <c r="I33537" s="37"/>
      <c r="J33537" s="26"/>
      <c r="K33537" s="37"/>
    </row>
    <row r="33538" spans="6:11" x14ac:dyDescent="0.25">
      <c r="F33538" s="25"/>
      <c r="G33538" s="27"/>
      <c r="H33538" s="37"/>
      <c r="I33538" s="37"/>
      <c r="J33538" s="26"/>
      <c r="K33538" s="37"/>
    </row>
    <row r="33539" spans="6:11" x14ac:dyDescent="0.25">
      <c r="F33539" s="25"/>
      <c r="G33539" s="27"/>
      <c r="H33539" s="37"/>
      <c r="I33539" s="37"/>
      <c r="J33539" s="26"/>
      <c r="K33539" s="37"/>
    </row>
    <row r="33540" spans="6:11" x14ac:dyDescent="0.25">
      <c r="F33540" s="25"/>
      <c r="G33540" s="27"/>
      <c r="H33540" s="37"/>
      <c r="I33540" s="37"/>
      <c r="J33540" s="26"/>
      <c r="K33540" s="37"/>
    </row>
    <row r="33541" spans="6:11" x14ac:dyDescent="0.25">
      <c r="F33541" s="25"/>
      <c r="G33541" s="27"/>
      <c r="H33541" s="37"/>
      <c r="I33541" s="37"/>
      <c r="J33541" s="26"/>
      <c r="K33541" s="37"/>
    </row>
    <row r="33542" spans="6:11" x14ac:dyDescent="0.25">
      <c r="F33542" s="25"/>
      <c r="G33542" s="27"/>
      <c r="H33542" s="37"/>
      <c r="I33542" s="37"/>
      <c r="J33542" s="26"/>
      <c r="K33542" s="37"/>
    </row>
    <row r="33543" spans="6:11" x14ac:dyDescent="0.25">
      <c r="F33543" s="25"/>
      <c r="G33543" s="27"/>
      <c r="H33543" s="37"/>
      <c r="I33543" s="37"/>
      <c r="J33543" s="26"/>
      <c r="K33543" s="37"/>
    </row>
    <row r="33544" spans="6:11" x14ac:dyDescent="0.25">
      <c r="F33544" s="25"/>
      <c r="G33544" s="27"/>
      <c r="H33544" s="37"/>
      <c r="I33544" s="37"/>
      <c r="J33544" s="26"/>
      <c r="K33544" s="37"/>
    </row>
    <row r="33545" spans="6:11" x14ac:dyDescent="0.25">
      <c r="F33545" s="25"/>
      <c r="G33545" s="27"/>
      <c r="H33545" s="37"/>
      <c r="I33545" s="37"/>
      <c r="J33545" s="26"/>
      <c r="K33545" s="37"/>
    </row>
    <row r="33546" spans="6:11" x14ac:dyDescent="0.25">
      <c r="F33546" s="25"/>
      <c r="G33546" s="27"/>
      <c r="H33546" s="37"/>
      <c r="I33546" s="37"/>
      <c r="J33546" s="26"/>
      <c r="K33546" s="37"/>
    </row>
    <row r="33547" spans="6:11" x14ac:dyDescent="0.25">
      <c r="F33547" s="25"/>
      <c r="G33547" s="27"/>
      <c r="H33547" s="37"/>
      <c r="I33547" s="37"/>
      <c r="J33547" s="26"/>
      <c r="K33547" s="37"/>
    </row>
    <row r="33548" spans="6:11" x14ac:dyDescent="0.25">
      <c r="F33548" s="25"/>
      <c r="G33548" s="27"/>
      <c r="H33548" s="37"/>
      <c r="I33548" s="37"/>
      <c r="J33548" s="26"/>
      <c r="K33548" s="37"/>
    </row>
    <row r="33549" spans="6:11" x14ac:dyDescent="0.25">
      <c r="F33549" s="25"/>
      <c r="G33549" s="27"/>
      <c r="H33549" s="37"/>
      <c r="I33549" s="37"/>
      <c r="J33549" s="26"/>
      <c r="K33549" s="37"/>
    </row>
    <row r="33550" spans="6:11" x14ac:dyDescent="0.25">
      <c r="F33550" s="25"/>
      <c r="G33550" s="27"/>
      <c r="H33550" s="37"/>
      <c r="I33550" s="37"/>
      <c r="J33550" s="26"/>
      <c r="K33550" s="37"/>
    </row>
    <row r="33551" spans="6:11" x14ac:dyDescent="0.25">
      <c r="F33551" s="25"/>
      <c r="G33551" s="27"/>
      <c r="H33551" s="37"/>
      <c r="I33551" s="37"/>
      <c r="J33551" s="26"/>
      <c r="K33551" s="37"/>
    </row>
    <row r="33552" spans="6:11" x14ac:dyDescent="0.25">
      <c r="F33552" s="25"/>
      <c r="G33552" s="27"/>
      <c r="H33552" s="37"/>
      <c r="I33552" s="37"/>
      <c r="J33552" s="26"/>
      <c r="K33552" s="37"/>
    </row>
    <row r="33553" spans="6:11" x14ac:dyDescent="0.25">
      <c r="F33553" s="25"/>
      <c r="G33553" s="27"/>
      <c r="H33553" s="37"/>
      <c r="I33553" s="37"/>
      <c r="J33553" s="26"/>
      <c r="K33553" s="37"/>
    </row>
    <row r="33554" spans="6:11" x14ac:dyDescent="0.25">
      <c r="F33554" s="25"/>
      <c r="G33554" s="27"/>
      <c r="H33554" s="37"/>
      <c r="I33554" s="37"/>
      <c r="J33554" s="26"/>
      <c r="K33554" s="37"/>
    </row>
    <row r="33555" spans="6:11" x14ac:dyDescent="0.25">
      <c r="F33555" s="25"/>
      <c r="G33555" s="27"/>
      <c r="H33555" s="37"/>
      <c r="I33555" s="37"/>
      <c r="J33555" s="26"/>
      <c r="K33555" s="37"/>
    </row>
    <row r="33556" spans="6:11" x14ac:dyDescent="0.25">
      <c r="F33556" s="25"/>
      <c r="G33556" s="27"/>
      <c r="H33556" s="37"/>
      <c r="I33556" s="37"/>
      <c r="J33556" s="26"/>
      <c r="K33556" s="37"/>
    </row>
    <row r="33557" spans="6:11" x14ac:dyDescent="0.25">
      <c r="F33557" s="25"/>
      <c r="G33557" s="27"/>
      <c r="H33557" s="37"/>
      <c r="I33557" s="37"/>
      <c r="J33557" s="26"/>
      <c r="K33557" s="37"/>
    </row>
    <row r="33558" spans="6:11" x14ac:dyDescent="0.25">
      <c r="F33558" s="25"/>
      <c r="G33558" s="27"/>
      <c r="H33558" s="37"/>
      <c r="I33558" s="37"/>
      <c r="J33558" s="26"/>
      <c r="K33558" s="37"/>
    </row>
    <row r="33559" spans="6:11" x14ac:dyDescent="0.25">
      <c r="F33559" s="25"/>
      <c r="G33559" s="27"/>
      <c r="H33559" s="37"/>
      <c r="I33559" s="37"/>
      <c r="J33559" s="26"/>
      <c r="K33559" s="37"/>
    </row>
    <row r="33560" spans="6:11" x14ac:dyDescent="0.25">
      <c r="F33560" s="25"/>
      <c r="G33560" s="27"/>
      <c r="H33560" s="37"/>
      <c r="I33560" s="37"/>
      <c r="J33560" s="26"/>
      <c r="K33560" s="37"/>
    </row>
    <row r="33561" spans="6:11" x14ac:dyDescent="0.25">
      <c r="F33561" s="25"/>
      <c r="G33561" s="27"/>
      <c r="H33561" s="37"/>
      <c r="I33561" s="37"/>
      <c r="J33561" s="26"/>
      <c r="K33561" s="37"/>
    </row>
    <row r="33562" spans="6:11" x14ac:dyDescent="0.25">
      <c r="F33562" s="25"/>
      <c r="G33562" s="27"/>
      <c r="H33562" s="37"/>
      <c r="I33562" s="37"/>
      <c r="J33562" s="26"/>
      <c r="K33562" s="37"/>
    </row>
    <row r="33563" spans="6:11" x14ac:dyDescent="0.25">
      <c r="F33563" s="25"/>
      <c r="G33563" s="27"/>
      <c r="H33563" s="37"/>
      <c r="I33563" s="37"/>
      <c r="J33563" s="26"/>
      <c r="K33563" s="37"/>
    </row>
    <row r="33564" spans="6:11" x14ac:dyDescent="0.25">
      <c r="F33564" s="25"/>
      <c r="G33564" s="27"/>
      <c r="H33564" s="37"/>
      <c r="I33564" s="37"/>
      <c r="J33564" s="26"/>
      <c r="K33564" s="37"/>
    </row>
    <row r="33565" spans="6:11" x14ac:dyDescent="0.25">
      <c r="F33565" s="25"/>
      <c r="G33565" s="27"/>
      <c r="H33565" s="37"/>
      <c r="I33565" s="37"/>
      <c r="J33565" s="26"/>
      <c r="K33565" s="37"/>
    </row>
    <row r="33566" spans="6:11" x14ac:dyDescent="0.25">
      <c r="F33566" s="25"/>
      <c r="G33566" s="27"/>
      <c r="H33566" s="37"/>
      <c r="I33566" s="37"/>
      <c r="J33566" s="26"/>
      <c r="K33566" s="37"/>
    </row>
    <row r="33567" spans="6:11" x14ac:dyDescent="0.25">
      <c r="F33567" s="25"/>
      <c r="G33567" s="27"/>
      <c r="H33567" s="37"/>
      <c r="I33567" s="37"/>
      <c r="J33567" s="26"/>
      <c r="K33567" s="37"/>
    </row>
    <row r="33568" spans="6:11" x14ac:dyDescent="0.25">
      <c r="F33568" s="25"/>
      <c r="G33568" s="27"/>
      <c r="H33568" s="37"/>
      <c r="I33568" s="37"/>
      <c r="J33568" s="26"/>
      <c r="K33568" s="37"/>
    </row>
    <row r="33569" spans="6:11" x14ac:dyDescent="0.25">
      <c r="F33569" s="25"/>
      <c r="G33569" s="27"/>
      <c r="H33569" s="37"/>
      <c r="I33569" s="37"/>
      <c r="J33569" s="26"/>
      <c r="K33569" s="37"/>
    </row>
    <row r="33570" spans="6:11" x14ac:dyDescent="0.25">
      <c r="F33570" s="25"/>
      <c r="G33570" s="27"/>
      <c r="H33570" s="37"/>
      <c r="I33570" s="37"/>
      <c r="J33570" s="26"/>
      <c r="K33570" s="37"/>
    </row>
    <row r="33571" spans="6:11" x14ac:dyDescent="0.25">
      <c r="F33571" s="25"/>
      <c r="G33571" s="27"/>
      <c r="H33571" s="37"/>
      <c r="I33571" s="37"/>
      <c r="J33571" s="26"/>
      <c r="K33571" s="37"/>
    </row>
    <row r="33572" spans="6:11" x14ac:dyDescent="0.25">
      <c r="F33572" s="25"/>
      <c r="G33572" s="27"/>
      <c r="H33572" s="37"/>
      <c r="I33572" s="37"/>
      <c r="J33572" s="26"/>
      <c r="K33572" s="37"/>
    </row>
    <row r="33573" spans="6:11" x14ac:dyDescent="0.25">
      <c r="F33573" s="25"/>
      <c r="G33573" s="27"/>
      <c r="H33573" s="37"/>
      <c r="I33573" s="37"/>
      <c r="J33573" s="26"/>
      <c r="K33573" s="37"/>
    </row>
    <row r="33574" spans="6:11" x14ac:dyDescent="0.25">
      <c r="F33574" s="25"/>
      <c r="G33574" s="27"/>
      <c r="H33574" s="37"/>
      <c r="I33574" s="37"/>
      <c r="J33574" s="26"/>
      <c r="K33574" s="37"/>
    </row>
    <row r="33575" spans="6:11" x14ac:dyDescent="0.25">
      <c r="F33575" s="25"/>
      <c r="G33575" s="27"/>
      <c r="H33575" s="37"/>
      <c r="I33575" s="37"/>
      <c r="J33575" s="26"/>
      <c r="K33575" s="37"/>
    </row>
    <row r="33576" spans="6:11" x14ac:dyDescent="0.25">
      <c r="F33576" s="25"/>
      <c r="G33576" s="27"/>
      <c r="H33576" s="37"/>
      <c r="I33576" s="37"/>
      <c r="J33576" s="26"/>
      <c r="K33576" s="37"/>
    </row>
    <row r="33577" spans="6:11" x14ac:dyDescent="0.25">
      <c r="F33577" s="25"/>
      <c r="G33577" s="27"/>
      <c r="H33577" s="37"/>
      <c r="I33577" s="37"/>
      <c r="J33577" s="26"/>
      <c r="K33577" s="37"/>
    </row>
    <row r="33578" spans="6:11" x14ac:dyDescent="0.25">
      <c r="F33578" s="25"/>
      <c r="G33578" s="27"/>
      <c r="H33578" s="37"/>
      <c r="I33578" s="37"/>
      <c r="J33578" s="26"/>
      <c r="K33578" s="37"/>
    </row>
    <row r="33579" spans="6:11" x14ac:dyDescent="0.25">
      <c r="F33579" s="25"/>
      <c r="G33579" s="27"/>
      <c r="H33579" s="37"/>
      <c r="I33579" s="37"/>
      <c r="J33579" s="26"/>
      <c r="K33579" s="37"/>
    </row>
    <row r="33580" spans="6:11" x14ac:dyDescent="0.25">
      <c r="F33580" s="25"/>
      <c r="G33580" s="27"/>
      <c r="H33580" s="37"/>
      <c r="I33580" s="37"/>
      <c r="J33580" s="26"/>
      <c r="K33580" s="37"/>
    </row>
    <row r="33581" spans="6:11" x14ac:dyDescent="0.25">
      <c r="F33581" s="25"/>
      <c r="G33581" s="27"/>
      <c r="H33581" s="37"/>
      <c r="I33581" s="37"/>
      <c r="J33581" s="26"/>
      <c r="K33581" s="37"/>
    </row>
    <row r="33582" spans="6:11" x14ac:dyDescent="0.25">
      <c r="F33582" s="25"/>
      <c r="G33582" s="27"/>
      <c r="H33582" s="37"/>
      <c r="I33582" s="37"/>
      <c r="J33582" s="26"/>
      <c r="K33582" s="37"/>
    </row>
    <row r="33583" spans="6:11" x14ac:dyDescent="0.25">
      <c r="F33583" s="25"/>
      <c r="G33583" s="27"/>
      <c r="H33583" s="37"/>
      <c r="I33583" s="37"/>
      <c r="J33583" s="26"/>
      <c r="K33583" s="37"/>
    </row>
    <row r="33584" spans="6:11" x14ac:dyDescent="0.25">
      <c r="F33584" s="25"/>
      <c r="G33584" s="27"/>
      <c r="H33584" s="37"/>
      <c r="I33584" s="37"/>
      <c r="J33584" s="26"/>
      <c r="K33584" s="37"/>
    </row>
    <row r="33585" spans="6:11" x14ac:dyDescent="0.25">
      <c r="F33585" s="25"/>
      <c r="G33585" s="27"/>
      <c r="H33585" s="37"/>
      <c r="I33585" s="37"/>
      <c r="J33585" s="26"/>
      <c r="K33585" s="37"/>
    </row>
    <row r="33586" spans="6:11" x14ac:dyDescent="0.25">
      <c r="F33586" s="25"/>
      <c r="G33586" s="27"/>
      <c r="H33586" s="37"/>
      <c r="I33586" s="37"/>
      <c r="J33586" s="26"/>
      <c r="K33586" s="37"/>
    </row>
    <row r="33587" spans="6:11" x14ac:dyDescent="0.25">
      <c r="F33587" s="25"/>
      <c r="G33587" s="27"/>
      <c r="H33587" s="37"/>
      <c r="I33587" s="37"/>
      <c r="J33587" s="26"/>
      <c r="K33587" s="37"/>
    </row>
    <row r="33588" spans="6:11" x14ac:dyDescent="0.25">
      <c r="F33588" s="25"/>
      <c r="G33588" s="27"/>
      <c r="H33588" s="37"/>
      <c r="I33588" s="37"/>
      <c r="J33588" s="26"/>
      <c r="K33588" s="37"/>
    </row>
    <row r="33589" spans="6:11" x14ac:dyDescent="0.25">
      <c r="F33589" s="25"/>
      <c r="G33589" s="27"/>
      <c r="H33589" s="37"/>
      <c r="I33589" s="37"/>
      <c r="J33589" s="26"/>
      <c r="K33589" s="37"/>
    </row>
    <row r="33590" spans="6:11" x14ac:dyDescent="0.25">
      <c r="F33590" s="25"/>
      <c r="G33590" s="27"/>
      <c r="H33590" s="37"/>
      <c r="I33590" s="37"/>
      <c r="J33590" s="26"/>
      <c r="K33590" s="37"/>
    </row>
    <row r="33591" spans="6:11" x14ac:dyDescent="0.25">
      <c r="F33591" s="25"/>
      <c r="G33591" s="27"/>
      <c r="H33591" s="37"/>
      <c r="I33591" s="37"/>
      <c r="J33591" s="26"/>
      <c r="K33591" s="37"/>
    </row>
    <row r="33592" spans="6:11" x14ac:dyDescent="0.25">
      <c r="F33592" s="25"/>
      <c r="G33592" s="27"/>
      <c r="H33592" s="37"/>
      <c r="I33592" s="37"/>
      <c r="J33592" s="26"/>
      <c r="K33592" s="37"/>
    </row>
    <row r="33593" spans="6:11" x14ac:dyDescent="0.25">
      <c r="F33593" s="25"/>
      <c r="G33593" s="27"/>
      <c r="H33593" s="37"/>
      <c r="I33593" s="37"/>
      <c r="J33593" s="26"/>
      <c r="K33593" s="37"/>
    </row>
    <row r="33594" spans="6:11" x14ac:dyDescent="0.25">
      <c r="F33594" s="25"/>
      <c r="G33594" s="27"/>
      <c r="H33594" s="37"/>
      <c r="I33594" s="37"/>
      <c r="J33594" s="26"/>
      <c r="K33594" s="37"/>
    </row>
    <row r="33595" spans="6:11" x14ac:dyDescent="0.25">
      <c r="F33595" s="25"/>
      <c r="G33595" s="27"/>
      <c r="H33595" s="37"/>
      <c r="I33595" s="37"/>
      <c r="J33595" s="26"/>
      <c r="K33595" s="37"/>
    </row>
    <row r="33596" spans="6:11" x14ac:dyDescent="0.25">
      <c r="F33596" s="25"/>
      <c r="G33596" s="27"/>
      <c r="H33596" s="37"/>
      <c r="I33596" s="37"/>
      <c r="J33596" s="26"/>
      <c r="K33596" s="37"/>
    </row>
    <row r="33597" spans="6:11" x14ac:dyDescent="0.25">
      <c r="F33597" s="25"/>
      <c r="G33597" s="27"/>
      <c r="H33597" s="37"/>
      <c r="I33597" s="37"/>
      <c r="J33597" s="26"/>
      <c r="K33597" s="37"/>
    </row>
    <row r="33598" spans="6:11" x14ac:dyDescent="0.25">
      <c r="F33598" s="25"/>
      <c r="G33598" s="27"/>
      <c r="H33598" s="37"/>
      <c r="I33598" s="37"/>
      <c r="J33598" s="26"/>
      <c r="K33598" s="37"/>
    </row>
    <row r="33599" spans="6:11" x14ac:dyDescent="0.25">
      <c r="F33599" s="25"/>
      <c r="G33599" s="27"/>
      <c r="H33599" s="37"/>
      <c r="I33599" s="37"/>
      <c r="J33599" s="26"/>
      <c r="K33599" s="37"/>
    </row>
    <row r="33600" spans="6:11" x14ac:dyDescent="0.25">
      <c r="F33600" s="25"/>
      <c r="G33600" s="27"/>
      <c r="H33600" s="37"/>
      <c r="I33600" s="37"/>
      <c r="J33600" s="26"/>
      <c r="K33600" s="37"/>
    </row>
    <row r="33601" spans="6:11" x14ac:dyDescent="0.25">
      <c r="F33601" s="25"/>
      <c r="G33601" s="27"/>
      <c r="H33601" s="37"/>
      <c r="I33601" s="37"/>
      <c r="J33601" s="26"/>
      <c r="K33601" s="37"/>
    </row>
    <row r="33602" spans="6:11" x14ac:dyDescent="0.25">
      <c r="F33602" s="25"/>
      <c r="G33602" s="27"/>
      <c r="H33602" s="37"/>
      <c r="I33602" s="37"/>
      <c r="J33602" s="26"/>
      <c r="K33602" s="37"/>
    </row>
    <row r="33603" spans="6:11" x14ac:dyDescent="0.25">
      <c r="F33603" s="25"/>
      <c r="G33603" s="27"/>
      <c r="H33603" s="37"/>
      <c r="I33603" s="37"/>
      <c r="J33603" s="26"/>
      <c r="K33603" s="37"/>
    </row>
    <row r="33604" spans="6:11" x14ac:dyDescent="0.25">
      <c r="F33604" s="25"/>
      <c r="G33604" s="27"/>
      <c r="H33604" s="37"/>
      <c r="I33604" s="37"/>
      <c r="J33604" s="26"/>
      <c r="K33604" s="37"/>
    </row>
    <row r="33605" spans="6:11" x14ac:dyDescent="0.25">
      <c r="F33605" s="25"/>
      <c r="G33605" s="27"/>
      <c r="H33605" s="37"/>
      <c r="I33605" s="37"/>
      <c r="J33605" s="26"/>
      <c r="K33605" s="37"/>
    </row>
    <row r="33606" spans="6:11" x14ac:dyDescent="0.25">
      <c r="F33606" s="25"/>
      <c r="G33606" s="27"/>
      <c r="H33606" s="37"/>
      <c r="I33606" s="37"/>
      <c r="J33606" s="26"/>
      <c r="K33606" s="37"/>
    </row>
    <row r="33607" spans="6:11" x14ac:dyDescent="0.25">
      <c r="F33607" s="25"/>
      <c r="G33607" s="27"/>
      <c r="H33607" s="37"/>
      <c r="I33607" s="37"/>
      <c r="J33607" s="26"/>
      <c r="K33607" s="37"/>
    </row>
    <row r="33608" spans="6:11" x14ac:dyDescent="0.25">
      <c r="F33608" s="25"/>
      <c r="G33608" s="27"/>
      <c r="H33608" s="37"/>
      <c r="I33608" s="37"/>
      <c r="J33608" s="26"/>
      <c r="K33608" s="37"/>
    </row>
    <row r="33609" spans="6:11" x14ac:dyDescent="0.25">
      <c r="F33609" s="25"/>
      <c r="G33609" s="27"/>
      <c r="H33609" s="37"/>
      <c r="I33609" s="37"/>
      <c r="J33609" s="26"/>
      <c r="K33609" s="37"/>
    </row>
    <row r="33610" spans="6:11" x14ac:dyDescent="0.25">
      <c r="F33610" s="25"/>
      <c r="G33610" s="27"/>
      <c r="H33610" s="37"/>
      <c r="I33610" s="37"/>
      <c r="J33610" s="26"/>
      <c r="K33610" s="37"/>
    </row>
    <row r="33611" spans="6:11" x14ac:dyDescent="0.25">
      <c r="F33611" s="25"/>
      <c r="G33611" s="27"/>
      <c r="H33611" s="37"/>
      <c r="I33611" s="37"/>
      <c r="J33611" s="26"/>
      <c r="K33611" s="37"/>
    </row>
    <row r="33612" spans="6:11" x14ac:dyDescent="0.25">
      <c r="F33612" s="25"/>
      <c r="G33612" s="27"/>
      <c r="H33612" s="37"/>
      <c r="I33612" s="37"/>
      <c r="J33612" s="26"/>
      <c r="K33612" s="37"/>
    </row>
    <row r="33613" spans="6:11" x14ac:dyDescent="0.25">
      <c r="F33613" s="25"/>
      <c r="G33613" s="27"/>
      <c r="H33613" s="37"/>
      <c r="I33613" s="37"/>
      <c r="J33613" s="26"/>
      <c r="K33613" s="37"/>
    </row>
    <row r="33614" spans="6:11" x14ac:dyDescent="0.25">
      <c r="F33614" s="25"/>
      <c r="G33614" s="27"/>
      <c r="H33614" s="37"/>
      <c r="I33614" s="37"/>
      <c r="J33614" s="26"/>
      <c r="K33614" s="37"/>
    </row>
    <row r="33615" spans="6:11" x14ac:dyDescent="0.25">
      <c r="F33615" s="25"/>
      <c r="G33615" s="27"/>
      <c r="H33615" s="37"/>
      <c r="I33615" s="37"/>
      <c r="J33615" s="26"/>
      <c r="K33615" s="37"/>
    </row>
    <row r="33616" spans="6:11" x14ac:dyDescent="0.25">
      <c r="F33616" s="25"/>
      <c r="G33616" s="27"/>
      <c r="H33616" s="37"/>
      <c r="I33616" s="37"/>
      <c r="J33616" s="26"/>
      <c r="K33616" s="37"/>
    </row>
    <row r="33617" spans="6:11" x14ac:dyDescent="0.25">
      <c r="F33617" s="25"/>
      <c r="G33617" s="27"/>
      <c r="H33617" s="37"/>
      <c r="I33617" s="37"/>
      <c r="J33617" s="26"/>
      <c r="K33617" s="37"/>
    </row>
    <row r="33618" spans="6:11" x14ac:dyDescent="0.25">
      <c r="F33618" s="25"/>
      <c r="G33618" s="27"/>
      <c r="H33618" s="37"/>
      <c r="I33618" s="37"/>
      <c r="J33618" s="26"/>
      <c r="K33618" s="37"/>
    </row>
    <row r="33619" spans="6:11" x14ac:dyDescent="0.25">
      <c r="F33619" s="25"/>
      <c r="G33619" s="27"/>
      <c r="H33619" s="37"/>
      <c r="I33619" s="37"/>
      <c r="J33619" s="26"/>
      <c r="K33619" s="37"/>
    </row>
    <row r="33620" spans="6:11" x14ac:dyDescent="0.25">
      <c r="F33620" s="25"/>
      <c r="G33620" s="27"/>
      <c r="H33620" s="37"/>
      <c r="I33620" s="37"/>
      <c r="J33620" s="26"/>
      <c r="K33620" s="37"/>
    </row>
    <row r="33621" spans="6:11" x14ac:dyDescent="0.25">
      <c r="F33621" s="25"/>
      <c r="G33621" s="27"/>
      <c r="H33621" s="37"/>
      <c r="I33621" s="37"/>
      <c r="J33621" s="26"/>
      <c r="K33621" s="37"/>
    </row>
    <row r="33622" spans="6:11" x14ac:dyDescent="0.25">
      <c r="F33622" s="25"/>
      <c r="G33622" s="27"/>
      <c r="H33622" s="37"/>
      <c r="I33622" s="37"/>
      <c r="J33622" s="26"/>
      <c r="K33622" s="37"/>
    </row>
    <row r="33623" spans="6:11" x14ac:dyDescent="0.25">
      <c r="F33623" s="25"/>
      <c r="G33623" s="27"/>
      <c r="H33623" s="37"/>
      <c r="I33623" s="37"/>
      <c r="J33623" s="26"/>
      <c r="K33623" s="37"/>
    </row>
    <row r="33624" spans="6:11" x14ac:dyDescent="0.25">
      <c r="F33624" s="25"/>
      <c r="G33624" s="27"/>
      <c r="H33624" s="37"/>
      <c r="I33624" s="37"/>
      <c r="J33624" s="26"/>
      <c r="K33624" s="37"/>
    </row>
    <row r="33625" spans="6:11" x14ac:dyDescent="0.25">
      <c r="F33625" s="25"/>
      <c r="G33625" s="27"/>
      <c r="H33625" s="37"/>
      <c r="I33625" s="37"/>
      <c r="J33625" s="26"/>
      <c r="K33625" s="37"/>
    </row>
    <row r="33626" spans="6:11" x14ac:dyDescent="0.25">
      <c r="F33626" s="25"/>
      <c r="G33626" s="27"/>
      <c r="H33626" s="37"/>
      <c r="I33626" s="37"/>
      <c r="J33626" s="26"/>
      <c r="K33626" s="37"/>
    </row>
    <row r="33627" spans="6:11" x14ac:dyDescent="0.25">
      <c r="F33627" s="25"/>
      <c r="G33627" s="27"/>
      <c r="H33627" s="37"/>
      <c r="I33627" s="37"/>
      <c r="J33627" s="26"/>
      <c r="K33627" s="37"/>
    </row>
    <row r="33628" spans="6:11" x14ac:dyDescent="0.25">
      <c r="F33628" s="25"/>
      <c r="G33628" s="27"/>
      <c r="H33628" s="37"/>
      <c r="I33628" s="37"/>
      <c r="J33628" s="26"/>
      <c r="K33628" s="37"/>
    </row>
    <row r="33629" spans="6:11" x14ac:dyDescent="0.25">
      <c r="F33629" s="25"/>
      <c r="G33629" s="27"/>
      <c r="H33629" s="37"/>
      <c r="I33629" s="37"/>
      <c r="J33629" s="26"/>
      <c r="K33629" s="37"/>
    </row>
    <row r="33630" spans="6:11" x14ac:dyDescent="0.25">
      <c r="F33630" s="25"/>
      <c r="G33630" s="27"/>
      <c r="H33630" s="37"/>
      <c r="I33630" s="37"/>
      <c r="J33630" s="26"/>
      <c r="K33630" s="37"/>
    </row>
    <row r="33631" spans="6:11" x14ac:dyDescent="0.25">
      <c r="F33631" s="25"/>
      <c r="G33631" s="27"/>
      <c r="H33631" s="37"/>
      <c r="I33631" s="37"/>
      <c r="J33631" s="26"/>
      <c r="K33631" s="37"/>
    </row>
    <row r="33632" spans="6:11" x14ac:dyDescent="0.25">
      <c r="F33632" s="25"/>
      <c r="G33632" s="27"/>
      <c r="H33632" s="37"/>
      <c r="I33632" s="37"/>
      <c r="J33632" s="26"/>
      <c r="K33632" s="37"/>
    </row>
    <row r="33633" spans="6:11" x14ac:dyDescent="0.25">
      <c r="F33633" s="25"/>
      <c r="G33633" s="27"/>
      <c r="H33633" s="37"/>
      <c r="I33633" s="37"/>
      <c r="J33633" s="26"/>
      <c r="K33633" s="37"/>
    </row>
    <row r="33634" spans="6:11" x14ac:dyDescent="0.25">
      <c r="F33634" s="25"/>
      <c r="G33634" s="27"/>
      <c r="H33634" s="37"/>
      <c r="I33634" s="37"/>
      <c r="J33634" s="26"/>
      <c r="K33634" s="37"/>
    </row>
    <row r="33635" spans="6:11" x14ac:dyDescent="0.25">
      <c r="F33635" s="25"/>
      <c r="G33635" s="27"/>
      <c r="H33635" s="37"/>
      <c r="I33635" s="37"/>
      <c r="J33635" s="26"/>
      <c r="K33635" s="37"/>
    </row>
    <row r="33636" spans="6:11" x14ac:dyDescent="0.25">
      <c r="F33636" s="25"/>
      <c r="G33636" s="27"/>
      <c r="H33636" s="37"/>
      <c r="I33636" s="37"/>
      <c r="J33636" s="26"/>
      <c r="K33636" s="37"/>
    </row>
    <row r="33637" spans="6:11" x14ac:dyDescent="0.25">
      <c r="F33637" s="25"/>
      <c r="G33637" s="27"/>
      <c r="H33637" s="37"/>
      <c r="I33637" s="37"/>
      <c r="J33637" s="26"/>
      <c r="K33637" s="37"/>
    </row>
    <row r="33638" spans="6:11" x14ac:dyDescent="0.25">
      <c r="F33638" s="25"/>
      <c r="G33638" s="27"/>
      <c r="H33638" s="37"/>
      <c r="I33638" s="37"/>
      <c r="J33638" s="26"/>
      <c r="K33638" s="37"/>
    </row>
    <row r="33639" spans="6:11" x14ac:dyDescent="0.25">
      <c r="F33639" s="25"/>
      <c r="G33639" s="27"/>
      <c r="H33639" s="37"/>
      <c r="I33639" s="37"/>
      <c r="J33639" s="26"/>
      <c r="K33639" s="37"/>
    </row>
    <row r="33640" spans="6:11" x14ac:dyDescent="0.25">
      <c r="F33640" s="25"/>
      <c r="G33640" s="27"/>
      <c r="H33640" s="37"/>
      <c r="I33640" s="37"/>
      <c r="J33640" s="26"/>
      <c r="K33640" s="37"/>
    </row>
    <row r="33641" spans="6:11" x14ac:dyDescent="0.25">
      <c r="F33641" s="25"/>
      <c r="G33641" s="27"/>
      <c r="H33641" s="37"/>
      <c r="I33641" s="37"/>
      <c r="J33641" s="26"/>
      <c r="K33641" s="37"/>
    </row>
    <row r="33642" spans="6:11" x14ac:dyDescent="0.25">
      <c r="F33642" s="25"/>
      <c r="G33642" s="27"/>
      <c r="H33642" s="37"/>
      <c r="I33642" s="37"/>
      <c r="J33642" s="26"/>
      <c r="K33642" s="37"/>
    </row>
    <row r="33643" spans="6:11" x14ac:dyDescent="0.25">
      <c r="F33643" s="25"/>
      <c r="G33643" s="27"/>
      <c r="H33643" s="37"/>
      <c r="I33643" s="37"/>
      <c r="J33643" s="26"/>
      <c r="K33643" s="37"/>
    </row>
    <row r="33644" spans="6:11" x14ac:dyDescent="0.25">
      <c r="F33644" s="25"/>
      <c r="G33644" s="27"/>
      <c r="H33644" s="37"/>
      <c r="I33644" s="37"/>
      <c r="J33644" s="26"/>
      <c r="K33644" s="37"/>
    </row>
    <row r="33645" spans="6:11" x14ac:dyDescent="0.25">
      <c r="F33645" s="25"/>
      <c r="G33645" s="27"/>
      <c r="H33645" s="37"/>
      <c r="I33645" s="37"/>
      <c r="J33645" s="26"/>
      <c r="K33645" s="37"/>
    </row>
    <row r="33646" spans="6:11" x14ac:dyDescent="0.25">
      <c r="F33646" s="25"/>
      <c r="G33646" s="27"/>
      <c r="H33646" s="37"/>
      <c r="I33646" s="37"/>
      <c r="J33646" s="26"/>
      <c r="K33646" s="37"/>
    </row>
    <row r="33647" spans="6:11" x14ac:dyDescent="0.25">
      <c r="F33647" s="25"/>
      <c r="G33647" s="27"/>
      <c r="H33647" s="37"/>
      <c r="I33647" s="37"/>
      <c r="J33647" s="26"/>
      <c r="K33647" s="37"/>
    </row>
    <row r="33648" spans="6:11" x14ac:dyDescent="0.25">
      <c r="F33648" s="25"/>
      <c r="G33648" s="27"/>
      <c r="H33648" s="37"/>
      <c r="I33648" s="37"/>
      <c r="J33648" s="26"/>
      <c r="K33648" s="37"/>
    </row>
    <row r="33649" spans="6:11" x14ac:dyDescent="0.25">
      <c r="F33649" s="25"/>
      <c r="G33649" s="27"/>
      <c r="H33649" s="37"/>
      <c r="I33649" s="37"/>
      <c r="J33649" s="26"/>
      <c r="K33649" s="37"/>
    </row>
    <row r="33650" spans="6:11" x14ac:dyDescent="0.25">
      <c r="F33650" s="25"/>
      <c r="G33650" s="27"/>
      <c r="H33650" s="37"/>
      <c r="I33650" s="37"/>
      <c r="J33650" s="26"/>
      <c r="K33650" s="37"/>
    </row>
    <row r="33651" spans="6:11" x14ac:dyDescent="0.25">
      <c r="F33651" s="25"/>
      <c r="G33651" s="27"/>
      <c r="H33651" s="37"/>
      <c r="I33651" s="37"/>
      <c r="J33651" s="26"/>
      <c r="K33651" s="37"/>
    </row>
    <row r="33652" spans="6:11" x14ac:dyDescent="0.25">
      <c r="F33652" s="25"/>
      <c r="G33652" s="27"/>
      <c r="H33652" s="37"/>
      <c r="I33652" s="37"/>
      <c r="J33652" s="26"/>
      <c r="K33652" s="37"/>
    </row>
    <row r="33653" spans="6:11" x14ac:dyDescent="0.25">
      <c r="F33653" s="25"/>
      <c r="G33653" s="27"/>
      <c r="H33653" s="37"/>
      <c r="I33653" s="37"/>
      <c r="J33653" s="26"/>
      <c r="K33653" s="37"/>
    </row>
    <row r="33654" spans="6:11" x14ac:dyDescent="0.25">
      <c r="F33654" s="25"/>
      <c r="G33654" s="27"/>
      <c r="H33654" s="37"/>
      <c r="I33654" s="37"/>
      <c r="J33654" s="26"/>
      <c r="K33654" s="37"/>
    </row>
    <row r="33655" spans="6:11" x14ac:dyDescent="0.25">
      <c r="F33655" s="25"/>
      <c r="G33655" s="27"/>
      <c r="H33655" s="37"/>
      <c r="I33655" s="37"/>
      <c r="J33655" s="26"/>
      <c r="K33655" s="37"/>
    </row>
    <row r="33656" spans="6:11" x14ac:dyDescent="0.25">
      <c r="F33656" s="25"/>
      <c r="G33656" s="27"/>
      <c r="H33656" s="37"/>
      <c r="I33656" s="37"/>
      <c r="J33656" s="26"/>
      <c r="K33656" s="37"/>
    </row>
    <row r="33657" spans="6:11" x14ac:dyDescent="0.25">
      <c r="F33657" s="25"/>
      <c r="G33657" s="27"/>
      <c r="H33657" s="37"/>
      <c r="I33657" s="37"/>
      <c r="J33657" s="26"/>
      <c r="K33657" s="37"/>
    </row>
    <row r="33658" spans="6:11" x14ac:dyDescent="0.25">
      <c r="F33658" s="25"/>
      <c r="G33658" s="27"/>
      <c r="H33658" s="37"/>
      <c r="I33658" s="37"/>
      <c r="J33658" s="26"/>
      <c r="K33658" s="37"/>
    </row>
    <row r="33659" spans="6:11" x14ac:dyDescent="0.25">
      <c r="F33659" s="25"/>
      <c r="G33659" s="27"/>
      <c r="H33659" s="37"/>
      <c r="I33659" s="37"/>
      <c r="J33659" s="26"/>
      <c r="K33659" s="37"/>
    </row>
    <row r="33660" spans="6:11" x14ac:dyDescent="0.25">
      <c r="F33660" s="25"/>
      <c r="G33660" s="27"/>
      <c r="H33660" s="37"/>
      <c r="I33660" s="37"/>
      <c r="J33660" s="26"/>
      <c r="K33660" s="37"/>
    </row>
    <row r="33661" spans="6:11" x14ac:dyDescent="0.25">
      <c r="F33661" s="25"/>
      <c r="G33661" s="27"/>
      <c r="H33661" s="37"/>
      <c r="I33661" s="37"/>
      <c r="J33661" s="26"/>
      <c r="K33661" s="37"/>
    </row>
    <row r="33662" spans="6:11" x14ac:dyDescent="0.25">
      <c r="F33662" s="25"/>
      <c r="G33662" s="27"/>
      <c r="H33662" s="37"/>
      <c r="I33662" s="37"/>
      <c r="J33662" s="26"/>
      <c r="K33662" s="37"/>
    </row>
    <row r="33663" spans="6:11" x14ac:dyDescent="0.25">
      <c r="F33663" s="25"/>
      <c r="G33663" s="27"/>
      <c r="H33663" s="37"/>
      <c r="I33663" s="37"/>
      <c r="J33663" s="26"/>
      <c r="K33663" s="37"/>
    </row>
    <row r="33664" spans="6:11" x14ac:dyDescent="0.25">
      <c r="F33664" s="25"/>
      <c r="G33664" s="27"/>
      <c r="H33664" s="37"/>
      <c r="I33664" s="37"/>
      <c r="J33664" s="26"/>
      <c r="K33664" s="37"/>
    </row>
    <row r="33665" spans="6:11" x14ac:dyDescent="0.25">
      <c r="F33665" s="25"/>
      <c r="G33665" s="27"/>
      <c r="H33665" s="37"/>
      <c r="I33665" s="37"/>
      <c r="J33665" s="26"/>
      <c r="K33665" s="37"/>
    </row>
    <row r="33666" spans="6:11" x14ac:dyDescent="0.25">
      <c r="F33666" s="25"/>
      <c r="G33666" s="27"/>
      <c r="H33666" s="37"/>
      <c r="I33666" s="37"/>
      <c r="J33666" s="26"/>
      <c r="K33666" s="37"/>
    </row>
    <row r="33667" spans="6:11" x14ac:dyDescent="0.25">
      <c r="F33667" s="25"/>
      <c r="G33667" s="27"/>
      <c r="H33667" s="37"/>
      <c r="I33667" s="37"/>
      <c r="J33667" s="26"/>
      <c r="K33667" s="37"/>
    </row>
    <row r="33668" spans="6:11" x14ac:dyDescent="0.25">
      <c r="F33668" s="25"/>
      <c r="G33668" s="27"/>
      <c r="H33668" s="37"/>
      <c r="I33668" s="37"/>
      <c r="J33668" s="26"/>
      <c r="K33668" s="37"/>
    </row>
    <row r="33669" spans="6:11" x14ac:dyDescent="0.25">
      <c r="F33669" s="25"/>
      <c r="G33669" s="27"/>
      <c r="H33669" s="37"/>
      <c r="I33669" s="37"/>
      <c r="J33669" s="26"/>
      <c r="K33669" s="37"/>
    </row>
    <row r="33670" spans="6:11" x14ac:dyDescent="0.25">
      <c r="F33670" s="25"/>
      <c r="G33670" s="27"/>
      <c r="H33670" s="37"/>
      <c r="I33670" s="37"/>
      <c r="J33670" s="26"/>
      <c r="K33670" s="37"/>
    </row>
    <row r="33671" spans="6:11" x14ac:dyDescent="0.25">
      <c r="F33671" s="25"/>
      <c r="G33671" s="27"/>
      <c r="H33671" s="37"/>
      <c r="I33671" s="37"/>
      <c r="J33671" s="26"/>
      <c r="K33671" s="37"/>
    </row>
    <row r="33672" spans="6:11" x14ac:dyDescent="0.25">
      <c r="F33672" s="25"/>
      <c r="G33672" s="27"/>
      <c r="H33672" s="37"/>
      <c r="I33672" s="37"/>
      <c r="J33672" s="26"/>
      <c r="K33672" s="37"/>
    </row>
    <row r="33673" spans="6:11" x14ac:dyDescent="0.25">
      <c r="F33673" s="25"/>
      <c r="G33673" s="27"/>
      <c r="H33673" s="37"/>
      <c r="I33673" s="37"/>
      <c r="J33673" s="26"/>
      <c r="K33673" s="37"/>
    </row>
    <row r="33674" spans="6:11" x14ac:dyDescent="0.25">
      <c r="F33674" s="25"/>
      <c r="G33674" s="27"/>
      <c r="H33674" s="37"/>
      <c r="I33674" s="37"/>
      <c r="J33674" s="26"/>
      <c r="K33674" s="37"/>
    </row>
    <row r="33675" spans="6:11" x14ac:dyDescent="0.25">
      <c r="F33675" s="25"/>
      <c r="G33675" s="27"/>
      <c r="H33675" s="37"/>
      <c r="I33675" s="37"/>
      <c r="J33675" s="26"/>
      <c r="K33675" s="37"/>
    </row>
    <row r="33676" spans="6:11" x14ac:dyDescent="0.25">
      <c r="F33676" s="25"/>
      <c r="G33676" s="27"/>
      <c r="H33676" s="37"/>
      <c r="I33676" s="37"/>
      <c r="J33676" s="26"/>
      <c r="K33676" s="37"/>
    </row>
    <row r="33677" spans="6:11" x14ac:dyDescent="0.25">
      <c r="F33677" s="25"/>
      <c r="G33677" s="27"/>
      <c r="H33677" s="37"/>
      <c r="I33677" s="37"/>
      <c r="J33677" s="26"/>
      <c r="K33677" s="37"/>
    </row>
    <row r="33678" spans="6:11" x14ac:dyDescent="0.25">
      <c r="F33678" s="25"/>
      <c r="G33678" s="27"/>
      <c r="H33678" s="37"/>
      <c r="I33678" s="37"/>
      <c r="J33678" s="26"/>
      <c r="K33678" s="37"/>
    </row>
    <row r="33679" spans="6:11" x14ac:dyDescent="0.25">
      <c r="F33679" s="25"/>
      <c r="G33679" s="27"/>
      <c r="H33679" s="37"/>
      <c r="I33679" s="37"/>
      <c r="J33679" s="26"/>
      <c r="K33679" s="37"/>
    </row>
    <row r="33680" spans="6:11" x14ac:dyDescent="0.25">
      <c r="F33680" s="25"/>
      <c r="G33680" s="27"/>
      <c r="H33680" s="37"/>
      <c r="I33680" s="37"/>
      <c r="J33680" s="26"/>
      <c r="K33680" s="37"/>
    </row>
    <row r="33681" spans="6:11" x14ac:dyDescent="0.25">
      <c r="F33681" s="25"/>
      <c r="G33681" s="27"/>
      <c r="H33681" s="37"/>
      <c r="I33681" s="37"/>
      <c r="J33681" s="26"/>
      <c r="K33681" s="37"/>
    </row>
    <row r="33682" spans="6:11" x14ac:dyDescent="0.25">
      <c r="F33682" s="25"/>
      <c r="G33682" s="27"/>
      <c r="H33682" s="37"/>
      <c r="I33682" s="37"/>
      <c r="J33682" s="26"/>
      <c r="K33682" s="37"/>
    </row>
    <row r="33683" spans="6:11" x14ac:dyDescent="0.25">
      <c r="F33683" s="25"/>
      <c r="G33683" s="27"/>
      <c r="H33683" s="37"/>
      <c r="I33683" s="37"/>
      <c r="J33683" s="26"/>
      <c r="K33683" s="37"/>
    </row>
    <row r="33684" spans="6:11" x14ac:dyDescent="0.25">
      <c r="F33684" s="25"/>
      <c r="G33684" s="27"/>
      <c r="H33684" s="37"/>
      <c r="I33684" s="37"/>
      <c r="J33684" s="26"/>
      <c r="K33684" s="37"/>
    </row>
    <row r="33685" spans="6:11" x14ac:dyDescent="0.25">
      <c r="F33685" s="25"/>
      <c r="G33685" s="27"/>
      <c r="H33685" s="37"/>
      <c r="I33685" s="37"/>
      <c r="J33685" s="26"/>
      <c r="K33685" s="37"/>
    </row>
    <row r="33686" spans="6:11" x14ac:dyDescent="0.25">
      <c r="F33686" s="25"/>
      <c r="G33686" s="27"/>
      <c r="H33686" s="37"/>
      <c r="I33686" s="37"/>
      <c r="J33686" s="26"/>
      <c r="K33686" s="37"/>
    </row>
    <row r="33687" spans="6:11" x14ac:dyDescent="0.25">
      <c r="F33687" s="25"/>
      <c r="G33687" s="27"/>
      <c r="H33687" s="37"/>
      <c r="I33687" s="37"/>
      <c r="J33687" s="26"/>
      <c r="K33687" s="37"/>
    </row>
    <row r="33688" spans="6:11" x14ac:dyDescent="0.25">
      <c r="F33688" s="25"/>
      <c r="G33688" s="27"/>
      <c r="H33688" s="37"/>
      <c r="I33688" s="37"/>
      <c r="J33688" s="26"/>
      <c r="K33688" s="37"/>
    </row>
    <row r="33689" spans="6:11" x14ac:dyDescent="0.25">
      <c r="F33689" s="25"/>
      <c r="G33689" s="27"/>
      <c r="H33689" s="37"/>
      <c r="I33689" s="37"/>
      <c r="J33689" s="26"/>
      <c r="K33689" s="37"/>
    </row>
    <row r="33690" spans="6:11" x14ac:dyDescent="0.25">
      <c r="F33690" s="25"/>
      <c r="G33690" s="27"/>
      <c r="H33690" s="37"/>
      <c r="I33690" s="37"/>
      <c r="J33690" s="26"/>
      <c r="K33690" s="37"/>
    </row>
    <row r="33691" spans="6:11" x14ac:dyDescent="0.25">
      <c r="F33691" s="25"/>
      <c r="G33691" s="27"/>
      <c r="H33691" s="37"/>
      <c r="I33691" s="37"/>
      <c r="J33691" s="26"/>
      <c r="K33691" s="37"/>
    </row>
    <row r="33692" spans="6:11" x14ac:dyDescent="0.25">
      <c r="F33692" s="25"/>
      <c r="G33692" s="27"/>
      <c r="H33692" s="37"/>
      <c r="I33692" s="37"/>
      <c r="J33692" s="26"/>
      <c r="K33692" s="37"/>
    </row>
    <row r="33693" spans="6:11" x14ac:dyDescent="0.25">
      <c r="F33693" s="25"/>
      <c r="G33693" s="27"/>
      <c r="H33693" s="37"/>
      <c r="I33693" s="37"/>
      <c r="J33693" s="26"/>
      <c r="K33693" s="37"/>
    </row>
    <row r="33694" spans="6:11" x14ac:dyDescent="0.25">
      <c r="F33694" s="25"/>
      <c r="G33694" s="27"/>
      <c r="H33694" s="37"/>
      <c r="I33694" s="37"/>
      <c r="J33694" s="26"/>
      <c r="K33694" s="37"/>
    </row>
    <row r="33695" spans="6:11" x14ac:dyDescent="0.25">
      <c r="F33695" s="25"/>
      <c r="G33695" s="27"/>
      <c r="H33695" s="37"/>
      <c r="I33695" s="37"/>
      <c r="J33695" s="26"/>
      <c r="K33695" s="37"/>
    </row>
    <row r="33696" spans="6:11" x14ac:dyDescent="0.25">
      <c r="F33696" s="25"/>
      <c r="G33696" s="27"/>
      <c r="H33696" s="37"/>
      <c r="I33696" s="37"/>
      <c r="J33696" s="26"/>
      <c r="K33696" s="37"/>
    </row>
    <row r="33697" spans="6:11" x14ac:dyDescent="0.25">
      <c r="F33697" s="25"/>
      <c r="G33697" s="27"/>
      <c r="H33697" s="37"/>
      <c r="I33697" s="37"/>
      <c r="J33697" s="26"/>
      <c r="K33697" s="37"/>
    </row>
    <row r="33698" spans="6:11" x14ac:dyDescent="0.25">
      <c r="F33698" s="25"/>
      <c r="G33698" s="27"/>
      <c r="H33698" s="37"/>
      <c r="I33698" s="37"/>
      <c r="J33698" s="26"/>
      <c r="K33698" s="37"/>
    </row>
    <row r="33699" spans="6:11" x14ac:dyDescent="0.25">
      <c r="F33699" s="25"/>
      <c r="G33699" s="27"/>
      <c r="H33699" s="37"/>
      <c r="I33699" s="37"/>
      <c r="J33699" s="26"/>
      <c r="K33699" s="37"/>
    </row>
    <row r="33700" spans="6:11" x14ac:dyDescent="0.25">
      <c r="F33700" s="25"/>
      <c r="G33700" s="27"/>
      <c r="H33700" s="37"/>
      <c r="I33700" s="37"/>
      <c r="J33700" s="26"/>
      <c r="K33700" s="37"/>
    </row>
    <row r="33701" spans="6:11" x14ac:dyDescent="0.25">
      <c r="F33701" s="25"/>
      <c r="G33701" s="27"/>
      <c r="H33701" s="37"/>
      <c r="I33701" s="37"/>
      <c r="J33701" s="26"/>
      <c r="K33701" s="37"/>
    </row>
    <row r="33702" spans="6:11" x14ac:dyDescent="0.25">
      <c r="F33702" s="25"/>
      <c r="G33702" s="27"/>
      <c r="H33702" s="37"/>
      <c r="I33702" s="37"/>
      <c r="J33702" s="26"/>
      <c r="K33702" s="37"/>
    </row>
    <row r="33703" spans="6:11" x14ac:dyDescent="0.25">
      <c r="F33703" s="25"/>
      <c r="G33703" s="27"/>
      <c r="H33703" s="37"/>
      <c r="I33703" s="37"/>
      <c r="J33703" s="26"/>
      <c r="K33703" s="37"/>
    </row>
    <row r="33704" spans="6:11" x14ac:dyDescent="0.25">
      <c r="F33704" s="25"/>
      <c r="G33704" s="27"/>
      <c r="H33704" s="37"/>
      <c r="I33704" s="37"/>
      <c r="J33704" s="26"/>
      <c r="K33704" s="37"/>
    </row>
    <row r="33705" spans="6:11" x14ac:dyDescent="0.25">
      <c r="F33705" s="25"/>
      <c r="G33705" s="27"/>
      <c r="H33705" s="37"/>
      <c r="I33705" s="37"/>
      <c r="J33705" s="26"/>
      <c r="K33705" s="37"/>
    </row>
    <row r="33706" spans="6:11" x14ac:dyDescent="0.25">
      <c r="F33706" s="25"/>
      <c r="G33706" s="27"/>
      <c r="H33706" s="37"/>
      <c r="I33706" s="37"/>
      <c r="J33706" s="26"/>
      <c r="K33706" s="37"/>
    </row>
    <row r="33707" spans="6:11" x14ac:dyDescent="0.25">
      <c r="F33707" s="25"/>
      <c r="G33707" s="27"/>
      <c r="H33707" s="37"/>
      <c r="I33707" s="37"/>
      <c r="J33707" s="26"/>
      <c r="K33707" s="37"/>
    </row>
    <row r="33708" spans="6:11" x14ac:dyDescent="0.25">
      <c r="F33708" s="25"/>
      <c r="G33708" s="27"/>
      <c r="H33708" s="37"/>
      <c r="I33708" s="37"/>
      <c r="J33708" s="26"/>
      <c r="K33708" s="37"/>
    </row>
    <row r="33709" spans="6:11" x14ac:dyDescent="0.25">
      <c r="F33709" s="25"/>
      <c r="G33709" s="27"/>
      <c r="H33709" s="37"/>
      <c r="I33709" s="37"/>
      <c r="J33709" s="26"/>
      <c r="K33709" s="37"/>
    </row>
    <row r="33710" spans="6:11" x14ac:dyDescent="0.25">
      <c r="F33710" s="25"/>
      <c r="G33710" s="27"/>
      <c r="H33710" s="37"/>
      <c r="I33710" s="37"/>
      <c r="J33710" s="26"/>
      <c r="K33710" s="37"/>
    </row>
    <row r="33711" spans="6:11" x14ac:dyDescent="0.25">
      <c r="F33711" s="25"/>
      <c r="G33711" s="27"/>
      <c r="H33711" s="37"/>
      <c r="I33711" s="37"/>
      <c r="J33711" s="26"/>
      <c r="K33711" s="37"/>
    </row>
    <row r="33712" spans="6:11" x14ac:dyDescent="0.25">
      <c r="F33712" s="25"/>
      <c r="G33712" s="27"/>
      <c r="H33712" s="37"/>
      <c r="I33712" s="37"/>
      <c r="J33712" s="26"/>
      <c r="K33712" s="37"/>
    </row>
    <row r="33713" spans="6:11" x14ac:dyDescent="0.25">
      <c r="F33713" s="25"/>
      <c r="G33713" s="27"/>
      <c r="H33713" s="37"/>
      <c r="I33713" s="37"/>
      <c r="J33713" s="26"/>
      <c r="K33713" s="37"/>
    </row>
    <row r="33714" spans="6:11" x14ac:dyDescent="0.25">
      <c r="F33714" s="25"/>
      <c r="G33714" s="27"/>
      <c r="H33714" s="37"/>
      <c r="I33714" s="37"/>
      <c r="J33714" s="26"/>
      <c r="K33714" s="37"/>
    </row>
    <row r="33715" spans="6:11" x14ac:dyDescent="0.25">
      <c r="F33715" s="25"/>
      <c r="G33715" s="27"/>
      <c r="H33715" s="37"/>
      <c r="I33715" s="37"/>
      <c r="J33715" s="26"/>
      <c r="K33715" s="37"/>
    </row>
    <row r="33716" spans="6:11" x14ac:dyDescent="0.25">
      <c r="F33716" s="25"/>
      <c r="G33716" s="27"/>
      <c r="H33716" s="37"/>
      <c r="I33716" s="37"/>
      <c r="J33716" s="26"/>
      <c r="K33716" s="37"/>
    </row>
    <row r="33717" spans="6:11" x14ac:dyDescent="0.25">
      <c r="F33717" s="25"/>
      <c r="G33717" s="27"/>
      <c r="H33717" s="37"/>
      <c r="I33717" s="37"/>
      <c r="J33717" s="26"/>
      <c r="K33717" s="37"/>
    </row>
    <row r="33718" spans="6:11" x14ac:dyDescent="0.25">
      <c r="F33718" s="25"/>
      <c r="G33718" s="27"/>
      <c r="H33718" s="37"/>
      <c r="I33718" s="37"/>
      <c r="J33718" s="26"/>
      <c r="K33718" s="37"/>
    </row>
    <row r="33719" spans="6:11" x14ac:dyDescent="0.25">
      <c r="F33719" s="25"/>
      <c r="G33719" s="27"/>
      <c r="H33719" s="37"/>
      <c r="I33719" s="37"/>
      <c r="J33719" s="26"/>
      <c r="K33719" s="37"/>
    </row>
    <row r="33720" spans="6:11" x14ac:dyDescent="0.25">
      <c r="F33720" s="25"/>
      <c r="G33720" s="27"/>
      <c r="H33720" s="37"/>
      <c r="I33720" s="37"/>
      <c r="J33720" s="26"/>
      <c r="K33720" s="37"/>
    </row>
    <row r="33721" spans="6:11" x14ac:dyDescent="0.25">
      <c r="F33721" s="25"/>
      <c r="G33721" s="27"/>
      <c r="H33721" s="37"/>
      <c r="I33721" s="37"/>
      <c r="J33721" s="26"/>
      <c r="K33721" s="37"/>
    </row>
    <row r="33722" spans="6:11" x14ac:dyDescent="0.25">
      <c r="F33722" s="25"/>
      <c r="G33722" s="27"/>
      <c r="H33722" s="37"/>
      <c r="I33722" s="37"/>
      <c r="J33722" s="26"/>
      <c r="K33722" s="37"/>
    </row>
    <row r="33723" spans="6:11" x14ac:dyDescent="0.25">
      <c r="F33723" s="25"/>
      <c r="G33723" s="27"/>
      <c r="H33723" s="37"/>
      <c r="I33723" s="37"/>
      <c r="J33723" s="26"/>
      <c r="K33723" s="37"/>
    </row>
    <row r="33724" spans="6:11" x14ac:dyDescent="0.25">
      <c r="F33724" s="25"/>
      <c r="G33724" s="27"/>
      <c r="H33724" s="37"/>
      <c r="I33724" s="37"/>
      <c r="J33724" s="26"/>
      <c r="K33724" s="37"/>
    </row>
    <row r="33725" spans="6:11" x14ac:dyDescent="0.25">
      <c r="F33725" s="25"/>
      <c r="G33725" s="27"/>
      <c r="H33725" s="37"/>
      <c r="I33725" s="37"/>
      <c r="J33725" s="26"/>
      <c r="K33725" s="37"/>
    </row>
    <row r="33726" spans="6:11" x14ac:dyDescent="0.25">
      <c r="F33726" s="25"/>
      <c r="G33726" s="27"/>
      <c r="H33726" s="37"/>
      <c r="I33726" s="37"/>
      <c r="J33726" s="26"/>
      <c r="K33726" s="37"/>
    </row>
    <row r="33727" spans="6:11" x14ac:dyDescent="0.25">
      <c r="F33727" s="25"/>
      <c r="G33727" s="27"/>
      <c r="H33727" s="37"/>
      <c r="I33727" s="37"/>
      <c r="J33727" s="26"/>
      <c r="K33727" s="37"/>
    </row>
    <row r="33728" spans="6:11" x14ac:dyDescent="0.25">
      <c r="F33728" s="25"/>
      <c r="G33728" s="27"/>
      <c r="H33728" s="37"/>
      <c r="I33728" s="37"/>
      <c r="J33728" s="26"/>
      <c r="K33728" s="37"/>
    </row>
    <row r="33729" spans="6:11" x14ac:dyDescent="0.25">
      <c r="F33729" s="25"/>
      <c r="G33729" s="27"/>
      <c r="H33729" s="37"/>
      <c r="I33729" s="37"/>
      <c r="J33729" s="26"/>
      <c r="K33729" s="37"/>
    </row>
    <row r="33730" spans="6:11" x14ac:dyDescent="0.25">
      <c r="F33730" s="25"/>
      <c r="G33730" s="27"/>
      <c r="H33730" s="37"/>
      <c r="I33730" s="37"/>
      <c r="J33730" s="26"/>
      <c r="K33730" s="37"/>
    </row>
    <row r="33731" spans="6:11" x14ac:dyDescent="0.25">
      <c r="F33731" s="25"/>
      <c r="G33731" s="27"/>
      <c r="H33731" s="37"/>
      <c r="I33731" s="37"/>
      <c r="J33731" s="26"/>
      <c r="K33731" s="37"/>
    </row>
    <row r="33732" spans="6:11" x14ac:dyDescent="0.25">
      <c r="F33732" s="25"/>
      <c r="G33732" s="27"/>
      <c r="H33732" s="37"/>
      <c r="I33732" s="37"/>
      <c r="J33732" s="26"/>
      <c r="K33732" s="37"/>
    </row>
    <row r="33733" spans="6:11" x14ac:dyDescent="0.25">
      <c r="F33733" s="25"/>
      <c r="G33733" s="27"/>
      <c r="H33733" s="37"/>
      <c r="I33733" s="37"/>
      <c r="J33733" s="26"/>
      <c r="K33733" s="37"/>
    </row>
    <row r="33734" spans="6:11" x14ac:dyDescent="0.25">
      <c r="F33734" s="25"/>
      <c r="G33734" s="27"/>
      <c r="H33734" s="37"/>
      <c r="I33734" s="37"/>
      <c r="J33734" s="26"/>
      <c r="K33734" s="37"/>
    </row>
    <row r="33735" spans="6:11" x14ac:dyDescent="0.25">
      <c r="F33735" s="25"/>
      <c r="G33735" s="27"/>
      <c r="H33735" s="37"/>
      <c r="I33735" s="37"/>
      <c r="J33735" s="26"/>
      <c r="K33735" s="37"/>
    </row>
    <row r="33736" spans="6:11" x14ac:dyDescent="0.25">
      <c r="F33736" s="25"/>
      <c r="G33736" s="27"/>
      <c r="H33736" s="37"/>
      <c r="I33736" s="37"/>
      <c r="J33736" s="26"/>
      <c r="K33736" s="37"/>
    </row>
    <row r="33737" spans="6:11" x14ac:dyDescent="0.25">
      <c r="F33737" s="25"/>
      <c r="G33737" s="27"/>
      <c r="H33737" s="37"/>
      <c r="I33737" s="37"/>
      <c r="J33737" s="26"/>
      <c r="K33737" s="37"/>
    </row>
    <row r="33738" spans="6:11" x14ac:dyDescent="0.25">
      <c r="F33738" s="25"/>
      <c r="G33738" s="27"/>
      <c r="H33738" s="37"/>
      <c r="I33738" s="37"/>
      <c r="J33738" s="26"/>
      <c r="K33738" s="37"/>
    </row>
    <row r="33739" spans="6:11" x14ac:dyDescent="0.25">
      <c r="F33739" s="25"/>
      <c r="G33739" s="27"/>
      <c r="H33739" s="37"/>
      <c r="I33739" s="37"/>
      <c r="J33739" s="26"/>
      <c r="K33739" s="37"/>
    </row>
    <row r="33740" spans="6:11" x14ac:dyDescent="0.25">
      <c r="F33740" s="25"/>
      <c r="G33740" s="27"/>
      <c r="H33740" s="37"/>
      <c r="I33740" s="37"/>
      <c r="J33740" s="26"/>
      <c r="K33740" s="37"/>
    </row>
    <row r="33741" spans="6:11" x14ac:dyDescent="0.25">
      <c r="F33741" s="25"/>
      <c r="G33741" s="27"/>
      <c r="H33741" s="37"/>
      <c r="I33741" s="37"/>
      <c r="J33741" s="26"/>
      <c r="K33741" s="37"/>
    </row>
    <row r="33742" spans="6:11" x14ac:dyDescent="0.25">
      <c r="F33742" s="25"/>
      <c r="G33742" s="27"/>
      <c r="H33742" s="37"/>
      <c r="I33742" s="37"/>
      <c r="J33742" s="26"/>
      <c r="K33742" s="37"/>
    </row>
    <row r="33743" spans="6:11" x14ac:dyDescent="0.25">
      <c r="F33743" s="25"/>
      <c r="G33743" s="27"/>
      <c r="H33743" s="37"/>
      <c r="I33743" s="37"/>
      <c r="J33743" s="26"/>
      <c r="K33743" s="37"/>
    </row>
    <row r="33744" spans="6:11" x14ac:dyDescent="0.25">
      <c r="F33744" s="25"/>
      <c r="G33744" s="27"/>
      <c r="H33744" s="37"/>
      <c r="I33744" s="37"/>
      <c r="J33744" s="26"/>
      <c r="K33744" s="37"/>
    </row>
    <row r="33745" spans="6:11" x14ac:dyDescent="0.25">
      <c r="F33745" s="25"/>
      <c r="G33745" s="27"/>
      <c r="H33745" s="37"/>
      <c r="I33745" s="37"/>
      <c r="J33745" s="26"/>
      <c r="K33745" s="37"/>
    </row>
    <row r="33746" spans="6:11" x14ac:dyDescent="0.25">
      <c r="F33746" s="25"/>
      <c r="G33746" s="27"/>
      <c r="H33746" s="37"/>
      <c r="I33746" s="37"/>
      <c r="J33746" s="26"/>
      <c r="K33746" s="37"/>
    </row>
    <row r="33747" spans="6:11" x14ac:dyDescent="0.25">
      <c r="F33747" s="25"/>
      <c r="G33747" s="27"/>
      <c r="H33747" s="37"/>
      <c r="I33747" s="37"/>
      <c r="J33747" s="26"/>
      <c r="K33747" s="37"/>
    </row>
    <row r="33748" spans="6:11" x14ac:dyDescent="0.25">
      <c r="F33748" s="25"/>
      <c r="G33748" s="27"/>
      <c r="H33748" s="37"/>
      <c r="I33748" s="37"/>
      <c r="J33748" s="26"/>
      <c r="K33748" s="37"/>
    </row>
    <row r="33749" spans="6:11" x14ac:dyDescent="0.25">
      <c r="F33749" s="25"/>
      <c r="G33749" s="27"/>
      <c r="H33749" s="37"/>
      <c r="I33749" s="37"/>
      <c r="J33749" s="26"/>
      <c r="K33749" s="37"/>
    </row>
    <row r="33750" spans="6:11" x14ac:dyDescent="0.25">
      <c r="F33750" s="25"/>
      <c r="G33750" s="27"/>
      <c r="H33750" s="37"/>
      <c r="I33750" s="37"/>
      <c r="J33750" s="26"/>
      <c r="K33750" s="37"/>
    </row>
    <row r="33751" spans="6:11" x14ac:dyDescent="0.25">
      <c r="F33751" s="25"/>
      <c r="G33751" s="27"/>
      <c r="H33751" s="37"/>
      <c r="I33751" s="37"/>
      <c r="J33751" s="26"/>
      <c r="K33751" s="37"/>
    </row>
    <row r="33752" spans="6:11" x14ac:dyDescent="0.25">
      <c r="F33752" s="25"/>
      <c r="G33752" s="27"/>
      <c r="H33752" s="37"/>
      <c r="I33752" s="37"/>
      <c r="J33752" s="26"/>
      <c r="K33752" s="37"/>
    </row>
    <row r="33753" spans="6:11" x14ac:dyDescent="0.25">
      <c r="F33753" s="25"/>
      <c r="G33753" s="27"/>
      <c r="H33753" s="37"/>
      <c r="I33753" s="37"/>
      <c r="J33753" s="26"/>
      <c r="K33753" s="37"/>
    </row>
    <row r="33754" spans="6:11" x14ac:dyDescent="0.25">
      <c r="F33754" s="25"/>
      <c r="G33754" s="27"/>
      <c r="H33754" s="37"/>
      <c r="I33754" s="37"/>
      <c r="J33754" s="26"/>
      <c r="K33754" s="37"/>
    </row>
    <row r="33755" spans="6:11" x14ac:dyDescent="0.25">
      <c r="F33755" s="25"/>
      <c r="G33755" s="27"/>
      <c r="H33755" s="37"/>
      <c r="I33755" s="37"/>
      <c r="J33755" s="26"/>
      <c r="K33755" s="37"/>
    </row>
    <row r="33756" spans="6:11" x14ac:dyDescent="0.25">
      <c r="F33756" s="25"/>
      <c r="G33756" s="27"/>
      <c r="H33756" s="37"/>
      <c r="I33756" s="37"/>
      <c r="J33756" s="26"/>
      <c r="K33756" s="37"/>
    </row>
    <row r="33757" spans="6:11" x14ac:dyDescent="0.25">
      <c r="F33757" s="25"/>
      <c r="G33757" s="27"/>
      <c r="H33757" s="37"/>
      <c r="I33757" s="37"/>
      <c r="J33757" s="26"/>
      <c r="K33757" s="37"/>
    </row>
    <row r="33758" spans="6:11" x14ac:dyDescent="0.25">
      <c r="F33758" s="25"/>
      <c r="G33758" s="27"/>
      <c r="H33758" s="37"/>
      <c r="I33758" s="37"/>
      <c r="J33758" s="26"/>
      <c r="K33758" s="37"/>
    </row>
    <row r="33759" spans="6:11" x14ac:dyDescent="0.25">
      <c r="F33759" s="25"/>
      <c r="G33759" s="27"/>
      <c r="H33759" s="37"/>
      <c r="I33759" s="37"/>
      <c r="J33759" s="26"/>
      <c r="K33759" s="37"/>
    </row>
    <row r="33760" spans="6:11" x14ac:dyDescent="0.25">
      <c r="F33760" s="25"/>
      <c r="G33760" s="27"/>
      <c r="H33760" s="37"/>
      <c r="I33760" s="37"/>
      <c r="J33760" s="26"/>
      <c r="K33760" s="37"/>
    </row>
    <row r="33761" spans="6:11" x14ac:dyDescent="0.25">
      <c r="F33761" s="25"/>
      <c r="G33761" s="27"/>
      <c r="H33761" s="37"/>
      <c r="I33761" s="37"/>
      <c r="J33761" s="26"/>
      <c r="K33761" s="37"/>
    </row>
    <row r="33762" spans="6:11" x14ac:dyDescent="0.25">
      <c r="F33762" s="25"/>
      <c r="G33762" s="27"/>
      <c r="H33762" s="37"/>
      <c r="I33762" s="37"/>
      <c r="J33762" s="26"/>
      <c r="K33762" s="37"/>
    </row>
    <row r="33763" spans="6:11" x14ac:dyDescent="0.25">
      <c r="F33763" s="25"/>
      <c r="G33763" s="27"/>
      <c r="H33763" s="37"/>
      <c r="I33763" s="37"/>
      <c r="J33763" s="26"/>
      <c r="K33763" s="37"/>
    </row>
    <row r="33764" spans="6:11" x14ac:dyDescent="0.25">
      <c r="F33764" s="25"/>
      <c r="G33764" s="27"/>
      <c r="H33764" s="37"/>
      <c r="I33764" s="37"/>
      <c r="J33764" s="26"/>
      <c r="K33764" s="37"/>
    </row>
    <row r="33765" spans="6:11" x14ac:dyDescent="0.25">
      <c r="F33765" s="25"/>
      <c r="G33765" s="27"/>
      <c r="H33765" s="37"/>
      <c r="I33765" s="37"/>
      <c r="J33765" s="26"/>
      <c r="K33765" s="37"/>
    </row>
    <row r="33766" spans="6:11" x14ac:dyDescent="0.25">
      <c r="F33766" s="25"/>
      <c r="G33766" s="27"/>
      <c r="H33766" s="37"/>
      <c r="I33766" s="37"/>
      <c r="J33766" s="26"/>
      <c r="K33766" s="37"/>
    </row>
    <row r="33767" spans="6:11" x14ac:dyDescent="0.25">
      <c r="F33767" s="25"/>
      <c r="G33767" s="27"/>
      <c r="H33767" s="37"/>
      <c r="I33767" s="37"/>
      <c r="J33767" s="26"/>
      <c r="K33767" s="37"/>
    </row>
    <row r="33768" spans="6:11" x14ac:dyDescent="0.25">
      <c r="F33768" s="25"/>
      <c r="G33768" s="27"/>
      <c r="H33768" s="37"/>
      <c r="I33768" s="37"/>
      <c r="J33768" s="26"/>
      <c r="K33768" s="37"/>
    </row>
    <row r="33769" spans="6:11" x14ac:dyDescent="0.25">
      <c r="F33769" s="25"/>
      <c r="G33769" s="27"/>
      <c r="H33769" s="37"/>
      <c r="I33769" s="37"/>
      <c r="J33769" s="26"/>
      <c r="K33769" s="37"/>
    </row>
    <row r="33770" spans="6:11" x14ac:dyDescent="0.25">
      <c r="F33770" s="25"/>
      <c r="G33770" s="27"/>
      <c r="H33770" s="37"/>
      <c r="I33770" s="37"/>
      <c r="J33770" s="26"/>
      <c r="K33770" s="37"/>
    </row>
    <row r="33771" spans="6:11" x14ac:dyDescent="0.25">
      <c r="F33771" s="25"/>
      <c r="G33771" s="27"/>
      <c r="H33771" s="37"/>
      <c r="I33771" s="37"/>
      <c r="J33771" s="26"/>
      <c r="K33771" s="37"/>
    </row>
    <row r="33772" spans="6:11" x14ac:dyDescent="0.25">
      <c r="F33772" s="25"/>
      <c r="G33772" s="27"/>
      <c r="H33772" s="37"/>
      <c r="I33772" s="37"/>
      <c r="J33772" s="26"/>
      <c r="K33772" s="37"/>
    </row>
    <row r="33773" spans="6:11" x14ac:dyDescent="0.25">
      <c r="F33773" s="25"/>
      <c r="G33773" s="27"/>
      <c r="H33773" s="37"/>
      <c r="I33773" s="37"/>
      <c r="J33773" s="26"/>
      <c r="K33773" s="37"/>
    </row>
    <row r="33774" spans="6:11" x14ac:dyDescent="0.25">
      <c r="F33774" s="25"/>
      <c r="G33774" s="27"/>
      <c r="H33774" s="37"/>
      <c r="I33774" s="37"/>
      <c r="J33774" s="26"/>
      <c r="K33774" s="37"/>
    </row>
    <row r="33775" spans="6:11" x14ac:dyDescent="0.25">
      <c r="F33775" s="25"/>
      <c r="G33775" s="27"/>
      <c r="H33775" s="37"/>
      <c r="I33775" s="37"/>
      <c r="J33775" s="26"/>
      <c r="K33775" s="37"/>
    </row>
    <row r="33776" spans="6:11" x14ac:dyDescent="0.25">
      <c r="F33776" s="25"/>
      <c r="G33776" s="27"/>
      <c r="H33776" s="37"/>
      <c r="I33776" s="37"/>
      <c r="J33776" s="26"/>
      <c r="K33776" s="37"/>
    </row>
    <row r="33777" spans="6:11" x14ac:dyDescent="0.25">
      <c r="F33777" s="25"/>
      <c r="G33777" s="27"/>
      <c r="H33777" s="37"/>
      <c r="I33777" s="37"/>
      <c r="J33777" s="26"/>
      <c r="K33777" s="37"/>
    </row>
    <row r="33778" spans="6:11" x14ac:dyDescent="0.25">
      <c r="F33778" s="25"/>
      <c r="G33778" s="27"/>
      <c r="H33778" s="37"/>
      <c r="I33778" s="37"/>
      <c r="J33778" s="26"/>
      <c r="K33778" s="37"/>
    </row>
    <row r="33779" spans="6:11" x14ac:dyDescent="0.25">
      <c r="F33779" s="25"/>
      <c r="G33779" s="27"/>
      <c r="H33779" s="37"/>
      <c r="I33779" s="37"/>
      <c r="J33779" s="26"/>
      <c r="K33779" s="37"/>
    </row>
    <row r="33780" spans="6:11" x14ac:dyDescent="0.25">
      <c r="F33780" s="25"/>
      <c r="G33780" s="27"/>
      <c r="H33780" s="37"/>
      <c r="I33780" s="37"/>
      <c r="J33780" s="26"/>
      <c r="K33780" s="37"/>
    </row>
    <row r="33781" spans="6:11" x14ac:dyDescent="0.25">
      <c r="F33781" s="25"/>
      <c r="G33781" s="27"/>
      <c r="H33781" s="37"/>
      <c r="I33781" s="37"/>
      <c r="J33781" s="26"/>
      <c r="K33781" s="37"/>
    </row>
    <row r="33782" spans="6:11" x14ac:dyDescent="0.25">
      <c r="F33782" s="25"/>
      <c r="G33782" s="27"/>
      <c r="H33782" s="37"/>
      <c r="I33782" s="37"/>
      <c r="J33782" s="26"/>
      <c r="K33782" s="37"/>
    </row>
    <row r="33783" spans="6:11" x14ac:dyDescent="0.25">
      <c r="F33783" s="25"/>
      <c r="G33783" s="27"/>
      <c r="H33783" s="37"/>
      <c r="I33783" s="37"/>
      <c r="J33783" s="26"/>
      <c r="K33783" s="37"/>
    </row>
    <row r="33784" spans="6:11" x14ac:dyDescent="0.25">
      <c r="F33784" s="25"/>
      <c r="G33784" s="27"/>
      <c r="H33784" s="37"/>
      <c r="I33784" s="37"/>
      <c r="J33784" s="26"/>
      <c r="K33784" s="37"/>
    </row>
    <row r="33785" spans="6:11" x14ac:dyDescent="0.25">
      <c r="F33785" s="25"/>
      <c r="G33785" s="27"/>
      <c r="H33785" s="37"/>
      <c r="I33785" s="37"/>
      <c r="J33785" s="26"/>
      <c r="K33785" s="37"/>
    </row>
    <row r="33786" spans="6:11" x14ac:dyDescent="0.25">
      <c r="F33786" s="25"/>
      <c r="G33786" s="27"/>
      <c r="H33786" s="37"/>
      <c r="I33786" s="37"/>
      <c r="J33786" s="26"/>
      <c r="K33786" s="37"/>
    </row>
    <row r="33787" spans="6:11" x14ac:dyDescent="0.25">
      <c r="F33787" s="25"/>
      <c r="G33787" s="27"/>
      <c r="H33787" s="37"/>
      <c r="I33787" s="37"/>
      <c r="J33787" s="26"/>
      <c r="K33787" s="37"/>
    </row>
    <row r="33788" spans="6:11" x14ac:dyDescent="0.25">
      <c r="F33788" s="25"/>
      <c r="G33788" s="27"/>
      <c r="H33788" s="37"/>
      <c r="I33788" s="37"/>
      <c r="J33788" s="26"/>
      <c r="K33788" s="37"/>
    </row>
    <row r="33789" spans="6:11" x14ac:dyDescent="0.25">
      <c r="F33789" s="25"/>
      <c r="G33789" s="27"/>
      <c r="H33789" s="37"/>
      <c r="I33789" s="37"/>
      <c r="J33789" s="26"/>
      <c r="K33789" s="37"/>
    </row>
    <row r="33790" spans="6:11" x14ac:dyDescent="0.25">
      <c r="F33790" s="25"/>
      <c r="G33790" s="27"/>
      <c r="H33790" s="37"/>
      <c r="I33790" s="37"/>
      <c r="J33790" s="26"/>
      <c r="K33790" s="37"/>
    </row>
    <row r="33791" spans="6:11" x14ac:dyDescent="0.25">
      <c r="F33791" s="25"/>
      <c r="G33791" s="27"/>
      <c r="H33791" s="37"/>
      <c r="I33791" s="37"/>
      <c r="J33791" s="26"/>
      <c r="K33791" s="37"/>
    </row>
    <row r="33792" spans="6:11" x14ac:dyDescent="0.25">
      <c r="F33792" s="25"/>
      <c r="G33792" s="27"/>
      <c r="H33792" s="37"/>
      <c r="I33792" s="37"/>
      <c r="J33792" s="26"/>
      <c r="K33792" s="37"/>
    </row>
    <row r="33793" spans="6:11" x14ac:dyDescent="0.25">
      <c r="F33793" s="25"/>
      <c r="G33793" s="27"/>
      <c r="H33793" s="37"/>
      <c r="I33793" s="37"/>
      <c r="J33793" s="26"/>
      <c r="K33793" s="37"/>
    </row>
    <row r="33794" spans="6:11" x14ac:dyDescent="0.25">
      <c r="F33794" s="25"/>
      <c r="G33794" s="27"/>
      <c r="H33794" s="37"/>
      <c r="I33794" s="37"/>
      <c r="J33794" s="26"/>
      <c r="K33794" s="37"/>
    </row>
    <row r="33795" spans="6:11" x14ac:dyDescent="0.25">
      <c r="F33795" s="25"/>
      <c r="G33795" s="27"/>
      <c r="H33795" s="37"/>
      <c r="I33795" s="37"/>
      <c r="J33795" s="26"/>
      <c r="K33795" s="37"/>
    </row>
    <row r="33796" spans="6:11" x14ac:dyDescent="0.25">
      <c r="F33796" s="25"/>
      <c r="G33796" s="27"/>
      <c r="H33796" s="37"/>
      <c r="I33796" s="37"/>
      <c r="J33796" s="26"/>
      <c r="K33796" s="37"/>
    </row>
    <row r="33797" spans="6:11" x14ac:dyDescent="0.25">
      <c r="F33797" s="25"/>
      <c r="G33797" s="27"/>
      <c r="H33797" s="37"/>
      <c r="I33797" s="37"/>
      <c r="J33797" s="26"/>
      <c r="K33797" s="37"/>
    </row>
    <row r="33798" spans="6:11" x14ac:dyDescent="0.25">
      <c r="F33798" s="25"/>
      <c r="G33798" s="27"/>
      <c r="H33798" s="37"/>
      <c r="I33798" s="37"/>
      <c r="J33798" s="26"/>
      <c r="K33798" s="37"/>
    </row>
    <row r="33799" spans="6:11" x14ac:dyDescent="0.25">
      <c r="F33799" s="25"/>
      <c r="G33799" s="27"/>
      <c r="H33799" s="37"/>
      <c r="I33799" s="37"/>
      <c r="J33799" s="26"/>
      <c r="K33799" s="37"/>
    </row>
    <row r="33800" spans="6:11" x14ac:dyDescent="0.25">
      <c r="F33800" s="25"/>
      <c r="G33800" s="27"/>
      <c r="H33800" s="37"/>
      <c r="I33800" s="37"/>
      <c r="J33800" s="26"/>
      <c r="K33800" s="37"/>
    </row>
    <row r="33801" spans="6:11" x14ac:dyDescent="0.25">
      <c r="F33801" s="25"/>
      <c r="G33801" s="27"/>
      <c r="H33801" s="37"/>
      <c r="I33801" s="37"/>
      <c r="J33801" s="26"/>
      <c r="K33801" s="37"/>
    </row>
    <row r="33802" spans="6:11" x14ac:dyDescent="0.25">
      <c r="F33802" s="25"/>
      <c r="G33802" s="27"/>
      <c r="H33802" s="37"/>
      <c r="I33802" s="37"/>
      <c r="J33802" s="26"/>
      <c r="K33802" s="37"/>
    </row>
    <row r="33803" spans="6:11" x14ac:dyDescent="0.25">
      <c r="F33803" s="25"/>
      <c r="G33803" s="27"/>
      <c r="H33803" s="37"/>
      <c r="I33803" s="37"/>
      <c r="J33803" s="26"/>
      <c r="K33803" s="37"/>
    </row>
    <row r="33804" spans="6:11" x14ac:dyDescent="0.25">
      <c r="F33804" s="25"/>
      <c r="G33804" s="27"/>
      <c r="H33804" s="37"/>
      <c r="I33804" s="37"/>
      <c r="J33804" s="26"/>
      <c r="K33804" s="37"/>
    </row>
    <row r="33805" spans="6:11" x14ac:dyDescent="0.25">
      <c r="F33805" s="25"/>
      <c r="G33805" s="27"/>
      <c r="H33805" s="37"/>
      <c r="I33805" s="37"/>
      <c r="J33805" s="26"/>
      <c r="K33805" s="37"/>
    </row>
    <row r="33806" spans="6:11" x14ac:dyDescent="0.25">
      <c r="F33806" s="25"/>
      <c r="G33806" s="27"/>
      <c r="H33806" s="37"/>
      <c r="I33806" s="37"/>
      <c r="J33806" s="26"/>
      <c r="K33806" s="37"/>
    </row>
    <row r="33807" spans="6:11" x14ac:dyDescent="0.25">
      <c r="F33807" s="25"/>
      <c r="G33807" s="27"/>
      <c r="H33807" s="37"/>
      <c r="I33807" s="37"/>
      <c r="J33807" s="26"/>
      <c r="K33807" s="37"/>
    </row>
    <row r="33808" spans="6:11" x14ac:dyDescent="0.25">
      <c r="F33808" s="25"/>
      <c r="G33808" s="27"/>
      <c r="H33808" s="37"/>
      <c r="I33808" s="37"/>
      <c r="J33808" s="26"/>
      <c r="K33808" s="37"/>
    </row>
    <row r="33809" spans="6:11" x14ac:dyDescent="0.25">
      <c r="F33809" s="25"/>
      <c r="G33809" s="27"/>
      <c r="H33809" s="37"/>
      <c r="I33809" s="37"/>
      <c r="J33809" s="26"/>
      <c r="K33809" s="37"/>
    </row>
    <row r="33810" spans="6:11" x14ac:dyDescent="0.25">
      <c r="F33810" s="25"/>
      <c r="G33810" s="27"/>
      <c r="H33810" s="37"/>
      <c r="I33810" s="37"/>
      <c r="J33810" s="26"/>
      <c r="K33810" s="37"/>
    </row>
    <row r="33811" spans="6:11" x14ac:dyDescent="0.25">
      <c r="F33811" s="25"/>
      <c r="G33811" s="27"/>
      <c r="H33811" s="37"/>
      <c r="I33811" s="37"/>
      <c r="J33811" s="26"/>
      <c r="K33811" s="37"/>
    </row>
    <row r="33812" spans="6:11" x14ac:dyDescent="0.25">
      <c r="F33812" s="25"/>
      <c r="G33812" s="27"/>
      <c r="H33812" s="37"/>
      <c r="I33812" s="37"/>
      <c r="J33812" s="26"/>
      <c r="K33812" s="37"/>
    </row>
    <row r="33813" spans="6:11" x14ac:dyDescent="0.25">
      <c r="F33813" s="25"/>
      <c r="G33813" s="27"/>
      <c r="H33813" s="37"/>
      <c r="I33813" s="37"/>
      <c r="J33813" s="26"/>
      <c r="K33813" s="37"/>
    </row>
    <row r="33814" spans="6:11" x14ac:dyDescent="0.25">
      <c r="F33814" s="25"/>
      <c r="G33814" s="27"/>
      <c r="H33814" s="37"/>
      <c r="I33814" s="37"/>
      <c r="J33814" s="26"/>
      <c r="K33814" s="37"/>
    </row>
    <row r="33815" spans="6:11" x14ac:dyDescent="0.25">
      <c r="F33815" s="25"/>
      <c r="G33815" s="27"/>
      <c r="H33815" s="37"/>
      <c r="I33815" s="37"/>
      <c r="J33815" s="26"/>
      <c r="K33815" s="37"/>
    </row>
    <row r="33816" spans="6:11" x14ac:dyDescent="0.25">
      <c r="F33816" s="25"/>
      <c r="G33816" s="27"/>
      <c r="H33816" s="37"/>
      <c r="I33816" s="37"/>
      <c r="J33816" s="26"/>
      <c r="K33816" s="37"/>
    </row>
    <row r="33817" spans="6:11" x14ac:dyDescent="0.25">
      <c r="F33817" s="25"/>
      <c r="G33817" s="27"/>
      <c r="H33817" s="37"/>
      <c r="I33817" s="37"/>
      <c r="J33817" s="26"/>
      <c r="K33817" s="37"/>
    </row>
    <row r="33818" spans="6:11" x14ac:dyDescent="0.25">
      <c r="F33818" s="25"/>
      <c r="G33818" s="27"/>
      <c r="H33818" s="37"/>
      <c r="I33818" s="37"/>
      <c r="J33818" s="26"/>
      <c r="K33818" s="37"/>
    </row>
    <row r="33819" spans="6:11" x14ac:dyDescent="0.25">
      <c r="F33819" s="25"/>
      <c r="G33819" s="27"/>
      <c r="H33819" s="37"/>
      <c r="I33819" s="37"/>
      <c r="J33819" s="26"/>
      <c r="K33819" s="37"/>
    </row>
    <row r="33820" spans="6:11" x14ac:dyDescent="0.25">
      <c r="F33820" s="25"/>
      <c r="G33820" s="27"/>
      <c r="H33820" s="37"/>
      <c r="I33820" s="37"/>
      <c r="J33820" s="26"/>
      <c r="K33820" s="37"/>
    </row>
    <row r="33821" spans="6:11" x14ac:dyDescent="0.25">
      <c r="F33821" s="25"/>
      <c r="G33821" s="27"/>
      <c r="H33821" s="37"/>
      <c r="I33821" s="37"/>
      <c r="J33821" s="26"/>
      <c r="K33821" s="37"/>
    </row>
    <row r="33822" spans="6:11" x14ac:dyDescent="0.25">
      <c r="F33822" s="25"/>
      <c r="G33822" s="27"/>
      <c r="H33822" s="37"/>
      <c r="I33822" s="37"/>
      <c r="J33822" s="26"/>
      <c r="K33822" s="37"/>
    </row>
    <row r="33823" spans="6:11" x14ac:dyDescent="0.25">
      <c r="F33823" s="25"/>
      <c r="G33823" s="27"/>
      <c r="H33823" s="37"/>
      <c r="I33823" s="37"/>
      <c r="J33823" s="26"/>
      <c r="K33823" s="37"/>
    </row>
    <row r="33824" spans="6:11" x14ac:dyDescent="0.25">
      <c r="F33824" s="25"/>
      <c r="G33824" s="27"/>
      <c r="H33824" s="37"/>
      <c r="I33824" s="37"/>
      <c r="J33824" s="26"/>
      <c r="K33824" s="37"/>
    </row>
    <row r="33825" spans="6:11" x14ac:dyDescent="0.25">
      <c r="F33825" s="25"/>
      <c r="G33825" s="27"/>
      <c r="H33825" s="37"/>
      <c r="I33825" s="37"/>
      <c r="J33825" s="26"/>
      <c r="K33825" s="37"/>
    </row>
    <row r="33826" spans="6:11" x14ac:dyDescent="0.25">
      <c r="F33826" s="25"/>
      <c r="G33826" s="27"/>
      <c r="H33826" s="37"/>
      <c r="I33826" s="37"/>
      <c r="J33826" s="26"/>
      <c r="K33826" s="37"/>
    </row>
    <row r="33827" spans="6:11" x14ac:dyDescent="0.25">
      <c r="F33827" s="25"/>
      <c r="G33827" s="27"/>
      <c r="H33827" s="37"/>
      <c r="I33827" s="37"/>
      <c r="J33827" s="26"/>
      <c r="K33827" s="37"/>
    </row>
    <row r="33828" spans="6:11" x14ac:dyDescent="0.25">
      <c r="F33828" s="25"/>
      <c r="G33828" s="27"/>
      <c r="H33828" s="37"/>
      <c r="I33828" s="37"/>
      <c r="J33828" s="26"/>
      <c r="K33828" s="37"/>
    </row>
    <row r="33829" spans="6:11" x14ac:dyDescent="0.25">
      <c r="F33829" s="25"/>
      <c r="G33829" s="27"/>
      <c r="H33829" s="37"/>
      <c r="I33829" s="37"/>
      <c r="J33829" s="26"/>
      <c r="K33829" s="37"/>
    </row>
    <row r="33830" spans="6:11" x14ac:dyDescent="0.25">
      <c r="F33830" s="25"/>
      <c r="G33830" s="27"/>
      <c r="H33830" s="37"/>
      <c r="I33830" s="37"/>
      <c r="J33830" s="26"/>
      <c r="K33830" s="37"/>
    </row>
    <row r="33831" spans="6:11" x14ac:dyDescent="0.25">
      <c r="F33831" s="25"/>
      <c r="G33831" s="27"/>
      <c r="H33831" s="37"/>
      <c r="I33831" s="37"/>
      <c r="J33831" s="26"/>
      <c r="K33831" s="37"/>
    </row>
    <row r="33832" spans="6:11" x14ac:dyDescent="0.25">
      <c r="F33832" s="25"/>
      <c r="G33832" s="27"/>
      <c r="H33832" s="37"/>
      <c r="I33832" s="37"/>
      <c r="J33832" s="26"/>
      <c r="K33832" s="37"/>
    </row>
    <row r="33833" spans="6:11" x14ac:dyDescent="0.25">
      <c r="F33833" s="25"/>
      <c r="G33833" s="27"/>
      <c r="H33833" s="37"/>
      <c r="I33833" s="37"/>
      <c r="J33833" s="26"/>
      <c r="K33833" s="37"/>
    </row>
    <row r="33834" spans="6:11" x14ac:dyDescent="0.25">
      <c r="F33834" s="25"/>
      <c r="G33834" s="27"/>
      <c r="H33834" s="37"/>
      <c r="I33834" s="37"/>
      <c r="J33834" s="26"/>
      <c r="K33834" s="37"/>
    </row>
    <row r="33835" spans="6:11" x14ac:dyDescent="0.25">
      <c r="F33835" s="25"/>
      <c r="G33835" s="27"/>
      <c r="H33835" s="37"/>
      <c r="I33835" s="37"/>
      <c r="J33835" s="26"/>
      <c r="K33835" s="37"/>
    </row>
    <row r="33836" spans="6:11" x14ac:dyDescent="0.25">
      <c r="F33836" s="25"/>
      <c r="G33836" s="27"/>
      <c r="H33836" s="37"/>
      <c r="I33836" s="37"/>
      <c r="J33836" s="26"/>
      <c r="K33836" s="37"/>
    </row>
    <row r="33837" spans="6:11" x14ac:dyDescent="0.25">
      <c r="F33837" s="25"/>
      <c r="G33837" s="27"/>
      <c r="H33837" s="37"/>
      <c r="I33837" s="37"/>
      <c r="J33837" s="26"/>
      <c r="K33837" s="37"/>
    </row>
    <row r="33838" spans="6:11" x14ac:dyDescent="0.25">
      <c r="F33838" s="25"/>
      <c r="G33838" s="27"/>
      <c r="H33838" s="37"/>
      <c r="I33838" s="37"/>
      <c r="J33838" s="26"/>
      <c r="K33838" s="37"/>
    </row>
    <row r="33839" spans="6:11" x14ac:dyDescent="0.25">
      <c r="F33839" s="25"/>
      <c r="G33839" s="27"/>
      <c r="H33839" s="37"/>
      <c r="I33839" s="37"/>
      <c r="J33839" s="26"/>
      <c r="K33839" s="37"/>
    </row>
    <row r="33840" spans="6:11" x14ac:dyDescent="0.25">
      <c r="F33840" s="25"/>
      <c r="G33840" s="27"/>
      <c r="H33840" s="37"/>
      <c r="I33840" s="37"/>
      <c r="J33840" s="26"/>
      <c r="K33840" s="37"/>
    </row>
    <row r="33841" spans="6:11" x14ac:dyDescent="0.25">
      <c r="F33841" s="25"/>
      <c r="G33841" s="27"/>
      <c r="H33841" s="37"/>
      <c r="I33841" s="37"/>
      <c r="J33841" s="26"/>
      <c r="K33841" s="37"/>
    </row>
    <row r="33842" spans="6:11" x14ac:dyDescent="0.25">
      <c r="F33842" s="25"/>
      <c r="G33842" s="27"/>
      <c r="H33842" s="37"/>
      <c r="I33842" s="37"/>
      <c r="J33842" s="26"/>
      <c r="K33842" s="37"/>
    </row>
    <row r="33843" spans="6:11" x14ac:dyDescent="0.25">
      <c r="F33843" s="25"/>
      <c r="G33843" s="27"/>
      <c r="H33843" s="37"/>
      <c r="I33843" s="37"/>
      <c r="J33843" s="26"/>
      <c r="K33843" s="37"/>
    </row>
    <row r="33844" spans="6:11" x14ac:dyDescent="0.25">
      <c r="F33844" s="25"/>
      <c r="G33844" s="27"/>
      <c r="H33844" s="37"/>
      <c r="I33844" s="37"/>
      <c r="J33844" s="26"/>
      <c r="K33844" s="37"/>
    </row>
    <row r="33845" spans="6:11" x14ac:dyDescent="0.25">
      <c r="F33845" s="25"/>
      <c r="G33845" s="27"/>
      <c r="H33845" s="37"/>
      <c r="I33845" s="37"/>
      <c r="J33845" s="26"/>
      <c r="K33845" s="37"/>
    </row>
    <row r="33846" spans="6:11" x14ac:dyDescent="0.25">
      <c r="F33846" s="25"/>
      <c r="G33846" s="27"/>
      <c r="H33846" s="37"/>
      <c r="I33846" s="37"/>
      <c r="J33846" s="26"/>
      <c r="K33846" s="37"/>
    </row>
    <row r="33847" spans="6:11" x14ac:dyDescent="0.25">
      <c r="F33847" s="25"/>
      <c r="G33847" s="27"/>
      <c r="H33847" s="37"/>
      <c r="I33847" s="37"/>
      <c r="J33847" s="26"/>
      <c r="K33847" s="37"/>
    </row>
    <row r="33848" spans="6:11" x14ac:dyDescent="0.25">
      <c r="F33848" s="25"/>
      <c r="G33848" s="27"/>
      <c r="H33848" s="37"/>
      <c r="I33848" s="37"/>
      <c r="J33848" s="26"/>
      <c r="K33848" s="37"/>
    </row>
    <row r="33849" spans="6:11" x14ac:dyDescent="0.25">
      <c r="F33849" s="25"/>
      <c r="G33849" s="27"/>
      <c r="H33849" s="37"/>
      <c r="I33849" s="37"/>
      <c r="J33849" s="26"/>
      <c r="K33849" s="37"/>
    </row>
    <row r="33850" spans="6:11" x14ac:dyDescent="0.25">
      <c r="F33850" s="25"/>
      <c r="G33850" s="27"/>
      <c r="H33850" s="37"/>
      <c r="I33850" s="37"/>
      <c r="J33850" s="26"/>
      <c r="K33850" s="37"/>
    </row>
    <row r="33851" spans="6:11" x14ac:dyDescent="0.25">
      <c r="F33851" s="25"/>
      <c r="G33851" s="27"/>
      <c r="H33851" s="37"/>
      <c r="I33851" s="37"/>
      <c r="J33851" s="26"/>
      <c r="K33851" s="37"/>
    </row>
    <row r="33852" spans="6:11" x14ac:dyDescent="0.25">
      <c r="F33852" s="25"/>
      <c r="G33852" s="27"/>
      <c r="H33852" s="37"/>
      <c r="I33852" s="37"/>
      <c r="J33852" s="26"/>
      <c r="K33852" s="37"/>
    </row>
    <row r="33853" spans="6:11" x14ac:dyDescent="0.25">
      <c r="F33853" s="25"/>
      <c r="G33853" s="27"/>
      <c r="H33853" s="37"/>
      <c r="I33853" s="37"/>
      <c r="J33853" s="26"/>
      <c r="K33853" s="37"/>
    </row>
    <row r="33854" spans="6:11" x14ac:dyDescent="0.25">
      <c r="F33854" s="25"/>
      <c r="G33854" s="27"/>
      <c r="H33854" s="37"/>
      <c r="I33854" s="37"/>
      <c r="J33854" s="26"/>
      <c r="K33854" s="37"/>
    </row>
    <row r="33855" spans="6:11" x14ac:dyDescent="0.25">
      <c r="F33855" s="25"/>
      <c r="G33855" s="27"/>
      <c r="H33855" s="37"/>
      <c r="I33855" s="37"/>
      <c r="J33855" s="26"/>
      <c r="K33855" s="37"/>
    </row>
    <row r="33856" spans="6:11" x14ac:dyDescent="0.25">
      <c r="F33856" s="25"/>
      <c r="G33856" s="27"/>
      <c r="H33856" s="37"/>
      <c r="I33856" s="37"/>
      <c r="J33856" s="26"/>
      <c r="K33856" s="37"/>
    </row>
    <row r="33857" spans="6:11" x14ac:dyDescent="0.25">
      <c r="F33857" s="25"/>
      <c r="G33857" s="27"/>
      <c r="H33857" s="37"/>
      <c r="I33857" s="37"/>
      <c r="J33857" s="26"/>
      <c r="K33857" s="37"/>
    </row>
    <row r="33858" spans="6:11" x14ac:dyDescent="0.25">
      <c r="F33858" s="25"/>
      <c r="G33858" s="27"/>
      <c r="H33858" s="37"/>
      <c r="I33858" s="37"/>
      <c r="J33858" s="26"/>
      <c r="K33858" s="37"/>
    </row>
    <row r="33859" spans="6:11" x14ac:dyDescent="0.25">
      <c r="F33859" s="25"/>
      <c r="G33859" s="27"/>
      <c r="H33859" s="37"/>
      <c r="I33859" s="37"/>
      <c r="J33859" s="26"/>
      <c r="K33859" s="37"/>
    </row>
    <row r="33860" spans="6:11" x14ac:dyDescent="0.25">
      <c r="F33860" s="25"/>
      <c r="G33860" s="27"/>
      <c r="H33860" s="37"/>
      <c r="I33860" s="37"/>
      <c r="J33860" s="26"/>
      <c r="K33860" s="37"/>
    </row>
    <row r="33861" spans="6:11" x14ac:dyDescent="0.25">
      <c r="F33861" s="25"/>
      <c r="G33861" s="27"/>
      <c r="H33861" s="37"/>
      <c r="I33861" s="37"/>
      <c r="J33861" s="26"/>
      <c r="K33861" s="37"/>
    </row>
    <row r="33862" spans="6:11" x14ac:dyDescent="0.25">
      <c r="F33862" s="25"/>
      <c r="G33862" s="27"/>
      <c r="H33862" s="37"/>
      <c r="I33862" s="37"/>
      <c r="J33862" s="26"/>
      <c r="K33862" s="37"/>
    </row>
    <row r="33863" spans="6:11" x14ac:dyDescent="0.25">
      <c r="F33863" s="25"/>
      <c r="G33863" s="27"/>
      <c r="H33863" s="37"/>
      <c r="I33863" s="37"/>
      <c r="J33863" s="26"/>
      <c r="K33863" s="37"/>
    </row>
    <row r="33864" spans="6:11" x14ac:dyDescent="0.25">
      <c r="F33864" s="25"/>
      <c r="G33864" s="27"/>
      <c r="H33864" s="37"/>
      <c r="I33864" s="37"/>
      <c r="J33864" s="26"/>
      <c r="K33864" s="37"/>
    </row>
    <row r="33865" spans="6:11" x14ac:dyDescent="0.25">
      <c r="F33865" s="25"/>
      <c r="G33865" s="27"/>
      <c r="H33865" s="37"/>
      <c r="I33865" s="37"/>
      <c r="J33865" s="26"/>
      <c r="K33865" s="37"/>
    </row>
    <row r="33866" spans="6:11" x14ac:dyDescent="0.25">
      <c r="F33866" s="25"/>
      <c r="G33866" s="27"/>
      <c r="H33866" s="37"/>
      <c r="I33866" s="37"/>
      <c r="J33866" s="26"/>
      <c r="K33866" s="37"/>
    </row>
    <row r="33867" spans="6:11" x14ac:dyDescent="0.25">
      <c r="F33867" s="25"/>
      <c r="G33867" s="27"/>
      <c r="H33867" s="37"/>
      <c r="I33867" s="37"/>
      <c r="J33867" s="26"/>
      <c r="K33867" s="37"/>
    </row>
    <row r="33868" spans="6:11" x14ac:dyDescent="0.25">
      <c r="F33868" s="25"/>
      <c r="G33868" s="27"/>
      <c r="H33868" s="37"/>
      <c r="I33868" s="37"/>
      <c r="J33868" s="26"/>
      <c r="K33868" s="37"/>
    </row>
    <row r="33869" spans="6:11" x14ac:dyDescent="0.25">
      <c r="F33869" s="25"/>
      <c r="G33869" s="27"/>
      <c r="H33869" s="37"/>
      <c r="I33869" s="37"/>
      <c r="J33869" s="26"/>
      <c r="K33869" s="37"/>
    </row>
    <row r="33870" spans="6:11" x14ac:dyDescent="0.25">
      <c r="F33870" s="25"/>
      <c r="G33870" s="27"/>
      <c r="H33870" s="37"/>
      <c r="I33870" s="37"/>
      <c r="J33870" s="26"/>
      <c r="K33870" s="37"/>
    </row>
    <row r="33871" spans="6:11" x14ac:dyDescent="0.25">
      <c r="F33871" s="25"/>
      <c r="G33871" s="27"/>
      <c r="H33871" s="37"/>
      <c r="I33871" s="37"/>
      <c r="J33871" s="26"/>
      <c r="K33871" s="37"/>
    </row>
    <row r="33872" spans="6:11" x14ac:dyDescent="0.25">
      <c r="F33872" s="25"/>
      <c r="G33872" s="27"/>
      <c r="H33872" s="37"/>
      <c r="I33872" s="37"/>
      <c r="J33872" s="26"/>
      <c r="K33872" s="37"/>
    </row>
    <row r="33873" spans="6:11" x14ac:dyDescent="0.25">
      <c r="F33873" s="25"/>
      <c r="G33873" s="27"/>
      <c r="H33873" s="37"/>
      <c r="I33873" s="37"/>
      <c r="J33873" s="26"/>
      <c r="K33873" s="37"/>
    </row>
    <row r="33874" spans="6:11" x14ac:dyDescent="0.25">
      <c r="F33874" s="25"/>
      <c r="G33874" s="27"/>
      <c r="H33874" s="37"/>
      <c r="I33874" s="37"/>
      <c r="J33874" s="26"/>
      <c r="K33874" s="37"/>
    </row>
    <row r="33875" spans="6:11" x14ac:dyDescent="0.25">
      <c r="F33875" s="25"/>
      <c r="G33875" s="27"/>
      <c r="H33875" s="37"/>
      <c r="I33875" s="37"/>
      <c r="J33875" s="26"/>
      <c r="K33875" s="37"/>
    </row>
    <row r="33876" spans="6:11" x14ac:dyDescent="0.25">
      <c r="F33876" s="25"/>
      <c r="G33876" s="27"/>
      <c r="H33876" s="37"/>
      <c r="I33876" s="37"/>
      <c r="J33876" s="26"/>
      <c r="K33876" s="37"/>
    </row>
    <row r="33877" spans="6:11" x14ac:dyDescent="0.25">
      <c r="F33877" s="25"/>
      <c r="G33877" s="27"/>
      <c r="H33877" s="37"/>
      <c r="I33877" s="37"/>
      <c r="J33877" s="26"/>
      <c r="K33877" s="37"/>
    </row>
    <row r="33878" spans="6:11" x14ac:dyDescent="0.25">
      <c r="F33878" s="25"/>
      <c r="G33878" s="27"/>
      <c r="H33878" s="37"/>
      <c r="I33878" s="37"/>
      <c r="J33878" s="26"/>
      <c r="K33878" s="37"/>
    </row>
    <row r="33879" spans="6:11" x14ac:dyDescent="0.25">
      <c r="F33879" s="25"/>
      <c r="G33879" s="27"/>
      <c r="H33879" s="37"/>
      <c r="I33879" s="37"/>
      <c r="J33879" s="26"/>
      <c r="K33879" s="37"/>
    </row>
    <row r="33880" spans="6:11" x14ac:dyDescent="0.25">
      <c r="F33880" s="25"/>
      <c r="G33880" s="27"/>
      <c r="H33880" s="37"/>
      <c r="I33880" s="37"/>
      <c r="J33880" s="26"/>
      <c r="K33880" s="37"/>
    </row>
    <row r="33881" spans="6:11" x14ac:dyDescent="0.25">
      <c r="F33881" s="25"/>
      <c r="G33881" s="27"/>
      <c r="H33881" s="37"/>
      <c r="I33881" s="37"/>
      <c r="J33881" s="26"/>
      <c r="K33881" s="37"/>
    </row>
    <row r="33882" spans="6:11" x14ac:dyDescent="0.25">
      <c r="F33882" s="25"/>
      <c r="G33882" s="27"/>
      <c r="H33882" s="37"/>
      <c r="I33882" s="37"/>
      <c r="J33882" s="26"/>
      <c r="K33882" s="37"/>
    </row>
    <row r="33883" spans="6:11" x14ac:dyDescent="0.25">
      <c r="F33883" s="25"/>
      <c r="G33883" s="27"/>
      <c r="H33883" s="37"/>
      <c r="I33883" s="37"/>
      <c r="J33883" s="26"/>
      <c r="K33883" s="37"/>
    </row>
    <row r="33884" spans="6:11" x14ac:dyDescent="0.25">
      <c r="F33884" s="25"/>
      <c r="G33884" s="27"/>
      <c r="H33884" s="37"/>
      <c r="I33884" s="37"/>
      <c r="J33884" s="26"/>
      <c r="K33884" s="37"/>
    </row>
    <row r="33885" spans="6:11" x14ac:dyDescent="0.25">
      <c r="F33885" s="25"/>
      <c r="G33885" s="27"/>
      <c r="H33885" s="37"/>
      <c r="I33885" s="37"/>
      <c r="J33885" s="26"/>
      <c r="K33885" s="37"/>
    </row>
    <row r="33886" spans="6:11" x14ac:dyDescent="0.25">
      <c r="F33886" s="25"/>
      <c r="G33886" s="27"/>
      <c r="H33886" s="37"/>
      <c r="I33886" s="37"/>
      <c r="J33886" s="26"/>
      <c r="K33886" s="37"/>
    </row>
    <row r="33887" spans="6:11" x14ac:dyDescent="0.25">
      <c r="F33887" s="25"/>
      <c r="G33887" s="27"/>
      <c r="H33887" s="37"/>
      <c r="I33887" s="37"/>
      <c r="J33887" s="26"/>
      <c r="K33887" s="37"/>
    </row>
    <row r="33888" spans="6:11" x14ac:dyDescent="0.25">
      <c r="F33888" s="25"/>
      <c r="G33888" s="27"/>
      <c r="H33888" s="37"/>
      <c r="I33888" s="37"/>
      <c r="J33888" s="26"/>
      <c r="K33888" s="37"/>
    </row>
    <row r="33889" spans="6:11" x14ac:dyDescent="0.25">
      <c r="F33889" s="25"/>
      <c r="G33889" s="27"/>
      <c r="H33889" s="37"/>
      <c r="I33889" s="37"/>
      <c r="J33889" s="26"/>
      <c r="K33889" s="37"/>
    </row>
    <row r="33890" spans="6:11" x14ac:dyDescent="0.25">
      <c r="F33890" s="25"/>
      <c r="G33890" s="27"/>
      <c r="H33890" s="37"/>
      <c r="I33890" s="37"/>
      <c r="J33890" s="26"/>
      <c r="K33890" s="37"/>
    </row>
    <row r="33891" spans="6:11" x14ac:dyDescent="0.25">
      <c r="F33891" s="25"/>
      <c r="G33891" s="27"/>
      <c r="H33891" s="37"/>
      <c r="I33891" s="37"/>
      <c r="J33891" s="26"/>
      <c r="K33891" s="37"/>
    </row>
    <row r="33892" spans="6:11" x14ac:dyDescent="0.25">
      <c r="F33892" s="25"/>
      <c r="G33892" s="27"/>
      <c r="H33892" s="37"/>
      <c r="I33892" s="37"/>
      <c r="J33892" s="26"/>
      <c r="K33892" s="37"/>
    </row>
    <row r="33893" spans="6:11" x14ac:dyDescent="0.25">
      <c r="F33893" s="25"/>
      <c r="G33893" s="27"/>
      <c r="H33893" s="37"/>
      <c r="I33893" s="37"/>
      <c r="J33893" s="26"/>
      <c r="K33893" s="37"/>
    </row>
    <row r="33894" spans="6:11" x14ac:dyDescent="0.25">
      <c r="F33894" s="25"/>
      <c r="G33894" s="27"/>
      <c r="H33894" s="37"/>
      <c r="I33894" s="37"/>
      <c r="J33894" s="26"/>
      <c r="K33894" s="37"/>
    </row>
    <row r="33895" spans="6:11" x14ac:dyDescent="0.25">
      <c r="F33895" s="25"/>
      <c r="G33895" s="27"/>
      <c r="H33895" s="37"/>
      <c r="I33895" s="37"/>
      <c r="J33895" s="26"/>
      <c r="K33895" s="37"/>
    </row>
    <row r="33896" spans="6:11" x14ac:dyDescent="0.25">
      <c r="F33896" s="25"/>
      <c r="G33896" s="27"/>
      <c r="H33896" s="37"/>
      <c r="I33896" s="37"/>
      <c r="J33896" s="26"/>
      <c r="K33896" s="37"/>
    </row>
    <row r="33897" spans="6:11" x14ac:dyDescent="0.25">
      <c r="F33897" s="25"/>
      <c r="G33897" s="27"/>
      <c r="H33897" s="37"/>
      <c r="I33897" s="37"/>
      <c r="J33897" s="26"/>
      <c r="K33897" s="37"/>
    </row>
    <row r="33898" spans="6:11" x14ac:dyDescent="0.25">
      <c r="F33898" s="25"/>
      <c r="G33898" s="27"/>
      <c r="H33898" s="37"/>
      <c r="I33898" s="37"/>
      <c r="J33898" s="26"/>
      <c r="K33898" s="37"/>
    </row>
    <row r="33899" spans="6:11" x14ac:dyDescent="0.25">
      <c r="F33899" s="25"/>
      <c r="G33899" s="27"/>
      <c r="H33899" s="37"/>
      <c r="I33899" s="37"/>
      <c r="J33899" s="26"/>
      <c r="K33899" s="37"/>
    </row>
    <row r="33900" spans="6:11" x14ac:dyDescent="0.25">
      <c r="F33900" s="25"/>
      <c r="G33900" s="27"/>
      <c r="H33900" s="37"/>
      <c r="I33900" s="37"/>
      <c r="J33900" s="26"/>
      <c r="K33900" s="37"/>
    </row>
    <row r="33901" spans="6:11" x14ac:dyDescent="0.25">
      <c r="F33901" s="25"/>
      <c r="G33901" s="27"/>
      <c r="H33901" s="37"/>
      <c r="I33901" s="37"/>
      <c r="J33901" s="26"/>
      <c r="K33901" s="37"/>
    </row>
    <row r="33902" spans="6:11" x14ac:dyDescent="0.25">
      <c r="F33902" s="25"/>
      <c r="G33902" s="27"/>
      <c r="H33902" s="37"/>
      <c r="I33902" s="37"/>
      <c r="J33902" s="26"/>
      <c r="K33902" s="37"/>
    </row>
    <row r="33903" spans="6:11" x14ac:dyDescent="0.25">
      <c r="F33903" s="25"/>
      <c r="G33903" s="27"/>
      <c r="H33903" s="37"/>
      <c r="I33903" s="37"/>
      <c r="J33903" s="26"/>
      <c r="K33903" s="37"/>
    </row>
    <row r="33904" spans="6:11" x14ac:dyDescent="0.25">
      <c r="F33904" s="25"/>
      <c r="G33904" s="27"/>
      <c r="H33904" s="37"/>
      <c r="I33904" s="37"/>
      <c r="J33904" s="26"/>
      <c r="K33904" s="37"/>
    </row>
    <row r="33905" spans="6:11" x14ac:dyDescent="0.25">
      <c r="F33905" s="25"/>
      <c r="G33905" s="27"/>
      <c r="H33905" s="37"/>
      <c r="I33905" s="37"/>
      <c r="J33905" s="26"/>
      <c r="K33905" s="37"/>
    </row>
    <row r="33906" spans="6:11" x14ac:dyDescent="0.25">
      <c r="F33906" s="25"/>
      <c r="G33906" s="27"/>
      <c r="H33906" s="37"/>
      <c r="I33906" s="37"/>
      <c r="J33906" s="26"/>
      <c r="K33906" s="37"/>
    </row>
    <row r="33907" spans="6:11" x14ac:dyDescent="0.25">
      <c r="F33907" s="25"/>
      <c r="G33907" s="27"/>
      <c r="H33907" s="37"/>
      <c r="I33907" s="37"/>
      <c r="J33907" s="26"/>
      <c r="K33907" s="37"/>
    </row>
    <row r="33908" spans="6:11" x14ac:dyDescent="0.25">
      <c r="F33908" s="25"/>
      <c r="G33908" s="27"/>
      <c r="H33908" s="37"/>
      <c r="I33908" s="37"/>
      <c r="J33908" s="26"/>
      <c r="K33908" s="37"/>
    </row>
    <row r="33909" spans="6:11" x14ac:dyDescent="0.25">
      <c r="F33909" s="25"/>
      <c r="G33909" s="27"/>
      <c r="H33909" s="37"/>
      <c r="I33909" s="37"/>
      <c r="J33909" s="26"/>
      <c r="K33909" s="37"/>
    </row>
    <row r="33910" spans="6:11" x14ac:dyDescent="0.25">
      <c r="F33910" s="25"/>
      <c r="G33910" s="27"/>
      <c r="H33910" s="37"/>
      <c r="I33910" s="37"/>
      <c r="J33910" s="26"/>
      <c r="K33910" s="37"/>
    </row>
    <row r="33911" spans="6:11" x14ac:dyDescent="0.25">
      <c r="F33911" s="25"/>
      <c r="G33911" s="27"/>
      <c r="H33911" s="37"/>
      <c r="I33911" s="37"/>
      <c r="J33911" s="26"/>
      <c r="K33911" s="37"/>
    </row>
    <row r="33912" spans="6:11" x14ac:dyDescent="0.25">
      <c r="F33912" s="25"/>
      <c r="G33912" s="27"/>
      <c r="H33912" s="37"/>
      <c r="I33912" s="37"/>
      <c r="J33912" s="26"/>
      <c r="K33912" s="37"/>
    </row>
    <row r="33913" spans="6:11" x14ac:dyDescent="0.25">
      <c r="F33913" s="25"/>
      <c r="G33913" s="27"/>
      <c r="H33913" s="37"/>
      <c r="I33913" s="37"/>
      <c r="J33913" s="26"/>
      <c r="K33913" s="37"/>
    </row>
    <row r="33914" spans="6:11" x14ac:dyDescent="0.25">
      <c r="F33914" s="25"/>
      <c r="G33914" s="27"/>
      <c r="H33914" s="37"/>
      <c r="I33914" s="37"/>
      <c r="J33914" s="26"/>
      <c r="K33914" s="37"/>
    </row>
    <row r="33915" spans="6:11" x14ac:dyDescent="0.25">
      <c r="F33915" s="25"/>
      <c r="G33915" s="27"/>
      <c r="H33915" s="37"/>
      <c r="I33915" s="37"/>
      <c r="J33915" s="26"/>
      <c r="K33915" s="37"/>
    </row>
    <row r="33916" spans="6:11" x14ac:dyDescent="0.25">
      <c r="F33916" s="25"/>
      <c r="G33916" s="27"/>
      <c r="H33916" s="37"/>
      <c r="I33916" s="37"/>
      <c r="J33916" s="26"/>
      <c r="K33916" s="37"/>
    </row>
    <row r="33917" spans="6:11" x14ac:dyDescent="0.25">
      <c r="F33917" s="25"/>
      <c r="G33917" s="27"/>
      <c r="H33917" s="37"/>
      <c r="I33917" s="37"/>
      <c r="J33917" s="26"/>
      <c r="K33917" s="37"/>
    </row>
    <row r="33918" spans="6:11" x14ac:dyDescent="0.25">
      <c r="F33918" s="25"/>
      <c r="G33918" s="27"/>
      <c r="H33918" s="37"/>
      <c r="I33918" s="37"/>
      <c r="J33918" s="26"/>
      <c r="K33918" s="37"/>
    </row>
    <row r="33919" spans="6:11" x14ac:dyDescent="0.25">
      <c r="F33919" s="25"/>
      <c r="G33919" s="27"/>
      <c r="H33919" s="37"/>
      <c r="I33919" s="37"/>
      <c r="J33919" s="26"/>
      <c r="K33919" s="37"/>
    </row>
    <row r="33920" spans="6:11" x14ac:dyDescent="0.25">
      <c r="F33920" s="25"/>
      <c r="G33920" s="27"/>
      <c r="H33920" s="37"/>
      <c r="I33920" s="37"/>
      <c r="J33920" s="26"/>
      <c r="K33920" s="37"/>
    </row>
    <row r="33921" spans="6:11" x14ac:dyDescent="0.25">
      <c r="F33921" s="25"/>
      <c r="G33921" s="27"/>
      <c r="H33921" s="37"/>
      <c r="I33921" s="37"/>
      <c r="J33921" s="26"/>
      <c r="K33921" s="37"/>
    </row>
    <row r="33922" spans="6:11" x14ac:dyDescent="0.25">
      <c r="F33922" s="25"/>
      <c r="G33922" s="27"/>
      <c r="H33922" s="37"/>
      <c r="I33922" s="37"/>
      <c r="J33922" s="26"/>
      <c r="K33922" s="37"/>
    </row>
    <row r="33923" spans="6:11" x14ac:dyDescent="0.25">
      <c r="F33923" s="25"/>
      <c r="G33923" s="27"/>
      <c r="H33923" s="37"/>
      <c r="I33923" s="37"/>
      <c r="J33923" s="26"/>
      <c r="K33923" s="37"/>
    </row>
    <row r="33924" spans="6:11" x14ac:dyDescent="0.25">
      <c r="F33924" s="25"/>
      <c r="G33924" s="27"/>
      <c r="H33924" s="37"/>
      <c r="I33924" s="37"/>
      <c r="J33924" s="26"/>
      <c r="K33924" s="37"/>
    </row>
    <row r="33925" spans="6:11" x14ac:dyDescent="0.25">
      <c r="F33925" s="25"/>
      <c r="G33925" s="27"/>
      <c r="H33925" s="37"/>
      <c r="I33925" s="37"/>
      <c r="J33925" s="26"/>
      <c r="K33925" s="37"/>
    </row>
    <row r="33926" spans="6:11" x14ac:dyDescent="0.25">
      <c r="F33926" s="25"/>
      <c r="G33926" s="27"/>
      <c r="H33926" s="37"/>
      <c r="I33926" s="37"/>
      <c r="J33926" s="26"/>
      <c r="K33926" s="37"/>
    </row>
    <row r="33927" spans="6:11" x14ac:dyDescent="0.25">
      <c r="F33927" s="25"/>
      <c r="G33927" s="27"/>
      <c r="H33927" s="37"/>
      <c r="I33927" s="37"/>
      <c r="J33927" s="26"/>
      <c r="K33927" s="37"/>
    </row>
    <row r="33928" spans="6:11" x14ac:dyDescent="0.25">
      <c r="F33928" s="25"/>
      <c r="G33928" s="27"/>
      <c r="H33928" s="37"/>
      <c r="I33928" s="37"/>
      <c r="J33928" s="26"/>
      <c r="K33928" s="37"/>
    </row>
    <row r="33929" spans="6:11" x14ac:dyDescent="0.25">
      <c r="F33929" s="25"/>
      <c r="G33929" s="27"/>
      <c r="H33929" s="37"/>
      <c r="I33929" s="37"/>
      <c r="J33929" s="26"/>
      <c r="K33929" s="37"/>
    </row>
    <row r="33930" spans="6:11" x14ac:dyDescent="0.25">
      <c r="F33930" s="25"/>
      <c r="G33930" s="27"/>
      <c r="H33930" s="37"/>
      <c r="I33930" s="37"/>
      <c r="J33930" s="26"/>
      <c r="K33930" s="37"/>
    </row>
    <row r="33931" spans="6:11" x14ac:dyDescent="0.25">
      <c r="F33931" s="25"/>
      <c r="G33931" s="27"/>
      <c r="H33931" s="37"/>
      <c r="I33931" s="37"/>
      <c r="J33931" s="26"/>
      <c r="K33931" s="37"/>
    </row>
    <row r="33932" spans="6:11" x14ac:dyDescent="0.25">
      <c r="F33932" s="25"/>
      <c r="G33932" s="27"/>
      <c r="H33932" s="37"/>
      <c r="I33932" s="37"/>
      <c r="J33932" s="26"/>
      <c r="K33932" s="37"/>
    </row>
    <row r="33933" spans="6:11" x14ac:dyDescent="0.25">
      <c r="F33933" s="25"/>
      <c r="G33933" s="27"/>
      <c r="H33933" s="37"/>
      <c r="I33933" s="37"/>
      <c r="J33933" s="26"/>
      <c r="K33933" s="37"/>
    </row>
    <row r="33934" spans="6:11" x14ac:dyDescent="0.25">
      <c r="F33934" s="25"/>
      <c r="G33934" s="27"/>
      <c r="H33934" s="37"/>
      <c r="I33934" s="37"/>
      <c r="J33934" s="26"/>
      <c r="K33934" s="37"/>
    </row>
    <row r="33935" spans="6:11" x14ac:dyDescent="0.25">
      <c r="F33935" s="25"/>
      <c r="G33935" s="27"/>
      <c r="H33935" s="37"/>
      <c r="I33935" s="37"/>
      <c r="J33935" s="26"/>
      <c r="K33935" s="37"/>
    </row>
    <row r="33936" spans="6:11" x14ac:dyDescent="0.25">
      <c r="F33936" s="25"/>
      <c r="G33936" s="27"/>
      <c r="H33936" s="37"/>
      <c r="I33936" s="37"/>
      <c r="J33936" s="26"/>
      <c r="K33936" s="37"/>
    </row>
    <row r="33937" spans="6:11" x14ac:dyDescent="0.25">
      <c r="F33937" s="25"/>
      <c r="G33937" s="27"/>
      <c r="H33937" s="37"/>
      <c r="I33937" s="37"/>
      <c r="J33937" s="26"/>
      <c r="K33937" s="37"/>
    </row>
    <row r="33938" spans="6:11" x14ac:dyDescent="0.25">
      <c r="F33938" s="25"/>
      <c r="G33938" s="27"/>
      <c r="H33938" s="37"/>
      <c r="I33938" s="37"/>
      <c r="J33938" s="26"/>
      <c r="K33938" s="37"/>
    </row>
    <row r="33939" spans="6:11" x14ac:dyDescent="0.25">
      <c r="F33939" s="25"/>
      <c r="G33939" s="27"/>
      <c r="H33939" s="37"/>
      <c r="I33939" s="37"/>
      <c r="J33939" s="26"/>
      <c r="K33939" s="37"/>
    </row>
    <row r="33940" spans="6:11" x14ac:dyDescent="0.25">
      <c r="F33940" s="25"/>
      <c r="G33940" s="27"/>
      <c r="H33940" s="37"/>
      <c r="I33940" s="37"/>
      <c r="J33940" s="26"/>
      <c r="K33940" s="37"/>
    </row>
    <row r="33941" spans="6:11" x14ac:dyDescent="0.25">
      <c r="F33941" s="25"/>
      <c r="G33941" s="27"/>
      <c r="H33941" s="37"/>
      <c r="I33941" s="37"/>
      <c r="J33941" s="26"/>
      <c r="K33941" s="37"/>
    </row>
    <row r="33942" spans="6:11" x14ac:dyDescent="0.25">
      <c r="F33942" s="25"/>
      <c r="G33942" s="27"/>
      <c r="H33942" s="37"/>
      <c r="I33942" s="37"/>
      <c r="J33942" s="26"/>
      <c r="K33942" s="37"/>
    </row>
    <row r="33943" spans="6:11" x14ac:dyDescent="0.25">
      <c r="F33943" s="25"/>
      <c r="G33943" s="27"/>
      <c r="H33943" s="37"/>
      <c r="I33943" s="37"/>
      <c r="J33943" s="26"/>
      <c r="K33943" s="37"/>
    </row>
    <row r="33944" spans="6:11" x14ac:dyDescent="0.25">
      <c r="F33944" s="25"/>
      <c r="G33944" s="27"/>
      <c r="H33944" s="37"/>
      <c r="I33944" s="37"/>
      <c r="J33944" s="26"/>
      <c r="K33944" s="37"/>
    </row>
    <row r="33945" spans="6:11" x14ac:dyDescent="0.25">
      <c r="F33945" s="25"/>
      <c r="G33945" s="27"/>
      <c r="H33945" s="37"/>
      <c r="I33945" s="37"/>
      <c r="J33945" s="26"/>
      <c r="K33945" s="37"/>
    </row>
    <row r="33946" spans="6:11" x14ac:dyDescent="0.25">
      <c r="F33946" s="25"/>
      <c r="G33946" s="27"/>
      <c r="H33946" s="37"/>
      <c r="I33946" s="37"/>
      <c r="J33946" s="26"/>
      <c r="K33946" s="37"/>
    </row>
    <row r="33947" spans="6:11" x14ac:dyDescent="0.25">
      <c r="F33947" s="25"/>
      <c r="G33947" s="27"/>
      <c r="H33947" s="37"/>
      <c r="I33947" s="37"/>
      <c r="J33947" s="26"/>
      <c r="K33947" s="37"/>
    </row>
    <row r="33948" spans="6:11" x14ac:dyDescent="0.25">
      <c r="F33948" s="25"/>
      <c r="G33948" s="27"/>
      <c r="H33948" s="37"/>
      <c r="I33948" s="37"/>
      <c r="J33948" s="26"/>
      <c r="K33948" s="37"/>
    </row>
    <row r="33949" spans="6:11" x14ac:dyDescent="0.25">
      <c r="F33949" s="25"/>
      <c r="G33949" s="27"/>
      <c r="H33949" s="37"/>
      <c r="I33949" s="37"/>
      <c r="J33949" s="26"/>
      <c r="K33949" s="37"/>
    </row>
    <row r="33950" spans="6:11" x14ac:dyDescent="0.25">
      <c r="F33950" s="25"/>
      <c r="G33950" s="27"/>
      <c r="H33950" s="37"/>
      <c r="I33950" s="37"/>
      <c r="J33950" s="26"/>
      <c r="K33950" s="37"/>
    </row>
    <row r="33951" spans="6:11" x14ac:dyDescent="0.25">
      <c r="F33951" s="25"/>
      <c r="G33951" s="27"/>
      <c r="H33951" s="37"/>
      <c r="I33951" s="37"/>
      <c r="J33951" s="26"/>
      <c r="K33951" s="37"/>
    </row>
    <row r="33952" spans="6:11" x14ac:dyDescent="0.25">
      <c r="F33952" s="25"/>
      <c r="G33952" s="27"/>
      <c r="H33952" s="37"/>
      <c r="I33952" s="37"/>
      <c r="J33952" s="26"/>
      <c r="K33952" s="37"/>
    </row>
    <row r="33953" spans="6:11" x14ac:dyDescent="0.25">
      <c r="F33953" s="25"/>
      <c r="G33953" s="27"/>
      <c r="H33953" s="37"/>
      <c r="I33953" s="37"/>
      <c r="J33953" s="26"/>
      <c r="K33953" s="37"/>
    </row>
    <row r="33954" spans="6:11" x14ac:dyDescent="0.25">
      <c r="F33954" s="25"/>
      <c r="G33954" s="27"/>
      <c r="H33954" s="37"/>
      <c r="I33954" s="37"/>
      <c r="J33954" s="26"/>
      <c r="K33954" s="37"/>
    </row>
    <row r="33955" spans="6:11" x14ac:dyDescent="0.25">
      <c r="F33955" s="25"/>
      <c r="G33955" s="27"/>
      <c r="H33955" s="37"/>
      <c r="I33955" s="37"/>
      <c r="J33955" s="26"/>
      <c r="K33955" s="37"/>
    </row>
    <row r="33956" spans="6:11" x14ac:dyDescent="0.25">
      <c r="F33956" s="25"/>
      <c r="G33956" s="27"/>
      <c r="H33956" s="37"/>
      <c r="I33956" s="37"/>
      <c r="J33956" s="26"/>
      <c r="K33956" s="37"/>
    </row>
    <row r="33957" spans="6:11" x14ac:dyDescent="0.25">
      <c r="F33957" s="25"/>
      <c r="G33957" s="27"/>
      <c r="H33957" s="37"/>
      <c r="I33957" s="37"/>
      <c r="J33957" s="26"/>
      <c r="K33957" s="37"/>
    </row>
    <row r="33958" spans="6:11" x14ac:dyDescent="0.25">
      <c r="F33958" s="25"/>
      <c r="G33958" s="27"/>
      <c r="H33958" s="37"/>
      <c r="I33958" s="37"/>
      <c r="J33958" s="26"/>
      <c r="K33958" s="37"/>
    </row>
    <row r="33959" spans="6:11" x14ac:dyDescent="0.25">
      <c r="F33959" s="25"/>
      <c r="G33959" s="27"/>
      <c r="H33959" s="37"/>
      <c r="I33959" s="37"/>
      <c r="J33959" s="26"/>
      <c r="K33959" s="37"/>
    </row>
    <row r="33960" spans="6:11" x14ac:dyDescent="0.25">
      <c r="F33960" s="25"/>
      <c r="G33960" s="27"/>
      <c r="H33960" s="37"/>
      <c r="I33960" s="37"/>
      <c r="J33960" s="26"/>
      <c r="K33960" s="37"/>
    </row>
    <row r="33961" spans="6:11" x14ac:dyDescent="0.25">
      <c r="F33961" s="25"/>
      <c r="G33961" s="27"/>
      <c r="H33961" s="37"/>
      <c r="I33961" s="37"/>
      <c r="J33961" s="26"/>
      <c r="K33961" s="37"/>
    </row>
    <row r="33962" spans="6:11" x14ac:dyDescent="0.25">
      <c r="F33962" s="25"/>
      <c r="G33962" s="27"/>
      <c r="H33962" s="37"/>
      <c r="I33962" s="37"/>
      <c r="J33962" s="26"/>
      <c r="K33962" s="37"/>
    </row>
    <row r="33963" spans="6:11" x14ac:dyDescent="0.25">
      <c r="F33963" s="25"/>
      <c r="G33963" s="27"/>
      <c r="H33963" s="37"/>
      <c r="I33963" s="37"/>
      <c r="J33963" s="26"/>
      <c r="K33963" s="37"/>
    </row>
    <row r="33964" spans="6:11" x14ac:dyDescent="0.25">
      <c r="F33964" s="25"/>
      <c r="G33964" s="27"/>
      <c r="H33964" s="37"/>
      <c r="I33964" s="37"/>
      <c r="J33964" s="26"/>
      <c r="K33964" s="37"/>
    </row>
    <row r="33965" spans="6:11" x14ac:dyDescent="0.25">
      <c r="F33965" s="25"/>
      <c r="G33965" s="27"/>
      <c r="H33965" s="37"/>
      <c r="I33965" s="37"/>
      <c r="J33965" s="26"/>
      <c r="K33965" s="37"/>
    </row>
    <row r="33966" spans="6:11" x14ac:dyDescent="0.25">
      <c r="F33966" s="25"/>
      <c r="G33966" s="27"/>
      <c r="H33966" s="37"/>
      <c r="I33966" s="37"/>
      <c r="J33966" s="26"/>
      <c r="K33966" s="37"/>
    </row>
    <row r="33967" spans="6:11" x14ac:dyDescent="0.25">
      <c r="F33967" s="25"/>
      <c r="G33967" s="27"/>
      <c r="H33967" s="37"/>
      <c r="I33967" s="37"/>
      <c r="J33967" s="26"/>
      <c r="K33967" s="37"/>
    </row>
    <row r="33968" spans="6:11" x14ac:dyDescent="0.25">
      <c r="F33968" s="25"/>
      <c r="G33968" s="27"/>
      <c r="H33968" s="37"/>
      <c r="I33968" s="37"/>
      <c r="J33968" s="26"/>
      <c r="K33968" s="37"/>
    </row>
    <row r="33969" spans="6:11" x14ac:dyDescent="0.25">
      <c r="F33969" s="25"/>
      <c r="G33969" s="27"/>
      <c r="H33969" s="37"/>
      <c r="I33969" s="37"/>
      <c r="J33969" s="26"/>
      <c r="K33969" s="37"/>
    </row>
    <row r="33970" spans="6:11" x14ac:dyDescent="0.25">
      <c r="F33970" s="25"/>
      <c r="G33970" s="27"/>
      <c r="H33970" s="37"/>
      <c r="I33970" s="37"/>
      <c r="J33970" s="26"/>
      <c r="K33970" s="37"/>
    </row>
    <row r="33971" spans="6:11" x14ac:dyDescent="0.25">
      <c r="F33971" s="25"/>
      <c r="G33971" s="27"/>
      <c r="H33971" s="37"/>
      <c r="I33971" s="37"/>
      <c r="J33971" s="26"/>
      <c r="K33971" s="37"/>
    </row>
    <row r="33972" spans="6:11" x14ac:dyDescent="0.25">
      <c r="F33972" s="25"/>
      <c r="G33972" s="27"/>
      <c r="H33972" s="37"/>
      <c r="I33972" s="37"/>
      <c r="J33972" s="26"/>
      <c r="K33972" s="37"/>
    </row>
    <row r="33973" spans="6:11" x14ac:dyDescent="0.25">
      <c r="F33973" s="25"/>
      <c r="G33973" s="27"/>
      <c r="H33973" s="37"/>
      <c r="I33973" s="37"/>
      <c r="J33973" s="26"/>
      <c r="K33973" s="37"/>
    </row>
    <row r="33974" spans="6:11" x14ac:dyDescent="0.25">
      <c r="F33974" s="25"/>
      <c r="G33974" s="27"/>
      <c r="H33974" s="37"/>
      <c r="I33974" s="37"/>
      <c r="J33974" s="26"/>
      <c r="K33974" s="37"/>
    </row>
    <row r="33975" spans="6:11" x14ac:dyDescent="0.25">
      <c r="F33975" s="25"/>
      <c r="G33975" s="27"/>
      <c r="H33975" s="37"/>
      <c r="I33975" s="37"/>
      <c r="J33975" s="26"/>
      <c r="K33975" s="37"/>
    </row>
    <row r="33976" spans="6:11" x14ac:dyDescent="0.25">
      <c r="F33976" s="25"/>
      <c r="G33976" s="27"/>
      <c r="H33976" s="37"/>
      <c r="I33976" s="37"/>
      <c r="J33976" s="26"/>
      <c r="K33976" s="37"/>
    </row>
    <row r="33977" spans="6:11" x14ac:dyDescent="0.25">
      <c r="F33977" s="25"/>
      <c r="G33977" s="27"/>
      <c r="H33977" s="37"/>
      <c r="I33977" s="37"/>
      <c r="J33977" s="26"/>
      <c r="K33977" s="37"/>
    </row>
    <row r="33978" spans="6:11" x14ac:dyDescent="0.25">
      <c r="F33978" s="25"/>
      <c r="G33978" s="27"/>
      <c r="H33978" s="37"/>
      <c r="I33978" s="37"/>
      <c r="J33978" s="26"/>
      <c r="K33978" s="37"/>
    </row>
    <row r="33979" spans="6:11" x14ac:dyDescent="0.25">
      <c r="F33979" s="25"/>
      <c r="G33979" s="27"/>
      <c r="H33979" s="37"/>
      <c r="I33979" s="37"/>
      <c r="J33979" s="26"/>
      <c r="K33979" s="37"/>
    </row>
    <row r="33980" spans="6:11" x14ac:dyDescent="0.25">
      <c r="F33980" s="25"/>
      <c r="G33980" s="27"/>
      <c r="H33980" s="37"/>
      <c r="I33980" s="37"/>
      <c r="J33980" s="26"/>
      <c r="K33980" s="37"/>
    </row>
    <row r="33981" spans="6:11" x14ac:dyDescent="0.25">
      <c r="F33981" s="25"/>
      <c r="G33981" s="27"/>
      <c r="H33981" s="37"/>
      <c r="I33981" s="37"/>
      <c r="J33981" s="26"/>
      <c r="K33981" s="37"/>
    </row>
    <row r="33982" spans="6:11" x14ac:dyDescent="0.25">
      <c r="F33982" s="25"/>
      <c r="G33982" s="27"/>
      <c r="H33982" s="37"/>
      <c r="I33982" s="37"/>
      <c r="J33982" s="26"/>
      <c r="K33982" s="37"/>
    </row>
    <row r="33983" spans="6:11" x14ac:dyDescent="0.25">
      <c r="F33983" s="25"/>
      <c r="G33983" s="27"/>
      <c r="H33983" s="37"/>
      <c r="I33983" s="37"/>
      <c r="J33983" s="26"/>
      <c r="K33983" s="37"/>
    </row>
    <row r="33984" spans="6:11" x14ac:dyDescent="0.25">
      <c r="F33984" s="25"/>
      <c r="G33984" s="27"/>
      <c r="H33984" s="37"/>
      <c r="I33984" s="37"/>
      <c r="J33984" s="26"/>
      <c r="K33984" s="37"/>
    </row>
    <row r="33985" spans="6:11" x14ac:dyDescent="0.25">
      <c r="F33985" s="25"/>
      <c r="G33985" s="27"/>
      <c r="H33985" s="37"/>
      <c r="I33985" s="37"/>
      <c r="J33985" s="26"/>
      <c r="K33985" s="37"/>
    </row>
    <row r="33986" spans="6:11" x14ac:dyDescent="0.25">
      <c r="F33986" s="25"/>
      <c r="G33986" s="27"/>
      <c r="H33986" s="37"/>
      <c r="I33986" s="37"/>
      <c r="J33986" s="26"/>
      <c r="K33986" s="37"/>
    </row>
    <row r="33987" spans="6:11" x14ac:dyDescent="0.25">
      <c r="F33987" s="25"/>
      <c r="G33987" s="27"/>
      <c r="H33987" s="37"/>
      <c r="I33987" s="37"/>
      <c r="J33987" s="26"/>
      <c r="K33987" s="37"/>
    </row>
    <row r="33988" spans="6:11" x14ac:dyDescent="0.25">
      <c r="F33988" s="25"/>
      <c r="G33988" s="27"/>
      <c r="H33988" s="37"/>
      <c r="I33988" s="37"/>
      <c r="J33988" s="26"/>
      <c r="K33988" s="37"/>
    </row>
    <row r="33989" spans="6:11" x14ac:dyDescent="0.25">
      <c r="F33989" s="25"/>
      <c r="G33989" s="27"/>
      <c r="H33989" s="37"/>
      <c r="I33989" s="37"/>
      <c r="J33989" s="26"/>
      <c r="K33989" s="37"/>
    </row>
    <row r="33990" spans="6:11" x14ac:dyDescent="0.25">
      <c r="F33990" s="25"/>
      <c r="G33990" s="27"/>
      <c r="H33990" s="37"/>
      <c r="I33990" s="37"/>
      <c r="J33990" s="26"/>
      <c r="K33990" s="37"/>
    </row>
    <row r="33991" spans="6:11" x14ac:dyDescent="0.25">
      <c r="F33991" s="25"/>
      <c r="G33991" s="27"/>
      <c r="H33991" s="37"/>
      <c r="I33991" s="37"/>
      <c r="J33991" s="26"/>
      <c r="K33991" s="37"/>
    </row>
    <row r="33992" spans="6:11" x14ac:dyDescent="0.25">
      <c r="F33992" s="25"/>
      <c r="G33992" s="27"/>
      <c r="H33992" s="37"/>
      <c r="I33992" s="37"/>
      <c r="J33992" s="26"/>
      <c r="K33992" s="37"/>
    </row>
    <row r="33993" spans="6:11" x14ac:dyDescent="0.25">
      <c r="F33993" s="25"/>
      <c r="G33993" s="27"/>
      <c r="H33993" s="37"/>
      <c r="I33993" s="37"/>
      <c r="J33993" s="26"/>
      <c r="K33993" s="37"/>
    </row>
    <row r="33994" spans="6:11" x14ac:dyDescent="0.25">
      <c r="F33994" s="25"/>
      <c r="G33994" s="27"/>
      <c r="H33994" s="37"/>
      <c r="I33994" s="37"/>
      <c r="J33994" s="26"/>
      <c r="K33994" s="37"/>
    </row>
    <row r="33995" spans="6:11" x14ac:dyDescent="0.25">
      <c r="F33995" s="25"/>
      <c r="G33995" s="27"/>
      <c r="H33995" s="37"/>
      <c r="I33995" s="37"/>
      <c r="J33995" s="26"/>
      <c r="K33995" s="37"/>
    </row>
    <row r="33996" spans="6:11" x14ac:dyDescent="0.25">
      <c r="F33996" s="25"/>
      <c r="G33996" s="27"/>
      <c r="H33996" s="37"/>
      <c r="I33996" s="37"/>
      <c r="J33996" s="26"/>
      <c r="K33996" s="37"/>
    </row>
    <row r="33997" spans="6:11" x14ac:dyDescent="0.25">
      <c r="F33997" s="25"/>
      <c r="G33997" s="27"/>
      <c r="H33997" s="37"/>
      <c r="I33997" s="37"/>
      <c r="J33997" s="26"/>
      <c r="K33997" s="37"/>
    </row>
    <row r="33998" spans="6:11" x14ac:dyDescent="0.25">
      <c r="F33998" s="25"/>
      <c r="G33998" s="27"/>
      <c r="H33998" s="37"/>
      <c r="I33998" s="37"/>
      <c r="J33998" s="26"/>
      <c r="K33998" s="37"/>
    </row>
    <row r="33999" spans="6:11" x14ac:dyDescent="0.25">
      <c r="F33999" s="25"/>
      <c r="G33999" s="27"/>
      <c r="H33999" s="37"/>
      <c r="I33999" s="37"/>
      <c r="J33999" s="26"/>
      <c r="K33999" s="37"/>
    </row>
    <row r="34000" spans="6:11" x14ac:dyDescent="0.25">
      <c r="F34000" s="25"/>
      <c r="G34000" s="27"/>
      <c r="H34000" s="37"/>
      <c r="I34000" s="37"/>
      <c r="J34000" s="26"/>
      <c r="K34000" s="37"/>
    </row>
    <row r="34001" spans="6:11" x14ac:dyDescent="0.25">
      <c r="F34001" s="25"/>
      <c r="G34001" s="27"/>
      <c r="H34001" s="37"/>
      <c r="I34001" s="37"/>
      <c r="J34001" s="26"/>
      <c r="K34001" s="37"/>
    </row>
    <row r="34002" spans="6:11" x14ac:dyDescent="0.25">
      <c r="F34002" s="25"/>
      <c r="G34002" s="27"/>
      <c r="H34002" s="37"/>
      <c r="I34002" s="37"/>
      <c r="J34002" s="26"/>
      <c r="K34002" s="37"/>
    </row>
    <row r="34003" spans="6:11" x14ac:dyDescent="0.25">
      <c r="F34003" s="25"/>
      <c r="G34003" s="27"/>
      <c r="H34003" s="37"/>
      <c r="I34003" s="37"/>
      <c r="J34003" s="26"/>
      <c r="K34003" s="37"/>
    </row>
    <row r="34004" spans="6:11" x14ac:dyDescent="0.25">
      <c r="F34004" s="25"/>
      <c r="G34004" s="27"/>
      <c r="H34004" s="37"/>
      <c r="I34004" s="37"/>
      <c r="J34004" s="26"/>
      <c r="K34004" s="37"/>
    </row>
    <row r="34005" spans="6:11" x14ac:dyDescent="0.25">
      <c r="F34005" s="25"/>
      <c r="G34005" s="27"/>
      <c r="H34005" s="37"/>
      <c r="I34005" s="37"/>
      <c r="J34005" s="26"/>
      <c r="K34005" s="37"/>
    </row>
    <row r="34006" spans="6:11" x14ac:dyDescent="0.25">
      <c r="F34006" s="25"/>
      <c r="G34006" s="27"/>
      <c r="H34006" s="37"/>
      <c r="I34006" s="37"/>
      <c r="J34006" s="26"/>
      <c r="K34006" s="37"/>
    </row>
    <row r="34007" spans="6:11" x14ac:dyDescent="0.25">
      <c r="F34007" s="25"/>
      <c r="G34007" s="27"/>
      <c r="H34007" s="37"/>
      <c r="I34007" s="37"/>
      <c r="J34007" s="26"/>
      <c r="K34007" s="37"/>
    </row>
    <row r="34008" spans="6:11" x14ac:dyDescent="0.25">
      <c r="F34008" s="25"/>
      <c r="G34008" s="27"/>
      <c r="H34008" s="37"/>
      <c r="I34008" s="37"/>
      <c r="J34008" s="26"/>
      <c r="K34008" s="37"/>
    </row>
    <row r="34009" spans="6:11" x14ac:dyDescent="0.25">
      <c r="F34009" s="25"/>
      <c r="G34009" s="27"/>
      <c r="H34009" s="37"/>
      <c r="I34009" s="37"/>
      <c r="J34009" s="26"/>
      <c r="K34009" s="37"/>
    </row>
    <row r="34010" spans="6:11" x14ac:dyDescent="0.25">
      <c r="F34010" s="25"/>
      <c r="G34010" s="27"/>
      <c r="H34010" s="37"/>
      <c r="I34010" s="37"/>
      <c r="J34010" s="26"/>
      <c r="K34010" s="37"/>
    </row>
    <row r="34011" spans="6:11" x14ac:dyDescent="0.25">
      <c r="F34011" s="25"/>
      <c r="G34011" s="27"/>
      <c r="H34011" s="37"/>
      <c r="I34011" s="37"/>
      <c r="J34011" s="26"/>
      <c r="K34011" s="37"/>
    </row>
    <row r="34012" spans="6:11" x14ac:dyDescent="0.25">
      <c r="F34012" s="25"/>
      <c r="G34012" s="27"/>
      <c r="H34012" s="37"/>
      <c r="I34012" s="37"/>
      <c r="J34012" s="26"/>
      <c r="K34012" s="37"/>
    </row>
    <row r="34013" spans="6:11" x14ac:dyDescent="0.25">
      <c r="F34013" s="25"/>
      <c r="G34013" s="27"/>
      <c r="H34013" s="37"/>
      <c r="I34013" s="37"/>
      <c r="J34013" s="26"/>
      <c r="K34013" s="37"/>
    </row>
    <row r="34014" spans="6:11" x14ac:dyDescent="0.25">
      <c r="F34014" s="25"/>
      <c r="G34014" s="27"/>
      <c r="H34014" s="37"/>
      <c r="I34014" s="37"/>
      <c r="J34014" s="26"/>
      <c r="K34014" s="37"/>
    </row>
    <row r="34015" spans="6:11" x14ac:dyDescent="0.25">
      <c r="F34015" s="25"/>
      <c r="G34015" s="27"/>
      <c r="H34015" s="37"/>
      <c r="I34015" s="37"/>
      <c r="J34015" s="26"/>
      <c r="K34015" s="37"/>
    </row>
    <row r="34016" spans="6:11" x14ac:dyDescent="0.25">
      <c r="F34016" s="25"/>
      <c r="G34016" s="27"/>
      <c r="H34016" s="37"/>
      <c r="I34016" s="37"/>
      <c r="J34016" s="26"/>
      <c r="K34016" s="37"/>
    </row>
    <row r="34017" spans="6:11" x14ac:dyDescent="0.25">
      <c r="F34017" s="25"/>
      <c r="G34017" s="27"/>
      <c r="H34017" s="37"/>
      <c r="I34017" s="37"/>
      <c r="J34017" s="26"/>
      <c r="K34017" s="37"/>
    </row>
    <row r="34018" spans="6:11" x14ac:dyDescent="0.25">
      <c r="F34018" s="25"/>
      <c r="G34018" s="27"/>
      <c r="H34018" s="37"/>
      <c r="I34018" s="37"/>
      <c r="J34018" s="26"/>
      <c r="K34018" s="37"/>
    </row>
    <row r="34019" spans="6:11" x14ac:dyDescent="0.25">
      <c r="F34019" s="25"/>
      <c r="G34019" s="27"/>
      <c r="H34019" s="37"/>
      <c r="I34019" s="37"/>
      <c r="J34019" s="26"/>
      <c r="K34019" s="37"/>
    </row>
    <row r="34020" spans="6:11" x14ac:dyDescent="0.25">
      <c r="F34020" s="25"/>
      <c r="G34020" s="27"/>
      <c r="H34020" s="37"/>
      <c r="I34020" s="37"/>
      <c r="J34020" s="26"/>
      <c r="K34020" s="37"/>
    </row>
    <row r="34021" spans="6:11" x14ac:dyDescent="0.25">
      <c r="F34021" s="25"/>
      <c r="G34021" s="27"/>
      <c r="H34021" s="37"/>
      <c r="I34021" s="37"/>
      <c r="J34021" s="26"/>
      <c r="K34021" s="37"/>
    </row>
    <row r="34022" spans="6:11" x14ac:dyDescent="0.25">
      <c r="F34022" s="25"/>
      <c r="G34022" s="27"/>
      <c r="H34022" s="37"/>
      <c r="I34022" s="37"/>
      <c r="J34022" s="26"/>
      <c r="K34022" s="37"/>
    </row>
    <row r="34023" spans="6:11" x14ac:dyDescent="0.25">
      <c r="F34023" s="25"/>
      <c r="G34023" s="27"/>
      <c r="H34023" s="37"/>
      <c r="I34023" s="37"/>
      <c r="J34023" s="26"/>
      <c r="K34023" s="37"/>
    </row>
    <row r="34024" spans="6:11" x14ac:dyDescent="0.25">
      <c r="F34024" s="25"/>
      <c r="G34024" s="27"/>
      <c r="H34024" s="37"/>
      <c r="I34024" s="37"/>
      <c r="J34024" s="26"/>
      <c r="K34024" s="37"/>
    </row>
    <row r="34025" spans="6:11" x14ac:dyDescent="0.25">
      <c r="F34025" s="25"/>
      <c r="G34025" s="27"/>
      <c r="H34025" s="37"/>
      <c r="I34025" s="37"/>
      <c r="J34025" s="26"/>
      <c r="K34025" s="37"/>
    </row>
    <row r="34026" spans="6:11" x14ac:dyDescent="0.25">
      <c r="F34026" s="25"/>
      <c r="G34026" s="27"/>
      <c r="H34026" s="37"/>
      <c r="I34026" s="37"/>
      <c r="J34026" s="26"/>
      <c r="K34026" s="37"/>
    </row>
    <row r="34027" spans="6:11" x14ac:dyDescent="0.25">
      <c r="F34027" s="25"/>
      <c r="G34027" s="27"/>
      <c r="H34027" s="37"/>
      <c r="I34027" s="37"/>
      <c r="J34027" s="26"/>
      <c r="K34027" s="37"/>
    </row>
    <row r="34028" spans="6:11" x14ac:dyDescent="0.25">
      <c r="F34028" s="25"/>
      <c r="G34028" s="27"/>
      <c r="H34028" s="37"/>
      <c r="I34028" s="37"/>
      <c r="J34028" s="26"/>
      <c r="K34028" s="37"/>
    </row>
    <row r="34029" spans="6:11" x14ac:dyDescent="0.25">
      <c r="F34029" s="25"/>
      <c r="G34029" s="27"/>
      <c r="H34029" s="37"/>
      <c r="I34029" s="37"/>
      <c r="J34029" s="26"/>
      <c r="K34029" s="37"/>
    </row>
    <row r="34030" spans="6:11" x14ac:dyDescent="0.25">
      <c r="F34030" s="25"/>
      <c r="G34030" s="27"/>
      <c r="H34030" s="37"/>
      <c r="I34030" s="37"/>
      <c r="J34030" s="26"/>
      <c r="K34030" s="37"/>
    </row>
    <row r="34031" spans="6:11" x14ac:dyDescent="0.25">
      <c r="F34031" s="25"/>
      <c r="G34031" s="27"/>
      <c r="H34031" s="37"/>
      <c r="I34031" s="37"/>
      <c r="J34031" s="26"/>
      <c r="K34031" s="37"/>
    </row>
    <row r="34032" spans="6:11" x14ac:dyDescent="0.25">
      <c r="F34032" s="25"/>
      <c r="G34032" s="27"/>
      <c r="H34032" s="37"/>
      <c r="I34032" s="37"/>
      <c r="J34032" s="26"/>
      <c r="K34032" s="37"/>
    </row>
    <row r="34033" spans="6:11" x14ac:dyDescent="0.25">
      <c r="F34033" s="25"/>
      <c r="G34033" s="27"/>
      <c r="H34033" s="37"/>
      <c r="I34033" s="37"/>
      <c r="J34033" s="26"/>
      <c r="K34033" s="37"/>
    </row>
    <row r="34034" spans="6:11" x14ac:dyDescent="0.25">
      <c r="F34034" s="25"/>
      <c r="G34034" s="27"/>
      <c r="H34034" s="37"/>
      <c r="I34034" s="37"/>
      <c r="J34034" s="26"/>
      <c r="K34034" s="37"/>
    </row>
    <row r="34035" spans="6:11" x14ac:dyDescent="0.25">
      <c r="F34035" s="25"/>
      <c r="G34035" s="27"/>
      <c r="H34035" s="37"/>
      <c r="I34035" s="37"/>
      <c r="J34035" s="26"/>
      <c r="K34035" s="37"/>
    </row>
    <row r="34036" spans="6:11" x14ac:dyDescent="0.25">
      <c r="F34036" s="25"/>
      <c r="G34036" s="27"/>
      <c r="H34036" s="37"/>
      <c r="I34036" s="37"/>
      <c r="J34036" s="26"/>
      <c r="K34036" s="37"/>
    </row>
    <row r="34037" spans="6:11" x14ac:dyDescent="0.25">
      <c r="F34037" s="25"/>
      <c r="G34037" s="27"/>
      <c r="H34037" s="37"/>
      <c r="I34037" s="37"/>
      <c r="J34037" s="26"/>
      <c r="K34037" s="37"/>
    </row>
    <row r="34038" spans="6:11" x14ac:dyDescent="0.25">
      <c r="F34038" s="25"/>
      <c r="G34038" s="27"/>
      <c r="H34038" s="37"/>
      <c r="I34038" s="37"/>
      <c r="J34038" s="26"/>
      <c r="K34038" s="37"/>
    </row>
    <row r="34039" spans="6:11" x14ac:dyDescent="0.25">
      <c r="F34039" s="25"/>
      <c r="G34039" s="27"/>
      <c r="H34039" s="37"/>
      <c r="I34039" s="37"/>
      <c r="J34039" s="26"/>
      <c r="K34039" s="37"/>
    </row>
    <row r="34040" spans="6:11" x14ac:dyDescent="0.25">
      <c r="F34040" s="25"/>
      <c r="G34040" s="27"/>
      <c r="H34040" s="37"/>
      <c r="I34040" s="37"/>
      <c r="J34040" s="26"/>
      <c r="K34040" s="37"/>
    </row>
    <row r="34041" spans="6:11" x14ac:dyDescent="0.25">
      <c r="F34041" s="25"/>
      <c r="G34041" s="27"/>
      <c r="H34041" s="37"/>
      <c r="I34041" s="37"/>
      <c r="J34041" s="26"/>
      <c r="K34041" s="37"/>
    </row>
    <row r="34042" spans="6:11" x14ac:dyDescent="0.25">
      <c r="F34042" s="25"/>
      <c r="G34042" s="27"/>
      <c r="H34042" s="37"/>
      <c r="I34042" s="37"/>
      <c r="J34042" s="26"/>
      <c r="K34042" s="37"/>
    </row>
    <row r="34043" spans="6:11" x14ac:dyDescent="0.25">
      <c r="F34043" s="25"/>
      <c r="G34043" s="27"/>
      <c r="H34043" s="37"/>
      <c r="I34043" s="37"/>
      <c r="J34043" s="26"/>
      <c r="K34043" s="37"/>
    </row>
    <row r="34044" spans="6:11" x14ac:dyDescent="0.25">
      <c r="F34044" s="25"/>
      <c r="G34044" s="27"/>
      <c r="H34044" s="37"/>
      <c r="I34044" s="37"/>
      <c r="J34044" s="26"/>
      <c r="K34044" s="37"/>
    </row>
    <row r="34045" spans="6:11" x14ac:dyDescent="0.25">
      <c r="F34045" s="25"/>
      <c r="G34045" s="27"/>
      <c r="H34045" s="37"/>
      <c r="I34045" s="37"/>
      <c r="J34045" s="26"/>
      <c r="K34045" s="37"/>
    </row>
    <row r="34046" spans="6:11" x14ac:dyDescent="0.25">
      <c r="F34046" s="25"/>
      <c r="G34046" s="27"/>
      <c r="H34046" s="37"/>
      <c r="I34046" s="37"/>
      <c r="J34046" s="26"/>
      <c r="K34046" s="37"/>
    </row>
    <row r="34047" spans="6:11" x14ac:dyDescent="0.25">
      <c r="F34047" s="25"/>
      <c r="G34047" s="27"/>
      <c r="H34047" s="37"/>
      <c r="I34047" s="37"/>
      <c r="J34047" s="26"/>
      <c r="K34047" s="37"/>
    </row>
    <row r="34048" spans="6:11" x14ac:dyDescent="0.25">
      <c r="F34048" s="25"/>
      <c r="G34048" s="27"/>
      <c r="H34048" s="37"/>
      <c r="I34048" s="37"/>
      <c r="J34048" s="26"/>
      <c r="K34048" s="37"/>
    </row>
    <row r="34049" spans="6:11" x14ac:dyDescent="0.25">
      <c r="F34049" s="25"/>
      <c r="G34049" s="27"/>
      <c r="H34049" s="37"/>
      <c r="I34049" s="37"/>
      <c r="J34049" s="26"/>
      <c r="K34049" s="37"/>
    </row>
    <row r="34050" spans="6:11" x14ac:dyDescent="0.25">
      <c r="F34050" s="25"/>
      <c r="G34050" s="27"/>
      <c r="H34050" s="37"/>
      <c r="I34050" s="37"/>
      <c r="J34050" s="26"/>
      <c r="K34050" s="37"/>
    </row>
    <row r="34051" spans="6:11" x14ac:dyDescent="0.25">
      <c r="F34051" s="25"/>
      <c r="G34051" s="27"/>
      <c r="H34051" s="37"/>
      <c r="I34051" s="37"/>
      <c r="J34051" s="26"/>
      <c r="K34051" s="37"/>
    </row>
    <row r="34052" spans="6:11" x14ac:dyDescent="0.25">
      <c r="F34052" s="25"/>
      <c r="G34052" s="27"/>
      <c r="H34052" s="37"/>
      <c r="I34052" s="37"/>
      <c r="J34052" s="26"/>
      <c r="K34052" s="37"/>
    </row>
    <row r="34053" spans="6:11" x14ac:dyDescent="0.25">
      <c r="F34053" s="25"/>
      <c r="G34053" s="27"/>
      <c r="H34053" s="37"/>
      <c r="I34053" s="37"/>
      <c r="J34053" s="26"/>
      <c r="K34053" s="37"/>
    </row>
    <row r="34054" spans="6:11" x14ac:dyDescent="0.25">
      <c r="F34054" s="25"/>
      <c r="G34054" s="27"/>
      <c r="H34054" s="37"/>
      <c r="I34054" s="37"/>
      <c r="J34054" s="26"/>
      <c r="K34054" s="37"/>
    </row>
    <row r="34055" spans="6:11" x14ac:dyDescent="0.25">
      <c r="F34055" s="25"/>
      <c r="G34055" s="27"/>
      <c r="H34055" s="37"/>
      <c r="I34055" s="37"/>
      <c r="J34055" s="26"/>
      <c r="K34055" s="37"/>
    </row>
    <row r="34056" spans="6:11" x14ac:dyDescent="0.25">
      <c r="F34056" s="25"/>
      <c r="G34056" s="27"/>
      <c r="H34056" s="37"/>
      <c r="I34056" s="37"/>
      <c r="J34056" s="26"/>
      <c r="K34056" s="37"/>
    </row>
    <row r="34057" spans="6:11" x14ac:dyDescent="0.25">
      <c r="F34057" s="25"/>
      <c r="G34057" s="27"/>
      <c r="H34057" s="37"/>
      <c r="I34057" s="37"/>
      <c r="J34057" s="26"/>
      <c r="K34057" s="37"/>
    </row>
    <row r="34058" spans="6:11" x14ac:dyDescent="0.25">
      <c r="F34058" s="25"/>
      <c r="G34058" s="27"/>
      <c r="H34058" s="37"/>
      <c r="I34058" s="37"/>
      <c r="J34058" s="26"/>
      <c r="K34058" s="37"/>
    </row>
    <row r="34059" spans="6:11" x14ac:dyDescent="0.25">
      <c r="F34059" s="25"/>
      <c r="G34059" s="27"/>
      <c r="H34059" s="37"/>
      <c r="I34059" s="37"/>
      <c r="J34059" s="26"/>
      <c r="K34059" s="37"/>
    </row>
    <row r="34060" spans="6:11" x14ac:dyDescent="0.25">
      <c r="F34060" s="25"/>
      <c r="G34060" s="27"/>
      <c r="H34060" s="37"/>
      <c r="I34060" s="37"/>
      <c r="J34060" s="26"/>
      <c r="K34060" s="37"/>
    </row>
    <row r="34061" spans="6:11" x14ac:dyDescent="0.25">
      <c r="F34061" s="25"/>
      <c r="G34061" s="27"/>
      <c r="H34061" s="37"/>
      <c r="I34061" s="37"/>
      <c r="J34061" s="26"/>
      <c r="K34061" s="37"/>
    </row>
    <row r="34062" spans="6:11" x14ac:dyDescent="0.25">
      <c r="F34062" s="25"/>
      <c r="G34062" s="27"/>
      <c r="H34062" s="37"/>
      <c r="I34062" s="37"/>
      <c r="J34062" s="26"/>
      <c r="K34062" s="37"/>
    </row>
    <row r="34063" spans="6:11" x14ac:dyDescent="0.25">
      <c r="F34063" s="25"/>
      <c r="G34063" s="27"/>
      <c r="H34063" s="37"/>
      <c r="I34063" s="37"/>
      <c r="J34063" s="26"/>
      <c r="K34063" s="37"/>
    </row>
    <row r="34064" spans="6:11" x14ac:dyDescent="0.25">
      <c r="F34064" s="25"/>
      <c r="G34064" s="27"/>
      <c r="H34064" s="37"/>
      <c r="I34064" s="37"/>
      <c r="J34064" s="26"/>
      <c r="K34064" s="37"/>
    </row>
    <row r="34065" spans="6:11" x14ac:dyDescent="0.25">
      <c r="F34065" s="25"/>
      <c r="G34065" s="27"/>
      <c r="H34065" s="37"/>
      <c r="I34065" s="37"/>
      <c r="J34065" s="26"/>
      <c r="K34065" s="37"/>
    </row>
    <row r="34066" spans="6:11" x14ac:dyDescent="0.25">
      <c r="F34066" s="25"/>
      <c r="G34066" s="27"/>
      <c r="H34066" s="37"/>
      <c r="I34066" s="37"/>
      <c r="J34066" s="26"/>
      <c r="K34066" s="37"/>
    </row>
    <row r="34067" spans="6:11" x14ac:dyDescent="0.25">
      <c r="F34067" s="25"/>
      <c r="G34067" s="27"/>
      <c r="H34067" s="37"/>
      <c r="I34067" s="37"/>
      <c r="J34067" s="26"/>
      <c r="K34067" s="37"/>
    </row>
    <row r="34068" spans="6:11" x14ac:dyDescent="0.25">
      <c r="F34068" s="25"/>
      <c r="G34068" s="27"/>
      <c r="H34068" s="37"/>
      <c r="I34068" s="37"/>
      <c r="J34068" s="26"/>
      <c r="K34068" s="37"/>
    </row>
    <row r="34069" spans="6:11" x14ac:dyDescent="0.25">
      <c r="F34069" s="25"/>
      <c r="G34069" s="27"/>
      <c r="H34069" s="37"/>
      <c r="I34069" s="37"/>
      <c r="J34069" s="26"/>
      <c r="K34069" s="37"/>
    </row>
    <row r="34070" spans="6:11" x14ac:dyDescent="0.25">
      <c r="F34070" s="25"/>
      <c r="G34070" s="27"/>
      <c r="H34070" s="37"/>
      <c r="I34070" s="37"/>
      <c r="J34070" s="26"/>
      <c r="K34070" s="37"/>
    </row>
    <row r="34071" spans="6:11" x14ac:dyDescent="0.25">
      <c r="F34071" s="25"/>
      <c r="G34071" s="27"/>
      <c r="H34071" s="37"/>
      <c r="I34071" s="37"/>
      <c r="J34071" s="26"/>
      <c r="K34071" s="37"/>
    </row>
    <row r="34072" spans="6:11" x14ac:dyDescent="0.25">
      <c r="F34072" s="25"/>
      <c r="G34072" s="27"/>
      <c r="H34072" s="37"/>
      <c r="I34072" s="37"/>
      <c r="J34072" s="26"/>
      <c r="K34072" s="37"/>
    </row>
    <row r="34073" spans="6:11" x14ac:dyDescent="0.25">
      <c r="F34073" s="25"/>
      <c r="G34073" s="27"/>
      <c r="H34073" s="37"/>
      <c r="I34073" s="37"/>
      <c r="J34073" s="26"/>
      <c r="K34073" s="37"/>
    </row>
    <row r="34074" spans="6:11" x14ac:dyDescent="0.25">
      <c r="F34074" s="25"/>
      <c r="G34074" s="27"/>
      <c r="H34074" s="37"/>
      <c r="I34074" s="37"/>
      <c r="J34074" s="26"/>
      <c r="K34074" s="37"/>
    </row>
    <row r="34075" spans="6:11" x14ac:dyDescent="0.25">
      <c r="F34075" s="25"/>
      <c r="G34075" s="27"/>
      <c r="H34075" s="37"/>
      <c r="I34075" s="37"/>
      <c r="J34075" s="26"/>
      <c r="K34075" s="37"/>
    </row>
    <row r="34076" spans="6:11" x14ac:dyDescent="0.25">
      <c r="F34076" s="25"/>
      <c r="G34076" s="27"/>
      <c r="H34076" s="37"/>
      <c r="I34076" s="37"/>
      <c r="J34076" s="26"/>
      <c r="K34076" s="37"/>
    </row>
    <row r="34077" spans="6:11" x14ac:dyDescent="0.25">
      <c r="F34077" s="25"/>
      <c r="G34077" s="27"/>
      <c r="H34077" s="37"/>
      <c r="I34077" s="37"/>
      <c r="J34077" s="26"/>
      <c r="K34077" s="37"/>
    </row>
    <row r="34078" spans="6:11" x14ac:dyDescent="0.25">
      <c r="F34078" s="25"/>
      <c r="G34078" s="27"/>
      <c r="H34078" s="37"/>
      <c r="I34078" s="37"/>
      <c r="J34078" s="26"/>
      <c r="K34078" s="37"/>
    </row>
    <row r="34079" spans="6:11" x14ac:dyDescent="0.25">
      <c r="F34079" s="25"/>
      <c r="G34079" s="27"/>
      <c r="H34079" s="37"/>
      <c r="I34079" s="37"/>
      <c r="J34079" s="26"/>
      <c r="K34079" s="37"/>
    </row>
    <row r="34080" spans="6:11" x14ac:dyDescent="0.25">
      <c r="F34080" s="25"/>
      <c r="G34080" s="27"/>
      <c r="H34080" s="37"/>
      <c r="I34080" s="37"/>
      <c r="J34080" s="26"/>
      <c r="K34080" s="37"/>
    </row>
    <row r="34081" spans="6:11" x14ac:dyDescent="0.25">
      <c r="F34081" s="25"/>
      <c r="G34081" s="27"/>
      <c r="H34081" s="37"/>
      <c r="I34081" s="37"/>
      <c r="J34081" s="26"/>
      <c r="K34081" s="37"/>
    </row>
    <row r="34082" spans="6:11" x14ac:dyDescent="0.25">
      <c r="F34082" s="25"/>
      <c r="G34082" s="27"/>
      <c r="H34082" s="37"/>
      <c r="I34082" s="37"/>
      <c r="J34082" s="26"/>
      <c r="K34082" s="37"/>
    </row>
    <row r="34083" spans="6:11" x14ac:dyDescent="0.25">
      <c r="F34083" s="25"/>
      <c r="G34083" s="27"/>
      <c r="H34083" s="37"/>
      <c r="I34083" s="37"/>
      <c r="J34083" s="26"/>
      <c r="K34083" s="37"/>
    </row>
    <row r="34084" spans="6:11" x14ac:dyDescent="0.25">
      <c r="F34084" s="25"/>
      <c r="G34084" s="27"/>
      <c r="H34084" s="37"/>
      <c r="I34084" s="37"/>
      <c r="J34084" s="26"/>
      <c r="K34084" s="37"/>
    </row>
    <row r="34085" spans="6:11" x14ac:dyDescent="0.25">
      <c r="F34085" s="25"/>
      <c r="G34085" s="27"/>
      <c r="H34085" s="37"/>
      <c r="I34085" s="37"/>
      <c r="J34085" s="26"/>
      <c r="K34085" s="37"/>
    </row>
    <row r="34086" spans="6:11" x14ac:dyDescent="0.25">
      <c r="F34086" s="25"/>
      <c r="G34086" s="27"/>
      <c r="H34086" s="37"/>
      <c r="I34086" s="37"/>
      <c r="J34086" s="26"/>
      <c r="K34086" s="37"/>
    </row>
    <row r="34087" spans="6:11" x14ac:dyDescent="0.25">
      <c r="F34087" s="25"/>
      <c r="G34087" s="27"/>
      <c r="H34087" s="37"/>
      <c r="I34087" s="37"/>
      <c r="J34087" s="26"/>
      <c r="K34087" s="37"/>
    </row>
    <row r="34088" spans="6:11" x14ac:dyDescent="0.25">
      <c r="F34088" s="25"/>
      <c r="G34088" s="27"/>
      <c r="H34088" s="37"/>
      <c r="I34088" s="37"/>
      <c r="J34088" s="26"/>
      <c r="K34088" s="37"/>
    </row>
    <row r="34089" spans="6:11" x14ac:dyDescent="0.25">
      <c r="F34089" s="25"/>
      <c r="G34089" s="27"/>
      <c r="H34089" s="37"/>
      <c r="I34089" s="37"/>
      <c r="J34089" s="26"/>
      <c r="K34089" s="37"/>
    </row>
    <row r="34090" spans="6:11" x14ac:dyDescent="0.25">
      <c r="F34090" s="25"/>
      <c r="G34090" s="27"/>
      <c r="H34090" s="37"/>
      <c r="I34090" s="37"/>
      <c r="J34090" s="26"/>
      <c r="K34090" s="37"/>
    </row>
    <row r="34091" spans="6:11" x14ac:dyDescent="0.25">
      <c r="F34091" s="25"/>
      <c r="G34091" s="27"/>
      <c r="H34091" s="37"/>
      <c r="I34091" s="37"/>
      <c r="J34091" s="26"/>
      <c r="K34091" s="37"/>
    </row>
    <row r="34092" spans="6:11" x14ac:dyDescent="0.25">
      <c r="F34092" s="25"/>
      <c r="G34092" s="27"/>
      <c r="H34092" s="37"/>
      <c r="I34092" s="37"/>
      <c r="J34092" s="26"/>
      <c r="K34092" s="37"/>
    </row>
    <row r="34093" spans="6:11" x14ac:dyDescent="0.25">
      <c r="F34093" s="25"/>
      <c r="G34093" s="27"/>
      <c r="H34093" s="37"/>
      <c r="I34093" s="37"/>
      <c r="J34093" s="26"/>
      <c r="K34093" s="37"/>
    </row>
    <row r="34094" spans="6:11" x14ac:dyDescent="0.25">
      <c r="F34094" s="25"/>
      <c r="G34094" s="27"/>
      <c r="H34094" s="37"/>
      <c r="I34094" s="37"/>
      <c r="J34094" s="26"/>
      <c r="K34094" s="37"/>
    </row>
    <row r="34095" spans="6:11" x14ac:dyDescent="0.25">
      <c r="F34095" s="25"/>
      <c r="G34095" s="27"/>
      <c r="H34095" s="37"/>
      <c r="I34095" s="37"/>
      <c r="J34095" s="26"/>
      <c r="K34095" s="37"/>
    </row>
    <row r="34096" spans="6:11" x14ac:dyDescent="0.25">
      <c r="F34096" s="25"/>
      <c r="G34096" s="27"/>
      <c r="H34096" s="37"/>
      <c r="I34096" s="37"/>
      <c r="J34096" s="26"/>
      <c r="K34096" s="37"/>
    </row>
    <row r="34097" spans="6:11" x14ac:dyDescent="0.25">
      <c r="F34097" s="25"/>
      <c r="G34097" s="27"/>
      <c r="H34097" s="37"/>
      <c r="I34097" s="37"/>
      <c r="J34097" s="26"/>
      <c r="K34097" s="37"/>
    </row>
    <row r="34098" spans="6:11" x14ac:dyDescent="0.25">
      <c r="F34098" s="25"/>
      <c r="G34098" s="27"/>
      <c r="H34098" s="37"/>
      <c r="I34098" s="37"/>
      <c r="J34098" s="26"/>
      <c r="K34098" s="37"/>
    </row>
    <row r="34099" spans="6:11" x14ac:dyDescent="0.25">
      <c r="F34099" s="25"/>
      <c r="G34099" s="27"/>
      <c r="H34099" s="37"/>
      <c r="I34099" s="37"/>
      <c r="J34099" s="26"/>
      <c r="K34099" s="37"/>
    </row>
    <row r="34100" spans="6:11" x14ac:dyDescent="0.25">
      <c r="F34100" s="25"/>
      <c r="G34100" s="27"/>
      <c r="H34100" s="37"/>
      <c r="I34100" s="37"/>
      <c r="J34100" s="26"/>
      <c r="K34100" s="37"/>
    </row>
    <row r="34101" spans="6:11" x14ac:dyDescent="0.25">
      <c r="F34101" s="25"/>
      <c r="G34101" s="27"/>
      <c r="H34101" s="37"/>
      <c r="I34101" s="37"/>
      <c r="J34101" s="26"/>
      <c r="K34101" s="37"/>
    </row>
    <row r="34102" spans="6:11" x14ac:dyDescent="0.25">
      <c r="F34102" s="25"/>
      <c r="G34102" s="27"/>
      <c r="H34102" s="37"/>
      <c r="I34102" s="37"/>
      <c r="J34102" s="26"/>
      <c r="K34102" s="37"/>
    </row>
    <row r="34103" spans="6:11" x14ac:dyDescent="0.25">
      <c r="F34103" s="25"/>
      <c r="G34103" s="27"/>
      <c r="H34103" s="37"/>
      <c r="I34103" s="37"/>
      <c r="J34103" s="26"/>
      <c r="K34103" s="37"/>
    </row>
    <row r="34104" spans="6:11" x14ac:dyDescent="0.25">
      <c r="F34104" s="25"/>
      <c r="G34104" s="27"/>
      <c r="H34104" s="37"/>
      <c r="I34104" s="37"/>
      <c r="J34104" s="26"/>
      <c r="K34104" s="37"/>
    </row>
    <row r="34105" spans="6:11" x14ac:dyDescent="0.25">
      <c r="F34105" s="25"/>
      <c r="G34105" s="27"/>
      <c r="H34105" s="37"/>
      <c r="I34105" s="37"/>
      <c r="J34105" s="26"/>
      <c r="K34105" s="37"/>
    </row>
    <row r="34106" spans="6:11" x14ac:dyDescent="0.25">
      <c r="F34106" s="25"/>
      <c r="G34106" s="27"/>
      <c r="H34106" s="37"/>
      <c r="I34106" s="37"/>
      <c r="J34106" s="26"/>
      <c r="K34106" s="37"/>
    </row>
    <row r="34107" spans="6:11" x14ac:dyDescent="0.25">
      <c r="F34107" s="25"/>
      <c r="G34107" s="27"/>
      <c r="H34107" s="37"/>
      <c r="I34107" s="37"/>
      <c r="J34107" s="26"/>
      <c r="K34107" s="37"/>
    </row>
    <row r="34108" spans="6:11" x14ac:dyDescent="0.25">
      <c r="F34108" s="25"/>
      <c r="G34108" s="27"/>
      <c r="H34108" s="37"/>
      <c r="I34108" s="37"/>
      <c r="J34108" s="26"/>
      <c r="K34108" s="37"/>
    </row>
    <row r="34109" spans="6:11" x14ac:dyDescent="0.25">
      <c r="F34109" s="25"/>
      <c r="G34109" s="27"/>
      <c r="H34109" s="37"/>
      <c r="I34109" s="37"/>
      <c r="J34109" s="26"/>
      <c r="K34109" s="37"/>
    </row>
    <row r="34110" spans="6:11" x14ac:dyDescent="0.25">
      <c r="F34110" s="25"/>
      <c r="G34110" s="27"/>
      <c r="H34110" s="37"/>
      <c r="I34110" s="37"/>
      <c r="J34110" s="26"/>
      <c r="K34110" s="37"/>
    </row>
    <row r="34111" spans="6:11" x14ac:dyDescent="0.25">
      <c r="F34111" s="25"/>
      <c r="G34111" s="27"/>
      <c r="H34111" s="37"/>
      <c r="I34111" s="37"/>
      <c r="J34111" s="26"/>
      <c r="K34111" s="37"/>
    </row>
    <row r="34112" spans="6:11" x14ac:dyDescent="0.25">
      <c r="F34112" s="25"/>
      <c r="G34112" s="27"/>
      <c r="H34112" s="37"/>
      <c r="I34112" s="37"/>
      <c r="J34112" s="26"/>
      <c r="K34112" s="37"/>
    </row>
    <row r="34113" spans="6:11" x14ac:dyDescent="0.25">
      <c r="F34113" s="25"/>
      <c r="G34113" s="27"/>
      <c r="H34113" s="37"/>
      <c r="I34113" s="37"/>
      <c r="J34113" s="26"/>
      <c r="K34113" s="37"/>
    </row>
    <row r="34114" spans="6:11" x14ac:dyDescent="0.25">
      <c r="F34114" s="25"/>
      <c r="G34114" s="27"/>
      <c r="H34114" s="37"/>
      <c r="I34114" s="37"/>
      <c r="J34114" s="26"/>
      <c r="K34114" s="37"/>
    </row>
    <row r="34115" spans="6:11" x14ac:dyDescent="0.25">
      <c r="F34115" s="25"/>
      <c r="G34115" s="27"/>
      <c r="H34115" s="37"/>
      <c r="I34115" s="37"/>
      <c r="J34115" s="26"/>
      <c r="K34115" s="37"/>
    </row>
    <row r="34116" spans="6:11" x14ac:dyDescent="0.25">
      <c r="F34116" s="25"/>
      <c r="G34116" s="27"/>
      <c r="H34116" s="37"/>
      <c r="I34116" s="37"/>
      <c r="J34116" s="26"/>
      <c r="K34116" s="37"/>
    </row>
    <row r="34117" spans="6:11" x14ac:dyDescent="0.25">
      <c r="F34117" s="25"/>
      <c r="G34117" s="27"/>
      <c r="H34117" s="37"/>
      <c r="I34117" s="37"/>
      <c r="J34117" s="26"/>
      <c r="K34117" s="37"/>
    </row>
    <row r="34118" spans="6:11" x14ac:dyDescent="0.25">
      <c r="F34118" s="25"/>
      <c r="G34118" s="27"/>
      <c r="H34118" s="37"/>
      <c r="I34118" s="37"/>
      <c r="J34118" s="26"/>
      <c r="K34118" s="37"/>
    </row>
    <row r="34119" spans="6:11" x14ac:dyDescent="0.25">
      <c r="F34119" s="25"/>
      <c r="G34119" s="27"/>
      <c r="H34119" s="37"/>
      <c r="I34119" s="37"/>
      <c r="J34119" s="26"/>
      <c r="K34119" s="37"/>
    </row>
    <row r="34120" spans="6:11" x14ac:dyDescent="0.25">
      <c r="F34120" s="25"/>
      <c r="G34120" s="27"/>
      <c r="H34120" s="37"/>
      <c r="I34120" s="37"/>
      <c r="J34120" s="26"/>
      <c r="K34120" s="37"/>
    </row>
    <row r="34121" spans="6:11" x14ac:dyDescent="0.25">
      <c r="F34121" s="25"/>
      <c r="G34121" s="27"/>
      <c r="H34121" s="37"/>
      <c r="I34121" s="37"/>
      <c r="J34121" s="26"/>
      <c r="K34121" s="37"/>
    </row>
    <row r="34122" spans="6:11" x14ac:dyDescent="0.25">
      <c r="F34122" s="25"/>
      <c r="G34122" s="27"/>
      <c r="H34122" s="37"/>
      <c r="I34122" s="37"/>
      <c r="J34122" s="26"/>
      <c r="K34122" s="37"/>
    </row>
    <row r="34123" spans="6:11" x14ac:dyDescent="0.25">
      <c r="F34123" s="25"/>
      <c r="G34123" s="27"/>
      <c r="H34123" s="37"/>
      <c r="I34123" s="37"/>
      <c r="J34123" s="26"/>
      <c r="K34123" s="37"/>
    </row>
    <row r="34124" spans="6:11" x14ac:dyDescent="0.25">
      <c r="F34124" s="25"/>
      <c r="G34124" s="27"/>
      <c r="H34124" s="37"/>
      <c r="I34124" s="37"/>
      <c r="J34124" s="26"/>
      <c r="K34124" s="37"/>
    </row>
    <row r="34125" spans="6:11" x14ac:dyDescent="0.25">
      <c r="F34125" s="25"/>
      <c r="G34125" s="27"/>
      <c r="H34125" s="37"/>
      <c r="I34125" s="37"/>
      <c r="J34125" s="26"/>
      <c r="K34125" s="37"/>
    </row>
    <row r="34126" spans="6:11" x14ac:dyDescent="0.25">
      <c r="F34126" s="25"/>
      <c r="G34126" s="27"/>
      <c r="H34126" s="37"/>
      <c r="I34126" s="37"/>
      <c r="J34126" s="26"/>
      <c r="K34126" s="37"/>
    </row>
    <row r="34127" spans="6:11" x14ac:dyDescent="0.25">
      <c r="F34127" s="25"/>
      <c r="G34127" s="27"/>
      <c r="H34127" s="37"/>
      <c r="I34127" s="37"/>
      <c r="J34127" s="26"/>
      <c r="K34127" s="37"/>
    </row>
    <row r="34128" spans="6:11" x14ac:dyDescent="0.25">
      <c r="F34128" s="25"/>
      <c r="G34128" s="27"/>
      <c r="H34128" s="37"/>
      <c r="I34128" s="37"/>
      <c r="J34128" s="26"/>
      <c r="K34128" s="37"/>
    </row>
    <row r="34129" spans="6:11" x14ac:dyDescent="0.25">
      <c r="F34129" s="25"/>
      <c r="G34129" s="27"/>
      <c r="H34129" s="37"/>
      <c r="I34129" s="37"/>
      <c r="J34129" s="26"/>
      <c r="K34129" s="37"/>
    </row>
    <row r="34130" spans="6:11" x14ac:dyDescent="0.25">
      <c r="F34130" s="25"/>
      <c r="G34130" s="27"/>
      <c r="H34130" s="37"/>
      <c r="I34130" s="37"/>
      <c r="J34130" s="26"/>
      <c r="K34130" s="37"/>
    </row>
    <row r="34131" spans="6:11" x14ac:dyDescent="0.25">
      <c r="F34131" s="25"/>
      <c r="G34131" s="27"/>
      <c r="H34131" s="37"/>
      <c r="I34131" s="37"/>
      <c r="J34131" s="26"/>
      <c r="K34131" s="37"/>
    </row>
    <row r="34132" spans="6:11" x14ac:dyDescent="0.25">
      <c r="F34132" s="25"/>
      <c r="G34132" s="27"/>
      <c r="H34132" s="37"/>
      <c r="I34132" s="37"/>
      <c r="J34132" s="26"/>
      <c r="K34132" s="37"/>
    </row>
    <row r="34133" spans="6:11" x14ac:dyDescent="0.25">
      <c r="F34133" s="25"/>
      <c r="G34133" s="27"/>
      <c r="H34133" s="37"/>
      <c r="I34133" s="37"/>
      <c r="J34133" s="26"/>
      <c r="K34133" s="37"/>
    </row>
    <row r="34134" spans="6:11" x14ac:dyDescent="0.25">
      <c r="F34134" s="25"/>
      <c r="G34134" s="27"/>
      <c r="H34134" s="37"/>
      <c r="I34134" s="37"/>
      <c r="J34134" s="26"/>
      <c r="K34134" s="37"/>
    </row>
    <row r="34135" spans="6:11" x14ac:dyDescent="0.25">
      <c r="F34135" s="25"/>
      <c r="G34135" s="27"/>
      <c r="H34135" s="37"/>
      <c r="I34135" s="37"/>
      <c r="J34135" s="26"/>
      <c r="K34135" s="37"/>
    </row>
    <row r="34136" spans="6:11" x14ac:dyDescent="0.25">
      <c r="F34136" s="25"/>
      <c r="G34136" s="27"/>
      <c r="H34136" s="37"/>
      <c r="I34136" s="37"/>
      <c r="J34136" s="26"/>
      <c r="K34136" s="37"/>
    </row>
    <row r="34137" spans="6:11" x14ac:dyDescent="0.25">
      <c r="F34137" s="25"/>
      <c r="G34137" s="27"/>
      <c r="H34137" s="37"/>
      <c r="I34137" s="37"/>
      <c r="J34137" s="26"/>
      <c r="K34137" s="37"/>
    </row>
    <row r="34138" spans="6:11" x14ac:dyDescent="0.25">
      <c r="F34138" s="25"/>
      <c r="G34138" s="27"/>
      <c r="H34138" s="37"/>
      <c r="I34138" s="37"/>
      <c r="J34138" s="26"/>
      <c r="K34138" s="37"/>
    </row>
    <row r="34139" spans="6:11" x14ac:dyDescent="0.25">
      <c r="F34139" s="25"/>
      <c r="G34139" s="27"/>
      <c r="H34139" s="37"/>
      <c r="I34139" s="37"/>
      <c r="J34139" s="26"/>
      <c r="K34139" s="37"/>
    </row>
    <row r="34140" spans="6:11" x14ac:dyDescent="0.25">
      <c r="F34140" s="25"/>
      <c r="G34140" s="27"/>
      <c r="H34140" s="37"/>
      <c r="I34140" s="37"/>
      <c r="J34140" s="26"/>
      <c r="K34140" s="37"/>
    </row>
    <row r="34141" spans="6:11" x14ac:dyDescent="0.25">
      <c r="F34141" s="25"/>
      <c r="G34141" s="27"/>
      <c r="H34141" s="37"/>
      <c r="I34141" s="37"/>
      <c r="J34141" s="26"/>
      <c r="K34141" s="37"/>
    </row>
    <row r="34142" spans="6:11" x14ac:dyDescent="0.25">
      <c r="F34142" s="25"/>
      <c r="G34142" s="27"/>
      <c r="H34142" s="37"/>
      <c r="I34142" s="37"/>
      <c r="J34142" s="26"/>
      <c r="K34142" s="37"/>
    </row>
    <row r="34143" spans="6:11" x14ac:dyDescent="0.25">
      <c r="F34143" s="25"/>
      <c r="G34143" s="27"/>
      <c r="H34143" s="37"/>
      <c r="I34143" s="37"/>
      <c r="J34143" s="26"/>
      <c r="K34143" s="37"/>
    </row>
    <row r="34144" spans="6:11" x14ac:dyDescent="0.25">
      <c r="F34144" s="25"/>
      <c r="G34144" s="27"/>
      <c r="H34144" s="37"/>
      <c r="I34144" s="37"/>
      <c r="J34144" s="26"/>
      <c r="K34144" s="37"/>
    </row>
    <row r="34145" spans="6:11" x14ac:dyDescent="0.25">
      <c r="F34145" s="25"/>
      <c r="G34145" s="27"/>
      <c r="H34145" s="37"/>
      <c r="I34145" s="37"/>
      <c r="J34145" s="26"/>
      <c r="K34145" s="37"/>
    </row>
    <row r="34146" spans="6:11" x14ac:dyDescent="0.25">
      <c r="F34146" s="25"/>
      <c r="G34146" s="27"/>
      <c r="H34146" s="37"/>
      <c r="I34146" s="37"/>
      <c r="J34146" s="26"/>
      <c r="K34146" s="37"/>
    </row>
    <row r="34147" spans="6:11" x14ac:dyDescent="0.25">
      <c r="F34147" s="25"/>
      <c r="G34147" s="27"/>
      <c r="H34147" s="37"/>
      <c r="I34147" s="37"/>
      <c r="J34147" s="26"/>
      <c r="K34147" s="37"/>
    </row>
    <row r="34148" spans="6:11" x14ac:dyDescent="0.25">
      <c r="F34148" s="25"/>
      <c r="G34148" s="27"/>
      <c r="H34148" s="37"/>
      <c r="I34148" s="37"/>
      <c r="J34148" s="26"/>
      <c r="K34148" s="37"/>
    </row>
    <row r="34149" spans="6:11" x14ac:dyDescent="0.25">
      <c r="F34149" s="25"/>
      <c r="G34149" s="27"/>
      <c r="H34149" s="37"/>
      <c r="I34149" s="37"/>
      <c r="J34149" s="26"/>
      <c r="K34149" s="37"/>
    </row>
    <row r="34150" spans="6:11" x14ac:dyDescent="0.25">
      <c r="F34150" s="25"/>
      <c r="G34150" s="27"/>
      <c r="H34150" s="37"/>
      <c r="I34150" s="37"/>
      <c r="J34150" s="26"/>
      <c r="K34150" s="37"/>
    </row>
    <row r="34151" spans="6:11" x14ac:dyDescent="0.25">
      <c r="F34151" s="25"/>
      <c r="G34151" s="27"/>
      <c r="H34151" s="37"/>
      <c r="I34151" s="37"/>
      <c r="J34151" s="26"/>
      <c r="K34151" s="37"/>
    </row>
    <row r="34152" spans="6:11" x14ac:dyDescent="0.25">
      <c r="F34152" s="25"/>
      <c r="G34152" s="27"/>
      <c r="H34152" s="37"/>
      <c r="I34152" s="37"/>
      <c r="J34152" s="26"/>
      <c r="K34152" s="37"/>
    </row>
    <row r="34153" spans="6:11" x14ac:dyDescent="0.25">
      <c r="F34153" s="25"/>
      <c r="G34153" s="27"/>
      <c r="H34153" s="37"/>
      <c r="I34153" s="37"/>
      <c r="J34153" s="26"/>
      <c r="K34153" s="37"/>
    </row>
    <row r="34154" spans="6:11" x14ac:dyDescent="0.25">
      <c r="F34154" s="25"/>
      <c r="G34154" s="27"/>
      <c r="H34154" s="37"/>
      <c r="I34154" s="37"/>
      <c r="J34154" s="26"/>
      <c r="K34154" s="37"/>
    </row>
    <row r="34155" spans="6:11" x14ac:dyDescent="0.25">
      <c r="F34155" s="25"/>
      <c r="G34155" s="27"/>
      <c r="H34155" s="37"/>
      <c r="I34155" s="37"/>
      <c r="J34155" s="26"/>
      <c r="K34155" s="37"/>
    </row>
    <row r="34156" spans="6:11" x14ac:dyDescent="0.25">
      <c r="F34156" s="25"/>
      <c r="G34156" s="27"/>
      <c r="H34156" s="37"/>
      <c r="I34156" s="37"/>
      <c r="J34156" s="26"/>
      <c r="K34156" s="37"/>
    </row>
    <row r="34157" spans="6:11" x14ac:dyDescent="0.25">
      <c r="F34157" s="25"/>
      <c r="G34157" s="27"/>
      <c r="H34157" s="37"/>
      <c r="I34157" s="37"/>
      <c r="J34157" s="26"/>
      <c r="K34157" s="37"/>
    </row>
    <row r="34158" spans="6:11" x14ac:dyDescent="0.25">
      <c r="F34158" s="25"/>
      <c r="G34158" s="27"/>
      <c r="H34158" s="37"/>
      <c r="I34158" s="37"/>
      <c r="J34158" s="26"/>
      <c r="K34158" s="37"/>
    </row>
    <row r="34159" spans="6:11" x14ac:dyDescent="0.25">
      <c r="F34159" s="25"/>
      <c r="G34159" s="27"/>
      <c r="H34159" s="37"/>
      <c r="I34159" s="37"/>
      <c r="J34159" s="26"/>
      <c r="K34159" s="37"/>
    </row>
    <row r="34160" spans="6:11" x14ac:dyDescent="0.25">
      <c r="F34160" s="25"/>
      <c r="G34160" s="27"/>
      <c r="H34160" s="37"/>
      <c r="I34160" s="37"/>
      <c r="J34160" s="26"/>
      <c r="K34160" s="37"/>
    </row>
    <row r="34161" spans="6:11" x14ac:dyDescent="0.25">
      <c r="F34161" s="25"/>
      <c r="G34161" s="27"/>
      <c r="H34161" s="37"/>
      <c r="I34161" s="37"/>
      <c r="J34161" s="26"/>
      <c r="K34161" s="37"/>
    </row>
    <row r="34162" spans="6:11" x14ac:dyDescent="0.25">
      <c r="F34162" s="25"/>
      <c r="G34162" s="27"/>
      <c r="H34162" s="37"/>
      <c r="I34162" s="37"/>
      <c r="J34162" s="26"/>
      <c r="K34162" s="37"/>
    </row>
    <row r="34163" spans="6:11" x14ac:dyDescent="0.25">
      <c r="F34163" s="25"/>
      <c r="G34163" s="27"/>
      <c r="H34163" s="37"/>
      <c r="I34163" s="37"/>
      <c r="J34163" s="26"/>
      <c r="K34163" s="37"/>
    </row>
    <row r="34164" spans="6:11" x14ac:dyDescent="0.25">
      <c r="F34164" s="25"/>
      <c r="G34164" s="27"/>
      <c r="H34164" s="37"/>
      <c r="I34164" s="37"/>
      <c r="J34164" s="26"/>
      <c r="K34164" s="37"/>
    </row>
    <row r="34165" spans="6:11" x14ac:dyDescent="0.25">
      <c r="F34165" s="25"/>
      <c r="G34165" s="27"/>
      <c r="H34165" s="37"/>
      <c r="I34165" s="37"/>
      <c r="J34165" s="26"/>
      <c r="K34165" s="37"/>
    </row>
    <row r="34166" spans="6:11" x14ac:dyDescent="0.25">
      <c r="F34166" s="25"/>
      <c r="G34166" s="27"/>
      <c r="H34166" s="37"/>
      <c r="I34166" s="37"/>
      <c r="J34166" s="26"/>
      <c r="K34166" s="37"/>
    </row>
    <row r="34167" spans="6:11" x14ac:dyDescent="0.25">
      <c r="F34167" s="25"/>
      <c r="G34167" s="27"/>
      <c r="H34167" s="37"/>
      <c r="I34167" s="37"/>
      <c r="J34167" s="26"/>
      <c r="K34167" s="37"/>
    </row>
    <row r="34168" spans="6:11" x14ac:dyDescent="0.25">
      <c r="F34168" s="25"/>
      <c r="G34168" s="27"/>
      <c r="H34168" s="37"/>
      <c r="I34168" s="37"/>
      <c r="J34168" s="26"/>
      <c r="K34168" s="37"/>
    </row>
    <row r="34169" spans="6:11" x14ac:dyDescent="0.25">
      <c r="F34169" s="25"/>
      <c r="G34169" s="27"/>
      <c r="H34169" s="37"/>
      <c r="I34169" s="37"/>
      <c r="J34169" s="26"/>
      <c r="K34169" s="37"/>
    </row>
    <row r="34170" spans="6:11" x14ac:dyDescent="0.25">
      <c r="F34170" s="25"/>
      <c r="G34170" s="27"/>
      <c r="H34170" s="37"/>
      <c r="I34170" s="37"/>
      <c r="J34170" s="26"/>
      <c r="K34170" s="37"/>
    </row>
    <row r="34171" spans="6:11" x14ac:dyDescent="0.25">
      <c r="F34171" s="25"/>
      <c r="G34171" s="27"/>
      <c r="H34171" s="37"/>
      <c r="I34171" s="37"/>
      <c r="J34171" s="26"/>
      <c r="K34171" s="37"/>
    </row>
    <row r="34172" spans="6:11" x14ac:dyDescent="0.25">
      <c r="F34172" s="25"/>
      <c r="G34172" s="27"/>
      <c r="H34172" s="37"/>
      <c r="I34172" s="37"/>
      <c r="J34172" s="26"/>
      <c r="K34172" s="37"/>
    </row>
    <row r="34173" spans="6:11" x14ac:dyDescent="0.25">
      <c r="F34173" s="25"/>
      <c r="G34173" s="27"/>
      <c r="H34173" s="37"/>
      <c r="I34173" s="37"/>
      <c r="J34173" s="26"/>
      <c r="K34173" s="37"/>
    </row>
    <row r="34174" spans="6:11" x14ac:dyDescent="0.25">
      <c r="F34174" s="25"/>
      <c r="G34174" s="27"/>
      <c r="H34174" s="37"/>
      <c r="I34174" s="37"/>
      <c r="J34174" s="26"/>
      <c r="K34174" s="37"/>
    </row>
    <row r="34175" spans="6:11" x14ac:dyDescent="0.25">
      <c r="F34175" s="25"/>
      <c r="G34175" s="27"/>
      <c r="H34175" s="37"/>
      <c r="I34175" s="37"/>
      <c r="J34175" s="26"/>
      <c r="K34175" s="37"/>
    </row>
    <row r="34176" spans="6:11" x14ac:dyDescent="0.25">
      <c r="F34176" s="25"/>
      <c r="G34176" s="27"/>
      <c r="H34176" s="37"/>
      <c r="I34176" s="37"/>
      <c r="J34176" s="26"/>
      <c r="K34176" s="37"/>
    </row>
    <row r="34177" spans="6:11" x14ac:dyDescent="0.25">
      <c r="F34177" s="25"/>
      <c r="G34177" s="27"/>
      <c r="H34177" s="37"/>
      <c r="I34177" s="37"/>
      <c r="J34177" s="26"/>
      <c r="K34177" s="37"/>
    </row>
    <row r="34178" spans="6:11" x14ac:dyDescent="0.25">
      <c r="F34178" s="25"/>
      <c r="G34178" s="27"/>
      <c r="H34178" s="37"/>
      <c r="I34178" s="37"/>
      <c r="J34178" s="26"/>
      <c r="K34178" s="37"/>
    </row>
    <row r="34179" spans="6:11" x14ac:dyDescent="0.25">
      <c r="F34179" s="25"/>
      <c r="G34179" s="27"/>
      <c r="H34179" s="37"/>
      <c r="I34179" s="37"/>
      <c r="J34179" s="26"/>
      <c r="K34179" s="37"/>
    </row>
    <row r="34180" spans="6:11" x14ac:dyDescent="0.25">
      <c r="F34180" s="25"/>
      <c r="G34180" s="27"/>
      <c r="H34180" s="37"/>
      <c r="I34180" s="37"/>
      <c r="J34180" s="26"/>
      <c r="K34180" s="37"/>
    </row>
    <row r="34181" spans="6:11" x14ac:dyDescent="0.25">
      <c r="F34181" s="25"/>
      <c r="G34181" s="27"/>
      <c r="H34181" s="37"/>
      <c r="I34181" s="37"/>
      <c r="J34181" s="26"/>
      <c r="K34181" s="37"/>
    </row>
    <row r="34182" spans="6:11" x14ac:dyDescent="0.25">
      <c r="F34182" s="25"/>
      <c r="G34182" s="27"/>
      <c r="H34182" s="37"/>
      <c r="I34182" s="37"/>
      <c r="J34182" s="26"/>
      <c r="K34182" s="37"/>
    </row>
    <row r="34183" spans="6:11" x14ac:dyDescent="0.25">
      <c r="F34183" s="25"/>
      <c r="G34183" s="27"/>
      <c r="H34183" s="37"/>
      <c r="I34183" s="37"/>
      <c r="J34183" s="26"/>
      <c r="K34183" s="37"/>
    </row>
    <row r="34184" spans="6:11" x14ac:dyDescent="0.25">
      <c r="F34184" s="25"/>
      <c r="G34184" s="27"/>
      <c r="H34184" s="37"/>
      <c r="I34184" s="37"/>
      <c r="J34184" s="26"/>
      <c r="K34184" s="37"/>
    </row>
    <row r="34185" spans="6:11" x14ac:dyDescent="0.25">
      <c r="F34185" s="25"/>
      <c r="G34185" s="27"/>
      <c r="H34185" s="37"/>
      <c r="I34185" s="37"/>
      <c r="J34185" s="26"/>
      <c r="K34185" s="37"/>
    </row>
    <row r="34186" spans="6:11" x14ac:dyDescent="0.25">
      <c r="F34186" s="25"/>
      <c r="G34186" s="27"/>
      <c r="H34186" s="37"/>
      <c r="I34186" s="37"/>
      <c r="J34186" s="26"/>
      <c r="K34186" s="37"/>
    </row>
    <row r="34187" spans="6:11" x14ac:dyDescent="0.25">
      <c r="F34187" s="25"/>
      <c r="G34187" s="27"/>
      <c r="H34187" s="37"/>
      <c r="I34187" s="37"/>
      <c r="J34187" s="26"/>
      <c r="K34187" s="37"/>
    </row>
    <row r="34188" spans="6:11" x14ac:dyDescent="0.25">
      <c r="F34188" s="25"/>
      <c r="G34188" s="27"/>
      <c r="H34188" s="37"/>
      <c r="I34188" s="37"/>
      <c r="J34188" s="26"/>
      <c r="K34188" s="37"/>
    </row>
    <row r="34189" spans="6:11" x14ac:dyDescent="0.25">
      <c r="F34189" s="25"/>
      <c r="G34189" s="27"/>
      <c r="H34189" s="37"/>
      <c r="I34189" s="37"/>
      <c r="J34189" s="26"/>
      <c r="K34189" s="37"/>
    </row>
    <row r="34190" spans="6:11" x14ac:dyDescent="0.25">
      <c r="F34190" s="25"/>
      <c r="G34190" s="27"/>
      <c r="H34190" s="37"/>
      <c r="I34190" s="37"/>
      <c r="J34190" s="26"/>
      <c r="K34190" s="37"/>
    </row>
    <row r="34191" spans="6:11" x14ac:dyDescent="0.25">
      <c r="F34191" s="25"/>
      <c r="G34191" s="27"/>
      <c r="H34191" s="37"/>
      <c r="I34191" s="37"/>
      <c r="J34191" s="26"/>
      <c r="K34191" s="37"/>
    </row>
    <row r="34192" spans="6:11" x14ac:dyDescent="0.25">
      <c r="F34192" s="25"/>
      <c r="G34192" s="27"/>
      <c r="H34192" s="37"/>
      <c r="I34192" s="37"/>
      <c r="J34192" s="26"/>
      <c r="K34192" s="37"/>
    </row>
    <row r="34193" spans="6:11" x14ac:dyDescent="0.25">
      <c r="F34193" s="25"/>
      <c r="G34193" s="27"/>
      <c r="H34193" s="37"/>
      <c r="I34193" s="37"/>
      <c r="J34193" s="26"/>
      <c r="K34193" s="37"/>
    </row>
    <row r="34194" spans="6:11" x14ac:dyDescent="0.25">
      <c r="F34194" s="25"/>
      <c r="G34194" s="27"/>
      <c r="H34194" s="37"/>
      <c r="I34194" s="37"/>
      <c r="J34194" s="26"/>
      <c r="K34194" s="37"/>
    </row>
    <row r="34195" spans="6:11" x14ac:dyDescent="0.25">
      <c r="F34195" s="25"/>
      <c r="G34195" s="27"/>
      <c r="H34195" s="37"/>
      <c r="I34195" s="37"/>
      <c r="J34195" s="26"/>
      <c r="K34195" s="37"/>
    </row>
    <row r="34196" spans="6:11" x14ac:dyDescent="0.25">
      <c r="F34196" s="25"/>
      <c r="G34196" s="27"/>
      <c r="H34196" s="37"/>
      <c r="I34196" s="37"/>
      <c r="J34196" s="26"/>
      <c r="K34196" s="37"/>
    </row>
    <row r="34197" spans="6:11" x14ac:dyDescent="0.25">
      <c r="F34197" s="25"/>
      <c r="G34197" s="27"/>
      <c r="H34197" s="37"/>
      <c r="I34197" s="37"/>
      <c r="J34197" s="26"/>
      <c r="K34197" s="37"/>
    </row>
    <row r="34198" spans="6:11" x14ac:dyDescent="0.25">
      <c r="F34198" s="25"/>
      <c r="G34198" s="27"/>
      <c r="H34198" s="37"/>
      <c r="I34198" s="37"/>
      <c r="J34198" s="26"/>
      <c r="K34198" s="37"/>
    </row>
    <row r="34199" spans="6:11" x14ac:dyDescent="0.25">
      <c r="F34199" s="25"/>
      <c r="G34199" s="27"/>
      <c r="H34199" s="37"/>
      <c r="I34199" s="37"/>
      <c r="J34199" s="26"/>
      <c r="K34199" s="37"/>
    </row>
    <row r="34200" spans="6:11" x14ac:dyDescent="0.25">
      <c r="F34200" s="25"/>
      <c r="G34200" s="27"/>
      <c r="H34200" s="37"/>
      <c r="I34200" s="37"/>
      <c r="J34200" s="26"/>
      <c r="K34200" s="37"/>
    </row>
    <row r="34201" spans="6:11" x14ac:dyDescent="0.25">
      <c r="F34201" s="25"/>
      <c r="G34201" s="27"/>
      <c r="H34201" s="37"/>
      <c r="I34201" s="37"/>
      <c r="J34201" s="26"/>
      <c r="K34201" s="37"/>
    </row>
    <row r="34202" spans="6:11" x14ac:dyDescent="0.25">
      <c r="F34202" s="25"/>
      <c r="G34202" s="27"/>
      <c r="H34202" s="37"/>
      <c r="I34202" s="37"/>
      <c r="J34202" s="26"/>
      <c r="K34202" s="37"/>
    </row>
    <row r="34203" spans="6:11" x14ac:dyDescent="0.25">
      <c r="F34203" s="25"/>
      <c r="G34203" s="27"/>
      <c r="H34203" s="37"/>
      <c r="I34203" s="37"/>
      <c r="J34203" s="26"/>
      <c r="K34203" s="37"/>
    </row>
    <row r="34204" spans="6:11" x14ac:dyDescent="0.25">
      <c r="F34204" s="25"/>
      <c r="G34204" s="27"/>
      <c r="H34204" s="37"/>
      <c r="I34204" s="37"/>
      <c r="J34204" s="26"/>
      <c r="K34204" s="37"/>
    </row>
    <row r="34205" spans="6:11" x14ac:dyDescent="0.25">
      <c r="F34205" s="25"/>
      <c r="G34205" s="27"/>
      <c r="H34205" s="37"/>
      <c r="I34205" s="37"/>
      <c r="J34205" s="26"/>
      <c r="K34205" s="37"/>
    </row>
    <row r="34206" spans="6:11" x14ac:dyDescent="0.25">
      <c r="F34206" s="25"/>
      <c r="G34206" s="27"/>
      <c r="H34206" s="37"/>
      <c r="I34206" s="37"/>
      <c r="J34206" s="26"/>
      <c r="K34206" s="37"/>
    </row>
    <row r="34207" spans="6:11" x14ac:dyDescent="0.25">
      <c r="F34207" s="25"/>
      <c r="G34207" s="27"/>
      <c r="H34207" s="37"/>
      <c r="I34207" s="37"/>
      <c r="J34207" s="26"/>
      <c r="K34207" s="37"/>
    </row>
    <row r="34208" spans="6:11" x14ac:dyDescent="0.25">
      <c r="F34208" s="25"/>
      <c r="G34208" s="27"/>
      <c r="H34208" s="37"/>
      <c r="I34208" s="37"/>
      <c r="J34208" s="26"/>
      <c r="K34208" s="37"/>
    </row>
    <row r="34209" spans="6:11" x14ac:dyDescent="0.25">
      <c r="F34209" s="25"/>
      <c r="G34209" s="27"/>
      <c r="H34209" s="37"/>
      <c r="I34209" s="37"/>
      <c r="J34209" s="26"/>
      <c r="K34209" s="37"/>
    </row>
    <row r="34210" spans="6:11" x14ac:dyDescent="0.25">
      <c r="F34210" s="25"/>
      <c r="G34210" s="27"/>
      <c r="H34210" s="37"/>
      <c r="I34210" s="37"/>
      <c r="J34210" s="26"/>
      <c r="K34210" s="37"/>
    </row>
    <row r="34211" spans="6:11" x14ac:dyDescent="0.25">
      <c r="F34211" s="25"/>
      <c r="G34211" s="27"/>
      <c r="H34211" s="37"/>
      <c r="I34211" s="37"/>
      <c r="J34211" s="26"/>
      <c r="K34211" s="37"/>
    </row>
    <row r="34212" spans="6:11" x14ac:dyDescent="0.25">
      <c r="F34212" s="25"/>
      <c r="G34212" s="27"/>
      <c r="H34212" s="37"/>
      <c r="I34212" s="37"/>
      <c r="J34212" s="26"/>
      <c r="K34212" s="37"/>
    </row>
    <row r="34213" spans="6:11" x14ac:dyDescent="0.25">
      <c r="F34213" s="25"/>
      <c r="G34213" s="27"/>
      <c r="H34213" s="37"/>
      <c r="I34213" s="37"/>
      <c r="J34213" s="26"/>
      <c r="K34213" s="37"/>
    </row>
    <row r="34214" spans="6:11" x14ac:dyDescent="0.25">
      <c r="F34214" s="25"/>
      <c r="G34214" s="27"/>
      <c r="H34214" s="37"/>
      <c r="I34214" s="37"/>
      <c r="J34214" s="26"/>
      <c r="K34214" s="37"/>
    </row>
    <row r="34215" spans="6:11" x14ac:dyDescent="0.25">
      <c r="F34215" s="25"/>
      <c r="G34215" s="27"/>
      <c r="H34215" s="37"/>
      <c r="I34215" s="37"/>
      <c r="J34215" s="26"/>
      <c r="K34215" s="37"/>
    </row>
    <row r="34216" spans="6:11" x14ac:dyDescent="0.25">
      <c r="F34216" s="25"/>
      <c r="G34216" s="27"/>
      <c r="H34216" s="37"/>
      <c r="I34216" s="37"/>
      <c r="J34216" s="26"/>
      <c r="K34216" s="37"/>
    </row>
    <row r="34217" spans="6:11" x14ac:dyDescent="0.25">
      <c r="F34217" s="25"/>
      <c r="G34217" s="27"/>
      <c r="H34217" s="37"/>
      <c r="I34217" s="37"/>
      <c r="J34217" s="26"/>
      <c r="K34217" s="37"/>
    </row>
    <row r="34218" spans="6:11" x14ac:dyDescent="0.25">
      <c r="F34218" s="25"/>
      <c r="G34218" s="27"/>
      <c r="H34218" s="37"/>
      <c r="I34218" s="37"/>
      <c r="J34218" s="26"/>
      <c r="K34218" s="37"/>
    </row>
    <row r="34219" spans="6:11" x14ac:dyDescent="0.25">
      <c r="F34219" s="25"/>
      <c r="G34219" s="27"/>
      <c r="H34219" s="37"/>
      <c r="I34219" s="37"/>
      <c r="J34219" s="26"/>
      <c r="K34219" s="37"/>
    </row>
    <row r="34220" spans="6:11" x14ac:dyDescent="0.25">
      <c r="F34220" s="25"/>
      <c r="G34220" s="27"/>
      <c r="H34220" s="37"/>
      <c r="I34220" s="37"/>
      <c r="J34220" s="26"/>
      <c r="K34220" s="37"/>
    </row>
    <row r="34221" spans="6:11" x14ac:dyDescent="0.25">
      <c r="F34221" s="25"/>
      <c r="G34221" s="27"/>
      <c r="H34221" s="37"/>
      <c r="I34221" s="37"/>
      <c r="J34221" s="26"/>
      <c r="K34221" s="37"/>
    </row>
    <row r="34222" spans="6:11" x14ac:dyDescent="0.25">
      <c r="F34222" s="25"/>
      <c r="G34222" s="27"/>
      <c r="H34222" s="37"/>
      <c r="I34222" s="37"/>
      <c r="J34222" s="26"/>
      <c r="K34222" s="37"/>
    </row>
    <row r="34223" spans="6:11" x14ac:dyDescent="0.25">
      <c r="F34223" s="25"/>
      <c r="G34223" s="27"/>
      <c r="H34223" s="37"/>
      <c r="I34223" s="37"/>
      <c r="J34223" s="26"/>
      <c r="K34223" s="37"/>
    </row>
    <row r="34224" spans="6:11" x14ac:dyDescent="0.25">
      <c r="F34224" s="25"/>
      <c r="G34224" s="27"/>
      <c r="H34224" s="37"/>
      <c r="I34224" s="37"/>
      <c r="J34224" s="26"/>
      <c r="K34224" s="37"/>
    </row>
    <row r="34225" spans="6:11" x14ac:dyDescent="0.25">
      <c r="F34225" s="25"/>
      <c r="G34225" s="27"/>
      <c r="H34225" s="37"/>
      <c r="I34225" s="37"/>
      <c r="J34225" s="26"/>
      <c r="K34225" s="37"/>
    </row>
    <row r="34226" spans="6:11" x14ac:dyDescent="0.25">
      <c r="F34226" s="25"/>
      <c r="G34226" s="27"/>
      <c r="H34226" s="37"/>
      <c r="I34226" s="37"/>
      <c r="J34226" s="26"/>
      <c r="K34226" s="37"/>
    </row>
    <row r="34227" spans="6:11" x14ac:dyDescent="0.25">
      <c r="F34227" s="25"/>
      <c r="G34227" s="27"/>
      <c r="H34227" s="37"/>
      <c r="I34227" s="37"/>
      <c r="J34227" s="26"/>
      <c r="K34227" s="37"/>
    </row>
    <row r="34228" spans="6:11" x14ac:dyDescent="0.25">
      <c r="F34228" s="25"/>
      <c r="G34228" s="27"/>
      <c r="H34228" s="37"/>
      <c r="I34228" s="37"/>
      <c r="J34228" s="26"/>
      <c r="K34228" s="37"/>
    </row>
    <row r="34229" spans="6:11" x14ac:dyDescent="0.25">
      <c r="F34229" s="25"/>
      <c r="G34229" s="27"/>
      <c r="H34229" s="37"/>
      <c r="I34229" s="37"/>
      <c r="J34229" s="26"/>
      <c r="K34229" s="37"/>
    </row>
    <row r="34230" spans="6:11" x14ac:dyDescent="0.25">
      <c r="F34230" s="25"/>
      <c r="G34230" s="27"/>
      <c r="H34230" s="37"/>
      <c r="I34230" s="37"/>
      <c r="J34230" s="26"/>
      <c r="K34230" s="37"/>
    </row>
    <row r="34231" spans="6:11" x14ac:dyDescent="0.25">
      <c r="F34231" s="25"/>
      <c r="G34231" s="27"/>
      <c r="H34231" s="37"/>
      <c r="I34231" s="37"/>
      <c r="J34231" s="26"/>
      <c r="K34231" s="37"/>
    </row>
    <row r="34232" spans="6:11" x14ac:dyDescent="0.25">
      <c r="F34232" s="25"/>
      <c r="G34232" s="27"/>
      <c r="H34232" s="37"/>
      <c r="I34232" s="37"/>
      <c r="J34232" s="26"/>
      <c r="K34232" s="37"/>
    </row>
    <row r="34233" spans="6:11" x14ac:dyDescent="0.25">
      <c r="F34233" s="25"/>
      <c r="G34233" s="27"/>
      <c r="H34233" s="37"/>
      <c r="I34233" s="37"/>
      <c r="J34233" s="26"/>
      <c r="K34233" s="37"/>
    </row>
    <row r="34234" spans="6:11" x14ac:dyDescent="0.25">
      <c r="F34234" s="25"/>
      <c r="G34234" s="27"/>
      <c r="H34234" s="37"/>
      <c r="I34234" s="37"/>
      <c r="J34234" s="26"/>
      <c r="K34234" s="37"/>
    </row>
    <row r="34235" spans="6:11" x14ac:dyDescent="0.25">
      <c r="F34235" s="25"/>
      <c r="G34235" s="27"/>
      <c r="H34235" s="37"/>
      <c r="I34235" s="37"/>
      <c r="J34235" s="26"/>
      <c r="K34235" s="37"/>
    </row>
    <row r="34236" spans="6:11" x14ac:dyDescent="0.25">
      <c r="F34236" s="25"/>
      <c r="G34236" s="27"/>
      <c r="H34236" s="37"/>
      <c r="I34236" s="37"/>
      <c r="J34236" s="26"/>
      <c r="K34236" s="37"/>
    </row>
    <row r="34237" spans="6:11" x14ac:dyDescent="0.25">
      <c r="F34237" s="25"/>
      <c r="G34237" s="27"/>
      <c r="H34237" s="37"/>
      <c r="I34237" s="37"/>
      <c r="J34237" s="26"/>
      <c r="K34237" s="37"/>
    </row>
    <row r="34238" spans="6:11" x14ac:dyDescent="0.25">
      <c r="F34238" s="25"/>
      <c r="G34238" s="27"/>
      <c r="H34238" s="37"/>
      <c r="I34238" s="37"/>
      <c r="J34238" s="26"/>
      <c r="K34238" s="37"/>
    </row>
    <row r="34239" spans="6:11" x14ac:dyDescent="0.25">
      <c r="F34239" s="25"/>
      <c r="G34239" s="27"/>
      <c r="H34239" s="37"/>
      <c r="I34239" s="37"/>
      <c r="J34239" s="26"/>
      <c r="K34239" s="37"/>
    </row>
    <row r="34240" spans="6:11" x14ac:dyDescent="0.25">
      <c r="F34240" s="25"/>
      <c r="G34240" s="27"/>
      <c r="H34240" s="37"/>
      <c r="I34240" s="37"/>
      <c r="J34240" s="26"/>
      <c r="K34240" s="37"/>
    </row>
    <row r="34241" spans="6:11" x14ac:dyDescent="0.25">
      <c r="F34241" s="25"/>
      <c r="G34241" s="27"/>
      <c r="H34241" s="37"/>
      <c r="I34241" s="37"/>
      <c r="J34241" s="26"/>
      <c r="K34241" s="37"/>
    </row>
    <row r="34242" spans="6:11" x14ac:dyDescent="0.25">
      <c r="F34242" s="25"/>
      <c r="G34242" s="27"/>
      <c r="H34242" s="37"/>
      <c r="I34242" s="37"/>
      <c r="J34242" s="26"/>
      <c r="K34242" s="37"/>
    </row>
    <row r="34243" spans="6:11" x14ac:dyDescent="0.25">
      <c r="F34243" s="25"/>
      <c r="G34243" s="27"/>
      <c r="H34243" s="37"/>
      <c r="I34243" s="37"/>
      <c r="J34243" s="26"/>
      <c r="K34243" s="37"/>
    </row>
    <row r="34244" spans="6:11" x14ac:dyDescent="0.25">
      <c r="F34244" s="25"/>
      <c r="G34244" s="27"/>
      <c r="H34244" s="37"/>
      <c r="I34244" s="37"/>
      <c r="J34244" s="26"/>
      <c r="K34244" s="37"/>
    </row>
    <row r="34245" spans="6:11" x14ac:dyDescent="0.25">
      <c r="F34245" s="25"/>
      <c r="G34245" s="27"/>
      <c r="H34245" s="37"/>
      <c r="I34245" s="37"/>
      <c r="J34245" s="26"/>
      <c r="K34245" s="37"/>
    </row>
    <row r="34246" spans="6:11" x14ac:dyDescent="0.25">
      <c r="F34246" s="25"/>
      <c r="G34246" s="27"/>
      <c r="H34246" s="37"/>
      <c r="I34246" s="37"/>
      <c r="J34246" s="26"/>
      <c r="K34246" s="37"/>
    </row>
    <row r="34247" spans="6:11" x14ac:dyDescent="0.25">
      <c r="F34247" s="25"/>
      <c r="G34247" s="27"/>
      <c r="H34247" s="37"/>
      <c r="I34247" s="37"/>
      <c r="J34247" s="26"/>
      <c r="K34247" s="37"/>
    </row>
    <row r="34248" spans="6:11" x14ac:dyDescent="0.25">
      <c r="F34248" s="25"/>
      <c r="G34248" s="27"/>
      <c r="H34248" s="37"/>
      <c r="I34248" s="37"/>
      <c r="J34248" s="26"/>
      <c r="K34248" s="37"/>
    </row>
    <row r="34249" spans="6:11" x14ac:dyDescent="0.25">
      <c r="F34249" s="25"/>
      <c r="G34249" s="27"/>
      <c r="H34249" s="37"/>
      <c r="I34249" s="37"/>
      <c r="J34249" s="26"/>
      <c r="K34249" s="37"/>
    </row>
    <row r="34250" spans="6:11" x14ac:dyDescent="0.25">
      <c r="F34250" s="25"/>
      <c r="G34250" s="27"/>
      <c r="H34250" s="37"/>
      <c r="I34250" s="37"/>
      <c r="J34250" s="26"/>
      <c r="K34250" s="37"/>
    </row>
    <row r="34251" spans="6:11" x14ac:dyDescent="0.25">
      <c r="F34251" s="25"/>
      <c r="G34251" s="27"/>
      <c r="H34251" s="37"/>
      <c r="I34251" s="37"/>
      <c r="J34251" s="26"/>
      <c r="K34251" s="37"/>
    </row>
    <row r="34252" spans="6:11" x14ac:dyDescent="0.25">
      <c r="F34252" s="25"/>
      <c r="G34252" s="27"/>
      <c r="H34252" s="37"/>
      <c r="I34252" s="37"/>
      <c r="J34252" s="26"/>
      <c r="K34252" s="37"/>
    </row>
    <row r="34253" spans="6:11" x14ac:dyDescent="0.25">
      <c r="F34253" s="25"/>
      <c r="G34253" s="27"/>
      <c r="H34253" s="37"/>
      <c r="I34253" s="37"/>
      <c r="J34253" s="26"/>
      <c r="K34253" s="37"/>
    </row>
    <row r="34254" spans="6:11" x14ac:dyDescent="0.25">
      <c r="F34254" s="25"/>
      <c r="G34254" s="27"/>
      <c r="H34254" s="37"/>
      <c r="I34254" s="37"/>
      <c r="J34254" s="26"/>
      <c r="K34254" s="37"/>
    </row>
    <row r="34255" spans="6:11" x14ac:dyDescent="0.25">
      <c r="F34255" s="25"/>
      <c r="G34255" s="27"/>
      <c r="H34255" s="37"/>
      <c r="I34255" s="37"/>
      <c r="J34255" s="26"/>
      <c r="K34255" s="37"/>
    </row>
    <row r="34256" spans="6:11" x14ac:dyDescent="0.25">
      <c r="F34256" s="25"/>
      <c r="G34256" s="27"/>
      <c r="H34256" s="37"/>
      <c r="I34256" s="37"/>
      <c r="J34256" s="26"/>
      <c r="K34256" s="37"/>
    </row>
    <row r="34257" spans="6:11" x14ac:dyDescent="0.25">
      <c r="F34257" s="25"/>
      <c r="G34257" s="27"/>
      <c r="H34257" s="37"/>
      <c r="I34257" s="37"/>
      <c r="J34257" s="26"/>
      <c r="K34257" s="37"/>
    </row>
    <row r="34258" spans="6:11" x14ac:dyDescent="0.25">
      <c r="F34258" s="25"/>
      <c r="G34258" s="27"/>
      <c r="H34258" s="37"/>
      <c r="I34258" s="37"/>
      <c r="J34258" s="26"/>
      <c r="K34258" s="37"/>
    </row>
    <row r="34259" spans="6:11" x14ac:dyDescent="0.25">
      <c r="F34259" s="25"/>
      <c r="G34259" s="27"/>
      <c r="H34259" s="37"/>
      <c r="I34259" s="37"/>
      <c r="J34259" s="26"/>
      <c r="K34259" s="37"/>
    </row>
    <row r="34260" spans="6:11" x14ac:dyDescent="0.25">
      <c r="F34260" s="25"/>
      <c r="G34260" s="27"/>
      <c r="H34260" s="37"/>
      <c r="I34260" s="37"/>
      <c r="J34260" s="26"/>
      <c r="K34260" s="37"/>
    </row>
    <row r="34261" spans="6:11" x14ac:dyDescent="0.25">
      <c r="F34261" s="25"/>
      <c r="G34261" s="27"/>
      <c r="H34261" s="37"/>
      <c r="I34261" s="37"/>
      <c r="J34261" s="26"/>
      <c r="K34261" s="37"/>
    </row>
    <row r="34262" spans="6:11" x14ac:dyDescent="0.25">
      <c r="F34262" s="25"/>
      <c r="G34262" s="27"/>
      <c r="H34262" s="37"/>
      <c r="I34262" s="37"/>
      <c r="J34262" s="26"/>
      <c r="K34262" s="37"/>
    </row>
    <row r="34263" spans="6:11" x14ac:dyDescent="0.25">
      <c r="F34263" s="25"/>
      <c r="G34263" s="27"/>
      <c r="H34263" s="37"/>
      <c r="I34263" s="37"/>
      <c r="J34263" s="26"/>
      <c r="K34263" s="37"/>
    </row>
    <row r="34264" spans="6:11" x14ac:dyDescent="0.25">
      <c r="F34264" s="25"/>
      <c r="G34264" s="27"/>
      <c r="H34264" s="37"/>
      <c r="I34264" s="37"/>
      <c r="J34264" s="26"/>
      <c r="K34264" s="37"/>
    </row>
    <row r="34265" spans="6:11" x14ac:dyDescent="0.25">
      <c r="F34265" s="25"/>
      <c r="G34265" s="27"/>
      <c r="H34265" s="37"/>
      <c r="I34265" s="37"/>
      <c r="J34265" s="26"/>
      <c r="K34265" s="37"/>
    </row>
    <row r="34266" spans="6:11" x14ac:dyDescent="0.25">
      <c r="F34266" s="25"/>
      <c r="G34266" s="27"/>
      <c r="H34266" s="37"/>
      <c r="I34266" s="37"/>
      <c r="J34266" s="26"/>
      <c r="K34266" s="37"/>
    </row>
    <row r="34267" spans="6:11" x14ac:dyDescent="0.25">
      <c r="F34267" s="25"/>
      <c r="G34267" s="27"/>
      <c r="H34267" s="37"/>
      <c r="I34267" s="37"/>
      <c r="J34267" s="26"/>
      <c r="K34267" s="37"/>
    </row>
    <row r="34268" spans="6:11" x14ac:dyDescent="0.25">
      <c r="F34268" s="25"/>
      <c r="G34268" s="27"/>
      <c r="H34268" s="37"/>
      <c r="I34268" s="37"/>
      <c r="J34268" s="26"/>
      <c r="K34268" s="37"/>
    </row>
    <row r="34269" spans="6:11" x14ac:dyDescent="0.25">
      <c r="F34269" s="25"/>
      <c r="G34269" s="27"/>
      <c r="H34269" s="37"/>
      <c r="I34269" s="37"/>
      <c r="J34269" s="26"/>
      <c r="K34269" s="37"/>
    </row>
    <row r="34270" spans="6:11" x14ac:dyDescent="0.25">
      <c r="F34270" s="25"/>
      <c r="G34270" s="27"/>
      <c r="H34270" s="37"/>
      <c r="I34270" s="37"/>
      <c r="J34270" s="26"/>
      <c r="K34270" s="37"/>
    </row>
    <row r="34271" spans="6:11" x14ac:dyDescent="0.25">
      <c r="F34271" s="25"/>
      <c r="G34271" s="27"/>
      <c r="H34271" s="37"/>
      <c r="I34271" s="37"/>
      <c r="J34271" s="26"/>
      <c r="K34271" s="37"/>
    </row>
    <row r="34272" spans="6:11" x14ac:dyDescent="0.25">
      <c r="F34272" s="25"/>
      <c r="G34272" s="27"/>
      <c r="H34272" s="37"/>
      <c r="I34272" s="37"/>
      <c r="J34272" s="26"/>
      <c r="K34272" s="37"/>
    </row>
    <row r="34273" spans="6:11" x14ac:dyDescent="0.25">
      <c r="F34273" s="25"/>
      <c r="G34273" s="27"/>
      <c r="H34273" s="37"/>
      <c r="I34273" s="37"/>
      <c r="J34273" s="26"/>
      <c r="K34273" s="37"/>
    </row>
    <row r="34274" spans="6:11" x14ac:dyDescent="0.25">
      <c r="F34274" s="25"/>
      <c r="G34274" s="27"/>
      <c r="H34274" s="37"/>
      <c r="I34274" s="37"/>
      <c r="J34274" s="26"/>
      <c r="K34274" s="37"/>
    </row>
    <row r="34275" spans="6:11" x14ac:dyDescent="0.25">
      <c r="F34275" s="25"/>
      <c r="G34275" s="27"/>
      <c r="H34275" s="37"/>
      <c r="I34275" s="37"/>
      <c r="J34275" s="26"/>
      <c r="K34275" s="37"/>
    </row>
    <row r="34276" spans="6:11" x14ac:dyDescent="0.25">
      <c r="F34276" s="25"/>
      <c r="G34276" s="27"/>
      <c r="H34276" s="37"/>
      <c r="I34276" s="37"/>
      <c r="J34276" s="26"/>
      <c r="K34276" s="37"/>
    </row>
    <row r="34277" spans="6:11" x14ac:dyDescent="0.25">
      <c r="F34277" s="25"/>
      <c r="G34277" s="27"/>
      <c r="H34277" s="37"/>
      <c r="I34277" s="37"/>
      <c r="J34277" s="26"/>
      <c r="K34277" s="37"/>
    </row>
    <row r="34278" spans="6:11" x14ac:dyDescent="0.25">
      <c r="F34278" s="25"/>
      <c r="G34278" s="27"/>
      <c r="H34278" s="37"/>
      <c r="I34278" s="37"/>
      <c r="J34278" s="26"/>
      <c r="K34278" s="37"/>
    </row>
    <row r="34279" spans="6:11" x14ac:dyDescent="0.25">
      <c r="F34279" s="25"/>
      <c r="G34279" s="27"/>
      <c r="H34279" s="37"/>
      <c r="I34279" s="37"/>
      <c r="J34279" s="26"/>
      <c r="K34279" s="37"/>
    </row>
    <row r="34280" spans="6:11" x14ac:dyDescent="0.25">
      <c r="F34280" s="25"/>
      <c r="G34280" s="27"/>
      <c r="H34280" s="37"/>
      <c r="I34280" s="37"/>
      <c r="J34280" s="26"/>
      <c r="K34280" s="37"/>
    </row>
    <row r="34281" spans="6:11" x14ac:dyDescent="0.25">
      <c r="F34281" s="25"/>
      <c r="G34281" s="27"/>
      <c r="H34281" s="37"/>
      <c r="I34281" s="37"/>
      <c r="J34281" s="26"/>
      <c r="K34281" s="37"/>
    </row>
    <row r="34282" spans="6:11" x14ac:dyDescent="0.25">
      <c r="F34282" s="25"/>
      <c r="G34282" s="27"/>
      <c r="H34282" s="37"/>
      <c r="I34282" s="37"/>
      <c r="J34282" s="26"/>
      <c r="K34282" s="37"/>
    </row>
    <row r="34283" spans="6:11" x14ac:dyDescent="0.25">
      <c r="F34283" s="25"/>
      <c r="G34283" s="27"/>
      <c r="H34283" s="37"/>
      <c r="I34283" s="37"/>
      <c r="J34283" s="26"/>
      <c r="K34283" s="37"/>
    </row>
    <row r="34284" spans="6:11" x14ac:dyDescent="0.25">
      <c r="F34284" s="25"/>
      <c r="G34284" s="27"/>
      <c r="H34284" s="37"/>
      <c r="I34284" s="37"/>
      <c r="J34284" s="26"/>
      <c r="K34284" s="37"/>
    </row>
    <row r="34285" spans="6:11" x14ac:dyDescent="0.25">
      <c r="F34285" s="25"/>
      <c r="G34285" s="27"/>
      <c r="H34285" s="37"/>
      <c r="I34285" s="37"/>
      <c r="J34285" s="26"/>
      <c r="K34285" s="37"/>
    </row>
    <row r="34286" spans="6:11" x14ac:dyDescent="0.25">
      <c r="F34286" s="25"/>
      <c r="G34286" s="27"/>
      <c r="H34286" s="37"/>
      <c r="I34286" s="37"/>
      <c r="J34286" s="26"/>
      <c r="K34286" s="37"/>
    </row>
    <row r="34287" spans="6:11" x14ac:dyDescent="0.25">
      <c r="F34287" s="25"/>
      <c r="G34287" s="27"/>
      <c r="H34287" s="37"/>
      <c r="I34287" s="37"/>
      <c r="J34287" s="26"/>
      <c r="K34287" s="37"/>
    </row>
    <row r="34288" spans="6:11" x14ac:dyDescent="0.25">
      <c r="F34288" s="25"/>
      <c r="G34288" s="27"/>
      <c r="H34288" s="37"/>
      <c r="I34288" s="37"/>
      <c r="J34288" s="26"/>
      <c r="K34288" s="37"/>
    </row>
    <row r="34289" spans="6:11" x14ac:dyDescent="0.25">
      <c r="F34289" s="25"/>
      <c r="G34289" s="27"/>
      <c r="H34289" s="37"/>
      <c r="I34289" s="37"/>
      <c r="J34289" s="26"/>
      <c r="K34289" s="37"/>
    </row>
    <row r="34290" spans="6:11" x14ac:dyDescent="0.25">
      <c r="F34290" s="25"/>
      <c r="G34290" s="27"/>
      <c r="H34290" s="37"/>
      <c r="I34290" s="37"/>
      <c r="J34290" s="26"/>
      <c r="K34290" s="37"/>
    </row>
    <row r="34291" spans="6:11" x14ac:dyDescent="0.25">
      <c r="F34291" s="25"/>
      <c r="G34291" s="27"/>
      <c r="H34291" s="37"/>
      <c r="I34291" s="37"/>
      <c r="J34291" s="26"/>
      <c r="K34291" s="37"/>
    </row>
    <row r="34292" spans="6:11" x14ac:dyDescent="0.25">
      <c r="F34292" s="25"/>
      <c r="G34292" s="27"/>
      <c r="H34292" s="37"/>
      <c r="I34292" s="37"/>
      <c r="J34292" s="26"/>
      <c r="K34292" s="37"/>
    </row>
    <row r="34293" spans="6:11" x14ac:dyDescent="0.25">
      <c r="F34293" s="25"/>
      <c r="G34293" s="27"/>
      <c r="H34293" s="37"/>
      <c r="I34293" s="37"/>
      <c r="J34293" s="26"/>
      <c r="K34293" s="37"/>
    </row>
    <row r="34294" spans="6:11" x14ac:dyDescent="0.25">
      <c r="F34294" s="25"/>
      <c r="G34294" s="27"/>
      <c r="H34294" s="37"/>
      <c r="I34294" s="37"/>
      <c r="J34294" s="26"/>
      <c r="K34294" s="37"/>
    </row>
    <row r="34295" spans="6:11" x14ac:dyDescent="0.25">
      <c r="F34295" s="25"/>
      <c r="G34295" s="27"/>
      <c r="H34295" s="37"/>
      <c r="I34295" s="37"/>
      <c r="J34295" s="26"/>
      <c r="K34295" s="37"/>
    </row>
    <row r="34296" spans="6:11" x14ac:dyDescent="0.25">
      <c r="F34296" s="25"/>
      <c r="G34296" s="27"/>
      <c r="H34296" s="37"/>
      <c r="I34296" s="37"/>
      <c r="J34296" s="26"/>
      <c r="K34296" s="37"/>
    </row>
    <row r="34297" spans="6:11" x14ac:dyDescent="0.25">
      <c r="F34297" s="25"/>
      <c r="G34297" s="27"/>
      <c r="H34297" s="37"/>
      <c r="I34297" s="37"/>
      <c r="J34297" s="26"/>
      <c r="K34297" s="37"/>
    </row>
    <row r="34298" spans="6:11" x14ac:dyDescent="0.25">
      <c r="F34298" s="25"/>
      <c r="G34298" s="27"/>
      <c r="H34298" s="37"/>
      <c r="I34298" s="37"/>
      <c r="J34298" s="26"/>
      <c r="K34298" s="37"/>
    </row>
    <row r="34299" spans="6:11" x14ac:dyDescent="0.25">
      <c r="F34299" s="25"/>
      <c r="G34299" s="27"/>
      <c r="H34299" s="37"/>
      <c r="I34299" s="37"/>
      <c r="J34299" s="26"/>
      <c r="K34299" s="37"/>
    </row>
    <row r="34300" spans="6:11" x14ac:dyDescent="0.25">
      <c r="F34300" s="25"/>
      <c r="G34300" s="27"/>
      <c r="H34300" s="37"/>
      <c r="I34300" s="37"/>
      <c r="J34300" s="26"/>
      <c r="K34300" s="37"/>
    </row>
    <row r="34301" spans="6:11" x14ac:dyDescent="0.25">
      <c r="F34301" s="25"/>
      <c r="G34301" s="27"/>
      <c r="H34301" s="37"/>
      <c r="I34301" s="37"/>
      <c r="J34301" s="26"/>
      <c r="K34301" s="37"/>
    </row>
    <row r="34302" spans="6:11" x14ac:dyDescent="0.25">
      <c r="F34302" s="25"/>
      <c r="G34302" s="27"/>
      <c r="H34302" s="37"/>
      <c r="I34302" s="37"/>
      <c r="J34302" s="26"/>
      <c r="K34302" s="37"/>
    </row>
    <row r="34303" spans="6:11" x14ac:dyDescent="0.25">
      <c r="F34303" s="25"/>
      <c r="G34303" s="27"/>
      <c r="H34303" s="37"/>
      <c r="I34303" s="37"/>
      <c r="J34303" s="26"/>
      <c r="K34303" s="37"/>
    </row>
    <row r="34304" spans="6:11" x14ac:dyDescent="0.25">
      <c r="F34304" s="25"/>
      <c r="G34304" s="27"/>
      <c r="H34304" s="37"/>
      <c r="I34304" s="37"/>
      <c r="J34304" s="26"/>
      <c r="K34304" s="37"/>
    </row>
    <row r="34305" spans="6:11" x14ac:dyDescent="0.25">
      <c r="F34305" s="25"/>
      <c r="G34305" s="27"/>
      <c r="H34305" s="37"/>
      <c r="I34305" s="37"/>
      <c r="J34305" s="26"/>
      <c r="K34305" s="37"/>
    </row>
    <row r="34306" spans="6:11" x14ac:dyDescent="0.25">
      <c r="F34306" s="25"/>
      <c r="G34306" s="27"/>
      <c r="H34306" s="37"/>
      <c r="I34306" s="37"/>
      <c r="J34306" s="26"/>
      <c r="K34306" s="37"/>
    </row>
    <row r="34307" spans="6:11" x14ac:dyDescent="0.25">
      <c r="F34307" s="25"/>
      <c r="G34307" s="27"/>
      <c r="H34307" s="37"/>
      <c r="I34307" s="37"/>
      <c r="J34307" s="26"/>
      <c r="K34307" s="37"/>
    </row>
    <row r="34308" spans="6:11" x14ac:dyDescent="0.25">
      <c r="F34308" s="25"/>
      <c r="G34308" s="27"/>
      <c r="H34308" s="37"/>
      <c r="I34308" s="37"/>
      <c r="J34308" s="26"/>
      <c r="K34308" s="37"/>
    </row>
    <row r="34309" spans="6:11" x14ac:dyDescent="0.25">
      <c r="F34309" s="25"/>
      <c r="G34309" s="27"/>
      <c r="H34309" s="37"/>
      <c r="I34309" s="37"/>
      <c r="J34309" s="26"/>
      <c r="K34309" s="37"/>
    </row>
    <row r="34310" spans="6:11" x14ac:dyDescent="0.25">
      <c r="F34310" s="25"/>
      <c r="G34310" s="27"/>
      <c r="H34310" s="37"/>
      <c r="I34310" s="37"/>
      <c r="J34310" s="26"/>
      <c r="K34310" s="37"/>
    </row>
    <row r="34311" spans="6:11" x14ac:dyDescent="0.25">
      <c r="F34311" s="25"/>
      <c r="G34311" s="27"/>
      <c r="H34311" s="37"/>
      <c r="I34311" s="37"/>
      <c r="J34311" s="26"/>
      <c r="K34311" s="37"/>
    </row>
    <row r="34312" spans="6:11" x14ac:dyDescent="0.25">
      <c r="F34312" s="25"/>
      <c r="G34312" s="27"/>
      <c r="H34312" s="37"/>
      <c r="I34312" s="37"/>
      <c r="J34312" s="26"/>
      <c r="K34312" s="37"/>
    </row>
    <row r="34313" spans="6:11" x14ac:dyDescent="0.25">
      <c r="F34313" s="25"/>
      <c r="G34313" s="27"/>
      <c r="H34313" s="37"/>
      <c r="I34313" s="37"/>
      <c r="J34313" s="26"/>
      <c r="K34313" s="37"/>
    </row>
    <row r="34314" spans="6:11" x14ac:dyDescent="0.25">
      <c r="F34314" s="25"/>
      <c r="G34314" s="27"/>
      <c r="H34314" s="37"/>
      <c r="I34314" s="37"/>
      <c r="J34314" s="26"/>
      <c r="K34314" s="37"/>
    </row>
    <row r="34315" spans="6:11" x14ac:dyDescent="0.25">
      <c r="F34315" s="25"/>
      <c r="G34315" s="27"/>
      <c r="H34315" s="37"/>
      <c r="I34315" s="37"/>
      <c r="J34315" s="26"/>
      <c r="K34315" s="37"/>
    </row>
    <row r="34316" spans="6:11" x14ac:dyDescent="0.25">
      <c r="F34316" s="25"/>
      <c r="G34316" s="27"/>
      <c r="H34316" s="37"/>
      <c r="I34316" s="37"/>
      <c r="J34316" s="26"/>
      <c r="K34316" s="37"/>
    </row>
    <row r="34317" spans="6:11" x14ac:dyDescent="0.25">
      <c r="F34317" s="25"/>
      <c r="G34317" s="27"/>
      <c r="H34317" s="37"/>
      <c r="I34317" s="37"/>
      <c r="J34317" s="26"/>
      <c r="K34317" s="37"/>
    </row>
    <row r="34318" spans="6:11" x14ac:dyDescent="0.25">
      <c r="F34318" s="25"/>
      <c r="G34318" s="27"/>
      <c r="H34318" s="37"/>
      <c r="I34318" s="37"/>
      <c r="J34318" s="26"/>
      <c r="K34318" s="37"/>
    </row>
    <row r="34319" spans="6:11" x14ac:dyDescent="0.25">
      <c r="F34319" s="25"/>
      <c r="G34319" s="27"/>
      <c r="H34319" s="37"/>
      <c r="I34319" s="37"/>
      <c r="J34319" s="26"/>
      <c r="K34319" s="37"/>
    </row>
    <row r="34320" spans="6:11" x14ac:dyDescent="0.25">
      <c r="F34320" s="25"/>
      <c r="G34320" s="27"/>
      <c r="H34320" s="37"/>
      <c r="I34320" s="37"/>
      <c r="J34320" s="26"/>
      <c r="K34320" s="37"/>
    </row>
    <row r="34321" spans="6:11" x14ac:dyDescent="0.25">
      <c r="F34321" s="25"/>
      <c r="G34321" s="27"/>
      <c r="H34321" s="37"/>
      <c r="I34321" s="37"/>
      <c r="J34321" s="26"/>
      <c r="K34321" s="37"/>
    </row>
    <row r="34322" spans="6:11" x14ac:dyDescent="0.25">
      <c r="F34322" s="25"/>
      <c r="G34322" s="27"/>
      <c r="H34322" s="37"/>
      <c r="I34322" s="37"/>
      <c r="J34322" s="26"/>
      <c r="K34322" s="37"/>
    </row>
    <row r="34323" spans="6:11" x14ac:dyDescent="0.25">
      <c r="F34323" s="25"/>
      <c r="G34323" s="27"/>
      <c r="H34323" s="37"/>
      <c r="I34323" s="37"/>
      <c r="J34323" s="26"/>
      <c r="K34323" s="37"/>
    </row>
    <row r="34324" spans="6:11" x14ac:dyDescent="0.25">
      <c r="F34324" s="25"/>
      <c r="G34324" s="27"/>
      <c r="H34324" s="37"/>
      <c r="I34324" s="37"/>
      <c r="J34324" s="26"/>
      <c r="K34324" s="37"/>
    </row>
    <row r="34325" spans="6:11" x14ac:dyDescent="0.25">
      <c r="F34325" s="25"/>
      <c r="G34325" s="27"/>
      <c r="H34325" s="37"/>
      <c r="I34325" s="37"/>
      <c r="J34325" s="26"/>
      <c r="K34325" s="37"/>
    </row>
    <row r="34326" spans="6:11" x14ac:dyDescent="0.25">
      <c r="F34326" s="25"/>
      <c r="G34326" s="27"/>
      <c r="H34326" s="37"/>
      <c r="I34326" s="37"/>
      <c r="J34326" s="26"/>
      <c r="K34326" s="37"/>
    </row>
    <row r="34327" spans="6:11" x14ac:dyDescent="0.25">
      <c r="F34327" s="25"/>
      <c r="G34327" s="27"/>
      <c r="H34327" s="37"/>
      <c r="I34327" s="37"/>
      <c r="J34327" s="26"/>
      <c r="K34327" s="37"/>
    </row>
    <row r="34328" spans="6:11" x14ac:dyDescent="0.25">
      <c r="F34328" s="25"/>
      <c r="G34328" s="27"/>
      <c r="H34328" s="37"/>
      <c r="I34328" s="37"/>
      <c r="J34328" s="26"/>
      <c r="K34328" s="37"/>
    </row>
    <row r="34329" spans="6:11" x14ac:dyDescent="0.25">
      <c r="F34329" s="25"/>
      <c r="G34329" s="27"/>
      <c r="H34329" s="37"/>
      <c r="I34329" s="37"/>
      <c r="J34329" s="26"/>
      <c r="K34329" s="37"/>
    </row>
    <row r="34330" spans="6:11" x14ac:dyDescent="0.25">
      <c r="F34330" s="25"/>
      <c r="G34330" s="27"/>
      <c r="H34330" s="37"/>
      <c r="I34330" s="37"/>
      <c r="J34330" s="26"/>
      <c r="K34330" s="37"/>
    </row>
    <row r="34331" spans="6:11" x14ac:dyDescent="0.25">
      <c r="F34331" s="25"/>
      <c r="G34331" s="27"/>
      <c r="H34331" s="37"/>
      <c r="I34331" s="37"/>
      <c r="J34331" s="26"/>
      <c r="K34331" s="37"/>
    </row>
    <row r="34332" spans="6:11" x14ac:dyDescent="0.25">
      <c r="F34332" s="25"/>
      <c r="G34332" s="27"/>
      <c r="H34332" s="37"/>
      <c r="I34332" s="37"/>
      <c r="J34332" s="26"/>
      <c r="K34332" s="37"/>
    </row>
    <row r="34333" spans="6:11" x14ac:dyDescent="0.25">
      <c r="F34333" s="25"/>
      <c r="G34333" s="27"/>
      <c r="H34333" s="37"/>
      <c r="I34333" s="37"/>
      <c r="J34333" s="26"/>
      <c r="K34333" s="37"/>
    </row>
    <row r="34334" spans="6:11" x14ac:dyDescent="0.25">
      <c r="F34334" s="25"/>
      <c r="G34334" s="27"/>
      <c r="H34334" s="37"/>
      <c r="I34334" s="37"/>
      <c r="J34334" s="26"/>
      <c r="K34334" s="37"/>
    </row>
    <row r="34335" spans="6:11" x14ac:dyDescent="0.25">
      <c r="F34335" s="25"/>
      <c r="G34335" s="27"/>
      <c r="H34335" s="37"/>
      <c r="I34335" s="37"/>
      <c r="J34335" s="26"/>
      <c r="K34335" s="37"/>
    </row>
    <row r="34336" spans="6:11" x14ac:dyDescent="0.25">
      <c r="F34336" s="25"/>
      <c r="G34336" s="27"/>
      <c r="H34336" s="37"/>
      <c r="I34336" s="37"/>
      <c r="J34336" s="26"/>
      <c r="K34336" s="37"/>
    </row>
    <row r="34337" spans="6:11" x14ac:dyDescent="0.25">
      <c r="F34337" s="25"/>
      <c r="G34337" s="27"/>
      <c r="H34337" s="37"/>
      <c r="I34337" s="37"/>
      <c r="J34337" s="26"/>
      <c r="K34337" s="37"/>
    </row>
    <row r="34338" spans="6:11" x14ac:dyDescent="0.25">
      <c r="F34338" s="25"/>
      <c r="G34338" s="27"/>
      <c r="H34338" s="37"/>
      <c r="I34338" s="37"/>
      <c r="J34338" s="26"/>
      <c r="K34338" s="37"/>
    </row>
    <row r="34339" spans="6:11" x14ac:dyDescent="0.25">
      <c r="F34339" s="25"/>
      <c r="G34339" s="27"/>
      <c r="H34339" s="37"/>
      <c r="I34339" s="37"/>
      <c r="J34339" s="26"/>
      <c r="K34339" s="37"/>
    </row>
    <row r="34340" spans="6:11" x14ac:dyDescent="0.25">
      <c r="F34340" s="25"/>
      <c r="G34340" s="27"/>
      <c r="H34340" s="37"/>
      <c r="I34340" s="37"/>
      <c r="J34340" s="26"/>
      <c r="K34340" s="37"/>
    </row>
    <row r="34341" spans="6:11" x14ac:dyDescent="0.25">
      <c r="F34341" s="25"/>
      <c r="G34341" s="27"/>
      <c r="H34341" s="37"/>
      <c r="I34341" s="37"/>
      <c r="J34341" s="26"/>
      <c r="K34341" s="37"/>
    </row>
    <row r="34342" spans="6:11" x14ac:dyDescent="0.25">
      <c r="F34342" s="25"/>
      <c r="G34342" s="27"/>
      <c r="H34342" s="37"/>
      <c r="I34342" s="37"/>
      <c r="J34342" s="26"/>
      <c r="K34342" s="37"/>
    </row>
    <row r="34343" spans="6:11" x14ac:dyDescent="0.25">
      <c r="F34343" s="25"/>
      <c r="G34343" s="27"/>
      <c r="H34343" s="37"/>
      <c r="I34343" s="37"/>
      <c r="J34343" s="26"/>
      <c r="K34343" s="37"/>
    </row>
    <row r="34344" spans="6:11" x14ac:dyDescent="0.25">
      <c r="F34344" s="25"/>
      <c r="G34344" s="27"/>
      <c r="H34344" s="37"/>
      <c r="I34344" s="37"/>
      <c r="J34344" s="26"/>
      <c r="K34344" s="37"/>
    </row>
    <row r="34345" spans="6:11" x14ac:dyDescent="0.25">
      <c r="F34345" s="25"/>
      <c r="G34345" s="27"/>
      <c r="H34345" s="37"/>
      <c r="I34345" s="37"/>
      <c r="J34345" s="26"/>
      <c r="K34345" s="37"/>
    </row>
    <row r="34346" spans="6:11" x14ac:dyDescent="0.25">
      <c r="F34346" s="25"/>
      <c r="G34346" s="27"/>
      <c r="H34346" s="37"/>
      <c r="I34346" s="37"/>
      <c r="J34346" s="26"/>
      <c r="K34346" s="37"/>
    </row>
    <row r="34347" spans="6:11" x14ac:dyDescent="0.25">
      <c r="F34347" s="25"/>
      <c r="G34347" s="27"/>
      <c r="H34347" s="37"/>
      <c r="I34347" s="37"/>
      <c r="J34347" s="26"/>
      <c r="K34347" s="37"/>
    </row>
    <row r="34348" spans="6:11" x14ac:dyDescent="0.25">
      <c r="F34348" s="25"/>
      <c r="G34348" s="27"/>
      <c r="H34348" s="37"/>
      <c r="I34348" s="37"/>
      <c r="J34348" s="26"/>
      <c r="K34348" s="37"/>
    </row>
    <row r="34349" spans="6:11" x14ac:dyDescent="0.25">
      <c r="F34349" s="25"/>
      <c r="G34349" s="27"/>
      <c r="H34349" s="37"/>
      <c r="I34349" s="37"/>
      <c r="J34349" s="26"/>
      <c r="K34349" s="37"/>
    </row>
    <row r="34350" spans="6:11" x14ac:dyDescent="0.25">
      <c r="F34350" s="25"/>
      <c r="G34350" s="27"/>
      <c r="H34350" s="37"/>
      <c r="I34350" s="37"/>
      <c r="J34350" s="26"/>
      <c r="K34350" s="37"/>
    </row>
    <row r="34351" spans="6:11" x14ac:dyDescent="0.25">
      <c r="F34351" s="25"/>
      <c r="G34351" s="27"/>
      <c r="H34351" s="37"/>
      <c r="I34351" s="37"/>
      <c r="J34351" s="26"/>
      <c r="K34351" s="37"/>
    </row>
    <row r="34352" spans="6:11" x14ac:dyDescent="0.25">
      <c r="F34352" s="25"/>
      <c r="G34352" s="27"/>
      <c r="H34352" s="37"/>
      <c r="I34352" s="37"/>
      <c r="J34352" s="26"/>
      <c r="K34352" s="37"/>
    </row>
    <row r="34353" spans="6:11" x14ac:dyDescent="0.25">
      <c r="F34353" s="25"/>
      <c r="G34353" s="27"/>
      <c r="H34353" s="37"/>
      <c r="I34353" s="37"/>
      <c r="J34353" s="26"/>
      <c r="K34353" s="37"/>
    </row>
    <row r="34354" spans="6:11" x14ac:dyDescent="0.25">
      <c r="F34354" s="25"/>
      <c r="G34354" s="27"/>
      <c r="H34354" s="37"/>
      <c r="I34354" s="37"/>
      <c r="J34354" s="26"/>
      <c r="K34354" s="37"/>
    </row>
    <row r="34355" spans="6:11" x14ac:dyDescent="0.25">
      <c r="F34355" s="25"/>
      <c r="G34355" s="27"/>
      <c r="H34355" s="37"/>
      <c r="I34355" s="37"/>
      <c r="J34355" s="26"/>
      <c r="K34355" s="37"/>
    </row>
    <row r="34356" spans="6:11" x14ac:dyDescent="0.25">
      <c r="F34356" s="25"/>
      <c r="G34356" s="27"/>
      <c r="H34356" s="37"/>
      <c r="I34356" s="37"/>
      <c r="J34356" s="26"/>
      <c r="K34356" s="37"/>
    </row>
    <row r="34357" spans="6:11" x14ac:dyDescent="0.25">
      <c r="F34357" s="25"/>
      <c r="G34357" s="27"/>
      <c r="H34357" s="37"/>
      <c r="I34357" s="37"/>
      <c r="J34357" s="26"/>
      <c r="K34357" s="37"/>
    </row>
    <row r="34358" spans="6:11" x14ac:dyDescent="0.25">
      <c r="F34358" s="25"/>
      <c r="G34358" s="27"/>
      <c r="H34358" s="37"/>
      <c r="I34358" s="37"/>
      <c r="J34358" s="26"/>
      <c r="K34358" s="37"/>
    </row>
    <row r="34359" spans="6:11" x14ac:dyDescent="0.25">
      <c r="F34359" s="25"/>
      <c r="G34359" s="27"/>
      <c r="H34359" s="37"/>
      <c r="I34359" s="37"/>
      <c r="J34359" s="26"/>
      <c r="K34359" s="37"/>
    </row>
    <row r="34360" spans="6:11" x14ac:dyDescent="0.25">
      <c r="F34360" s="25"/>
      <c r="G34360" s="27"/>
      <c r="H34360" s="37"/>
      <c r="I34360" s="37"/>
      <c r="J34360" s="26"/>
      <c r="K34360" s="37"/>
    </row>
    <row r="34361" spans="6:11" x14ac:dyDescent="0.25">
      <c r="F34361" s="25"/>
      <c r="G34361" s="27"/>
      <c r="H34361" s="37"/>
      <c r="I34361" s="37"/>
      <c r="J34361" s="26"/>
      <c r="K34361" s="37"/>
    </row>
    <row r="34362" spans="6:11" x14ac:dyDescent="0.25">
      <c r="F34362" s="25"/>
      <c r="G34362" s="27"/>
      <c r="H34362" s="37"/>
      <c r="I34362" s="37"/>
      <c r="J34362" s="26"/>
      <c r="K34362" s="37"/>
    </row>
    <row r="34363" spans="6:11" x14ac:dyDescent="0.25">
      <c r="F34363" s="25"/>
      <c r="G34363" s="27"/>
      <c r="H34363" s="37"/>
      <c r="I34363" s="37"/>
      <c r="J34363" s="26"/>
      <c r="K34363" s="37"/>
    </row>
    <row r="34364" spans="6:11" x14ac:dyDescent="0.25">
      <c r="F34364" s="25"/>
      <c r="G34364" s="27"/>
      <c r="H34364" s="37"/>
      <c r="I34364" s="37"/>
      <c r="J34364" s="26"/>
      <c r="K34364" s="37"/>
    </row>
    <row r="34365" spans="6:11" x14ac:dyDescent="0.25">
      <c r="F34365" s="25"/>
      <c r="G34365" s="27"/>
      <c r="H34365" s="37"/>
      <c r="I34365" s="37"/>
      <c r="J34365" s="26"/>
      <c r="K34365" s="37"/>
    </row>
    <row r="34366" spans="6:11" x14ac:dyDescent="0.25">
      <c r="F34366" s="25"/>
      <c r="G34366" s="27"/>
      <c r="H34366" s="37"/>
      <c r="I34366" s="37"/>
      <c r="J34366" s="26"/>
      <c r="K34366" s="37"/>
    </row>
    <row r="34367" spans="6:11" x14ac:dyDescent="0.25">
      <c r="F34367" s="25"/>
      <c r="G34367" s="27"/>
      <c r="H34367" s="37"/>
      <c r="I34367" s="37"/>
      <c r="J34367" s="26"/>
      <c r="K34367" s="37"/>
    </row>
    <row r="34368" spans="6:11" x14ac:dyDescent="0.25">
      <c r="F34368" s="25"/>
      <c r="G34368" s="27"/>
      <c r="H34368" s="37"/>
      <c r="I34368" s="37"/>
      <c r="J34368" s="26"/>
      <c r="K34368" s="37"/>
    </row>
    <row r="34369" spans="6:11" x14ac:dyDescent="0.25">
      <c r="F34369" s="25"/>
      <c r="G34369" s="27"/>
      <c r="H34369" s="37"/>
      <c r="I34369" s="37"/>
      <c r="J34369" s="26"/>
      <c r="K34369" s="37"/>
    </row>
    <row r="34370" spans="6:11" x14ac:dyDescent="0.25">
      <c r="F34370" s="25"/>
      <c r="G34370" s="27"/>
      <c r="H34370" s="37"/>
      <c r="I34370" s="37"/>
      <c r="J34370" s="26"/>
      <c r="K34370" s="37"/>
    </row>
    <row r="34371" spans="6:11" x14ac:dyDescent="0.25">
      <c r="F34371" s="25"/>
      <c r="G34371" s="27"/>
      <c r="H34371" s="37"/>
      <c r="I34371" s="37"/>
      <c r="J34371" s="26"/>
      <c r="K34371" s="37"/>
    </row>
    <row r="34372" spans="6:11" x14ac:dyDescent="0.25">
      <c r="F34372" s="25"/>
      <c r="G34372" s="27"/>
      <c r="H34372" s="37"/>
      <c r="I34372" s="37"/>
      <c r="J34372" s="26"/>
      <c r="K34372" s="37"/>
    </row>
    <row r="34373" spans="6:11" x14ac:dyDescent="0.25">
      <c r="F34373" s="25"/>
      <c r="G34373" s="27"/>
      <c r="H34373" s="37"/>
      <c r="I34373" s="37"/>
      <c r="J34373" s="26"/>
      <c r="K34373" s="37"/>
    </row>
    <row r="34374" spans="6:11" x14ac:dyDescent="0.25">
      <c r="F34374" s="25"/>
      <c r="G34374" s="27"/>
      <c r="H34374" s="37"/>
      <c r="I34374" s="37"/>
      <c r="J34374" s="26"/>
      <c r="K34374" s="37"/>
    </row>
    <row r="34375" spans="6:11" x14ac:dyDescent="0.25">
      <c r="F34375" s="25"/>
      <c r="G34375" s="27"/>
      <c r="H34375" s="37"/>
      <c r="I34375" s="37"/>
      <c r="J34375" s="26"/>
      <c r="K34375" s="37"/>
    </row>
    <row r="34376" spans="6:11" x14ac:dyDescent="0.25">
      <c r="F34376" s="25"/>
      <c r="G34376" s="27"/>
      <c r="H34376" s="37"/>
      <c r="I34376" s="37"/>
      <c r="J34376" s="26"/>
      <c r="K34376" s="37"/>
    </row>
    <row r="34377" spans="6:11" x14ac:dyDescent="0.25">
      <c r="F34377" s="25"/>
      <c r="G34377" s="27"/>
      <c r="H34377" s="37"/>
      <c r="I34377" s="37"/>
      <c r="J34377" s="26"/>
      <c r="K34377" s="37"/>
    </row>
    <row r="34378" spans="6:11" x14ac:dyDescent="0.25">
      <c r="F34378" s="25"/>
      <c r="G34378" s="27"/>
      <c r="H34378" s="37"/>
      <c r="I34378" s="37"/>
      <c r="J34378" s="26"/>
      <c r="K34378" s="37"/>
    </row>
    <row r="34379" spans="6:11" x14ac:dyDescent="0.25">
      <c r="F34379" s="25"/>
      <c r="G34379" s="27"/>
      <c r="H34379" s="37"/>
      <c r="I34379" s="37"/>
      <c r="J34379" s="26"/>
      <c r="K34379" s="37"/>
    </row>
    <row r="34380" spans="6:11" x14ac:dyDescent="0.25">
      <c r="F34380" s="25"/>
      <c r="G34380" s="27"/>
      <c r="H34380" s="37"/>
      <c r="I34380" s="37"/>
      <c r="J34380" s="26"/>
      <c r="K34380" s="37"/>
    </row>
    <row r="34381" spans="6:11" x14ac:dyDescent="0.25">
      <c r="F34381" s="25"/>
      <c r="G34381" s="27"/>
      <c r="H34381" s="37"/>
      <c r="I34381" s="37"/>
      <c r="J34381" s="26"/>
      <c r="K34381" s="37"/>
    </row>
    <row r="34382" spans="6:11" x14ac:dyDescent="0.25">
      <c r="F34382" s="25"/>
      <c r="G34382" s="27"/>
      <c r="H34382" s="37"/>
      <c r="I34382" s="37"/>
      <c r="J34382" s="26"/>
      <c r="K34382" s="37"/>
    </row>
    <row r="34383" spans="6:11" x14ac:dyDescent="0.25">
      <c r="F34383" s="25"/>
      <c r="G34383" s="27"/>
      <c r="H34383" s="37"/>
      <c r="I34383" s="37"/>
      <c r="J34383" s="26"/>
      <c r="K34383" s="37"/>
    </row>
    <row r="34384" spans="6:11" x14ac:dyDescent="0.25">
      <c r="F34384" s="25"/>
      <c r="G34384" s="27"/>
      <c r="H34384" s="37"/>
      <c r="I34384" s="37"/>
      <c r="J34384" s="26"/>
      <c r="K34384" s="37"/>
    </row>
    <row r="34385" spans="6:11" x14ac:dyDescent="0.25">
      <c r="F34385" s="25"/>
      <c r="G34385" s="27"/>
      <c r="H34385" s="37"/>
      <c r="I34385" s="37"/>
      <c r="J34385" s="26"/>
      <c r="K34385" s="37"/>
    </row>
    <row r="34386" spans="6:11" x14ac:dyDescent="0.25">
      <c r="F34386" s="25"/>
      <c r="G34386" s="27"/>
      <c r="H34386" s="37"/>
      <c r="I34386" s="37"/>
      <c r="J34386" s="26"/>
      <c r="K34386" s="37"/>
    </row>
    <row r="34387" spans="6:11" x14ac:dyDescent="0.25">
      <c r="F34387" s="25"/>
      <c r="G34387" s="27"/>
      <c r="H34387" s="37"/>
      <c r="I34387" s="37"/>
      <c r="J34387" s="26"/>
      <c r="K34387" s="37"/>
    </row>
    <row r="34388" spans="6:11" x14ac:dyDescent="0.25">
      <c r="F34388" s="25"/>
      <c r="G34388" s="27"/>
      <c r="H34388" s="37"/>
      <c r="I34388" s="37"/>
      <c r="J34388" s="26"/>
      <c r="K34388" s="37"/>
    </row>
    <row r="34389" spans="6:11" x14ac:dyDescent="0.25">
      <c r="F34389" s="25"/>
      <c r="G34389" s="27"/>
      <c r="H34389" s="37"/>
      <c r="I34389" s="37"/>
      <c r="J34389" s="26"/>
      <c r="K34389" s="37"/>
    </row>
    <row r="34390" spans="6:11" x14ac:dyDescent="0.25">
      <c r="F34390" s="25"/>
      <c r="G34390" s="27"/>
      <c r="H34390" s="37"/>
      <c r="I34390" s="37"/>
      <c r="J34390" s="26"/>
      <c r="K34390" s="37"/>
    </row>
    <row r="34391" spans="6:11" x14ac:dyDescent="0.25">
      <c r="F34391" s="25"/>
      <c r="G34391" s="27"/>
      <c r="H34391" s="37"/>
      <c r="I34391" s="37"/>
      <c r="J34391" s="26"/>
      <c r="K34391" s="37"/>
    </row>
    <row r="34392" spans="6:11" x14ac:dyDescent="0.25">
      <c r="F34392" s="25"/>
      <c r="G34392" s="27"/>
      <c r="H34392" s="37"/>
      <c r="I34392" s="37"/>
      <c r="J34392" s="26"/>
      <c r="K34392" s="37"/>
    </row>
    <row r="34393" spans="6:11" x14ac:dyDescent="0.25">
      <c r="F34393" s="25"/>
      <c r="G34393" s="27"/>
      <c r="H34393" s="37"/>
      <c r="I34393" s="37"/>
      <c r="J34393" s="26"/>
      <c r="K34393" s="37"/>
    </row>
    <row r="34394" spans="6:11" x14ac:dyDescent="0.25">
      <c r="F34394" s="25"/>
      <c r="G34394" s="27"/>
      <c r="H34394" s="37"/>
      <c r="I34394" s="37"/>
      <c r="J34394" s="26"/>
      <c r="K34394" s="37"/>
    </row>
    <row r="34395" spans="6:11" x14ac:dyDescent="0.25">
      <c r="F34395" s="25"/>
      <c r="G34395" s="27"/>
      <c r="H34395" s="37"/>
      <c r="I34395" s="37"/>
      <c r="J34395" s="26"/>
      <c r="K34395" s="37"/>
    </row>
    <row r="34396" spans="6:11" x14ac:dyDescent="0.25">
      <c r="F34396" s="25"/>
      <c r="G34396" s="27"/>
      <c r="H34396" s="37"/>
      <c r="I34396" s="37"/>
      <c r="J34396" s="26"/>
      <c r="K34396" s="37"/>
    </row>
    <row r="34397" spans="6:11" x14ac:dyDescent="0.25">
      <c r="F34397" s="25"/>
      <c r="G34397" s="27"/>
      <c r="H34397" s="37"/>
      <c r="I34397" s="37"/>
      <c r="J34397" s="26"/>
      <c r="K34397" s="37"/>
    </row>
    <row r="34398" spans="6:11" x14ac:dyDescent="0.25">
      <c r="F34398" s="25"/>
      <c r="G34398" s="27"/>
      <c r="H34398" s="37"/>
      <c r="I34398" s="37"/>
      <c r="J34398" s="26"/>
      <c r="K34398" s="37"/>
    </row>
    <row r="34399" spans="6:11" x14ac:dyDescent="0.25">
      <c r="F34399" s="25"/>
      <c r="G34399" s="27"/>
      <c r="H34399" s="37"/>
      <c r="I34399" s="37"/>
      <c r="J34399" s="26"/>
      <c r="K34399" s="37"/>
    </row>
    <row r="34400" spans="6:11" x14ac:dyDescent="0.25">
      <c r="F34400" s="25"/>
      <c r="G34400" s="27"/>
      <c r="H34400" s="37"/>
      <c r="I34400" s="37"/>
      <c r="J34400" s="26"/>
      <c r="K34400" s="37"/>
    </row>
    <row r="34401" spans="6:11" x14ac:dyDescent="0.25">
      <c r="F34401" s="25"/>
      <c r="G34401" s="27"/>
      <c r="H34401" s="37"/>
      <c r="I34401" s="37"/>
      <c r="J34401" s="26"/>
      <c r="K34401" s="37"/>
    </row>
    <row r="34402" spans="6:11" x14ac:dyDescent="0.25">
      <c r="F34402" s="25"/>
      <c r="G34402" s="27"/>
      <c r="H34402" s="37"/>
      <c r="I34402" s="37"/>
      <c r="J34402" s="26"/>
      <c r="K34402" s="37"/>
    </row>
    <row r="34403" spans="6:11" x14ac:dyDescent="0.25">
      <c r="F34403" s="25"/>
      <c r="G34403" s="27"/>
      <c r="H34403" s="37"/>
      <c r="I34403" s="37"/>
      <c r="J34403" s="26"/>
      <c r="K34403" s="37"/>
    </row>
    <row r="34404" spans="6:11" x14ac:dyDescent="0.25">
      <c r="F34404" s="25"/>
      <c r="G34404" s="27"/>
      <c r="H34404" s="37"/>
      <c r="I34404" s="37"/>
      <c r="J34404" s="26"/>
      <c r="K34404" s="37"/>
    </row>
    <row r="34405" spans="6:11" x14ac:dyDescent="0.25">
      <c r="F34405" s="25"/>
      <c r="G34405" s="27"/>
      <c r="H34405" s="37"/>
      <c r="I34405" s="37"/>
      <c r="J34405" s="26"/>
      <c r="K34405" s="37"/>
    </row>
    <row r="34406" spans="6:11" x14ac:dyDescent="0.25">
      <c r="F34406" s="25"/>
      <c r="G34406" s="27"/>
      <c r="H34406" s="37"/>
      <c r="I34406" s="37"/>
      <c r="J34406" s="26"/>
      <c r="K34406" s="37"/>
    </row>
    <row r="34407" spans="6:11" x14ac:dyDescent="0.25">
      <c r="F34407" s="25"/>
      <c r="G34407" s="27"/>
      <c r="H34407" s="37"/>
      <c r="I34407" s="37"/>
      <c r="J34407" s="26"/>
      <c r="K34407" s="37"/>
    </row>
    <row r="34408" spans="6:11" x14ac:dyDescent="0.25">
      <c r="F34408" s="25"/>
      <c r="G34408" s="27"/>
      <c r="H34408" s="37"/>
      <c r="I34408" s="37"/>
      <c r="J34408" s="26"/>
      <c r="K34408" s="37"/>
    </row>
    <row r="34409" spans="6:11" x14ac:dyDescent="0.25">
      <c r="F34409" s="25"/>
      <c r="G34409" s="27"/>
      <c r="H34409" s="37"/>
      <c r="I34409" s="37"/>
      <c r="J34409" s="26"/>
      <c r="K34409" s="37"/>
    </row>
    <row r="34410" spans="6:11" x14ac:dyDescent="0.25">
      <c r="F34410" s="25"/>
      <c r="G34410" s="27"/>
      <c r="H34410" s="37"/>
      <c r="I34410" s="37"/>
      <c r="J34410" s="26"/>
      <c r="K34410" s="37"/>
    </row>
    <row r="34411" spans="6:11" x14ac:dyDescent="0.25">
      <c r="F34411" s="25"/>
      <c r="G34411" s="27"/>
      <c r="H34411" s="37"/>
      <c r="I34411" s="37"/>
      <c r="J34411" s="26"/>
      <c r="K34411" s="37"/>
    </row>
    <row r="34412" spans="6:11" x14ac:dyDescent="0.25">
      <c r="F34412" s="25"/>
      <c r="G34412" s="27"/>
      <c r="H34412" s="37"/>
      <c r="I34412" s="37"/>
      <c r="J34412" s="26"/>
      <c r="K34412" s="37"/>
    </row>
    <row r="34413" spans="6:11" x14ac:dyDescent="0.25">
      <c r="F34413" s="25"/>
      <c r="G34413" s="27"/>
      <c r="H34413" s="37"/>
      <c r="I34413" s="37"/>
      <c r="J34413" s="26"/>
      <c r="K34413" s="37"/>
    </row>
    <row r="34414" spans="6:11" x14ac:dyDescent="0.25">
      <c r="F34414" s="25"/>
      <c r="G34414" s="27"/>
      <c r="H34414" s="37"/>
      <c r="I34414" s="37"/>
      <c r="J34414" s="26"/>
      <c r="K34414" s="37"/>
    </row>
    <row r="34415" spans="6:11" x14ac:dyDescent="0.25">
      <c r="F34415" s="25"/>
      <c r="G34415" s="27"/>
      <c r="H34415" s="37"/>
      <c r="I34415" s="37"/>
      <c r="J34415" s="26"/>
      <c r="K34415" s="37"/>
    </row>
    <row r="34416" spans="6:11" x14ac:dyDescent="0.25">
      <c r="F34416" s="25"/>
      <c r="G34416" s="27"/>
      <c r="H34416" s="37"/>
      <c r="I34416" s="37"/>
      <c r="J34416" s="26"/>
      <c r="K34416" s="37"/>
    </row>
    <row r="34417" spans="6:11" x14ac:dyDescent="0.25">
      <c r="F34417" s="25"/>
      <c r="G34417" s="27"/>
      <c r="H34417" s="37"/>
      <c r="I34417" s="37"/>
      <c r="J34417" s="26"/>
      <c r="K34417" s="37"/>
    </row>
    <row r="34418" spans="6:11" x14ac:dyDescent="0.25">
      <c r="F34418" s="25"/>
      <c r="G34418" s="27"/>
      <c r="H34418" s="37"/>
      <c r="I34418" s="37"/>
      <c r="J34418" s="26"/>
      <c r="K34418" s="37"/>
    </row>
    <row r="34419" spans="6:11" x14ac:dyDescent="0.25">
      <c r="F34419" s="25"/>
      <c r="G34419" s="27"/>
      <c r="H34419" s="37"/>
      <c r="I34419" s="37"/>
      <c r="J34419" s="26"/>
      <c r="K34419" s="37"/>
    </row>
    <row r="34420" spans="6:11" x14ac:dyDescent="0.25">
      <c r="F34420" s="25"/>
      <c r="G34420" s="27"/>
      <c r="H34420" s="37"/>
      <c r="I34420" s="37"/>
      <c r="J34420" s="26"/>
      <c r="K34420" s="37"/>
    </row>
    <row r="34421" spans="6:11" x14ac:dyDescent="0.25">
      <c r="F34421" s="25"/>
      <c r="G34421" s="27"/>
      <c r="H34421" s="37"/>
      <c r="I34421" s="37"/>
      <c r="J34421" s="26"/>
      <c r="K34421" s="37"/>
    </row>
    <row r="34422" spans="6:11" x14ac:dyDescent="0.25">
      <c r="F34422" s="25"/>
      <c r="G34422" s="27"/>
      <c r="H34422" s="37"/>
      <c r="I34422" s="37"/>
      <c r="J34422" s="26"/>
      <c r="K34422" s="37"/>
    </row>
    <row r="34423" spans="6:11" x14ac:dyDescent="0.25">
      <c r="F34423" s="25"/>
      <c r="G34423" s="27"/>
      <c r="H34423" s="37"/>
      <c r="I34423" s="37"/>
      <c r="J34423" s="26"/>
      <c r="K34423" s="37"/>
    </row>
    <row r="34424" spans="6:11" x14ac:dyDescent="0.25">
      <c r="F34424" s="25"/>
      <c r="G34424" s="27"/>
      <c r="H34424" s="37"/>
      <c r="I34424" s="37"/>
      <c r="J34424" s="26"/>
      <c r="K34424" s="37"/>
    </row>
    <row r="34425" spans="6:11" x14ac:dyDescent="0.25">
      <c r="F34425" s="25"/>
      <c r="G34425" s="27"/>
      <c r="H34425" s="37"/>
      <c r="I34425" s="37"/>
      <c r="J34425" s="26"/>
      <c r="K34425" s="37"/>
    </row>
    <row r="34426" spans="6:11" x14ac:dyDescent="0.25">
      <c r="F34426" s="25"/>
      <c r="G34426" s="27"/>
      <c r="H34426" s="37"/>
      <c r="I34426" s="37"/>
      <c r="J34426" s="26"/>
      <c r="K34426" s="37"/>
    </row>
    <row r="34427" spans="6:11" x14ac:dyDescent="0.25">
      <c r="F34427" s="25"/>
      <c r="G34427" s="27"/>
      <c r="H34427" s="37"/>
      <c r="I34427" s="37"/>
      <c r="J34427" s="26"/>
      <c r="K34427" s="37"/>
    </row>
    <row r="34428" spans="6:11" x14ac:dyDescent="0.25">
      <c r="F34428" s="25"/>
      <c r="G34428" s="27"/>
      <c r="H34428" s="37"/>
      <c r="I34428" s="37"/>
      <c r="J34428" s="26"/>
      <c r="K34428" s="37"/>
    </row>
    <row r="34429" spans="6:11" x14ac:dyDescent="0.25">
      <c r="F34429" s="25"/>
      <c r="G34429" s="27"/>
      <c r="H34429" s="37"/>
      <c r="I34429" s="37"/>
      <c r="J34429" s="26"/>
      <c r="K34429" s="37"/>
    </row>
    <row r="34430" spans="6:11" x14ac:dyDescent="0.25">
      <c r="F34430" s="25"/>
      <c r="G34430" s="27"/>
      <c r="H34430" s="37"/>
      <c r="I34430" s="37"/>
      <c r="J34430" s="26"/>
      <c r="K34430" s="37"/>
    </row>
    <row r="34431" spans="6:11" x14ac:dyDescent="0.25">
      <c r="F34431" s="25"/>
      <c r="G34431" s="27"/>
      <c r="H34431" s="37"/>
      <c r="I34431" s="37"/>
      <c r="J34431" s="26"/>
      <c r="K34431" s="37"/>
    </row>
    <row r="34432" spans="6:11" x14ac:dyDescent="0.25">
      <c r="F34432" s="25"/>
      <c r="G34432" s="27"/>
      <c r="H34432" s="37"/>
      <c r="I34432" s="37"/>
      <c r="J34432" s="26"/>
      <c r="K34432" s="37"/>
    </row>
    <row r="34433" spans="6:11" x14ac:dyDescent="0.25">
      <c r="F34433" s="25"/>
      <c r="G34433" s="27"/>
      <c r="H34433" s="37"/>
      <c r="I34433" s="37"/>
      <c r="J34433" s="26"/>
      <c r="K34433" s="37"/>
    </row>
    <row r="34434" spans="6:11" x14ac:dyDescent="0.25">
      <c r="F34434" s="25"/>
      <c r="G34434" s="27"/>
      <c r="H34434" s="37"/>
      <c r="I34434" s="37"/>
      <c r="J34434" s="26"/>
      <c r="K34434" s="37"/>
    </row>
    <row r="34435" spans="6:11" x14ac:dyDescent="0.25">
      <c r="F34435" s="25"/>
      <c r="G34435" s="27"/>
      <c r="H34435" s="37"/>
      <c r="I34435" s="37"/>
      <c r="J34435" s="26"/>
      <c r="K34435" s="37"/>
    </row>
    <row r="34436" spans="6:11" x14ac:dyDescent="0.25">
      <c r="F34436" s="25"/>
      <c r="G34436" s="27"/>
      <c r="H34436" s="37"/>
      <c r="I34436" s="37"/>
      <c r="J34436" s="26"/>
      <c r="K34436" s="37"/>
    </row>
    <row r="34437" spans="6:11" x14ac:dyDescent="0.25">
      <c r="F34437" s="25"/>
      <c r="G34437" s="27"/>
      <c r="H34437" s="37"/>
      <c r="I34437" s="37"/>
      <c r="J34437" s="26"/>
      <c r="K34437" s="37"/>
    </row>
    <row r="34438" spans="6:11" x14ac:dyDescent="0.25">
      <c r="F34438" s="25"/>
      <c r="G34438" s="27"/>
      <c r="H34438" s="37"/>
      <c r="I34438" s="37"/>
      <c r="J34438" s="26"/>
      <c r="K34438" s="37"/>
    </row>
    <row r="34439" spans="6:11" x14ac:dyDescent="0.25">
      <c r="F34439" s="25"/>
      <c r="G34439" s="27"/>
      <c r="H34439" s="37"/>
      <c r="I34439" s="37"/>
      <c r="J34439" s="26"/>
      <c r="K34439" s="37"/>
    </row>
    <row r="34440" spans="6:11" x14ac:dyDescent="0.25">
      <c r="F34440" s="25"/>
      <c r="G34440" s="27"/>
      <c r="H34440" s="37"/>
      <c r="I34440" s="37"/>
      <c r="J34440" s="26"/>
      <c r="K34440" s="37"/>
    </row>
    <row r="34441" spans="6:11" x14ac:dyDescent="0.25">
      <c r="F34441" s="25"/>
      <c r="G34441" s="27"/>
      <c r="H34441" s="37"/>
      <c r="I34441" s="37"/>
      <c r="J34441" s="26"/>
      <c r="K34441" s="37"/>
    </row>
    <row r="34442" spans="6:11" x14ac:dyDescent="0.25">
      <c r="F34442" s="25"/>
      <c r="G34442" s="27"/>
      <c r="H34442" s="37"/>
      <c r="I34442" s="37"/>
      <c r="J34442" s="26"/>
      <c r="K34442" s="37"/>
    </row>
    <row r="34443" spans="6:11" x14ac:dyDescent="0.25">
      <c r="F34443" s="25"/>
      <c r="G34443" s="27"/>
      <c r="H34443" s="37"/>
      <c r="I34443" s="37"/>
      <c r="J34443" s="26"/>
      <c r="K34443" s="37"/>
    </row>
    <row r="34444" spans="6:11" x14ac:dyDescent="0.25">
      <c r="F34444" s="25"/>
      <c r="G34444" s="27"/>
      <c r="H34444" s="37"/>
      <c r="I34444" s="37"/>
      <c r="J34444" s="26"/>
      <c r="K34444" s="37"/>
    </row>
    <row r="34445" spans="6:11" x14ac:dyDescent="0.25">
      <c r="F34445" s="25"/>
      <c r="G34445" s="27"/>
      <c r="H34445" s="37"/>
      <c r="I34445" s="37"/>
      <c r="J34445" s="26"/>
      <c r="K34445" s="37"/>
    </row>
    <row r="34446" spans="6:11" x14ac:dyDescent="0.25">
      <c r="F34446" s="25"/>
      <c r="G34446" s="27"/>
      <c r="H34446" s="37"/>
      <c r="I34446" s="37"/>
      <c r="J34446" s="26"/>
      <c r="K34446" s="37"/>
    </row>
    <row r="34447" spans="6:11" x14ac:dyDescent="0.25">
      <c r="F34447" s="25"/>
      <c r="G34447" s="27"/>
      <c r="H34447" s="37"/>
      <c r="I34447" s="37"/>
      <c r="J34447" s="26"/>
      <c r="K34447" s="37"/>
    </row>
    <row r="34448" spans="6:11" x14ac:dyDescent="0.25">
      <c r="F34448" s="25"/>
      <c r="G34448" s="27"/>
      <c r="H34448" s="37"/>
      <c r="I34448" s="37"/>
      <c r="J34448" s="26"/>
      <c r="K34448" s="37"/>
    </row>
    <row r="34449" spans="6:11" x14ac:dyDescent="0.25">
      <c r="F34449" s="25"/>
      <c r="G34449" s="27"/>
      <c r="H34449" s="37"/>
      <c r="I34449" s="37"/>
      <c r="J34449" s="26"/>
      <c r="K34449" s="37"/>
    </row>
    <row r="34450" spans="6:11" x14ac:dyDescent="0.25">
      <c r="F34450" s="25"/>
      <c r="G34450" s="27"/>
      <c r="H34450" s="37"/>
      <c r="I34450" s="37"/>
      <c r="J34450" s="26"/>
      <c r="K34450" s="37"/>
    </row>
    <row r="34451" spans="6:11" x14ac:dyDescent="0.25">
      <c r="F34451" s="25"/>
      <c r="G34451" s="27"/>
      <c r="H34451" s="37"/>
      <c r="I34451" s="37"/>
      <c r="J34451" s="26"/>
      <c r="K34451" s="37"/>
    </row>
    <row r="34452" spans="6:11" x14ac:dyDescent="0.25">
      <c r="F34452" s="25"/>
      <c r="G34452" s="27"/>
      <c r="H34452" s="37"/>
      <c r="I34452" s="37"/>
      <c r="J34452" s="26"/>
      <c r="K34452" s="37"/>
    </row>
    <row r="34453" spans="6:11" x14ac:dyDescent="0.25">
      <c r="F34453" s="25"/>
      <c r="G34453" s="27"/>
      <c r="H34453" s="37"/>
      <c r="I34453" s="37"/>
      <c r="J34453" s="26"/>
      <c r="K34453" s="37"/>
    </row>
    <row r="34454" spans="6:11" x14ac:dyDescent="0.25">
      <c r="F34454" s="25"/>
      <c r="G34454" s="27"/>
      <c r="H34454" s="37"/>
      <c r="I34454" s="37"/>
      <c r="J34454" s="26"/>
      <c r="K34454" s="37"/>
    </row>
    <row r="34455" spans="6:11" x14ac:dyDescent="0.25">
      <c r="F34455" s="25"/>
      <c r="G34455" s="27"/>
      <c r="H34455" s="37"/>
      <c r="I34455" s="37"/>
      <c r="J34455" s="26"/>
      <c r="K34455" s="37"/>
    </row>
    <row r="34456" spans="6:11" x14ac:dyDescent="0.25">
      <c r="F34456" s="25"/>
      <c r="G34456" s="27"/>
      <c r="H34456" s="37"/>
      <c r="I34456" s="37"/>
      <c r="J34456" s="26"/>
      <c r="K34456" s="37"/>
    </row>
    <row r="34457" spans="6:11" x14ac:dyDescent="0.25">
      <c r="F34457" s="25"/>
      <c r="G34457" s="27"/>
      <c r="H34457" s="37"/>
      <c r="I34457" s="37"/>
      <c r="J34457" s="26"/>
      <c r="K34457" s="37"/>
    </row>
    <row r="34458" spans="6:11" x14ac:dyDescent="0.25">
      <c r="F34458" s="25"/>
      <c r="G34458" s="27"/>
      <c r="H34458" s="37"/>
      <c r="I34458" s="37"/>
      <c r="J34458" s="26"/>
      <c r="K34458" s="37"/>
    </row>
    <row r="34459" spans="6:11" x14ac:dyDescent="0.25">
      <c r="F34459" s="25"/>
      <c r="G34459" s="27"/>
      <c r="H34459" s="37"/>
      <c r="I34459" s="37"/>
      <c r="J34459" s="26"/>
      <c r="K34459" s="37"/>
    </row>
    <row r="34460" spans="6:11" x14ac:dyDescent="0.25">
      <c r="F34460" s="25"/>
      <c r="G34460" s="27"/>
      <c r="H34460" s="37"/>
      <c r="I34460" s="37"/>
      <c r="J34460" s="26"/>
      <c r="K34460" s="37"/>
    </row>
    <row r="34461" spans="6:11" x14ac:dyDescent="0.25">
      <c r="F34461" s="25"/>
      <c r="G34461" s="27"/>
      <c r="H34461" s="37"/>
      <c r="I34461" s="37"/>
      <c r="J34461" s="26"/>
      <c r="K34461" s="37"/>
    </row>
    <row r="34462" spans="6:11" x14ac:dyDescent="0.25">
      <c r="F34462" s="25"/>
      <c r="G34462" s="27"/>
      <c r="H34462" s="37"/>
      <c r="I34462" s="37"/>
      <c r="J34462" s="26"/>
      <c r="K34462" s="37"/>
    </row>
    <row r="34463" spans="6:11" x14ac:dyDescent="0.25">
      <c r="F34463" s="25"/>
      <c r="G34463" s="27"/>
      <c r="H34463" s="37"/>
      <c r="I34463" s="37"/>
      <c r="J34463" s="26"/>
      <c r="K34463" s="37"/>
    </row>
    <row r="34464" spans="6:11" x14ac:dyDescent="0.25">
      <c r="F34464" s="25"/>
      <c r="G34464" s="27"/>
      <c r="H34464" s="37"/>
      <c r="I34464" s="37"/>
      <c r="J34464" s="26"/>
      <c r="K34464" s="37"/>
    </row>
    <row r="34465" spans="6:11" x14ac:dyDescent="0.25">
      <c r="F34465" s="25"/>
      <c r="G34465" s="27"/>
      <c r="H34465" s="37"/>
      <c r="I34465" s="37"/>
      <c r="J34465" s="26"/>
      <c r="K34465" s="37"/>
    </row>
    <row r="34466" spans="6:11" x14ac:dyDescent="0.25">
      <c r="F34466" s="25"/>
      <c r="G34466" s="27"/>
      <c r="H34466" s="37"/>
      <c r="I34466" s="37"/>
      <c r="J34466" s="26"/>
      <c r="K34466" s="37"/>
    </row>
    <row r="34467" spans="6:11" x14ac:dyDescent="0.25">
      <c r="F34467" s="25"/>
      <c r="G34467" s="27"/>
      <c r="H34467" s="37"/>
      <c r="I34467" s="37"/>
      <c r="J34467" s="26"/>
      <c r="K34467" s="37"/>
    </row>
    <row r="34468" spans="6:11" x14ac:dyDescent="0.25">
      <c r="F34468" s="25"/>
      <c r="G34468" s="27"/>
      <c r="H34468" s="37"/>
      <c r="I34468" s="37"/>
      <c r="J34468" s="26"/>
      <c r="K34468" s="37"/>
    </row>
    <row r="34469" spans="6:11" x14ac:dyDescent="0.25">
      <c r="F34469" s="25"/>
      <c r="G34469" s="27"/>
      <c r="H34469" s="37"/>
      <c r="I34469" s="37"/>
      <c r="J34469" s="26"/>
      <c r="K34469" s="37"/>
    </row>
    <row r="34470" spans="6:11" x14ac:dyDescent="0.25">
      <c r="F34470" s="25"/>
      <c r="G34470" s="27"/>
      <c r="H34470" s="37"/>
      <c r="I34470" s="37"/>
      <c r="J34470" s="26"/>
      <c r="K34470" s="37"/>
    </row>
    <row r="34471" spans="6:11" x14ac:dyDescent="0.25">
      <c r="F34471" s="25"/>
      <c r="G34471" s="27"/>
      <c r="H34471" s="37"/>
      <c r="I34471" s="37"/>
      <c r="J34471" s="26"/>
      <c r="K34471" s="37"/>
    </row>
    <row r="34472" spans="6:11" x14ac:dyDescent="0.25">
      <c r="F34472" s="25"/>
      <c r="G34472" s="27"/>
      <c r="H34472" s="37"/>
      <c r="I34472" s="37"/>
      <c r="J34472" s="26"/>
      <c r="K34472" s="37"/>
    </row>
    <row r="34473" spans="6:11" x14ac:dyDescent="0.25">
      <c r="F34473" s="25"/>
      <c r="G34473" s="27"/>
      <c r="H34473" s="37"/>
      <c r="I34473" s="37"/>
      <c r="J34473" s="26"/>
      <c r="K34473" s="37"/>
    </row>
    <row r="34474" spans="6:11" x14ac:dyDescent="0.25">
      <c r="F34474" s="25"/>
      <c r="G34474" s="27"/>
      <c r="H34474" s="37"/>
      <c r="I34474" s="37"/>
      <c r="J34474" s="26"/>
      <c r="K34474" s="37"/>
    </row>
    <row r="34475" spans="6:11" x14ac:dyDescent="0.25">
      <c r="F34475" s="25"/>
      <c r="G34475" s="27"/>
      <c r="H34475" s="37"/>
      <c r="I34475" s="37"/>
      <c r="J34475" s="26"/>
      <c r="K34475" s="37"/>
    </row>
    <row r="34476" spans="6:11" x14ac:dyDescent="0.25">
      <c r="F34476" s="25"/>
      <c r="G34476" s="27"/>
      <c r="H34476" s="37"/>
      <c r="I34476" s="37"/>
      <c r="J34476" s="26"/>
      <c r="K34476" s="37"/>
    </row>
    <row r="34477" spans="6:11" x14ac:dyDescent="0.25">
      <c r="F34477" s="25"/>
      <c r="G34477" s="27"/>
      <c r="H34477" s="37"/>
      <c r="I34477" s="37"/>
      <c r="J34477" s="26"/>
      <c r="K34477" s="37"/>
    </row>
    <row r="34478" spans="6:11" x14ac:dyDescent="0.25">
      <c r="F34478" s="25"/>
      <c r="G34478" s="27"/>
      <c r="H34478" s="37"/>
      <c r="I34478" s="37"/>
      <c r="J34478" s="26"/>
      <c r="K34478" s="37"/>
    </row>
    <row r="34479" spans="6:11" x14ac:dyDescent="0.25">
      <c r="F34479" s="25"/>
      <c r="G34479" s="27"/>
      <c r="H34479" s="37"/>
      <c r="I34479" s="37"/>
      <c r="J34479" s="26"/>
      <c r="K34479" s="37"/>
    </row>
    <row r="34480" spans="6:11" x14ac:dyDescent="0.25">
      <c r="F34480" s="25"/>
      <c r="G34480" s="27"/>
      <c r="H34480" s="37"/>
      <c r="I34480" s="37"/>
      <c r="J34480" s="26"/>
      <c r="K34480" s="37"/>
    </row>
    <row r="34481" spans="6:11" x14ac:dyDescent="0.25">
      <c r="F34481" s="25"/>
      <c r="G34481" s="27"/>
      <c r="H34481" s="37"/>
      <c r="I34481" s="37"/>
      <c r="J34481" s="26"/>
      <c r="K34481" s="37"/>
    </row>
    <row r="34482" spans="6:11" x14ac:dyDescent="0.25">
      <c r="F34482" s="25"/>
      <c r="G34482" s="27"/>
      <c r="H34482" s="37"/>
      <c r="I34482" s="37"/>
      <c r="J34482" s="26"/>
      <c r="K34482" s="37"/>
    </row>
    <row r="34483" spans="6:11" x14ac:dyDescent="0.25">
      <c r="F34483" s="25"/>
      <c r="G34483" s="27"/>
      <c r="H34483" s="37"/>
      <c r="I34483" s="37"/>
      <c r="J34483" s="26"/>
      <c r="K34483" s="37"/>
    </row>
    <row r="34484" spans="6:11" x14ac:dyDescent="0.25">
      <c r="F34484" s="25"/>
      <c r="G34484" s="27"/>
      <c r="H34484" s="37"/>
      <c r="I34484" s="37"/>
      <c r="J34484" s="26"/>
      <c r="K34484" s="37"/>
    </row>
    <row r="34485" spans="6:11" x14ac:dyDescent="0.25">
      <c r="F34485" s="25"/>
      <c r="G34485" s="27"/>
      <c r="H34485" s="37"/>
      <c r="I34485" s="37"/>
      <c r="J34485" s="26"/>
      <c r="K34485" s="37"/>
    </row>
    <row r="34486" spans="6:11" x14ac:dyDescent="0.25">
      <c r="F34486" s="25"/>
      <c r="G34486" s="27"/>
      <c r="H34486" s="37"/>
      <c r="I34486" s="37"/>
      <c r="J34486" s="26"/>
      <c r="K34486" s="37"/>
    </row>
    <row r="34487" spans="6:11" x14ac:dyDescent="0.25">
      <c r="F34487" s="25"/>
      <c r="G34487" s="27"/>
      <c r="H34487" s="37"/>
      <c r="I34487" s="37"/>
      <c r="J34487" s="26"/>
      <c r="K34487" s="37"/>
    </row>
    <row r="34488" spans="6:11" x14ac:dyDescent="0.25">
      <c r="F34488" s="25"/>
      <c r="G34488" s="27"/>
      <c r="H34488" s="37"/>
      <c r="I34488" s="37"/>
      <c r="J34488" s="26"/>
      <c r="K34488" s="37"/>
    </row>
    <row r="34489" spans="6:11" x14ac:dyDescent="0.25">
      <c r="F34489" s="25"/>
      <c r="G34489" s="27"/>
      <c r="H34489" s="37"/>
      <c r="I34489" s="37"/>
      <c r="J34489" s="26"/>
      <c r="K34489" s="37"/>
    </row>
    <row r="34490" spans="6:11" x14ac:dyDescent="0.25">
      <c r="F34490" s="25"/>
      <c r="G34490" s="27"/>
      <c r="H34490" s="37"/>
      <c r="I34490" s="37"/>
      <c r="J34490" s="26"/>
      <c r="K34490" s="37"/>
    </row>
    <row r="34491" spans="6:11" x14ac:dyDescent="0.25">
      <c r="F34491" s="25"/>
      <c r="G34491" s="27"/>
      <c r="H34491" s="37"/>
      <c r="I34491" s="37"/>
      <c r="J34491" s="26"/>
      <c r="K34491" s="37"/>
    </row>
    <row r="34492" spans="6:11" x14ac:dyDescent="0.25">
      <c r="F34492" s="25"/>
      <c r="G34492" s="27"/>
      <c r="H34492" s="37"/>
      <c r="I34492" s="37"/>
      <c r="J34492" s="26"/>
      <c r="K34492" s="37"/>
    </row>
    <row r="34493" spans="6:11" x14ac:dyDescent="0.25">
      <c r="F34493" s="25"/>
      <c r="G34493" s="27"/>
      <c r="H34493" s="37"/>
      <c r="I34493" s="37"/>
      <c r="J34493" s="26"/>
      <c r="K34493" s="37"/>
    </row>
    <row r="34494" spans="6:11" x14ac:dyDescent="0.25">
      <c r="F34494" s="25"/>
      <c r="G34494" s="27"/>
      <c r="H34494" s="37"/>
      <c r="I34494" s="37"/>
      <c r="J34494" s="26"/>
      <c r="K34494" s="37"/>
    </row>
    <row r="34495" spans="6:11" x14ac:dyDescent="0.25">
      <c r="F34495" s="25"/>
      <c r="G34495" s="27"/>
      <c r="H34495" s="37"/>
      <c r="I34495" s="37"/>
      <c r="J34495" s="26"/>
      <c r="K34495" s="37"/>
    </row>
    <row r="34496" spans="6:11" x14ac:dyDescent="0.25">
      <c r="F34496" s="25"/>
      <c r="G34496" s="27"/>
      <c r="H34496" s="37"/>
      <c r="I34496" s="37"/>
      <c r="J34496" s="26"/>
      <c r="K34496" s="37"/>
    </row>
    <row r="34497" spans="6:11" x14ac:dyDescent="0.25">
      <c r="F34497" s="25"/>
      <c r="G34497" s="27"/>
      <c r="H34497" s="37"/>
      <c r="I34497" s="37"/>
      <c r="J34497" s="26"/>
      <c r="K34497" s="37"/>
    </row>
    <row r="34498" spans="6:11" x14ac:dyDescent="0.25">
      <c r="F34498" s="25"/>
      <c r="G34498" s="27"/>
      <c r="H34498" s="37"/>
      <c r="I34498" s="37"/>
      <c r="J34498" s="26"/>
      <c r="K34498" s="37"/>
    </row>
    <row r="34499" spans="6:11" x14ac:dyDescent="0.25">
      <c r="F34499" s="25"/>
      <c r="G34499" s="27"/>
      <c r="H34499" s="37"/>
      <c r="I34499" s="37"/>
      <c r="J34499" s="26"/>
      <c r="K34499" s="37"/>
    </row>
    <row r="34500" spans="6:11" x14ac:dyDescent="0.25">
      <c r="F34500" s="25"/>
      <c r="G34500" s="27"/>
      <c r="H34500" s="37"/>
      <c r="I34500" s="37"/>
      <c r="J34500" s="26"/>
      <c r="K34500" s="37"/>
    </row>
    <row r="34501" spans="6:11" x14ac:dyDescent="0.25">
      <c r="F34501" s="25"/>
      <c r="G34501" s="27"/>
      <c r="H34501" s="37"/>
      <c r="I34501" s="37"/>
      <c r="J34501" s="26"/>
      <c r="K34501" s="37"/>
    </row>
    <row r="34502" spans="6:11" x14ac:dyDescent="0.25">
      <c r="F34502" s="25"/>
      <c r="G34502" s="27"/>
      <c r="H34502" s="37"/>
      <c r="I34502" s="37"/>
      <c r="J34502" s="26"/>
      <c r="K34502" s="37"/>
    </row>
    <row r="34503" spans="6:11" x14ac:dyDescent="0.25">
      <c r="F34503" s="25"/>
      <c r="G34503" s="27"/>
      <c r="H34503" s="37"/>
      <c r="I34503" s="37"/>
      <c r="J34503" s="26"/>
      <c r="K34503" s="37"/>
    </row>
    <row r="34504" spans="6:11" x14ac:dyDescent="0.25">
      <c r="F34504" s="25"/>
      <c r="G34504" s="27"/>
      <c r="H34504" s="37"/>
      <c r="I34504" s="37"/>
      <c r="J34504" s="26"/>
      <c r="K34504" s="37"/>
    </row>
    <row r="34505" spans="6:11" x14ac:dyDescent="0.25">
      <c r="F34505" s="25"/>
      <c r="G34505" s="27"/>
      <c r="H34505" s="37"/>
      <c r="I34505" s="37"/>
      <c r="J34505" s="26"/>
      <c r="K34505" s="37"/>
    </row>
    <row r="34506" spans="6:11" x14ac:dyDescent="0.25">
      <c r="F34506" s="25"/>
      <c r="G34506" s="27"/>
      <c r="H34506" s="37"/>
      <c r="I34506" s="37"/>
      <c r="J34506" s="26"/>
      <c r="K34506" s="37"/>
    </row>
    <row r="34507" spans="6:11" x14ac:dyDescent="0.25">
      <c r="F34507" s="25"/>
      <c r="G34507" s="27"/>
      <c r="H34507" s="37"/>
      <c r="I34507" s="37"/>
      <c r="J34507" s="26"/>
      <c r="K34507" s="37"/>
    </row>
    <row r="34508" spans="6:11" x14ac:dyDescent="0.25">
      <c r="F34508" s="25"/>
      <c r="G34508" s="27"/>
      <c r="H34508" s="37"/>
      <c r="I34508" s="37"/>
      <c r="J34508" s="26"/>
      <c r="K34508" s="37"/>
    </row>
    <row r="34509" spans="6:11" x14ac:dyDescent="0.25">
      <c r="F34509" s="25"/>
      <c r="G34509" s="27"/>
      <c r="H34509" s="37"/>
      <c r="I34509" s="37"/>
      <c r="J34509" s="26"/>
      <c r="K34509" s="37"/>
    </row>
    <row r="34510" spans="6:11" x14ac:dyDescent="0.25">
      <c r="F34510" s="25"/>
      <c r="G34510" s="27"/>
      <c r="H34510" s="37"/>
      <c r="I34510" s="37"/>
      <c r="J34510" s="26"/>
      <c r="K34510" s="37"/>
    </row>
    <row r="34511" spans="6:11" x14ac:dyDescent="0.25">
      <c r="F34511" s="25"/>
      <c r="G34511" s="27"/>
      <c r="H34511" s="37"/>
      <c r="I34511" s="37"/>
      <c r="J34511" s="26"/>
      <c r="K34511" s="37"/>
    </row>
    <row r="34512" spans="6:11" x14ac:dyDescent="0.25">
      <c r="F34512" s="25"/>
      <c r="G34512" s="27"/>
      <c r="H34512" s="37"/>
      <c r="I34512" s="37"/>
      <c r="J34512" s="26"/>
      <c r="K34512" s="37"/>
    </row>
    <row r="34513" spans="6:11" x14ac:dyDescent="0.25">
      <c r="F34513" s="25"/>
      <c r="G34513" s="27"/>
      <c r="H34513" s="37"/>
      <c r="I34513" s="37"/>
      <c r="J34513" s="26"/>
      <c r="K34513" s="37"/>
    </row>
    <row r="34514" spans="6:11" x14ac:dyDescent="0.25">
      <c r="F34514" s="25"/>
      <c r="G34514" s="27"/>
      <c r="H34514" s="37"/>
      <c r="I34514" s="37"/>
      <c r="J34514" s="26"/>
      <c r="K34514" s="37"/>
    </row>
    <row r="34515" spans="6:11" x14ac:dyDescent="0.25">
      <c r="F34515" s="25"/>
      <c r="G34515" s="27"/>
      <c r="H34515" s="37"/>
      <c r="I34515" s="37"/>
      <c r="J34515" s="26"/>
      <c r="K34515" s="37"/>
    </row>
    <row r="34516" spans="6:11" x14ac:dyDescent="0.25">
      <c r="F34516" s="25"/>
      <c r="G34516" s="27"/>
      <c r="H34516" s="37"/>
      <c r="I34516" s="37"/>
      <c r="J34516" s="26"/>
      <c r="K34516" s="37"/>
    </row>
    <row r="34517" spans="6:11" x14ac:dyDescent="0.25">
      <c r="F34517" s="25"/>
      <c r="G34517" s="27"/>
      <c r="H34517" s="37"/>
      <c r="I34517" s="37"/>
      <c r="J34517" s="26"/>
      <c r="K34517" s="37"/>
    </row>
    <row r="34518" spans="6:11" x14ac:dyDescent="0.25">
      <c r="F34518" s="25"/>
      <c r="G34518" s="27"/>
      <c r="H34518" s="37"/>
      <c r="I34518" s="37"/>
      <c r="J34518" s="26"/>
      <c r="K34518" s="37"/>
    </row>
    <row r="34519" spans="6:11" x14ac:dyDescent="0.25">
      <c r="F34519" s="25"/>
      <c r="G34519" s="27"/>
      <c r="H34519" s="37"/>
      <c r="I34519" s="37"/>
      <c r="J34519" s="26"/>
      <c r="K34519" s="37"/>
    </row>
    <row r="34520" spans="6:11" x14ac:dyDescent="0.25">
      <c r="F34520" s="25"/>
      <c r="G34520" s="27"/>
      <c r="H34520" s="37"/>
      <c r="I34520" s="37"/>
      <c r="J34520" s="26"/>
      <c r="K34520" s="37"/>
    </row>
    <row r="34521" spans="6:11" x14ac:dyDescent="0.25">
      <c r="F34521" s="25"/>
      <c r="G34521" s="27"/>
      <c r="H34521" s="37"/>
      <c r="I34521" s="37"/>
      <c r="J34521" s="26"/>
      <c r="K34521" s="37"/>
    </row>
    <row r="34522" spans="6:11" x14ac:dyDescent="0.25">
      <c r="F34522" s="25"/>
      <c r="G34522" s="27"/>
      <c r="H34522" s="37"/>
      <c r="I34522" s="37"/>
      <c r="J34522" s="26"/>
      <c r="K34522" s="37"/>
    </row>
    <row r="34523" spans="6:11" x14ac:dyDescent="0.25">
      <c r="F34523" s="25"/>
      <c r="G34523" s="27"/>
      <c r="H34523" s="37"/>
      <c r="I34523" s="37"/>
      <c r="J34523" s="26"/>
      <c r="K34523" s="37"/>
    </row>
    <row r="34524" spans="6:11" x14ac:dyDescent="0.25">
      <c r="F34524" s="25"/>
      <c r="G34524" s="27"/>
      <c r="H34524" s="37"/>
      <c r="I34524" s="37"/>
      <c r="J34524" s="26"/>
      <c r="K34524" s="37"/>
    </row>
    <row r="34525" spans="6:11" x14ac:dyDescent="0.25">
      <c r="F34525" s="25"/>
      <c r="G34525" s="27"/>
      <c r="H34525" s="37"/>
      <c r="I34525" s="37"/>
      <c r="J34525" s="26"/>
      <c r="K34525" s="37"/>
    </row>
    <row r="34526" spans="6:11" x14ac:dyDescent="0.25">
      <c r="F34526" s="25"/>
      <c r="G34526" s="27"/>
      <c r="H34526" s="37"/>
      <c r="I34526" s="37"/>
      <c r="J34526" s="26"/>
      <c r="K34526" s="37"/>
    </row>
    <row r="34527" spans="6:11" x14ac:dyDescent="0.25">
      <c r="F34527" s="25"/>
      <c r="G34527" s="27"/>
      <c r="H34527" s="37"/>
      <c r="I34527" s="37"/>
      <c r="J34527" s="26"/>
      <c r="K34527" s="37"/>
    </row>
    <row r="34528" spans="6:11" x14ac:dyDescent="0.25">
      <c r="F34528" s="25"/>
      <c r="G34528" s="27"/>
      <c r="H34528" s="37"/>
      <c r="I34528" s="37"/>
      <c r="J34528" s="26"/>
      <c r="K34528" s="37"/>
    </row>
    <row r="34529" spans="6:11" x14ac:dyDescent="0.25">
      <c r="F34529" s="25"/>
      <c r="G34529" s="27"/>
      <c r="H34529" s="37"/>
      <c r="I34529" s="37"/>
      <c r="J34529" s="26"/>
      <c r="K34529" s="37"/>
    </row>
    <row r="34530" spans="6:11" x14ac:dyDescent="0.25">
      <c r="F34530" s="25"/>
      <c r="G34530" s="27"/>
      <c r="H34530" s="37"/>
      <c r="I34530" s="37"/>
      <c r="J34530" s="26"/>
      <c r="K34530" s="37"/>
    </row>
    <row r="34531" spans="6:11" x14ac:dyDescent="0.25">
      <c r="F34531" s="25"/>
      <c r="G34531" s="27"/>
      <c r="H34531" s="37"/>
      <c r="I34531" s="37"/>
      <c r="J34531" s="26"/>
      <c r="K34531" s="37"/>
    </row>
    <row r="34532" spans="6:11" x14ac:dyDescent="0.25">
      <c r="F34532" s="25"/>
      <c r="G34532" s="27"/>
      <c r="H34532" s="37"/>
      <c r="I34532" s="37"/>
      <c r="J34532" s="26"/>
      <c r="K34532" s="37"/>
    </row>
    <row r="34533" spans="6:11" x14ac:dyDescent="0.25">
      <c r="F34533" s="25"/>
      <c r="G34533" s="27"/>
      <c r="H34533" s="37"/>
      <c r="I34533" s="37"/>
      <c r="J34533" s="26"/>
      <c r="K34533" s="37"/>
    </row>
    <row r="34534" spans="6:11" x14ac:dyDescent="0.25">
      <c r="F34534" s="25"/>
      <c r="G34534" s="27"/>
      <c r="H34534" s="37"/>
      <c r="I34534" s="37"/>
      <c r="J34534" s="26"/>
      <c r="K34534" s="37"/>
    </row>
    <row r="34535" spans="6:11" x14ac:dyDescent="0.25">
      <c r="F34535" s="25"/>
      <c r="G34535" s="27"/>
      <c r="H34535" s="37"/>
      <c r="I34535" s="37"/>
      <c r="J34535" s="26"/>
      <c r="K34535" s="37"/>
    </row>
    <row r="34536" spans="6:11" x14ac:dyDescent="0.25">
      <c r="F34536" s="25"/>
      <c r="G34536" s="27"/>
      <c r="H34536" s="37"/>
      <c r="I34536" s="37"/>
      <c r="J34536" s="26"/>
      <c r="K34536" s="37"/>
    </row>
    <row r="34537" spans="6:11" x14ac:dyDescent="0.25">
      <c r="F34537" s="25"/>
      <c r="G34537" s="27"/>
      <c r="H34537" s="37"/>
      <c r="I34537" s="37"/>
      <c r="J34537" s="26"/>
      <c r="K34537" s="37"/>
    </row>
    <row r="34538" spans="6:11" x14ac:dyDescent="0.25">
      <c r="F34538" s="25"/>
      <c r="G34538" s="27"/>
      <c r="H34538" s="37"/>
      <c r="I34538" s="37"/>
      <c r="J34538" s="26"/>
      <c r="K34538" s="37"/>
    </row>
    <row r="34539" spans="6:11" x14ac:dyDescent="0.25">
      <c r="F34539" s="25"/>
      <c r="G34539" s="27"/>
      <c r="H34539" s="37"/>
      <c r="I34539" s="37"/>
      <c r="J34539" s="26"/>
      <c r="K34539" s="37"/>
    </row>
    <row r="34540" spans="6:11" x14ac:dyDescent="0.25">
      <c r="F34540" s="25"/>
      <c r="G34540" s="27"/>
      <c r="H34540" s="37"/>
      <c r="I34540" s="37"/>
      <c r="J34540" s="26"/>
      <c r="K34540" s="37"/>
    </row>
    <row r="34541" spans="6:11" x14ac:dyDescent="0.25">
      <c r="F34541" s="25"/>
      <c r="G34541" s="27"/>
      <c r="H34541" s="37"/>
      <c r="I34541" s="37"/>
      <c r="J34541" s="26"/>
      <c r="K34541" s="37"/>
    </row>
    <row r="34542" spans="6:11" x14ac:dyDescent="0.25">
      <c r="F34542" s="25"/>
      <c r="G34542" s="27"/>
      <c r="H34542" s="37"/>
      <c r="I34542" s="37"/>
      <c r="J34542" s="26"/>
      <c r="K34542" s="37"/>
    </row>
    <row r="34543" spans="6:11" x14ac:dyDescent="0.25">
      <c r="F34543" s="25"/>
      <c r="G34543" s="27"/>
      <c r="H34543" s="37"/>
      <c r="I34543" s="37"/>
      <c r="J34543" s="26"/>
      <c r="K34543" s="37"/>
    </row>
    <row r="34544" spans="6:11" x14ac:dyDescent="0.25">
      <c r="F34544" s="25"/>
      <c r="G34544" s="27"/>
      <c r="H34544" s="37"/>
      <c r="I34544" s="37"/>
      <c r="J34544" s="26"/>
      <c r="K34544" s="37"/>
    </row>
    <row r="34545" spans="6:11" x14ac:dyDescent="0.25">
      <c r="F34545" s="25"/>
      <c r="G34545" s="27"/>
      <c r="H34545" s="37"/>
      <c r="I34545" s="37"/>
      <c r="J34545" s="26"/>
      <c r="K34545" s="37"/>
    </row>
    <row r="34546" spans="6:11" x14ac:dyDescent="0.25">
      <c r="F34546" s="25"/>
      <c r="G34546" s="27"/>
      <c r="H34546" s="37"/>
      <c r="I34546" s="37"/>
      <c r="J34546" s="26"/>
      <c r="K34546" s="37"/>
    </row>
    <row r="34547" spans="6:11" x14ac:dyDescent="0.25">
      <c r="F34547" s="25"/>
      <c r="G34547" s="27"/>
      <c r="H34547" s="37"/>
      <c r="I34547" s="37"/>
      <c r="J34547" s="26"/>
      <c r="K34547" s="37"/>
    </row>
    <row r="34548" spans="6:11" x14ac:dyDescent="0.25">
      <c r="F34548" s="25"/>
      <c r="G34548" s="27"/>
      <c r="H34548" s="37"/>
      <c r="I34548" s="37"/>
      <c r="J34548" s="26"/>
      <c r="K34548" s="37"/>
    </row>
    <row r="34549" spans="6:11" x14ac:dyDescent="0.25">
      <c r="F34549" s="25"/>
      <c r="G34549" s="27"/>
      <c r="H34549" s="37"/>
      <c r="I34549" s="37"/>
      <c r="J34549" s="26"/>
      <c r="K34549" s="37"/>
    </row>
    <row r="34550" spans="6:11" x14ac:dyDescent="0.25">
      <c r="F34550" s="25"/>
      <c r="G34550" s="27"/>
      <c r="H34550" s="37"/>
      <c r="I34550" s="37"/>
      <c r="J34550" s="26"/>
      <c r="K34550" s="37"/>
    </row>
    <row r="34551" spans="6:11" x14ac:dyDescent="0.25">
      <c r="F34551" s="25"/>
      <c r="G34551" s="27"/>
      <c r="H34551" s="37"/>
      <c r="I34551" s="37"/>
      <c r="J34551" s="26"/>
      <c r="K34551" s="37"/>
    </row>
    <row r="34552" spans="6:11" x14ac:dyDescent="0.25">
      <c r="F34552" s="25"/>
      <c r="G34552" s="27"/>
      <c r="H34552" s="37"/>
      <c r="I34552" s="37"/>
      <c r="J34552" s="26"/>
      <c r="K34552" s="37"/>
    </row>
    <row r="34553" spans="6:11" x14ac:dyDescent="0.25">
      <c r="F34553" s="25"/>
      <c r="G34553" s="27"/>
      <c r="H34553" s="37"/>
      <c r="I34553" s="37"/>
      <c r="J34553" s="26"/>
      <c r="K34553" s="37"/>
    </row>
    <row r="34554" spans="6:11" x14ac:dyDescent="0.25">
      <c r="F34554" s="25"/>
      <c r="G34554" s="27"/>
      <c r="H34554" s="37"/>
      <c r="I34554" s="37"/>
      <c r="J34554" s="26"/>
      <c r="K34554" s="37"/>
    </row>
    <row r="34555" spans="6:11" x14ac:dyDescent="0.25">
      <c r="F34555" s="25"/>
      <c r="G34555" s="27"/>
      <c r="H34555" s="37"/>
      <c r="I34555" s="37"/>
      <c r="J34555" s="26"/>
      <c r="K34555" s="37"/>
    </row>
    <row r="34556" spans="6:11" x14ac:dyDescent="0.25">
      <c r="F34556" s="25"/>
      <c r="G34556" s="27"/>
      <c r="H34556" s="37"/>
      <c r="I34556" s="37"/>
      <c r="J34556" s="26"/>
      <c r="K34556" s="37"/>
    </row>
    <row r="34557" spans="6:11" x14ac:dyDescent="0.25">
      <c r="F34557" s="25"/>
      <c r="G34557" s="27"/>
      <c r="H34557" s="37"/>
      <c r="I34557" s="37"/>
      <c r="J34557" s="26"/>
      <c r="K34557" s="37"/>
    </row>
    <row r="34558" spans="6:11" x14ac:dyDescent="0.25">
      <c r="F34558" s="25"/>
      <c r="G34558" s="27"/>
      <c r="H34558" s="37"/>
      <c r="I34558" s="37"/>
      <c r="J34558" s="26"/>
      <c r="K34558" s="37"/>
    </row>
    <row r="34559" spans="6:11" x14ac:dyDescent="0.25">
      <c r="F34559" s="25"/>
      <c r="G34559" s="27"/>
      <c r="H34559" s="37"/>
      <c r="I34559" s="37"/>
      <c r="J34559" s="26"/>
      <c r="K34559" s="37"/>
    </row>
    <row r="34560" spans="6:11" x14ac:dyDescent="0.25">
      <c r="F34560" s="25"/>
      <c r="G34560" s="27"/>
      <c r="H34560" s="37"/>
      <c r="I34560" s="37"/>
      <c r="J34560" s="26"/>
      <c r="K34560" s="37"/>
    </row>
    <row r="34561" spans="6:11" x14ac:dyDescent="0.25">
      <c r="F34561" s="25"/>
      <c r="G34561" s="27"/>
      <c r="H34561" s="37"/>
      <c r="I34561" s="37"/>
      <c r="J34561" s="26"/>
      <c r="K34561" s="37"/>
    </row>
    <row r="34562" spans="6:11" x14ac:dyDescent="0.25">
      <c r="F34562" s="25"/>
      <c r="G34562" s="27"/>
      <c r="H34562" s="37"/>
      <c r="I34562" s="37"/>
      <c r="J34562" s="26"/>
      <c r="K34562" s="37"/>
    </row>
    <row r="34563" spans="6:11" x14ac:dyDescent="0.25">
      <c r="F34563" s="25"/>
      <c r="G34563" s="27"/>
      <c r="H34563" s="37"/>
      <c r="I34563" s="37"/>
      <c r="J34563" s="26"/>
      <c r="K34563" s="37"/>
    </row>
    <row r="34564" spans="6:11" x14ac:dyDescent="0.25">
      <c r="F34564" s="25"/>
      <c r="G34564" s="27"/>
      <c r="H34564" s="37"/>
      <c r="I34564" s="37"/>
      <c r="J34564" s="26"/>
      <c r="K34564" s="37"/>
    </row>
    <row r="34565" spans="6:11" x14ac:dyDescent="0.25">
      <c r="F34565" s="25"/>
      <c r="G34565" s="27"/>
      <c r="H34565" s="37"/>
      <c r="I34565" s="37"/>
      <c r="J34565" s="26"/>
      <c r="K34565" s="37"/>
    </row>
    <row r="34566" spans="6:11" x14ac:dyDescent="0.25">
      <c r="F34566" s="25"/>
      <c r="G34566" s="27"/>
      <c r="H34566" s="37"/>
      <c r="I34566" s="37"/>
      <c r="J34566" s="26"/>
      <c r="K34566" s="37"/>
    </row>
    <row r="34567" spans="6:11" x14ac:dyDescent="0.25">
      <c r="F34567" s="25"/>
      <c r="G34567" s="27"/>
      <c r="H34567" s="37"/>
      <c r="I34567" s="37"/>
      <c r="J34567" s="26"/>
      <c r="K34567" s="37"/>
    </row>
    <row r="34568" spans="6:11" x14ac:dyDescent="0.25">
      <c r="F34568" s="25"/>
      <c r="G34568" s="27"/>
      <c r="H34568" s="37"/>
      <c r="I34568" s="37"/>
      <c r="J34568" s="26"/>
      <c r="K34568" s="37"/>
    </row>
    <row r="34569" spans="6:11" x14ac:dyDescent="0.25">
      <c r="F34569" s="25"/>
      <c r="G34569" s="27"/>
      <c r="H34569" s="37"/>
      <c r="I34569" s="37"/>
      <c r="J34569" s="26"/>
      <c r="K34569" s="37"/>
    </row>
    <row r="34570" spans="6:11" x14ac:dyDescent="0.25">
      <c r="F34570" s="25"/>
      <c r="G34570" s="27"/>
      <c r="H34570" s="37"/>
      <c r="I34570" s="37"/>
      <c r="J34570" s="26"/>
      <c r="K34570" s="37"/>
    </row>
    <row r="34571" spans="6:11" x14ac:dyDescent="0.25">
      <c r="F34571" s="25"/>
      <c r="G34571" s="27"/>
      <c r="H34571" s="37"/>
      <c r="I34571" s="37"/>
      <c r="J34571" s="26"/>
      <c r="K34571" s="37"/>
    </row>
    <row r="34572" spans="6:11" x14ac:dyDescent="0.25">
      <c r="F34572" s="25"/>
      <c r="G34572" s="27"/>
      <c r="H34572" s="37"/>
      <c r="I34572" s="37"/>
      <c r="J34572" s="26"/>
      <c r="K34572" s="37"/>
    </row>
    <row r="34573" spans="6:11" x14ac:dyDescent="0.25">
      <c r="F34573" s="25"/>
      <c r="G34573" s="27"/>
      <c r="H34573" s="37"/>
      <c r="I34573" s="37"/>
      <c r="J34573" s="26"/>
      <c r="K34573" s="37"/>
    </row>
    <row r="34574" spans="6:11" x14ac:dyDescent="0.25">
      <c r="F34574" s="25"/>
      <c r="G34574" s="27"/>
      <c r="H34574" s="37"/>
      <c r="I34574" s="37"/>
      <c r="J34574" s="26"/>
      <c r="K34574" s="37"/>
    </row>
    <row r="34575" spans="6:11" x14ac:dyDescent="0.25">
      <c r="F34575" s="25"/>
      <c r="G34575" s="27"/>
      <c r="H34575" s="37"/>
      <c r="I34575" s="37"/>
      <c r="J34575" s="26"/>
      <c r="K34575" s="37"/>
    </row>
    <row r="34576" spans="6:11" x14ac:dyDescent="0.25">
      <c r="F34576" s="25"/>
      <c r="G34576" s="27"/>
      <c r="H34576" s="37"/>
      <c r="I34576" s="37"/>
      <c r="J34576" s="26"/>
      <c r="K34576" s="37"/>
    </row>
    <row r="34577" spans="6:11" x14ac:dyDescent="0.25">
      <c r="F34577" s="25"/>
      <c r="G34577" s="27"/>
      <c r="H34577" s="37"/>
      <c r="I34577" s="37"/>
      <c r="J34577" s="26"/>
      <c r="K34577" s="37"/>
    </row>
    <row r="34578" spans="6:11" x14ac:dyDescent="0.25">
      <c r="F34578" s="25"/>
      <c r="G34578" s="27"/>
      <c r="H34578" s="37"/>
      <c r="I34578" s="37"/>
      <c r="J34578" s="26"/>
      <c r="K34578" s="37"/>
    </row>
    <row r="34579" spans="6:11" x14ac:dyDescent="0.25">
      <c r="F34579" s="25"/>
      <c r="G34579" s="27"/>
      <c r="H34579" s="37"/>
      <c r="I34579" s="37"/>
      <c r="J34579" s="26"/>
      <c r="K34579" s="37"/>
    </row>
    <row r="34580" spans="6:11" x14ac:dyDescent="0.25">
      <c r="F34580" s="25"/>
      <c r="G34580" s="27"/>
      <c r="H34580" s="37"/>
      <c r="I34580" s="37"/>
      <c r="J34580" s="26"/>
      <c r="K34580" s="37"/>
    </row>
    <row r="34581" spans="6:11" x14ac:dyDescent="0.25">
      <c r="F34581" s="25"/>
      <c r="G34581" s="27"/>
      <c r="H34581" s="37"/>
      <c r="I34581" s="37"/>
      <c r="J34581" s="26"/>
      <c r="K34581" s="37"/>
    </row>
    <row r="34582" spans="6:11" x14ac:dyDescent="0.25">
      <c r="F34582" s="25"/>
      <c r="G34582" s="27"/>
      <c r="H34582" s="37"/>
      <c r="I34582" s="37"/>
      <c r="J34582" s="26"/>
      <c r="K34582" s="37"/>
    </row>
    <row r="34583" spans="6:11" x14ac:dyDescent="0.25">
      <c r="F34583" s="25"/>
      <c r="G34583" s="27"/>
      <c r="H34583" s="37"/>
      <c r="I34583" s="37"/>
      <c r="J34583" s="26"/>
      <c r="K34583" s="37"/>
    </row>
    <row r="34584" spans="6:11" x14ac:dyDescent="0.25">
      <c r="F34584" s="25"/>
      <c r="G34584" s="27"/>
      <c r="H34584" s="37"/>
      <c r="I34584" s="37"/>
      <c r="J34584" s="26"/>
      <c r="K34584" s="37"/>
    </row>
    <row r="34585" spans="6:11" x14ac:dyDescent="0.25">
      <c r="F34585" s="25"/>
      <c r="G34585" s="27"/>
      <c r="H34585" s="37"/>
      <c r="I34585" s="37"/>
      <c r="J34585" s="26"/>
      <c r="K34585" s="37"/>
    </row>
    <row r="34586" spans="6:11" x14ac:dyDescent="0.25">
      <c r="F34586" s="25"/>
      <c r="G34586" s="27"/>
      <c r="H34586" s="37"/>
      <c r="I34586" s="37"/>
      <c r="J34586" s="26"/>
      <c r="K34586" s="37"/>
    </row>
    <row r="34587" spans="6:11" x14ac:dyDescent="0.25">
      <c r="F34587" s="25"/>
      <c r="G34587" s="27"/>
      <c r="H34587" s="37"/>
      <c r="I34587" s="37"/>
      <c r="J34587" s="26"/>
      <c r="K34587" s="37"/>
    </row>
    <row r="34588" spans="6:11" x14ac:dyDescent="0.25">
      <c r="F34588" s="25"/>
      <c r="G34588" s="27"/>
      <c r="H34588" s="37"/>
      <c r="I34588" s="37"/>
      <c r="J34588" s="26"/>
      <c r="K34588" s="37"/>
    </row>
    <row r="34589" spans="6:11" x14ac:dyDescent="0.25">
      <c r="F34589" s="25"/>
      <c r="G34589" s="27"/>
      <c r="H34589" s="37"/>
      <c r="I34589" s="37"/>
      <c r="J34589" s="26"/>
      <c r="K34589" s="37"/>
    </row>
    <row r="34590" spans="6:11" x14ac:dyDescent="0.25">
      <c r="F34590" s="25"/>
      <c r="G34590" s="27"/>
      <c r="H34590" s="37"/>
      <c r="I34590" s="37"/>
      <c r="J34590" s="26"/>
      <c r="K34590" s="37"/>
    </row>
    <row r="34591" spans="6:11" x14ac:dyDescent="0.25">
      <c r="F34591" s="25"/>
      <c r="G34591" s="27"/>
      <c r="H34591" s="37"/>
      <c r="I34591" s="37"/>
      <c r="J34591" s="26"/>
      <c r="K34591" s="37"/>
    </row>
    <row r="34592" spans="6:11" x14ac:dyDescent="0.25">
      <c r="F34592" s="25"/>
      <c r="G34592" s="27"/>
      <c r="H34592" s="37"/>
      <c r="I34592" s="37"/>
      <c r="J34592" s="26"/>
      <c r="K34592" s="37"/>
    </row>
    <row r="34593" spans="6:11" x14ac:dyDescent="0.25">
      <c r="F34593" s="25"/>
      <c r="G34593" s="27"/>
      <c r="H34593" s="37"/>
      <c r="I34593" s="37"/>
      <c r="J34593" s="26"/>
      <c r="K34593" s="37"/>
    </row>
    <row r="34594" spans="6:11" x14ac:dyDescent="0.25">
      <c r="F34594" s="25"/>
      <c r="G34594" s="27"/>
      <c r="H34594" s="37"/>
      <c r="I34594" s="37"/>
      <c r="J34594" s="26"/>
      <c r="K34594" s="37"/>
    </row>
    <row r="34595" spans="6:11" x14ac:dyDescent="0.25">
      <c r="F34595" s="25"/>
      <c r="G34595" s="27"/>
      <c r="H34595" s="37"/>
      <c r="I34595" s="37"/>
      <c r="J34595" s="26"/>
      <c r="K34595" s="37"/>
    </row>
    <row r="34596" spans="6:11" x14ac:dyDescent="0.25">
      <c r="F34596" s="25"/>
      <c r="G34596" s="27"/>
      <c r="H34596" s="37"/>
      <c r="I34596" s="37"/>
      <c r="J34596" s="26"/>
      <c r="K34596" s="37"/>
    </row>
    <row r="34597" spans="6:11" x14ac:dyDescent="0.25">
      <c r="F34597" s="25"/>
      <c r="G34597" s="27"/>
      <c r="H34597" s="37"/>
      <c r="I34597" s="37"/>
      <c r="J34597" s="26"/>
      <c r="K34597" s="37"/>
    </row>
    <row r="34598" spans="6:11" x14ac:dyDescent="0.25">
      <c r="F34598" s="25"/>
      <c r="G34598" s="27"/>
      <c r="H34598" s="37"/>
      <c r="I34598" s="37"/>
      <c r="J34598" s="26"/>
      <c r="K34598" s="37"/>
    </row>
    <row r="34599" spans="6:11" x14ac:dyDescent="0.25">
      <c r="F34599" s="25"/>
      <c r="G34599" s="27"/>
      <c r="H34599" s="37"/>
      <c r="I34599" s="37"/>
      <c r="J34599" s="26"/>
      <c r="K34599" s="37"/>
    </row>
    <row r="34600" spans="6:11" x14ac:dyDescent="0.25">
      <c r="F34600" s="25"/>
      <c r="G34600" s="27"/>
      <c r="H34600" s="37"/>
      <c r="I34600" s="37"/>
      <c r="J34600" s="26"/>
      <c r="K34600" s="37"/>
    </row>
    <row r="34601" spans="6:11" x14ac:dyDescent="0.25">
      <c r="F34601" s="25"/>
      <c r="G34601" s="27"/>
      <c r="H34601" s="37"/>
      <c r="I34601" s="37"/>
      <c r="J34601" s="26"/>
      <c r="K34601" s="37"/>
    </row>
    <row r="34602" spans="6:11" x14ac:dyDescent="0.25">
      <c r="F34602" s="25"/>
      <c r="G34602" s="27"/>
      <c r="H34602" s="37"/>
      <c r="I34602" s="37"/>
      <c r="J34602" s="26"/>
      <c r="K34602" s="37"/>
    </row>
    <row r="34603" spans="6:11" x14ac:dyDescent="0.25">
      <c r="F34603" s="25"/>
      <c r="G34603" s="27"/>
      <c r="H34603" s="37"/>
      <c r="I34603" s="37"/>
      <c r="J34603" s="26"/>
      <c r="K34603" s="37"/>
    </row>
    <row r="34604" spans="6:11" x14ac:dyDescent="0.25">
      <c r="F34604" s="25"/>
      <c r="G34604" s="27"/>
      <c r="H34604" s="37"/>
      <c r="I34604" s="37"/>
      <c r="J34604" s="26"/>
      <c r="K34604" s="37"/>
    </row>
    <row r="34605" spans="6:11" x14ac:dyDescent="0.25">
      <c r="F34605" s="25"/>
      <c r="G34605" s="27"/>
      <c r="H34605" s="37"/>
      <c r="I34605" s="37"/>
      <c r="J34605" s="26"/>
      <c r="K34605" s="37"/>
    </row>
    <row r="34606" spans="6:11" x14ac:dyDescent="0.25">
      <c r="F34606" s="25"/>
      <c r="G34606" s="27"/>
      <c r="H34606" s="37"/>
      <c r="I34606" s="37"/>
      <c r="J34606" s="26"/>
      <c r="K34606" s="37"/>
    </row>
    <row r="34607" spans="6:11" x14ac:dyDescent="0.25">
      <c r="F34607" s="25"/>
      <c r="G34607" s="27"/>
      <c r="H34607" s="37"/>
      <c r="I34607" s="37"/>
      <c r="J34607" s="26"/>
      <c r="K34607" s="37"/>
    </row>
    <row r="34608" spans="6:11" x14ac:dyDescent="0.25">
      <c r="F34608" s="25"/>
      <c r="G34608" s="27"/>
      <c r="H34608" s="37"/>
      <c r="I34608" s="37"/>
      <c r="J34608" s="26"/>
      <c r="K34608" s="37"/>
    </row>
    <row r="34609" spans="6:11" x14ac:dyDescent="0.25">
      <c r="F34609" s="25"/>
      <c r="G34609" s="27"/>
      <c r="H34609" s="37"/>
      <c r="I34609" s="37"/>
      <c r="J34609" s="26"/>
      <c r="K34609" s="37"/>
    </row>
    <row r="34610" spans="6:11" x14ac:dyDescent="0.25">
      <c r="F34610" s="25"/>
      <c r="G34610" s="27"/>
      <c r="H34610" s="37"/>
      <c r="I34610" s="37"/>
      <c r="J34610" s="26"/>
      <c r="K34610" s="37"/>
    </row>
    <row r="34611" spans="6:11" x14ac:dyDescent="0.25">
      <c r="F34611" s="25"/>
      <c r="G34611" s="27"/>
      <c r="H34611" s="37"/>
      <c r="I34611" s="37"/>
      <c r="J34611" s="26"/>
      <c r="K34611" s="37"/>
    </row>
    <row r="34612" spans="6:11" x14ac:dyDescent="0.25">
      <c r="F34612" s="25"/>
      <c r="G34612" s="27"/>
      <c r="H34612" s="37"/>
      <c r="I34612" s="37"/>
      <c r="J34612" s="26"/>
      <c r="K34612" s="37"/>
    </row>
    <row r="34613" spans="6:11" x14ac:dyDescent="0.25">
      <c r="F34613" s="25"/>
      <c r="G34613" s="27"/>
      <c r="H34613" s="37"/>
      <c r="I34613" s="37"/>
      <c r="J34613" s="26"/>
      <c r="K34613" s="37"/>
    </row>
    <row r="34614" spans="6:11" x14ac:dyDescent="0.25">
      <c r="F34614" s="25"/>
      <c r="G34614" s="27"/>
      <c r="H34614" s="37"/>
      <c r="I34614" s="37"/>
      <c r="J34614" s="26"/>
      <c r="K34614" s="37"/>
    </row>
    <row r="34615" spans="6:11" x14ac:dyDescent="0.25">
      <c r="F34615" s="25"/>
      <c r="G34615" s="27"/>
      <c r="H34615" s="37"/>
      <c r="I34615" s="37"/>
      <c r="J34615" s="26"/>
      <c r="K34615" s="37"/>
    </row>
    <row r="34616" spans="6:11" x14ac:dyDescent="0.25">
      <c r="F34616" s="25"/>
      <c r="G34616" s="27"/>
      <c r="H34616" s="37"/>
      <c r="I34616" s="37"/>
      <c r="J34616" s="26"/>
      <c r="K34616" s="37"/>
    </row>
    <row r="34617" spans="6:11" x14ac:dyDescent="0.25">
      <c r="F34617" s="25"/>
      <c r="G34617" s="27"/>
      <c r="H34617" s="37"/>
      <c r="I34617" s="37"/>
      <c r="J34617" s="26"/>
      <c r="K34617" s="37"/>
    </row>
    <row r="34618" spans="6:11" x14ac:dyDescent="0.25">
      <c r="F34618" s="25"/>
      <c r="G34618" s="27"/>
      <c r="H34618" s="37"/>
      <c r="I34618" s="37"/>
      <c r="J34618" s="26"/>
      <c r="K34618" s="37"/>
    </row>
    <row r="34619" spans="6:11" x14ac:dyDescent="0.25">
      <c r="F34619" s="25"/>
      <c r="G34619" s="27"/>
      <c r="H34619" s="37"/>
      <c r="I34619" s="37"/>
      <c r="J34619" s="26"/>
      <c r="K34619" s="37"/>
    </row>
    <row r="34620" spans="6:11" x14ac:dyDescent="0.25">
      <c r="F34620" s="25"/>
      <c r="G34620" s="27"/>
      <c r="H34620" s="37"/>
      <c r="I34620" s="37"/>
      <c r="J34620" s="26"/>
      <c r="K34620" s="37"/>
    </row>
    <row r="34621" spans="6:11" x14ac:dyDescent="0.25">
      <c r="F34621" s="25"/>
      <c r="G34621" s="27"/>
      <c r="H34621" s="37"/>
      <c r="I34621" s="37"/>
      <c r="J34621" s="26"/>
      <c r="K34621" s="37"/>
    </row>
    <row r="34622" spans="6:11" x14ac:dyDescent="0.25">
      <c r="F34622" s="25"/>
      <c r="G34622" s="27"/>
      <c r="H34622" s="37"/>
      <c r="I34622" s="37"/>
      <c r="J34622" s="26"/>
      <c r="K34622" s="37"/>
    </row>
    <row r="34623" spans="6:11" x14ac:dyDescent="0.25">
      <c r="F34623" s="25"/>
      <c r="G34623" s="27"/>
      <c r="H34623" s="37"/>
      <c r="I34623" s="37"/>
      <c r="J34623" s="26"/>
      <c r="K34623" s="37"/>
    </row>
    <row r="34624" spans="6:11" x14ac:dyDescent="0.25">
      <c r="F34624" s="25"/>
      <c r="G34624" s="27"/>
      <c r="H34624" s="37"/>
      <c r="I34624" s="37"/>
      <c r="J34624" s="26"/>
      <c r="K34624" s="37"/>
    </row>
    <row r="34625" spans="6:11" x14ac:dyDescent="0.25">
      <c r="F34625" s="25"/>
      <c r="G34625" s="27"/>
      <c r="H34625" s="37"/>
      <c r="I34625" s="37"/>
      <c r="J34625" s="26"/>
      <c r="K34625" s="37"/>
    </row>
    <row r="34626" spans="6:11" x14ac:dyDescent="0.25">
      <c r="F34626" s="25"/>
      <c r="G34626" s="27"/>
      <c r="H34626" s="37"/>
      <c r="I34626" s="37"/>
      <c r="J34626" s="26"/>
      <c r="K34626" s="37"/>
    </row>
    <row r="34627" spans="6:11" x14ac:dyDescent="0.25">
      <c r="F34627" s="25"/>
      <c r="G34627" s="27"/>
      <c r="H34627" s="37"/>
      <c r="I34627" s="37"/>
      <c r="J34627" s="26"/>
      <c r="K34627" s="37"/>
    </row>
    <row r="34628" spans="6:11" x14ac:dyDescent="0.25">
      <c r="F34628" s="25"/>
      <c r="G34628" s="27"/>
      <c r="H34628" s="37"/>
      <c r="I34628" s="37"/>
      <c r="J34628" s="26"/>
      <c r="K34628" s="37"/>
    </row>
    <row r="34629" spans="6:11" x14ac:dyDescent="0.25">
      <c r="F34629" s="25"/>
      <c r="G34629" s="27"/>
      <c r="H34629" s="37"/>
      <c r="I34629" s="37"/>
      <c r="J34629" s="26"/>
      <c r="K34629" s="37"/>
    </row>
    <row r="34630" spans="6:11" x14ac:dyDescent="0.25">
      <c r="F34630" s="25"/>
      <c r="G34630" s="27"/>
      <c r="H34630" s="37"/>
      <c r="I34630" s="37"/>
      <c r="J34630" s="26"/>
      <c r="K34630" s="37"/>
    </row>
    <row r="34631" spans="6:11" x14ac:dyDescent="0.25">
      <c r="F34631" s="25"/>
      <c r="G34631" s="27"/>
      <c r="H34631" s="37"/>
      <c r="I34631" s="37"/>
      <c r="J34631" s="26"/>
      <c r="K34631" s="37"/>
    </row>
    <row r="34632" spans="6:11" x14ac:dyDescent="0.25">
      <c r="F34632" s="25"/>
      <c r="G34632" s="27"/>
      <c r="H34632" s="37"/>
      <c r="I34632" s="37"/>
      <c r="J34632" s="26"/>
      <c r="K34632" s="37"/>
    </row>
    <row r="34633" spans="6:11" x14ac:dyDescent="0.25">
      <c r="F34633" s="25"/>
      <c r="G34633" s="27"/>
      <c r="H34633" s="37"/>
      <c r="I34633" s="37"/>
      <c r="J34633" s="26"/>
      <c r="K34633" s="37"/>
    </row>
    <row r="34634" spans="6:11" x14ac:dyDescent="0.25">
      <c r="F34634" s="25"/>
      <c r="G34634" s="27"/>
      <c r="H34634" s="37"/>
      <c r="I34634" s="37"/>
      <c r="J34634" s="26"/>
      <c r="K34634" s="37"/>
    </row>
    <row r="34635" spans="6:11" x14ac:dyDescent="0.25">
      <c r="F34635" s="25"/>
      <c r="G34635" s="27"/>
      <c r="H34635" s="37"/>
      <c r="I34635" s="37"/>
      <c r="J34635" s="26"/>
      <c r="K34635" s="37"/>
    </row>
    <row r="34636" spans="6:11" x14ac:dyDescent="0.25">
      <c r="F34636" s="25"/>
      <c r="G34636" s="27"/>
      <c r="H34636" s="37"/>
      <c r="I34636" s="37"/>
      <c r="J34636" s="26"/>
      <c r="K34636" s="37"/>
    </row>
    <row r="34637" spans="6:11" x14ac:dyDescent="0.25">
      <c r="F34637" s="25"/>
      <c r="G34637" s="27"/>
      <c r="H34637" s="37"/>
      <c r="I34637" s="37"/>
      <c r="J34637" s="26"/>
      <c r="K34637" s="37"/>
    </row>
    <row r="34638" spans="6:11" x14ac:dyDescent="0.25">
      <c r="F34638" s="25"/>
      <c r="G34638" s="27"/>
      <c r="H34638" s="37"/>
      <c r="I34638" s="37"/>
      <c r="J34638" s="26"/>
      <c r="K34638" s="37"/>
    </row>
    <row r="34639" spans="6:11" x14ac:dyDescent="0.25">
      <c r="F34639" s="25"/>
      <c r="G34639" s="27"/>
      <c r="H34639" s="37"/>
      <c r="I34639" s="37"/>
      <c r="J34639" s="26"/>
      <c r="K34639" s="37"/>
    </row>
    <row r="34640" spans="6:11" x14ac:dyDescent="0.25">
      <c r="F34640" s="25"/>
      <c r="G34640" s="27"/>
      <c r="H34640" s="37"/>
      <c r="I34640" s="37"/>
      <c r="J34640" s="26"/>
      <c r="K34640" s="37"/>
    </row>
    <row r="34641" spans="6:11" x14ac:dyDescent="0.25">
      <c r="F34641" s="25"/>
      <c r="G34641" s="27"/>
      <c r="H34641" s="37"/>
      <c r="I34641" s="37"/>
      <c r="J34641" s="26"/>
      <c r="K34641" s="37"/>
    </row>
    <row r="34642" spans="6:11" x14ac:dyDescent="0.25">
      <c r="F34642" s="25"/>
      <c r="G34642" s="27"/>
      <c r="H34642" s="37"/>
      <c r="I34642" s="37"/>
      <c r="J34642" s="26"/>
      <c r="K34642" s="37"/>
    </row>
    <row r="34643" spans="6:11" x14ac:dyDescent="0.25">
      <c r="F34643" s="25"/>
      <c r="G34643" s="27"/>
      <c r="H34643" s="37"/>
      <c r="I34643" s="37"/>
      <c r="J34643" s="26"/>
      <c r="K34643" s="37"/>
    </row>
    <row r="34644" spans="6:11" x14ac:dyDescent="0.25">
      <c r="F34644" s="25"/>
      <c r="G34644" s="27"/>
      <c r="H34644" s="37"/>
      <c r="I34644" s="37"/>
      <c r="J34644" s="26"/>
      <c r="K34644" s="37"/>
    </row>
    <row r="34645" spans="6:11" x14ac:dyDescent="0.25">
      <c r="F34645" s="25"/>
      <c r="G34645" s="27"/>
      <c r="H34645" s="37"/>
      <c r="I34645" s="37"/>
      <c r="J34645" s="26"/>
      <c r="K34645" s="37"/>
    </row>
    <row r="34646" spans="6:11" x14ac:dyDescent="0.25">
      <c r="F34646" s="25"/>
      <c r="G34646" s="27"/>
      <c r="H34646" s="37"/>
      <c r="I34646" s="37"/>
      <c r="J34646" s="26"/>
      <c r="K34646" s="37"/>
    </row>
    <row r="34647" spans="6:11" x14ac:dyDescent="0.25">
      <c r="F34647" s="25"/>
      <c r="G34647" s="27"/>
      <c r="H34647" s="37"/>
      <c r="I34647" s="37"/>
      <c r="J34647" s="26"/>
      <c r="K34647" s="37"/>
    </row>
    <row r="34648" spans="6:11" x14ac:dyDescent="0.25">
      <c r="F34648" s="25"/>
      <c r="G34648" s="27"/>
      <c r="H34648" s="37"/>
      <c r="I34648" s="37"/>
      <c r="J34648" s="26"/>
      <c r="K34648" s="37"/>
    </row>
    <row r="34649" spans="6:11" x14ac:dyDescent="0.25">
      <c r="F34649" s="25"/>
      <c r="G34649" s="27"/>
      <c r="H34649" s="37"/>
      <c r="I34649" s="37"/>
      <c r="J34649" s="26"/>
      <c r="K34649" s="37"/>
    </row>
    <row r="34650" spans="6:11" x14ac:dyDescent="0.25">
      <c r="F34650" s="25"/>
      <c r="G34650" s="27"/>
      <c r="H34650" s="37"/>
      <c r="I34650" s="37"/>
      <c r="J34650" s="26"/>
      <c r="K34650" s="37"/>
    </row>
    <row r="34651" spans="6:11" x14ac:dyDescent="0.25">
      <c r="F34651" s="25"/>
      <c r="G34651" s="27"/>
      <c r="H34651" s="37"/>
      <c r="I34651" s="37"/>
      <c r="J34651" s="26"/>
      <c r="K34651" s="37"/>
    </row>
    <row r="34652" spans="6:11" x14ac:dyDescent="0.25">
      <c r="F34652" s="25"/>
      <c r="G34652" s="27"/>
      <c r="H34652" s="37"/>
      <c r="I34652" s="37"/>
      <c r="J34652" s="26"/>
      <c r="K34652" s="37"/>
    </row>
    <row r="34653" spans="6:11" x14ac:dyDescent="0.25">
      <c r="F34653" s="25"/>
      <c r="G34653" s="27"/>
      <c r="H34653" s="37"/>
      <c r="I34653" s="37"/>
      <c r="J34653" s="26"/>
      <c r="K34653" s="37"/>
    </row>
    <row r="34654" spans="6:11" x14ac:dyDescent="0.25">
      <c r="F34654" s="25"/>
      <c r="G34654" s="27"/>
      <c r="H34654" s="37"/>
      <c r="I34654" s="37"/>
      <c r="J34654" s="26"/>
      <c r="K34654" s="37"/>
    </row>
    <row r="34655" spans="6:11" x14ac:dyDescent="0.25">
      <c r="F34655" s="25"/>
      <c r="G34655" s="27"/>
      <c r="H34655" s="37"/>
      <c r="I34655" s="37"/>
      <c r="J34655" s="26"/>
      <c r="K34655" s="37"/>
    </row>
    <row r="34656" spans="6:11" x14ac:dyDescent="0.25">
      <c r="F34656" s="25"/>
      <c r="G34656" s="27"/>
      <c r="H34656" s="37"/>
      <c r="I34656" s="37"/>
      <c r="J34656" s="26"/>
      <c r="K34656" s="37"/>
    </row>
    <row r="34657" spans="6:11" x14ac:dyDescent="0.25">
      <c r="F34657" s="25"/>
      <c r="G34657" s="27"/>
      <c r="H34657" s="37"/>
      <c r="I34657" s="37"/>
      <c r="J34657" s="26"/>
      <c r="K34657" s="37"/>
    </row>
    <row r="34658" spans="6:11" x14ac:dyDescent="0.25">
      <c r="F34658" s="25"/>
      <c r="G34658" s="27"/>
      <c r="H34658" s="37"/>
      <c r="I34658" s="37"/>
      <c r="J34658" s="26"/>
      <c r="K34658" s="37"/>
    </row>
    <row r="34659" spans="6:11" x14ac:dyDescent="0.25">
      <c r="F34659" s="25"/>
      <c r="G34659" s="27"/>
      <c r="H34659" s="37"/>
      <c r="I34659" s="37"/>
      <c r="J34659" s="26"/>
      <c r="K34659" s="37"/>
    </row>
    <row r="34660" spans="6:11" x14ac:dyDescent="0.25">
      <c r="F34660" s="25"/>
      <c r="G34660" s="27"/>
      <c r="H34660" s="37"/>
      <c r="I34660" s="37"/>
      <c r="J34660" s="26"/>
      <c r="K34660" s="37"/>
    </row>
    <row r="34661" spans="6:11" x14ac:dyDescent="0.25">
      <c r="F34661" s="25"/>
      <c r="G34661" s="27"/>
      <c r="H34661" s="37"/>
      <c r="I34661" s="37"/>
      <c r="J34661" s="26"/>
      <c r="K34661" s="37"/>
    </row>
    <row r="34662" spans="6:11" x14ac:dyDescent="0.25">
      <c r="F34662" s="25"/>
      <c r="G34662" s="27"/>
      <c r="H34662" s="37"/>
      <c r="I34662" s="37"/>
      <c r="J34662" s="26"/>
      <c r="K34662" s="37"/>
    </row>
    <row r="34663" spans="6:11" x14ac:dyDescent="0.25">
      <c r="F34663" s="25"/>
      <c r="G34663" s="27"/>
      <c r="H34663" s="37"/>
      <c r="I34663" s="37"/>
      <c r="J34663" s="26"/>
      <c r="K34663" s="37"/>
    </row>
    <row r="34664" spans="6:11" x14ac:dyDescent="0.25">
      <c r="F34664" s="25"/>
      <c r="G34664" s="27"/>
      <c r="H34664" s="37"/>
      <c r="I34664" s="37"/>
      <c r="J34664" s="26"/>
      <c r="K34664" s="37"/>
    </row>
    <row r="34665" spans="6:11" x14ac:dyDescent="0.25">
      <c r="F34665" s="25"/>
      <c r="G34665" s="27"/>
      <c r="H34665" s="37"/>
      <c r="I34665" s="37"/>
      <c r="J34665" s="26"/>
      <c r="K34665" s="37"/>
    </row>
    <row r="34666" spans="6:11" x14ac:dyDescent="0.25">
      <c r="F34666" s="25"/>
      <c r="G34666" s="27"/>
      <c r="H34666" s="37"/>
      <c r="I34666" s="37"/>
      <c r="J34666" s="26"/>
      <c r="K34666" s="37"/>
    </row>
    <row r="34667" spans="6:11" x14ac:dyDescent="0.25">
      <c r="F34667" s="25"/>
      <c r="G34667" s="27"/>
      <c r="H34667" s="37"/>
      <c r="I34667" s="37"/>
      <c r="J34667" s="26"/>
      <c r="K34667" s="37"/>
    </row>
    <row r="34668" spans="6:11" x14ac:dyDescent="0.25">
      <c r="F34668" s="25"/>
      <c r="G34668" s="27"/>
      <c r="H34668" s="37"/>
      <c r="I34668" s="37"/>
      <c r="J34668" s="26"/>
      <c r="K34668" s="37"/>
    </row>
    <row r="34669" spans="6:11" x14ac:dyDescent="0.25">
      <c r="F34669" s="25"/>
      <c r="G34669" s="27"/>
      <c r="H34669" s="37"/>
      <c r="I34669" s="37"/>
      <c r="J34669" s="26"/>
      <c r="K34669" s="37"/>
    </row>
    <row r="34670" spans="6:11" x14ac:dyDescent="0.25">
      <c r="F34670" s="25"/>
      <c r="G34670" s="27"/>
      <c r="H34670" s="37"/>
      <c r="I34670" s="37"/>
      <c r="J34670" s="26"/>
      <c r="K34670" s="37"/>
    </row>
    <row r="34671" spans="6:11" x14ac:dyDescent="0.25">
      <c r="F34671" s="25"/>
      <c r="G34671" s="27"/>
      <c r="H34671" s="37"/>
      <c r="I34671" s="37"/>
      <c r="J34671" s="26"/>
      <c r="K34671" s="37"/>
    </row>
    <row r="34672" spans="6:11" x14ac:dyDescent="0.25">
      <c r="F34672" s="25"/>
      <c r="G34672" s="27"/>
      <c r="H34672" s="37"/>
      <c r="I34672" s="37"/>
      <c r="J34672" s="26"/>
      <c r="K34672" s="37"/>
    </row>
    <row r="34673" spans="6:11" x14ac:dyDescent="0.25">
      <c r="F34673" s="25"/>
      <c r="G34673" s="27"/>
      <c r="H34673" s="37"/>
      <c r="I34673" s="37"/>
      <c r="J34673" s="26"/>
      <c r="K34673" s="37"/>
    </row>
    <row r="34674" spans="6:11" x14ac:dyDescent="0.25">
      <c r="F34674" s="25"/>
      <c r="G34674" s="27"/>
      <c r="H34674" s="37"/>
      <c r="I34674" s="37"/>
      <c r="J34674" s="26"/>
      <c r="K34674" s="37"/>
    </row>
    <row r="34675" spans="6:11" x14ac:dyDescent="0.25">
      <c r="F34675" s="25"/>
      <c r="G34675" s="27"/>
      <c r="H34675" s="37"/>
      <c r="I34675" s="37"/>
      <c r="J34675" s="26"/>
      <c r="K34675" s="37"/>
    </row>
    <row r="34676" spans="6:11" x14ac:dyDescent="0.25">
      <c r="F34676" s="25"/>
      <c r="G34676" s="27"/>
      <c r="H34676" s="37"/>
      <c r="I34676" s="37"/>
      <c r="J34676" s="26"/>
      <c r="K34676" s="37"/>
    </row>
    <row r="34677" spans="6:11" x14ac:dyDescent="0.25">
      <c r="F34677" s="25"/>
      <c r="G34677" s="27"/>
      <c r="H34677" s="37"/>
      <c r="I34677" s="37"/>
      <c r="J34677" s="26"/>
      <c r="K34677" s="37"/>
    </row>
    <row r="34678" spans="6:11" x14ac:dyDescent="0.25">
      <c r="F34678" s="25"/>
      <c r="G34678" s="27"/>
      <c r="H34678" s="37"/>
      <c r="I34678" s="37"/>
      <c r="J34678" s="26"/>
      <c r="K34678" s="37"/>
    </row>
    <row r="34679" spans="6:11" x14ac:dyDescent="0.25">
      <c r="F34679" s="25"/>
      <c r="G34679" s="27"/>
      <c r="H34679" s="37"/>
      <c r="I34679" s="37"/>
      <c r="J34679" s="26"/>
      <c r="K34679" s="37"/>
    </row>
    <row r="34680" spans="6:11" x14ac:dyDescent="0.25">
      <c r="F34680" s="25"/>
      <c r="G34680" s="27"/>
      <c r="H34680" s="37"/>
      <c r="I34680" s="37"/>
      <c r="J34680" s="26"/>
      <c r="K34680" s="37"/>
    </row>
    <row r="34681" spans="6:11" x14ac:dyDescent="0.25">
      <c r="F34681" s="25"/>
      <c r="G34681" s="27"/>
      <c r="H34681" s="37"/>
      <c r="I34681" s="37"/>
      <c r="J34681" s="26"/>
      <c r="K34681" s="37"/>
    </row>
    <row r="34682" spans="6:11" x14ac:dyDescent="0.25">
      <c r="F34682" s="25"/>
      <c r="G34682" s="27"/>
      <c r="H34682" s="37"/>
      <c r="I34682" s="37"/>
      <c r="J34682" s="26"/>
      <c r="K34682" s="37"/>
    </row>
    <row r="34683" spans="6:11" x14ac:dyDescent="0.25">
      <c r="F34683" s="25"/>
      <c r="G34683" s="27"/>
      <c r="H34683" s="37"/>
      <c r="I34683" s="37"/>
      <c r="J34683" s="26"/>
      <c r="K34683" s="37"/>
    </row>
    <row r="34684" spans="6:11" x14ac:dyDescent="0.25">
      <c r="F34684" s="25"/>
      <c r="G34684" s="27"/>
      <c r="H34684" s="37"/>
      <c r="I34684" s="37"/>
      <c r="J34684" s="26"/>
      <c r="K34684" s="37"/>
    </row>
    <row r="34685" spans="6:11" x14ac:dyDescent="0.25">
      <c r="F34685" s="25"/>
      <c r="G34685" s="27"/>
      <c r="H34685" s="37"/>
      <c r="I34685" s="37"/>
      <c r="J34685" s="26"/>
      <c r="K34685" s="37"/>
    </row>
    <row r="34686" spans="6:11" x14ac:dyDescent="0.25">
      <c r="F34686" s="25"/>
      <c r="G34686" s="27"/>
      <c r="H34686" s="37"/>
      <c r="I34686" s="37"/>
      <c r="J34686" s="26"/>
      <c r="K34686" s="37"/>
    </row>
    <row r="34687" spans="6:11" x14ac:dyDescent="0.25">
      <c r="F34687" s="25"/>
      <c r="G34687" s="27"/>
      <c r="H34687" s="37"/>
      <c r="I34687" s="37"/>
      <c r="J34687" s="26"/>
      <c r="K34687" s="37"/>
    </row>
    <row r="34688" spans="6:11" x14ac:dyDescent="0.25">
      <c r="F34688" s="25"/>
      <c r="G34688" s="27"/>
      <c r="H34688" s="37"/>
      <c r="I34688" s="37"/>
      <c r="J34688" s="26"/>
      <c r="K34688" s="37"/>
    </row>
    <row r="34689" spans="6:11" x14ac:dyDescent="0.25">
      <c r="F34689" s="25"/>
      <c r="G34689" s="27"/>
      <c r="H34689" s="37"/>
      <c r="I34689" s="37"/>
      <c r="J34689" s="26"/>
      <c r="K34689" s="37"/>
    </row>
    <row r="34690" spans="6:11" x14ac:dyDescent="0.25">
      <c r="F34690" s="25"/>
      <c r="G34690" s="27"/>
      <c r="H34690" s="37"/>
      <c r="I34690" s="37"/>
      <c r="J34690" s="26"/>
      <c r="K34690" s="37"/>
    </row>
    <row r="34691" spans="6:11" x14ac:dyDescent="0.25">
      <c r="F34691" s="25"/>
      <c r="G34691" s="27"/>
      <c r="H34691" s="37"/>
      <c r="I34691" s="37"/>
      <c r="J34691" s="26"/>
      <c r="K34691" s="37"/>
    </row>
    <row r="34692" spans="6:11" x14ac:dyDescent="0.25">
      <c r="F34692" s="25"/>
      <c r="G34692" s="27"/>
      <c r="H34692" s="37"/>
      <c r="I34692" s="37"/>
      <c r="J34692" s="26"/>
      <c r="K34692" s="37"/>
    </row>
    <row r="34693" spans="6:11" x14ac:dyDescent="0.25">
      <c r="F34693" s="25"/>
      <c r="G34693" s="27"/>
      <c r="H34693" s="37"/>
      <c r="I34693" s="37"/>
      <c r="J34693" s="26"/>
      <c r="K34693" s="37"/>
    </row>
    <row r="34694" spans="6:11" x14ac:dyDescent="0.25">
      <c r="F34694" s="25"/>
      <c r="G34694" s="27"/>
      <c r="H34694" s="37"/>
      <c r="I34694" s="37"/>
      <c r="J34694" s="26"/>
      <c r="K34694" s="37"/>
    </row>
    <row r="34695" spans="6:11" x14ac:dyDescent="0.25">
      <c r="F34695" s="25"/>
      <c r="G34695" s="27"/>
      <c r="H34695" s="37"/>
      <c r="I34695" s="37"/>
      <c r="J34695" s="26"/>
      <c r="K34695" s="37"/>
    </row>
    <row r="34696" spans="6:11" x14ac:dyDescent="0.25">
      <c r="F34696" s="25"/>
      <c r="G34696" s="27"/>
      <c r="H34696" s="37"/>
      <c r="I34696" s="37"/>
      <c r="J34696" s="26"/>
      <c r="K34696" s="37"/>
    </row>
    <row r="34697" spans="6:11" x14ac:dyDescent="0.25">
      <c r="F34697" s="25"/>
      <c r="G34697" s="27"/>
      <c r="H34697" s="37"/>
      <c r="I34697" s="37"/>
      <c r="J34697" s="26"/>
      <c r="K34697" s="37"/>
    </row>
    <row r="34698" spans="6:11" x14ac:dyDescent="0.25">
      <c r="F34698" s="25"/>
      <c r="G34698" s="27"/>
      <c r="H34698" s="37"/>
      <c r="I34698" s="37"/>
      <c r="J34698" s="26"/>
      <c r="K34698" s="37"/>
    </row>
    <row r="34699" spans="6:11" x14ac:dyDescent="0.25">
      <c r="F34699" s="25"/>
      <c r="G34699" s="27"/>
      <c r="H34699" s="37"/>
      <c r="I34699" s="37"/>
      <c r="J34699" s="26"/>
      <c r="K34699" s="37"/>
    </row>
    <row r="34700" spans="6:11" x14ac:dyDescent="0.25">
      <c r="F34700" s="25"/>
      <c r="G34700" s="27"/>
      <c r="H34700" s="37"/>
      <c r="I34700" s="37"/>
      <c r="J34700" s="26"/>
      <c r="K34700" s="37"/>
    </row>
    <row r="34701" spans="6:11" x14ac:dyDescent="0.25">
      <c r="F34701" s="25"/>
      <c r="G34701" s="27"/>
      <c r="H34701" s="37"/>
      <c r="I34701" s="37"/>
      <c r="J34701" s="26"/>
      <c r="K34701" s="37"/>
    </row>
    <row r="34702" spans="6:11" x14ac:dyDescent="0.25">
      <c r="F34702" s="25"/>
      <c r="G34702" s="27"/>
      <c r="H34702" s="37"/>
      <c r="I34702" s="37"/>
      <c r="J34702" s="26"/>
      <c r="K34702" s="37"/>
    </row>
    <row r="34703" spans="6:11" x14ac:dyDescent="0.25">
      <c r="F34703" s="25"/>
      <c r="G34703" s="27"/>
      <c r="H34703" s="37"/>
      <c r="I34703" s="37"/>
      <c r="J34703" s="26"/>
      <c r="K34703" s="37"/>
    </row>
    <row r="34704" spans="6:11" x14ac:dyDescent="0.25">
      <c r="F34704" s="25"/>
      <c r="G34704" s="27"/>
      <c r="H34704" s="37"/>
      <c r="I34704" s="37"/>
      <c r="J34704" s="26"/>
      <c r="K34704" s="37"/>
    </row>
    <row r="34705" spans="6:11" x14ac:dyDescent="0.25">
      <c r="F34705" s="25"/>
      <c r="G34705" s="27"/>
      <c r="H34705" s="37"/>
      <c r="I34705" s="37"/>
      <c r="J34705" s="26"/>
      <c r="K34705" s="37"/>
    </row>
    <row r="34706" spans="6:11" x14ac:dyDescent="0.25">
      <c r="F34706" s="25"/>
      <c r="G34706" s="27"/>
      <c r="H34706" s="37"/>
      <c r="I34706" s="37"/>
      <c r="J34706" s="26"/>
      <c r="K34706" s="37"/>
    </row>
    <row r="34707" spans="6:11" x14ac:dyDescent="0.25">
      <c r="F34707" s="25"/>
      <c r="G34707" s="27"/>
      <c r="H34707" s="37"/>
      <c r="I34707" s="37"/>
      <c r="J34707" s="26"/>
      <c r="K34707" s="37"/>
    </row>
    <row r="34708" spans="6:11" x14ac:dyDescent="0.25">
      <c r="F34708" s="25"/>
      <c r="G34708" s="27"/>
      <c r="H34708" s="37"/>
      <c r="I34708" s="37"/>
      <c r="J34708" s="26"/>
      <c r="K34708" s="37"/>
    </row>
    <row r="34709" spans="6:11" x14ac:dyDescent="0.25">
      <c r="F34709" s="25"/>
      <c r="G34709" s="27"/>
      <c r="H34709" s="37"/>
      <c r="I34709" s="37"/>
      <c r="J34709" s="26"/>
      <c r="K34709" s="37"/>
    </row>
    <row r="34710" spans="6:11" x14ac:dyDescent="0.25">
      <c r="F34710" s="25"/>
      <c r="G34710" s="27"/>
      <c r="H34710" s="37"/>
      <c r="I34710" s="37"/>
      <c r="J34710" s="26"/>
      <c r="K34710" s="37"/>
    </row>
    <row r="34711" spans="6:11" x14ac:dyDescent="0.25">
      <c r="F34711" s="25"/>
      <c r="G34711" s="27"/>
      <c r="H34711" s="37"/>
      <c r="I34711" s="37"/>
      <c r="J34711" s="26"/>
      <c r="K34711" s="37"/>
    </row>
    <row r="34712" spans="6:11" x14ac:dyDescent="0.25">
      <c r="F34712" s="25"/>
      <c r="G34712" s="27"/>
      <c r="H34712" s="37"/>
      <c r="I34712" s="37"/>
      <c r="J34712" s="26"/>
      <c r="K34712" s="37"/>
    </row>
    <row r="34713" spans="6:11" x14ac:dyDescent="0.25">
      <c r="F34713" s="25"/>
      <c r="G34713" s="27"/>
      <c r="H34713" s="37"/>
      <c r="I34713" s="37"/>
      <c r="J34713" s="26"/>
      <c r="K34713" s="37"/>
    </row>
    <row r="34714" spans="6:11" x14ac:dyDescent="0.25">
      <c r="F34714" s="25"/>
      <c r="G34714" s="27"/>
      <c r="H34714" s="37"/>
      <c r="I34714" s="37"/>
      <c r="J34714" s="26"/>
      <c r="K34714" s="37"/>
    </row>
    <row r="34715" spans="6:11" x14ac:dyDescent="0.25">
      <c r="F34715" s="25"/>
      <c r="G34715" s="27"/>
      <c r="H34715" s="37"/>
      <c r="I34715" s="37"/>
      <c r="J34715" s="26"/>
      <c r="K34715" s="37"/>
    </row>
    <row r="34716" spans="6:11" x14ac:dyDescent="0.25">
      <c r="F34716" s="25"/>
      <c r="G34716" s="27"/>
      <c r="H34716" s="37"/>
      <c r="I34716" s="37"/>
      <c r="J34716" s="26"/>
      <c r="K34716" s="37"/>
    </row>
    <row r="34717" spans="6:11" x14ac:dyDescent="0.25">
      <c r="F34717" s="25"/>
      <c r="G34717" s="27"/>
      <c r="H34717" s="37"/>
      <c r="I34717" s="37"/>
      <c r="J34717" s="26"/>
      <c r="K34717" s="37"/>
    </row>
    <row r="34718" spans="6:11" x14ac:dyDescent="0.25">
      <c r="F34718" s="25"/>
      <c r="G34718" s="27"/>
      <c r="H34718" s="37"/>
      <c r="I34718" s="37"/>
      <c r="J34718" s="26"/>
      <c r="K34718" s="37"/>
    </row>
    <row r="34719" spans="6:11" x14ac:dyDescent="0.25">
      <c r="F34719" s="25"/>
      <c r="G34719" s="27"/>
      <c r="H34719" s="37"/>
      <c r="I34719" s="37"/>
      <c r="J34719" s="26"/>
      <c r="K34719" s="37"/>
    </row>
    <row r="34720" spans="6:11" x14ac:dyDescent="0.25">
      <c r="F34720" s="25"/>
      <c r="G34720" s="27"/>
      <c r="H34720" s="37"/>
      <c r="I34720" s="37"/>
      <c r="J34720" s="26"/>
      <c r="K34720" s="37"/>
    </row>
    <row r="34721" spans="6:11" x14ac:dyDescent="0.25">
      <c r="F34721" s="25"/>
      <c r="G34721" s="27"/>
      <c r="H34721" s="37"/>
      <c r="I34721" s="37"/>
      <c r="J34721" s="26"/>
      <c r="K34721" s="37"/>
    </row>
    <row r="34722" spans="6:11" x14ac:dyDescent="0.25">
      <c r="F34722" s="25"/>
      <c r="G34722" s="27"/>
      <c r="H34722" s="37"/>
      <c r="I34722" s="37"/>
      <c r="J34722" s="26"/>
      <c r="K34722" s="37"/>
    </row>
    <row r="34723" spans="6:11" x14ac:dyDescent="0.25">
      <c r="F34723" s="25"/>
      <c r="G34723" s="27"/>
      <c r="H34723" s="37"/>
      <c r="I34723" s="37"/>
      <c r="J34723" s="26"/>
      <c r="K34723" s="37"/>
    </row>
    <row r="34724" spans="6:11" x14ac:dyDescent="0.25">
      <c r="F34724" s="25"/>
      <c r="G34724" s="27"/>
      <c r="H34724" s="37"/>
      <c r="I34724" s="37"/>
      <c r="J34724" s="26"/>
      <c r="K34724" s="37"/>
    </row>
    <row r="34725" spans="6:11" x14ac:dyDescent="0.25">
      <c r="F34725" s="25"/>
      <c r="G34725" s="27"/>
      <c r="H34725" s="37"/>
      <c r="I34725" s="37"/>
      <c r="J34725" s="26"/>
      <c r="K34725" s="37"/>
    </row>
    <row r="34726" spans="6:11" x14ac:dyDescent="0.25">
      <c r="F34726" s="25"/>
      <c r="G34726" s="27"/>
      <c r="H34726" s="37"/>
      <c r="I34726" s="37"/>
      <c r="J34726" s="26"/>
      <c r="K34726" s="37"/>
    </row>
    <row r="34727" spans="6:11" x14ac:dyDescent="0.25">
      <c r="F34727" s="25"/>
      <c r="G34727" s="27"/>
      <c r="H34727" s="37"/>
      <c r="I34727" s="37"/>
      <c r="J34727" s="26"/>
      <c r="K34727" s="37"/>
    </row>
    <row r="34728" spans="6:11" x14ac:dyDescent="0.25">
      <c r="F34728" s="25"/>
      <c r="G34728" s="27"/>
      <c r="H34728" s="37"/>
      <c r="I34728" s="37"/>
      <c r="J34728" s="26"/>
      <c r="K34728" s="37"/>
    </row>
    <row r="34729" spans="6:11" x14ac:dyDescent="0.25">
      <c r="F34729" s="25"/>
      <c r="G34729" s="27"/>
      <c r="H34729" s="37"/>
      <c r="I34729" s="37"/>
      <c r="J34729" s="26"/>
      <c r="K34729" s="37"/>
    </row>
    <row r="34730" spans="6:11" x14ac:dyDescent="0.25">
      <c r="F34730" s="25"/>
      <c r="G34730" s="27"/>
      <c r="H34730" s="37"/>
      <c r="I34730" s="37"/>
      <c r="J34730" s="26"/>
      <c r="K34730" s="37"/>
    </row>
    <row r="34731" spans="6:11" x14ac:dyDescent="0.25">
      <c r="F34731" s="25"/>
      <c r="G34731" s="27"/>
      <c r="H34731" s="37"/>
      <c r="I34731" s="37"/>
      <c r="J34731" s="26"/>
      <c r="K34731" s="37"/>
    </row>
    <row r="34732" spans="6:11" x14ac:dyDescent="0.25">
      <c r="F34732" s="25"/>
      <c r="G34732" s="27"/>
      <c r="H34732" s="37"/>
      <c r="I34732" s="37"/>
      <c r="J34732" s="26"/>
      <c r="K34732" s="37"/>
    </row>
    <row r="34733" spans="6:11" x14ac:dyDescent="0.25">
      <c r="F34733" s="25"/>
      <c r="G34733" s="27"/>
      <c r="H34733" s="37"/>
      <c r="I34733" s="37"/>
      <c r="J34733" s="26"/>
      <c r="K34733" s="37"/>
    </row>
    <row r="34734" spans="6:11" x14ac:dyDescent="0.25">
      <c r="F34734" s="25"/>
      <c r="G34734" s="27"/>
      <c r="H34734" s="37"/>
      <c r="I34734" s="37"/>
      <c r="J34734" s="26"/>
      <c r="K34734" s="37"/>
    </row>
    <row r="34735" spans="6:11" x14ac:dyDescent="0.25">
      <c r="F34735" s="25"/>
      <c r="G34735" s="27"/>
      <c r="H34735" s="37"/>
      <c r="I34735" s="37"/>
      <c r="J34735" s="26"/>
      <c r="K34735" s="37"/>
    </row>
    <row r="34736" spans="6:11" x14ac:dyDescent="0.25">
      <c r="F34736" s="25"/>
      <c r="G34736" s="27"/>
      <c r="H34736" s="37"/>
      <c r="I34736" s="37"/>
      <c r="J34736" s="26"/>
      <c r="K34736" s="37"/>
    </row>
    <row r="34737" spans="6:11" x14ac:dyDescent="0.25">
      <c r="F34737" s="25"/>
      <c r="G34737" s="27"/>
      <c r="H34737" s="37"/>
      <c r="I34737" s="37"/>
      <c r="J34737" s="26"/>
      <c r="K34737" s="37"/>
    </row>
    <row r="34738" spans="6:11" x14ac:dyDescent="0.25">
      <c r="F34738" s="25"/>
      <c r="G34738" s="27"/>
      <c r="H34738" s="37"/>
      <c r="I34738" s="37"/>
      <c r="J34738" s="26"/>
      <c r="K34738" s="37"/>
    </row>
    <row r="34739" spans="6:11" x14ac:dyDescent="0.25">
      <c r="F34739" s="25"/>
      <c r="G34739" s="27"/>
      <c r="H34739" s="37"/>
      <c r="I34739" s="37"/>
      <c r="J34739" s="26"/>
      <c r="K34739" s="37"/>
    </row>
    <row r="34740" spans="6:11" x14ac:dyDescent="0.25">
      <c r="F34740" s="25"/>
      <c r="G34740" s="27"/>
      <c r="H34740" s="37"/>
      <c r="I34740" s="37"/>
      <c r="J34740" s="26"/>
      <c r="K34740" s="37"/>
    </row>
    <row r="34741" spans="6:11" x14ac:dyDescent="0.25">
      <c r="F34741" s="25"/>
      <c r="G34741" s="27"/>
      <c r="H34741" s="37"/>
      <c r="I34741" s="37"/>
      <c r="J34741" s="26"/>
      <c r="K34741" s="37"/>
    </row>
    <row r="34742" spans="6:11" x14ac:dyDescent="0.25">
      <c r="F34742" s="25"/>
      <c r="G34742" s="27"/>
      <c r="H34742" s="37"/>
      <c r="I34742" s="37"/>
      <c r="J34742" s="26"/>
      <c r="K34742" s="37"/>
    </row>
    <row r="34743" spans="6:11" x14ac:dyDescent="0.25">
      <c r="F34743" s="25"/>
      <c r="G34743" s="27"/>
      <c r="H34743" s="37"/>
      <c r="I34743" s="37"/>
      <c r="J34743" s="26"/>
      <c r="K34743" s="37"/>
    </row>
    <row r="34744" spans="6:11" x14ac:dyDescent="0.25">
      <c r="F34744" s="25"/>
      <c r="G34744" s="27"/>
      <c r="H34744" s="37"/>
      <c r="I34744" s="37"/>
      <c r="J34744" s="26"/>
      <c r="K34744" s="37"/>
    </row>
    <row r="34745" spans="6:11" x14ac:dyDescent="0.25">
      <c r="F34745" s="25"/>
      <c r="G34745" s="27"/>
      <c r="H34745" s="37"/>
      <c r="I34745" s="37"/>
      <c r="J34745" s="26"/>
      <c r="K34745" s="37"/>
    </row>
    <row r="34746" spans="6:11" x14ac:dyDescent="0.25">
      <c r="F34746" s="25"/>
      <c r="G34746" s="27"/>
      <c r="H34746" s="37"/>
      <c r="I34746" s="37"/>
      <c r="J34746" s="26"/>
      <c r="K34746" s="37"/>
    </row>
    <row r="34747" spans="6:11" x14ac:dyDescent="0.25">
      <c r="F34747" s="25"/>
      <c r="G34747" s="27"/>
      <c r="H34747" s="37"/>
      <c r="I34747" s="37"/>
      <c r="J34747" s="26"/>
      <c r="K34747" s="37"/>
    </row>
    <row r="34748" spans="6:11" x14ac:dyDescent="0.25">
      <c r="F34748" s="25"/>
      <c r="G34748" s="27"/>
      <c r="H34748" s="37"/>
      <c r="I34748" s="37"/>
      <c r="J34748" s="26"/>
      <c r="K34748" s="37"/>
    </row>
    <row r="34749" spans="6:11" x14ac:dyDescent="0.25">
      <c r="F34749" s="25"/>
      <c r="G34749" s="27"/>
      <c r="H34749" s="37"/>
      <c r="I34749" s="37"/>
      <c r="J34749" s="26"/>
      <c r="K34749" s="37"/>
    </row>
    <row r="34750" spans="6:11" x14ac:dyDescent="0.25">
      <c r="F34750" s="25"/>
      <c r="G34750" s="27"/>
      <c r="H34750" s="37"/>
      <c r="I34750" s="37"/>
      <c r="J34750" s="26"/>
      <c r="K34750" s="37"/>
    </row>
    <row r="34751" spans="6:11" x14ac:dyDescent="0.25">
      <c r="F34751" s="25"/>
      <c r="G34751" s="27"/>
      <c r="H34751" s="37"/>
      <c r="I34751" s="37"/>
      <c r="J34751" s="26"/>
      <c r="K34751" s="37"/>
    </row>
    <row r="34752" spans="6:11" x14ac:dyDescent="0.25">
      <c r="F34752" s="25"/>
      <c r="G34752" s="27"/>
      <c r="H34752" s="37"/>
      <c r="I34752" s="37"/>
      <c r="J34752" s="26"/>
      <c r="K34752" s="37"/>
    </row>
    <row r="34753" spans="6:11" x14ac:dyDescent="0.25">
      <c r="F34753" s="25"/>
      <c r="G34753" s="27"/>
      <c r="H34753" s="37"/>
      <c r="I34753" s="37"/>
      <c r="J34753" s="26"/>
      <c r="K34753" s="37"/>
    </row>
    <row r="34754" spans="6:11" x14ac:dyDescent="0.25">
      <c r="F34754" s="25"/>
      <c r="G34754" s="27"/>
      <c r="H34754" s="37"/>
      <c r="I34754" s="37"/>
      <c r="J34754" s="26"/>
      <c r="K34754" s="37"/>
    </row>
    <row r="34755" spans="6:11" x14ac:dyDescent="0.25">
      <c r="F34755" s="25"/>
      <c r="G34755" s="27"/>
      <c r="H34755" s="37"/>
      <c r="I34755" s="37"/>
      <c r="J34755" s="26"/>
      <c r="K34755" s="37"/>
    </row>
    <row r="34756" spans="6:11" x14ac:dyDescent="0.25">
      <c r="F34756" s="25"/>
      <c r="G34756" s="27"/>
      <c r="H34756" s="37"/>
      <c r="I34756" s="37"/>
      <c r="J34756" s="26"/>
      <c r="K34756" s="37"/>
    </row>
    <row r="34757" spans="6:11" x14ac:dyDescent="0.25">
      <c r="F34757" s="25"/>
      <c r="G34757" s="27"/>
      <c r="H34757" s="37"/>
      <c r="I34757" s="37"/>
      <c r="J34757" s="26"/>
      <c r="K34757" s="37"/>
    </row>
    <row r="34758" spans="6:11" x14ac:dyDescent="0.25">
      <c r="F34758" s="25"/>
      <c r="G34758" s="27"/>
      <c r="H34758" s="37"/>
      <c r="I34758" s="37"/>
      <c r="J34758" s="26"/>
      <c r="K34758" s="37"/>
    </row>
    <row r="34759" spans="6:11" x14ac:dyDescent="0.25">
      <c r="F34759" s="25"/>
      <c r="G34759" s="27"/>
      <c r="H34759" s="37"/>
      <c r="I34759" s="37"/>
      <c r="J34759" s="26"/>
      <c r="K34759" s="37"/>
    </row>
    <row r="34760" spans="6:11" x14ac:dyDescent="0.25">
      <c r="F34760" s="25"/>
      <c r="G34760" s="27"/>
      <c r="H34760" s="37"/>
      <c r="I34760" s="37"/>
      <c r="J34760" s="26"/>
      <c r="K34760" s="37"/>
    </row>
    <row r="34761" spans="6:11" x14ac:dyDescent="0.25">
      <c r="F34761" s="25"/>
      <c r="G34761" s="27"/>
      <c r="H34761" s="37"/>
      <c r="I34761" s="37"/>
      <c r="J34761" s="26"/>
      <c r="K34761" s="37"/>
    </row>
    <row r="34762" spans="6:11" x14ac:dyDescent="0.25">
      <c r="F34762" s="25"/>
      <c r="G34762" s="27"/>
      <c r="H34762" s="37"/>
      <c r="I34762" s="37"/>
      <c r="J34762" s="26"/>
      <c r="K34762" s="37"/>
    </row>
    <row r="34763" spans="6:11" x14ac:dyDescent="0.25">
      <c r="F34763" s="25"/>
      <c r="G34763" s="27"/>
      <c r="H34763" s="37"/>
      <c r="I34763" s="37"/>
      <c r="J34763" s="26"/>
      <c r="K34763" s="37"/>
    </row>
    <row r="34764" spans="6:11" x14ac:dyDescent="0.25">
      <c r="F34764" s="25"/>
      <c r="G34764" s="27"/>
      <c r="H34764" s="37"/>
      <c r="I34764" s="37"/>
      <c r="J34764" s="26"/>
      <c r="K34764" s="37"/>
    </row>
    <row r="34765" spans="6:11" x14ac:dyDescent="0.25">
      <c r="F34765" s="25"/>
      <c r="G34765" s="27"/>
      <c r="H34765" s="37"/>
      <c r="I34765" s="37"/>
      <c r="J34765" s="26"/>
      <c r="K34765" s="37"/>
    </row>
    <row r="34766" spans="6:11" x14ac:dyDescent="0.25">
      <c r="F34766" s="25"/>
      <c r="G34766" s="27"/>
      <c r="H34766" s="37"/>
      <c r="I34766" s="37"/>
      <c r="J34766" s="26"/>
      <c r="K34766" s="37"/>
    </row>
    <row r="34767" spans="6:11" x14ac:dyDescent="0.25">
      <c r="F34767" s="25"/>
      <c r="G34767" s="27"/>
      <c r="H34767" s="37"/>
      <c r="I34767" s="37"/>
      <c r="J34767" s="26"/>
      <c r="K34767" s="37"/>
    </row>
    <row r="34768" spans="6:11" x14ac:dyDescent="0.25">
      <c r="F34768" s="25"/>
      <c r="G34768" s="27"/>
      <c r="H34768" s="37"/>
      <c r="I34768" s="37"/>
      <c r="J34768" s="26"/>
      <c r="K34768" s="37"/>
    </row>
    <row r="34769" spans="6:11" x14ac:dyDescent="0.25">
      <c r="F34769" s="25"/>
      <c r="G34769" s="27"/>
      <c r="H34769" s="37"/>
      <c r="I34769" s="37"/>
      <c r="J34769" s="26"/>
      <c r="K34769" s="37"/>
    </row>
    <row r="34770" spans="6:11" x14ac:dyDescent="0.25">
      <c r="F34770" s="25"/>
      <c r="G34770" s="27"/>
      <c r="H34770" s="37"/>
      <c r="I34770" s="37"/>
      <c r="J34770" s="26"/>
      <c r="K34770" s="37"/>
    </row>
    <row r="34771" spans="6:11" x14ac:dyDescent="0.25">
      <c r="F34771" s="25"/>
      <c r="G34771" s="27"/>
      <c r="H34771" s="37"/>
      <c r="I34771" s="37"/>
      <c r="J34771" s="26"/>
      <c r="K34771" s="37"/>
    </row>
    <row r="34772" spans="6:11" x14ac:dyDescent="0.25">
      <c r="F34772" s="25"/>
      <c r="G34772" s="27"/>
      <c r="H34772" s="37"/>
      <c r="I34772" s="37"/>
      <c r="J34772" s="26"/>
      <c r="K34772" s="37"/>
    </row>
    <row r="34773" spans="6:11" x14ac:dyDescent="0.25">
      <c r="F34773" s="25"/>
      <c r="G34773" s="27"/>
      <c r="H34773" s="37"/>
      <c r="I34773" s="37"/>
      <c r="J34773" s="26"/>
      <c r="K34773" s="37"/>
    </row>
    <row r="34774" spans="6:11" x14ac:dyDescent="0.25">
      <c r="F34774" s="25"/>
      <c r="G34774" s="27"/>
      <c r="H34774" s="37"/>
      <c r="I34774" s="37"/>
      <c r="J34774" s="26"/>
      <c r="K34774" s="37"/>
    </row>
    <row r="34775" spans="6:11" x14ac:dyDescent="0.25">
      <c r="F34775" s="25"/>
      <c r="G34775" s="27"/>
      <c r="H34775" s="37"/>
      <c r="I34775" s="37"/>
      <c r="J34775" s="26"/>
      <c r="K34775" s="37"/>
    </row>
    <row r="34776" spans="6:11" x14ac:dyDescent="0.25">
      <c r="F34776" s="25"/>
      <c r="G34776" s="27"/>
      <c r="H34776" s="37"/>
      <c r="I34776" s="37"/>
      <c r="J34776" s="26"/>
      <c r="K34776" s="37"/>
    </row>
    <row r="34777" spans="6:11" x14ac:dyDescent="0.25">
      <c r="F34777" s="25"/>
      <c r="G34777" s="27"/>
      <c r="H34777" s="37"/>
      <c r="I34777" s="37"/>
      <c r="J34777" s="26"/>
      <c r="K34777" s="37"/>
    </row>
    <row r="34778" spans="6:11" x14ac:dyDescent="0.25">
      <c r="F34778" s="25"/>
      <c r="G34778" s="27"/>
      <c r="H34778" s="37"/>
      <c r="I34778" s="37"/>
      <c r="J34778" s="26"/>
      <c r="K34778" s="37"/>
    </row>
    <row r="34779" spans="6:11" x14ac:dyDescent="0.25">
      <c r="F34779" s="25"/>
      <c r="G34779" s="27"/>
      <c r="H34779" s="37"/>
      <c r="I34779" s="37"/>
      <c r="J34779" s="26"/>
      <c r="K34779" s="37"/>
    </row>
    <row r="34780" spans="6:11" x14ac:dyDescent="0.25">
      <c r="F34780" s="25"/>
      <c r="G34780" s="27"/>
      <c r="H34780" s="37"/>
      <c r="I34780" s="37"/>
      <c r="J34780" s="26"/>
      <c r="K34780" s="37"/>
    </row>
    <row r="34781" spans="6:11" x14ac:dyDescent="0.25">
      <c r="F34781" s="25"/>
      <c r="G34781" s="27"/>
      <c r="H34781" s="37"/>
      <c r="I34781" s="37"/>
      <c r="J34781" s="26"/>
      <c r="K34781" s="37"/>
    </row>
    <row r="34782" spans="6:11" x14ac:dyDescent="0.25">
      <c r="F34782" s="25"/>
      <c r="G34782" s="27"/>
      <c r="H34782" s="37"/>
      <c r="I34782" s="37"/>
      <c r="J34782" s="26"/>
      <c r="K34782" s="37"/>
    </row>
    <row r="34783" spans="6:11" x14ac:dyDescent="0.25">
      <c r="F34783" s="25"/>
      <c r="G34783" s="27"/>
      <c r="H34783" s="37"/>
      <c r="I34783" s="37"/>
      <c r="J34783" s="26"/>
      <c r="K34783" s="37"/>
    </row>
    <row r="34784" spans="6:11" x14ac:dyDescent="0.25">
      <c r="F34784" s="25"/>
      <c r="G34784" s="27"/>
      <c r="H34784" s="37"/>
      <c r="I34784" s="37"/>
      <c r="J34784" s="26"/>
      <c r="K34784" s="37"/>
    </row>
    <row r="34785" spans="6:11" x14ac:dyDescent="0.25">
      <c r="F34785" s="25"/>
      <c r="G34785" s="27"/>
      <c r="H34785" s="37"/>
      <c r="I34785" s="37"/>
      <c r="J34785" s="26"/>
      <c r="K34785" s="37"/>
    </row>
    <row r="34786" spans="6:11" x14ac:dyDescent="0.25">
      <c r="F34786" s="25"/>
      <c r="G34786" s="27"/>
      <c r="H34786" s="37"/>
      <c r="I34786" s="37"/>
      <c r="J34786" s="26"/>
      <c r="K34786" s="37"/>
    </row>
    <row r="34787" spans="6:11" x14ac:dyDescent="0.25">
      <c r="F34787" s="25"/>
      <c r="G34787" s="27"/>
      <c r="H34787" s="37"/>
      <c r="I34787" s="37"/>
      <c r="J34787" s="26"/>
      <c r="K34787" s="37"/>
    </row>
    <row r="34788" spans="6:11" x14ac:dyDescent="0.25">
      <c r="F34788" s="25"/>
      <c r="G34788" s="27"/>
      <c r="H34788" s="37"/>
      <c r="I34788" s="37"/>
      <c r="J34788" s="26"/>
      <c r="K34788" s="37"/>
    </row>
    <row r="34789" spans="6:11" x14ac:dyDescent="0.25">
      <c r="F34789" s="25"/>
      <c r="G34789" s="27"/>
      <c r="H34789" s="37"/>
      <c r="I34789" s="37"/>
      <c r="J34789" s="26"/>
      <c r="K34789" s="37"/>
    </row>
    <row r="34790" spans="6:11" x14ac:dyDescent="0.25">
      <c r="F34790" s="25"/>
      <c r="G34790" s="27"/>
      <c r="H34790" s="37"/>
      <c r="I34790" s="37"/>
      <c r="J34790" s="26"/>
      <c r="K34790" s="37"/>
    </row>
    <row r="34791" spans="6:11" x14ac:dyDescent="0.25">
      <c r="F34791" s="25"/>
      <c r="G34791" s="27"/>
      <c r="H34791" s="37"/>
      <c r="I34791" s="37"/>
      <c r="J34791" s="26"/>
      <c r="K34791" s="37"/>
    </row>
    <row r="34792" spans="6:11" x14ac:dyDescent="0.25">
      <c r="F34792" s="25"/>
      <c r="G34792" s="27"/>
      <c r="H34792" s="37"/>
      <c r="I34792" s="37"/>
      <c r="J34792" s="26"/>
      <c r="K34792" s="37"/>
    </row>
    <row r="34793" spans="6:11" x14ac:dyDescent="0.25">
      <c r="F34793" s="25"/>
      <c r="G34793" s="27"/>
      <c r="H34793" s="37"/>
      <c r="I34793" s="37"/>
      <c r="J34793" s="26"/>
      <c r="K34793" s="37"/>
    </row>
    <row r="34794" spans="6:11" x14ac:dyDescent="0.25">
      <c r="F34794" s="25"/>
      <c r="G34794" s="27"/>
      <c r="H34794" s="37"/>
      <c r="I34794" s="37"/>
      <c r="J34794" s="26"/>
      <c r="K34794" s="37"/>
    </row>
    <row r="34795" spans="6:11" x14ac:dyDescent="0.25">
      <c r="F34795" s="25"/>
      <c r="G34795" s="27"/>
      <c r="H34795" s="37"/>
      <c r="I34795" s="37"/>
      <c r="J34795" s="26"/>
      <c r="K34795" s="37"/>
    </row>
    <row r="34796" spans="6:11" x14ac:dyDescent="0.25">
      <c r="F34796" s="25"/>
      <c r="G34796" s="27"/>
      <c r="H34796" s="37"/>
      <c r="I34796" s="37"/>
      <c r="J34796" s="26"/>
      <c r="K34796" s="37"/>
    </row>
    <row r="34797" spans="6:11" x14ac:dyDescent="0.25">
      <c r="F34797" s="25"/>
      <c r="G34797" s="27"/>
      <c r="H34797" s="37"/>
      <c r="I34797" s="37"/>
      <c r="J34797" s="26"/>
      <c r="K34797" s="37"/>
    </row>
    <row r="34798" spans="6:11" x14ac:dyDescent="0.25">
      <c r="F34798" s="25"/>
      <c r="G34798" s="27"/>
      <c r="H34798" s="37"/>
      <c r="I34798" s="37"/>
      <c r="J34798" s="26"/>
      <c r="K34798" s="37"/>
    </row>
    <row r="34799" spans="6:11" x14ac:dyDescent="0.25">
      <c r="F34799" s="25"/>
      <c r="G34799" s="27"/>
      <c r="H34799" s="37"/>
      <c r="I34799" s="37"/>
      <c r="J34799" s="26"/>
      <c r="K34799" s="37"/>
    </row>
    <row r="34800" spans="6:11" x14ac:dyDescent="0.25">
      <c r="F34800" s="25"/>
      <c r="G34800" s="27"/>
      <c r="H34800" s="37"/>
      <c r="I34800" s="37"/>
      <c r="J34800" s="26"/>
      <c r="K34800" s="37"/>
    </row>
    <row r="34801" spans="6:11" x14ac:dyDescent="0.25">
      <c r="F34801" s="25"/>
      <c r="G34801" s="27"/>
      <c r="H34801" s="37"/>
      <c r="I34801" s="37"/>
      <c r="J34801" s="26"/>
      <c r="K34801" s="37"/>
    </row>
    <row r="34802" spans="6:11" x14ac:dyDescent="0.25">
      <c r="F34802" s="25"/>
      <c r="G34802" s="27"/>
      <c r="H34802" s="37"/>
      <c r="I34802" s="37"/>
      <c r="J34802" s="26"/>
      <c r="K34802" s="37"/>
    </row>
    <row r="34803" spans="6:11" x14ac:dyDescent="0.25">
      <c r="F34803" s="25"/>
      <c r="G34803" s="27"/>
      <c r="H34803" s="37"/>
      <c r="I34803" s="37"/>
      <c r="J34803" s="26"/>
      <c r="K34803" s="37"/>
    </row>
    <row r="34804" spans="6:11" x14ac:dyDescent="0.25">
      <c r="F34804" s="25"/>
      <c r="G34804" s="27"/>
      <c r="H34804" s="37"/>
      <c r="I34804" s="37"/>
      <c r="J34804" s="26"/>
      <c r="K34804" s="37"/>
    </row>
    <row r="34805" spans="6:11" x14ac:dyDescent="0.25">
      <c r="F34805" s="25"/>
      <c r="G34805" s="27"/>
      <c r="H34805" s="37"/>
      <c r="I34805" s="37"/>
      <c r="J34805" s="26"/>
      <c r="K34805" s="37"/>
    </row>
    <row r="34806" spans="6:11" x14ac:dyDescent="0.25">
      <c r="F34806" s="25"/>
      <c r="G34806" s="27"/>
      <c r="H34806" s="37"/>
      <c r="I34806" s="37"/>
      <c r="J34806" s="26"/>
      <c r="K34806" s="37"/>
    </row>
    <row r="34807" spans="6:11" x14ac:dyDescent="0.25">
      <c r="F34807" s="25"/>
      <c r="G34807" s="27"/>
      <c r="H34807" s="37"/>
      <c r="I34807" s="37"/>
      <c r="J34807" s="26"/>
      <c r="K34807" s="37"/>
    </row>
    <row r="34808" spans="6:11" x14ac:dyDescent="0.25">
      <c r="F34808" s="25"/>
      <c r="G34808" s="27"/>
      <c r="H34808" s="37"/>
      <c r="I34808" s="37"/>
      <c r="J34808" s="26"/>
      <c r="K34808" s="37"/>
    </row>
    <row r="34809" spans="6:11" x14ac:dyDescent="0.25">
      <c r="F34809" s="25"/>
      <c r="G34809" s="27"/>
      <c r="H34809" s="37"/>
      <c r="I34809" s="37"/>
      <c r="J34809" s="26"/>
      <c r="K34809" s="37"/>
    </row>
    <row r="34810" spans="6:11" x14ac:dyDescent="0.25">
      <c r="F34810" s="25"/>
      <c r="G34810" s="27"/>
      <c r="H34810" s="37"/>
      <c r="I34810" s="37"/>
      <c r="J34810" s="26"/>
      <c r="K34810" s="37"/>
    </row>
    <row r="34811" spans="6:11" x14ac:dyDescent="0.25">
      <c r="F34811" s="25"/>
      <c r="G34811" s="27"/>
      <c r="H34811" s="37"/>
      <c r="I34811" s="37"/>
      <c r="J34811" s="26"/>
      <c r="K34811" s="37"/>
    </row>
    <row r="34812" spans="6:11" x14ac:dyDescent="0.25">
      <c r="F34812" s="25"/>
      <c r="G34812" s="27"/>
      <c r="H34812" s="37"/>
      <c r="I34812" s="37"/>
      <c r="J34812" s="26"/>
      <c r="K34812" s="37"/>
    </row>
    <row r="34813" spans="6:11" x14ac:dyDescent="0.25">
      <c r="F34813" s="25"/>
      <c r="G34813" s="27"/>
      <c r="H34813" s="37"/>
      <c r="I34813" s="37"/>
      <c r="J34813" s="26"/>
      <c r="K34813" s="37"/>
    </row>
    <row r="34814" spans="6:11" x14ac:dyDescent="0.25">
      <c r="F34814" s="25"/>
      <c r="G34814" s="27"/>
      <c r="H34814" s="37"/>
      <c r="I34814" s="37"/>
      <c r="J34814" s="26"/>
      <c r="K34814" s="37"/>
    </row>
    <row r="34815" spans="6:11" x14ac:dyDescent="0.25">
      <c r="F34815" s="25"/>
      <c r="G34815" s="27"/>
      <c r="H34815" s="37"/>
      <c r="I34815" s="37"/>
      <c r="J34815" s="26"/>
      <c r="K34815" s="37"/>
    </row>
    <row r="34816" spans="6:11" x14ac:dyDescent="0.25">
      <c r="F34816" s="25"/>
      <c r="G34816" s="27"/>
      <c r="H34816" s="37"/>
      <c r="I34816" s="37"/>
      <c r="J34816" s="26"/>
      <c r="K34816" s="37"/>
    </row>
    <row r="34817" spans="6:11" x14ac:dyDescent="0.25">
      <c r="F34817" s="25"/>
      <c r="G34817" s="27"/>
      <c r="H34817" s="37"/>
      <c r="I34817" s="37"/>
      <c r="J34817" s="26"/>
      <c r="K34817" s="37"/>
    </row>
    <row r="34818" spans="6:11" x14ac:dyDescent="0.25">
      <c r="F34818" s="25"/>
      <c r="G34818" s="27"/>
      <c r="H34818" s="37"/>
      <c r="I34818" s="37"/>
      <c r="J34818" s="26"/>
      <c r="K34818" s="37"/>
    </row>
    <row r="34819" spans="6:11" x14ac:dyDescent="0.25">
      <c r="F34819" s="25"/>
      <c r="G34819" s="27"/>
      <c r="H34819" s="37"/>
      <c r="I34819" s="37"/>
      <c r="J34819" s="26"/>
      <c r="K34819" s="37"/>
    </row>
    <row r="34820" spans="6:11" x14ac:dyDescent="0.25">
      <c r="F34820" s="25"/>
      <c r="G34820" s="27"/>
      <c r="H34820" s="37"/>
      <c r="I34820" s="37"/>
      <c r="J34820" s="26"/>
      <c r="K34820" s="37"/>
    </row>
    <row r="34821" spans="6:11" x14ac:dyDescent="0.25">
      <c r="F34821" s="25"/>
      <c r="G34821" s="27"/>
      <c r="H34821" s="37"/>
      <c r="I34821" s="37"/>
      <c r="J34821" s="26"/>
      <c r="K34821" s="37"/>
    </row>
    <row r="34822" spans="6:11" x14ac:dyDescent="0.25">
      <c r="F34822" s="25"/>
      <c r="G34822" s="27"/>
      <c r="H34822" s="37"/>
      <c r="I34822" s="37"/>
      <c r="J34822" s="26"/>
      <c r="K34822" s="37"/>
    </row>
    <row r="34823" spans="6:11" x14ac:dyDescent="0.25">
      <c r="F34823" s="25"/>
      <c r="G34823" s="27"/>
      <c r="H34823" s="37"/>
      <c r="I34823" s="37"/>
      <c r="J34823" s="26"/>
      <c r="K34823" s="37"/>
    </row>
    <row r="34824" spans="6:11" x14ac:dyDescent="0.25">
      <c r="F34824" s="25"/>
      <c r="G34824" s="27"/>
      <c r="H34824" s="37"/>
      <c r="I34824" s="37"/>
      <c r="J34824" s="26"/>
      <c r="K34824" s="37"/>
    </row>
    <row r="34825" spans="6:11" x14ac:dyDescent="0.25">
      <c r="F34825" s="25"/>
      <c r="G34825" s="27"/>
      <c r="H34825" s="37"/>
      <c r="I34825" s="37"/>
      <c r="J34825" s="26"/>
      <c r="K34825" s="37"/>
    </row>
    <row r="34826" spans="6:11" x14ac:dyDescent="0.25">
      <c r="F34826" s="25"/>
      <c r="G34826" s="27"/>
      <c r="H34826" s="37"/>
      <c r="I34826" s="37"/>
      <c r="J34826" s="26"/>
      <c r="K34826" s="37"/>
    </row>
    <row r="34827" spans="6:11" x14ac:dyDescent="0.25">
      <c r="F34827" s="25"/>
      <c r="G34827" s="27"/>
      <c r="H34827" s="37"/>
      <c r="I34827" s="37"/>
      <c r="J34827" s="26"/>
      <c r="K34827" s="37"/>
    </row>
    <row r="34828" spans="6:11" x14ac:dyDescent="0.25">
      <c r="F34828" s="25"/>
      <c r="G34828" s="27"/>
      <c r="H34828" s="37"/>
      <c r="I34828" s="37"/>
      <c r="J34828" s="26"/>
      <c r="K34828" s="37"/>
    </row>
    <row r="34829" spans="6:11" x14ac:dyDescent="0.25">
      <c r="F34829" s="25"/>
      <c r="G34829" s="27"/>
      <c r="H34829" s="37"/>
      <c r="I34829" s="37"/>
      <c r="J34829" s="26"/>
      <c r="K34829" s="37"/>
    </row>
    <row r="34830" spans="6:11" x14ac:dyDescent="0.25">
      <c r="F34830" s="25"/>
      <c r="G34830" s="27"/>
      <c r="H34830" s="37"/>
      <c r="I34830" s="37"/>
      <c r="J34830" s="26"/>
      <c r="K34830" s="37"/>
    </row>
    <row r="34831" spans="6:11" x14ac:dyDescent="0.25">
      <c r="F34831" s="25"/>
      <c r="G34831" s="27"/>
      <c r="H34831" s="37"/>
      <c r="I34831" s="37"/>
      <c r="J34831" s="26"/>
      <c r="K34831" s="37"/>
    </row>
    <row r="34832" spans="6:11" x14ac:dyDescent="0.25">
      <c r="F34832" s="25"/>
      <c r="G34832" s="27"/>
      <c r="H34832" s="37"/>
      <c r="I34832" s="37"/>
      <c r="J34832" s="26"/>
      <c r="K34832" s="37"/>
    </row>
    <row r="34833" spans="6:11" x14ac:dyDescent="0.25">
      <c r="F34833" s="25"/>
      <c r="G34833" s="27"/>
      <c r="H34833" s="37"/>
      <c r="I34833" s="37"/>
      <c r="J34833" s="26"/>
      <c r="K34833" s="37"/>
    </row>
    <row r="34834" spans="6:11" x14ac:dyDescent="0.25">
      <c r="F34834" s="25"/>
      <c r="G34834" s="27"/>
      <c r="H34834" s="37"/>
      <c r="I34834" s="37"/>
      <c r="J34834" s="26"/>
      <c r="K34834" s="37"/>
    </row>
    <row r="34835" spans="6:11" x14ac:dyDescent="0.25">
      <c r="F34835" s="25"/>
      <c r="G34835" s="27"/>
      <c r="H34835" s="37"/>
      <c r="I34835" s="37"/>
      <c r="J34835" s="26"/>
      <c r="K34835" s="37"/>
    </row>
    <row r="34836" spans="6:11" x14ac:dyDescent="0.25">
      <c r="F34836" s="25"/>
      <c r="G34836" s="27"/>
      <c r="H34836" s="37"/>
      <c r="I34836" s="37"/>
      <c r="J34836" s="26"/>
      <c r="K34836" s="37"/>
    </row>
    <row r="34837" spans="6:11" x14ac:dyDescent="0.25">
      <c r="F34837" s="25"/>
      <c r="G34837" s="27"/>
      <c r="H34837" s="37"/>
      <c r="I34837" s="37"/>
      <c r="J34837" s="26"/>
      <c r="K34837" s="37"/>
    </row>
    <row r="34838" spans="6:11" x14ac:dyDescent="0.25">
      <c r="F34838" s="25"/>
      <c r="G34838" s="27"/>
      <c r="H34838" s="37"/>
      <c r="I34838" s="37"/>
      <c r="J34838" s="26"/>
      <c r="K34838" s="37"/>
    </row>
    <row r="34839" spans="6:11" x14ac:dyDescent="0.25">
      <c r="F34839" s="25"/>
      <c r="G34839" s="27"/>
      <c r="H34839" s="37"/>
      <c r="I34839" s="37"/>
      <c r="J34839" s="26"/>
      <c r="K34839" s="37"/>
    </row>
    <row r="34840" spans="6:11" x14ac:dyDescent="0.25">
      <c r="F34840" s="25"/>
      <c r="G34840" s="27"/>
      <c r="H34840" s="37"/>
      <c r="I34840" s="37"/>
      <c r="J34840" s="26"/>
      <c r="K34840" s="37"/>
    </row>
    <row r="34841" spans="6:11" x14ac:dyDescent="0.25">
      <c r="F34841" s="25"/>
      <c r="G34841" s="27"/>
      <c r="H34841" s="37"/>
      <c r="I34841" s="37"/>
      <c r="J34841" s="26"/>
      <c r="K34841" s="37"/>
    </row>
    <row r="34842" spans="6:11" x14ac:dyDescent="0.25">
      <c r="F34842" s="25"/>
      <c r="G34842" s="27"/>
      <c r="H34842" s="37"/>
      <c r="I34842" s="37"/>
      <c r="J34842" s="26"/>
      <c r="K34842" s="37"/>
    </row>
    <row r="34843" spans="6:11" x14ac:dyDescent="0.25">
      <c r="F34843" s="25"/>
      <c r="G34843" s="27"/>
      <c r="H34843" s="37"/>
      <c r="I34843" s="37"/>
      <c r="J34843" s="26"/>
      <c r="K34843" s="37"/>
    </row>
    <row r="34844" spans="6:11" x14ac:dyDescent="0.25">
      <c r="F34844" s="25"/>
      <c r="G34844" s="27"/>
      <c r="H34844" s="37"/>
      <c r="I34844" s="37"/>
      <c r="J34844" s="26"/>
      <c r="K34844" s="37"/>
    </row>
    <row r="34845" spans="6:11" x14ac:dyDescent="0.25">
      <c r="F34845" s="25"/>
      <c r="G34845" s="27"/>
      <c r="H34845" s="37"/>
      <c r="I34845" s="37"/>
      <c r="J34845" s="26"/>
      <c r="K34845" s="37"/>
    </row>
    <row r="34846" spans="6:11" x14ac:dyDescent="0.25">
      <c r="F34846" s="25"/>
      <c r="G34846" s="27"/>
      <c r="H34846" s="37"/>
      <c r="I34846" s="37"/>
      <c r="J34846" s="26"/>
      <c r="K34846" s="37"/>
    </row>
    <row r="34847" spans="6:11" x14ac:dyDescent="0.25">
      <c r="F34847" s="25"/>
      <c r="G34847" s="27"/>
      <c r="H34847" s="37"/>
      <c r="I34847" s="37"/>
      <c r="J34847" s="26"/>
      <c r="K34847" s="37"/>
    </row>
    <row r="34848" spans="6:11" x14ac:dyDescent="0.25">
      <c r="F34848" s="25"/>
      <c r="G34848" s="27"/>
      <c r="H34848" s="37"/>
      <c r="I34848" s="37"/>
      <c r="J34848" s="26"/>
      <c r="K34848" s="37"/>
    </row>
    <row r="34849" spans="6:11" x14ac:dyDescent="0.25">
      <c r="F34849" s="25"/>
      <c r="G34849" s="27"/>
      <c r="H34849" s="37"/>
      <c r="I34849" s="37"/>
      <c r="J34849" s="26"/>
      <c r="K34849" s="37"/>
    </row>
    <row r="34850" spans="6:11" x14ac:dyDescent="0.25">
      <c r="F34850" s="25"/>
      <c r="G34850" s="27"/>
      <c r="H34850" s="37"/>
      <c r="I34850" s="37"/>
      <c r="J34850" s="26"/>
      <c r="K34850" s="37"/>
    </row>
    <row r="34851" spans="6:11" x14ac:dyDescent="0.25">
      <c r="F34851" s="25"/>
      <c r="G34851" s="27"/>
      <c r="H34851" s="37"/>
      <c r="I34851" s="37"/>
      <c r="J34851" s="26"/>
      <c r="K34851" s="37"/>
    </row>
    <row r="34852" spans="6:11" x14ac:dyDescent="0.25">
      <c r="F34852" s="25"/>
      <c r="G34852" s="27"/>
      <c r="H34852" s="37"/>
      <c r="I34852" s="37"/>
      <c r="J34852" s="26"/>
      <c r="K34852" s="37"/>
    </row>
    <row r="34853" spans="6:11" x14ac:dyDescent="0.25">
      <c r="F34853" s="25"/>
      <c r="G34853" s="27"/>
      <c r="H34853" s="37"/>
      <c r="I34853" s="37"/>
      <c r="J34853" s="26"/>
      <c r="K34853" s="37"/>
    </row>
    <row r="34854" spans="6:11" x14ac:dyDescent="0.25">
      <c r="F34854" s="25"/>
      <c r="G34854" s="27"/>
      <c r="H34854" s="37"/>
      <c r="I34854" s="37"/>
      <c r="J34854" s="26"/>
      <c r="K34854" s="37"/>
    </row>
    <row r="34855" spans="6:11" x14ac:dyDescent="0.25">
      <c r="F34855" s="25"/>
      <c r="G34855" s="27"/>
      <c r="H34855" s="37"/>
      <c r="I34855" s="37"/>
      <c r="J34855" s="26"/>
      <c r="K34855" s="37"/>
    </row>
    <row r="34856" spans="6:11" x14ac:dyDescent="0.25">
      <c r="F34856" s="25"/>
      <c r="G34856" s="27"/>
      <c r="H34856" s="37"/>
      <c r="I34856" s="37"/>
      <c r="J34856" s="26"/>
      <c r="K34856" s="37"/>
    </row>
    <row r="34857" spans="6:11" x14ac:dyDescent="0.25">
      <c r="F34857" s="25"/>
      <c r="G34857" s="27"/>
      <c r="H34857" s="37"/>
      <c r="I34857" s="37"/>
      <c r="J34857" s="26"/>
      <c r="K34857" s="37"/>
    </row>
    <row r="34858" spans="6:11" x14ac:dyDescent="0.25">
      <c r="F34858" s="25"/>
      <c r="G34858" s="27"/>
      <c r="H34858" s="37"/>
      <c r="I34858" s="37"/>
      <c r="J34858" s="26"/>
      <c r="K34858" s="37"/>
    </row>
    <row r="34859" spans="6:11" x14ac:dyDescent="0.25">
      <c r="F34859" s="25"/>
      <c r="G34859" s="27"/>
      <c r="H34859" s="37"/>
      <c r="I34859" s="37"/>
      <c r="J34859" s="26"/>
      <c r="K34859" s="37"/>
    </row>
    <row r="34860" spans="6:11" x14ac:dyDescent="0.25">
      <c r="F34860" s="25"/>
      <c r="G34860" s="27"/>
      <c r="H34860" s="37"/>
      <c r="I34860" s="37"/>
      <c r="J34860" s="26"/>
      <c r="K34860" s="37"/>
    </row>
    <row r="34861" spans="6:11" x14ac:dyDescent="0.25">
      <c r="F34861" s="25"/>
      <c r="G34861" s="27"/>
      <c r="H34861" s="37"/>
      <c r="I34861" s="37"/>
      <c r="J34861" s="26"/>
      <c r="K34861" s="37"/>
    </row>
    <row r="34862" spans="6:11" x14ac:dyDescent="0.25">
      <c r="F34862" s="25"/>
      <c r="G34862" s="27"/>
      <c r="H34862" s="37"/>
      <c r="I34862" s="37"/>
      <c r="J34862" s="26"/>
      <c r="K34862" s="37"/>
    </row>
    <row r="34863" spans="6:11" x14ac:dyDescent="0.25">
      <c r="F34863" s="25"/>
      <c r="G34863" s="27"/>
      <c r="H34863" s="37"/>
      <c r="I34863" s="37"/>
      <c r="J34863" s="26"/>
      <c r="K34863" s="37"/>
    </row>
    <row r="34864" spans="6:11" x14ac:dyDescent="0.25">
      <c r="F34864" s="25"/>
      <c r="G34864" s="27"/>
      <c r="H34864" s="37"/>
      <c r="I34864" s="37"/>
      <c r="J34864" s="26"/>
      <c r="K34864" s="37"/>
    </row>
    <row r="34865" spans="6:11" x14ac:dyDescent="0.25">
      <c r="F34865" s="25"/>
      <c r="G34865" s="27"/>
      <c r="H34865" s="37"/>
      <c r="I34865" s="37"/>
      <c r="J34865" s="26"/>
      <c r="K34865" s="37"/>
    </row>
    <row r="34866" spans="6:11" x14ac:dyDescent="0.25">
      <c r="F34866" s="25"/>
      <c r="G34866" s="27"/>
      <c r="H34866" s="37"/>
      <c r="I34866" s="37"/>
      <c r="J34866" s="26"/>
      <c r="K34866" s="37"/>
    </row>
    <row r="34867" spans="6:11" x14ac:dyDescent="0.25">
      <c r="F34867" s="25"/>
      <c r="G34867" s="27"/>
      <c r="H34867" s="37"/>
      <c r="I34867" s="37"/>
      <c r="J34867" s="26"/>
      <c r="K34867" s="37"/>
    </row>
    <row r="34868" spans="6:11" x14ac:dyDescent="0.25">
      <c r="F34868" s="25"/>
      <c r="G34868" s="27"/>
      <c r="H34868" s="37"/>
      <c r="I34868" s="37"/>
      <c r="J34868" s="26"/>
      <c r="K34868" s="37"/>
    </row>
    <row r="34869" spans="6:11" x14ac:dyDescent="0.25">
      <c r="F34869" s="25"/>
      <c r="G34869" s="27"/>
      <c r="H34869" s="37"/>
      <c r="I34869" s="37"/>
      <c r="J34869" s="26"/>
      <c r="K34869" s="37"/>
    </row>
    <row r="34870" spans="6:11" x14ac:dyDescent="0.25">
      <c r="F34870" s="25"/>
      <c r="G34870" s="27"/>
      <c r="H34870" s="37"/>
      <c r="I34870" s="37"/>
      <c r="J34870" s="26"/>
      <c r="K34870" s="37"/>
    </row>
    <row r="34871" spans="6:11" x14ac:dyDescent="0.25">
      <c r="F34871" s="25"/>
      <c r="G34871" s="27"/>
      <c r="H34871" s="37"/>
      <c r="I34871" s="37"/>
      <c r="J34871" s="26"/>
      <c r="K34871" s="37"/>
    </row>
    <row r="34872" spans="6:11" x14ac:dyDescent="0.25">
      <c r="F34872" s="25"/>
      <c r="G34872" s="27"/>
      <c r="H34872" s="37"/>
      <c r="I34872" s="37"/>
      <c r="J34872" s="26"/>
      <c r="K34872" s="37"/>
    </row>
    <row r="34873" spans="6:11" x14ac:dyDescent="0.25">
      <c r="F34873" s="25"/>
      <c r="G34873" s="27"/>
      <c r="H34873" s="37"/>
      <c r="I34873" s="37"/>
      <c r="J34873" s="26"/>
      <c r="K34873" s="37"/>
    </row>
    <row r="34874" spans="6:11" x14ac:dyDescent="0.25">
      <c r="F34874" s="25"/>
      <c r="G34874" s="27"/>
      <c r="H34874" s="37"/>
      <c r="I34874" s="37"/>
      <c r="J34874" s="26"/>
      <c r="K34874" s="37"/>
    </row>
    <row r="34875" spans="6:11" x14ac:dyDescent="0.25">
      <c r="F34875" s="25"/>
      <c r="G34875" s="27"/>
      <c r="H34875" s="37"/>
      <c r="I34875" s="37"/>
      <c r="J34875" s="26"/>
      <c r="K34875" s="37"/>
    </row>
    <row r="34876" spans="6:11" x14ac:dyDescent="0.25">
      <c r="F34876" s="25"/>
      <c r="G34876" s="27"/>
      <c r="H34876" s="37"/>
      <c r="I34876" s="37"/>
      <c r="J34876" s="26"/>
      <c r="K34876" s="37"/>
    </row>
    <row r="34877" spans="6:11" x14ac:dyDescent="0.25">
      <c r="F34877" s="25"/>
      <c r="G34877" s="27"/>
      <c r="H34877" s="37"/>
      <c r="I34877" s="37"/>
      <c r="J34877" s="26"/>
      <c r="K34877" s="37"/>
    </row>
    <row r="34878" spans="6:11" x14ac:dyDescent="0.25">
      <c r="F34878" s="25"/>
      <c r="G34878" s="27"/>
      <c r="H34878" s="37"/>
      <c r="I34878" s="37"/>
      <c r="J34878" s="26"/>
      <c r="K34878" s="37"/>
    </row>
    <row r="34879" spans="6:11" x14ac:dyDescent="0.25">
      <c r="F34879" s="25"/>
      <c r="G34879" s="27"/>
      <c r="H34879" s="37"/>
      <c r="I34879" s="37"/>
      <c r="J34879" s="26"/>
      <c r="K34879" s="37"/>
    </row>
    <row r="34880" spans="6:11" x14ac:dyDescent="0.25">
      <c r="F34880" s="25"/>
      <c r="G34880" s="27"/>
      <c r="H34880" s="37"/>
      <c r="I34880" s="37"/>
      <c r="J34880" s="26"/>
      <c r="K34880" s="37"/>
    </row>
    <row r="34881" spans="6:11" x14ac:dyDescent="0.25">
      <c r="F34881" s="25"/>
      <c r="G34881" s="27"/>
      <c r="H34881" s="37"/>
      <c r="I34881" s="37"/>
      <c r="J34881" s="26"/>
      <c r="K34881" s="37"/>
    </row>
    <row r="34882" spans="6:11" x14ac:dyDescent="0.25">
      <c r="F34882" s="25"/>
      <c r="G34882" s="27"/>
      <c r="H34882" s="37"/>
      <c r="I34882" s="37"/>
      <c r="J34882" s="26"/>
      <c r="K34882" s="37"/>
    </row>
    <row r="34883" spans="6:11" x14ac:dyDescent="0.25">
      <c r="F34883" s="25"/>
      <c r="G34883" s="27"/>
      <c r="H34883" s="37"/>
      <c r="I34883" s="37"/>
      <c r="J34883" s="26"/>
      <c r="K34883" s="37"/>
    </row>
    <row r="34884" spans="6:11" x14ac:dyDescent="0.25">
      <c r="F34884" s="25"/>
      <c r="G34884" s="27"/>
      <c r="H34884" s="37"/>
      <c r="I34884" s="37"/>
      <c r="J34884" s="26"/>
      <c r="K34884" s="37"/>
    </row>
    <row r="34885" spans="6:11" x14ac:dyDescent="0.25">
      <c r="F34885" s="25"/>
      <c r="G34885" s="27"/>
      <c r="H34885" s="37"/>
      <c r="I34885" s="37"/>
      <c r="J34885" s="26"/>
      <c r="K34885" s="37"/>
    </row>
    <row r="34886" spans="6:11" x14ac:dyDescent="0.25">
      <c r="F34886" s="25"/>
      <c r="G34886" s="27"/>
      <c r="H34886" s="37"/>
      <c r="I34886" s="37"/>
      <c r="J34886" s="26"/>
      <c r="K34886" s="37"/>
    </row>
    <row r="34887" spans="6:11" x14ac:dyDescent="0.25">
      <c r="F34887" s="25"/>
      <c r="G34887" s="27"/>
      <c r="H34887" s="37"/>
      <c r="I34887" s="37"/>
      <c r="J34887" s="26"/>
      <c r="K34887" s="37"/>
    </row>
    <row r="34888" spans="6:11" x14ac:dyDescent="0.25">
      <c r="F34888" s="25"/>
      <c r="G34888" s="27"/>
      <c r="H34888" s="37"/>
      <c r="I34888" s="37"/>
      <c r="J34888" s="26"/>
      <c r="K34888" s="37"/>
    </row>
    <row r="34889" spans="6:11" x14ac:dyDescent="0.25">
      <c r="F34889" s="25"/>
      <c r="G34889" s="27"/>
      <c r="H34889" s="37"/>
      <c r="I34889" s="37"/>
      <c r="J34889" s="26"/>
      <c r="K34889" s="37"/>
    </row>
    <row r="34890" spans="6:11" x14ac:dyDescent="0.25">
      <c r="F34890" s="25"/>
      <c r="G34890" s="27"/>
      <c r="H34890" s="37"/>
      <c r="I34890" s="37"/>
      <c r="J34890" s="26"/>
      <c r="K34890" s="37"/>
    </row>
    <row r="34891" spans="6:11" x14ac:dyDescent="0.25">
      <c r="F34891" s="25"/>
      <c r="G34891" s="27"/>
      <c r="H34891" s="37"/>
      <c r="I34891" s="37"/>
      <c r="J34891" s="26"/>
      <c r="K34891" s="37"/>
    </row>
    <row r="34892" spans="6:11" x14ac:dyDescent="0.25">
      <c r="F34892" s="25"/>
      <c r="G34892" s="27"/>
      <c r="H34892" s="37"/>
      <c r="I34892" s="37"/>
      <c r="J34892" s="26"/>
      <c r="K34892" s="37"/>
    </row>
    <row r="34893" spans="6:11" x14ac:dyDescent="0.25">
      <c r="F34893" s="25"/>
      <c r="G34893" s="27"/>
      <c r="H34893" s="37"/>
      <c r="I34893" s="37"/>
      <c r="J34893" s="26"/>
      <c r="K34893" s="37"/>
    </row>
    <row r="34894" spans="6:11" x14ac:dyDescent="0.25">
      <c r="F34894" s="25"/>
      <c r="G34894" s="27"/>
      <c r="H34894" s="37"/>
      <c r="I34894" s="37"/>
      <c r="J34894" s="26"/>
      <c r="K34894" s="37"/>
    </row>
    <row r="34895" spans="6:11" x14ac:dyDescent="0.25">
      <c r="F34895" s="25"/>
      <c r="G34895" s="27"/>
      <c r="H34895" s="37"/>
      <c r="I34895" s="37"/>
      <c r="J34895" s="26"/>
      <c r="K34895" s="37"/>
    </row>
    <row r="34896" spans="6:11" x14ac:dyDescent="0.25">
      <c r="F34896" s="25"/>
      <c r="G34896" s="27"/>
      <c r="H34896" s="37"/>
      <c r="I34896" s="37"/>
      <c r="J34896" s="26"/>
      <c r="K34896" s="37"/>
    </row>
    <row r="34897" spans="6:11" x14ac:dyDescent="0.25">
      <c r="F34897" s="25"/>
      <c r="G34897" s="27"/>
      <c r="H34897" s="37"/>
      <c r="I34897" s="37"/>
      <c r="J34897" s="26"/>
      <c r="K34897" s="37"/>
    </row>
    <row r="34898" spans="6:11" x14ac:dyDescent="0.25">
      <c r="F34898" s="25"/>
      <c r="G34898" s="27"/>
      <c r="H34898" s="37"/>
      <c r="I34898" s="37"/>
      <c r="J34898" s="26"/>
      <c r="K34898" s="37"/>
    </row>
    <row r="34899" spans="6:11" x14ac:dyDescent="0.25">
      <c r="F34899" s="25"/>
      <c r="G34899" s="27"/>
      <c r="H34899" s="37"/>
      <c r="I34899" s="37"/>
      <c r="J34899" s="26"/>
      <c r="K34899" s="37"/>
    </row>
    <row r="34900" spans="6:11" x14ac:dyDescent="0.25">
      <c r="F34900" s="25"/>
      <c r="G34900" s="27"/>
      <c r="H34900" s="37"/>
      <c r="I34900" s="37"/>
      <c r="J34900" s="26"/>
      <c r="K34900" s="37"/>
    </row>
    <row r="34901" spans="6:11" x14ac:dyDescent="0.25">
      <c r="F34901" s="25"/>
      <c r="G34901" s="27"/>
      <c r="H34901" s="37"/>
      <c r="I34901" s="37"/>
      <c r="J34901" s="26"/>
      <c r="K34901" s="37"/>
    </row>
    <row r="34902" spans="6:11" x14ac:dyDescent="0.25">
      <c r="F34902" s="25"/>
      <c r="G34902" s="27"/>
      <c r="H34902" s="37"/>
      <c r="I34902" s="37"/>
      <c r="J34902" s="26"/>
      <c r="K34902" s="37"/>
    </row>
    <row r="34903" spans="6:11" x14ac:dyDescent="0.25">
      <c r="F34903" s="25"/>
      <c r="G34903" s="27"/>
      <c r="H34903" s="37"/>
      <c r="I34903" s="37"/>
      <c r="J34903" s="26"/>
      <c r="K34903" s="37"/>
    </row>
    <row r="34904" spans="6:11" x14ac:dyDescent="0.25">
      <c r="F34904" s="25"/>
      <c r="G34904" s="27"/>
      <c r="H34904" s="37"/>
      <c r="I34904" s="37"/>
      <c r="J34904" s="26"/>
      <c r="K34904" s="37"/>
    </row>
    <row r="34905" spans="6:11" x14ac:dyDescent="0.25">
      <c r="F34905" s="25"/>
      <c r="G34905" s="27"/>
      <c r="H34905" s="37"/>
      <c r="I34905" s="37"/>
      <c r="J34905" s="26"/>
      <c r="K34905" s="37"/>
    </row>
    <row r="34906" spans="6:11" x14ac:dyDescent="0.25">
      <c r="F34906" s="25"/>
      <c r="G34906" s="27"/>
      <c r="H34906" s="37"/>
      <c r="I34906" s="37"/>
      <c r="J34906" s="26"/>
      <c r="K34906" s="37"/>
    </row>
    <row r="34907" spans="6:11" x14ac:dyDescent="0.25">
      <c r="F34907" s="25"/>
      <c r="G34907" s="27"/>
      <c r="H34907" s="37"/>
      <c r="I34907" s="37"/>
      <c r="J34907" s="26"/>
      <c r="K34907" s="37"/>
    </row>
    <row r="34908" spans="6:11" x14ac:dyDescent="0.25">
      <c r="F34908" s="25"/>
      <c r="G34908" s="27"/>
      <c r="H34908" s="37"/>
      <c r="I34908" s="37"/>
      <c r="J34908" s="26"/>
      <c r="K34908" s="37"/>
    </row>
    <row r="34909" spans="6:11" x14ac:dyDescent="0.25">
      <c r="F34909" s="25"/>
      <c r="G34909" s="27"/>
      <c r="H34909" s="37"/>
      <c r="I34909" s="37"/>
      <c r="J34909" s="26"/>
      <c r="K34909" s="37"/>
    </row>
    <row r="34910" spans="6:11" x14ac:dyDescent="0.25">
      <c r="F34910" s="25"/>
      <c r="G34910" s="27"/>
      <c r="H34910" s="37"/>
      <c r="I34910" s="37"/>
      <c r="J34910" s="26"/>
      <c r="K34910" s="37"/>
    </row>
    <row r="34911" spans="6:11" x14ac:dyDescent="0.25">
      <c r="F34911" s="25"/>
      <c r="G34911" s="27"/>
      <c r="H34911" s="37"/>
      <c r="I34911" s="37"/>
      <c r="J34911" s="26"/>
      <c r="K34911" s="37"/>
    </row>
    <row r="34912" spans="6:11" x14ac:dyDescent="0.25">
      <c r="F34912" s="25"/>
      <c r="G34912" s="27"/>
      <c r="H34912" s="37"/>
      <c r="I34912" s="37"/>
      <c r="J34912" s="26"/>
      <c r="K34912" s="37"/>
    </row>
    <row r="34913" spans="6:11" x14ac:dyDescent="0.25">
      <c r="F34913" s="25"/>
      <c r="G34913" s="27"/>
      <c r="H34913" s="37"/>
      <c r="I34913" s="37"/>
      <c r="J34913" s="26"/>
      <c r="K34913" s="37"/>
    </row>
    <row r="34914" spans="6:11" x14ac:dyDescent="0.25">
      <c r="F34914" s="25"/>
      <c r="G34914" s="27"/>
      <c r="H34914" s="37"/>
      <c r="I34914" s="37"/>
      <c r="J34914" s="26"/>
      <c r="K34914" s="37"/>
    </row>
    <row r="34915" spans="6:11" x14ac:dyDescent="0.25">
      <c r="F34915" s="25"/>
      <c r="G34915" s="27"/>
      <c r="H34915" s="37"/>
      <c r="I34915" s="37"/>
      <c r="J34915" s="26"/>
      <c r="K34915" s="37"/>
    </row>
    <row r="34916" spans="6:11" x14ac:dyDescent="0.25">
      <c r="F34916" s="25"/>
      <c r="G34916" s="27"/>
      <c r="H34916" s="37"/>
      <c r="I34916" s="37"/>
      <c r="J34916" s="26"/>
      <c r="K34916" s="37"/>
    </row>
    <row r="34917" spans="6:11" x14ac:dyDescent="0.25">
      <c r="F34917" s="25"/>
      <c r="G34917" s="27"/>
      <c r="H34917" s="37"/>
      <c r="I34917" s="37"/>
      <c r="J34917" s="26"/>
      <c r="K34917" s="37"/>
    </row>
    <row r="34918" spans="6:11" x14ac:dyDescent="0.25">
      <c r="F34918" s="25"/>
      <c r="G34918" s="27"/>
      <c r="H34918" s="37"/>
      <c r="I34918" s="37"/>
      <c r="J34918" s="26"/>
      <c r="K34918" s="37"/>
    </row>
    <row r="34919" spans="6:11" x14ac:dyDescent="0.25">
      <c r="F34919" s="25"/>
      <c r="G34919" s="27"/>
      <c r="H34919" s="37"/>
      <c r="I34919" s="37"/>
      <c r="J34919" s="26"/>
      <c r="K34919" s="37"/>
    </row>
    <row r="34920" spans="6:11" x14ac:dyDescent="0.25">
      <c r="F34920" s="25"/>
      <c r="G34920" s="27"/>
      <c r="H34920" s="37"/>
      <c r="I34920" s="37"/>
      <c r="J34920" s="26"/>
      <c r="K34920" s="37"/>
    </row>
    <row r="34921" spans="6:11" x14ac:dyDescent="0.25">
      <c r="F34921" s="25"/>
      <c r="G34921" s="27"/>
      <c r="H34921" s="37"/>
      <c r="I34921" s="37"/>
      <c r="J34921" s="26"/>
      <c r="K34921" s="37"/>
    </row>
    <row r="34922" spans="6:11" x14ac:dyDescent="0.25">
      <c r="F34922" s="25"/>
      <c r="G34922" s="27"/>
      <c r="H34922" s="37"/>
      <c r="I34922" s="37"/>
      <c r="J34922" s="26"/>
      <c r="K34922" s="37"/>
    </row>
    <row r="34923" spans="6:11" x14ac:dyDescent="0.25">
      <c r="F34923" s="25"/>
      <c r="G34923" s="27"/>
      <c r="H34923" s="37"/>
      <c r="I34923" s="37"/>
      <c r="J34923" s="26"/>
      <c r="K34923" s="37"/>
    </row>
    <row r="34924" spans="6:11" x14ac:dyDescent="0.25">
      <c r="F34924" s="25"/>
      <c r="G34924" s="27"/>
      <c r="H34924" s="37"/>
      <c r="I34924" s="37"/>
      <c r="J34924" s="26"/>
      <c r="K34924" s="37"/>
    </row>
    <row r="34925" spans="6:11" x14ac:dyDescent="0.25">
      <c r="F34925" s="25"/>
      <c r="G34925" s="27"/>
      <c r="H34925" s="37"/>
      <c r="I34925" s="37"/>
      <c r="J34925" s="26"/>
      <c r="K34925" s="37"/>
    </row>
    <row r="34926" spans="6:11" x14ac:dyDescent="0.25">
      <c r="F34926" s="25"/>
      <c r="G34926" s="27"/>
      <c r="H34926" s="37"/>
      <c r="I34926" s="37"/>
      <c r="J34926" s="26"/>
      <c r="K34926" s="37"/>
    </row>
    <row r="34927" spans="6:11" x14ac:dyDescent="0.25">
      <c r="F34927" s="25"/>
      <c r="G34927" s="27"/>
      <c r="H34927" s="37"/>
      <c r="I34927" s="37"/>
      <c r="J34927" s="26"/>
      <c r="K34927" s="37"/>
    </row>
    <row r="34928" spans="6:11" x14ac:dyDescent="0.25">
      <c r="F34928" s="25"/>
      <c r="G34928" s="27"/>
      <c r="H34928" s="37"/>
      <c r="I34928" s="37"/>
      <c r="J34928" s="26"/>
      <c r="K34928" s="37"/>
    </row>
    <row r="34929" spans="6:11" x14ac:dyDescent="0.25">
      <c r="F34929" s="25"/>
      <c r="G34929" s="27"/>
      <c r="H34929" s="37"/>
      <c r="I34929" s="37"/>
      <c r="J34929" s="26"/>
      <c r="K34929" s="37"/>
    </row>
    <row r="34930" spans="6:11" x14ac:dyDescent="0.25">
      <c r="F34930" s="25"/>
      <c r="G34930" s="27"/>
      <c r="H34930" s="37"/>
      <c r="I34930" s="37"/>
      <c r="J34930" s="26"/>
      <c r="K34930" s="37"/>
    </row>
    <row r="34931" spans="6:11" x14ac:dyDescent="0.25">
      <c r="F34931" s="25"/>
      <c r="G34931" s="27"/>
      <c r="H34931" s="37"/>
      <c r="I34931" s="37"/>
      <c r="J34931" s="26"/>
      <c r="K34931" s="37"/>
    </row>
    <row r="34932" spans="6:11" x14ac:dyDescent="0.25">
      <c r="F34932" s="25"/>
      <c r="G34932" s="27"/>
      <c r="H34932" s="37"/>
      <c r="I34932" s="37"/>
      <c r="J34932" s="26"/>
      <c r="K34932" s="37"/>
    </row>
    <row r="34933" spans="6:11" x14ac:dyDescent="0.25">
      <c r="F34933" s="25"/>
      <c r="G34933" s="27"/>
      <c r="H34933" s="37"/>
      <c r="I34933" s="37"/>
      <c r="J34933" s="26"/>
      <c r="K34933" s="37"/>
    </row>
    <row r="34934" spans="6:11" x14ac:dyDescent="0.25">
      <c r="F34934" s="25"/>
      <c r="G34934" s="27"/>
      <c r="H34934" s="37"/>
      <c r="I34934" s="37"/>
      <c r="J34934" s="26"/>
      <c r="K34934" s="37"/>
    </row>
    <row r="34935" spans="6:11" x14ac:dyDescent="0.25">
      <c r="F34935" s="25"/>
      <c r="G34935" s="27"/>
      <c r="H34935" s="37"/>
      <c r="I34935" s="37"/>
      <c r="J34935" s="26"/>
      <c r="K34935" s="37"/>
    </row>
    <row r="34936" spans="6:11" x14ac:dyDescent="0.25">
      <c r="F34936" s="25"/>
      <c r="G34936" s="27"/>
      <c r="H34936" s="37"/>
      <c r="I34936" s="37"/>
      <c r="J34936" s="26"/>
      <c r="K34936" s="37"/>
    </row>
    <row r="34937" spans="6:11" x14ac:dyDescent="0.25">
      <c r="F34937" s="25"/>
      <c r="G34937" s="27"/>
      <c r="H34937" s="37"/>
      <c r="I34937" s="37"/>
      <c r="J34937" s="26"/>
      <c r="K34937" s="37"/>
    </row>
    <row r="34938" spans="6:11" x14ac:dyDescent="0.25">
      <c r="F34938" s="25"/>
      <c r="G34938" s="27"/>
      <c r="H34938" s="37"/>
      <c r="I34938" s="37"/>
      <c r="J34938" s="26"/>
      <c r="K34938" s="37"/>
    </row>
    <row r="34939" spans="6:11" x14ac:dyDescent="0.25">
      <c r="F34939" s="25"/>
      <c r="G34939" s="27"/>
      <c r="H34939" s="37"/>
      <c r="I34939" s="37"/>
      <c r="J34939" s="26"/>
      <c r="K34939" s="37"/>
    </row>
    <row r="34940" spans="6:11" x14ac:dyDescent="0.25">
      <c r="F34940" s="25"/>
      <c r="G34940" s="27"/>
      <c r="H34940" s="37"/>
      <c r="I34940" s="37"/>
      <c r="J34940" s="26"/>
      <c r="K34940" s="37"/>
    </row>
    <row r="34941" spans="6:11" x14ac:dyDescent="0.25">
      <c r="F34941" s="25"/>
      <c r="G34941" s="27"/>
      <c r="H34941" s="37"/>
      <c r="I34941" s="37"/>
      <c r="J34941" s="26"/>
      <c r="K34941" s="37"/>
    </row>
    <row r="34942" spans="6:11" x14ac:dyDescent="0.25">
      <c r="F34942" s="25"/>
      <c r="G34942" s="27"/>
      <c r="H34942" s="37"/>
      <c r="I34942" s="37"/>
      <c r="J34942" s="26"/>
      <c r="K34942" s="37"/>
    </row>
    <row r="34943" spans="6:11" x14ac:dyDescent="0.25">
      <c r="F34943" s="25"/>
      <c r="G34943" s="27"/>
      <c r="H34943" s="37"/>
      <c r="I34943" s="37"/>
      <c r="J34943" s="26"/>
      <c r="K34943" s="37"/>
    </row>
    <row r="34944" spans="6:11" x14ac:dyDescent="0.25">
      <c r="F34944" s="25"/>
      <c r="G34944" s="27"/>
      <c r="H34944" s="37"/>
      <c r="I34944" s="37"/>
      <c r="J34944" s="26"/>
      <c r="K34944" s="37"/>
    </row>
    <row r="34945" spans="6:11" x14ac:dyDescent="0.25">
      <c r="F34945" s="25"/>
      <c r="G34945" s="27"/>
      <c r="H34945" s="37"/>
      <c r="I34945" s="37"/>
      <c r="J34945" s="26"/>
      <c r="K34945" s="37"/>
    </row>
    <row r="34946" spans="6:11" x14ac:dyDescent="0.25">
      <c r="F34946" s="25"/>
      <c r="G34946" s="27"/>
      <c r="H34946" s="37"/>
      <c r="I34946" s="37"/>
      <c r="J34946" s="26"/>
      <c r="K34946" s="37"/>
    </row>
    <row r="34947" spans="6:11" x14ac:dyDescent="0.25">
      <c r="F34947" s="25"/>
      <c r="G34947" s="27"/>
      <c r="H34947" s="37"/>
      <c r="I34947" s="37"/>
      <c r="J34947" s="26"/>
      <c r="K34947" s="37"/>
    </row>
    <row r="34948" spans="6:11" x14ac:dyDescent="0.25">
      <c r="F34948" s="25"/>
      <c r="G34948" s="27"/>
      <c r="H34948" s="37"/>
      <c r="I34948" s="37"/>
      <c r="J34948" s="26"/>
      <c r="K34948" s="37"/>
    </row>
    <row r="34949" spans="6:11" x14ac:dyDescent="0.25">
      <c r="F34949" s="25"/>
      <c r="G34949" s="27"/>
      <c r="H34949" s="37"/>
      <c r="I34949" s="37"/>
      <c r="J34949" s="26"/>
      <c r="K34949" s="37"/>
    </row>
    <row r="34950" spans="6:11" x14ac:dyDescent="0.25">
      <c r="F34950" s="25"/>
      <c r="G34950" s="27"/>
      <c r="H34950" s="37"/>
      <c r="I34950" s="37"/>
      <c r="J34950" s="26"/>
      <c r="K34950" s="37"/>
    </row>
    <row r="34951" spans="6:11" x14ac:dyDescent="0.25">
      <c r="F34951" s="25"/>
      <c r="G34951" s="27"/>
      <c r="H34951" s="37"/>
      <c r="I34951" s="37"/>
      <c r="J34951" s="26"/>
      <c r="K34951" s="37"/>
    </row>
    <row r="34952" spans="6:11" x14ac:dyDescent="0.25">
      <c r="F34952" s="25"/>
      <c r="G34952" s="27"/>
      <c r="H34952" s="37"/>
      <c r="I34952" s="37"/>
      <c r="J34952" s="26"/>
      <c r="K34952" s="37"/>
    </row>
    <row r="34953" spans="6:11" x14ac:dyDescent="0.25">
      <c r="F34953" s="25"/>
      <c r="G34953" s="27"/>
      <c r="H34953" s="37"/>
      <c r="I34953" s="37"/>
      <c r="J34953" s="26"/>
      <c r="K34953" s="37"/>
    </row>
    <row r="34954" spans="6:11" x14ac:dyDescent="0.25">
      <c r="F34954" s="25"/>
      <c r="G34954" s="27"/>
      <c r="H34954" s="37"/>
      <c r="I34954" s="37"/>
      <c r="J34954" s="26"/>
      <c r="K34954" s="37"/>
    </row>
    <row r="34955" spans="6:11" x14ac:dyDescent="0.25">
      <c r="F34955" s="25"/>
      <c r="G34955" s="27"/>
      <c r="H34955" s="37"/>
      <c r="I34955" s="37"/>
      <c r="J34955" s="26"/>
      <c r="K34955" s="37"/>
    </row>
    <row r="34956" spans="6:11" x14ac:dyDescent="0.25">
      <c r="F34956" s="25"/>
      <c r="G34956" s="27"/>
      <c r="H34956" s="37"/>
      <c r="I34956" s="37"/>
      <c r="J34956" s="26"/>
      <c r="K34956" s="37"/>
    </row>
    <row r="34957" spans="6:11" x14ac:dyDescent="0.25">
      <c r="F34957" s="25"/>
      <c r="G34957" s="27"/>
      <c r="H34957" s="37"/>
      <c r="I34957" s="37"/>
      <c r="J34957" s="26"/>
      <c r="K34957" s="37"/>
    </row>
    <row r="34958" spans="6:11" x14ac:dyDescent="0.25">
      <c r="F34958" s="25"/>
      <c r="G34958" s="27"/>
      <c r="H34958" s="37"/>
      <c r="I34958" s="37"/>
      <c r="J34958" s="26"/>
      <c r="K34958" s="37"/>
    </row>
    <row r="34959" spans="6:11" x14ac:dyDescent="0.25">
      <c r="F34959" s="25"/>
      <c r="G34959" s="27"/>
      <c r="H34959" s="37"/>
      <c r="I34959" s="37"/>
      <c r="J34959" s="26"/>
      <c r="K34959" s="37"/>
    </row>
    <row r="34960" spans="6:11" x14ac:dyDescent="0.25">
      <c r="F34960" s="25"/>
      <c r="G34960" s="27"/>
      <c r="H34960" s="37"/>
      <c r="I34960" s="37"/>
      <c r="J34960" s="26"/>
      <c r="K34960" s="37"/>
    </row>
    <row r="34961" spans="6:11" x14ac:dyDescent="0.25">
      <c r="F34961" s="25"/>
      <c r="G34961" s="27"/>
      <c r="H34961" s="37"/>
      <c r="I34961" s="37"/>
      <c r="J34961" s="26"/>
      <c r="K34961" s="37"/>
    </row>
    <row r="34962" spans="6:11" x14ac:dyDescent="0.25">
      <c r="F34962" s="25"/>
      <c r="G34962" s="27"/>
      <c r="H34962" s="37"/>
      <c r="I34962" s="37"/>
      <c r="J34962" s="26"/>
      <c r="K34962" s="37"/>
    </row>
    <row r="34963" spans="6:11" x14ac:dyDescent="0.25">
      <c r="F34963" s="25"/>
      <c r="G34963" s="27"/>
      <c r="H34963" s="37"/>
      <c r="I34963" s="37"/>
      <c r="J34963" s="26"/>
      <c r="K34963" s="37"/>
    </row>
    <row r="34964" spans="6:11" x14ac:dyDescent="0.25">
      <c r="F34964" s="25"/>
      <c r="G34964" s="27"/>
      <c r="H34964" s="37"/>
      <c r="I34964" s="37"/>
      <c r="J34964" s="26"/>
      <c r="K34964" s="37"/>
    </row>
    <row r="34965" spans="6:11" x14ac:dyDescent="0.25">
      <c r="F34965" s="25"/>
      <c r="G34965" s="27"/>
      <c r="H34965" s="37"/>
      <c r="I34965" s="37"/>
      <c r="J34965" s="26"/>
      <c r="K34965" s="37"/>
    </row>
    <row r="34966" spans="6:11" x14ac:dyDescent="0.25">
      <c r="F34966" s="25"/>
      <c r="G34966" s="27"/>
      <c r="H34966" s="37"/>
      <c r="I34966" s="37"/>
      <c r="J34966" s="26"/>
      <c r="K34966" s="37"/>
    </row>
    <row r="34967" spans="6:11" x14ac:dyDescent="0.25">
      <c r="F34967" s="25"/>
      <c r="G34967" s="27"/>
      <c r="H34967" s="37"/>
      <c r="I34967" s="37"/>
      <c r="J34967" s="26"/>
      <c r="K34967" s="37"/>
    </row>
    <row r="34968" spans="6:11" x14ac:dyDescent="0.25">
      <c r="F34968" s="25"/>
      <c r="G34968" s="27"/>
      <c r="H34968" s="37"/>
      <c r="I34968" s="37"/>
      <c r="J34968" s="26"/>
      <c r="K34968" s="37"/>
    </row>
    <row r="34969" spans="6:11" x14ac:dyDescent="0.25">
      <c r="F34969" s="25"/>
      <c r="G34969" s="27"/>
      <c r="H34969" s="37"/>
      <c r="I34969" s="37"/>
      <c r="J34969" s="26"/>
      <c r="K34969" s="37"/>
    </row>
    <row r="34970" spans="6:11" x14ac:dyDescent="0.25">
      <c r="F34970" s="25"/>
      <c r="G34970" s="27"/>
      <c r="H34970" s="37"/>
      <c r="I34970" s="37"/>
      <c r="J34970" s="26"/>
      <c r="K34970" s="37"/>
    </row>
    <row r="34971" spans="6:11" x14ac:dyDescent="0.25">
      <c r="F34971" s="25"/>
      <c r="G34971" s="27"/>
      <c r="H34971" s="37"/>
      <c r="I34971" s="37"/>
      <c r="J34971" s="26"/>
      <c r="K34971" s="37"/>
    </row>
    <row r="34972" spans="6:11" x14ac:dyDescent="0.25">
      <c r="F34972" s="25"/>
      <c r="G34972" s="27"/>
      <c r="H34972" s="37"/>
      <c r="I34972" s="37"/>
      <c r="J34972" s="26"/>
      <c r="K34972" s="37"/>
    </row>
    <row r="34973" spans="6:11" x14ac:dyDescent="0.25">
      <c r="F34973" s="25"/>
      <c r="G34973" s="27"/>
      <c r="H34973" s="37"/>
      <c r="I34973" s="37"/>
      <c r="J34973" s="26"/>
      <c r="K34973" s="37"/>
    </row>
    <row r="34974" spans="6:11" x14ac:dyDescent="0.25">
      <c r="F34974" s="25"/>
      <c r="G34974" s="27"/>
      <c r="H34974" s="37"/>
      <c r="I34974" s="37"/>
      <c r="J34974" s="26"/>
      <c r="K34974" s="37"/>
    </row>
    <row r="34975" spans="6:11" x14ac:dyDescent="0.25">
      <c r="F34975" s="25"/>
      <c r="G34975" s="27"/>
      <c r="H34975" s="37"/>
      <c r="I34975" s="37"/>
      <c r="J34975" s="26"/>
      <c r="K34975" s="37"/>
    </row>
    <row r="34976" spans="6:11" x14ac:dyDescent="0.25">
      <c r="F34976" s="25"/>
      <c r="G34976" s="27"/>
      <c r="H34976" s="37"/>
      <c r="I34976" s="37"/>
      <c r="J34976" s="26"/>
      <c r="K34976" s="37"/>
    </row>
    <row r="34977" spans="6:11" x14ac:dyDescent="0.25">
      <c r="F34977" s="25"/>
      <c r="G34977" s="27"/>
      <c r="H34977" s="37"/>
      <c r="I34977" s="37"/>
      <c r="J34977" s="26"/>
      <c r="K34977" s="37"/>
    </row>
    <row r="34978" spans="6:11" x14ac:dyDescent="0.25">
      <c r="F34978" s="25"/>
      <c r="G34978" s="27"/>
      <c r="H34978" s="37"/>
      <c r="I34978" s="37"/>
      <c r="J34978" s="26"/>
      <c r="K34978" s="37"/>
    </row>
    <row r="34979" spans="6:11" x14ac:dyDescent="0.25">
      <c r="F34979" s="25"/>
      <c r="G34979" s="27"/>
      <c r="H34979" s="37"/>
      <c r="I34979" s="37"/>
      <c r="J34979" s="26"/>
      <c r="K34979" s="37"/>
    </row>
    <row r="34980" spans="6:11" x14ac:dyDescent="0.25">
      <c r="F34980" s="25"/>
      <c r="G34980" s="27"/>
      <c r="H34980" s="37"/>
      <c r="I34980" s="37"/>
      <c r="J34980" s="26"/>
      <c r="K34980" s="37"/>
    </row>
    <row r="34981" spans="6:11" x14ac:dyDescent="0.25">
      <c r="F34981" s="25"/>
      <c r="G34981" s="27"/>
      <c r="H34981" s="37"/>
      <c r="I34981" s="37"/>
      <c r="J34981" s="26"/>
      <c r="K34981" s="37"/>
    </row>
    <row r="34982" spans="6:11" x14ac:dyDescent="0.25">
      <c r="F34982" s="25"/>
      <c r="G34982" s="27"/>
      <c r="H34982" s="37"/>
      <c r="I34982" s="37"/>
      <c r="J34982" s="26"/>
      <c r="K34982" s="37"/>
    </row>
    <row r="34983" spans="6:11" x14ac:dyDescent="0.25">
      <c r="F34983" s="25"/>
      <c r="G34983" s="27"/>
      <c r="H34983" s="37"/>
      <c r="I34983" s="37"/>
      <c r="J34983" s="26"/>
      <c r="K34983" s="37"/>
    </row>
    <row r="34984" spans="6:11" x14ac:dyDescent="0.25">
      <c r="F34984" s="25"/>
      <c r="G34984" s="27"/>
      <c r="H34984" s="37"/>
      <c r="I34984" s="37"/>
      <c r="J34984" s="26"/>
      <c r="K34984" s="37"/>
    </row>
    <row r="34985" spans="6:11" x14ac:dyDescent="0.25">
      <c r="F34985" s="25"/>
      <c r="G34985" s="27"/>
      <c r="H34985" s="37"/>
      <c r="I34985" s="37"/>
      <c r="J34985" s="26"/>
      <c r="K34985" s="37"/>
    </row>
    <row r="34986" spans="6:11" x14ac:dyDescent="0.25">
      <c r="F34986" s="25"/>
      <c r="G34986" s="27"/>
      <c r="H34986" s="37"/>
      <c r="I34986" s="37"/>
      <c r="J34986" s="26"/>
      <c r="K34986" s="37"/>
    </row>
    <row r="34987" spans="6:11" x14ac:dyDescent="0.25">
      <c r="F34987" s="25"/>
      <c r="G34987" s="27"/>
      <c r="H34987" s="37"/>
      <c r="I34987" s="37"/>
      <c r="J34987" s="26"/>
      <c r="K34987" s="37"/>
    </row>
    <row r="34988" spans="6:11" x14ac:dyDescent="0.25">
      <c r="F34988" s="25"/>
      <c r="G34988" s="27"/>
      <c r="H34988" s="37"/>
      <c r="I34988" s="37"/>
      <c r="J34988" s="26"/>
      <c r="K34988" s="37"/>
    </row>
    <row r="34989" spans="6:11" x14ac:dyDescent="0.25">
      <c r="F34989" s="25"/>
      <c r="G34989" s="27"/>
      <c r="H34989" s="37"/>
      <c r="I34989" s="37"/>
      <c r="J34989" s="26"/>
      <c r="K34989" s="37"/>
    </row>
    <row r="34990" spans="6:11" x14ac:dyDescent="0.25">
      <c r="F34990" s="25"/>
      <c r="G34990" s="27"/>
      <c r="H34990" s="37"/>
      <c r="I34990" s="37"/>
      <c r="J34990" s="26"/>
      <c r="K34990" s="37"/>
    </row>
    <row r="34991" spans="6:11" x14ac:dyDescent="0.25">
      <c r="F34991" s="25"/>
      <c r="G34991" s="27"/>
      <c r="H34991" s="37"/>
      <c r="I34991" s="37"/>
      <c r="J34991" s="26"/>
      <c r="K34991" s="37"/>
    </row>
    <row r="34992" spans="6:11" x14ac:dyDescent="0.25">
      <c r="F34992" s="25"/>
      <c r="G34992" s="27"/>
      <c r="H34992" s="37"/>
      <c r="I34992" s="37"/>
      <c r="J34992" s="26"/>
      <c r="K34992" s="37"/>
    </row>
    <row r="34993" spans="6:11" x14ac:dyDescent="0.25">
      <c r="F34993" s="25"/>
      <c r="G34993" s="27"/>
      <c r="H34993" s="37"/>
      <c r="I34993" s="37"/>
      <c r="J34993" s="26"/>
      <c r="K34993" s="37"/>
    </row>
    <row r="34994" spans="6:11" x14ac:dyDescent="0.25">
      <c r="F34994" s="25"/>
      <c r="G34994" s="27"/>
      <c r="H34994" s="37"/>
      <c r="I34994" s="37"/>
      <c r="J34994" s="26"/>
      <c r="K34994" s="37"/>
    </row>
    <row r="34995" spans="6:11" x14ac:dyDescent="0.25">
      <c r="F34995" s="25"/>
      <c r="G34995" s="27"/>
      <c r="H34995" s="37"/>
      <c r="I34995" s="37"/>
      <c r="J34995" s="26"/>
      <c r="K34995" s="37"/>
    </row>
    <row r="34996" spans="6:11" x14ac:dyDescent="0.25">
      <c r="F34996" s="25"/>
      <c r="G34996" s="27"/>
      <c r="H34996" s="37"/>
      <c r="I34996" s="37"/>
      <c r="J34996" s="26"/>
      <c r="K34996" s="37"/>
    </row>
    <row r="34997" spans="6:11" x14ac:dyDescent="0.25">
      <c r="F34997" s="25"/>
      <c r="G34997" s="27"/>
      <c r="H34997" s="37"/>
      <c r="I34997" s="37"/>
      <c r="J34997" s="26"/>
      <c r="K34997" s="37"/>
    </row>
    <row r="34998" spans="6:11" x14ac:dyDescent="0.25">
      <c r="F34998" s="25"/>
      <c r="G34998" s="27"/>
      <c r="H34998" s="37"/>
      <c r="I34998" s="37"/>
      <c r="J34998" s="26"/>
      <c r="K34998" s="37"/>
    </row>
    <row r="34999" spans="6:11" x14ac:dyDescent="0.25">
      <c r="F34999" s="25"/>
      <c r="G34999" s="27"/>
      <c r="H34999" s="37"/>
      <c r="I34999" s="37"/>
      <c r="J34999" s="26"/>
      <c r="K34999" s="37"/>
    </row>
    <row r="35000" spans="6:11" x14ac:dyDescent="0.25">
      <c r="F35000" s="25"/>
      <c r="G35000" s="27"/>
      <c r="H35000" s="37"/>
      <c r="I35000" s="37"/>
      <c r="J35000" s="26"/>
      <c r="K35000" s="37"/>
    </row>
    <row r="35001" spans="6:11" x14ac:dyDescent="0.25">
      <c r="F35001" s="25"/>
      <c r="G35001" s="27"/>
      <c r="H35001" s="37"/>
      <c r="I35001" s="37"/>
      <c r="J35001" s="26"/>
      <c r="K35001" s="37"/>
    </row>
    <row r="35002" spans="6:11" x14ac:dyDescent="0.25">
      <c r="F35002" s="25"/>
      <c r="G35002" s="27"/>
      <c r="H35002" s="37"/>
      <c r="I35002" s="37"/>
      <c r="J35002" s="26"/>
      <c r="K35002" s="37"/>
    </row>
    <row r="35003" spans="6:11" x14ac:dyDescent="0.25">
      <c r="F35003" s="25"/>
      <c r="G35003" s="27"/>
      <c r="H35003" s="37"/>
      <c r="I35003" s="37"/>
      <c r="J35003" s="26"/>
      <c r="K35003" s="37"/>
    </row>
    <row r="35004" spans="6:11" x14ac:dyDescent="0.25">
      <c r="F35004" s="25"/>
      <c r="G35004" s="27"/>
      <c r="H35004" s="37"/>
      <c r="I35004" s="37"/>
      <c r="J35004" s="26"/>
      <c r="K35004" s="37"/>
    </row>
    <row r="35005" spans="6:11" x14ac:dyDescent="0.25">
      <c r="F35005" s="25"/>
      <c r="G35005" s="27"/>
      <c r="H35005" s="37"/>
      <c r="I35005" s="37"/>
      <c r="J35005" s="26"/>
      <c r="K35005" s="37"/>
    </row>
    <row r="35006" spans="6:11" x14ac:dyDescent="0.25">
      <c r="F35006" s="25"/>
      <c r="G35006" s="27"/>
      <c r="H35006" s="37"/>
      <c r="I35006" s="37"/>
      <c r="J35006" s="26"/>
      <c r="K35006" s="37"/>
    </row>
    <row r="35007" spans="6:11" x14ac:dyDescent="0.25">
      <c r="F35007" s="25"/>
      <c r="G35007" s="27"/>
      <c r="H35007" s="37"/>
      <c r="I35007" s="37"/>
      <c r="J35007" s="26"/>
      <c r="K35007" s="37"/>
    </row>
    <row r="35008" spans="6:11" x14ac:dyDescent="0.25">
      <c r="F35008" s="25"/>
      <c r="G35008" s="27"/>
      <c r="H35008" s="37"/>
      <c r="I35008" s="37"/>
      <c r="J35008" s="26"/>
      <c r="K35008" s="37"/>
    </row>
    <row r="35009" spans="6:11" x14ac:dyDescent="0.25">
      <c r="F35009" s="25"/>
      <c r="G35009" s="27"/>
      <c r="H35009" s="37"/>
      <c r="I35009" s="37"/>
      <c r="J35009" s="26"/>
      <c r="K35009" s="37"/>
    </row>
    <row r="35010" spans="6:11" x14ac:dyDescent="0.25">
      <c r="F35010" s="25"/>
      <c r="G35010" s="27"/>
      <c r="H35010" s="37"/>
      <c r="I35010" s="37"/>
      <c r="J35010" s="26"/>
      <c r="K35010" s="37"/>
    </row>
    <row r="35011" spans="6:11" x14ac:dyDescent="0.25">
      <c r="F35011" s="25"/>
      <c r="G35011" s="27"/>
      <c r="H35011" s="37"/>
      <c r="I35011" s="37"/>
      <c r="J35011" s="26"/>
      <c r="K35011" s="37"/>
    </row>
    <row r="35012" spans="6:11" x14ac:dyDescent="0.25">
      <c r="F35012" s="25"/>
      <c r="G35012" s="27"/>
      <c r="H35012" s="37"/>
      <c r="I35012" s="37"/>
      <c r="J35012" s="26"/>
      <c r="K35012" s="37"/>
    </row>
    <row r="35013" spans="6:11" x14ac:dyDescent="0.25">
      <c r="F35013" s="25"/>
      <c r="G35013" s="27"/>
      <c r="H35013" s="37"/>
      <c r="I35013" s="37"/>
      <c r="J35013" s="26"/>
      <c r="K35013" s="37"/>
    </row>
    <row r="35014" spans="6:11" x14ac:dyDescent="0.25">
      <c r="F35014" s="25"/>
      <c r="G35014" s="27"/>
      <c r="H35014" s="37"/>
      <c r="I35014" s="37"/>
      <c r="J35014" s="26"/>
      <c r="K35014" s="37"/>
    </row>
    <row r="35015" spans="6:11" x14ac:dyDescent="0.25">
      <c r="F35015" s="25"/>
      <c r="G35015" s="27"/>
      <c r="H35015" s="37"/>
      <c r="I35015" s="37"/>
      <c r="J35015" s="26"/>
      <c r="K35015" s="37"/>
    </row>
    <row r="35016" spans="6:11" x14ac:dyDescent="0.25">
      <c r="F35016" s="25"/>
      <c r="G35016" s="27"/>
      <c r="H35016" s="37"/>
      <c r="I35016" s="37"/>
      <c r="J35016" s="26"/>
      <c r="K35016" s="37"/>
    </row>
    <row r="35017" spans="6:11" x14ac:dyDescent="0.25">
      <c r="F35017" s="25"/>
      <c r="G35017" s="27"/>
      <c r="H35017" s="37"/>
      <c r="I35017" s="37"/>
      <c r="J35017" s="26"/>
      <c r="K35017" s="37"/>
    </row>
    <row r="35018" spans="6:11" x14ac:dyDescent="0.25">
      <c r="F35018" s="25"/>
      <c r="G35018" s="27"/>
      <c r="H35018" s="37"/>
      <c r="I35018" s="37"/>
      <c r="J35018" s="26"/>
      <c r="K35018" s="37"/>
    </row>
    <row r="35019" spans="6:11" x14ac:dyDescent="0.25">
      <c r="F35019" s="25"/>
      <c r="G35019" s="27"/>
      <c r="H35019" s="37"/>
      <c r="I35019" s="37"/>
      <c r="J35019" s="26"/>
      <c r="K35019" s="37"/>
    </row>
    <row r="35020" spans="6:11" x14ac:dyDescent="0.25">
      <c r="F35020" s="25"/>
      <c r="G35020" s="27"/>
      <c r="H35020" s="37"/>
      <c r="I35020" s="37"/>
      <c r="J35020" s="26"/>
      <c r="K35020" s="37"/>
    </row>
    <row r="35021" spans="6:11" x14ac:dyDescent="0.25">
      <c r="F35021" s="25"/>
      <c r="G35021" s="27"/>
      <c r="H35021" s="37"/>
      <c r="I35021" s="37"/>
      <c r="J35021" s="26"/>
      <c r="K35021" s="37"/>
    </row>
    <row r="35022" spans="6:11" x14ac:dyDescent="0.25">
      <c r="F35022" s="25"/>
      <c r="G35022" s="27"/>
      <c r="H35022" s="37"/>
      <c r="I35022" s="37"/>
      <c r="J35022" s="26"/>
      <c r="K35022" s="37"/>
    </row>
    <row r="35023" spans="6:11" x14ac:dyDescent="0.25">
      <c r="F35023" s="25"/>
      <c r="G35023" s="27"/>
      <c r="H35023" s="37"/>
      <c r="I35023" s="37"/>
      <c r="J35023" s="26"/>
      <c r="K35023" s="37"/>
    </row>
    <row r="35024" spans="6:11" x14ac:dyDescent="0.25">
      <c r="F35024" s="25"/>
      <c r="G35024" s="27"/>
      <c r="H35024" s="37"/>
      <c r="I35024" s="37"/>
      <c r="J35024" s="26"/>
      <c r="K35024" s="37"/>
    </row>
    <row r="35025" spans="6:11" x14ac:dyDescent="0.25">
      <c r="F35025" s="25"/>
      <c r="G35025" s="27"/>
      <c r="H35025" s="37"/>
      <c r="I35025" s="37"/>
      <c r="J35025" s="26"/>
      <c r="K35025" s="37"/>
    </row>
    <row r="35026" spans="6:11" x14ac:dyDescent="0.25">
      <c r="F35026" s="25"/>
      <c r="G35026" s="27"/>
      <c r="H35026" s="37"/>
      <c r="I35026" s="37"/>
      <c r="J35026" s="26"/>
      <c r="K35026" s="37"/>
    </row>
    <row r="35027" spans="6:11" x14ac:dyDescent="0.25">
      <c r="F35027" s="25"/>
      <c r="G35027" s="27"/>
      <c r="H35027" s="37"/>
      <c r="I35027" s="37"/>
      <c r="J35027" s="26"/>
      <c r="K35027" s="37"/>
    </row>
    <row r="35028" spans="6:11" x14ac:dyDescent="0.25">
      <c r="F35028" s="25"/>
      <c r="G35028" s="27"/>
      <c r="H35028" s="37"/>
      <c r="I35028" s="37"/>
      <c r="J35028" s="26"/>
      <c r="K35028" s="37"/>
    </row>
    <row r="35029" spans="6:11" x14ac:dyDescent="0.25">
      <c r="F35029" s="25"/>
      <c r="G35029" s="27"/>
      <c r="H35029" s="37"/>
      <c r="I35029" s="37"/>
      <c r="J35029" s="26"/>
      <c r="K35029" s="37"/>
    </row>
    <row r="35030" spans="6:11" x14ac:dyDescent="0.25">
      <c r="F35030" s="25"/>
      <c r="G35030" s="27"/>
      <c r="H35030" s="37"/>
      <c r="I35030" s="37"/>
      <c r="J35030" s="26"/>
      <c r="K35030" s="37"/>
    </row>
    <row r="35031" spans="6:11" x14ac:dyDescent="0.25">
      <c r="F35031" s="25"/>
      <c r="G35031" s="27"/>
      <c r="H35031" s="37"/>
      <c r="I35031" s="37"/>
      <c r="J35031" s="26"/>
      <c r="K35031" s="37"/>
    </row>
    <row r="35032" spans="6:11" x14ac:dyDescent="0.25">
      <c r="F35032" s="25"/>
      <c r="G35032" s="27"/>
      <c r="H35032" s="37"/>
      <c r="I35032" s="37"/>
      <c r="J35032" s="26"/>
      <c r="K35032" s="37"/>
    </row>
    <row r="35033" spans="6:11" x14ac:dyDescent="0.25">
      <c r="F35033" s="25"/>
      <c r="G35033" s="27"/>
      <c r="H35033" s="37"/>
      <c r="I35033" s="37"/>
      <c r="J35033" s="26"/>
      <c r="K35033" s="37"/>
    </row>
    <row r="35034" spans="6:11" x14ac:dyDescent="0.25">
      <c r="F35034" s="25"/>
      <c r="G35034" s="27"/>
      <c r="H35034" s="37"/>
      <c r="I35034" s="37"/>
      <c r="J35034" s="26"/>
      <c r="K35034" s="37"/>
    </row>
    <row r="35035" spans="6:11" x14ac:dyDescent="0.25">
      <c r="F35035" s="25"/>
      <c r="G35035" s="27"/>
      <c r="H35035" s="37"/>
      <c r="I35035" s="37"/>
      <c r="J35035" s="26"/>
      <c r="K35035" s="37"/>
    </row>
    <row r="35036" spans="6:11" x14ac:dyDescent="0.25">
      <c r="F35036" s="25"/>
      <c r="G35036" s="27"/>
      <c r="H35036" s="37"/>
      <c r="I35036" s="37"/>
      <c r="J35036" s="26"/>
      <c r="K35036" s="37"/>
    </row>
    <row r="35037" spans="6:11" x14ac:dyDescent="0.25">
      <c r="F35037" s="25"/>
      <c r="G35037" s="27"/>
      <c r="H35037" s="37"/>
      <c r="I35037" s="37"/>
      <c r="J35037" s="26"/>
      <c r="K35037" s="37"/>
    </row>
    <row r="35038" spans="6:11" x14ac:dyDescent="0.25">
      <c r="F35038" s="25"/>
      <c r="G35038" s="27"/>
      <c r="H35038" s="37"/>
      <c r="I35038" s="37"/>
      <c r="J35038" s="26"/>
      <c r="K35038" s="37"/>
    </row>
    <row r="35039" spans="6:11" x14ac:dyDescent="0.25">
      <c r="F35039" s="25"/>
      <c r="G35039" s="27"/>
      <c r="H35039" s="37"/>
      <c r="I35039" s="37"/>
      <c r="J35039" s="26"/>
      <c r="K35039" s="37"/>
    </row>
    <row r="35040" spans="6:11" x14ac:dyDescent="0.25">
      <c r="F35040" s="25"/>
      <c r="G35040" s="27"/>
      <c r="H35040" s="37"/>
      <c r="I35040" s="37"/>
      <c r="J35040" s="26"/>
      <c r="K35040" s="37"/>
    </row>
    <row r="35041" spans="6:11" x14ac:dyDescent="0.25">
      <c r="F35041" s="25"/>
      <c r="G35041" s="27"/>
      <c r="H35041" s="37"/>
      <c r="I35041" s="37"/>
      <c r="J35041" s="26"/>
      <c r="K35041" s="37"/>
    </row>
    <row r="35042" spans="6:11" x14ac:dyDescent="0.25">
      <c r="F35042" s="25"/>
      <c r="G35042" s="27"/>
      <c r="H35042" s="37"/>
      <c r="I35042" s="37"/>
      <c r="J35042" s="26"/>
      <c r="K35042" s="37"/>
    </row>
    <row r="35043" spans="6:11" x14ac:dyDescent="0.25">
      <c r="F35043" s="25"/>
      <c r="G35043" s="27"/>
      <c r="H35043" s="37"/>
      <c r="I35043" s="37"/>
      <c r="J35043" s="26"/>
      <c r="K35043" s="37"/>
    </row>
    <row r="35044" spans="6:11" x14ac:dyDescent="0.25">
      <c r="F35044" s="25"/>
      <c r="G35044" s="27"/>
      <c r="H35044" s="37"/>
      <c r="I35044" s="37"/>
      <c r="J35044" s="26"/>
      <c r="K35044" s="37"/>
    </row>
    <row r="35045" spans="6:11" x14ac:dyDescent="0.25">
      <c r="F35045" s="25"/>
      <c r="G35045" s="27"/>
      <c r="H35045" s="37"/>
      <c r="I35045" s="37"/>
      <c r="J35045" s="26"/>
      <c r="K35045" s="37"/>
    </row>
    <row r="35046" spans="6:11" x14ac:dyDescent="0.25">
      <c r="F35046" s="25"/>
      <c r="G35046" s="27"/>
      <c r="H35046" s="37"/>
      <c r="I35046" s="37"/>
      <c r="J35046" s="26"/>
      <c r="K35046" s="37"/>
    </row>
    <row r="35047" spans="6:11" x14ac:dyDescent="0.25">
      <c r="F35047" s="25"/>
      <c r="G35047" s="27"/>
      <c r="H35047" s="37"/>
      <c r="I35047" s="37"/>
      <c r="J35047" s="26"/>
      <c r="K35047" s="37"/>
    </row>
    <row r="35048" spans="6:11" x14ac:dyDescent="0.25">
      <c r="F35048" s="25"/>
      <c r="G35048" s="27"/>
      <c r="H35048" s="37"/>
      <c r="I35048" s="37"/>
      <c r="J35048" s="26"/>
      <c r="K35048" s="37"/>
    </row>
    <row r="35049" spans="6:11" x14ac:dyDescent="0.25">
      <c r="F35049" s="25"/>
      <c r="G35049" s="27"/>
      <c r="H35049" s="37"/>
      <c r="I35049" s="37"/>
      <c r="J35049" s="26"/>
      <c r="K35049" s="37"/>
    </row>
    <row r="35050" spans="6:11" x14ac:dyDescent="0.25">
      <c r="F35050" s="25"/>
      <c r="G35050" s="27"/>
      <c r="H35050" s="37"/>
      <c r="I35050" s="37"/>
      <c r="J35050" s="26"/>
      <c r="K35050" s="37"/>
    </row>
    <row r="35051" spans="6:11" x14ac:dyDescent="0.25">
      <c r="F35051" s="25"/>
      <c r="G35051" s="27"/>
      <c r="H35051" s="37"/>
      <c r="I35051" s="37"/>
      <c r="J35051" s="26"/>
      <c r="K35051" s="37"/>
    </row>
    <row r="35052" spans="6:11" x14ac:dyDescent="0.25">
      <c r="F35052" s="25"/>
      <c r="G35052" s="27"/>
      <c r="H35052" s="37"/>
      <c r="I35052" s="37"/>
      <c r="J35052" s="26"/>
      <c r="K35052" s="37"/>
    </row>
    <row r="35053" spans="6:11" x14ac:dyDescent="0.25">
      <c r="F35053" s="25"/>
      <c r="G35053" s="27"/>
      <c r="H35053" s="37"/>
      <c r="I35053" s="37"/>
      <c r="J35053" s="26"/>
      <c r="K35053" s="37"/>
    </row>
    <row r="35054" spans="6:11" x14ac:dyDescent="0.25">
      <c r="F35054" s="25"/>
      <c r="G35054" s="27"/>
      <c r="H35054" s="37"/>
      <c r="I35054" s="37"/>
      <c r="J35054" s="26"/>
      <c r="K35054" s="37"/>
    </row>
    <row r="35055" spans="6:11" x14ac:dyDescent="0.25">
      <c r="F35055" s="25"/>
      <c r="G35055" s="27"/>
      <c r="H35055" s="37"/>
      <c r="I35055" s="37"/>
      <c r="J35055" s="26"/>
      <c r="K35055" s="37"/>
    </row>
    <row r="35056" spans="6:11" x14ac:dyDescent="0.25">
      <c r="F35056" s="25"/>
      <c r="G35056" s="27"/>
      <c r="H35056" s="37"/>
      <c r="I35056" s="37"/>
      <c r="J35056" s="26"/>
      <c r="K35056" s="37"/>
    </row>
    <row r="35057" spans="6:11" x14ac:dyDescent="0.25">
      <c r="F35057" s="25"/>
      <c r="G35057" s="27"/>
      <c r="H35057" s="37"/>
      <c r="I35057" s="37"/>
      <c r="J35057" s="26"/>
      <c r="K35057" s="37"/>
    </row>
    <row r="35058" spans="6:11" x14ac:dyDescent="0.25">
      <c r="F35058" s="25"/>
      <c r="G35058" s="27"/>
      <c r="H35058" s="37"/>
      <c r="I35058" s="37"/>
      <c r="J35058" s="26"/>
      <c r="K35058" s="37"/>
    </row>
    <row r="35059" spans="6:11" x14ac:dyDescent="0.25">
      <c r="F35059" s="25"/>
      <c r="G35059" s="27"/>
      <c r="H35059" s="37"/>
      <c r="I35059" s="37"/>
      <c r="J35059" s="26"/>
      <c r="K35059" s="37"/>
    </row>
    <row r="35060" spans="6:11" x14ac:dyDescent="0.25">
      <c r="F35060" s="25"/>
      <c r="G35060" s="27"/>
      <c r="H35060" s="37"/>
      <c r="I35060" s="37"/>
      <c r="J35060" s="26"/>
      <c r="K35060" s="37"/>
    </row>
    <row r="35061" spans="6:11" x14ac:dyDescent="0.25">
      <c r="F35061" s="25"/>
      <c r="G35061" s="27"/>
      <c r="H35061" s="37"/>
      <c r="I35061" s="37"/>
      <c r="J35061" s="26"/>
      <c r="K35061" s="37"/>
    </row>
    <row r="35062" spans="6:11" x14ac:dyDescent="0.25">
      <c r="F35062" s="25"/>
      <c r="G35062" s="27"/>
      <c r="H35062" s="37"/>
      <c r="I35062" s="37"/>
      <c r="J35062" s="26"/>
      <c r="K35062" s="37"/>
    </row>
    <row r="35063" spans="6:11" x14ac:dyDescent="0.25">
      <c r="F35063" s="25"/>
      <c r="G35063" s="27"/>
      <c r="H35063" s="37"/>
      <c r="I35063" s="37"/>
      <c r="J35063" s="26"/>
      <c r="K35063" s="37"/>
    </row>
    <row r="35064" spans="6:11" x14ac:dyDescent="0.25">
      <c r="F35064" s="25"/>
      <c r="G35064" s="27"/>
      <c r="H35064" s="37"/>
      <c r="I35064" s="37"/>
      <c r="J35064" s="26"/>
      <c r="K35064" s="37"/>
    </row>
    <row r="35065" spans="6:11" x14ac:dyDescent="0.25">
      <c r="F35065" s="25"/>
      <c r="G35065" s="27"/>
      <c r="H35065" s="37"/>
      <c r="I35065" s="37"/>
      <c r="J35065" s="26"/>
      <c r="K35065" s="37"/>
    </row>
    <row r="35066" spans="6:11" x14ac:dyDescent="0.25">
      <c r="F35066" s="25"/>
      <c r="G35066" s="27"/>
      <c r="H35066" s="37"/>
      <c r="I35066" s="37"/>
      <c r="J35066" s="26"/>
      <c r="K35066" s="37"/>
    </row>
    <row r="35067" spans="6:11" x14ac:dyDescent="0.25">
      <c r="F35067" s="25"/>
      <c r="G35067" s="27"/>
      <c r="H35067" s="37"/>
      <c r="I35067" s="37"/>
      <c r="J35067" s="26"/>
      <c r="K35067" s="37"/>
    </row>
    <row r="35068" spans="6:11" x14ac:dyDescent="0.25">
      <c r="F35068" s="25"/>
      <c r="G35068" s="27"/>
      <c r="H35068" s="37"/>
      <c r="I35068" s="37"/>
      <c r="J35068" s="26"/>
      <c r="K35068" s="37"/>
    </row>
    <row r="35069" spans="6:11" x14ac:dyDescent="0.25">
      <c r="F35069" s="25"/>
      <c r="G35069" s="27"/>
      <c r="H35069" s="37"/>
      <c r="I35069" s="37"/>
      <c r="J35069" s="26"/>
      <c r="K35069" s="37"/>
    </row>
    <row r="35070" spans="6:11" x14ac:dyDescent="0.25">
      <c r="F35070" s="25"/>
      <c r="G35070" s="27"/>
      <c r="H35070" s="37"/>
      <c r="I35070" s="37"/>
      <c r="J35070" s="26"/>
      <c r="K35070" s="37"/>
    </row>
    <row r="35071" spans="6:11" x14ac:dyDescent="0.25">
      <c r="F35071" s="25"/>
      <c r="G35071" s="27"/>
      <c r="H35071" s="37"/>
      <c r="I35071" s="37"/>
      <c r="J35071" s="26"/>
      <c r="K35071" s="37"/>
    </row>
    <row r="35072" spans="6:11" x14ac:dyDescent="0.25">
      <c r="F35072" s="25"/>
      <c r="G35072" s="27"/>
      <c r="H35072" s="37"/>
      <c r="I35072" s="37"/>
      <c r="J35072" s="26"/>
      <c r="K35072" s="37"/>
    </row>
    <row r="35073" spans="6:11" x14ac:dyDescent="0.25">
      <c r="F35073" s="25"/>
      <c r="G35073" s="27"/>
      <c r="H35073" s="37"/>
      <c r="I35073" s="37"/>
      <c r="J35073" s="26"/>
      <c r="K35073" s="37"/>
    </row>
    <row r="35074" spans="6:11" x14ac:dyDescent="0.25">
      <c r="F35074" s="25"/>
      <c r="G35074" s="27"/>
      <c r="H35074" s="37"/>
      <c r="I35074" s="37"/>
      <c r="J35074" s="26"/>
      <c r="K35074" s="37"/>
    </row>
    <row r="35075" spans="6:11" x14ac:dyDescent="0.25">
      <c r="F35075" s="25"/>
      <c r="G35075" s="27"/>
      <c r="H35075" s="37"/>
      <c r="I35075" s="37"/>
      <c r="J35075" s="26"/>
      <c r="K35075" s="37"/>
    </row>
    <row r="35076" spans="6:11" x14ac:dyDescent="0.25">
      <c r="F35076" s="25"/>
      <c r="G35076" s="27"/>
      <c r="H35076" s="37"/>
      <c r="I35076" s="37"/>
      <c r="J35076" s="26"/>
      <c r="K35076" s="37"/>
    </row>
    <row r="35077" spans="6:11" x14ac:dyDescent="0.25">
      <c r="F35077" s="25"/>
      <c r="G35077" s="27"/>
      <c r="H35077" s="37"/>
      <c r="I35077" s="37"/>
      <c r="J35077" s="26"/>
      <c r="K35077" s="37"/>
    </row>
    <row r="35078" spans="6:11" x14ac:dyDescent="0.25">
      <c r="F35078" s="25"/>
      <c r="G35078" s="27"/>
      <c r="H35078" s="37"/>
      <c r="I35078" s="37"/>
      <c r="J35078" s="26"/>
      <c r="K35078" s="37"/>
    </row>
    <row r="35079" spans="6:11" x14ac:dyDescent="0.25">
      <c r="F35079" s="25"/>
      <c r="G35079" s="27"/>
      <c r="H35079" s="37"/>
      <c r="I35079" s="37"/>
      <c r="J35079" s="26"/>
      <c r="K35079" s="37"/>
    </row>
    <row r="35080" spans="6:11" x14ac:dyDescent="0.25">
      <c r="F35080" s="25"/>
      <c r="G35080" s="27"/>
      <c r="H35080" s="37"/>
      <c r="I35080" s="37"/>
      <c r="J35080" s="26"/>
      <c r="K35080" s="37"/>
    </row>
    <row r="35081" spans="6:11" x14ac:dyDescent="0.25">
      <c r="F35081" s="25"/>
      <c r="G35081" s="27"/>
      <c r="H35081" s="37"/>
      <c r="I35081" s="37"/>
      <c r="J35081" s="26"/>
      <c r="K35081" s="37"/>
    </row>
    <row r="35082" spans="6:11" x14ac:dyDescent="0.25">
      <c r="F35082" s="25"/>
      <c r="G35082" s="27"/>
      <c r="H35082" s="37"/>
      <c r="I35082" s="37"/>
      <c r="J35082" s="26"/>
      <c r="K35082" s="37"/>
    </row>
    <row r="35083" spans="6:11" x14ac:dyDescent="0.25">
      <c r="F35083" s="25"/>
      <c r="G35083" s="27"/>
      <c r="H35083" s="37"/>
      <c r="I35083" s="37"/>
      <c r="J35083" s="26"/>
      <c r="K35083" s="37"/>
    </row>
    <row r="35084" spans="6:11" x14ac:dyDescent="0.25">
      <c r="F35084" s="25"/>
      <c r="G35084" s="27"/>
      <c r="H35084" s="37"/>
      <c r="I35084" s="37"/>
      <c r="J35084" s="26"/>
      <c r="K35084" s="37"/>
    </row>
    <row r="35085" spans="6:11" x14ac:dyDescent="0.25">
      <c r="F35085" s="25"/>
      <c r="G35085" s="27"/>
      <c r="H35085" s="37"/>
      <c r="I35085" s="37"/>
      <c r="J35085" s="26"/>
      <c r="K35085" s="37"/>
    </row>
    <row r="35086" spans="6:11" x14ac:dyDescent="0.25">
      <c r="F35086" s="25"/>
      <c r="G35086" s="27"/>
      <c r="H35086" s="37"/>
      <c r="I35086" s="37"/>
      <c r="J35086" s="26"/>
      <c r="K35086" s="37"/>
    </row>
    <row r="35087" spans="6:11" x14ac:dyDescent="0.25">
      <c r="F35087" s="25"/>
      <c r="G35087" s="27"/>
      <c r="H35087" s="37"/>
      <c r="I35087" s="37"/>
      <c r="J35087" s="26"/>
      <c r="K35087" s="37"/>
    </row>
    <row r="35088" spans="6:11" x14ac:dyDescent="0.25">
      <c r="F35088" s="25"/>
      <c r="G35088" s="27"/>
      <c r="H35088" s="37"/>
      <c r="I35088" s="37"/>
      <c r="J35088" s="26"/>
      <c r="K35088" s="37"/>
    </row>
    <row r="35089" spans="6:11" x14ac:dyDescent="0.25">
      <c r="F35089" s="25"/>
      <c r="G35089" s="27"/>
      <c r="H35089" s="37"/>
      <c r="I35089" s="37"/>
      <c r="J35089" s="26"/>
      <c r="K35089" s="37"/>
    </row>
    <row r="35090" spans="6:11" x14ac:dyDescent="0.25">
      <c r="F35090" s="25"/>
      <c r="G35090" s="27"/>
      <c r="H35090" s="37"/>
      <c r="I35090" s="37"/>
      <c r="J35090" s="26"/>
      <c r="K35090" s="37"/>
    </row>
    <row r="35091" spans="6:11" x14ac:dyDescent="0.25">
      <c r="F35091" s="25"/>
      <c r="G35091" s="27"/>
      <c r="H35091" s="37"/>
      <c r="I35091" s="37"/>
      <c r="J35091" s="26"/>
      <c r="K35091" s="37"/>
    </row>
    <row r="35092" spans="6:11" x14ac:dyDescent="0.25">
      <c r="F35092" s="25"/>
      <c r="G35092" s="27"/>
      <c r="H35092" s="37"/>
      <c r="I35092" s="37"/>
      <c r="J35092" s="26"/>
      <c r="K35092" s="37"/>
    </row>
    <row r="35093" spans="6:11" x14ac:dyDescent="0.25">
      <c r="F35093" s="25"/>
      <c r="G35093" s="27"/>
      <c r="H35093" s="37"/>
      <c r="I35093" s="37"/>
      <c r="J35093" s="26"/>
      <c r="K35093" s="37"/>
    </row>
    <row r="35094" spans="6:11" x14ac:dyDescent="0.25">
      <c r="F35094" s="25"/>
      <c r="G35094" s="27"/>
      <c r="H35094" s="37"/>
      <c r="I35094" s="37"/>
      <c r="J35094" s="26"/>
      <c r="K35094" s="37"/>
    </row>
    <row r="35095" spans="6:11" x14ac:dyDescent="0.25">
      <c r="F35095" s="25"/>
      <c r="G35095" s="27"/>
      <c r="H35095" s="37"/>
      <c r="I35095" s="37"/>
      <c r="J35095" s="26"/>
      <c r="K35095" s="37"/>
    </row>
    <row r="35096" spans="6:11" x14ac:dyDescent="0.25">
      <c r="F35096" s="25"/>
      <c r="G35096" s="27"/>
      <c r="H35096" s="37"/>
      <c r="I35096" s="37"/>
      <c r="J35096" s="26"/>
      <c r="K35096" s="37"/>
    </row>
    <row r="35097" spans="6:11" x14ac:dyDescent="0.25">
      <c r="F35097" s="25"/>
      <c r="G35097" s="27"/>
      <c r="H35097" s="37"/>
      <c r="I35097" s="37"/>
      <c r="J35097" s="26"/>
      <c r="K35097" s="37"/>
    </row>
    <row r="35098" spans="6:11" x14ac:dyDescent="0.25">
      <c r="F35098" s="25"/>
      <c r="G35098" s="27"/>
      <c r="H35098" s="37"/>
      <c r="I35098" s="37"/>
      <c r="J35098" s="26"/>
      <c r="K35098" s="37"/>
    </row>
    <row r="35099" spans="6:11" x14ac:dyDescent="0.25">
      <c r="F35099" s="25"/>
      <c r="G35099" s="27"/>
      <c r="H35099" s="37"/>
      <c r="I35099" s="37"/>
      <c r="J35099" s="26"/>
      <c r="K35099" s="37"/>
    </row>
    <row r="35100" spans="6:11" x14ac:dyDescent="0.25">
      <c r="F35100" s="25"/>
      <c r="G35100" s="27"/>
      <c r="H35100" s="37"/>
      <c r="I35100" s="37"/>
      <c r="J35100" s="26"/>
      <c r="K35100" s="37"/>
    </row>
    <row r="35101" spans="6:11" x14ac:dyDescent="0.25">
      <c r="F35101" s="25"/>
      <c r="G35101" s="27"/>
      <c r="H35101" s="37"/>
      <c r="I35101" s="37"/>
      <c r="J35101" s="26"/>
      <c r="K35101" s="37"/>
    </row>
    <row r="35102" spans="6:11" x14ac:dyDescent="0.25">
      <c r="F35102" s="25"/>
      <c r="G35102" s="27"/>
      <c r="H35102" s="37"/>
      <c r="I35102" s="37"/>
      <c r="J35102" s="26"/>
      <c r="K35102" s="37"/>
    </row>
    <row r="35103" spans="6:11" x14ac:dyDescent="0.25">
      <c r="F35103" s="25"/>
      <c r="G35103" s="27"/>
      <c r="H35103" s="37"/>
      <c r="I35103" s="37"/>
      <c r="J35103" s="26"/>
      <c r="K35103" s="37"/>
    </row>
    <row r="35104" spans="6:11" x14ac:dyDescent="0.25">
      <c r="F35104" s="25"/>
      <c r="G35104" s="27"/>
      <c r="H35104" s="37"/>
      <c r="I35104" s="37"/>
      <c r="J35104" s="26"/>
      <c r="K35104" s="37"/>
    </row>
    <row r="35105" spans="6:11" x14ac:dyDescent="0.25">
      <c r="F35105" s="25"/>
      <c r="G35105" s="27"/>
      <c r="H35105" s="37"/>
      <c r="I35105" s="37"/>
      <c r="J35105" s="26"/>
      <c r="K35105" s="37"/>
    </row>
    <row r="35106" spans="6:11" x14ac:dyDescent="0.25">
      <c r="F35106" s="25"/>
      <c r="G35106" s="27"/>
      <c r="H35106" s="37"/>
      <c r="I35106" s="37"/>
      <c r="J35106" s="26"/>
      <c r="K35106" s="37"/>
    </row>
    <row r="35107" spans="6:11" x14ac:dyDescent="0.25">
      <c r="F35107" s="25"/>
      <c r="G35107" s="27"/>
      <c r="H35107" s="37"/>
      <c r="I35107" s="37"/>
      <c r="J35107" s="26"/>
      <c r="K35107" s="37"/>
    </row>
    <row r="35108" spans="6:11" x14ac:dyDescent="0.25">
      <c r="F35108" s="25"/>
      <c r="G35108" s="27"/>
      <c r="H35108" s="37"/>
      <c r="I35108" s="37"/>
      <c r="J35108" s="26"/>
      <c r="K35108" s="37"/>
    </row>
    <row r="35109" spans="6:11" x14ac:dyDescent="0.25">
      <c r="F35109" s="25"/>
      <c r="G35109" s="27"/>
      <c r="H35109" s="37"/>
      <c r="I35109" s="37"/>
      <c r="J35109" s="26"/>
      <c r="K35109" s="37"/>
    </row>
    <row r="35110" spans="6:11" x14ac:dyDescent="0.25">
      <c r="F35110" s="25"/>
      <c r="G35110" s="27"/>
      <c r="H35110" s="37"/>
      <c r="I35110" s="37"/>
      <c r="J35110" s="26"/>
      <c r="K35110" s="37"/>
    </row>
    <row r="35111" spans="6:11" x14ac:dyDescent="0.25">
      <c r="F35111" s="25"/>
      <c r="G35111" s="27"/>
      <c r="H35111" s="37"/>
      <c r="I35111" s="37"/>
      <c r="J35111" s="26"/>
      <c r="K35111" s="37"/>
    </row>
    <row r="35112" spans="6:11" x14ac:dyDescent="0.25">
      <c r="F35112" s="25"/>
      <c r="G35112" s="27"/>
      <c r="H35112" s="37"/>
      <c r="I35112" s="37"/>
      <c r="J35112" s="26"/>
      <c r="K35112" s="37"/>
    </row>
    <row r="35113" spans="6:11" x14ac:dyDescent="0.25">
      <c r="F35113" s="25"/>
      <c r="G35113" s="27"/>
      <c r="H35113" s="37"/>
      <c r="I35113" s="37"/>
      <c r="J35113" s="26"/>
      <c r="K35113" s="37"/>
    </row>
    <row r="35114" spans="6:11" x14ac:dyDescent="0.25">
      <c r="F35114" s="25"/>
      <c r="G35114" s="27"/>
      <c r="H35114" s="37"/>
      <c r="I35114" s="37"/>
      <c r="J35114" s="26"/>
      <c r="K35114" s="37"/>
    </row>
    <row r="35115" spans="6:11" x14ac:dyDescent="0.25">
      <c r="F35115" s="25"/>
      <c r="G35115" s="27"/>
      <c r="H35115" s="37"/>
      <c r="I35115" s="37"/>
      <c r="J35115" s="26"/>
      <c r="K35115" s="37"/>
    </row>
    <row r="35116" spans="6:11" x14ac:dyDescent="0.25">
      <c r="F35116" s="25"/>
      <c r="G35116" s="27"/>
      <c r="H35116" s="37"/>
      <c r="I35116" s="37"/>
      <c r="J35116" s="26"/>
      <c r="K35116" s="37"/>
    </row>
    <row r="35117" spans="6:11" x14ac:dyDescent="0.25">
      <c r="F35117" s="25"/>
      <c r="G35117" s="27"/>
      <c r="H35117" s="37"/>
      <c r="I35117" s="37"/>
      <c r="J35117" s="26"/>
      <c r="K35117" s="37"/>
    </row>
    <row r="35118" spans="6:11" x14ac:dyDescent="0.25">
      <c r="F35118" s="25"/>
      <c r="G35118" s="27"/>
      <c r="H35118" s="37"/>
      <c r="I35118" s="37"/>
      <c r="J35118" s="26"/>
      <c r="K35118" s="37"/>
    </row>
    <row r="35119" spans="6:11" x14ac:dyDescent="0.25">
      <c r="F35119" s="25"/>
      <c r="G35119" s="27"/>
      <c r="H35119" s="37"/>
      <c r="I35119" s="37"/>
      <c r="J35119" s="26"/>
      <c r="K35119" s="37"/>
    </row>
    <row r="35120" spans="6:11" x14ac:dyDescent="0.25">
      <c r="F35120" s="25"/>
      <c r="G35120" s="27"/>
      <c r="H35120" s="37"/>
      <c r="I35120" s="37"/>
      <c r="J35120" s="26"/>
      <c r="K35120" s="37"/>
    </row>
    <row r="35121" spans="6:11" x14ac:dyDescent="0.25">
      <c r="F35121" s="25"/>
      <c r="G35121" s="27"/>
      <c r="H35121" s="37"/>
      <c r="I35121" s="37"/>
      <c r="J35121" s="26"/>
      <c r="K35121" s="37"/>
    </row>
    <row r="35122" spans="6:11" x14ac:dyDescent="0.25">
      <c r="F35122" s="25"/>
      <c r="G35122" s="27"/>
      <c r="H35122" s="37"/>
      <c r="I35122" s="37"/>
      <c r="J35122" s="26"/>
      <c r="K35122" s="37"/>
    </row>
    <row r="35123" spans="6:11" x14ac:dyDescent="0.25">
      <c r="F35123" s="25"/>
      <c r="G35123" s="27"/>
      <c r="H35123" s="37"/>
      <c r="I35123" s="37"/>
      <c r="J35123" s="26"/>
      <c r="K35123" s="37"/>
    </row>
    <row r="35124" spans="6:11" x14ac:dyDescent="0.25">
      <c r="F35124" s="25"/>
      <c r="G35124" s="27"/>
      <c r="H35124" s="37"/>
      <c r="I35124" s="37"/>
      <c r="J35124" s="26"/>
      <c r="K35124" s="37"/>
    </row>
    <row r="35125" spans="6:11" x14ac:dyDescent="0.25">
      <c r="F35125" s="25"/>
      <c r="G35125" s="27"/>
      <c r="H35125" s="37"/>
      <c r="I35125" s="37"/>
      <c r="J35125" s="26"/>
      <c r="K35125" s="37"/>
    </row>
    <row r="35126" spans="6:11" x14ac:dyDescent="0.25">
      <c r="F35126" s="25"/>
      <c r="G35126" s="27"/>
      <c r="H35126" s="37"/>
      <c r="I35126" s="37"/>
      <c r="J35126" s="26"/>
      <c r="K35126" s="37"/>
    </row>
    <row r="35127" spans="6:11" x14ac:dyDescent="0.25">
      <c r="F35127" s="25"/>
      <c r="G35127" s="27"/>
      <c r="H35127" s="37"/>
      <c r="I35127" s="37"/>
      <c r="J35127" s="26"/>
      <c r="K35127" s="37"/>
    </row>
    <row r="35128" spans="6:11" x14ac:dyDescent="0.25">
      <c r="F35128" s="25"/>
      <c r="G35128" s="27"/>
      <c r="H35128" s="37"/>
      <c r="I35128" s="37"/>
      <c r="J35128" s="26"/>
      <c r="K35128" s="37"/>
    </row>
    <row r="35129" spans="6:11" x14ac:dyDescent="0.25">
      <c r="F35129" s="25"/>
      <c r="G35129" s="27"/>
      <c r="H35129" s="37"/>
      <c r="I35129" s="37"/>
      <c r="J35129" s="26"/>
      <c r="K35129" s="37"/>
    </row>
    <row r="35130" spans="6:11" x14ac:dyDescent="0.25">
      <c r="F35130" s="25"/>
      <c r="G35130" s="27"/>
      <c r="H35130" s="37"/>
      <c r="I35130" s="37"/>
      <c r="J35130" s="26"/>
      <c r="K35130" s="37"/>
    </row>
    <row r="35131" spans="6:11" x14ac:dyDescent="0.25">
      <c r="F35131" s="25"/>
      <c r="G35131" s="27"/>
      <c r="H35131" s="37"/>
      <c r="I35131" s="37"/>
      <c r="J35131" s="26"/>
      <c r="K35131" s="37"/>
    </row>
    <row r="35132" spans="6:11" x14ac:dyDescent="0.25">
      <c r="F35132" s="25"/>
      <c r="G35132" s="27"/>
      <c r="H35132" s="37"/>
      <c r="I35132" s="37"/>
      <c r="J35132" s="26"/>
      <c r="K35132" s="37"/>
    </row>
    <row r="35133" spans="6:11" x14ac:dyDescent="0.25">
      <c r="F35133" s="25"/>
      <c r="G35133" s="27"/>
      <c r="H35133" s="37"/>
      <c r="I35133" s="37"/>
      <c r="J35133" s="26"/>
      <c r="K35133" s="37"/>
    </row>
    <row r="35134" spans="6:11" x14ac:dyDescent="0.25">
      <c r="F35134" s="25"/>
      <c r="G35134" s="27"/>
      <c r="H35134" s="37"/>
      <c r="I35134" s="37"/>
      <c r="J35134" s="26"/>
      <c r="K35134" s="37"/>
    </row>
    <row r="35135" spans="6:11" x14ac:dyDescent="0.25">
      <c r="F35135" s="25"/>
      <c r="G35135" s="27"/>
      <c r="H35135" s="37"/>
      <c r="I35135" s="37"/>
      <c r="J35135" s="26"/>
      <c r="K35135" s="37"/>
    </row>
    <row r="35136" spans="6:11" x14ac:dyDescent="0.25">
      <c r="F35136" s="25"/>
      <c r="G35136" s="27"/>
      <c r="H35136" s="37"/>
      <c r="I35136" s="37"/>
      <c r="J35136" s="26"/>
      <c r="K35136" s="37"/>
    </row>
    <row r="35137" spans="6:11" x14ac:dyDescent="0.25">
      <c r="F35137" s="25"/>
      <c r="G35137" s="27"/>
      <c r="H35137" s="37"/>
      <c r="I35137" s="37"/>
      <c r="J35137" s="26"/>
      <c r="K35137" s="37"/>
    </row>
    <row r="35138" spans="6:11" x14ac:dyDescent="0.25">
      <c r="F35138" s="25"/>
      <c r="G35138" s="27"/>
      <c r="H35138" s="37"/>
      <c r="I35138" s="37"/>
      <c r="J35138" s="26"/>
      <c r="K35138" s="37"/>
    </row>
    <row r="35139" spans="6:11" x14ac:dyDescent="0.25">
      <c r="F35139" s="25"/>
      <c r="G35139" s="27"/>
      <c r="H35139" s="37"/>
      <c r="I35139" s="37"/>
      <c r="J35139" s="26"/>
      <c r="K35139" s="37"/>
    </row>
    <row r="35140" spans="6:11" x14ac:dyDescent="0.25">
      <c r="F35140" s="25"/>
      <c r="G35140" s="27"/>
      <c r="H35140" s="37"/>
      <c r="I35140" s="37"/>
      <c r="J35140" s="26"/>
      <c r="K35140" s="37"/>
    </row>
    <row r="35141" spans="6:11" x14ac:dyDescent="0.25">
      <c r="F35141" s="25"/>
      <c r="G35141" s="27"/>
      <c r="H35141" s="37"/>
      <c r="I35141" s="37"/>
      <c r="J35141" s="26"/>
      <c r="K35141" s="37"/>
    </row>
    <row r="35142" spans="6:11" x14ac:dyDescent="0.25">
      <c r="F35142" s="25"/>
      <c r="G35142" s="27"/>
      <c r="H35142" s="37"/>
      <c r="I35142" s="37"/>
      <c r="J35142" s="26"/>
      <c r="K35142" s="37"/>
    </row>
    <row r="35143" spans="6:11" x14ac:dyDescent="0.25">
      <c r="F35143" s="25"/>
      <c r="G35143" s="27"/>
      <c r="H35143" s="37"/>
      <c r="I35143" s="37"/>
      <c r="J35143" s="26"/>
      <c r="K35143" s="37"/>
    </row>
    <row r="35144" spans="6:11" x14ac:dyDescent="0.25">
      <c r="F35144" s="25"/>
      <c r="G35144" s="27"/>
      <c r="H35144" s="37"/>
      <c r="I35144" s="37"/>
      <c r="J35144" s="26"/>
      <c r="K35144" s="37"/>
    </row>
    <row r="35145" spans="6:11" x14ac:dyDescent="0.25">
      <c r="F35145" s="25"/>
      <c r="G35145" s="27"/>
      <c r="H35145" s="37"/>
      <c r="I35145" s="37"/>
      <c r="J35145" s="26"/>
      <c r="K35145" s="37"/>
    </row>
    <row r="35146" spans="6:11" x14ac:dyDescent="0.25">
      <c r="F35146" s="25"/>
      <c r="G35146" s="27"/>
      <c r="H35146" s="37"/>
      <c r="I35146" s="37"/>
      <c r="J35146" s="26"/>
      <c r="K35146" s="37"/>
    </row>
    <row r="35147" spans="6:11" x14ac:dyDescent="0.25">
      <c r="F35147" s="25"/>
      <c r="G35147" s="27"/>
      <c r="H35147" s="37"/>
      <c r="I35147" s="37"/>
      <c r="J35147" s="26"/>
      <c r="K35147" s="37"/>
    </row>
    <row r="35148" spans="6:11" x14ac:dyDescent="0.25">
      <c r="F35148" s="25"/>
      <c r="G35148" s="27"/>
      <c r="H35148" s="37"/>
      <c r="I35148" s="37"/>
      <c r="J35148" s="26"/>
      <c r="K35148" s="37"/>
    </row>
    <row r="35149" spans="6:11" x14ac:dyDescent="0.25">
      <c r="F35149" s="25"/>
      <c r="G35149" s="27"/>
      <c r="H35149" s="37"/>
      <c r="I35149" s="37"/>
      <c r="J35149" s="26"/>
      <c r="K35149" s="37"/>
    </row>
    <row r="35150" spans="6:11" x14ac:dyDescent="0.25">
      <c r="F35150" s="25"/>
      <c r="G35150" s="27"/>
      <c r="H35150" s="37"/>
      <c r="I35150" s="37"/>
      <c r="J35150" s="26"/>
      <c r="K35150" s="37"/>
    </row>
    <row r="35151" spans="6:11" x14ac:dyDescent="0.25">
      <c r="F35151" s="25"/>
      <c r="G35151" s="27"/>
      <c r="H35151" s="37"/>
      <c r="I35151" s="37"/>
      <c r="J35151" s="26"/>
      <c r="K35151" s="37"/>
    </row>
    <row r="35152" spans="6:11" x14ac:dyDescent="0.25">
      <c r="F35152" s="25"/>
      <c r="G35152" s="27"/>
      <c r="H35152" s="37"/>
      <c r="I35152" s="37"/>
      <c r="J35152" s="26"/>
      <c r="K35152" s="37"/>
    </row>
    <row r="35153" spans="6:11" x14ac:dyDescent="0.25">
      <c r="F35153" s="25"/>
      <c r="G35153" s="27"/>
      <c r="H35153" s="37"/>
      <c r="I35153" s="37"/>
      <c r="J35153" s="26"/>
      <c r="K35153" s="37"/>
    </row>
    <row r="35154" spans="6:11" x14ac:dyDescent="0.25">
      <c r="F35154" s="25"/>
      <c r="G35154" s="27"/>
      <c r="H35154" s="37"/>
      <c r="I35154" s="37"/>
      <c r="J35154" s="26"/>
      <c r="K35154" s="37"/>
    </row>
    <row r="35155" spans="6:11" x14ac:dyDescent="0.25">
      <c r="F35155" s="25"/>
      <c r="G35155" s="27"/>
      <c r="H35155" s="37"/>
      <c r="I35155" s="37"/>
      <c r="J35155" s="26"/>
      <c r="K35155" s="37"/>
    </row>
    <row r="35156" spans="6:11" x14ac:dyDescent="0.25">
      <c r="F35156" s="25"/>
      <c r="G35156" s="27"/>
      <c r="H35156" s="37"/>
      <c r="I35156" s="37"/>
      <c r="J35156" s="26"/>
      <c r="K35156" s="37"/>
    </row>
    <row r="35157" spans="6:11" x14ac:dyDescent="0.25">
      <c r="F35157" s="25"/>
      <c r="G35157" s="27"/>
      <c r="H35157" s="37"/>
      <c r="I35157" s="37"/>
      <c r="J35157" s="26"/>
      <c r="K35157" s="37"/>
    </row>
    <row r="35158" spans="6:11" x14ac:dyDescent="0.25">
      <c r="F35158" s="25"/>
      <c r="G35158" s="27"/>
      <c r="H35158" s="37"/>
      <c r="I35158" s="37"/>
      <c r="J35158" s="26"/>
      <c r="K35158" s="37"/>
    </row>
    <row r="35159" spans="6:11" x14ac:dyDescent="0.25">
      <c r="F35159" s="25"/>
      <c r="G35159" s="27"/>
      <c r="H35159" s="37"/>
      <c r="I35159" s="37"/>
      <c r="J35159" s="26"/>
      <c r="K35159" s="37"/>
    </row>
    <row r="35160" spans="6:11" x14ac:dyDescent="0.25">
      <c r="F35160" s="25"/>
      <c r="G35160" s="27"/>
      <c r="H35160" s="37"/>
      <c r="I35160" s="37"/>
      <c r="J35160" s="26"/>
      <c r="K35160" s="37"/>
    </row>
    <row r="35161" spans="6:11" x14ac:dyDescent="0.25">
      <c r="F35161" s="25"/>
      <c r="G35161" s="27"/>
      <c r="H35161" s="37"/>
      <c r="I35161" s="37"/>
      <c r="J35161" s="26"/>
      <c r="K35161" s="37"/>
    </row>
    <row r="35162" spans="6:11" x14ac:dyDescent="0.25">
      <c r="F35162" s="25"/>
      <c r="G35162" s="27"/>
      <c r="H35162" s="37"/>
      <c r="I35162" s="37"/>
      <c r="J35162" s="26"/>
      <c r="K35162" s="37"/>
    </row>
    <row r="35163" spans="6:11" x14ac:dyDescent="0.25">
      <c r="F35163" s="25"/>
      <c r="G35163" s="27"/>
      <c r="H35163" s="37"/>
      <c r="I35163" s="37"/>
      <c r="J35163" s="26"/>
      <c r="K35163" s="37"/>
    </row>
    <row r="35164" spans="6:11" x14ac:dyDescent="0.25">
      <c r="F35164" s="25"/>
      <c r="G35164" s="27"/>
      <c r="H35164" s="37"/>
      <c r="I35164" s="37"/>
      <c r="J35164" s="26"/>
      <c r="K35164" s="37"/>
    </row>
    <row r="35165" spans="6:11" x14ac:dyDescent="0.25">
      <c r="F35165" s="25"/>
      <c r="G35165" s="27"/>
      <c r="H35165" s="37"/>
      <c r="I35165" s="37"/>
      <c r="J35165" s="26"/>
      <c r="K35165" s="37"/>
    </row>
    <row r="35166" spans="6:11" x14ac:dyDescent="0.25">
      <c r="F35166" s="25"/>
      <c r="G35166" s="27"/>
      <c r="H35166" s="37"/>
      <c r="I35166" s="37"/>
      <c r="J35166" s="26"/>
      <c r="K35166" s="37"/>
    </row>
    <row r="35167" spans="6:11" x14ac:dyDescent="0.25">
      <c r="F35167" s="25"/>
      <c r="G35167" s="27"/>
      <c r="H35167" s="37"/>
      <c r="I35167" s="37"/>
      <c r="J35167" s="26"/>
      <c r="K35167" s="37"/>
    </row>
    <row r="35168" spans="6:11" x14ac:dyDescent="0.25">
      <c r="F35168" s="25"/>
      <c r="G35168" s="27"/>
      <c r="H35168" s="37"/>
      <c r="I35168" s="37"/>
      <c r="J35168" s="26"/>
      <c r="K35168" s="37"/>
    </row>
    <row r="35169" spans="6:11" x14ac:dyDescent="0.25">
      <c r="F35169" s="25"/>
      <c r="G35169" s="27"/>
      <c r="H35169" s="37"/>
      <c r="I35169" s="37"/>
      <c r="J35169" s="26"/>
      <c r="K35169" s="37"/>
    </row>
    <row r="35170" spans="6:11" x14ac:dyDescent="0.25">
      <c r="F35170" s="25"/>
      <c r="G35170" s="27"/>
      <c r="H35170" s="37"/>
      <c r="I35170" s="37"/>
      <c r="J35170" s="26"/>
      <c r="K35170" s="37"/>
    </row>
    <row r="35171" spans="6:11" x14ac:dyDescent="0.25">
      <c r="F35171" s="25"/>
      <c r="G35171" s="27"/>
      <c r="H35171" s="37"/>
      <c r="I35171" s="37"/>
      <c r="J35171" s="26"/>
      <c r="K35171" s="37"/>
    </row>
    <row r="35172" spans="6:11" x14ac:dyDescent="0.25">
      <c r="F35172" s="25"/>
      <c r="G35172" s="27"/>
      <c r="H35172" s="37"/>
      <c r="I35172" s="37"/>
      <c r="J35172" s="26"/>
      <c r="K35172" s="37"/>
    </row>
    <row r="35173" spans="6:11" x14ac:dyDescent="0.25">
      <c r="F35173" s="25"/>
      <c r="G35173" s="27"/>
      <c r="H35173" s="37"/>
      <c r="I35173" s="37"/>
      <c r="J35173" s="26"/>
      <c r="K35173" s="37"/>
    </row>
    <row r="35174" spans="6:11" x14ac:dyDescent="0.25">
      <c r="F35174" s="25"/>
      <c r="G35174" s="27"/>
      <c r="H35174" s="37"/>
      <c r="I35174" s="37"/>
      <c r="J35174" s="26"/>
      <c r="K35174" s="37"/>
    </row>
    <row r="35175" spans="6:11" x14ac:dyDescent="0.25">
      <c r="F35175" s="25"/>
      <c r="G35175" s="27"/>
      <c r="H35175" s="37"/>
      <c r="I35175" s="37"/>
      <c r="J35175" s="26"/>
      <c r="K35175" s="37"/>
    </row>
    <row r="35176" spans="6:11" x14ac:dyDescent="0.25">
      <c r="F35176" s="25"/>
      <c r="G35176" s="27"/>
      <c r="H35176" s="37"/>
      <c r="I35176" s="37"/>
      <c r="J35176" s="26"/>
      <c r="K35176" s="37"/>
    </row>
    <row r="35177" spans="6:11" x14ac:dyDescent="0.25">
      <c r="F35177" s="25"/>
      <c r="G35177" s="27"/>
      <c r="H35177" s="37"/>
      <c r="I35177" s="37"/>
      <c r="J35177" s="26"/>
      <c r="K35177" s="37"/>
    </row>
    <row r="35178" spans="6:11" x14ac:dyDescent="0.25">
      <c r="F35178" s="25"/>
      <c r="G35178" s="27"/>
      <c r="H35178" s="37"/>
      <c r="I35178" s="37"/>
      <c r="J35178" s="26"/>
      <c r="K35178" s="37"/>
    </row>
    <row r="35179" spans="6:11" x14ac:dyDescent="0.25">
      <c r="F35179" s="25"/>
      <c r="G35179" s="27"/>
      <c r="H35179" s="37"/>
      <c r="I35179" s="37"/>
      <c r="J35179" s="26"/>
      <c r="K35179" s="37"/>
    </row>
    <row r="35180" spans="6:11" x14ac:dyDescent="0.25">
      <c r="F35180" s="25"/>
      <c r="G35180" s="27"/>
      <c r="H35180" s="37"/>
      <c r="I35180" s="37"/>
      <c r="J35180" s="26"/>
      <c r="K35180" s="37"/>
    </row>
    <row r="35181" spans="6:11" x14ac:dyDescent="0.25">
      <c r="F35181" s="25"/>
      <c r="G35181" s="27"/>
      <c r="H35181" s="37"/>
      <c r="I35181" s="37"/>
      <c r="J35181" s="26"/>
      <c r="K35181" s="37"/>
    </row>
    <row r="35182" spans="6:11" x14ac:dyDescent="0.25">
      <c r="F35182" s="25"/>
      <c r="G35182" s="27"/>
      <c r="H35182" s="37"/>
      <c r="I35182" s="37"/>
      <c r="J35182" s="26"/>
      <c r="K35182" s="37"/>
    </row>
    <row r="35183" spans="6:11" x14ac:dyDescent="0.25">
      <c r="F35183" s="25"/>
      <c r="G35183" s="27"/>
      <c r="H35183" s="37"/>
      <c r="I35183" s="37"/>
      <c r="J35183" s="26"/>
      <c r="K35183" s="37"/>
    </row>
    <row r="35184" spans="6:11" x14ac:dyDescent="0.25">
      <c r="F35184" s="25"/>
      <c r="G35184" s="27"/>
      <c r="H35184" s="37"/>
      <c r="I35184" s="37"/>
      <c r="J35184" s="26"/>
      <c r="K35184" s="37"/>
    </row>
    <row r="35185" spans="6:11" x14ac:dyDescent="0.25">
      <c r="F35185" s="25"/>
      <c r="G35185" s="27"/>
      <c r="H35185" s="37"/>
      <c r="I35185" s="37"/>
      <c r="J35185" s="26"/>
      <c r="K35185" s="37"/>
    </row>
    <row r="35186" spans="6:11" x14ac:dyDescent="0.25">
      <c r="F35186" s="25"/>
      <c r="G35186" s="27"/>
      <c r="H35186" s="37"/>
      <c r="I35186" s="37"/>
      <c r="J35186" s="26"/>
      <c r="K35186" s="37"/>
    </row>
    <row r="35187" spans="6:11" x14ac:dyDescent="0.25">
      <c r="F35187" s="25"/>
      <c r="G35187" s="27"/>
      <c r="H35187" s="37"/>
      <c r="I35187" s="37"/>
      <c r="J35187" s="26"/>
      <c r="K35187" s="37"/>
    </row>
    <row r="35188" spans="6:11" x14ac:dyDescent="0.25">
      <c r="F35188" s="25"/>
      <c r="G35188" s="27"/>
      <c r="H35188" s="37"/>
      <c r="I35188" s="37"/>
      <c r="J35188" s="26"/>
      <c r="K35188" s="37"/>
    </row>
    <row r="35189" spans="6:11" x14ac:dyDescent="0.25">
      <c r="F35189" s="25"/>
      <c r="G35189" s="27"/>
      <c r="H35189" s="37"/>
      <c r="I35189" s="37"/>
      <c r="J35189" s="26"/>
      <c r="K35189" s="37"/>
    </row>
    <row r="35190" spans="6:11" x14ac:dyDescent="0.25">
      <c r="F35190" s="25"/>
      <c r="G35190" s="27"/>
      <c r="H35190" s="37"/>
      <c r="I35190" s="37"/>
      <c r="J35190" s="26"/>
      <c r="K35190" s="37"/>
    </row>
    <row r="35191" spans="6:11" x14ac:dyDescent="0.25">
      <c r="F35191" s="25"/>
      <c r="G35191" s="27"/>
      <c r="H35191" s="37"/>
      <c r="I35191" s="37"/>
      <c r="J35191" s="26"/>
      <c r="K35191" s="37"/>
    </row>
    <row r="35192" spans="6:11" x14ac:dyDescent="0.25">
      <c r="F35192" s="25"/>
      <c r="G35192" s="27"/>
      <c r="H35192" s="37"/>
      <c r="I35192" s="37"/>
      <c r="J35192" s="26"/>
      <c r="K35192" s="37"/>
    </row>
    <row r="35193" spans="6:11" x14ac:dyDescent="0.25">
      <c r="F35193" s="25"/>
      <c r="G35193" s="27"/>
      <c r="H35193" s="37"/>
      <c r="I35193" s="37"/>
      <c r="J35193" s="26"/>
      <c r="K35193" s="37"/>
    </row>
    <row r="35194" spans="6:11" x14ac:dyDescent="0.25">
      <c r="F35194" s="25"/>
      <c r="G35194" s="27"/>
      <c r="H35194" s="37"/>
      <c r="I35194" s="37"/>
      <c r="J35194" s="26"/>
      <c r="K35194" s="37"/>
    </row>
    <row r="35195" spans="6:11" x14ac:dyDescent="0.25">
      <c r="F35195" s="25"/>
      <c r="G35195" s="27"/>
      <c r="H35195" s="37"/>
      <c r="I35195" s="37"/>
      <c r="J35195" s="26"/>
      <c r="K35195" s="37"/>
    </row>
    <row r="35196" spans="6:11" x14ac:dyDescent="0.25">
      <c r="F35196" s="25"/>
      <c r="G35196" s="27"/>
      <c r="H35196" s="37"/>
      <c r="I35196" s="37"/>
      <c r="J35196" s="26"/>
      <c r="K35196" s="37"/>
    </row>
    <row r="35197" spans="6:11" x14ac:dyDescent="0.25">
      <c r="F35197" s="25"/>
      <c r="G35197" s="27"/>
      <c r="H35197" s="37"/>
      <c r="I35197" s="37"/>
      <c r="J35197" s="26"/>
      <c r="K35197" s="37"/>
    </row>
    <row r="35198" spans="6:11" x14ac:dyDescent="0.25">
      <c r="F35198" s="25"/>
      <c r="G35198" s="27"/>
      <c r="H35198" s="37"/>
      <c r="I35198" s="37"/>
      <c r="J35198" s="26"/>
      <c r="K35198" s="37"/>
    </row>
    <row r="35199" spans="6:11" x14ac:dyDescent="0.25">
      <c r="F35199" s="25"/>
      <c r="G35199" s="27"/>
      <c r="H35199" s="37"/>
      <c r="I35199" s="37"/>
      <c r="J35199" s="26"/>
      <c r="K35199" s="37"/>
    </row>
    <row r="35200" spans="6:11" x14ac:dyDescent="0.25">
      <c r="F35200" s="25"/>
      <c r="G35200" s="27"/>
      <c r="H35200" s="37"/>
      <c r="I35200" s="37"/>
      <c r="J35200" s="26"/>
      <c r="K35200" s="37"/>
    </row>
    <row r="35201" spans="6:11" x14ac:dyDescent="0.25">
      <c r="F35201" s="25"/>
      <c r="G35201" s="27"/>
      <c r="H35201" s="37"/>
      <c r="I35201" s="37"/>
      <c r="J35201" s="26"/>
      <c r="K35201" s="37"/>
    </row>
    <row r="35202" spans="6:11" x14ac:dyDescent="0.25">
      <c r="F35202" s="25"/>
      <c r="G35202" s="27"/>
      <c r="H35202" s="37"/>
      <c r="I35202" s="37"/>
      <c r="J35202" s="26"/>
      <c r="K35202" s="37"/>
    </row>
    <row r="35203" spans="6:11" x14ac:dyDescent="0.25">
      <c r="F35203" s="25"/>
      <c r="G35203" s="27"/>
      <c r="H35203" s="37"/>
      <c r="I35203" s="37"/>
      <c r="J35203" s="26"/>
      <c r="K35203" s="37"/>
    </row>
    <row r="35204" spans="6:11" x14ac:dyDescent="0.25">
      <c r="F35204" s="25"/>
      <c r="G35204" s="27"/>
      <c r="H35204" s="37"/>
      <c r="I35204" s="37"/>
      <c r="J35204" s="26"/>
      <c r="K35204" s="37"/>
    </row>
    <row r="35205" spans="6:11" x14ac:dyDescent="0.25">
      <c r="F35205" s="25"/>
      <c r="G35205" s="27"/>
      <c r="H35205" s="37"/>
      <c r="I35205" s="37"/>
      <c r="J35205" s="26"/>
      <c r="K35205" s="37"/>
    </row>
    <row r="35206" spans="6:11" x14ac:dyDescent="0.25">
      <c r="F35206" s="25"/>
      <c r="G35206" s="27"/>
      <c r="H35206" s="37"/>
      <c r="I35206" s="37"/>
      <c r="J35206" s="26"/>
      <c r="K35206" s="37"/>
    </row>
    <row r="35207" spans="6:11" x14ac:dyDescent="0.25">
      <c r="F35207" s="25"/>
      <c r="G35207" s="27"/>
      <c r="H35207" s="37"/>
      <c r="I35207" s="37"/>
      <c r="J35207" s="26"/>
      <c r="K35207" s="37"/>
    </row>
    <row r="35208" spans="6:11" x14ac:dyDescent="0.25">
      <c r="F35208" s="25"/>
      <c r="G35208" s="27"/>
      <c r="H35208" s="37"/>
      <c r="I35208" s="37"/>
      <c r="J35208" s="26"/>
      <c r="K35208" s="37"/>
    </row>
    <row r="35209" spans="6:11" x14ac:dyDescent="0.25">
      <c r="F35209" s="25"/>
      <c r="G35209" s="27"/>
      <c r="H35209" s="37"/>
      <c r="I35209" s="37"/>
      <c r="J35209" s="26"/>
      <c r="K35209" s="37"/>
    </row>
    <row r="35210" spans="6:11" x14ac:dyDescent="0.25">
      <c r="F35210" s="25"/>
      <c r="G35210" s="27"/>
      <c r="H35210" s="37"/>
      <c r="I35210" s="37"/>
      <c r="J35210" s="26"/>
      <c r="K35210" s="37"/>
    </row>
    <row r="35211" spans="6:11" x14ac:dyDescent="0.25">
      <c r="F35211" s="25"/>
      <c r="G35211" s="27"/>
      <c r="H35211" s="37"/>
      <c r="I35211" s="37"/>
      <c r="J35211" s="26"/>
      <c r="K35211" s="37"/>
    </row>
    <row r="35212" spans="6:11" x14ac:dyDescent="0.25">
      <c r="F35212" s="25"/>
      <c r="G35212" s="27"/>
      <c r="H35212" s="37"/>
      <c r="I35212" s="37"/>
      <c r="J35212" s="26"/>
      <c r="K35212" s="37"/>
    </row>
    <row r="35213" spans="6:11" x14ac:dyDescent="0.25">
      <c r="F35213" s="25"/>
      <c r="G35213" s="27"/>
      <c r="H35213" s="37"/>
      <c r="I35213" s="37"/>
      <c r="J35213" s="26"/>
      <c r="K35213" s="37"/>
    </row>
    <row r="35214" spans="6:11" x14ac:dyDescent="0.25">
      <c r="F35214" s="25"/>
      <c r="G35214" s="27"/>
      <c r="H35214" s="37"/>
      <c r="I35214" s="37"/>
      <c r="J35214" s="26"/>
      <c r="K35214" s="37"/>
    </row>
    <row r="35215" spans="6:11" x14ac:dyDescent="0.25">
      <c r="F35215" s="25"/>
      <c r="G35215" s="27"/>
      <c r="H35215" s="37"/>
      <c r="I35215" s="37"/>
      <c r="J35215" s="26"/>
      <c r="K35215" s="37"/>
    </row>
    <row r="35216" spans="6:11" x14ac:dyDescent="0.25">
      <c r="F35216" s="25"/>
      <c r="G35216" s="27"/>
      <c r="H35216" s="37"/>
      <c r="I35216" s="37"/>
      <c r="J35216" s="26"/>
      <c r="K35216" s="37"/>
    </row>
    <row r="35217" spans="6:11" x14ac:dyDescent="0.25">
      <c r="F35217" s="25"/>
      <c r="G35217" s="27"/>
      <c r="H35217" s="37"/>
      <c r="I35217" s="37"/>
      <c r="J35217" s="26"/>
      <c r="K35217" s="37"/>
    </row>
    <row r="35218" spans="6:11" x14ac:dyDescent="0.25">
      <c r="F35218" s="25"/>
      <c r="G35218" s="27"/>
      <c r="H35218" s="37"/>
      <c r="I35218" s="37"/>
      <c r="J35218" s="26"/>
      <c r="K35218" s="37"/>
    </row>
    <row r="35219" spans="6:11" x14ac:dyDescent="0.25">
      <c r="F35219" s="25"/>
      <c r="G35219" s="27"/>
      <c r="H35219" s="37"/>
      <c r="I35219" s="37"/>
      <c r="J35219" s="26"/>
      <c r="K35219" s="37"/>
    </row>
    <row r="35220" spans="6:11" x14ac:dyDescent="0.25">
      <c r="F35220" s="25"/>
      <c r="G35220" s="27"/>
      <c r="H35220" s="37"/>
      <c r="I35220" s="37"/>
      <c r="J35220" s="26"/>
      <c r="K35220" s="37"/>
    </row>
    <row r="35221" spans="6:11" x14ac:dyDescent="0.25">
      <c r="F35221" s="25"/>
      <c r="G35221" s="27"/>
      <c r="H35221" s="37"/>
      <c r="I35221" s="37"/>
      <c r="J35221" s="26"/>
      <c r="K35221" s="37"/>
    </row>
    <row r="35222" spans="6:11" x14ac:dyDescent="0.25">
      <c r="F35222" s="25"/>
      <c r="G35222" s="27"/>
      <c r="H35222" s="37"/>
      <c r="I35222" s="37"/>
      <c r="J35222" s="26"/>
      <c r="K35222" s="37"/>
    </row>
    <row r="35223" spans="6:11" x14ac:dyDescent="0.25">
      <c r="F35223" s="25"/>
      <c r="G35223" s="27"/>
      <c r="H35223" s="37"/>
      <c r="I35223" s="37"/>
      <c r="J35223" s="26"/>
      <c r="K35223" s="37"/>
    </row>
    <row r="35224" spans="6:11" x14ac:dyDescent="0.25">
      <c r="F35224" s="25"/>
      <c r="G35224" s="27"/>
      <c r="H35224" s="37"/>
      <c r="I35224" s="37"/>
      <c r="J35224" s="26"/>
      <c r="K35224" s="37"/>
    </row>
    <row r="35225" spans="6:11" x14ac:dyDescent="0.25">
      <c r="F35225" s="25"/>
      <c r="G35225" s="27"/>
      <c r="H35225" s="37"/>
      <c r="I35225" s="37"/>
      <c r="J35225" s="26"/>
      <c r="K35225" s="37"/>
    </row>
    <row r="35226" spans="6:11" x14ac:dyDescent="0.25">
      <c r="F35226" s="25"/>
      <c r="G35226" s="27"/>
      <c r="H35226" s="37"/>
      <c r="I35226" s="37"/>
      <c r="J35226" s="26"/>
      <c r="K35226" s="37"/>
    </row>
    <row r="35227" spans="6:11" x14ac:dyDescent="0.25">
      <c r="F35227" s="25"/>
      <c r="G35227" s="27"/>
      <c r="H35227" s="37"/>
      <c r="I35227" s="37"/>
      <c r="J35227" s="26"/>
      <c r="K35227" s="37"/>
    </row>
    <row r="35228" spans="6:11" x14ac:dyDescent="0.25">
      <c r="F35228" s="25"/>
      <c r="G35228" s="27"/>
      <c r="H35228" s="37"/>
      <c r="I35228" s="37"/>
      <c r="J35228" s="26"/>
      <c r="K35228" s="37"/>
    </row>
    <row r="35229" spans="6:11" x14ac:dyDescent="0.25">
      <c r="F35229" s="25"/>
      <c r="G35229" s="27"/>
      <c r="H35229" s="37"/>
      <c r="I35229" s="37"/>
      <c r="J35229" s="26"/>
      <c r="K35229" s="37"/>
    </row>
    <row r="35230" spans="6:11" x14ac:dyDescent="0.25">
      <c r="F35230" s="25"/>
      <c r="G35230" s="27"/>
      <c r="H35230" s="37"/>
      <c r="I35230" s="37"/>
      <c r="J35230" s="26"/>
      <c r="K35230" s="37"/>
    </row>
    <row r="35231" spans="6:11" x14ac:dyDescent="0.25">
      <c r="F35231" s="25"/>
      <c r="G35231" s="27"/>
      <c r="H35231" s="37"/>
      <c r="I35231" s="37"/>
      <c r="J35231" s="26"/>
      <c r="K35231" s="37"/>
    </row>
    <row r="35232" spans="6:11" x14ac:dyDescent="0.25">
      <c r="F35232" s="25"/>
      <c r="G35232" s="27"/>
      <c r="H35232" s="37"/>
      <c r="I35232" s="37"/>
      <c r="J35232" s="26"/>
      <c r="K35232" s="37"/>
    </row>
    <row r="35233" spans="6:11" x14ac:dyDescent="0.25">
      <c r="F35233" s="25"/>
      <c r="G35233" s="27"/>
      <c r="H35233" s="37"/>
      <c r="I35233" s="37"/>
      <c r="J35233" s="26"/>
      <c r="K35233" s="37"/>
    </row>
    <row r="35234" spans="6:11" x14ac:dyDescent="0.25">
      <c r="F35234" s="25"/>
      <c r="G35234" s="27"/>
      <c r="H35234" s="37"/>
      <c r="I35234" s="37"/>
      <c r="J35234" s="26"/>
      <c r="K35234" s="37"/>
    </row>
    <row r="35235" spans="6:11" x14ac:dyDescent="0.25">
      <c r="F35235" s="25"/>
      <c r="G35235" s="27"/>
      <c r="H35235" s="37"/>
      <c r="I35235" s="37"/>
      <c r="J35235" s="26"/>
      <c r="K35235" s="37"/>
    </row>
    <row r="35236" spans="6:11" x14ac:dyDescent="0.25">
      <c r="F35236" s="25"/>
      <c r="G35236" s="27"/>
      <c r="H35236" s="37"/>
      <c r="I35236" s="37"/>
      <c r="J35236" s="26"/>
      <c r="K35236" s="37"/>
    </row>
    <row r="35237" spans="6:11" x14ac:dyDescent="0.25">
      <c r="F35237" s="25"/>
      <c r="G35237" s="27"/>
      <c r="H35237" s="37"/>
      <c r="I35237" s="37"/>
      <c r="J35237" s="26"/>
      <c r="K35237" s="37"/>
    </row>
    <row r="35238" spans="6:11" x14ac:dyDescent="0.25">
      <c r="F35238" s="25"/>
      <c r="G35238" s="27"/>
      <c r="H35238" s="37"/>
      <c r="I35238" s="37"/>
      <c r="J35238" s="26"/>
      <c r="K35238" s="37"/>
    </row>
    <row r="35239" spans="6:11" x14ac:dyDescent="0.25">
      <c r="F35239" s="25"/>
      <c r="G35239" s="27"/>
      <c r="H35239" s="37"/>
      <c r="I35239" s="37"/>
      <c r="J35239" s="26"/>
      <c r="K35239" s="37"/>
    </row>
    <row r="35240" spans="6:11" x14ac:dyDescent="0.25">
      <c r="F35240" s="25"/>
      <c r="G35240" s="27"/>
      <c r="H35240" s="37"/>
      <c r="I35240" s="37"/>
      <c r="J35240" s="26"/>
      <c r="K35240" s="37"/>
    </row>
    <row r="35241" spans="6:11" x14ac:dyDescent="0.25">
      <c r="F35241" s="25"/>
      <c r="G35241" s="27"/>
      <c r="H35241" s="37"/>
      <c r="I35241" s="37"/>
      <c r="J35241" s="26"/>
      <c r="K35241" s="37"/>
    </row>
    <row r="35242" spans="6:11" x14ac:dyDescent="0.25">
      <c r="F35242" s="25"/>
      <c r="G35242" s="27"/>
      <c r="H35242" s="37"/>
      <c r="I35242" s="37"/>
      <c r="J35242" s="26"/>
      <c r="K35242" s="37"/>
    </row>
    <row r="35243" spans="6:11" x14ac:dyDescent="0.25">
      <c r="F35243" s="25"/>
      <c r="G35243" s="27"/>
      <c r="H35243" s="37"/>
      <c r="I35243" s="37"/>
      <c r="J35243" s="26"/>
      <c r="K35243" s="37"/>
    </row>
    <row r="35244" spans="6:11" x14ac:dyDescent="0.25">
      <c r="F35244" s="25"/>
      <c r="G35244" s="27"/>
      <c r="H35244" s="37"/>
      <c r="I35244" s="37"/>
      <c r="J35244" s="26"/>
      <c r="K35244" s="37"/>
    </row>
    <row r="35245" spans="6:11" x14ac:dyDescent="0.25">
      <c r="F35245" s="25"/>
      <c r="G35245" s="27"/>
      <c r="H35245" s="37"/>
      <c r="I35245" s="37"/>
      <c r="J35245" s="26"/>
      <c r="K35245" s="37"/>
    </row>
    <row r="35246" spans="6:11" x14ac:dyDescent="0.25">
      <c r="F35246" s="25"/>
      <c r="G35246" s="27"/>
      <c r="H35246" s="37"/>
      <c r="I35246" s="37"/>
      <c r="J35246" s="26"/>
      <c r="K35246" s="37"/>
    </row>
    <row r="35247" spans="6:11" x14ac:dyDescent="0.25">
      <c r="F35247" s="25"/>
      <c r="G35247" s="27"/>
      <c r="H35247" s="37"/>
      <c r="I35247" s="37"/>
      <c r="J35247" s="26"/>
      <c r="K35247" s="37"/>
    </row>
    <row r="35248" spans="6:11" x14ac:dyDescent="0.25">
      <c r="F35248" s="25"/>
      <c r="G35248" s="27"/>
      <c r="H35248" s="37"/>
      <c r="I35248" s="37"/>
      <c r="J35248" s="26"/>
      <c r="K35248" s="37"/>
    </row>
    <row r="35249" spans="6:11" x14ac:dyDescent="0.25">
      <c r="F35249" s="25"/>
      <c r="G35249" s="27"/>
      <c r="H35249" s="37"/>
      <c r="I35249" s="37"/>
      <c r="J35249" s="26"/>
      <c r="K35249" s="37"/>
    </row>
    <row r="35250" spans="6:11" x14ac:dyDescent="0.25">
      <c r="F35250" s="25"/>
      <c r="G35250" s="27"/>
      <c r="H35250" s="37"/>
      <c r="I35250" s="37"/>
      <c r="J35250" s="26"/>
      <c r="K35250" s="37"/>
    </row>
    <row r="35251" spans="6:11" x14ac:dyDescent="0.25">
      <c r="F35251" s="25"/>
      <c r="G35251" s="27"/>
      <c r="H35251" s="37"/>
      <c r="I35251" s="37"/>
      <c r="J35251" s="26"/>
      <c r="K35251" s="37"/>
    </row>
    <row r="35252" spans="6:11" x14ac:dyDescent="0.25">
      <c r="F35252" s="25"/>
      <c r="G35252" s="27"/>
      <c r="H35252" s="37"/>
      <c r="I35252" s="37"/>
      <c r="J35252" s="26"/>
      <c r="K35252" s="37"/>
    </row>
    <row r="35253" spans="6:11" x14ac:dyDescent="0.25">
      <c r="F35253" s="25"/>
      <c r="G35253" s="27"/>
      <c r="H35253" s="37"/>
      <c r="I35253" s="37"/>
      <c r="J35253" s="26"/>
      <c r="K35253" s="37"/>
    </row>
    <row r="35254" spans="6:11" x14ac:dyDescent="0.25">
      <c r="F35254" s="25"/>
      <c r="G35254" s="27"/>
      <c r="H35254" s="37"/>
      <c r="I35254" s="37"/>
      <c r="J35254" s="26"/>
      <c r="K35254" s="37"/>
    </row>
    <row r="35255" spans="6:11" x14ac:dyDescent="0.25">
      <c r="F35255" s="25"/>
      <c r="G35255" s="27"/>
      <c r="H35255" s="37"/>
      <c r="I35255" s="37"/>
      <c r="J35255" s="26"/>
      <c r="K35255" s="37"/>
    </row>
    <row r="35256" spans="6:11" x14ac:dyDescent="0.25">
      <c r="F35256" s="25"/>
      <c r="G35256" s="27"/>
      <c r="H35256" s="37"/>
      <c r="I35256" s="37"/>
      <c r="J35256" s="26"/>
      <c r="K35256" s="37"/>
    </row>
    <row r="35257" spans="6:11" x14ac:dyDescent="0.25">
      <c r="F35257" s="25"/>
      <c r="G35257" s="27"/>
      <c r="H35257" s="37"/>
      <c r="I35257" s="37"/>
      <c r="J35257" s="26"/>
      <c r="K35257" s="37"/>
    </row>
    <row r="35258" spans="6:11" x14ac:dyDescent="0.25">
      <c r="F35258" s="25"/>
      <c r="G35258" s="27"/>
      <c r="H35258" s="37"/>
      <c r="I35258" s="37"/>
      <c r="J35258" s="26"/>
      <c r="K35258" s="37"/>
    </row>
    <row r="35259" spans="6:11" x14ac:dyDescent="0.25">
      <c r="F35259" s="25"/>
      <c r="G35259" s="27"/>
      <c r="H35259" s="37"/>
      <c r="I35259" s="37"/>
      <c r="J35259" s="26"/>
      <c r="K35259" s="37"/>
    </row>
    <row r="35260" spans="6:11" x14ac:dyDescent="0.25">
      <c r="F35260" s="25"/>
      <c r="G35260" s="27"/>
      <c r="H35260" s="37"/>
      <c r="I35260" s="37"/>
      <c r="J35260" s="26"/>
      <c r="K35260" s="37"/>
    </row>
    <row r="35261" spans="6:11" x14ac:dyDescent="0.25">
      <c r="F35261" s="25"/>
      <c r="G35261" s="27"/>
      <c r="H35261" s="37"/>
      <c r="I35261" s="37"/>
      <c r="J35261" s="26"/>
      <c r="K35261" s="37"/>
    </row>
    <row r="35262" spans="6:11" x14ac:dyDescent="0.25">
      <c r="F35262" s="25"/>
      <c r="G35262" s="27"/>
      <c r="H35262" s="37"/>
      <c r="I35262" s="37"/>
      <c r="J35262" s="26"/>
      <c r="K35262" s="37"/>
    </row>
    <row r="35263" spans="6:11" x14ac:dyDescent="0.25">
      <c r="F35263" s="25"/>
      <c r="G35263" s="27"/>
      <c r="H35263" s="37"/>
      <c r="I35263" s="37"/>
      <c r="J35263" s="26"/>
      <c r="K35263" s="37"/>
    </row>
    <row r="35264" spans="6:11" x14ac:dyDescent="0.25">
      <c r="F35264" s="25"/>
      <c r="G35264" s="27"/>
      <c r="H35264" s="37"/>
      <c r="I35264" s="37"/>
      <c r="J35264" s="26"/>
      <c r="K35264" s="37"/>
    </row>
    <row r="35265" spans="6:11" x14ac:dyDescent="0.25">
      <c r="F35265" s="25"/>
      <c r="G35265" s="27"/>
      <c r="H35265" s="37"/>
      <c r="I35265" s="37"/>
      <c r="J35265" s="26"/>
      <c r="K35265" s="37"/>
    </row>
    <row r="35266" spans="6:11" x14ac:dyDescent="0.25">
      <c r="F35266" s="25"/>
      <c r="G35266" s="27"/>
      <c r="H35266" s="37"/>
      <c r="I35266" s="37"/>
      <c r="J35266" s="26"/>
      <c r="K35266" s="37"/>
    </row>
    <row r="35267" spans="6:11" x14ac:dyDescent="0.25">
      <c r="F35267" s="25"/>
      <c r="G35267" s="27"/>
      <c r="H35267" s="37"/>
      <c r="I35267" s="37"/>
      <c r="J35267" s="26"/>
      <c r="K35267" s="37"/>
    </row>
    <row r="35268" spans="6:11" x14ac:dyDescent="0.25">
      <c r="F35268" s="25"/>
      <c r="G35268" s="27"/>
      <c r="H35268" s="37"/>
      <c r="I35268" s="37"/>
      <c r="J35268" s="26"/>
      <c r="K35268" s="37"/>
    </row>
    <row r="35269" spans="6:11" x14ac:dyDescent="0.25">
      <c r="F35269" s="25"/>
      <c r="G35269" s="27"/>
      <c r="H35269" s="37"/>
      <c r="I35269" s="37"/>
      <c r="J35269" s="26"/>
      <c r="K35269" s="37"/>
    </row>
    <row r="35270" spans="6:11" x14ac:dyDescent="0.25">
      <c r="F35270" s="25"/>
      <c r="G35270" s="27"/>
      <c r="H35270" s="37"/>
      <c r="I35270" s="37"/>
      <c r="J35270" s="26"/>
      <c r="K35270" s="37"/>
    </row>
    <row r="35271" spans="6:11" x14ac:dyDescent="0.25">
      <c r="F35271" s="25"/>
      <c r="G35271" s="27"/>
      <c r="H35271" s="37"/>
      <c r="I35271" s="37"/>
      <c r="J35271" s="26"/>
      <c r="K35271" s="37"/>
    </row>
    <row r="35272" spans="6:11" x14ac:dyDescent="0.25">
      <c r="F35272" s="25"/>
      <c r="G35272" s="27"/>
      <c r="H35272" s="37"/>
      <c r="I35272" s="37"/>
      <c r="J35272" s="26"/>
      <c r="K35272" s="37"/>
    </row>
    <row r="35273" spans="6:11" x14ac:dyDescent="0.25">
      <c r="F35273" s="25"/>
      <c r="G35273" s="27"/>
      <c r="H35273" s="37"/>
      <c r="I35273" s="37"/>
      <c r="J35273" s="26"/>
      <c r="K35273" s="37"/>
    </row>
    <row r="35274" spans="6:11" x14ac:dyDescent="0.25">
      <c r="F35274" s="25"/>
      <c r="G35274" s="27"/>
      <c r="H35274" s="37"/>
      <c r="I35274" s="37"/>
      <c r="J35274" s="26"/>
      <c r="K35274" s="37"/>
    </row>
    <row r="35275" spans="6:11" x14ac:dyDescent="0.25">
      <c r="F35275" s="25"/>
      <c r="G35275" s="27"/>
      <c r="H35275" s="37"/>
      <c r="I35275" s="37"/>
      <c r="J35275" s="26"/>
      <c r="K35275" s="37"/>
    </row>
    <row r="35276" spans="6:11" x14ac:dyDescent="0.25">
      <c r="F35276" s="25"/>
      <c r="G35276" s="27"/>
      <c r="H35276" s="37"/>
      <c r="I35276" s="37"/>
      <c r="J35276" s="26"/>
      <c r="K35276" s="37"/>
    </row>
    <row r="35277" spans="6:11" x14ac:dyDescent="0.25">
      <c r="F35277" s="25"/>
      <c r="G35277" s="27"/>
      <c r="H35277" s="37"/>
      <c r="I35277" s="37"/>
      <c r="J35277" s="26"/>
      <c r="K35277" s="37"/>
    </row>
    <row r="35278" spans="6:11" x14ac:dyDescent="0.25">
      <c r="F35278" s="25"/>
      <c r="G35278" s="27"/>
      <c r="H35278" s="37"/>
      <c r="I35278" s="37"/>
      <c r="J35278" s="26"/>
      <c r="K35278" s="37"/>
    </row>
    <row r="35279" spans="6:11" x14ac:dyDescent="0.25">
      <c r="F35279" s="25"/>
      <c r="G35279" s="27"/>
      <c r="H35279" s="37"/>
      <c r="I35279" s="37"/>
      <c r="J35279" s="26"/>
      <c r="K35279" s="37"/>
    </row>
    <row r="35280" spans="6:11" x14ac:dyDescent="0.25">
      <c r="F35280" s="25"/>
      <c r="G35280" s="27"/>
      <c r="H35280" s="37"/>
      <c r="I35280" s="37"/>
      <c r="J35280" s="26"/>
      <c r="K35280" s="37"/>
    </row>
    <row r="35281" spans="6:11" x14ac:dyDescent="0.25">
      <c r="F35281" s="25"/>
      <c r="G35281" s="27"/>
      <c r="H35281" s="37"/>
      <c r="I35281" s="37"/>
      <c r="J35281" s="26"/>
      <c r="K35281" s="37"/>
    </row>
    <row r="35282" spans="6:11" x14ac:dyDescent="0.25">
      <c r="F35282" s="25"/>
      <c r="G35282" s="27"/>
      <c r="H35282" s="37"/>
      <c r="I35282" s="37"/>
      <c r="J35282" s="26"/>
      <c r="K35282" s="37"/>
    </row>
    <row r="35283" spans="6:11" x14ac:dyDescent="0.25">
      <c r="F35283" s="25"/>
      <c r="G35283" s="27"/>
      <c r="H35283" s="37"/>
      <c r="I35283" s="37"/>
      <c r="J35283" s="26"/>
      <c r="K35283" s="37"/>
    </row>
    <row r="35284" spans="6:11" x14ac:dyDescent="0.25">
      <c r="F35284" s="25"/>
      <c r="G35284" s="27"/>
      <c r="H35284" s="37"/>
      <c r="I35284" s="37"/>
      <c r="J35284" s="26"/>
      <c r="K35284" s="37"/>
    </row>
    <row r="35285" spans="6:11" x14ac:dyDescent="0.25">
      <c r="F35285" s="25"/>
      <c r="G35285" s="27"/>
      <c r="H35285" s="37"/>
      <c r="I35285" s="37"/>
      <c r="J35285" s="26"/>
      <c r="K35285" s="37"/>
    </row>
    <row r="35286" spans="6:11" x14ac:dyDescent="0.25">
      <c r="F35286" s="25"/>
      <c r="G35286" s="27"/>
      <c r="H35286" s="37"/>
      <c r="I35286" s="37"/>
      <c r="J35286" s="26"/>
      <c r="K35286" s="37"/>
    </row>
    <row r="35287" spans="6:11" x14ac:dyDescent="0.25">
      <c r="F35287" s="25"/>
      <c r="G35287" s="27"/>
      <c r="H35287" s="37"/>
      <c r="I35287" s="37"/>
      <c r="J35287" s="26"/>
      <c r="K35287" s="37"/>
    </row>
    <row r="35288" spans="6:11" x14ac:dyDescent="0.25">
      <c r="F35288" s="25"/>
      <c r="G35288" s="27"/>
      <c r="H35288" s="37"/>
      <c r="I35288" s="37"/>
      <c r="J35288" s="26"/>
      <c r="K35288" s="37"/>
    </row>
    <row r="35289" spans="6:11" x14ac:dyDescent="0.25">
      <c r="F35289" s="25"/>
      <c r="G35289" s="27"/>
      <c r="H35289" s="37"/>
      <c r="I35289" s="37"/>
      <c r="J35289" s="26"/>
      <c r="K35289" s="37"/>
    </row>
    <row r="35290" spans="6:11" x14ac:dyDescent="0.25">
      <c r="F35290" s="25"/>
      <c r="G35290" s="27"/>
      <c r="H35290" s="37"/>
      <c r="I35290" s="37"/>
      <c r="J35290" s="26"/>
      <c r="K35290" s="37"/>
    </row>
    <row r="35291" spans="6:11" x14ac:dyDescent="0.25">
      <c r="F35291" s="25"/>
      <c r="G35291" s="27"/>
      <c r="H35291" s="37"/>
      <c r="I35291" s="37"/>
      <c r="J35291" s="26"/>
      <c r="K35291" s="37"/>
    </row>
    <row r="35292" spans="6:11" x14ac:dyDescent="0.25">
      <c r="F35292" s="25"/>
      <c r="G35292" s="27"/>
      <c r="H35292" s="37"/>
      <c r="I35292" s="37"/>
      <c r="J35292" s="26"/>
      <c r="K35292" s="37"/>
    </row>
    <row r="35293" spans="6:11" x14ac:dyDescent="0.25">
      <c r="F35293" s="25"/>
      <c r="G35293" s="27"/>
      <c r="H35293" s="37"/>
      <c r="I35293" s="37"/>
      <c r="J35293" s="26"/>
      <c r="K35293" s="37"/>
    </row>
    <row r="35294" spans="6:11" x14ac:dyDescent="0.25">
      <c r="F35294" s="25"/>
      <c r="G35294" s="27"/>
      <c r="H35294" s="37"/>
      <c r="I35294" s="37"/>
      <c r="J35294" s="26"/>
      <c r="K35294" s="37"/>
    </row>
    <row r="35295" spans="6:11" x14ac:dyDescent="0.25">
      <c r="F35295" s="25"/>
      <c r="G35295" s="27"/>
      <c r="H35295" s="37"/>
      <c r="I35295" s="37"/>
      <c r="J35295" s="26"/>
      <c r="K35295" s="37"/>
    </row>
    <row r="35296" spans="6:11" x14ac:dyDescent="0.25">
      <c r="F35296" s="25"/>
      <c r="G35296" s="27"/>
      <c r="H35296" s="37"/>
      <c r="I35296" s="37"/>
      <c r="J35296" s="26"/>
      <c r="K35296" s="37"/>
    </row>
    <row r="35297" spans="6:11" x14ac:dyDescent="0.25">
      <c r="F35297" s="25"/>
      <c r="G35297" s="27"/>
      <c r="H35297" s="37"/>
      <c r="I35297" s="37"/>
      <c r="J35297" s="26"/>
      <c r="K35297" s="37"/>
    </row>
    <row r="35298" spans="6:11" x14ac:dyDescent="0.25">
      <c r="F35298" s="25"/>
      <c r="G35298" s="27"/>
      <c r="H35298" s="37"/>
      <c r="I35298" s="37"/>
      <c r="J35298" s="26"/>
      <c r="K35298" s="37"/>
    </row>
    <row r="35299" spans="6:11" x14ac:dyDescent="0.25">
      <c r="F35299" s="25"/>
      <c r="G35299" s="27"/>
      <c r="H35299" s="37"/>
      <c r="I35299" s="37"/>
      <c r="J35299" s="26"/>
      <c r="K35299" s="37"/>
    </row>
    <row r="35300" spans="6:11" x14ac:dyDescent="0.25">
      <c r="F35300" s="25"/>
      <c r="G35300" s="27"/>
      <c r="H35300" s="37"/>
      <c r="I35300" s="37"/>
      <c r="J35300" s="26"/>
      <c r="K35300" s="37"/>
    </row>
    <row r="35301" spans="6:11" x14ac:dyDescent="0.25">
      <c r="F35301" s="25"/>
      <c r="G35301" s="27"/>
      <c r="H35301" s="37"/>
      <c r="I35301" s="37"/>
      <c r="J35301" s="26"/>
      <c r="K35301" s="37"/>
    </row>
    <row r="35302" spans="6:11" x14ac:dyDescent="0.25">
      <c r="F35302" s="25"/>
      <c r="G35302" s="27"/>
      <c r="H35302" s="37"/>
      <c r="I35302" s="37"/>
      <c r="J35302" s="26"/>
      <c r="K35302" s="37"/>
    </row>
    <row r="35303" spans="6:11" x14ac:dyDescent="0.25">
      <c r="F35303" s="25"/>
      <c r="G35303" s="27"/>
      <c r="H35303" s="37"/>
      <c r="I35303" s="37"/>
      <c r="J35303" s="26"/>
      <c r="K35303" s="37"/>
    </row>
    <row r="35304" spans="6:11" x14ac:dyDescent="0.25">
      <c r="F35304" s="25"/>
      <c r="G35304" s="27"/>
      <c r="H35304" s="37"/>
      <c r="I35304" s="37"/>
      <c r="J35304" s="26"/>
      <c r="K35304" s="37"/>
    </row>
    <row r="35305" spans="6:11" x14ac:dyDescent="0.25">
      <c r="F35305" s="25"/>
      <c r="G35305" s="27"/>
      <c r="H35305" s="37"/>
      <c r="I35305" s="37"/>
      <c r="J35305" s="26"/>
      <c r="K35305" s="37"/>
    </row>
    <row r="35306" spans="6:11" x14ac:dyDescent="0.25">
      <c r="F35306" s="25"/>
      <c r="G35306" s="27"/>
      <c r="H35306" s="37"/>
      <c r="I35306" s="37"/>
      <c r="J35306" s="26"/>
      <c r="K35306" s="37"/>
    </row>
    <row r="35307" spans="6:11" x14ac:dyDescent="0.25">
      <c r="F35307" s="25"/>
      <c r="G35307" s="27"/>
      <c r="H35307" s="37"/>
      <c r="I35307" s="37"/>
      <c r="J35307" s="26"/>
      <c r="K35307" s="37"/>
    </row>
    <row r="35308" spans="6:11" x14ac:dyDescent="0.25">
      <c r="F35308" s="25"/>
      <c r="G35308" s="27"/>
      <c r="H35308" s="37"/>
      <c r="I35308" s="37"/>
      <c r="J35308" s="26"/>
      <c r="K35308" s="37"/>
    </row>
    <row r="35309" spans="6:11" x14ac:dyDescent="0.25">
      <c r="F35309" s="25"/>
      <c r="G35309" s="27"/>
      <c r="H35309" s="37"/>
      <c r="I35309" s="37"/>
      <c r="J35309" s="26"/>
      <c r="K35309" s="37"/>
    </row>
    <row r="35310" spans="6:11" x14ac:dyDescent="0.25">
      <c r="F35310" s="25"/>
      <c r="G35310" s="27"/>
      <c r="H35310" s="37"/>
      <c r="I35310" s="37"/>
      <c r="J35310" s="26"/>
      <c r="K35310" s="37"/>
    </row>
    <row r="35311" spans="6:11" x14ac:dyDescent="0.25">
      <c r="F35311" s="25"/>
      <c r="G35311" s="27"/>
      <c r="H35311" s="37"/>
      <c r="I35311" s="37"/>
      <c r="J35311" s="26"/>
      <c r="K35311" s="37"/>
    </row>
    <row r="35312" spans="6:11" x14ac:dyDescent="0.25">
      <c r="F35312" s="25"/>
      <c r="G35312" s="27"/>
      <c r="H35312" s="37"/>
      <c r="I35312" s="37"/>
      <c r="J35312" s="26"/>
      <c r="K35312" s="37"/>
    </row>
    <row r="35313" spans="6:11" x14ac:dyDescent="0.25">
      <c r="F35313" s="25"/>
      <c r="G35313" s="27"/>
      <c r="H35313" s="37"/>
      <c r="I35313" s="37"/>
      <c r="J35313" s="26"/>
      <c r="K35313" s="37"/>
    </row>
    <row r="35314" spans="6:11" x14ac:dyDescent="0.25">
      <c r="F35314" s="25"/>
      <c r="G35314" s="27"/>
      <c r="H35314" s="37"/>
      <c r="I35314" s="37"/>
      <c r="J35314" s="26"/>
      <c r="K35314" s="37"/>
    </row>
    <row r="35315" spans="6:11" x14ac:dyDescent="0.25">
      <c r="F35315" s="25"/>
      <c r="G35315" s="27"/>
      <c r="H35315" s="37"/>
      <c r="I35315" s="37"/>
      <c r="J35315" s="26"/>
      <c r="K35315" s="37"/>
    </row>
    <row r="35316" spans="6:11" x14ac:dyDescent="0.25">
      <c r="F35316" s="25"/>
      <c r="G35316" s="27"/>
      <c r="H35316" s="37"/>
      <c r="I35316" s="37"/>
      <c r="J35316" s="26"/>
      <c r="K35316" s="37"/>
    </row>
    <row r="35317" spans="6:11" x14ac:dyDescent="0.25">
      <c r="F35317" s="25"/>
      <c r="G35317" s="27"/>
      <c r="H35317" s="37"/>
      <c r="I35317" s="37"/>
      <c r="J35317" s="26"/>
      <c r="K35317" s="37"/>
    </row>
    <row r="35318" spans="6:11" x14ac:dyDescent="0.25">
      <c r="F35318" s="25"/>
      <c r="G35318" s="27"/>
      <c r="H35318" s="37"/>
      <c r="I35318" s="37"/>
      <c r="J35318" s="26"/>
      <c r="K35318" s="37"/>
    </row>
    <row r="35319" spans="6:11" x14ac:dyDescent="0.25">
      <c r="F35319" s="25"/>
      <c r="G35319" s="27"/>
      <c r="H35319" s="37"/>
      <c r="I35319" s="37"/>
      <c r="J35319" s="26"/>
      <c r="K35319" s="37"/>
    </row>
    <row r="35320" spans="6:11" x14ac:dyDescent="0.25">
      <c r="F35320" s="25"/>
      <c r="G35320" s="27"/>
      <c r="H35320" s="37"/>
      <c r="I35320" s="37"/>
      <c r="J35320" s="26"/>
      <c r="K35320" s="37"/>
    </row>
    <row r="35321" spans="6:11" x14ac:dyDescent="0.25">
      <c r="F35321" s="25"/>
      <c r="G35321" s="27"/>
      <c r="H35321" s="37"/>
      <c r="I35321" s="37"/>
      <c r="J35321" s="26"/>
      <c r="K35321" s="37"/>
    </row>
    <row r="35322" spans="6:11" x14ac:dyDescent="0.25">
      <c r="F35322" s="25"/>
      <c r="G35322" s="27"/>
      <c r="H35322" s="37"/>
      <c r="I35322" s="37"/>
      <c r="J35322" s="26"/>
      <c r="K35322" s="37"/>
    </row>
    <row r="35323" spans="6:11" x14ac:dyDescent="0.25">
      <c r="F35323" s="25"/>
      <c r="G35323" s="27"/>
      <c r="H35323" s="37"/>
      <c r="I35323" s="37"/>
      <c r="J35323" s="26"/>
      <c r="K35323" s="37"/>
    </row>
    <row r="35324" spans="6:11" x14ac:dyDescent="0.25">
      <c r="F35324" s="25"/>
      <c r="G35324" s="27"/>
      <c r="H35324" s="37"/>
      <c r="I35324" s="37"/>
      <c r="J35324" s="26"/>
      <c r="K35324" s="37"/>
    </row>
    <row r="35325" spans="6:11" x14ac:dyDescent="0.25">
      <c r="F35325" s="25"/>
      <c r="G35325" s="27"/>
      <c r="H35325" s="37"/>
      <c r="I35325" s="37"/>
      <c r="J35325" s="26"/>
      <c r="K35325" s="37"/>
    </row>
    <row r="35326" spans="6:11" x14ac:dyDescent="0.25">
      <c r="F35326" s="25"/>
      <c r="G35326" s="27"/>
      <c r="H35326" s="37"/>
      <c r="I35326" s="37"/>
      <c r="J35326" s="26"/>
      <c r="K35326" s="37"/>
    </row>
    <row r="35327" spans="6:11" x14ac:dyDescent="0.25">
      <c r="F35327" s="25"/>
      <c r="G35327" s="27"/>
      <c r="H35327" s="37"/>
      <c r="I35327" s="37"/>
      <c r="J35327" s="26"/>
      <c r="K35327" s="37"/>
    </row>
    <row r="35328" spans="6:11" x14ac:dyDescent="0.25">
      <c r="F35328" s="25"/>
      <c r="G35328" s="27"/>
      <c r="H35328" s="37"/>
      <c r="I35328" s="37"/>
      <c r="J35328" s="26"/>
      <c r="K35328" s="37"/>
    </row>
    <row r="35329" spans="6:11" x14ac:dyDescent="0.25">
      <c r="F35329" s="25"/>
      <c r="G35329" s="27"/>
      <c r="H35329" s="37"/>
      <c r="I35329" s="37"/>
      <c r="J35329" s="26"/>
      <c r="K35329" s="37"/>
    </row>
    <row r="35330" spans="6:11" x14ac:dyDescent="0.25">
      <c r="F35330" s="25"/>
      <c r="G35330" s="27"/>
      <c r="H35330" s="37"/>
      <c r="I35330" s="37"/>
      <c r="J35330" s="26"/>
      <c r="K35330" s="37"/>
    </row>
    <row r="35331" spans="6:11" x14ac:dyDescent="0.25">
      <c r="F35331" s="25"/>
      <c r="G35331" s="27"/>
      <c r="H35331" s="37"/>
      <c r="I35331" s="37"/>
      <c r="J35331" s="26"/>
      <c r="K35331" s="37"/>
    </row>
    <row r="35332" spans="6:11" x14ac:dyDescent="0.25">
      <c r="F35332" s="25"/>
      <c r="G35332" s="27"/>
      <c r="H35332" s="37"/>
      <c r="I35332" s="37"/>
      <c r="J35332" s="26"/>
      <c r="K35332" s="37"/>
    </row>
    <row r="35333" spans="6:11" x14ac:dyDescent="0.25">
      <c r="F35333" s="25"/>
      <c r="G35333" s="27"/>
      <c r="H35333" s="37"/>
      <c r="I35333" s="37"/>
      <c r="J35333" s="26"/>
      <c r="K35333" s="37"/>
    </row>
    <row r="35334" spans="6:11" x14ac:dyDescent="0.25">
      <c r="F35334" s="25"/>
      <c r="G35334" s="27"/>
      <c r="H35334" s="37"/>
      <c r="I35334" s="37"/>
      <c r="J35334" s="26"/>
      <c r="K35334" s="37"/>
    </row>
    <row r="35335" spans="6:11" x14ac:dyDescent="0.25">
      <c r="F35335" s="25"/>
      <c r="G35335" s="27"/>
      <c r="H35335" s="37"/>
      <c r="I35335" s="37"/>
      <c r="J35335" s="26"/>
      <c r="K35335" s="37"/>
    </row>
    <row r="35336" spans="6:11" x14ac:dyDescent="0.25">
      <c r="F35336" s="25"/>
      <c r="G35336" s="27"/>
      <c r="H35336" s="37"/>
      <c r="I35336" s="37"/>
      <c r="J35336" s="26"/>
      <c r="K35336" s="37"/>
    </row>
    <row r="35337" spans="6:11" x14ac:dyDescent="0.25">
      <c r="F35337" s="25"/>
      <c r="G35337" s="27"/>
      <c r="H35337" s="37"/>
      <c r="I35337" s="37"/>
      <c r="J35337" s="26"/>
      <c r="K35337" s="37"/>
    </row>
    <row r="35338" spans="6:11" x14ac:dyDescent="0.25">
      <c r="F35338" s="25"/>
      <c r="G35338" s="27"/>
      <c r="H35338" s="37"/>
      <c r="I35338" s="37"/>
      <c r="J35338" s="26"/>
      <c r="K35338" s="37"/>
    </row>
    <row r="35339" spans="6:11" x14ac:dyDescent="0.25">
      <c r="F35339" s="25"/>
      <c r="G35339" s="27"/>
      <c r="H35339" s="37"/>
      <c r="I35339" s="37"/>
      <c r="J35339" s="26"/>
      <c r="K35339" s="37"/>
    </row>
    <row r="35340" spans="6:11" x14ac:dyDescent="0.25">
      <c r="F35340" s="25"/>
      <c r="G35340" s="27"/>
      <c r="H35340" s="37"/>
      <c r="I35340" s="37"/>
      <c r="J35340" s="26"/>
      <c r="K35340" s="37"/>
    </row>
    <row r="35341" spans="6:11" x14ac:dyDescent="0.25">
      <c r="F35341" s="25"/>
      <c r="G35341" s="27"/>
      <c r="H35341" s="37"/>
      <c r="I35341" s="37"/>
      <c r="J35341" s="26"/>
      <c r="K35341" s="37"/>
    </row>
    <row r="35342" spans="6:11" x14ac:dyDescent="0.25">
      <c r="F35342" s="25"/>
      <c r="G35342" s="27"/>
      <c r="H35342" s="37"/>
      <c r="I35342" s="37"/>
      <c r="J35342" s="26"/>
      <c r="K35342" s="37"/>
    </row>
    <row r="35343" spans="6:11" x14ac:dyDescent="0.25">
      <c r="F35343" s="25"/>
      <c r="G35343" s="27"/>
      <c r="H35343" s="37"/>
      <c r="I35343" s="37"/>
      <c r="J35343" s="26"/>
      <c r="K35343" s="37"/>
    </row>
    <row r="35344" spans="6:11" x14ac:dyDescent="0.25">
      <c r="F35344" s="25"/>
      <c r="G35344" s="27"/>
      <c r="H35344" s="37"/>
      <c r="I35344" s="37"/>
      <c r="J35344" s="26"/>
      <c r="K35344" s="37"/>
    </row>
    <row r="35345" spans="6:11" x14ac:dyDescent="0.25">
      <c r="F35345" s="25"/>
      <c r="G35345" s="27"/>
      <c r="H35345" s="37"/>
      <c r="I35345" s="37"/>
      <c r="J35345" s="26"/>
      <c r="K35345" s="37"/>
    </row>
    <row r="35346" spans="6:11" x14ac:dyDescent="0.25">
      <c r="F35346" s="25"/>
      <c r="G35346" s="27"/>
      <c r="H35346" s="37"/>
      <c r="I35346" s="37"/>
      <c r="J35346" s="26"/>
      <c r="K35346" s="37"/>
    </row>
    <row r="35347" spans="6:11" x14ac:dyDescent="0.25">
      <c r="F35347" s="25"/>
      <c r="G35347" s="27"/>
      <c r="H35347" s="37"/>
      <c r="I35347" s="37"/>
      <c r="J35347" s="26"/>
      <c r="K35347" s="37"/>
    </row>
    <row r="35348" spans="6:11" x14ac:dyDescent="0.25">
      <c r="F35348" s="25"/>
      <c r="G35348" s="27"/>
      <c r="H35348" s="37"/>
      <c r="I35348" s="37"/>
      <c r="J35348" s="26"/>
      <c r="K35348" s="37"/>
    </row>
    <row r="35349" spans="6:11" x14ac:dyDescent="0.25">
      <c r="F35349" s="25"/>
      <c r="G35349" s="27"/>
      <c r="H35349" s="37"/>
      <c r="I35349" s="37"/>
      <c r="J35349" s="26"/>
      <c r="K35349" s="37"/>
    </row>
    <row r="35350" spans="6:11" x14ac:dyDescent="0.25">
      <c r="F35350" s="25"/>
      <c r="G35350" s="27"/>
      <c r="H35350" s="37"/>
      <c r="I35350" s="37"/>
      <c r="J35350" s="26"/>
      <c r="K35350" s="37"/>
    </row>
    <row r="35351" spans="6:11" x14ac:dyDescent="0.25">
      <c r="F35351" s="25"/>
      <c r="G35351" s="27"/>
      <c r="H35351" s="37"/>
      <c r="I35351" s="37"/>
      <c r="J35351" s="26"/>
      <c r="K35351" s="37"/>
    </row>
    <row r="35352" spans="6:11" x14ac:dyDescent="0.25">
      <c r="F35352" s="25"/>
      <c r="G35352" s="27"/>
      <c r="H35352" s="37"/>
      <c r="I35352" s="37"/>
      <c r="J35352" s="26"/>
      <c r="K35352" s="37"/>
    </row>
    <row r="35353" spans="6:11" x14ac:dyDescent="0.25">
      <c r="F35353" s="25"/>
      <c r="G35353" s="27"/>
      <c r="H35353" s="37"/>
      <c r="I35353" s="37"/>
      <c r="J35353" s="26"/>
      <c r="K35353" s="37"/>
    </row>
    <row r="35354" spans="6:11" x14ac:dyDescent="0.25">
      <c r="F35354" s="25"/>
      <c r="G35354" s="27"/>
      <c r="H35354" s="37"/>
      <c r="I35354" s="37"/>
      <c r="J35354" s="26"/>
      <c r="K35354" s="37"/>
    </row>
    <row r="35355" spans="6:11" x14ac:dyDescent="0.25">
      <c r="F35355" s="25"/>
      <c r="G35355" s="27"/>
      <c r="H35355" s="37"/>
      <c r="I35355" s="37"/>
      <c r="J35355" s="26"/>
      <c r="K35355" s="37"/>
    </row>
    <row r="35356" spans="6:11" x14ac:dyDescent="0.25">
      <c r="F35356" s="25"/>
      <c r="G35356" s="27"/>
      <c r="H35356" s="37"/>
      <c r="I35356" s="37"/>
      <c r="J35356" s="26"/>
      <c r="K35356" s="37"/>
    </row>
    <row r="35357" spans="6:11" x14ac:dyDescent="0.25">
      <c r="F35357" s="25"/>
      <c r="G35357" s="27"/>
      <c r="H35357" s="37"/>
      <c r="I35357" s="37"/>
      <c r="J35357" s="26"/>
      <c r="K35357" s="37"/>
    </row>
    <row r="35358" spans="6:11" x14ac:dyDescent="0.25">
      <c r="F35358" s="25"/>
      <c r="G35358" s="27"/>
      <c r="H35358" s="37"/>
      <c r="I35358" s="37"/>
      <c r="J35358" s="26"/>
      <c r="K35358" s="37"/>
    </row>
    <row r="35359" spans="6:11" x14ac:dyDescent="0.25">
      <c r="F35359" s="25"/>
      <c r="G35359" s="27"/>
      <c r="H35359" s="37"/>
      <c r="I35359" s="37"/>
      <c r="J35359" s="26"/>
      <c r="K35359" s="37"/>
    </row>
    <row r="35360" spans="6:11" x14ac:dyDescent="0.25">
      <c r="F35360" s="25"/>
      <c r="G35360" s="27"/>
      <c r="H35360" s="37"/>
      <c r="I35360" s="37"/>
      <c r="J35360" s="26"/>
      <c r="K35360" s="37"/>
    </row>
    <row r="35361" spans="6:11" x14ac:dyDescent="0.25">
      <c r="F35361" s="25"/>
      <c r="G35361" s="27"/>
      <c r="H35361" s="37"/>
      <c r="I35361" s="37"/>
      <c r="J35361" s="26"/>
      <c r="K35361" s="37"/>
    </row>
    <row r="35362" spans="6:11" x14ac:dyDescent="0.25">
      <c r="F35362" s="25"/>
      <c r="G35362" s="27"/>
      <c r="H35362" s="37"/>
      <c r="I35362" s="37"/>
      <c r="J35362" s="26"/>
      <c r="K35362" s="37"/>
    </row>
    <row r="35363" spans="6:11" x14ac:dyDescent="0.25">
      <c r="F35363" s="25"/>
      <c r="G35363" s="27"/>
      <c r="H35363" s="37"/>
      <c r="I35363" s="37"/>
      <c r="J35363" s="26"/>
      <c r="K35363" s="37"/>
    </row>
    <row r="35364" spans="6:11" x14ac:dyDescent="0.25">
      <c r="F35364" s="25"/>
      <c r="G35364" s="27"/>
      <c r="H35364" s="37"/>
      <c r="I35364" s="37"/>
      <c r="J35364" s="26"/>
      <c r="K35364" s="37"/>
    </row>
    <row r="35365" spans="6:11" x14ac:dyDescent="0.25">
      <c r="F35365" s="25"/>
      <c r="G35365" s="27"/>
      <c r="H35365" s="37"/>
      <c r="I35365" s="37"/>
      <c r="J35365" s="26"/>
      <c r="K35365" s="37"/>
    </row>
    <row r="35366" spans="6:11" x14ac:dyDescent="0.25">
      <c r="F35366" s="25"/>
      <c r="G35366" s="27"/>
      <c r="H35366" s="37"/>
      <c r="I35366" s="37"/>
      <c r="J35366" s="26"/>
      <c r="K35366" s="37"/>
    </row>
    <row r="35367" spans="6:11" x14ac:dyDescent="0.25">
      <c r="F35367" s="25"/>
      <c r="G35367" s="27"/>
      <c r="H35367" s="37"/>
      <c r="I35367" s="37"/>
      <c r="J35367" s="26"/>
      <c r="K35367" s="37"/>
    </row>
    <row r="35368" spans="6:11" x14ac:dyDescent="0.25">
      <c r="F35368" s="25"/>
      <c r="G35368" s="27"/>
      <c r="H35368" s="37"/>
      <c r="I35368" s="37"/>
      <c r="J35368" s="26"/>
      <c r="K35368" s="37"/>
    </row>
    <row r="35369" spans="6:11" x14ac:dyDescent="0.25">
      <c r="F35369" s="25"/>
      <c r="G35369" s="27"/>
      <c r="H35369" s="37"/>
      <c r="I35369" s="37"/>
      <c r="J35369" s="26"/>
      <c r="K35369" s="37"/>
    </row>
    <row r="35370" spans="6:11" x14ac:dyDescent="0.25">
      <c r="F35370" s="25"/>
      <c r="G35370" s="27"/>
      <c r="H35370" s="37"/>
      <c r="I35370" s="37"/>
      <c r="J35370" s="26"/>
      <c r="K35370" s="37"/>
    </row>
    <row r="35371" spans="6:11" x14ac:dyDescent="0.25">
      <c r="F35371" s="25"/>
      <c r="G35371" s="27"/>
      <c r="H35371" s="37"/>
      <c r="I35371" s="37"/>
      <c r="J35371" s="26"/>
      <c r="K35371" s="37"/>
    </row>
    <row r="35372" spans="6:11" x14ac:dyDescent="0.25">
      <c r="F35372" s="25"/>
      <c r="G35372" s="27"/>
      <c r="H35372" s="37"/>
      <c r="I35372" s="37"/>
      <c r="J35372" s="26"/>
      <c r="K35372" s="37"/>
    </row>
    <row r="35373" spans="6:11" x14ac:dyDescent="0.25">
      <c r="F35373" s="25"/>
      <c r="G35373" s="27"/>
      <c r="H35373" s="37"/>
      <c r="I35373" s="37"/>
      <c r="J35373" s="26"/>
      <c r="K35373" s="37"/>
    </row>
    <row r="35374" spans="6:11" x14ac:dyDescent="0.25">
      <c r="F35374" s="25"/>
      <c r="G35374" s="27"/>
      <c r="H35374" s="37"/>
      <c r="I35374" s="37"/>
      <c r="J35374" s="26"/>
      <c r="K35374" s="37"/>
    </row>
    <row r="35375" spans="6:11" x14ac:dyDescent="0.25">
      <c r="F35375" s="25"/>
      <c r="G35375" s="27"/>
      <c r="H35375" s="37"/>
      <c r="I35375" s="37"/>
      <c r="J35375" s="26"/>
      <c r="K35375" s="37"/>
    </row>
    <row r="35376" spans="6:11" x14ac:dyDescent="0.25">
      <c r="F35376" s="25"/>
      <c r="G35376" s="27"/>
      <c r="H35376" s="37"/>
      <c r="I35376" s="37"/>
      <c r="J35376" s="26"/>
      <c r="K35376" s="37"/>
    </row>
    <row r="35377" spans="6:11" x14ac:dyDescent="0.25">
      <c r="F35377" s="25"/>
      <c r="G35377" s="27"/>
      <c r="H35377" s="37"/>
      <c r="I35377" s="37"/>
      <c r="J35377" s="26"/>
      <c r="K35377" s="37"/>
    </row>
    <row r="35378" spans="6:11" x14ac:dyDescent="0.25">
      <c r="F35378" s="25"/>
      <c r="G35378" s="27"/>
      <c r="H35378" s="37"/>
      <c r="I35378" s="37"/>
      <c r="J35378" s="26"/>
      <c r="K35378" s="37"/>
    </row>
    <row r="35379" spans="6:11" x14ac:dyDescent="0.25">
      <c r="F35379" s="25"/>
      <c r="G35379" s="27"/>
      <c r="H35379" s="37"/>
      <c r="I35379" s="37"/>
      <c r="J35379" s="26"/>
      <c r="K35379" s="37"/>
    </row>
    <row r="35380" spans="6:11" x14ac:dyDescent="0.25">
      <c r="F35380" s="25"/>
      <c r="G35380" s="27"/>
      <c r="H35380" s="37"/>
      <c r="I35380" s="37"/>
      <c r="J35380" s="26"/>
      <c r="K35380" s="37"/>
    </row>
    <row r="35381" spans="6:11" x14ac:dyDescent="0.25">
      <c r="F35381" s="25"/>
      <c r="G35381" s="27"/>
      <c r="H35381" s="37"/>
      <c r="I35381" s="37"/>
      <c r="J35381" s="26"/>
      <c r="K35381" s="37"/>
    </row>
    <row r="35382" spans="6:11" x14ac:dyDescent="0.25">
      <c r="F35382" s="25"/>
      <c r="G35382" s="27"/>
      <c r="H35382" s="37"/>
      <c r="I35382" s="37"/>
      <c r="J35382" s="26"/>
      <c r="K35382" s="37"/>
    </row>
    <row r="35383" spans="6:11" x14ac:dyDescent="0.25">
      <c r="F35383" s="25"/>
      <c r="G35383" s="27"/>
      <c r="H35383" s="37"/>
      <c r="I35383" s="37"/>
      <c r="J35383" s="26"/>
      <c r="K35383" s="37"/>
    </row>
    <row r="35384" spans="6:11" x14ac:dyDescent="0.25">
      <c r="F35384" s="25"/>
      <c r="G35384" s="27"/>
      <c r="H35384" s="37"/>
      <c r="I35384" s="37"/>
      <c r="J35384" s="26"/>
      <c r="K35384" s="37"/>
    </row>
    <row r="35385" spans="6:11" x14ac:dyDescent="0.25">
      <c r="F35385" s="25"/>
      <c r="G35385" s="27"/>
      <c r="H35385" s="37"/>
      <c r="I35385" s="37"/>
      <c r="J35385" s="26"/>
      <c r="K35385" s="37"/>
    </row>
    <row r="35386" spans="6:11" x14ac:dyDescent="0.25">
      <c r="F35386" s="25"/>
      <c r="G35386" s="27"/>
      <c r="H35386" s="37"/>
      <c r="I35386" s="37"/>
      <c r="J35386" s="26"/>
      <c r="K35386" s="37"/>
    </row>
    <row r="35387" spans="6:11" x14ac:dyDescent="0.25">
      <c r="F35387" s="25"/>
      <c r="G35387" s="27"/>
      <c r="H35387" s="37"/>
      <c r="I35387" s="37"/>
      <c r="J35387" s="26"/>
      <c r="K35387" s="37"/>
    </row>
    <row r="35388" spans="6:11" x14ac:dyDescent="0.25">
      <c r="F35388" s="25"/>
      <c r="G35388" s="27"/>
      <c r="H35388" s="37"/>
      <c r="I35388" s="37"/>
      <c r="J35388" s="26"/>
      <c r="K35388" s="37"/>
    </row>
    <row r="35389" spans="6:11" x14ac:dyDescent="0.25">
      <c r="F35389" s="25"/>
      <c r="G35389" s="27"/>
      <c r="H35389" s="37"/>
      <c r="I35389" s="37"/>
      <c r="J35389" s="26"/>
      <c r="K35389" s="37"/>
    </row>
    <row r="35390" spans="6:11" x14ac:dyDescent="0.25">
      <c r="F35390" s="25"/>
      <c r="G35390" s="27"/>
      <c r="H35390" s="37"/>
      <c r="I35390" s="37"/>
      <c r="J35390" s="26"/>
      <c r="K35390" s="37"/>
    </row>
    <row r="35391" spans="6:11" x14ac:dyDescent="0.25">
      <c r="F35391" s="25"/>
      <c r="G35391" s="27"/>
      <c r="H35391" s="37"/>
      <c r="I35391" s="37"/>
      <c r="J35391" s="26"/>
      <c r="K35391" s="37"/>
    </row>
    <row r="35392" spans="6:11" x14ac:dyDescent="0.25">
      <c r="F35392" s="25"/>
      <c r="G35392" s="27"/>
      <c r="H35392" s="37"/>
      <c r="I35392" s="37"/>
      <c r="J35392" s="26"/>
      <c r="K35392" s="37"/>
    </row>
    <row r="35393" spans="6:11" x14ac:dyDescent="0.25">
      <c r="F35393" s="25"/>
      <c r="G35393" s="27"/>
      <c r="H35393" s="37"/>
      <c r="I35393" s="37"/>
      <c r="J35393" s="26"/>
      <c r="K35393" s="37"/>
    </row>
    <row r="35394" spans="6:11" x14ac:dyDescent="0.25">
      <c r="F35394" s="25"/>
      <c r="G35394" s="27"/>
      <c r="H35394" s="37"/>
      <c r="I35394" s="37"/>
      <c r="J35394" s="26"/>
      <c r="K35394" s="37"/>
    </row>
    <row r="35395" spans="6:11" x14ac:dyDescent="0.25">
      <c r="F35395" s="25"/>
      <c r="G35395" s="27"/>
      <c r="H35395" s="37"/>
      <c r="I35395" s="37"/>
      <c r="J35395" s="26"/>
      <c r="K35395" s="37"/>
    </row>
    <row r="35396" spans="6:11" x14ac:dyDescent="0.25">
      <c r="F35396" s="25"/>
      <c r="G35396" s="27"/>
      <c r="H35396" s="37"/>
      <c r="I35396" s="37"/>
      <c r="J35396" s="26"/>
      <c r="K35396" s="37"/>
    </row>
    <row r="35397" spans="6:11" x14ac:dyDescent="0.25">
      <c r="F35397" s="25"/>
      <c r="G35397" s="27"/>
      <c r="H35397" s="37"/>
      <c r="I35397" s="37"/>
      <c r="J35397" s="26"/>
      <c r="K35397" s="37"/>
    </row>
    <row r="35398" spans="6:11" x14ac:dyDescent="0.25">
      <c r="F35398" s="25"/>
      <c r="G35398" s="27"/>
      <c r="H35398" s="37"/>
      <c r="I35398" s="37"/>
      <c r="J35398" s="26"/>
      <c r="K35398" s="37"/>
    </row>
    <row r="35399" spans="6:11" x14ac:dyDescent="0.25">
      <c r="F35399" s="25"/>
      <c r="G35399" s="27"/>
      <c r="H35399" s="37"/>
      <c r="I35399" s="37"/>
      <c r="J35399" s="26"/>
      <c r="K35399" s="37"/>
    </row>
    <row r="35400" spans="6:11" x14ac:dyDescent="0.25">
      <c r="F35400" s="25"/>
      <c r="G35400" s="27"/>
      <c r="H35400" s="37"/>
      <c r="I35400" s="37"/>
      <c r="J35400" s="26"/>
      <c r="K35400" s="37"/>
    </row>
    <row r="35401" spans="6:11" x14ac:dyDescent="0.25">
      <c r="F35401" s="25"/>
      <c r="G35401" s="27"/>
      <c r="H35401" s="37"/>
      <c r="I35401" s="37"/>
      <c r="J35401" s="26"/>
      <c r="K35401" s="37"/>
    </row>
    <row r="35402" spans="6:11" x14ac:dyDescent="0.25">
      <c r="F35402" s="25"/>
      <c r="G35402" s="27"/>
      <c r="H35402" s="37"/>
      <c r="I35402" s="37"/>
      <c r="J35402" s="26"/>
      <c r="K35402" s="37"/>
    </row>
    <row r="35403" spans="6:11" x14ac:dyDescent="0.25">
      <c r="F35403" s="25"/>
      <c r="G35403" s="27"/>
      <c r="H35403" s="37"/>
      <c r="I35403" s="37"/>
      <c r="J35403" s="26"/>
      <c r="K35403" s="37"/>
    </row>
    <row r="35404" spans="6:11" x14ac:dyDescent="0.25">
      <c r="F35404" s="25"/>
      <c r="G35404" s="27"/>
      <c r="H35404" s="37"/>
      <c r="I35404" s="37"/>
      <c r="J35404" s="26"/>
      <c r="K35404" s="37"/>
    </row>
    <row r="35405" spans="6:11" x14ac:dyDescent="0.25">
      <c r="F35405" s="25"/>
      <c r="G35405" s="27"/>
      <c r="H35405" s="37"/>
      <c r="I35405" s="37"/>
      <c r="J35405" s="26"/>
      <c r="K35405" s="37"/>
    </row>
    <row r="35406" spans="6:11" x14ac:dyDescent="0.25">
      <c r="F35406" s="25"/>
      <c r="G35406" s="27"/>
      <c r="H35406" s="37"/>
      <c r="I35406" s="37"/>
      <c r="J35406" s="26"/>
      <c r="K35406" s="37"/>
    </row>
    <row r="35407" spans="6:11" x14ac:dyDescent="0.25">
      <c r="F35407" s="25"/>
      <c r="G35407" s="27"/>
      <c r="H35407" s="37"/>
      <c r="I35407" s="37"/>
      <c r="J35407" s="26"/>
      <c r="K35407" s="37"/>
    </row>
    <row r="35408" spans="6:11" x14ac:dyDescent="0.25">
      <c r="F35408" s="25"/>
      <c r="G35408" s="27"/>
      <c r="H35408" s="37"/>
      <c r="I35408" s="37"/>
      <c r="J35408" s="26"/>
      <c r="K35408" s="37"/>
    </row>
    <row r="35409" spans="6:11" x14ac:dyDescent="0.25">
      <c r="F35409" s="25"/>
      <c r="G35409" s="27"/>
      <c r="H35409" s="37"/>
      <c r="I35409" s="37"/>
      <c r="J35409" s="26"/>
      <c r="K35409" s="37"/>
    </row>
    <row r="35410" spans="6:11" x14ac:dyDescent="0.25">
      <c r="F35410" s="25"/>
      <c r="G35410" s="27"/>
      <c r="H35410" s="37"/>
      <c r="I35410" s="37"/>
      <c r="J35410" s="26"/>
      <c r="K35410" s="37"/>
    </row>
    <row r="35411" spans="6:11" x14ac:dyDescent="0.25">
      <c r="F35411" s="25"/>
      <c r="G35411" s="27"/>
      <c r="H35411" s="37"/>
      <c r="I35411" s="37"/>
      <c r="J35411" s="26"/>
      <c r="K35411" s="37"/>
    </row>
    <row r="35412" spans="6:11" x14ac:dyDescent="0.25">
      <c r="F35412" s="25"/>
      <c r="G35412" s="27"/>
      <c r="H35412" s="37"/>
      <c r="I35412" s="37"/>
      <c r="J35412" s="26"/>
      <c r="K35412" s="37"/>
    </row>
    <row r="35413" spans="6:11" x14ac:dyDescent="0.25">
      <c r="F35413" s="25"/>
      <c r="G35413" s="27"/>
      <c r="H35413" s="37"/>
      <c r="I35413" s="37"/>
      <c r="J35413" s="26"/>
      <c r="K35413" s="37"/>
    </row>
    <row r="35414" spans="6:11" x14ac:dyDescent="0.25">
      <c r="F35414" s="25"/>
      <c r="G35414" s="27"/>
      <c r="H35414" s="37"/>
      <c r="I35414" s="37"/>
      <c r="J35414" s="26"/>
      <c r="K35414" s="37"/>
    </row>
    <row r="35415" spans="6:11" x14ac:dyDescent="0.25">
      <c r="F35415" s="25"/>
      <c r="G35415" s="27"/>
      <c r="H35415" s="37"/>
      <c r="I35415" s="37"/>
      <c r="J35415" s="26"/>
      <c r="K35415" s="37"/>
    </row>
    <row r="35416" spans="6:11" x14ac:dyDescent="0.25">
      <c r="F35416" s="25"/>
      <c r="G35416" s="27"/>
      <c r="H35416" s="37"/>
      <c r="I35416" s="37"/>
      <c r="J35416" s="26"/>
      <c r="K35416" s="37"/>
    </row>
    <row r="35417" spans="6:11" x14ac:dyDescent="0.25">
      <c r="F35417" s="25"/>
      <c r="G35417" s="27"/>
      <c r="H35417" s="37"/>
      <c r="I35417" s="37"/>
      <c r="J35417" s="26"/>
      <c r="K35417" s="37"/>
    </row>
    <row r="35418" spans="6:11" x14ac:dyDescent="0.25">
      <c r="F35418" s="25"/>
      <c r="G35418" s="27"/>
      <c r="H35418" s="37"/>
      <c r="I35418" s="37"/>
      <c r="J35418" s="26"/>
      <c r="K35418" s="37"/>
    </row>
    <row r="35419" spans="6:11" x14ac:dyDescent="0.25">
      <c r="F35419" s="25"/>
      <c r="G35419" s="27"/>
      <c r="H35419" s="37"/>
      <c r="I35419" s="37"/>
      <c r="J35419" s="26"/>
      <c r="K35419" s="37"/>
    </row>
    <row r="35420" spans="6:11" x14ac:dyDescent="0.25">
      <c r="F35420" s="25"/>
      <c r="G35420" s="27"/>
      <c r="H35420" s="37"/>
      <c r="I35420" s="37"/>
      <c r="J35420" s="26"/>
      <c r="K35420" s="37"/>
    </row>
    <row r="35421" spans="6:11" x14ac:dyDescent="0.25">
      <c r="F35421" s="25"/>
      <c r="G35421" s="27"/>
      <c r="H35421" s="37"/>
      <c r="I35421" s="37"/>
      <c r="J35421" s="26"/>
      <c r="K35421" s="37"/>
    </row>
    <row r="35422" spans="6:11" x14ac:dyDescent="0.25">
      <c r="F35422" s="25"/>
      <c r="G35422" s="27"/>
      <c r="H35422" s="37"/>
      <c r="I35422" s="37"/>
      <c r="J35422" s="26"/>
      <c r="K35422" s="37"/>
    </row>
    <row r="35423" spans="6:11" x14ac:dyDescent="0.25">
      <c r="F35423" s="25"/>
      <c r="G35423" s="27"/>
      <c r="H35423" s="37"/>
      <c r="I35423" s="37"/>
      <c r="J35423" s="26"/>
      <c r="K35423" s="37"/>
    </row>
    <row r="35424" spans="6:11" x14ac:dyDescent="0.25">
      <c r="F35424" s="25"/>
      <c r="G35424" s="27"/>
      <c r="H35424" s="37"/>
      <c r="I35424" s="37"/>
      <c r="J35424" s="26"/>
      <c r="K35424" s="37"/>
    </row>
    <row r="35425" spans="6:11" x14ac:dyDescent="0.25">
      <c r="F35425" s="25"/>
      <c r="G35425" s="27"/>
      <c r="H35425" s="37"/>
      <c r="I35425" s="37"/>
      <c r="J35425" s="26"/>
      <c r="K35425" s="37"/>
    </row>
    <row r="35426" spans="6:11" x14ac:dyDescent="0.25">
      <c r="F35426" s="25"/>
      <c r="G35426" s="27"/>
      <c r="H35426" s="37"/>
      <c r="I35426" s="37"/>
      <c r="J35426" s="26"/>
      <c r="K35426" s="37"/>
    </row>
    <row r="35427" spans="6:11" x14ac:dyDescent="0.25">
      <c r="F35427" s="25"/>
      <c r="G35427" s="27"/>
      <c r="H35427" s="37"/>
      <c r="I35427" s="37"/>
      <c r="J35427" s="26"/>
      <c r="K35427" s="37"/>
    </row>
    <row r="35428" spans="6:11" x14ac:dyDescent="0.25">
      <c r="F35428" s="25"/>
      <c r="G35428" s="27"/>
      <c r="H35428" s="37"/>
      <c r="I35428" s="37"/>
      <c r="J35428" s="26"/>
      <c r="K35428" s="37"/>
    </row>
    <row r="35429" spans="6:11" x14ac:dyDescent="0.25">
      <c r="F35429" s="25"/>
      <c r="G35429" s="27"/>
      <c r="H35429" s="37"/>
      <c r="I35429" s="37"/>
      <c r="J35429" s="26"/>
      <c r="K35429" s="37"/>
    </row>
    <row r="35430" spans="6:11" x14ac:dyDescent="0.25">
      <c r="F35430" s="25"/>
      <c r="G35430" s="27"/>
      <c r="H35430" s="37"/>
      <c r="I35430" s="37"/>
      <c r="J35430" s="26"/>
      <c r="K35430" s="37"/>
    </row>
    <row r="35431" spans="6:11" x14ac:dyDescent="0.25">
      <c r="F35431" s="25"/>
      <c r="G35431" s="27"/>
      <c r="H35431" s="37"/>
      <c r="I35431" s="37"/>
      <c r="J35431" s="26"/>
      <c r="K35431" s="37"/>
    </row>
    <row r="35432" spans="6:11" x14ac:dyDescent="0.25">
      <c r="F35432" s="25"/>
      <c r="G35432" s="27"/>
      <c r="H35432" s="37"/>
      <c r="I35432" s="37"/>
      <c r="J35432" s="26"/>
      <c r="K35432" s="37"/>
    </row>
    <row r="35433" spans="6:11" x14ac:dyDescent="0.25">
      <c r="F35433" s="25"/>
      <c r="G35433" s="27"/>
      <c r="H35433" s="37"/>
      <c r="I35433" s="37"/>
      <c r="J35433" s="26"/>
      <c r="K35433" s="37"/>
    </row>
    <row r="35434" spans="6:11" x14ac:dyDescent="0.25">
      <c r="F35434" s="25"/>
      <c r="G35434" s="27"/>
      <c r="H35434" s="37"/>
      <c r="I35434" s="37"/>
      <c r="J35434" s="26"/>
      <c r="K35434" s="37"/>
    </row>
    <row r="35435" spans="6:11" x14ac:dyDescent="0.25">
      <c r="F35435" s="25"/>
      <c r="G35435" s="27"/>
      <c r="H35435" s="37"/>
      <c r="I35435" s="37"/>
      <c r="J35435" s="26"/>
      <c r="K35435" s="37"/>
    </row>
    <row r="35436" spans="6:11" x14ac:dyDescent="0.25">
      <c r="F35436" s="25"/>
      <c r="G35436" s="27"/>
      <c r="H35436" s="37"/>
      <c r="I35436" s="37"/>
      <c r="J35436" s="26"/>
      <c r="K35436" s="37"/>
    </row>
    <row r="35437" spans="6:11" x14ac:dyDescent="0.25">
      <c r="F35437" s="25"/>
      <c r="G35437" s="27"/>
      <c r="H35437" s="37"/>
      <c r="I35437" s="37"/>
      <c r="J35437" s="26"/>
      <c r="K35437" s="37"/>
    </row>
    <row r="35438" spans="6:11" x14ac:dyDescent="0.25">
      <c r="F35438" s="25"/>
      <c r="G35438" s="27"/>
      <c r="H35438" s="37"/>
      <c r="I35438" s="37"/>
      <c r="J35438" s="26"/>
      <c r="K35438" s="37"/>
    </row>
    <row r="35439" spans="6:11" x14ac:dyDescent="0.25">
      <c r="F35439" s="25"/>
      <c r="G35439" s="27"/>
      <c r="H35439" s="37"/>
      <c r="I35439" s="37"/>
      <c r="J35439" s="26"/>
      <c r="K35439" s="37"/>
    </row>
    <row r="35440" spans="6:11" x14ac:dyDescent="0.25">
      <c r="F35440" s="25"/>
      <c r="G35440" s="27"/>
      <c r="H35440" s="37"/>
      <c r="I35440" s="37"/>
      <c r="J35440" s="26"/>
      <c r="K35440" s="37"/>
    </row>
    <row r="35441" spans="6:11" x14ac:dyDescent="0.25">
      <c r="F35441" s="25"/>
      <c r="G35441" s="27"/>
      <c r="H35441" s="37"/>
      <c r="I35441" s="37"/>
      <c r="J35441" s="26"/>
      <c r="K35441" s="37"/>
    </row>
    <row r="35442" spans="6:11" x14ac:dyDescent="0.25">
      <c r="F35442" s="25"/>
      <c r="G35442" s="27"/>
      <c r="H35442" s="37"/>
      <c r="I35442" s="37"/>
      <c r="J35442" s="26"/>
      <c r="K35442" s="37"/>
    </row>
    <row r="35443" spans="6:11" x14ac:dyDescent="0.25">
      <c r="F35443" s="25"/>
      <c r="G35443" s="27"/>
      <c r="H35443" s="37"/>
      <c r="I35443" s="37"/>
      <c r="J35443" s="26"/>
      <c r="K35443" s="37"/>
    </row>
    <row r="35444" spans="6:11" x14ac:dyDescent="0.25">
      <c r="F35444" s="25"/>
      <c r="G35444" s="27"/>
      <c r="H35444" s="37"/>
      <c r="I35444" s="37"/>
      <c r="J35444" s="26"/>
      <c r="K35444" s="37"/>
    </row>
    <row r="35445" spans="6:11" x14ac:dyDescent="0.25">
      <c r="F35445" s="25"/>
      <c r="G35445" s="27"/>
      <c r="H35445" s="37"/>
      <c r="I35445" s="37"/>
      <c r="J35445" s="26"/>
      <c r="K35445" s="37"/>
    </row>
    <row r="35446" spans="6:11" x14ac:dyDescent="0.25">
      <c r="F35446" s="25"/>
      <c r="G35446" s="27"/>
      <c r="H35446" s="37"/>
      <c r="I35446" s="37"/>
      <c r="J35446" s="26"/>
      <c r="K35446" s="37"/>
    </row>
    <row r="35447" spans="6:11" x14ac:dyDescent="0.25">
      <c r="F35447" s="25"/>
      <c r="G35447" s="27"/>
      <c r="H35447" s="37"/>
      <c r="I35447" s="37"/>
      <c r="J35447" s="26"/>
      <c r="K35447" s="37"/>
    </row>
    <row r="35448" spans="6:11" x14ac:dyDescent="0.25">
      <c r="F35448" s="25"/>
      <c r="G35448" s="27"/>
      <c r="H35448" s="37"/>
      <c r="I35448" s="37"/>
      <c r="J35448" s="26"/>
      <c r="K35448" s="37"/>
    </row>
    <row r="35449" spans="6:11" x14ac:dyDescent="0.25">
      <c r="F35449" s="25"/>
      <c r="G35449" s="27"/>
      <c r="H35449" s="37"/>
      <c r="I35449" s="37"/>
      <c r="J35449" s="26"/>
      <c r="K35449" s="37"/>
    </row>
    <row r="35450" spans="6:11" x14ac:dyDescent="0.25">
      <c r="F35450" s="25"/>
      <c r="G35450" s="27"/>
      <c r="H35450" s="37"/>
      <c r="I35450" s="37"/>
      <c r="J35450" s="26"/>
      <c r="K35450" s="37"/>
    </row>
    <row r="35451" spans="6:11" x14ac:dyDescent="0.25">
      <c r="F35451" s="25"/>
      <c r="G35451" s="27"/>
      <c r="H35451" s="37"/>
      <c r="I35451" s="37"/>
      <c r="J35451" s="26"/>
      <c r="K35451" s="37"/>
    </row>
    <row r="35452" spans="6:11" x14ac:dyDescent="0.25">
      <c r="F35452" s="25"/>
      <c r="G35452" s="27"/>
      <c r="H35452" s="37"/>
      <c r="I35452" s="37"/>
      <c r="J35452" s="26"/>
      <c r="K35452" s="37"/>
    </row>
    <row r="35453" spans="6:11" x14ac:dyDescent="0.25">
      <c r="F35453" s="25"/>
      <c r="G35453" s="27"/>
      <c r="H35453" s="37"/>
      <c r="I35453" s="37"/>
      <c r="J35453" s="26"/>
      <c r="K35453" s="37"/>
    </row>
    <row r="35454" spans="6:11" x14ac:dyDescent="0.25">
      <c r="F35454" s="25"/>
      <c r="G35454" s="27"/>
      <c r="H35454" s="37"/>
      <c r="I35454" s="37"/>
      <c r="J35454" s="26"/>
      <c r="K35454" s="37"/>
    </row>
    <row r="35455" spans="6:11" x14ac:dyDescent="0.25">
      <c r="F35455" s="25"/>
      <c r="G35455" s="27"/>
      <c r="H35455" s="37"/>
      <c r="I35455" s="37"/>
      <c r="J35455" s="26"/>
      <c r="K35455" s="37"/>
    </row>
    <row r="35456" spans="6:11" x14ac:dyDescent="0.25">
      <c r="F35456" s="25"/>
      <c r="G35456" s="27"/>
      <c r="H35456" s="37"/>
      <c r="I35456" s="37"/>
      <c r="J35456" s="26"/>
      <c r="K35456" s="37"/>
    </row>
    <row r="35457" spans="6:11" x14ac:dyDescent="0.25">
      <c r="F35457" s="25"/>
      <c r="G35457" s="27"/>
      <c r="H35457" s="37"/>
      <c r="I35457" s="37"/>
      <c r="J35457" s="26"/>
      <c r="K35457" s="37"/>
    </row>
    <row r="35458" spans="6:11" x14ac:dyDescent="0.25">
      <c r="F35458" s="25"/>
      <c r="G35458" s="27"/>
      <c r="H35458" s="37"/>
      <c r="I35458" s="37"/>
      <c r="J35458" s="26"/>
      <c r="K35458" s="37"/>
    </row>
    <row r="35459" spans="6:11" x14ac:dyDescent="0.25">
      <c r="F35459" s="25"/>
      <c r="G35459" s="27"/>
      <c r="H35459" s="37"/>
      <c r="I35459" s="37"/>
      <c r="J35459" s="26"/>
      <c r="K35459" s="37"/>
    </row>
    <row r="35460" spans="6:11" x14ac:dyDescent="0.25">
      <c r="F35460" s="25"/>
      <c r="G35460" s="27"/>
      <c r="H35460" s="37"/>
      <c r="I35460" s="37"/>
      <c r="J35460" s="26"/>
      <c r="K35460" s="37"/>
    </row>
    <row r="35461" spans="6:11" x14ac:dyDescent="0.25">
      <c r="F35461" s="25"/>
      <c r="G35461" s="27"/>
      <c r="H35461" s="37"/>
      <c r="I35461" s="37"/>
      <c r="J35461" s="26"/>
      <c r="K35461" s="37"/>
    </row>
    <row r="35462" spans="6:11" x14ac:dyDescent="0.25">
      <c r="F35462" s="25"/>
      <c r="G35462" s="27"/>
      <c r="H35462" s="37"/>
      <c r="I35462" s="37"/>
      <c r="J35462" s="26"/>
      <c r="K35462" s="37"/>
    </row>
    <row r="35463" spans="6:11" x14ac:dyDescent="0.25">
      <c r="F35463" s="25"/>
      <c r="G35463" s="27"/>
      <c r="H35463" s="37"/>
      <c r="I35463" s="37"/>
      <c r="J35463" s="26"/>
      <c r="K35463" s="37"/>
    </row>
    <row r="35464" spans="6:11" x14ac:dyDescent="0.25">
      <c r="F35464" s="25"/>
      <c r="G35464" s="27"/>
      <c r="H35464" s="37"/>
      <c r="I35464" s="37"/>
      <c r="J35464" s="26"/>
      <c r="K35464" s="37"/>
    </row>
    <row r="35465" spans="6:11" x14ac:dyDescent="0.25">
      <c r="F35465" s="25"/>
      <c r="G35465" s="27"/>
      <c r="H35465" s="37"/>
      <c r="I35465" s="37"/>
      <c r="J35465" s="26"/>
      <c r="K35465" s="37"/>
    </row>
    <row r="35466" spans="6:11" x14ac:dyDescent="0.25">
      <c r="F35466" s="25"/>
      <c r="G35466" s="27"/>
      <c r="H35466" s="37"/>
      <c r="I35466" s="37"/>
      <c r="J35466" s="26"/>
      <c r="K35466" s="37"/>
    </row>
    <row r="35467" spans="6:11" x14ac:dyDescent="0.25">
      <c r="F35467" s="25"/>
      <c r="G35467" s="27"/>
      <c r="H35467" s="37"/>
      <c r="I35467" s="37"/>
      <c r="J35467" s="26"/>
      <c r="K35467" s="37"/>
    </row>
    <row r="35468" spans="6:11" x14ac:dyDescent="0.25">
      <c r="F35468" s="25"/>
      <c r="G35468" s="27"/>
      <c r="H35468" s="37"/>
      <c r="I35468" s="37"/>
      <c r="J35468" s="26"/>
      <c r="K35468" s="37"/>
    </row>
    <row r="35469" spans="6:11" x14ac:dyDescent="0.25">
      <c r="F35469" s="25"/>
      <c r="G35469" s="27"/>
      <c r="H35469" s="37"/>
      <c r="I35469" s="37"/>
      <c r="J35469" s="26"/>
      <c r="K35469" s="37"/>
    </row>
    <row r="35470" spans="6:11" x14ac:dyDescent="0.25">
      <c r="F35470" s="25"/>
      <c r="G35470" s="27"/>
      <c r="H35470" s="37"/>
      <c r="I35470" s="37"/>
      <c r="J35470" s="26"/>
      <c r="K35470" s="37"/>
    </row>
    <row r="35471" spans="6:11" x14ac:dyDescent="0.25">
      <c r="F35471" s="25"/>
      <c r="G35471" s="27"/>
      <c r="H35471" s="37"/>
      <c r="I35471" s="37"/>
      <c r="J35471" s="26"/>
      <c r="K35471" s="37"/>
    </row>
    <row r="35472" spans="6:11" x14ac:dyDescent="0.25">
      <c r="F35472" s="25"/>
      <c r="G35472" s="27"/>
      <c r="H35472" s="37"/>
      <c r="I35472" s="37"/>
      <c r="J35472" s="26"/>
      <c r="K35472" s="37"/>
    </row>
    <row r="35473" spans="6:11" x14ac:dyDescent="0.25">
      <c r="F35473" s="25"/>
      <c r="G35473" s="27"/>
      <c r="H35473" s="37"/>
      <c r="I35473" s="37"/>
      <c r="J35473" s="26"/>
      <c r="K35473" s="37"/>
    </row>
    <row r="35474" spans="6:11" x14ac:dyDescent="0.25">
      <c r="F35474" s="25"/>
      <c r="G35474" s="27"/>
      <c r="H35474" s="37"/>
      <c r="I35474" s="37"/>
      <c r="J35474" s="26"/>
      <c r="K35474" s="37"/>
    </row>
    <row r="35475" spans="6:11" x14ac:dyDescent="0.25">
      <c r="F35475" s="25"/>
      <c r="G35475" s="27"/>
      <c r="H35475" s="37"/>
      <c r="I35475" s="37"/>
      <c r="J35475" s="26"/>
      <c r="K35475" s="37"/>
    </row>
    <row r="35476" spans="6:11" x14ac:dyDescent="0.25">
      <c r="F35476" s="25"/>
      <c r="G35476" s="27"/>
      <c r="H35476" s="37"/>
      <c r="I35476" s="37"/>
      <c r="J35476" s="26"/>
      <c r="K35476" s="37"/>
    </row>
    <row r="35477" spans="6:11" x14ac:dyDescent="0.25">
      <c r="F35477" s="25"/>
      <c r="G35477" s="27"/>
      <c r="H35477" s="37"/>
      <c r="I35477" s="37"/>
      <c r="J35477" s="26"/>
      <c r="K35477" s="37"/>
    </row>
    <row r="35478" spans="6:11" x14ac:dyDescent="0.25">
      <c r="F35478" s="25"/>
      <c r="G35478" s="27"/>
      <c r="H35478" s="37"/>
      <c r="I35478" s="37"/>
      <c r="J35478" s="26"/>
      <c r="K35478" s="37"/>
    </row>
    <row r="35479" spans="6:11" x14ac:dyDescent="0.25">
      <c r="F35479" s="25"/>
      <c r="G35479" s="27"/>
      <c r="H35479" s="37"/>
      <c r="I35479" s="37"/>
      <c r="J35479" s="26"/>
      <c r="K35479" s="37"/>
    </row>
    <row r="35480" spans="6:11" x14ac:dyDescent="0.25">
      <c r="F35480" s="25"/>
      <c r="G35480" s="27"/>
      <c r="H35480" s="37"/>
      <c r="I35480" s="37"/>
      <c r="J35480" s="26"/>
      <c r="K35480" s="37"/>
    </row>
    <row r="35481" spans="6:11" x14ac:dyDescent="0.25">
      <c r="F35481" s="25"/>
      <c r="G35481" s="27"/>
      <c r="H35481" s="37"/>
      <c r="I35481" s="37"/>
      <c r="J35481" s="26"/>
      <c r="K35481" s="37"/>
    </row>
    <row r="35482" spans="6:11" x14ac:dyDescent="0.25">
      <c r="F35482" s="25"/>
      <c r="G35482" s="27"/>
      <c r="H35482" s="37"/>
      <c r="I35482" s="37"/>
      <c r="J35482" s="26"/>
      <c r="K35482" s="37"/>
    </row>
    <row r="35483" spans="6:11" x14ac:dyDescent="0.25">
      <c r="F35483" s="25"/>
      <c r="G35483" s="27"/>
      <c r="H35483" s="37"/>
      <c r="I35483" s="37"/>
      <c r="J35483" s="26"/>
      <c r="K35483" s="37"/>
    </row>
    <row r="35484" spans="6:11" x14ac:dyDescent="0.25">
      <c r="F35484" s="25"/>
      <c r="G35484" s="27"/>
      <c r="H35484" s="37"/>
      <c r="I35484" s="37"/>
      <c r="J35484" s="26"/>
      <c r="K35484" s="37"/>
    </row>
    <row r="35485" spans="6:11" x14ac:dyDescent="0.25">
      <c r="F35485" s="25"/>
      <c r="G35485" s="27"/>
      <c r="H35485" s="37"/>
      <c r="I35485" s="37"/>
      <c r="J35485" s="26"/>
      <c r="K35485" s="37"/>
    </row>
    <row r="35486" spans="6:11" x14ac:dyDescent="0.25">
      <c r="F35486" s="25"/>
      <c r="G35486" s="27"/>
      <c r="H35486" s="37"/>
      <c r="I35486" s="37"/>
      <c r="J35486" s="26"/>
      <c r="K35486" s="37"/>
    </row>
    <row r="35487" spans="6:11" x14ac:dyDescent="0.25">
      <c r="F35487" s="25"/>
      <c r="G35487" s="27"/>
      <c r="H35487" s="37"/>
      <c r="I35487" s="37"/>
      <c r="J35487" s="26"/>
      <c r="K35487" s="37"/>
    </row>
    <row r="35488" spans="6:11" x14ac:dyDescent="0.25">
      <c r="F35488" s="25"/>
      <c r="G35488" s="27"/>
      <c r="H35488" s="37"/>
      <c r="I35488" s="37"/>
      <c r="J35488" s="26"/>
      <c r="K35488" s="37"/>
    </row>
    <row r="35489" spans="6:11" x14ac:dyDescent="0.25">
      <c r="F35489" s="25"/>
      <c r="G35489" s="27"/>
      <c r="H35489" s="37"/>
      <c r="I35489" s="37"/>
      <c r="J35489" s="26"/>
      <c r="K35489" s="37"/>
    </row>
    <row r="35490" spans="6:11" x14ac:dyDescent="0.25">
      <c r="F35490" s="25"/>
      <c r="G35490" s="27"/>
      <c r="H35490" s="37"/>
      <c r="I35490" s="37"/>
      <c r="J35490" s="26"/>
      <c r="K35490" s="37"/>
    </row>
    <row r="35491" spans="6:11" x14ac:dyDescent="0.25">
      <c r="F35491" s="25"/>
      <c r="G35491" s="27"/>
      <c r="H35491" s="37"/>
      <c r="I35491" s="37"/>
      <c r="J35491" s="26"/>
      <c r="K35491" s="37"/>
    </row>
    <row r="35492" spans="6:11" x14ac:dyDescent="0.25">
      <c r="F35492" s="25"/>
      <c r="G35492" s="27"/>
      <c r="H35492" s="37"/>
      <c r="I35492" s="37"/>
      <c r="J35492" s="26"/>
      <c r="K35492" s="37"/>
    </row>
    <row r="35493" spans="6:11" x14ac:dyDescent="0.25">
      <c r="F35493" s="25"/>
      <c r="G35493" s="27"/>
      <c r="H35493" s="37"/>
      <c r="I35493" s="37"/>
      <c r="J35493" s="26"/>
      <c r="K35493" s="37"/>
    </row>
    <row r="35494" spans="6:11" x14ac:dyDescent="0.25">
      <c r="F35494" s="25"/>
      <c r="G35494" s="27"/>
      <c r="H35494" s="37"/>
      <c r="I35494" s="37"/>
      <c r="J35494" s="26"/>
      <c r="K35494" s="37"/>
    </row>
    <row r="35495" spans="6:11" x14ac:dyDescent="0.25">
      <c r="F35495" s="25"/>
      <c r="G35495" s="27"/>
      <c r="H35495" s="37"/>
      <c r="I35495" s="37"/>
      <c r="J35495" s="26"/>
      <c r="K35495" s="37"/>
    </row>
    <row r="35496" spans="6:11" x14ac:dyDescent="0.25">
      <c r="F35496" s="25"/>
      <c r="G35496" s="27"/>
      <c r="H35496" s="37"/>
      <c r="I35496" s="37"/>
      <c r="J35496" s="26"/>
      <c r="K35496" s="37"/>
    </row>
    <row r="35497" spans="6:11" x14ac:dyDescent="0.25">
      <c r="F35497" s="25"/>
      <c r="G35497" s="27"/>
      <c r="H35497" s="37"/>
      <c r="I35497" s="37"/>
      <c r="J35497" s="26"/>
      <c r="K35497" s="37"/>
    </row>
    <row r="35498" spans="6:11" x14ac:dyDescent="0.25">
      <c r="F35498" s="25"/>
      <c r="G35498" s="27"/>
      <c r="H35498" s="37"/>
      <c r="I35498" s="37"/>
      <c r="J35498" s="26"/>
      <c r="K35498" s="37"/>
    </row>
    <row r="35499" spans="6:11" x14ac:dyDescent="0.25">
      <c r="F35499" s="25"/>
      <c r="G35499" s="27"/>
      <c r="H35499" s="37"/>
      <c r="I35499" s="37"/>
      <c r="J35499" s="26"/>
      <c r="K35499" s="37"/>
    </row>
    <row r="35500" spans="6:11" x14ac:dyDescent="0.25">
      <c r="F35500" s="25"/>
      <c r="G35500" s="27"/>
      <c r="H35500" s="37"/>
      <c r="I35500" s="37"/>
      <c r="J35500" s="26"/>
      <c r="K35500" s="37"/>
    </row>
    <row r="35501" spans="6:11" x14ac:dyDescent="0.25">
      <c r="F35501" s="25"/>
      <c r="G35501" s="27"/>
      <c r="H35501" s="37"/>
      <c r="I35501" s="37"/>
      <c r="J35501" s="26"/>
      <c r="K35501" s="37"/>
    </row>
    <row r="35502" spans="6:11" x14ac:dyDescent="0.25">
      <c r="F35502" s="25"/>
      <c r="G35502" s="27"/>
      <c r="H35502" s="37"/>
      <c r="I35502" s="37"/>
      <c r="J35502" s="26"/>
      <c r="K35502" s="37"/>
    </row>
    <row r="35503" spans="6:11" x14ac:dyDescent="0.25">
      <c r="F35503" s="25"/>
      <c r="G35503" s="27"/>
      <c r="H35503" s="37"/>
      <c r="I35503" s="37"/>
      <c r="J35503" s="26"/>
      <c r="K35503" s="37"/>
    </row>
    <row r="35504" spans="6:11" x14ac:dyDescent="0.25">
      <c r="F35504" s="25"/>
      <c r="G35504" s="27"/>
      <c r="H35504" s="37"/>
      <c r="I35504" s="37"/>
      <c r="J35504" s="26"/>
      <c r="K35504" s="37"/>
    </row>
    <row r="35505" spans="6:11" x14ac:dyDescent="0.25">
      <c r="F35505" s="25"/>
      <c r="G35505" s="27"/>
      <c r="H35505" s="37"/>
      <c r="I35505" s="37"/>
      <c r="J35505" s="26"/>
      <c r="K35505" s="37"/>
    </row>
    <row r="35506" spans="6:11" x14ac:dyDescent="0.25">
      <c r="F35506" s="25"/>
      <c r="G35506" s="27"/>
      <c r="H35506" s="37"/>
      <c r="I35506" s="37"/>
      <c r="J35506" s="26"/>
      <c r="K35506" s="37"/>
    </row>
    <row r="35507" spans="6:11" x14ac:dyDescent="0.25">
      <c r="F35507" s="25"/>
      <c r="G35507" s="27"/>
      <c r="H35507" s="37"/>
      <c r="I35507" s="37"/>
      <c r="J35507" s="26"/>
      <c r="K35507" s="37"/>
    </row>
    <row r="35508" spans="6:11" x14ac:dyDescent="0.25">
      <c r="F35508" s="25"/>
      <c r="G35508" s="27"/>
      <c r="H35508" s="37"/>
      <c r="I35508" s="37"/>
      <c r="J35508" s="26"/>
      <c r="K35508" s="37"/>
    </row>
    <row r="35509" spans="6:11" x14ac:dyDescent="0.25">
      <c r="F35509" s="25"/>
      <c r="G35509" s="27"/>
      <c r="H35509" s="37"/>
      <c r="I35509" s="37"/>
      <c r="J35509" s="26"/>
      <c r="K35509" s="37"/>
    </row>
    <row r="35510" spans="6:11" x14ac:dyDescent="0.25">
      <c r="F35510" s="25"/>
      <c r="G35510" s="27"/>
      <c r="H35510" s="37"/>
      <c r="I35510" s="37"/>
      <c r="J35510" s="26"/>
      <c r="K35510" s="37"/>
    </row>
    <row r="35511" spans="6:11" x14ac:dyDescent="0.25">
      <c r="F35511" s="25"/>
      <c r="G35511" s="27"/>
      <c r="H35511" s="37"/>
      <c r="I35511" s="37"/>
      <c r="J35511" s="26"/>
      <c r="K35511" s="37"/>
    </row>
    <row r="35512" spans="6:11" x14ac:dyDescent="0.25">
      <c r="F35512" s="25"/>
      <c r="G35512" s="27"/>
      <c r="H35512" s="37"/>
      <c r="I35512" s="37"/>
      <c r="J35512" s="26"/>
      <c r="K35512" s="37"/>
    </row>
    <row r="35513" spans="6:11" x14ac:dyDescent="0.25">
      <c r="F35513" s="25"/>
      <c r="G35513" s="27"/>
      <c r="H35513" s="37"/>
      <c r="I35513" s="37"/>
      <c r="J35513" s="26"/>
      <c r="K35513" s="37"/>
    </row>
    <row r="35514" spans="6:11" x14ac:dyDescent="0.25">
      <c r="F35514" s="25"/>
      <c r="G35514" s="27"/>
      <c r="H35514" s="37"/>
      <c r="I35514" s="37"/>
      <c r="J35514" s="26"/>
      <c r="K35514" s="37"/>
    </row>
    <row r="35515" spans="6:11" x14ac:dyDescent="0.25">
      <c r="F35515" s="25"/>
      <c r="G35515" s="27"/>
      <c r="H35515" s="37"/>
      <c r="I35515" s="37"/>
      <c r="J35515" s="26"/>
      <c r="K35515" s="37"/>
    </row>
    <row r="35516" spans="6:11" x14ac:dyDescent="0.25">
      <c r="F35516" s="25"/>
      <c r="G35516" s="27"/>
      <c r="H35516" s="37"/>
      <c r="I35516" s="37"/>
      <c r="J35516" s="26"/>
      <c r="K35516" s="37"/>
    </row>
    <row r="35517" spans="6:11" x14ac:dyDescent="0.25">
      <c r="F35517" s="25"/>
      <c r="G35517" s="27"/>
      <c r="H35517" s="37"/>
      <c r="I35517" s="37"/>
      <c r="J35517" s="26"/>
      <c r="K35517" s="37"/>
    </row>
    <row r="35518" spans="6:11" x14ac:dyDescent="0.25">
      <c r="F35518" s="25"/>
      <c r="G35518" s="27"/>
      <c r="H35518" s="37"/>
      <c r="I35518" s="37"/>
      <c r="J35518" s="26"/>
      <c r="K35518" s="37"/>
    </row>
    <row r="35519" spans="6:11" x14ac:dyDescent="0.25">
      <c r="F35519" s="25"/>
      <c r="G35519" s="27"/>
      <c r="H35519" s="37"/>
      <c r="I35519" s="37"/>
      <c r="J35519" s="26"/>
      <c r="K35519" s="37"/>
    </row>
    <row r="35520" spans="6:11" x14ac:dyDescent="0.25">
      <c r="F35520" s="25"/>
      <c r="G35520" s="27"/>
      <c r="H35520" s="37"/>
      <c r="I35520" s="37"/>
      <c r="J35520" s="26"/>
      <c r="K35520" s="37"/>
    </row>
    <row r="35521" spans="6:11" x14ac:dyDescent="0.25">
      <c r="F35521" s="25"/>
      <c r="G35521" s="27"/>
      <c r="H35521" s="37"/>
      <c r="I35521" s="37"/>
      <c r="J35521" s="26"/>
      <c r="K35521" s="37"/>
    </row>
    <row r="35522" spans="6:11" x14ac:dyDescent="0.25">
      <c r="F35522" s="25"/>
      <c r="G35522" s="27"/>
      <c r="H35522" s="37"/>
      <c r="I35522" s="37"/>
      <c r="J35522" s="26"/>
      <c r="K35522" s="37"/>
    </row>
    <row r="35523" spans="6:11" x14ac:dyDescent="0.25">
      <c r="F35523" s="25"/>
      <c r="G35523" s="27"/>
      <c r="H35523" s="37"/>
      <c r="I35523" s="37"/>
      <c r="J35523" s="26"/>
      <c r="K35523" s="37"/>
    </row>
    <row r="35524" spans="6:11" x14ac:dyDescent="0.25">
      <c r="F35524" s="25"/>
      <c r="G35524" s="27"/>
      <c r="H35524" s="37"/>
      <c r="I35524" s="37"/>
      <c r="J35524" s="26"/>
      <c r="K35524" s="37"/>
    </row>
    <row r="35525" spans="6:11" x14ac:dyDescent="0.25">
      <c r="F35525" s="25"/>
      <c r="G35525" s="27"/>
      <c r="H35525" s="37"/>
      <c r="I35525" s="37"/>
      <c r="J35525" s="26"/>
      <c r="K35525" s="37"/>
    </row>
    <row r="35526" spans="6:11" x14ac:dyDescent="0.25">
      <c r="F35526" s="25"/>
      <c r="G35526" s="27"/>
      <c r="H35526" s="37"/>
      <c r="I35526" s="37"/>
      <c r="J35526" s="26"/>
      <c r="K35526" s="37"/>
    </row>
    <row r="35527" spans="6:11" x14ac:dyDescent="0.25">
      <c r="F35527" s="25"/>
      <c r="G35527" s="27"/>
      <c r="H35527" s="37"/>
      <c r="I35527" s="37"/>
      <c r="J35527" s="26"/>
      <c r="K35527" s="37"/>
    </row>
    <row r="35528" spans="6:11" x14ac:dyDescent="0.25">
      <c r="F35528" s="25"/>
      <c r="G35528" s="27"/>
      <c r="H35528" s="37"/>
      <c r="I35528" s="37"/>
      <c r="J35528" s="26"/>
      <c r="K35528" s="37"/>
    </row>
    <row r="35529" spans="6:11" x14ac:dyDescent="0.25">
      <c r="F35529" s="25"/>
      <c r="G35529" s="27"/>
      <c r="H35529" s="37"/>
      <c r="I35529" s="37"/>
      <c r="J35529" s="26"/>
      <c r="K35529" s="37"/>
    </row>
    <row r="35530" spans="6:11" x14ac:dyDescent="0.25">
      <c r="F35530" s="25"/>
      <c r="G35530" s="27"/>
      <c r="H35530" s="37"/>
      <c r="I35530" s="37"/>
      <c r="J35530" s="26"/>
      <c r="K35530" s="37"/>
    </row>
    <row r="35531" spans="6:11" x14ac:dyDescent="0.25">
      <c r="F35531" s="25"/>
      <c r="G35531" s="27"/>
      <c r="H35531" s="37"/>
      <c r="I35531" s="37"/>
      <c r="J35531" s="26"/>
      <c r="K35531" s="37"/>
    </row>
    <row r="35532" spans="6:11" x14ac:dyDescent="0.25">
      <c r="F35532" s="25"/>
      <c r="G35532" s="27"/>
      <c r="H35532" s="37"/>
      <c r="I35532" s="37"/>
      <c r="J35532" s="26"/>
      <c r="K35532" s="37"/>
    </row>
    <row r="35533" spans="6:11" x14ac:dyDescent="0.25">
      <c r="F35533" s="25"/>
      <c r="G35533" s="27"/>
      <c r="H35533" s="37"/>
      <c r="I35533" s="37"/>
      <c r="J35533" s="26"/>
      <c r="K35533" s="37"/>
    </row>
    <row r="35534" spans="6:11" x14ac:dyDescent="0.25">
      <c r="F35534" s="25"/>
      <c r="G35534" s="27"/>
      <c r="H35534" s="37"/>
      <c r="I35534" s="37"/>
      <c r="J35534" s="26"/>
      <c r="K35534" s="37"/>
    </row>
    <row r="35535" spans="6:11" x14ac:dyDescent="0.25">
      <c r="F35535" s="25"/>
      <c r="G35535" s="27"/>
      <c r="H35535" s="37"/>
      <c r="I35535" s="37"/>
      <c r="J35535" s="26"/>
      <c r="K35535" s="37"/>
    </row>
    <row r="35536" spans="6:11" x14ac:dyDescent="0.25">
      <c r="F35536" s="25"/>
      <c r="G35536" s="27"/>
      <c r="H35536" s="37"/>
      <c r="I35536" s="37"/>
      <c r="J35536" s="26"/>
      <c r="K35536" s="37"/>
    </row>
    <row r="35537" spans="6:11" x14ac:dyDescent="0.25">
      <c r="F35537" s="25"/>
      <c r="G35537" s="27"/>
      <c r="H35537" s="37"/>
      <c r="I35537" s="37"/>
      <c r="J35537" s="26"/>
      <c r="K35537" s="37"/>
    </row>
    <row r="35538" spans="6:11" x14ac:dyDescent="0.25">
      <c r="F35538" s="25"/>
      <c r="G35538" s="27"/>
      <c r="H35538" s="37"/>
      <c r="I35538" s="37"/>
      <c r="J35538" s="26"/>
      <c r="K35538" s="37"/>
    </row>
    <row r="35539" spans="6:11" x14ac:dyDescent="0.25">
      <c r="F35539" s="25"/>
      <c r="G35539" s="27"/>
      <c r="H35539" s="37"/>
      <c r="I35539" s="37"/>
      <c r="J35539" s="26"/>
      <c r="K35539" s="37"/>
    </row>
    <row r="35540" spans="6:11" x14ac:dyDescent="0.25">
      <c r="F35540" s="25"/>
      <c r="G35540" s="27"/>
      <c r="H35540" s="37"/>
      <c r="I35540" s="37"/>
      <c r="J35540" s="26"/>
      <c r="K35540" s="37"/>
    </row>
    <row r="35541" spans="6:11" x14ac:dyDescent="0.25">
      <c r="F35541" s="25"/>
      <c r="G35541" s="27"/>
      <c r="H35541" s="37"/>
      <c r="I35541" s="37"/>
      <c r="J35541" s="26"/>
      <c r="K35541" s="37"/>
    </row>
    <row r="35542" spans="6:11" x14ac:dyDescent="0.25">
      <c r="F35542" s="25"/>
      <c r="G35542" s="27"/>
      <c r="H35542" s="37"/>
      <c r="I35542" s="37"/>
      <c r="J35542" s="26"/>
      <c r="K35542" s="37"/>
    </row>
    <row r="35543" spans="6:11" x14ac:dyDescent="0.25">
      <c r="F35543" s="25"/>
      <c r="G35543" s="27"/>
      <c r="H35543" s="37"/>
      <c r="I35543" s="37"/>
      <c r="J35543" s="26"/>
      <c r="K35543" s="37"/>
    </row>
    <row r="35544" spans="6:11" x14ac:dyDescent="0.25">
      <c r="F35544" s="25"/>
      <c r="G35544" s="27"/>
      <c r="H35544" s="37"/>
      <c r="I35544" s="37"/>
      <c r="J35544" s="26"/>
      <c r="K35544" s="37"/>
    </row>
    <row r="35545" spans="6:11" x14ac:dyDescent="0.25">
      <c r="F35545" s="25"/>
      <c r="G35545" s="27"/>
      <c r="H35545" s="37"/>
      <c r="I35545" s="37"/>
      <c r="J35545" s="26"/>
      <c r="K35545" s="37"/>
    </row>
    <row r="35546" spans="6:11" x14ac:dyDescent="0.25">
      <c r="F35546" s="25"/>
      <c r="G35546" s="27"/>
      <c r="H35546" s="37"/>
      <c r="I35546" s="37"/>
      <c r="J35546" s="26"/>
      <c r="K35546" s="37"/>
    </row>
    <row r="35547" spans="6:11" x14ac:dyDescent="0.25">
      <c r="F35547" s="25"/>
      <c r="G35547" s="27"/>
      <c r="H35547" s="37"/>
      <c r="I35547" s="37"/>
      <c r="J35547" s="26"/>
      <c r="K35547" s="37"/>
    </row>
    <row r="35548" spans="6:11" x14ac:dyDescent="0.25">
      <c r="F35548" s="25"/>
      <c r="G35548" s="27"/>
      <c r="H35548" s="37"/>
      <c r="I35548" s="37"/>
      <c r="J35548" s="26"/>
      <c r="K35548" s="37"/>
    </row>
    <row r="35549" spans="6:11" x14ac:dyDescent="0.25">
      <c r="F35549" s="25"/>
      <c r="G35549" s="27"/>
      <c r="H35549" s="37"/>
      <c r="I35549" s="37"/>
      <c r="J35549" s="26"/>
      <c r="K35549" s="37"/>
    </row>
    <row r="35550" spans="6:11" x14ac:dyDescent="0.25">
      <c r="F35550" s="25"/>
      <c r="G35550" s="27"/>
      <c r="H35550" s="37"/>
      <c r="I35550" s="37"/>
      <c r="J35550" s="26"/>
      <c r="K35550" s="37"/>
    </row>
    <row r="35551" spans="6:11" x14ac:dyDescent="0.25">
      <c r="F35551" s="25"/>
      <c r="G35551" s="27"/>
      <c r="H35551" s="37"/>
      <c r="I35551" s="37"/>
      <c r="J35551" s="26"/>
      <c r="K35551" s="37"/>
    </row>
    <row r="35552" spans="6:11" x14ac:dyDescent="0.25">
      <c r="F35552" s="25"/>
      <c r="G35552" s="27"/>
      <c r="H35552" s="37"/>
      <c r="I35552" s="37"/>
      <c r="J35552" s="26"/>
      <c r="K35552" s="37"/>
    </row>
    <row r="35553" spans="6:11" x14ac:dyDescent="0.25">
      <c r="F35553" s="25"/>
      <c r="G35553" s="27"/>
      <c r="H35553" s="37"/>
      <c r="I35553" s="37"/>
      <c r="J35553" s="26"/>
      <c r="K35553" s="37"/>
    </row>
    <row r="35554" spans="6:11" x14ac:dyDescent="0.25">
      <c r="F35554" s="25"/>
      <c r="G35554" s="27"/>
      <c r="H35554" s="37"/>
      <c r="I35554" s="37"/>
      <c r="J35554" s="26"/>
      <c r="K35554" s="37"/>
    </row>
    <row r="35555" spans="6:11" x14ac:dyDescent="0.25">
      <c r="F35555" s="25"/>
      <c r="G35555" s="27"/>
      <c r="H35555" s="37"/>
      <c r="I35555" s="37"/>
      <c r="J35555" s="26"/>
      <c r="K35555" s="37"/>
    </row>
    <row r="35556" spans="6:11" x14ac:dyDescent="0.25">
      <c r="F35556" s="25"/>
      <c r="G35556" s="27"/>
      <c r="H35556" s="37"/>
      <c r="I35556" s="37"/>
      <c r="J35556" s="26"/>
      <c r="K35556" s="37"/>
    </row>
    <row r="35557" spans="6:11" x14ac:dyDescent="0.25">
      <c r="F35557" s="25"/>
      <c r="G35557" s="27"/>
      <c r="H35557" s="37"/>
      <c r="I35557" s="37"/>
      <c r="J35557" s="26"/>
      <c r="K35557" s="37"/>
    </row>
    <row r="35558" spans="6:11" x14ac:dyDescent="0.25">
      <c r="F35558" s="25"/>
      <c r="G35558" s="27"/>
      <c r="H35558" s="37"/>
      <c r="I35558" s="37"/>
      <c r="J35558" s="26"/>
      <c r="K35558" s="37"/>
    </row>
    <row r="35559" spans="6:11" x14ac:dyDescent="0.25">
      <c r="F35559" s="25"/>
      <c r="G35559" s="27"/>
      <c r="H35559" s="37"/>
      <c r="I35559" s="37"/>
      <c r="J35559" s="26"/>
      <c r="K35559" s="37"/>
    </row>
    <row r="35560" spans="6:11" x14ac:dyDescent="0.25">
      <c r="F35560" s="25"/>
      <c r="G35560" s="27"/>
      <c r="H35560" s="37"/>
      <c r="I35560" s="37"/>
      <c r="J35560" s="26"/>
      <c r="K35560" s="37"/>
    </row>
    <row r="35561" spans="6:11" x14ac:dyDescent="0.25">
      <c r="F35561" s="25"/>
      <c r="G35561" s="27"/>
      <c r="H35561" s="37"/>
      <c r="I35561" s="37"/>
      <c r="J35561" s="26"/>
      <c r="K35561" s="37"/>
    </row>
    <row r="35562" spans="6:11" x14ac:dyDescent="0.25">
      <c r="F35562" s="25"/>
      <c r="G35562" s="27"/>
      <c r="H35562" s="37"/>
      <c r="I35562" s="37"/>
      <c r="J35562" s="26"/>
      <c r="K35562" s="37"/>
    </row>
    <row r="35563" spans="6:11" x14ac:dyDescent="0.25">
      <c r="F35563" s="25"/>
      <c r="G35563" s="27"/>
      <c r="H35563" s="37"/>
      <c r="I35563" s="37"/>
      <c r="J35563" s="26"/>
      <c r="K35563" s="37"/>
    </row>
    <row r="35564" spans="6:11" x14ac:dyDescent="0.25">
      <c r="F35564" s="25"/>
      <c r="G35564" s="27"/>
      <c r="H35564" s="37"/>
      <c r="I35564" s="37"/>
      <c r="J35564" s="26"/>
      <c r="K35564" s="37"/>
    </row>
    <row r="35565" spans="6:11" x14ac:dyDescent="0.25">
      <c r="F35565" s="25"/>
      <c r="G35565" s="27"/>
      <c r="H35565" s="37"/>
      <c r="I35565" s="37"/>
      <c r="J35565" s="26"/>
      <c r="K35565" s="37"/>
    </row>
    <row r="35566" spans="6:11" x14ac:dyDescent="0.25">
      <c r="F35566" s="25"/>
      <c r="G35566" s="27"/>
      <c r="H35566" s="37"/>
      <c r="I35566" s="37"/>
      <c r="J35566" s="26"/>
      <c r="K35566" s="37"/>
    </row>
    <row r="35567" spans="6:11" x14ac:dyDescent="0.25">
      <c r="F35567" s="25"/>
      <c r="G35567" s="27"/>
      <c r="H35567" s="37"/>
      <c r="I35567" s="37"/>
      <c r="J35567" s="26"/>
      <c r="K35567" s="37"/>
    </row>
    <row r="35568" spans="6:11" x14ac:dyDescent="0.25">
      <c r="F35568" s="25"/>
      <c r="G35568" s="27"/>
      <c r="H35568" s="37"/>
      <c r="I35568" s="37"/>
      <c r="J35568" s="26"/>
      <c r="K35568" s="37"/>
    </row>
    <row r="35569" spans="6:11" x14ac:dyDescent="0.25">
      <c r="F35569" s="25"/>
      <c r="G35569" s="27"/>
      <c r="H35569" s="37"/>
      <c r="I35569" s="37"/>
      <c r="J35569" s="26"/>
      <c r="K35569" s="37"/>
    </row>
    <row r="35570" spans="6:11" x14ac:dyDescent="0.25">
      <c r="F35570" s="25"/>
      <c r="G35570" s="27"/>
      <c r="H35570" s="37"/>
      <c r="I35570" s="37"/>
      <c r="J35570" s="26"/>
      <c r="K35570" s="37"/>
    </row>
    <row r="35571" spans="6:11" x14ac:dyDescent="0.25">
      <c r="F35571" s="25"/>
      <c r="G35571" s="27"/>
      <c r="H35571" s="37"/>
      <c r="I35571" s="37"/>
      <c r="J35571" s="26"/>
      <c r="K35571" s="37"/>
    </row>
    <row r="35572" spans="6:11" x14ac:dyDescent="0.25">
      <c r="F35572" s="25"/>
      <c r="G35572" s="27"/>
      <c r="H35572" s="37"/>
      <c r="I35572" s="37"/>
      <c r="J35572" s="26"/>
      <c r="K35572" s="37"/>
    </row>
    <row r="35573" spans="6:11" x14ac:dyDescent="0.25">
      <c r="F35573" s="25"/>
      <c r="G35573" s="27"/>
      <c r="H35573" s="37"/>
      <c r="I35573" s="37"/>
      <c r="J35573" s="26"/>
      <c r="K35573" s="37"/>
    </row>
    <row r="35574" spans="6:11" x14ac:dyDescent="0.25">
      <c r="F35574" s="25"/>
      <c r="G35574" s="27"/>
      <c r="H35574" s="37"/>
      <c r="I35574" s="37"/>
      <c r="J35574" s="26"/>
      <c r="K35574" s="37"/>
    </row>
    <row r="35575" spans="6:11" x14ac:dyDescent="0.25">
      <c r="F35575" s="25"/>
      <c r="G35575" s="27"/>
      <c r="H35575" s="37"/>
      <c r="I35575" s="37"/>
      <c r="J35575" s="26"/>
      <c r="K35575" s="37"/>
    </row>
    <row r="35576" spans="6:11" x14ac:dyDescent="0.25">
      <c r="F35576" s="25"/>
      <c r="G35576" s="27"/>
      <c r="H35576" s="37"/>
      <c r="I35576" s="37"/>
      <c r="J35576" s="26"/>
      <c r="K35576" s="37"/>
    </row>
    <row r="35577" spans="6:11" x14ac:dyDescent="0.25">
      <c r="F35577" s="25"/>
      <c r="G35577" s="27"/>
      <c r="H35577" s="37"/>
      <c r="I35577" s="37"/>
      <c r="J35577" s="26"/>
      <c r="K35577" s="37"/>
    </row>
    <row r="35578" spans="6:11" x14ac:dyDescent="0.25">
      <c r="F35578" s="25"/>
      <c r="G35578" s="27"/>
      <c r="H35578" s="37"/>
      <c r="I35578" s="37"/>
      <c r="J35578" s="26"/>
      <c r="K35578" s="37"/>
    </row>
    <row r="35579" spans="6:11" x14ac:dyDescent="0.25">
      <c r="F35579" s="25"/>
      <c r="G35579" s="27"/>
      <c r="H35579" s="37"/>
      <c r="I35579" s="37"/>
      <c r="J35579" s="26"/>
      <c r="K35579" s="37"/>
    </row>
    <row r="35580" spans="6:11" x14ac:dyDescent="0.25">
      <c r="F35580" s="25"/>
      <c r="G35580" s="27"/>
      <c r="H35580" s="37"/>
      <c r="I35580" s="37"/>
      <c r="J35580" s="26"/>
      <c r="K35580" s="37"/>
    </row>
    <row r="35581" spans="6:11" x14ac:dyDescent="0.25">
      <c r="F35581" s="25"/>
      <c r="G35581" s="27"/>
      <c r="H35581" s="37"/>
      <c r="I35581" s="37"/>
      <c r="J35581" s="26"/>
      <c r="K35581" s="37"/>
    </row>
    <row r="35582" spans="6:11" x14ac:dyDescent="0.25">
      <c r="F35582" s="25"/>
      <c r="G35582" s="27"/>
      <c r="H35582" s="37"/>
      <c r="I35582" s="37"/>
      <c r="J35582" s="26"/>
      <c r="K35582" s="37"/>
    </row>
    <row r="35583" spans="6:11" x14ac:dyDescent="0.25">
      <c r="F35583" s="25"/>
      <c r="G35583" s="27"/>
      <c r="H35583" s="37"/>
      <c r="I35583" s="37"/>
      <c r="J35583" s="26"/>
      <c r="K35583" s="37"/>
    </row>
    <row r="35584" spans="6:11" x14ac:dyDescent="0.25">
      <c r="F35584" s="25"/>
      <c r="G35584" s="27"/>
      <c r="H35584" s="37"/>
      <c r="I35584" s="37"/>
      <c r="J35584" s="26"/>
      <c r="K35584" s="37"/>
    </row>
    <row r="35585" spans="6:11" x14ac:dyDescent="0.25">
      <c r="F35585" s="25"/>
      <c r="G35585" s="27"/>
      <c r="H35585" s="37"/>
      <c r="I35585" s="37"/>
      <c r="J35585" s="26"/>
      <c r="K35585" s="37"/>
    </row>
    <row r="35586" spans="6:11" x14ac:dyDescent="0.25">
      <c r="F35586" s="25"/>
      <c r="G35586" s="27"/>
      <c r="H35586" s="37"/>
      <c r="I35586" s="37"/>
      <c r="J35586" s="26"/>
      <c r="K35586" s="37"/>
    </row>
    <row r="35587" spans="6:11" x14ac:dyDescent="0.25">
      <c r="F35587" s="25"/>
      <c r="G35587" s="27"/>
      <c r="H35587" s="37"/>
      <c r="I35587" s="37"/>
      <c r="J35587" s="26"/>
      <c r="K35587" s="37"/>
    </row>
    <row r="35588" spans="6:11" x14ac:dyDescent="0.25">
      <c r="F35588" s="25"/>
      <c r="G35588" s="27"/>
      <c r="H35588" s="37"/>
      <c r="I35588" s="37"/>
      <c r="J35588" s="26"/>
      <c r="K35588" s="37"/>
    </row>
    <row r="35589" spans="6:11" x14ac:dyDescent="0.25">
      <c r="F35589" s="25"/>
      <c r="G35589" s="27"/>
      <c r="H35589" s="37"/>
      <c r="I35589" s="37"/>
      <c r="J35589" s="26"/>
      <c r="K35589" s="37"/>
    </row>
    <row r="35590" spans="6:11" x14ac:dyDescent="0.25">
      <c r="F35590" s="25"/>
      <c r="G35590" s="27"/>
      <c r="H35590" s="37"/>
      <c r="I35590" s="37"/>
      <c r="J35590" s="26"/>
      <c r="K35590" s="37"/>
    </row>
    <row r="35591" spans="6:11" x14ac:dyDescent="0.25">
      <c r="F35591" s="25"/>
      <c r="G35591" s="27"/>
      <c r="H35591" s="37"/>
      <c r="I35591" s="37"/>
      <c r="J35591" s="26"/>
      <c r="K35591" s="37"/>
    </row>
    <row r="35592" spans="6:11" x14ac:dyDescent="0.25">
      <c r="F35592" s="25"/>
      <c r="G35592" s="27"/>
      <c r="H35592" s="37"/>
      <c r="I35592" s="37"/>
      <c r="J35592" s="26"/>
      <c r="K35592" s="37"/>
    </row>
    <row r="35593" spans="6:11" x14ac:dyDescent="0.25">
      <c r="F35593" s="25"/>
      <c r="G35593" s="27"/>
      <c r="H35593" s="37"/>
      <c r="I35593" s="37"/>
      <c r="J35593" s="26"/>
      <c r="K35593" s="37"/>
    </row>
    <row r="35594" spans="6:11" x14ac:dyDescent="0.25">
      <c r="F35594" s="25"/>
      <c r="G35594" s="27"/>
      <c r="H35594" s="37"/>
      <c r="I35594" s="37"/>
      <c r="J35594" s="26"/>
      <c r="K35594" s="37"/>
    </row>
    <row r="35595" spans="6:11" x14ac:dyDescent="0.25">
      <c r="F35595" s="25"/>
      <c r="G35595" s="27"/>
      <c r="H35595" s="37"/>
      <c r="I35595" s="37"/>
      <c r="J35595" s="26"/>
      <c r="K35595" s="37"/>
    </row>
    <row r="35596" spans="6:11" x14ac:dyDescent="0.25">
      <c r="F35596" s="25"/>
      <c r="G35596" s="27"/>
      <c r="H35596" s="37"/>
      <c r="I35596" s="37"/>
      <c r="J35596" s="26"/>
      <c r="K35596" s="37"/>
    </row>
    <row r="35597" spans="6:11" x14ac:dyDescent="0.25">
      <c r="F35597" s="25"/>
      <c r="G35597" s="27"/>
      <c r="H35597" s="37"/>
      <c r="I35597" s="37"/>
      <c r="J35597" s="26"/>
      <c r="K35597" s="37"/>
    </row>
    <row r="35598" spans="6:11" x14ac:dyDescent="0.25">
      <c r="F35598" s="25"/>
      <c r="G35598" s="27"/>
      <c r="H35598" s="37"/>
      <c r="I35598" s="37"/>
      <c r="J35598" s="26"/>
      <c r="K35598" s="37"/>
    </row>
    <row r="35599" spans="6:11" x14ac:dyDescent="0.25">
      <c r="F35599" s="25"/>
      <c r="G35599" s="27"/>
      <c r="H35599" s="37"/>
      <c r="I35599" s="37"/>
      <c r="J35599" s="26"/>
      <c r="K35599" s="37"/>
    </row>
    <row r="35600" spans="6:11" x14ac:dyDescent="0.25">
      <c r="F35600" s="25"/>
      <c r="G35600" s="27"/>
      <c r="H35600" s="37"/>
      <c r="I35600" s="37"/>
      <c r="J35600" s="26"/>
      <c r="K35600" s="37"/>
    </row>
    <row r="35601" spans="6:11" x14ac:dyDescent="0.25">
      <c r="F35601" s="25"/>
      <c r="G35601" s="27"/>
      <c r="H35601" s="37"/>
      <c r="I35601" s="37"/>
      <c r="J35601" s="26"/>
      <c r="K35601" s="37"/>
    </row>
    <row r="35602" spans="6:11" x14ac:dyDescent="0.25">
      <c r="F35602" s="25"/>
      <c r="G35602" s="27"/>
      <c r="H35602" s="37"/>
      <c r="I35602" s="37"/>
      <c r="J35602" s="26"/>
      <c r="K35602" s="37"/>
    </row>
    <row r="35603" spans="6:11" x14ac:dyDescent="0.25">
      <c r="F35603" s="25"/>
      <c r="G35603" s="27"/>
      <c r="H35603" s="37"/>
      <c r="I35603" s="37"/>
      <c r="J35603" s="26"/>
      <c r="K35603" s="37"/>
    </row>
    <row r="35604" spans="6:11" x14ac:dyDescent="0.25">
      <c r="F35604" s="25"/>
      <c r="G35604" s="27"/>
      <c r="H35604" s="37"/>
      <c r="I35604" s="37"/>
      <c r="J35604" s="26"/>
      <c r="K35604" s="37"/>
    </row>
    <row r="35605" spans="6:11" x14ac:dyDescent="0.25">
      <c r="F35605" s="25"/>
      <c r="G35605" s="27"/>
      <c r="H35605" s="37"/>
      <c r="I35605" s="37"/>
      <c r="J35605" s="26"/>
      <c r="K35605" s="37"/>
    </row>
    <row r="35606" spans="6:11" x14ac:dyDescent="0.25">
      <c r="F35606" s="25"/>
      <c r="G35606" s="27"/>
      <c r="H35606" s="37"/>
      <c r="I35606" s="37"/>
      <c r="J35606" s="26"/>
      <c r="K35606" s="37"/>
    </row>
    <row r="35607" spans="6:11" x14ac:dyDescent="0.25">
      <c r="F35607" s="25"/>
      <c r="G35607" s="27"/>
      <c r="H35607" s="37"/>
      <c r="I35607" s="37"/>
      <c r="J35607" s="26"/>
      <c r="K35607" s="37"/>
    </row>
    <row r="35608" spans="6:11" x14ac:dyDescent="0.25">
      <c r="F35608" s="25"/>
      <c r="G35608" s="27"/>
      <c r="H35608" s="37"/>
      <c r="I35608" s="37"/>
      <c r="J35608" s="26"/>
      <c r="K35608" s="37"/>
    </row>
    <row r="35609" spans="6:11" x14ac:dyDescent="0.25">
      <c r="F35609" s="25"/>
      <c r="G35609" s="27"/>
      <c r="H35609" s="37"/>
      <c r="I35609" s="37"/>
      <c r="J35609" s="26"/>
      <c r="K35609" s="37"/>
    </row>
    <row r="35610" spans="6:11" x14ac:dyDescent="0.25">
      <c r="F35610" s="25"/>
      <c r="G35610" s="27"/>
      <c r="H35610" s="37"/>
      <c r="I35610" s="37"/>
      <c r="J35610" s="26"/>
      <c r="K35610" s="37"/>
    </row>
    <row r="35611" spans="6:11" x14ac:dyDescent="0.25">
      <c r="F35611" s="25"/>
      <c r="G35611" s="27"/>
      <c r="H35611" s="37"/>
      <c r="I35611" s="37"/>
      <c r="J35611" s="26"/>
      <c r="K35611" s="37"/>
    </row>
    <row r="35612" spans="6:11" x14ac:dyDescent="0.25">
      <c r="F35612" s="25"/>
      <c r="G35612" s="27"/>
      <c r="H35612" s="37"/>
      <c r="I35612" s="37"/>
      <c r="J35612" s="26"/>
      <c r="K35612" s="37"/>
    </row>
    <row r="35613" spans="6:11" x14ac:dyDescent="0.25">
      <c r="F35613" s="25"/>
      <c r="G35613" s="27"/>
      <c r="H35613" s="37"/>
      <c r="I35613" s="37"/>
      <c r="J35613" s="26"/>
      <c r="K35613" s="37"/>
    </row>
    <row r="35614" spans="6:11" x14ac:dyDescent="0.25">
      <c r="F35614" s="25"/>
      <c r="G35614" s="27"/>
      <c r="H35614" s="37"/>
      <c r="I35614" s="37"/>
      <c r="J35614" s="26"/>
      <c r="K35614" s="37"/>
    </row>
    <row r="35615" spans="6:11" x14ac:dyDescent="0.25">
      <c r="F35615" s="25"/>
      <c r="G35615" s="27"/>
      <c r="H35615" s="37"/>
      <c r="I35615" s="37"/>
      <c r="J35615" s="26"/>
      <c r="K35615" s="37"/>
    </row>
    <row r="35616" spans="6:11" x14ac:dyDescent="0.25">
      <c r="F35616" s="25"/>
      <c r="G35616" s="27"/>
      <c r="H35616" s="37"/>
      <c r="I35616" s="37"/>
      <c r="J35616" s="26"/>
      <c r="K35616" s="37"/>
    </row>
    <row r="35617" spans="6:11" x14ac:dyDescent="0.25">
      <c r="F35617" s="25"/>
      <c r="G35617" s="27"/>
      <c r="H35617" s="37"/>
      <c r="I35617" s="37"/>
      <c r="J35617" s="26"/>
      <c r="K35617" s="37"/>
    </row>
    <row r="35618" spans="6:11" x14ac:dyDescent="0.25">
      <c r="F35618" s="25"/>
      <c r="G35618" s="27"/>
      <c r="H35618" s="37"/>
      <c r="I35618" s="37"/>
      <c r="J35618" s="26"/>
      <c r="K35618" s="37"/>
    </row>
    <row r="35619" spans="6:11" x14ac:dyDescent="0.25">
      <c r="F35619" s="25"/>
      <c r="G35619" s="27"/>
      <c r="H35619" s="37"/>
      <c r="I35619" s="37"/>
      <c r="J35619" s="26"/>
      <c r="K35619" s="37"/>
    </row>
    <row r="35620" spans="6:11" x14ac:dyDescent="0.25">
      <c r="F35620" s="25"/>
      <c r="G35620" s="27"/>
      <c r="H35620" s="37"/>
      <c r="I35620" s="37"/>
      <c r="J35620" s="26"/>
      <c r="K35620" s="37"/>
    </row>
    <row r="35621" spans="6:11" x14ac:dyDescent="0.25">
      <c r="F35621" s="25"/>
      <c r="G35621" s="27"/>
      <c r="H35621" s="37"/>
      <c r="I35621" s="37"/>
      <c r="J35621" s="26"/>
      <c r="K35621" s="37"/>
    </row>
    <row r="35622" spans="6:11" x14ac:dyDescent="0.25">
      <c r="F35622" s="25"/>
      <c r="G35622" s="27"/>
      <c r="H35622" s="37"/>
      <c r="I35622" s="37"/>
      <c r="J35622" s="26"/>
      <c r="K35622" s="37"/>
    </row>
    <row r="35623" spans="6:11" x14ac:dyDescent="0.25">
      <c r="F35623" s="25"/>
      <c r="G35623" s="27"/>
      <c r="H35623" s="37"/>
      <c r="I35623" s="37"/>
      <c r="J35623" s="26"/>
      <c r="K35623" s="37"/>
    </row>
    <row r="35624" spans="6:11" x14ac:dyDescent="0.25">
      <c r="F35624" s="25"/>
      <c r="G35624" s="27"/>
      <c r="H35624" s="37"/>
      <c r="I35624" s="37"/>
      <c r="J35624" s="26"/>
      <c r="K35624" s="37"/>
    </row>
    <row r="35625" spans="6:11" x14ac:dyDescent="0.25">
      <c r="F35625" s="25"/>
      <c r="G35625" s="27"/>
      <c r="H35625" s="37"/>
      <c r="I35625" s="37"/>
      <c r="J35625" s="26"/>
      <c r="K35625" s="37"/>
    </row>
    <row r="35626" spans="6:11" x14ac:dyDescent="0.25">
      <c r="F35626" s="25"/>
      <c r="G35626" s="27"/>
      <c r="H35626" s="37"/>
      <c r="I35626" s="37"/>
      <c r="J35626" s="26"/>
      <c r="K35626" s="37"/>
    </row>
    <row r="35627" spans="6:11" x14ac:dyDescent="0.25">
      <c r="F35627" s="25"/>
      <c r="G35627" s="27"/>
      <c r="H35627" s="37"/>
      <c r="I35627" s="37"/>
      <c r="J35627" s="26"/>
      <c r="K35627" s="37"/>
    </row>
    <row r="35628" spans="6:11" x14ac:dyDescent="0.25">
      <c r="F35628" s="25"/>
      <c r="G35628" s="27"/>
      <c r="H35628" s="37"/>
      <c r="I35628" s="37"/>
      <c r="J35628" s="26"/>
      <c r="K35628" s="37"/>
    </row>
    <row r="35629" spans="6:11" x14ac:dyDescent="0.25">
      <c r="F35629" s="25"/>
      <c r="G35629" s="27"/>
      <c r="H35629" s="37"/>
      <c r="I35629" s="37"/>
      <c r="J35629" s="26"/>
      <c r="K35629" s="37"/>
    </row>
    <row r="35630" spans="6:11" x14ac:dyDescent="0.25">
      <c r="F35630" s="25"/>
      <c r="G35630" s="27"/>
      <c r="H35630" s="37"/>
      <c r="I35630" s="37"/>
      <c r="J35630" s="26"/>
      <c r="K35630" s="37"/>
    </row>
    <row r="35631" spans="6:11" x14ac:dyDescent="0.25">
      <c r="F35631" s="25"/>
      <c r="G35631" s="27"/>
      <c r="H35631" s="37"/>
      <c r="I35631" s="37"/>
      <c r="J35631" s="26"/>
      <c r="K35631" s="37"/>
    </row>
    <row r="35632" spans="6:11" x14ac:dyDescent="0.25">
      <c r="F35632" s="25"/>
      <c r="G35632" s="27"/>
      <c r="H35632" s="37"/>
      <c r="I35632" s="37"/>
      <c r="J35632" s="26"/>
      <c r="K35632" s="37"/>
    </row>
    <row r="35633" spans="6:11" x14ac:dyDescent="0.25">
      <c r="F35633" s="25"/>
      <c r="G35633" s="27"/>
      <c r="H35633" s="37"/>
      <c r="I35633" s="37"/>
      <c r="J35633" s="26"/>
      <c r="K35633" s="37"/>
    </row>
    <row r="35634" spans="6:11" x14ac:dyDescent="0.25">
      <c r="F35634" s="25"/>
      <c r="G35634" s="27"/>
      <c r="H35634" s="37"/>
      <c r="I35634" s="37"/>
      <c r="J35634" s="26"/>
      <c r="K35634" s="37"/>
    </row>
    <row r="35635" spans="6:11" x14ac:dyDescent="0.25">
      <c r="F35635" s="25"/>
      <c r="G35635" s="27"/>
      <c r="H35635" s="37"/>
      <c r="I35635" s="37"/>
      <c r="J35635" s="26"/>
      <c r="K35635" s="37"/>
    </row>
    <row r="35636" spans="6:11" x14ac:dyDescent="0.25">
      <c r="F35636" s="25"/>
      <c r="G35636" s="27"/>
      <c r="H35636" s="37"/>
      <c r="I35636" s="37"/>
      <c r="J35636" s="26"/>
      <c r="K35636" s="37"/>
    </row>
    <row r="35637" spans="6:11" x14ac:dyDescent="0.25">
      <c r="F35637" s="25"/>
      <c r="G35637" s="27"/>
      <c r="H35637" s="37"/>
      <c r="I35637" s="37"/>
      <c r="J35637" s="26"/>
      <c r="K35637" s="37"/>
    </row>
    <row r="35638" spans="6:11" x14ac:dyDescent="0.25">
      <c r="F35638" s="25"/>
      <c r="G35638" s="27"/>
      <c r="H35638" s="37"/>
      <c r="I35638" s="37"/>
      <c r="J35638" s="26"/>
      <c r="K35638" s="37"/>
    </row>
    <row r="35639" spans="6:11" x14ac:dyDescent="0.25">
      <c r="F35639" s="25"/>
      <c r="G35639" s="27"/>
      <c r="H35639" s="37"/>
      <c r="I35639" s="37"/>
      <c r="J35639" s="26"/>
      <c r="K35639" s="37"/>
    </row>
    <row r="35640" spans="6:11" x14ac:dyDescent="0.25">
      <c r="F35640" s="25"/>
      <c r="G35640" s="27"/>
      <c r="H35640" s="37"/>
      <c r="I35640" s="37"/>
      <c r="J35640" s="26"/>
      <c r="K35640" s="37"/>
    </row>
    <row r="35641" spans="6:11" x14ac:dyDescent="0.25">
      <c r="F35641" s="25"/>
      <c r="G35641" s="27"/>
      <c r="H35641" s="37"/>
      <c r="I35641" s="37"/>
      <c r="J35641" s="26"/>
      <c r="K35641" s="37"/>
    </row>
    <row r="35642" spans="6:11" x14ac:dyDescent="0.25">
      <c r="F35642" s="25"/>
      <c r="G35642" s="27"/>
      <c r="H35642" s="37"/>
      <c r="I35642" s="37"/>
      <c r="J35642" s="26"/>
      <c r="K35642" s="37"/>
    </row>
    <row r="35643" spans="6:11" x14ac:dyDescent="0.25">
      <c r="F35643" s="25"/>
      <c r="G35643" s="27"/>
      <c r="H35643" s="37"/>
      <c r="I35643" s="37"/>
      <c r="J35643" s="26"/>
      <c r="K35643" s="37"/>
    </row>
    <row r="35644" spans="6:11" x14ac:dyDescent="0.25">
      <c r="F35644" s="25"/>
      <c r="G35644" s="27"/>
      <c r="H35644" s="37"/>
      <c r="I35644" s="37"/>
      <c r="J35644" s="26"/>
      <c r="K35644" s="37"/>
    </row>
    <row r="35645" spans="6:11" x14ac:dyDescent="0.25">
      <c r="F35645" s="25"/>
      <c r="G35645" s="27"/>
      <c r="H35645" s="37"/>
      <c r="I35645" s="37"/>
      <c r="J35645" s="26"/>
      <c r="K35645" s="37"/>
    </row>
    <row r="35646" spans="6:11" x14ac:dyDescent="0.25">
      <c r="F35646" s="25"/>
      <c r="G35646" s="27"/>
      <c r="H35646" s="37"/>
      <c r="I35646" s="37"/>
      <c r="J35646" s="26"/>
      <c r="K35646" s="37"/>
    </row>
    <row r="35647" spans="6:11" x14ac:dyDescent="0.25">
      <c r="F35647" s="25"/>
      <c r="G35647" s="27"/>
      <c r="H35647" s="37"/>
      <c r="I35647" s="37"/>
      <c r="J35647" s="26"/>
      <c r="K35647" s="37"/>
    </row>
    <row r="35648" spans="6:11" x14ac:dyDescent="0.25">
      <c r="F35648" s="25"/>
      <c r="G35648" s="27"/>
      <c r="H35648" s="37"/>
      <c r="I35648" s="37"/>
      <c r="J35648" s="26"/>
      <c r="K35648" s="37"/>
    </row>
    <row r="35649" spans="6:11" x14ac:dyDescent="0.25">
      <c r="F35649" s="25"/>
      <c r="G35649" s="27"/>
      <c r="H35649" s="37"/>
      <c r="I35649" s="37"/>
      <c r="J35649" s="26"/>
      <c r="K35649" s="37"/>
    </row>
    <row r="35650" spans="6:11" x14ac:dyDescent="0.25">
      <c r="F35650" s="25"/>
      <c r="G35650" s="27"/>
      <c r="H35650" s="37"/>
      <c r="I35650" s="37"/>
      <c r="J35650" s="26"/>
      <c r="K35650" s="37"/>
    </row>
    <row r="35651" spans="6:11" x14ac:dyDescent="0.25">
      <c r="F35651" s="25"/>
      <c r="G35651" s="27"/>
      <c r="H35651" s="37"/>
      <c r="I35651" s="37"/>
      <c r="J35651" s="26"/>
      <c r="K35651" s="37"/>
    </row>
    <row r="35652" spans="6:11" x14ac:dyDescent="0.25">
      <c r="F35652" s="25"/>
      <c r="G35652" s="27"/>
      <c r="H35652" s="37"/>
      <c r="I35652" s="37"/>
      <c r="J35652" s="26"/>
      <c r="K35652" s="37"/>
    </row>
    <row r="35653" spans="6:11" x14ac:dyDescent="0.25">
      <c r="F35653" s="25"/>
      <c r="G35653" s="27"/>
      <c r="H35653" s="37"/>
      <c r="I35653" s="37"/>
      <c r="J35653" s="26"/>
      <c r="K35653" s="37"/>
    </row>
    <row r="35654" spans="6:11" x14ac:dyDescent="0.25">
      <c r="F35654" s="25"/>
      <c r="G35654" s="27"/>
      <c r="H35654" s="37"/>
      <c r="I35654" s="37"/>
      <c r="J35654" s="26"/>
      <c r="K35654" s="37"/>
    </row>
    <row r="35655" spans="6:11" x14ac:dyDescent="0.25">
      <c r="F35655" s="25"/>
      <c r="G35655" s="27"/>
      <c r="H35655" s="37"/>
      <c r="I35655" s="37"/>
      <c r="J35655" s="26"/>
      <c r="K35655" s="37"/>
    </row>
    <row r="35656" spans="6:11" x14ac:dyDescent="0.25">
      <c r="F35656" s="25"/>
      <c r="G35656" s="27"/>
      <c r="H35656" s="37"/>
      <c r="I35656" s="37"/>
      <c r="J35656" s="26"/>
      <c r="K35656" s="37"/>
    </row>
    <row r="35657" spans="6:11" x14ac:dyDescent="0.25">
      <c r="F35657" s="25"/>
      <c r="G35657" s="27"/>
      <c r="H35657" s="37"/>
      <c r="I35657" s="37"/>
      <c r="J35657" s="26"/>
      <c r="K35657" s="37"/>
    </row>
    <row r="35658" spans="6:11" x14ac:dyDescent="0.25">
      <c r="F35658" s="25"/>
      <c r="G35658" s="27"/>
      <c r="H35658" s="37"/>
      <c r="I35658" s="37"/>
      <c r="J35658" s="26"/>
      <c r="K35658" s="37"/>
    </row>
    <row r="35659" spans="6:11" x14ac:dyDescent="0.25">
      <c r="F35659" s="25"/>
      <c r="G35659" s="27"/>
      <c r="H35659" s="37"/>
      <c r="I35659" s="37"/>
      <c r="J35659" s="26"/>
      <c r="K35659" s="37"/>
    </row>
    <row r="35660" spans="6:11" x14ac:dyDescent="0.25">
      <c r="F35660" s="25"/>
      <c r="G35660" s="27"/>
      <c r="H35660" s="37"/>
      <c r="I35660" s="37"/>
      <c r="J35660" s="26"/>
      <c r="K35660" s="37"/>
    </row>
    <row r="35661" spans="6:11" x14ac:dyDescent="0.25">
      <c r="F35661" s="25"/>
      <c r="G35661" s="27"/>
      <c r="H35661" s="37"/>
      <c r="I35661" s="37"/>
      <c r="J35661" s="26"/>
      <c r="K35661" s="37"/>
    </row>
    <row r="35662" spans="6:11" x14ac:dyDescent="0.25">
      <c r="F35662" s="25"/>
      <c r="G35662" s="27"/>
      <c r="H35662" s="37"/>
      <c r="I35662" s="37"/>
      <c r="J35662" s="26"/>
      <c r="K35662" s="37"/>
    </row>
    <row r="35663" spans="6:11" x14ac:dyDescent="0.25">
      <c r="F35663" s="25"/>
      <c r="G35663" s="27"/>
      <c r="H35663" s="37"/>
      <c r="I35663" s="37"/>
      <c r="J35663" s="26"/>
      <c r="K35663" s="37"/>
    </row>
    <row r="35664" spans="6:11" x14ac:dyDescent="0.25">
      <c r="F35664" s="25"/>
      <c r="G35664" s="27"/>
      <c r="H35664" s="37"/>
      <c r="I35664" s="37"/>
      <c r="J35664" s="26"/>
      <c r="K35664" s="37"/>
    </row>
    <row r="35665" spans="6:11" x14ac:dyDescent="0.25">
      <c r="F35665" s="25"/>
      <c r="G35665" s="27"/>
      <c r="H35665" s="37"/>
      <c r="I35665" s="37"/>
      <c r="J35665" s="26"/>
      <c r="K35665" s="37"/>
    </row>
    <row r="35666" spans="6:11" x14ac:dyDescent="0.25">
      <c r="F35666" s="25"/>
      <c r="G35666" s="27"/>
      <c r="H35666" s="37"/>
      <c r="I35666" s="37"/>
      <c r="J35666" s="26"/>
      <c r="K35666" s="37"/>
    </row>
    <row r="35667" spans="6:11" x14ac:dyDescent="0.25">
      <c r="F35667" s="25"/>
      <c r="G35667" s="27"/>
      <c r="H35667" s="37"/>
      <c r="I35667" s="37"/>
      <c r="J35667" s="26"/>
      <c r="K35667" s="37"/>
    </row>
    <row r="35668" spans="6:11" x14ac:dyDescent="0.25">
      <c r="F35668" s="25"/>
      <c r="G35668" s="27"/>
      <c r="H35668" s="37"/>
      <c r="I35668" s="37"/>
      <c r="J35668" s="26"/>
      <c r="K35668" s="37"/>
    </row>
    <row r="35669" spans="6:11" x14ac:dyDescent="0.25">
      <c r="F35669" s="25"/>
      <c r="G35669" s="27"/>
      <c r="H35669" s="37"/>
      <c r="I35669" s="37"/>
      <c r="J35669" s="26"/>
      <c r="K35669" s="37"/>
    </row>
    <row r="35670" spans="6:11" x14ac:dyDescent="0.25">
      <c r="F35670" s="25"/>
      <c r="G35670" s="27"/>
      <c r="H35670" s="37"/>
      <c r="I35670" s="37"/>
      <c r="J35670" s="26"/>
      <c r="K35670" s="37"/>
    </row>
    <row r="35671" spans="6:11" x14ac:dyDescent="0.25">
      <c r="F35671" s="25"/>
      <c r="G35671" s="27"/>
      <c r="H35671" s="37"/>
      <c r="I35671" s="37"/>
      <c r="J35671" s="26"/>
      <c r="K35671" s="37"/>
    </row>
    <row r="35672" spans="6:11" x14ac:dyDescent="0.25">
      <c r="F35672" s="25"/>
      <c r="G35672" s="27"/>
      <c r="H35672" s="37"/>
      <c r="I35672" s="37"/>
      <c r="J35672" s="26"/>
      <c r="K35672" s="37"/>
    </row>
    <row r="35673" spans="6:11" x14ac:dyDescent="0.25">
      <c r="F35673" s="25"/>
      <c r="G35673" s="27"/>
      <c r="H35673" s="37"/>
      <c r="I35673" s="37"/>
      <c r="J35673" s="26"/>
      <c r="K35673" s="37"/>
    </row>
    <row r="35674" spans="6:11" x14ac:dyDescent="0.25">
      <c r="F35674" s="25"/>
      <c r="G35674" s="27"/>
      <c r="H35674" s="37"/>
      <c r="I35674" s="37"/>
      <c r="J35674" s="26"/>
      <c r="K35674" s="37"/>
    </row>
    <row r="35675" spans="6:11" x14ac:dyDescent="0.25">
      <c r="F35675" s="25"/>
      <c r="G35675" s="27"/>
      <c r="H35675" s="37"/>
      <c r="I35675" s="37"/>
      <c r="J35675" s="26"/>
      <c r="K35675" s="37"/>
    </row>
    <row r="35676" spans="6:11" x14ac:dyDescent="0.25">
      <c r="F35676" s="25"/>
      <c r="G35676" s="27"/>
      <c r="H35676" s="37"/>
      <c r="I35676" s="37"/>
      <c r="J35676" s="26"/>
      <c r="K35676" s="37"/>
    </row>
    <row r="35677" spans="6:11" x14ac:dyDescent="0.25">
      <c r="F35677" s="25"/>
      <c r="G35677" s="27"/>
      <c r="H35677" s="37"/>
      <c r="I35677" s="37"/>
      <c r="J35677" s="26"/>
      <c r="K35677" s="37"/>
    </row>
    <row r="35678" spans="6:11" x14ac:dyDescent="0.25">
      <c r="F35678" s="25"/>
      <c r="G35678" s="27"/>
      <c r="H35678" s="37"/>
      <c r="I35678" s="37"/>
      <c r="J35678" s="26"/>
      <c r="K35678" s="37"/>
    </row>
    <row r="35679" spans="6:11" x14ac:dyDescent="0.25">
      <c r="F35679" s="25"/>
      <c r="G35679" s="27"/>
      <c r="H35679" s="37"/>
      <c r="I35679" s="37"/>
      <c r="J35679" s="26"/>
      <c r="K35679" s="37"/>
    </row>
    <row r="35680" spans="6:11" x14ac:dyDescent="0.25">
      <c r="F35680" s="25"/>
      <c r="G35680" s="27"/>
      <c r="H35680" s="37"/>
      <c r="I35680" s="37"/>
      <c r="J35680" s="26"/>
      <c r="K35680" s="37"/>
    </row>
    <row r="35681" spans="6:11" x14ac:dyDescent="0.25">
      <c r="F35681" s="25"/>
      <c r="G35681" s="27"/>
      <c r="H35681" s="37"/>
      <c r="I35681" s="37"/>
      <c r="J35681" s="26"/>
      <c r="K35681" s="37"/>
    </row>
    <row r="35682" spans="6:11" x14ac:dyDescent="0.25">
      <c r="F35682" s="25"/>
      <c r="G35682" s="27"/>
      <c r="H35682" s="37"/>
      <c r="I35682" s="37"/>
      <c r="J35682" s="26"/>
      <c r="K35682" s="37"/>
    </row>
    <row r="35683" spans="6:11" x14ac:dyDescent="0.25">
      <c r="F35683" s="25"/>
      <c r="G35683" s="27"/>
      <c r="H35683" s="37"/>
      <c r="I35683" s="37"/>
      <c r="J35683" s="26"/>
      <c r="K35683" s="37"/>
    </row>
    <row r="35684" spans="6:11" x14ac:dyDescent="0.25">
      <c r="F35684" s="25"/>
      <c r="G35684" s="27"/>
      <c r="H35684" s="37"/>
      <c r="I35684" s="37"/>
      <c r="J35684" s="26"/>
      <c r="K35684" s="37"/>
    </row>
    <row r="35685" spans="6:11" x14ac:dyDescent="0.25">
      <c r="F35685" s="25"/>
      <c r="G35685" s="27"/>
      <c r="H35685" s="37"/>
      <c r="I35685" s="37"/>
      <c r="J35685" s="26"/>
      <c r="K35685" s="37"/>
    </row>
    <row r="35686" spans="6:11" x14ac:dyDescent="0.25">
      <c r="F35686" s="25"/>
      <c r="G35686" s="27"/>
      <c r="H35686" s="37"/>
      <c r="I35686" s="37"/>
      <c r="J35686" s="26"/>
      <c r="K35686" s="37"/>
    </row>
    <row r="35687" spans="6:11" x14ac:dyDescent="0.25">
      <c r="F35687" s="25"/>
      <c r="G35687" s="27"/>
      <c r="H35687" s="37"/>
      <c r="I35687" s="37"/>
      <c r="J35687" s="26"/>
      <c r="K35687" s="37"/>
    </row>
    <row r="35688" spans="6:11" x14ac:dyDescent="0.25">
      <c r="F35688" s="25"/>
      <c r="G35688" s="27"/>
      <c r="H35688" s="37"/>
      <c r="I35688" s="37"/>
      <c r="J35688" s="26"/>
      <c r="K35688" s="37"/>
    </row>
    <row r="35689" spans="6:11" x14ac:dyDescent="0.25">
      <c r="F35689" s="25"/>
      <c r="G35689" s="27"/>
      <c r="H35689" s="37"/>
      <c r="I35689" s="37"/>
      <c r="J35689" s="26"/>
      <c r="K35689" s="37"/>
    </row>
    <row r="35690" spans="6:11" x14ac:dyDescent="0.25">
      <c r="F35690" s="25"/>
      <c r="G35690" s="27"/>
      <c r="H35690" s="37"/>
      <c r="I35690" s="37"/>
      <c r="J35690" s="26"/>
      <c r="K35690" s="37"/>
    </row>
    <row r="35691" spans="6:11" x14ac:dyDescent="0.25">
      <c r="F35691" s="25"/>
      <c r="G35691" s="27"/>
      <c r="H35691" s="37"/>
      <c r="I35691" s="37"/>
      <c r="J35691" s="26"/>
      <c r="K35691" s="37"/>
    </row>
    <row r="35692" spans="6:11" x14ac:dyDescent="0.25">
      <c r="F35692" s="25"/>
      <c r="G35692" s="27"/>
      <c r="H35692" s="37"/>
      <c r="I35692" s="37"/>
      <c r="J35692" s="26"/>
      <c r="K35692" s="37"/>
    </row>
    <row r="35693" spans="6:11" x14ac:dyDescent="0.25">
      <c r="F35693" s="25"/>
      <c r="G35693" s="27"/>
      <c r="H35693" s="37"/>
      <c r="I35693" s="37"/>
      <c r="J35693" s="26"/>
      <c r="K35693" s="37"/>
    </row>
    <row r="35694" spans="6:11" x14ac:dyDescent="0.25">
      <c r="F35694" s="25"/>
      <c r="G35694" s="27"/>
      <c r="H35694" s="37"/>
      <c r="I35694" s="37"/>
      <c r="J35694" s="26"/>
      <c r="K35694" s="37"/>
    </row>
    <row r="35695" spans="6:11" x14ac:dyDescent="0.25">
      <c r="F35695" s="25"/>
      <c r="G35695" s="27"/>
      <c r="H35695" s="37"/>
      <c r="I35695" s="37"/>
      <c r="J35695" s="26"/>
      <c r="K35695" s="37"/>
    </row>
    <row r="35696" spans="6:11" x14ac:dyDescent="0.25">
      <c r="F35696" s="25"/>
      <c r="G35696" s="27"/>
      <c r="H35696" s="37"/>
      <c r="I35696" s="37"/>
      <c r="J35696" s="26"/>
      <c r="K35696" s="37"/>
    </row>
    <row r="35697" spans="6:11" x14ac:dyDescent="0.25">
      <c r="F35697" s="25"/>
      <c r="G35697" s="27"/>
      <c r="H35697" s="37"/>
      <c r="I35697" s="37"/>
      <c r="J35697" s="26"/>
      <c r="K35697" s="37"/>
    </row>
    <row r="35698" spans="6:11" x14ac:dyDescent="0.25">
      <c r="F35698" s="25"/>
      <c r="G35698" s="27"/>
      <c r="H35698" s="37"/>
      <c r="I35698" s="37"/>
      <c r="J35698" s="26"/>
      <c r="K35698" s="37"/>
    </row>
    <row r="35699" spans="6:11" x14ac:dyDescent="0.25">
      <c r="F35699" s="25"/>
      <c r="G35699" s="27"/>
      <c r="H35699" s="37"/>
      <c r="I35699" s="37"/>
      <c r="J35699" s="26"/>
      <c r="K35699" s="37"/>
    </row>
    <row r="35700" spans="6:11" x14ac:dyDescent="0.25">
      <c r="F35700" s="25"/>
      <c r="G35700" s="27"/>
      <c r="H35700" s="37"/>
      <c r="I35700" s="37"/>
      <c r="J35700" s="26"/>
      <c r="K35700" s="37"/>
    </row>
    <row r="35701" spans="6:11" x14ac:dyDescent="0.25">
      <c r="F35701" s="25"/>
      <c r="G35701" s="27"/>
      <c r="H35701" s="37"/>
      <c r="I35701" s="37"/>
      <c r="J35701" s="26"/>
      <c r="K35701" s="37"/>
    </row>
    <row r="35702" spans="6:11" x14ac:dyDescent="0.25">
      <c r="F35702" s="25"/>
      <c r="G35702" s="27"/>
      <c r="H35702" s="37"/>
      <c r="I35702" s="37"/>
      <c r="J35702" s="26"/>
      <c r="K35702" s="37"/>
    </row>
    <row r="35703" spans="6:11" x14ac:dyDescent="0.25">
      <c r="F35703" s="25"/>
      <c r="G35703" s="27"/>
      <c r="H35703" s="37"/>
      <c r="I35703" s="37"/>
      <c r="J35703" s="26"/>
      <c r="K35703" s="37"/>
    </row>
    <row r="35704" spans="6:11" x14ac:dyDescent="0.25">
      <c r="F35704" s="25"/>
      <c r="G35704" s="27"/>
      <c r="H35704" s="37"/>
      <c r="I35704" s="37"/>
      <c r="J35704" s="26"/>
      <c r="K35704" s="37"/>
    </row>
    <row r="35705" spans="6:11" x14ac:dyDescent="0.25">
      <c r="F35705" s="25"/>
      <c r="G35705" s="27"/>
      <c r="H35705" s="37"/>
      <c r="I35705" s="37"/>
      <c r="J35705" s="26"/>
      <c r="K35705" s="37"/>
    </row>
    <row r="35706" spans="6:11" x14ac:dyDescent="0.25">
      <c r="F35706" s="25"/>
      <c r="G35706" s="27"/>
      <c r="H35706" s="37"/>
      <c r="I35706" s="37"/>
      <c r="J35706" s="26"/>
      <c r="K35706" s="37"/>
    </row>
    <row r="35707" spans="6:11" x14ac:dyDescent="0.25">
      <c r="F35707" s="25"/>
      <c r="G35707" s="27"/>
      <c r="H35707" s="37"/>
      <c r="I35707" s="37"/>
      <c r="J35707" s="26"/>
      <c r="K35707" s="37"/>
    </row>
    <row r="35708" spans="6:11" x14ac:dyDescent="0.25">
      <c r="F35708" s="25"/>
      <c r="G35708" s="27"/>
      <c r="H35708" s="37"/>
      <c r="I35708" s="37"/>
      <c r="J35708" s="26"/>
      <c r="K35708" s="37"/>
    </row>
    <row r="35709" spans="6:11" x14ac:dyDescent="0.25">
      <c r="F35709" s="25"/>
      <c r="G35709" s="27"/>
      <c r="H35709" s="37"/>
      <c r="I35709" s="37"/>
      <c r="J35709" s="26"/>
      <c r="K35709" s="37"/>
    </row>
    <row r="35710" spans="6:11" x14ac:dyDescent="0.25">
      <c r="F35710" s="25"/>
      <c r="G35710" s="27"/>
      <c r="H35710" s="37"/>
      <c r="I35710" s="37"/>
      <c r="J35710" s="26"/>
      <c r="K35710" s="37"/>
    </row>
    <row r="35711" spans="6:11" x14ac:dyDescent="0.25">
      <c r="F35711" s="25"/>
      <c r="G35711" s="27"/>
      <c r="H35711" s="37"/>
      <c r="I35711" s="37"/>
      <c r="J35711" s="26"/>
      <c r="K35711" s="37"/>
    </row>
    <row r="35712" spans="6:11" x14ac:dyDescent="0.25">
      <c r="F35712" s="25"/>
      <c r="G35712" s="27"/>
      <c r="H35712" s="37"/>
      <c r="I35712" s="37"/>
      <c r="J35712" s="26"/>
      <c r="K35712" s="37"/>
    </row>
    <row r="35713" spans="6:11" x14ac:dyDescent="0.25">
      <c r="F35713" s="25"/>
      <c r="G35713" s="27"/>
      <c r="H35713" s="37"/>
      <c r="I35713" s="37"/>
      <c r="J35713" s="26"/>
      <c r="K35713" s="37"/>
    </row>
    <row r="35714" spans="6:11" x14ac:dyDescent="0.25">
      <c r="F35714" s="25"/>
      <c r="G35714" s="27"/>
      <c r="H35714" s="37"/>
      <c r="I35714" s="37"/>
      <c r="J35714" s="26"/>
      <c r="K35714" s="37"/>
    </row>
    <row r="35715" spans="6:11" x14ac:dyDescent="0.25">
      <c r="F35715" s="25"/>
      <c r="G35715" s="27"/>
      <c r="H35715" s="37"/>
      <c r="I35715" s="37"/>
      <c r="J35715" s="26"/>
      <c r="K35715" s="37"/>
    </row>
    <row r="35716" spans="6:11" x14ac:dyDescent="0.25">
      <c r="F35716" s="25"/>
      <c r="G35716" s="27"/>
      <c r="H35716" s="37"/>
      <c r="I35716" s="37"/>
      <c r="J35716" s="26"/>
      <c r="K35716" s="37"/>
    </row>
    <row r="35717" spans="6:11" x14ac:dyDescent="0.25">
      <c r="F35717" s="25"/>
      <c r="G35717" s="27"/>
      <c r="H35717" s="37"/>
      <c r="I35717" s="37"/>
      <c r="J35717" s="26"/>
      <c r="K35717" s="37"/>
    </row>
    <row r="35718" spans="6:11" x14ac:dyDescent="0.25">
      <c r="F35718" s="25"/>
      <c r="G35718" s="27"/>
      <c r="H35718" s="37"/>
      <c r="I35718" s="37"/>
      <c r="J35718" s="26"/>
      <c r="K35718" s="37"/>
    </row>
    <row r="35719" spans="6:11" x14ac:dyDescent="0.25">
      <c r="F35719" s="25"/>
      <c r="G35719" s="27"/>
      <c r="H35719" s="37"/>
      <c r="I35719" s="37"/>
      <c r="J35719" s="26"/>
      <c r="K35719" s="37"/>
    </row>
    <row r="35720" spans="6:11" x14ac:dyDescent="0.25">
      <c r="F35720" s="25"/>
      <c r="G35720" s="27"/>
      <c r="H35720" s="37"/>
      <c r="I35720" s="37"/>
      <c r="J35720" s="26"/>
      <c r="K35720" s="37"/>
    </row>
    <row r="35721" spans="6:11" x14ac:dyDescent="0.25">
      <c r="F35721" s="25"/>
      <c r="G35721" s="27"/>
      <c r="H35721" s="37"/>
      <c r="I35721" s="37"/>
      <c r="J35721" s="26"/>
      <c r="K35721" s="37"/>
    </row>
    <row r="35722" spans="6:11" x14ac:dyDescent="0.25">
      <c r="F35722" s="25"/>
      <c r="G35722" s="27"/>
      <c r="H35722" s="37"/>
      <c r="I35722" s="37"/>
      <c r="J35722" s="26"/>
      <c r="K35722" s="37"/>
    </row>
    <row r="35723" spans="6:11" x14ac:dyDescent="0.25">
      <c r="F35723" s="25"/>
      <c r="G35723" s="27"/>
      <c r="H35723" s="37"/>
      <c r="I35723" s="37"/>
      <c r="J35723" s="26"/>
      <c r="K35723" s="37"/>
    </row>
    <row r="35724" spans="6:11" x14ac:dyDescent="0.25">
      <c r="F35724" s="25"/>
      <c r="G35724" s="27"/>
      <c r="H35724" s="37"/>
      <c r="I35724" s="37"/>
      <c r="J35724" s="26"/>
      <c r="K35724" s="37"/>
    </row>
    <row r="35725" spans="6:11" x14ac:dyDescent="0.25">
      <c r="F35725" s="25"/>
      <c r="G35725" s="27"/>
      <c r="H35725" s="37"/>
      <c r="I35725" s="37"/>
      <c r="J35725" s="26"/>
      <c r="K35725" s="37"/>
    </row>
    <row r="35726" spans="6:11" x14ac:dyDescent="0.25">
      <c r="F35726" s="25"/>
      <c r="G35726" s="27"/>
      <c r="H35726" s="37"/>
      <c r="I35726" s="37"/>
      <c r="J35726" s="26"/>
      <c r="K35726" s="37"/>
    </row>
    <row r="35727" spans="6:11" x14ac:dyDescent="0.25">
      <c r="F35727" s="25"/>
      <c r="G35727" s="27"/>
      <c r="H35727" s="37"/>
      <c r="I35727" s="37"/>
      <c r="J35727" s="26"/>
      <c r="K35727" s="37"/>
    </row>
    <row r="35728" spans="6:11" x14ac:dyDescent="0.25">
      <c r="F35728" s="25"/>
      <c r="G35728" s="27"/>
      <c r="H35728" s="37"/>
      <c r="I35728" s="37"/>
      <c r="J35728" s="26"/>
      <c r="K35728" s="37"/>
    </row>
    <row r="35729" spans="6:11" x14ac:dyDescent="0.25">
      <c r="F35729" s="25"/>
      <c r="G35729" s="27"/>
      <c r="H35729" s="37"/>
      <c r="I35729" s="37"/>
      <c r="J35729" s="26"/>
      <c r="K35729" s="37"/>
    </row>
    <row r="35730" spans="6:11" x14ac:dyDescent="0.25">
      <c r="F35730" s="25"/>
      <c r="G35730" s="27"/>
      <c r="H35730" s="37"/>
      <c r="I35730" s="37"/>
      <c r="J35730" s="26"/>
      <c r="K35730" s="37"/>
    </row>
    <row r="35731" spans="6:11" x14ac:dyDescent="0.25">
      <c r="F35731" s="25"/>
      <c r="G35731" s="27"/>
      <c r="H35731" s="37"/>
      <c r="I35731" s="37"/>
      <c r="J35731" s="26"/>
      <c r="K35731" s="37"/>
    </row>
    <row r="35732" spans="6:11" x14ac:dyDescent="0.25">
      <c r="F35732" s="25"/>
      <c r="G35732" s="27"/>
      <c r="H35732" s="37"/>
      <c r="I35732" s="37"/>
      <c r="J35732" s="26"/>
      <c r="K35732" s="37"/>
    </row>
    <row r="35733" spans="6:11" x14ac:dyDescent="0.25">
      <c r="F35733" s="25"/>
      <c r="G35733" s="27"/>
      <c r="H35733" s="37"/>
      <c r="I35733" s="37"/>
      <c r="J35733" s="26"/>
      <c r="K35733" s="37"/>
    </row>
    <row r="35734" spans="6:11" x14ac:dyDescent="0.25">
      <c r="F35734" s="25"/>
      <c r="G35734" s="27"/>
      <c r="H35734" s="37"/>
      <c r="I35734" s="37"/>
      <c r="J35734" s="26"/>
      <c r="K35734" s="37"/>
    </row>
    <row r="35735" spans="6:11" x14ac:dyDescent="0.25">
      <c r="F35735" s="25"/>
      <c r="G35735" s="27"/>
      <c r="H35735" s="37"/>
      <c r="I35735" s="37"/>
      <c r="J35735" s="26"/>
      <c r="K35735" s="37"/>
    </row>
    <row r="35736" spans="6:11" x14ac:dyDescent="0.25">
      <c r="F35736" s="25"/>
      <c r="G35736" s="27"/>
      <c r="H35736" s="37"/>
      <c r="I35736" s="37"/>
      <c r="J35736" s="26"/>
      <c r="K35736" s="37"/>
    </row>
    <row r="35737" spans="6:11" x14ac:dyDescent="0.25">
      <c r="F35737" s="25"/>
      <c r="G35737" s="27"/>
      <c r="H35737" s="37"/>
      <c r="I35737" s="37"/>
      <c r="J35737" s="26"/>
      <c r="K35737" s="37"/>
    </row>
    <row r="35738" spans="6:11" x14ac:dyDescent="0.25">
      <c r="F35738" s="25"/>
      <c r="G35738" s="27"/>
      <c r="H35738" s="37"/>
      <c r="I35738" s="37"/>
      <c r="J35738" s="26"/>
      <c r="K35738" s="37"/>
    </row>
    <row r="35739" spans="6:11" x14ac:dyDescent="0.25">
      <c r="F35739" s="25"/>
      <c r="G35739" s="27"/>
      <c r="H35739" s="37"/>
      <c r="I35739" s="37"/>
      <c r="J35739" s="26"/>
      <c r="K35739" s="37"/>
    </row>
    <row r="35740" spans="6:11" x14ac:dyDescent="0.25">
      <c r="F35740" s="25"/>
      <c r="G35740" s="27"/>
      <c r="H35740" s="37"/>
      <c r="I35740" s="37"/>
      <c r="J35740" s="26"/>
      <c r="K35740" s="37"/>
    </row>
    <row r="35741" spans="6:11" x14ac:dyDescent="0.25">
      <c r="F35741" s="25"/>
      <c r="G35741" s="27"/>
      <c r="H35741" s="37"/>
      <c r="I35741" s="37"/>
      <c r="J35741" s="26"/>
      <c r="K35741" s="37"/>
    </row>
    <row r="35742" spans="6:11" x14ac:dyDescent="0.25">
      <c r="F35742" s="25"/>
      <c r="G35742" s="27"/>
      <c r="H35742" s="37"/>
      <c r="I35742" s="37"/>
      <c r="J35742" s="26"/>
      <c r="K35742" s="37"/>
    </row>
    <row r="35743" spans="6:11" x14ac:dyDescent="0.25">
      <c r="F35743" s="25"/>
      <c r="G35743" s="27"/>
      <c r="H35743" s="37"/>
      <c r="I35743" s="37"/>
      <c r="J35743" s="26"/>
      <c r="K35743" s="37"/>
    </row>
    <row r="35744" spans="6:11" x14ac:dyDescent="0.25">
      <c r="F35744" s="25"/>
      <c r="G35744" s="27"/>
      <c r="H35744" s="37"/>
      <c r="I35744" s="37"/>
      <c r="J35744" s="26"/>
      <c r="K35744" s="37"/>
    </row>
    <row r="35745" spans="6:11" x14ac:dyDescent="0.25">
      <c r="F35745" s="25"/>
      <c r="G35745" s="27"/>
      <c r="H35745" s="37"/>
      <c r="I35745" s="37"/>
      <c r="J35745" s="26"/>
      <c r="K35745" s="37"/>
    </row>
    <row r="35746" spans="6:11" x14ac:dyDescent="0.25">
      <c r="F35746" s="25"/>
      <c r="G35746" s="27"/>
      <c r="H35746" s="37"/>
      <c r="I35746" s="37"/>
      <c r="J35746" s="26"/>
      <c r="K35746" s="37"/>
    </row>
    <row r="35747" spans="6:11" x14ac:dyDescent="0.25">
      <c r="F35747" s="25"/>
      <c r="G35747" s="27"/>
      <c r="H35747" s="37"/>
      <c r="I35747" s="37"/>
      <c r="J35747" s="26"/>
      <c r="K35747" s="37"/>
    </row>
    <row r="35748" spans="6:11" x14ac:dyDescent="0.25">
      <c r="F35748" s="25"/>
      <c r="G35748" s="27"/>
      <c r="H35748" s="37"/>
      <c r="I35748" s="37"/>
      <c r="J35748" s="26"/>
      <c r="K35748" s="37"/>
    </row>
    <row r="35749" spans="6:11" x14ac:dyDescent="0.25">
      <c r="F35749" s="25"/>
      <c r="G35749" s="27"/>
      <c r="H35749" s="37"/>
      <c r="I35749" s="37"/>
      <c r="J35749" s="26"/>
      <c r="K35749" s="37"/>
    </row>
    <row r="35750" spans="6:11" x14ac:dyDescent="0.25">
      <c r="F35750" s="25"/>
      <c r="G35750" s="27"/>
      <c r="H35750" s="37"/>
      <c r="I35750" s="37"/>
      <c r="J35750" s="26"/>
      <c r="K35750" s="37"/>
    </row>
    <row r="35751" spans="6:11" x14ac:dyDescent="0.25">
      <c r="F35751" s="25"/>
      <c r="G35751" s="27"/>
      <c r="H35751" s="37"/>
      <c r="I35751" s="37"/>
      <c r="J35751" s="26"/>
      <c r="K35751" s="37"/>
    </row>
    <row r="35752" spans="6:11" x14ac:dyDescent="0.25">
      <c r="F35752" s="25"/>
      <c r="G35752" s="27"/>
      <c r="H35752" s="37"/>
      <c r="I35752" s="37"/>
      <c r="J35752" s="26"/>
      <c r="K35752" s="37"/>
    </row>
    <row r="35753" spans="6:11" x14ac:dyDescent="0.25">
      <c r="F35753" s="25"/>
      <c r="G35753" s="27"/>
      <c r="H35753" s="37"/>
      <c r="I35753" s="37"/>
      <c r="J35753" s="26"/>
      <c r="K35753" s="37"/>
    </row>
    <row r="35754" spans="6:11" x14ac:dyDescent="0.25">
      <c r="F35754" s="25"/>
      <c r="G35754" s="27"/>
      <c r="H35754" s="37"/>
      <c r="I35754" s="37"/>
      <c r="J35754" s="26"/>
      <c r="K35754" s="37"/>
    </row>
    <row r="35755" spans="6:11" x14ac:dyDescent="0.25">
      <c r="F35755" s="25"/>
      <c r="G35755" s="27"/>
      <c r="H35755" s="37"/>
      <c r="I35755" s="37"/>
      <c r="J35755" s="26"/>
      <c r="K35755" s="37"/>
    </row>
    <row r="35756" spans="6:11" x14ac:dyDescent="0.25">
      <c r="F35756" s="25"/>
      <c r="G35756" s="27"/>
      <c r="H35756" s="37"/>
      <c r="I35756" s="37"/>
      <c r="J35756" s="26"/>
      <c r="K35756" s="37"/>
    </row>
    <row r="35757" spans="6:11" x14ac:dyDescent="0.25">
      <c r="F35757" s="25"/>
      <c r="G35757" s="27"/>
      <c r="H35757" s="37"/>
      <c r="I35757" s="37"/>
      <c r="J35757" s="26"/>
      <c r="K35757" s="37"/>
    </row>
    <row r="35758" spans="6:11" x14ac:dyDescent="0.25">
      <c r="F35758" s="25"/>
      <c r="G35758" s="27"/>
      <c r="H35758" s="37"/>
      <c r="I35758" s="37"/>
      <c r="J35758" s="26"/>
      <c r="K35758" s="37"/>
    </row>
    <row r="35759" spans="6:11" x14ac:dyDescent="0.25">
      <c r="F35759" s="25"/>
      <c r="G35759" s="27"/>
      <c r="H35759" s="37"/>
      <c r="I35759" s="37"/>
      <c r="J35759" s="26"/>
      <c r="K35759" s="37"/>
    </row>
    <row r="35760" spans="6:11" x14ac:dyDescent="0.25">
      <c r="F35760" s="25"/>
      <c r="G35760" s="27"/>
      <c r="H35760" s="37"/>
      <c r="I35760" s="37"/>
      <c r="J35760" s="26"/>
      <c r="K35760" s="37"/>
    </row>
    <row r="35761" spans="6:11" x14ac:dyDescent="0.25">
      <c r="F35761" s="25"/>
      <c r="G35761" s="27"/>
      <c r="H35761" s="37"/>
      <c r="I35761" s="37"/>
      <c r="J35761" s="26"/>
      <c r="K35761" s="37"/>
    </row>
    <row r="35762" spans="6:11" x14ac:dyDescent="0.25">
      <c r="F35762" s="25"/>
      <c r="G35762" s="27"/>
      <c r="H35762" s="37"/>
      <c r="I35762" s="37"/>
      <c r="J35762" s="26"/>
      <c r="K35762" s="37"/>
    </row>
    <row r="35763" spans="6:11" x14ac:dyDescent="0.25">
      <c r="F35763" s="25"/>
      <c r="G35763" s="27"/>
      <c r="H35763" s="37"/>
      <c r="I35763" s="37"/>
      <c r="J35763" s="26"/>
      <c r="K35763" s="37"/>
    </row>
    <row r="35764" spans="6:11" x14ac:dyDescent="0.25">
      <c r="F35764" s="25"/>
      <c r="G35764" s="27"/>
      <c r="H35764" s="37"/>
      <c r="I35764" s="37"/>
      <c r="J35764" s="26"/>
      <c r="K35764" s="37"/>
    </row>
    <row r="35765" spans="6:11" x14ac:dyDescent="0.25">
      <c r="F35765" s="25"/>
      <c r="G35765" s="27"/>
      <c r="H35765" s="37"/>
      <c r="I35765" s="37"/>
      <c r="J35765" s="26"/>
      <c r="K35765" s="37"/>
    </row>
    <row r="35766" spans="6:11" x14ac:dyDescent="0.25">
      <c r="F35766" s="25"/>
      <c r="G35766" s="27"/>
      <c r="H35766" s="37"/>
      <c r="I35766" s="37"/>
      <c r="J35766" s="26"/>
      <c r="K35766" s="37"/>
    </row>
    <row r="35767" spans="6:11" x14ac:dyDescent="0.25">
      <c r="F35767" s="25"/>
      <c r="G35767" s="27"/>
      <c r="H35767" s="37"/>
      <c r="I35767" s="37"/>
      <c r="J35767" s="26"/>
      <c r="K35767" s="37"/>
    </row>
    <row r="35768" spans="6:11" x14ac:dyDescent="0.25">
      <c r="F35768" s="25"/>
      <c r="G35768" s="27"/>
      <c r="H35768" s="37"/>
      <c r="I35768" s="37"/>
      <c r="J35768" s="26"/>
      <c r="K35768" s="37"/>
    </row>
    <row r="35769" spans="6:11" x14ac:dyDescent="0.25">
      <c r="F35769" s="25"/>
      <c r="G35769" s="27"/>
      <c r="H35769" s="37"/>
      <c r="I35769" s="37"/>
      <c r="J35769" s="26"/>
      <c r="K35769" s="37"/>
    </row>
    <row r="35770" spans="6:11" x14ac:dyDescent="0.25">
      <c r="F35770" s="25"/>
      <c r="G35770" s="27"/>
      <c r="H35770" s="37"/>
      <c r="I35770" s="37"/>
      <c r="J35770" s="26"/>
      <c r="K35770" s="37"/>
    </row>
    <row r="35771" spans="6:11" x14ac:dyDescent="0.25">
      <c r="F35771" s="25"/>
      <c r="G35771" s="27"/>
      <c r="H35771" s="37"/>
      <c r="I35771" s="37"/>
      <c r="J35771" s="26"/>
      <c r="K35771" s="37"/>
    </row>
    <row r="35772" spans="6:11" x14ac:dyDescent="0.25">
      <c r="F35772" s="25"/>
      <c r="G35772" s="27"/>
      <c r="H35772" s="37"/>
      <c r="I35772" s="37"/>
      <c r="J35772" s="26"/>
      <c r="K35772" s="37"/>
    </row>
    <row r="35773" spans="6:11" x14ac:dyDescent="0.25">
      <c r="F35773" s="25"/>
      <c r="G35773" s="27"/>
      <c r="H35773" s="37"/>
      <c r="I35773" s="37"/>
      <c r="J35773" s="26"/>
      <c r="K35773" s="37"/>
    </row>
    <row r="35774" spans="6:11" x14ac:dyDescent="0.25">
      <c r="F35774" s="25"/>
      <c r="G35774" s="27"/>
      <c r="H35774" s="37"/>
      <c r="I35774" s="37"/>
      <c r="J35774" s="26"/>
      <c r="K35774" s="37"/>
    </row>
    <row r="35775" spans="6:11" x14ac:dyDescent="0.25">
      <c r="F35775" s="25"/>
      <c r="G35775" s="27"/>
      <c r="H35775" s="37"/>
      <c r="I35775" s="37"/>
      <c r="J35775" s="26"/>
      <c r="K35775" s="37"/>
    </row>
    <row r="35776" spans="6:11" x14ac:dyDescent="0.25">
      <c r="F35776" s="25"/>
      <c r="G35776" s="27"/>
      <c r="H35776" s="37"/>
      <c r="I35776" s="37"/>
      <c r="J35776" s="26"/>
      <c r="K35776" s="37"/>
    </row>
    <row r="35777" spans="6:11" x14ac:dyDescent="0.25">
      <c r="F35777" s="25"/>
      <c r="G35777" s="27"/>
      <c r="H35777" s="37"/>
      <c r="I35777" s="37"/>
      <c r="J35777" s="26"/>
      <c r="K35777" s="37"/>
    </row>
    <row r="35778" spans="6:11" x14ac:dyDescent="0.25">
      <c r="F35778" s="25"/>
      <c r="G35778" s="27"/>
      <c r="H35778" s="37"/>
      <c r="I35778" s="37"/>
      <c r="J35778" s="26"/>
      <c r="K35778" s="37"/>
    </row>
    <row r="35779" spans="6:11" x14ac:dyDescent="0.25">
      <c r="F35779" s="25"/>
      <c r="G35779" s="27"/>
      <c r="H35779" s="37"/>
      <c r="I35779" s="37"/>
      <c r="J35779" s="26"/>
      <c r="K35779" s="37"/>
    </row>
    <row r="35780" spans="6:11" x14ac:dyDescent="0.25">
      <c r="F35780" s="25"/>
      <c r="G35780" s="27"/>
      <c r="H35780" s="37"/>
      <c r="I35780" s="37"/>
      <c r="J35780" s="26"/>
      <c r="K35780" s="37"/>
    </row>
    <row r="35781" spans="6:11" x14ac:dyDescent="0.25">
      <c r="F35781" s="25"/>
      <c r="G35781" s="27"/>
      <c r="H35781" s="37"/>
      <c r="I35781" s="37"/>
      <c r="J35781" s="26"/>
      <c r="K35781" s="37"/>
    </row>
    <row r="35782" spans="6:11" x14ac:dyDescent="0.25">
      <c r="F35782" s="25"/>
      <c r="G35782" s="27"/>
      <c r="H35782" s="37"/>
      <c r="I35782" s="37"/>
      <c r="J35782" s="26"/>
      <c r="K35782" s="37"/>
    </row>
    <row r="35783" spans="6:11" x14ac:dyDescent="0.25">
      <c r="F35783" s="25"/>
      <c r="G35783" s="27"/>
      <c r="H35783" s="37"/>
      <c r="I35783" s="37"/>
      <c r="J35783" s="26"/>
      <c r="K35783" s="37"/>
    </row>
    <row r="35784" spans="6:11" x14ac:dyDescent="0.25">
      <c r="F35784" s="25"/>
      <c r="G35784" s="27"/>
      <c r="H35784" s="37"/>
      <c r="I35784" s="37"/>
      <c r="J35784" s="26"/>
      <c r="K35784" s="37"/>
    </row>
    <row r="35785" spans="6:11" x14ac:dyDescent="0.25">
      <c r="F35785" s="25"/>
      <c r="G35785" s="27"/>
      <c r="H35785" s="37"/>
      <c r="I35785" s="37"/>
      <c r="J35785" s="26"/>
      <c r="K35785" s="37"/>
    </row>
    <row r="35786" spans="6:11" x14ac:dyDescent="0.25">
      <c r="F35786" s="25"/>
      <c r="G35786" s="27"/>
      <c r="H35786" s="37"/>
      <c r="I35786" s="37"/>
      <c r="J35786" s="26"/>
      <c r="K35786" s="37"/>
    </row>
    <row r="35787" spans="6:11" x14ac:dyDescent="0.25">
      <c r="F35787" s="25"/>
      <c r="G35787" s="27"/>
      <c r="H35787" s="37"/>
      <c r="I35787" s="37"/>
      <c r="J35787" s="26"/>
      <c r="K35787" s="37"/>
    </row>
    <row r="35788" spans="6:11" x14ac:dyDescent="0.25">
      <c r="F35788" s="25"/>
      <c r="G35788" s="27"/>
      <c r="H35788" s="37"/>
      <c r="I35788" s="37"/>
      <c r="J35788" s="26"/>
      <c r="K35788" s="37"/>
    </row>
    <row r="35789" spans="6:11" x14ac:dyDescent="0.25">
      <c r="F35789" s="25"/>
      <c r="G35789" s="27"/>
      <c r="H35789" s="37"/>
      <c r="I35789" s="37"/>
      <c r="J35789" s="26"/>
      <c r="K35789" s="37"/>
    </row>
    <row r="35790" spans="6:11" x14ac:dyDescent="0.25">
      <c r="F35790" s="25"/>
      <c r="G35790" s="27"/>
      <c r="H35790" s="37"/>
      <c r="I35790" s="37"/>
      <c r="J35790" s="26"/>
      <c r="K35790" s="37"/>
    </row>
    <row r="35791" spans="6:11" x14ac:dyDescent="0.25">
      <c r="F35791" s="25"/>
      <c r="G35791" s="27"/>
      <c r="H35791" s="37"/>
      <c r="I35791" s="37"/>
      <c r="J35791" s="26"/>
      <c r="K35791" s="37"/>
    </row>
    <row r="35792" spans="6:11" x14ac:dyDescent="0.25">
      <c r="F35792" s="25"/>
      <c r="G35792" s="27"/>
      <c r="H35792" s="37"/>
      <c r="I35792" s="37"/>
      <c r="J35792" s="26"/>
      <c r="K35792" s="37"/>
    </row>
    <row r="35793" spans="6:11" x14ac:dyDescent="0.25">
      <c r="F35793" s="25"/>
      <c r="G35793" s="27"/>
      <c r="H35793" s="37"/>
      <c r="I35793" s="37"/>
      <c r="J35793" s="26"/>
      <c r="K35793" s="37"/>
    </row>
    <row r="35794" spans="6:11" x14ac:dyDescent="0.25">
      <c r="F35794" s="25"/>
      <c r="G35794" s="27"/>
      <c r="H35794" s="37"/>
      <c r="I35794" s="37"/>
      <c r="J35794" s="26"/>
      <c r="K35794" s="37"/>
    </row>
    <row r="35795" spans="6:11" x14ac:dyDescent="0.25">
      <c r="F35795" s="25"/>
      <c r="G35795" s="27"/>
      <c r="H35795" s="37"/>
      <c r="I35795" s="37"/>
      <c r="J35795" s="26"/>
      <c r="K35795" s="37"/>
    </row>
    <row r="35796" spans="6:11" x14ac:dyDescent="0.25">
      <c r="F35796" s="25"/>
      <c r="G35796" s="27"/>
      <c r="H35796" s="37"/>
      <c r="I35796" s="37"/>
      <c r="J35796" s="26"/>
      <c r="K35796" s="37"/>
    </row>
    <row r="35797" spans="6:11" x14ac:dyDescent="0.25">
      <c r="F35797" s="25"/>
      <c r="G35797" s="27"/>
      <c r="H35797" s="37"/>
      <c r="I35797" s="37"/>
      <c r="J35797" s="26"/>
      <c r="K35797" s="37"/>
    </row>
    <row r="35798" spans="6:11" x14ac:dyDescent="0.25">
      <c r="F35798" s="25"/>
      <c r="G35798" s="27"/>
      <c r="H35798" s="37"/>
      <c r="I35798" s="37"/>
      <c r="J35798" s="26"/>
      <c r="K35798" s="37"/>
    </row>
    <row r="35799" spans="6:11" x14ac:dyDescent="0.25">
      <c r="F35799" s="25"/>
      <c r="G35799" s="27"/>
      <c r="H35799" s="37"/>
      <c r="I35799" s="37"/>
      <c r="J35799" s="26"/>
      <c r="K35799" s="37"/>
    </row>
    <row r="35800" spans="6:11" x14ac:dyDescent="0.25">
      <c r="F35800" s="25"/>
      <c r="G35800" s="27"/>
      <c r="H35800" s="37"/>
      <c r="I35800" s="37"/>
      <c r="J35800" s="26"/>
      <c r="K35800" s="37"/>
    </row>
    <row r="35801" spans="6:11" x14ac:dyDescent="0.25">
      <c r="F35801" s="25"/>
      <c r="G35801" s="27"/>
      <c r="H35801" s="37"/>
      <c r="I35801" s="37"/>
      <c r="J35801" s="26"/>
      <c r="K35801" s="37"/>
    </row>
    <row r="35802" spans="6:11" x14ac:dyDescent="0.25">
      <c r="F35802" s="25"/>
      <c r="G35802" s="27"/>
      <c r="H35802" s="37"/>
      <c r="I35802" s="37"/>
      <c r="J35802" s="26"/>
      <c r="K35802" s="37"/>
    </row>
    <row r="35803" spans="6:11" x14ac:dyDescent="0.25">
      <c r="F35803" s="25"/>
      <c r="G35803" s="27"/>
      <c r="H35803" s="37"/>
      <c r="I35803" s="37"/>
      <c r="J35803" s="26"/>
      <c r="K35803" s="37"/>
    </row>
    <row r="35804" spans="6:11" x14ac:dyDescent="0.25">
      <c r="F35804" s="25"/>
      <c r="G35804" s="27"/>
      <c r="H35804" s="37"/>
      <c r="I35804" s="37"/>
      <c r="J35804" s="26"/>
      <c r="K35804" s="37"/>
    </row>
    <row r="35805" spans="6:11" x14ac:dyDescent="0.25">
      <c r="F35805" s="25"/>
      <c r="G35805" s="27"/>
      <c r="H35805" s="37"/>
      <c r="I35805" s="37"/>
      <c r="J35805" s="26"/>
      <c r="K35805" s="37"/>
    </row>
    <row r="35806" spans="6:11" x14ac:dyDescent="0.25">
      <c r="F35806" s="25"/>
      <c r="G35806" s="27"/>
      <c r="H35806" s="37"/>
      <c r="I35806" s="37"/>
      <c r="J35806" s="26"/>
      <c r="K35806" s="37"/>
    </row>
    <row r="35807" spans="6:11" x14ac:dyDescent="0.25">
      <c r="F35807" s="25"/>
      <c r="G35807" s="27"/>
      <c r="H35807" s="37"/>
      <c r="I35807" s="37"/>
      <c r="J35807" s="26"/>
      <c r="K35807" s="37"/>
    </row>
    <row r="35808" spans="6:11" x14ac:dyDescent="0.25">
      <c r="F35808" s="25"/>
      <c r="G35808" s="27"/>
      <c r="H35808" s="37"/>
      <c r="I35808" s="37"/>
      <c r="J35808" s="26"/>
      <c r="K35808" s="37"/>
    </row>
    <row r="35809" spans="6:11" x14ac:dyDescent="0.25">
      <c r="F35809" s="25"/>
      <c r="G35809" s="27"/>
      <c r="H35809" s="37"/>
      <c r="I35809" s="37"/>
      <c r="J35809" s="26"/>
      <c r="K35809" s="37"/>
    </row>
    <row r="35810" spans="6:11" x14ac:dyDescent="0.25">
      <c r="F35810" s="25"/>
      <c r="G35810" s="27"/>
      <c r="H35810" s="37"/>
      <c r="I35810" s="37"/>
      <c r="J35810" s="26"/>
      <c r="K35810" s="37"/>
    </row>
    <row r="35811" spans="6:11" x14ac:dyDescent="0.25">
      <c r="F35811" s="25"/>
      <c r="G35811" s="27"/>
      <c r="H35811" s="37"/>
      <c r="I35811" s="37"/>
      <c r="J35811" s="26"/>
      <c r="K35811" s="37"/>
    </row>
    <row r="35812" spans="6:11" x14ac:dyDescent="0.25">
      <c r="F35812" s="25"/>
      <c r="G35812" s="27"/>
      <c r="H35812" s="37"/>
      <c r="I35812" s="37"/>
      <c r="J35812" s="26"/>
      <c r="K35812" s="37"/>
    </row>
    <row r="35813" spans="6:11" x14ac:dyDescent="0.25">
      <c r="F35813" s="25"/>
      <c r="G35813" s="27"/>
      <c r="H35813" s="37"/>
      <c r="I35813" s="37"/>
      <c r="J35813" s="26"/>
      <c r="K35813" s="37"/>
    </row>
    <row r="35814" spans="6:11" x14ac:dyDescent="0.25">
      <c r="F35814" s="25"/>
      <c r="G35814" s="27"/>
      <c r="H35814" s="37"/>
      <c r="I35814" s="37"/>
      <c r="J35814" s="26"/>
      <c r="K35814" s="37"/>
    </row>
    <row r="35815" spans="6:11" x14ac:dyDescent="0.25">
      <c r="F35815" s="25"/>
      <c r="G35815" s="27"/>
      <c r="H35815" s="37"/>
      <c r="I35815" s="37"/>
      <c r="J35815" s="26"/>
      <c r="K35815" s="37"/>
    </row>
    <row r="35816" spans="6:11" x14ac:dyDescent="0.25">
      <c r="F35816" s="25"/>
      <c r="G35816" s="27"/>
      <c r="H35816" s="37"/>
      <c r="I35816" s="37"/>
      <c r="J35816" s="26"/>
      <c r="K35816" s="37"/>
    </row>
    <row r="35817" spans="6:11" x14ac:dyDescent="0.25">
      <c r="F35817" s="25"/>
      <c r="G35817" s="27"/>
      <c r="H35817" s="37"/>
      <c r="I35817" s="37"/>
      <c r="J35817" s="26"/>
      <c r="K35817" s="37"/>
    </row>
    <row r="35818" spans="6:11" x14ac:dyDescent="0.25">
      <c r="F35818" s="25"/>
      <c r="G35818" s="27"/>
      <c r="H35818" s="37"/>
      <c r="I35818" s="37"/>
      <c r="J35818" s="26"/>
      <c r="K35818" s="37"/>
    </row>
    <row r="35819" spans="6:11" x14ac:dyDescent="0.25">
      <c r="F35819" s="25"/>
      <c r="G35819" s="27"/>
      <c r="H35819" s="37"/>
      <c r="I35819" s="37"/>
      <c r="J35819" s="26"/>
      <c r="K35819" s="37"/>
    </row>
    <row r="35820" spans="6:11" x14ac:dyDescent="0.25">
      <c r="F35820" s="25"/>
      <c r="G35820" s="27"/>
      <c r="H35820" s="37"/>
      <c r="I35820" s="37"/>
      <c r="J35820" s="26"/>
      <c r="K35820" s="37"/>
    </row>
    <row r="35821" spans="6:11" x14ac:dyDescent="0.25">
      <c r="F35821" s="25"/>
      <c r="G35821" s="27"/>
      <c r="H35821" s="37"/>
      <c r="I35821" s="37"/>
      <c r="J35821" s="26"/>
      <c r="K35821" s="37"/>
    </row>
    <row r="35822" spans="6:11" x14ac:dyDescent="0.25">
      <c r="F35822" s="25"/>
      <c r="G35822" s="27"/>
      <c r="H35822" s="37"/>
      <c r="I35822" s="37"/>
      <c r="J35822" s="26"/>
      <c r="K35822" s="37"/>
    </row>
    <row r="35823" spans="6:11" x14ac:dyDescent="0.25">
      <c r="F35823" s="25"/>
      <c r="G35823" s="27"/>
      <c r="H35823" s="37"/>
      <c r="I35823" s="37"/>
      <c r="J35823" s="26"/>
      <c r="K35823" s="37"/>
    </row>
    <row r="35824" spans="6:11" x14ac:dyDescent="0.25">
      <c r="F35824" s="25"/>
      <c r="G35824" s="27"/>
      <c r="H35824" s="37"/>
      <c r="I35824" s="37"/>
      <c r="J35824" s="26"/>
      <c r="K35824" s="37"/>
    </row>
    <row r="35825" spans="6:11" x14ac:dyDescent="0.25">
      <c r="F35825" s="25"/>
      <c r="G35825" s="27"/>
      <c r="H35825" s="37"/>
      <c r="I35825" s="37"/>
      <c r="J35825" s="26"/>
      <c r="K35825" s="37"/>
    </row>
    <row r="35826" spans="6:11" x14ac:dyDescent="0.25">
      <c r="F35826" s="25"/>
      <c r="G35826" s="27"/>
      <c r="H35826" s="37"/>
      <c r="I35826" s="37"/>
      <c r="J35826" s="26"/>
      <c r="K35826" s="37"/>
    </row>
    <row r="35827" spans="6:11" x14ac:dyDescent="0.25">
      <c r="F35827" s="25"/>
      <c r="G35827" s="27"/>
      <c r="H35827" s="37"/>
      <c r="I35827" s="37"/>
      <c r="J35827" s="26"/>
      <c r="K35827" s="37"/>
    </row>
    <row r="35828" spans="6:11" x14ac:dyDescent="0.25">
      <c r="F35828" s="25"/>
      <c r="G35828" s="27"/>
      <c r="H35828" s="37"/>
      <c r="I35828" s="37"/>
      <c r="J35828" s="26"/>
      <c r="K35828" s="37"/>
    </row>
    <row r="35829" spans="6:11" x14ac:dyDescent="0.25">
      <c r="F35829" s="25"/>
      <c r="G35829" s="27"/>
      <c r="H35829" s="37"/>
      <c r="I35829" s="37"/>
      <c r="J35829" s="26"/>
      <c r="K35829" s="37"/>
    </row>
    <row r="35830" spans="6:11" x14ac:dyDescent="0.25">
      <c r="F35830" s="25"/>
      <c r="G35830" s="27"/>
      <c r="H35830" s="37"/>
      <c r="I35830" s="37"/>
      <c r="J35830" s="26"/>
      <c r="K35830" s="37"/>
    </row>
    <row r="35831" spans="6:11" x14ac:dyDescent="0.25">
      <c r="F35831" s="25"/>
      <c r="G35831" s="27"/>
      <c r="H35831" s="37"/>
      <c r="I35831" s="37"/>
      <c r="J35831" s="26"/>
      <c r="K35831" s="37"/>
    </row>
    <row r="35832" spans="6:11" x14ac:dyDescent="0.25">
      <c r="F35832" s="25"/>
      <c r="G35832" s="27"/>
      <c r="H35832" s="37"/>
      <c r="I35832" s="37"/>
      <c r="J35832" s="26"/>
      <c r="K35832" s="37"/>
    </row>
    <row r="35833" spans="6:11" x14ac:dyDescent="0.25">
      <c r="F35833" s="25"/>
      <c r="G35833" s="27"/>
      <c r="H35833" s="37"/>
      <c r="I35833" s="37"/>
      <c r="J35833" s="26"/>
      <c r="K35833" s="37"/>
    </row>
    <row r="35834" spans="6:11" x14ac:dyDescent="0.25">
      <c r="F35834" s="25"/>
      <c r="G35834" s="27"/>
      <c r="H35834" s="37"/>
      <c r="I35834" s="37"/>
      <c r="J35834" s="26"/>
      <c r="K35834" s="37"/>
    </row>
    <row r="35835" spans="6:11" x14ac:dyDescent="0.25">
      <c r="F35835" s="25"/>
      <c r="G35835" s="27"/>
      <c r="H35835" s="37"/>
      <c r="I35835" s="37"/>
      <c r="J35835" s="26"/>
      <c r="K35835" s="37"/>
    </row>
    <row r="35836" spans="6:11" x14ac:dyDescent="0.25">
      <c r="F35836" s="25"/>
      <c r="G35836" s="27"/>
      <c r="H35836" s="37"/>
      <c r="I35836" s="37"/>
      <c r="J35836" s="26"/>
      <c r="K35836" s="37"/>
    </row>
    <row r="35837" spans="6:11" x14ac:dyDescent="0.25">
      <c r="F35837" s="25"/>
      <c r="G35837" s="27"/>
      <c r="H35837" s="37"/>
      <c r="I35837" s="37"/>
      <c r="J35837" s="26"/>
      <c r="K35837" s="37"/>
    </row>
    <row r="35838" spans="6:11" x14ac:dyDescent="0.25">
      <c r="F35838" s="25"/>
      <c r="G35838" s="27"/>
      <c r="H35838" s="37"/>
      <c r="I35838" s="37"/>
      <c r="J35838" s="26"/>
      <c r="K35838" s="37"/>
    </row>
    <row r="35839" spans="6:11" x14ac:dyDescent="0.25">
      <c r="F35839" s="25"/>
      <c r="G35839" s="27"/>
      <c r="H35839" s="37"/>
      <c r="I35839" s="37"/>
      <c r="J35839" s="26"/>
      <c r="K35839" s="37"/>
    </row>
    <row r="35840" spans="6:11" x14ac:dyDescent="0.25">
      <c r="F35840" s="25"/>
      <c r="G35840" s="27"/>
      <c r="H35840" s="37"/>
      <c r="I35840" s="37"/>
      <c r="J35840" s="26"/>
      <c r="K35840" s="37"/>
    </row>
    <row r="35841" spans="6:11" x14ac:dyDescent="0.25">
      <c r="F35841" s="25"/>
      <c r="G35841" s="27"/>
      <c r="H35841" s="37"/>
      <c r="I35841" s="37"/>
      <c r="J35841" s="26"/>
      <c r="K35841" s="37"/>
    </row>
    <row r="35842" spans="6:11" x14ac:dyDescent="0.25">
      <c r="F35842" s="25"/>
      <c r="G35842" s="27"/>
      <c r="H35842" s="37"/>
      <c r="I35842" s="37"/>
      <c r="J35842" s="26"/>
      <c r="K35842" s="37"/>
    </row>
    <row r="35843" spans="6:11" x14ac:dyDescent="0.25">
      <c r="F35843" s="25"/>
      <c r="G35843" s="27"/>
      <c r="H35843" s="37"/>
      <c r="I35843" s="37"/>
      <c r="J35843" s="26"/>
      <c r="K35843" s="37"/>
    </row>
    <row r="35844" spans="6:11" x14ac:dyDescent="0.25">
      <c r="F35844" s="25"/>
      <c r="G35844" s="27"/>
      <c r="H35844" s="37"/>
      <c r="I35844" s="37"/>
      <c r="J35844" s="26"/>
      <c r="K35844" s="37"/>
    </row>
    <row r="35845" spans="6:11" x14ac:dyDescent="0.25">
      <c r="F35845" s="25"/>
      <c r="G35845" s="27"/>
      <c r="H35845" s="37"/>
      <c r="I35845" s="37"/>
      <c r="J35845" s="26"/>
      <c r="K35845" s="37"/>
    </row>
    <row r="35846" spans="6:11" x14ac:dyDescent="0.25">
      <c r="F35846" s="25"/>
      <c r="G35846" s="27"/>
      <c r="H35846" s="37"/>
      <c r="I35846" s="37"/>
      <c r="J35846" s="26"/>
      <c r="K35846" s="37"/>
    </row>
    <row r="35847" spans="6:11" x14ac:dyDescent="0.25">
      <c r="F35847" s="25"/>
      <c r="G35847" s="27"/>
      <c r="H35847" s="37"/>
      <c r="I35847" s="37"/>
      <c r="J35847" s="26"/>
      <c r="K35847" s="37"/>
    </row>
    <row r="35848" spans="6:11" x14ac:dyDescent="0.25">
      <c r="F35848" s="25"/>
      <c r="G35848" s="27"/>
      <c r="H35848" s="37"/>
      <c r="I35848" s="37"/>
      <c r="J35848" s="26"/>
      <c r="K35848" s="37"/>
    </row>
    <row r="35849" spans="6:11" x14ac:dyDescent="0.25">
      <c r="F35849" s="25"/>
      <c r="G35849" s="27"/>
      <c r="H35849" s="37"/>
      <c r="I35849" s="37"/>
      <c r="J35849" s="26"/>
      <c r="K35849" s="37"/>
    </row>
    <row r="35850" spans="6:11" x14ac:dyDescent="0.25">
      <c r="F35850" s="25"/>
      <c r="G35850" s="27"/>
      <c r="H35850" s="37"/>
      <c r="I35850" s="37"/>
      <c r="J35850" s="26"/>
      <c r="K35850" s="37"/>
    </row>
    <row r="35851" spans="6:11" x14ac:dyDescent="0.25">
      <c r="F35851" s="25"/>
      <c r="G35851" s="27"/>
      <c r="H35851" s="37"/>
      <c r="I35851" s="37"/>
      <c r="J35851" s="26"/>
      <c r="K35851" s="37"/>
    </row>
    <row r="35852" spans="6:11" x14ac:dyDescent="0.25">
      <c r="F35852" s="25"/>
      <c r="G35852" s="27"/>
      <c r="H35852" s="37"/>
      <c r="I35852" s="37"/>
      <c r="J35852" s="26"/>
      <c r="K35852" s="37"/>
    </row>
    <row r="35853" spans="6:11" x14ac:dyDescent="0.25">
      <c r="F35853" s="25"/>
      <c r="G35853" s="27"/>
      <c r="H35853" s="37"/>
      <c r="I35853" s="37"/>
      <c r="J35853" s="26"/>
      <c r="K35853" s="37"/>
    </row>
    <row r="35854" spans="6:11" x14ac:dyDescent="0.25">
      <c r="F35854" s="25"/>
      <c r="G35854" s="27"/>
      <c r="H35854" s="37"/>
      <c r="I35854" s="37"/>
      <c r="J35854" s="26"/>
      <c r="K35854" s="37"/>
    </row>
    <row r="35855" spans="6:11" x14ac:dyDescent="0.25">
      <c r="F35855" s="25"/>
      <c r="G35855" s="27"/>
      <c r="H35855" s="37"/>
      <c r="I35855" s="37"/>
      <c r="J35855" s="26"/>
      <c r="K35855" s="37"/>
    </row>
    <row r="35856" spans="6:11" x14ac:dyDescent="0.25">
      <c r="F35856" s="25"/>
      <c r="G35856" s="27"/>
      <c r="H35856" s="37"/>
      <c r="I35856" s="37"/>
      <c r="J35856" s="26"/>
      <c r="K35856" s="37"/>
    </row>
    <row r="35857" spans="6:11" x14ac:dyDescent="0.25">
      <c r="F35857" s="25"/>
      <c r="G35857" s="27"/>
      <c r="H35857" s="37"/>
      <c r="I35857" s="37"/>
      <c r="J35857" s="26"/>
      <c r="K35857" s="37"/>
    </row>
    <row r="35858" spans="6:11" x14ac:dyDescent="0.25">
      <c r="F35858" s="25"/>
      <c r="G35858" s="27"/>
      <c r="H35858" s="37"/>
      <c r="I35858" s="37"/>
      <c r="J35858" s="26"/>
      <c r="K35858" s="37"/>
    </row>
    <row r="35859" spans="6:11" x14ac:dyDescent="0.25">
      <c r="F35859" s="25"/>
      <c r="G35859" s="27"/>
      <c r="H35859" s="37"/>
      <c r="I35859" s="37"/>
      <c r="J35859" s="26"/>
      <c r="K35859" s="37"/>
    </row>
    <row r="35860" spans="6:11" x14ac:dyDescent="0.25">
      <c r="F35860" s="25"/>
      <c r="G35860" s="27"/>
      <c r="H35860" s="37"/>
      <c r="I35860" s="37"/>
      <c r="J35860" s="26"/>
      <c r="K35860" s="37"/>
    </row>
    <row r="35861" spans="6:11" x14ac:dyDescent="0.25">
      <c r="F35861" s="25"/>
      <c r="G35861" s="27"/>
      <c r="H35861" s="37"/>
      <c r="I35861" s="37"/>
      <c r="J35861" s="26"/>
      <c r="K35861" s="37"/>
    </row>
    <row r="35862" spans="6:11" x14ac:dyDescent="0.25">
      <c r="F35862" s="25"/>
      <c r="G35862" s="27"/>
      <c r="H35862" s="37"/>
      <c r="I35862" s="37"/>
      <c r="J35862" s="26"/>
      <c r="K35862" s="37"/>
    </row>
    <row r="35863" spans="6:11" x14ac:dyDescent="0.25">
      <c r="F35863" s="25"/>
      <c r="G35863" s="27"/>
      <c r="H35863" s="37"/>
      <c r="I35863" s="37"/>
      <c r="J35863" s="26"/>
      <c r="K35863" s="37"/>
    </row>
    <row r="35864" spans="6:11" x14ac:dyDescent="0.25">
      <c r="F35864" s="25"/>
      <c r="G35864" s="27"/>
      <c r="H35864" s="37"/>
      <c r="I35864" s="37"/>
      <c r="J35864" s="26"/>
      <c r="K35864" s="37"/>
    </row>
    <row r="35865" spans="6:11" x14ac:dyDescent="0.25">
      <c r="F35865" s="25"/>
      <c r="G35865" s="27"/>
      <c r="H35865" s="37"/>
      <c r="I35865" s="37"/>
      <c r="J35865" s="26"/>
      <c r="K35865" s="37"/>
    </row>
    <row r="35866" spans="6:11" x14ac:dyDescent="0.25">
      <c r="F35866" s="25"/>
      <c r="G35866" s="27"/>
      <c r="H35866" s="37"/>
      <c r="I35866" s="37"/>
      <c r="J35866" s="26"/>
      <c r="K35866" s="37"/>
    </row>
    <row r="35867" spans="6:11" x14ac:dyDescent="0.25">
      <c r="F35867" s="25"/>
      <c r="G35867" s="27"/>
      <c r="H35867" s="37"/>
      <c r="I35867" s="37"/>
      <c r="J35867" s="26"/>
      <c r="K35867" s="37"/>
    </row>
    <row r="35868" spans="6:11" x14ac:dyDescent="0.25">
      <c r="F35868" s="25"/>
      <c r="G35868" s="27"/>
      <c r="H35868" s="37"/>
      <c r="I35868" s="37"/>
      <c r="J35868" s="26"/>
      <c r="K35868" s="37"/>
    </row>
    <row r="35869" spans="6:11" x14ac:dyDescent="0.25">
      <c r="F35869" s="25"/>
      <c r="G35869" s="27"/>
      <c r="H35869" s="37"/>
      <c r="I35869" s="37"/>
      <c r="J35869" s="26"/>
      <c r="K35869" s="37"/>
    </row>
    <row r="35870" spans="6:11" x14ac:dyDescent="0.25">
      <c r="F35870" s="25"/>
      <c r="G35870" s="27"/>
      <c r="H35870" s="37"/>
      <c r="I35870" s="37"/>
      <c r="J35870" s="26"/>
      <c r="K35870" s="37"/>
    </row>
    <row r="35871" spans="6:11" x14ac:dyDescent="0.25">
      <c r="F35871" s="25"/>
      <c r="G35871" s="27"/>
      <c r="H35871" s="37"/>
      <c r="I35871" s="37"/>
      <c r="J35871" s="26"/>
      <c r="K35871" s="37"/>
    </row>
    <row r="35872" spans="6:11" x14ac:dyDescent="0.25">
      <c r="F35872" s="25"/>
      <c r="G35872" s="27"/>
      <c r="H35872" s="37"/>
      <c r="I35872" s="37"/>
      <c r="J35872" s="26"/>
      <c r="K35872" s="37"/>
    </row>
    <row r="35873" spans="6:11" x14ac:dyDescent="0.25">
      <c r="F35873" s="25"/>
      <c r="G35873" s="27"/>
      <c r="H35873" s="37"/>
      <c r="I35873" s="37"/>
      <c r="J35873" s="26"/>
      <c r="K35873" s="37"/>
    </row>
    <row r="35874" spans="6:11" x14ac:dyDescent="0.25">
      <c r="F35874" s="25"/>
      <c r="G35874" s="27"/>
      <c r="H35874" s="37"/>
      <c r="I35874" s="37"/>
      <c r="J35874" s="26"/>
      <c r="K35874" s="37"/>
    </row>
    <row r="35875" spans="6:11" x14ac:dyDescent="0.25">
      <c r="F35875" s="25"/>
      <c r="G35875" s="27"/>
      <c r="H35875" s="37"/>
      <c r="I35875" s="37"/>
      <c r="J35875" s="26"/>
      <c r="K35875" s="37"/>
    </row>
    <row r="35876" spans="6:11" x14ac:dyDescent="0.25">
      <c r="F35876" s="25"/>
      <c r="G35876" s="27"/>
      <c r="H35876" s="37"/>
      <c r="I35876" s="37"/>
      <c r="J35876" s="26"/>
      <c r="K35876" s="37"/>
    </row>
    <row r="35877" spans="6:11" x14ac:dyDescent="0.25">
      <c r="F35877" s="25"/>
      <c r="G35877" s="27"/>
      <c r="H35877" s="37"/>
      <c r="I35877" s="37"/>
      <c r="J35877" s="26"/>
      <c r="K35877" s="37"/>
    </row>
    <row r="35878" spans="6:11" x14ac:dyDescent="0.25">
      <c r="F35878" s="25"/>
      <c r="G35878" s="27"/>
      <c r="H35878" s="37"/>
      <c r="I35878" s="37"/>
      <c r="J35878" s="26"/>
      <c r="K35878" s="37"/>
    </row>
    <row r="35879" spans="6:11" x14ac:dyDescent="0.25">
      <c r="F35879" s="25"/>
      <c r="G35879" s="27"/>
      <c r="H35879" s="37"/>
      <c r="I35879" s="37"/>
      <c r="J35879" s="26"/>
      <c r="K35879" s="37"/>
    </row>
    <row r="35880" spans="6:11" x14ac:dyDescent="0.25">
      <c r="F35880" s="25"/>
      <c r="G35880" s="27"/>
      <c r="H35880" s="37"/>
      <c r="I35880" s="37"/>
      <c r="J35880" s="26"/>
      <c r="K35880" s="37"/>
    </row>
    <row r="35881" spans="6:11" x14ac:dyDescent="0.25">
      <c r="F35881" s="25"/>
      <c r="G35881" s="27"/>
      <c r="H35881" s="37"/>
      <c r="I35881" s="37"/>
      <c r="J35881" s="26"/>
      <c r="K35881" s="37"/>
    </row>
    <row r="35882" spans="6:11" x14ac:dyDescent="0.25">
      <c r="F35882" s="25"/>
      <c r="G35882" s="27"/>
      <c r="H35882" s="37"/>
      <c r="I35882" s="37"/>
      <c r="J35882" s="26"/>
      <c r="K35882" s="37"/>
    </row>
    <row r="35883" spans="6:11" x14ac:dyDescent="0.25">
      <c r="F35883" s="25"/>
      <c r="G35883" s="27"/>
      <c r="H35883" s="37"/>
      <c r="I35883" s="37"/>
      <c r="J35883" s="26"/>
      <c r="K35883" s="37"/>
    </row>
    <row r="35884" spans="6:11" x14ac:dyDescent="0.25">
      <c r="F35884" s="25"/>
      <c r="G35884" s="27"/>
      <c r="H35884" s="37"/>
      <c r="I35884" s="37"/>
      <c r="J35884" s="26"/>
      <c r="K35884" s="37"/>
    </row>
    <row r="35885" spans="6:11" x14ac:dyDescent="0.25">
      <c r="F35885" s="25"/>
      <c r="G35885" s="27"/>
      <c r="H35885" s="37"/>
      <c r="I35885" s="37"/>
      <c r="J35885" s="26"/>
      <c r="K35885" s="37"/>
    </row>
    <row r="35886" spans="6:11" x14ac:dyDescent="0.25">
      <c r="F35886" s="25"/>
      <c r="G35886" s="27"/>
      <c r="H35886" s="37"/>
      <c r="I35886" s="37"/>
      <c r="J35886" s="26"/>
      <c r="K35886" s="37"/>
    </row>
    <row r="35887" spans="6:11" x14ac:dyDescent="0.25">
      <c r="F35887" s="25"/>
      <c r="G35887" s="27"/>
      <c r="H35887" s="37"/>
      <c r="I35887" s="37"/>
      <c r="J35887" s="26"/>
      <c r="K35887" s="37"/>
    </row>
    <row r="35888" spans="6:11" x14ac:dyDescent="0.25">
      <c r="F35888" s="25"/>
      <c r="G35888" s="27"/>
      <c r="H35888" s="37"/>
      <c r="I35888" s="37"/>
      <c r="J35888" s="26"/>
      <c r="K35888" s="37"/>
    </row>
    <row r="35889" spans="6:11" x14ac:dyDescent="0.25">
      <c r="F35889" s="25"/>
      <c r="G35889" s="27"/>
      <c r="H35889" s="37"/>
      <c r="I35889" s="37"/>
      <c r="J35889" s="26"/>
      <c r="K35889" s="37"/>
    </row>
    <row r="35890" spans="6:11" x14ac:dyDescent="0.25">
      <c r="F35890" s="25"/>
      <c r="G35890" s="27"/>
      <c r="H35890" s="37"/>
      <c r="I35890" s="37"/>
      <c r="J35890" s="26"/>
      <c r="K35890" s="37"/>
    </row>
    <row r="35891" spans="6:11" x14ac:dyDescent="0.25">
      <c r="F35891" s="25"/>
      <c r="G35891" s="27"/>
      <c r="H35891" s="37"/>
      <c r="I35891" s="37"/>
      <c r="J35891" s="26"/>
      <c r="K35891" s="37"/>
    </row>
    <row r="35892" spans="6:11" x14ac:dyDescent="0.25">
      <c r="F35892" s="25"/>
      <c r="G35892" s="27"/>
      <c r="H35892" s="37"/>
      <c r="I35892" s="37"/>
      <c r="J35892" s="26"/>
      <c r="K35892" s="37"/>
    </row>
    <row r="35893" spans="6:11" x14ac:dyDescent="0.25">
      <c r="F35893" s="25"/>
      <c r="G35893" s="27"/>
      <c r="H35893" s="37"/>
      <c r="I35893" s="37"/>
      <c r="J35893" s="26"/>
      <c r="K35893" s="37"/>
    </row>
    <row r="35894" spans="6:11" x14ac:dyDescent="0.25">
      <c r="F35894" s="25"/>
      <c r="G35894" s="27"/>
      <c r="H35894" s="37"/>
      <c r="I35894" s="37"/>
      <c r="J35894" s="26"/>
      <c r="K35894" s="37"/>
    </row>
    <row r="35895" spans="6:11" x14ac:dyDescent="0.25">
      <c r="F35895" s="25"/>
      <c r="G35895" s="27"/>
      <c r="H35895" s="37"/>
      <c r="I35895" s="37"/>
      <c r="J35895" s="26"/>
      <c r="K35895" s="37"/>
    </row>
    <row r="35896" spans="6:11" x14ac:dyDescent="0.25">
      <c r="F35896" s="25"/>
      <c r="G35896" s="27"/>
      <c r="H35896" s="37"/>
      <c r="I35896" s="37"/>
      <c r="J35896" s="26"/>
      <c r="K35896" s="37"/>
    </row>
    <row r="35897" spans="6:11" x14ac:dyDescent="0.25">
      <c r="F35897" s="25"/>
      <c r="G35897" s="27"/>
      <c r="H35897" s="37"/>
      <c r="I35897" s="37"/>
      <c r="J35897" s="26"/>
      <c r="K35897" s="37"/>
    </row>
    <row r="35898" spans="6:11" x14ac:dyDescent="0.25">
      <c r="F35898" s="25"/>
      <c r="G35898" s="27"/>
      <c r="H35898" s="37"/>
      <c r="I35898" s="37"/>
      <c r="J35898" s="26"/>
      <c r="K35898" s="37"/>
    </row>
    <row r="35899" spans="6:11" x14ac:dyDescent="0.25">
      <c r="F35899" s="25"/>
      <c r="G35899" s="27"/>
      <c r="H35899" s="37"/>
      <c r="I35899" s="37"/>
      <c r="J35899" s="26"/>
      <c r="K35899" s="37"/>
    </row>
    <row r="35900" spans="6:11" x14ac:dyDescent="0.25">
      <c r="F35900" s="25"/>
      <c r="G35900" s="27"/>
      <c r="H35900" s="37"/>
      <c r="I35900" s="37"/>
      <c r="J35900" s="26"/>
      <c r="K35900" s="37"/>
    </row>
    <row r="35901" spans="6:11" x14ac:dyDescent="0.25">
      <c r="F35901" s="25"/>
      <c r="G35901" s="27"/>
      <c r="H35901" s="37"/>
      <c r="I35901" s="37"/>
      <c r="J35901" s="26"/>
      <c r="K35901" s="37"/>
    </row>
    <row r="35902" spans="6:11" x14ac:dyDescent="0.25">
      <c r="F35902" s="25"/>
      <c r="G35902" s="27"/>
      <c r="H35902" s="37"/>
      <c r="I35902" s="37"/>
      <c r="J35902" s="26"/>
      <c r="K35902" s="37"/>
    </row>
    <row r="35903" spans="6:11" x14ac:dyDescent="0.25">
      <c r="F35903" s="25"/>
      <c r="G35903" s="27"/>
      <c r="H35903" s="37"/>
      <c r="I35903" s="37"/>
      <c r="J35903" s="26"/>
      <c r="K35903" s="37"/>
    </row>
    <row r="35904" spans="6:11" x14ac:dyDescent="0.25">
      <c r="F35904" s="25"/>
      <c r="G35904" s="27"/>
      <c r="H35904" s="37"/>
      <c r="I35904" s="37"/>
      <c r="J35904" s="26"/>
      <c r="K35904" s="37"/>
    </row>
    <row r="35905" spans="6:11" x14ac:dyDescent="0.25">
      <c r="F35905" s="25"/>
      <c r="G35905" s="27"/>
      <c r="H35905" s="37"/>
      <c r="I35905" s="37"/>
      <c r="J35905" s="26"/>
      <c r="K35905" s="37"/>
    </row>
    <row r="35906" spans="6:11" x14ac:dyDescent="0.25">
      <c r="F35906" s="25"/>
      <c r="G35906" s="27"/>
      <c r="H35906" s="37"/>
      <c r="I35906" s="37"/>
      <c r="J35906" s="26"/>
      <c r="K35906" s="37"/>
    </row>
    <row r="35907" spans="6:11" x14ac:dyDescent="0.25">
      <c r="F35907" s="25"/>
      <c r="G35907" s="27"/>
      <c r="H35907" s="37"/>
      <c r="I35907" s="37"/>
      <c r="J35907" s="26"/>
      <c r="K35907" s="37"/>
    </row>
    <row r="35908" spans="6:11" x14ac:dyDescent="0.25">
      <c r="F35908" s="25"/>
      <c r="G35908" s="27"/>
      <c r="H35908" s="37"/>
      <c r="I35908" s="37"/>
      <c r="J35908" s="26"/>
      <c r="K35908" s="37"/>
    </row>
    <row r="35909" spans="6:11" x14ac:dyDescent="0.25">
      <c r="F35909" s="25"/>
      <c r="G35909" s="27"/>
      <c r="H35909" s="37"/>
      <c r="I35909" s="37"/>
      <c r="J35909" s="26"/>
      <c r="K35909" s="37"/>
    </row>
    <row r="35910" spans="6:11" x14ac:dyDescent="0.25">
      <c r="F35910" s="25"/>
      <c r="G35910" s="27"/>
      <c r="H35910" s="37"/>
      <c r="I35910" s="37"/>
      <c r="J35910" s="26"/>
      <c r="K35910" s="37"/>
    </row>
    <row r="35911" spans="6:11" x14ac:dyDescent="0.25">
      <c r="F35911" s="25"/>
      <c r="G35911" s="27"/>
      <c r="H35911" s="37"/>
      <c r="I35911" s="37"/>
      <c r="J35911" s="26"/>
      <c r="K35911" s="37"/>
    </row>
    <row r="35912" spans="6:11" x14ac:dyDescent="0.25">
      <c r="F35912" s="25"/>
      <c r="G35912" s="27"/>
      <c r="H35912" s="37"/>
      <c r="I35912" s="37"/>
      <c r="J35912" s="26"/>
      <c r="K35912" s="37"/>
    </row>
    <row r="35913" spans="6:11" x14ac:dyDescent="0.25">
      <c r="F35913" s="25"/>
      <c r="G35913" s="27"/>
      <c r="H35913" s="37"/>
      <c r="I35913" s="37"/>
      <c r="J35913" s="26"/>
      <c r="K35913" s="37"/>
    </row>
    <row r="35914" spans="6:11" x14ac:dyDescent="0.25">
      <c r="F35914" s="25"/>
      <c r="G35914" s="27"/>
      <c r="H35914" s="37"/>
      <c r="I35914" s="37"/>
      <c r="J35914" s="26"/>
      <c r="K35914" s="37"/>
    </row>
    <row r="35915" spans="6:11" x14ac:dyDescent="0.25">
      <c r="F35915" s="25"/>
      <c r="G35915" s="27"/>
      <c r="H35915" s="37"/>
      <c r="I35915" s="37"/>
      <c r="J35915" s="26"/>
      <c r="K35915" s="37"/>
    </row>
    <row r="35916" spans="6:11" x14ac:dyDescent="0.25">
      <c r="F35916" s="25"/>
      <c r="G35916" s="27"/>
      <c r="H35916" s="37"/>
      <c r="I35916" s="37"/>
      <c r="J35916" s="26"/>
      <c r="K35916" s="37"/>
    </row>
    <row r="35917" spans="6:11" x14ac:dyDescent="0.25">
      <c r="F35917" s="25"/>
      <c r="G35917" s="27"/>
      <c r="H35917" s="37"/>
      <c r="I35917" s="37"/>
      <c r="J35917" s="26"/>
      <c r="K35917" s="37"/>
    </row>
    <row r="35918" spans="6:11" x14ac:dyDescent="0.25">
      <c r="F35918" s="25"/>
      <c r="G35918" s="27"/>
      <c r="H35918" s="37"/>
      <c r="I35918" s="37"/>
      <c r="J35918" s="26"/>
      <c r="K35918" s="37"/>
    </row>
    <row r="35919" spans="6:11" x14ac:dyDescent="0.25">
      <c r="F35919" s="25"/>
      <c r="G35919" s="27"/>
      <c r="H35919" s="37"/>
      <c r="I35919" s="37"/>
      <c r="J35919" s="26"/>
      <c r="K35919" s="37"/>
    </row>
    <row r="35920" spans="6:11" x14ac:dyDescent="0.25">
      <c r="F35920" s="25"/>
      <c r="G35920" s="27"/>
      <c r="H35920" s="37"/>
      <c r="I35920" s="37"/>
      <c r="J35920" s="26"/>
      <c r="K35920" s="37"/>
    </row>
    <row r="35921" spans="6:11" x14ac:dyDescent="0.25">
      <c r="F35921" s="25"/>
      <c r="G35921" s="27"/>
      <c r="H35921" s="37"/>
      <c r="I35921" s="37"/>
      <c r="J35921" s="26"/>
      <c r="K35921" s="37"/>
    </row>
    <row r="35922" spans="6:11" x14ac:dyDescent="0.25">
      <c r="F35922" s="25"/>
      <c r="G35922" s="27"/>
      <c r="H35922" s="37"/>
      <c r="I35922" s="37"/>
      <c r="J35922" s="26"/>
      <c r="K35922" s="37"/>
    </row>
    <row r="35923" spans="6:11" x14ac:dyDescent="0.25">
      <c r="F35923" s="25"/>
      <c r="G35923" s="27"/>
      <c r="H35923" s="37"/>
      <c r="I35923" s="37"/>
      <c r="J35923" s="26"/>
      <c r="K35923" s="37"/>
    </row>
    <row r="35924" spans="6:11" x14ac:dyDescent="0.25">
      <c r="F35924" s="25"/>
      <c r="G35924" s="27"/>
      <c r="H35924" s="37"/>
      <c r="I35924" s="37"/>
      <c r="J35924" s="26"/>
      <c r="K35924" s="37"/>
    </row>
    <row r="35925" spans="6:11" x14ac:dyDescent="0.25">
      <c r="F35925" s="25"/>
      <c r="G35925" s="27"/>
      <c r="H35925" s="37"/>
      <c r="I35925" s="37"/>
      <c r="J35925" s="26"/>
      <c r="K35925" s="37"/>
    </row>
    <row r="35926" spans="6:11" x14ac:dyDescent="0.25">
      <c r="F35926" s="25"/>
      <c r="G35926" s="27"/>
      <c r="H35926" s="37"/>
      <c r="I35926" s="37"/>
      <c r="J35926" s="26"/>
      <c r="K35926" s="37"/>
    </row>
    <row r="35927" spans="6:11" x14ac:dyDescent="0.25">
      <c r="F35927" s="25"/>
      <c r="G35927" s="27"/>
      <c r="H35927" s="37"/>
      <c r="I35927" s="37"/>
      <c r="J35927" s="26"/>
      <c r="K35927" s="37"/>
    </row>
    <row r="35928" spans="6:11" x14ac:dyDescent="0.25">
      <c r="F35928" s="25"/>
      <c r="G35928" s="27"/>
      <c r="H35928" s="37"/>
      <c r="I35928" s="37"/>
      <c r="J35928" s="26"/>
      <c r="K35928" s="37"/>
    </row>
    <row r="35929" spans="6:11" x14ac:dyDescent="0.25">
      <c r="F35929" s="25"/>
      <c r="G35929" s="27"/>
      <c r="H35929" s="37"/>
      <c r="I35929" s="37"/>
      <c r="J35929" s="26"/>
      <c r="K35929" s="37"/>
    </row>
    <row r="35930" spans="6:11" x14ac:dyDescent="0.25">
      <c r="F35930" s="25"/>
      <c r="G35930" s="27"/>
      <c r="H35930" s="37"/>
      <c r="I35930" s="37"/>
      <c r="J35930" s="26"/>
      <c r="K35930" s="37"/>
    </row>
    <row r="35931" spans="6:11" x14ac:dyDescent="0.25">
      <c r="F35931" s="25"/>
      <c r="G35931" s="27"/>
      <c r="H35931" s="37"/>
      <c r="I35931" s="37"/>
      <c r="J35931" s="26"/>
      <c r="K35931" s="37"/>
    </row>
    <row r="35932" spans="6:11" x14ac:dyDescent="0.25">
      <c r="F35932" s="25"/>
      <c r="G35932" s="27"/>
      <c r="H35932" s="37"/>
      <c r="I35932" s="37"/>
      <c r="J35932" s="26"/>
      <c r="K35932" s="37"/>
    </row>
    <row r="35933" spans="6:11" x14ac:dyDescent="0.25">
      <c r="F35933" s="25"/>
      <c r="G35933" s="27"/>
      <c r="H35933" s="37"/>
      <c r="I35933" s="37"/>
      <c r="J35933" s="26"/>
      <c r="K35933" s="37"/>
    </row>
    <row r="35934" spans="6:11" x14ac:dyDescent="0.25">
      <c r="F35934" s="25"/>
      <c r="G35934" s="27"/>
      <c r="H35934" s="37"/>
      <c r="I35934" s="37"/>
      <c r="J35934" s="26"/>
      <c r="K35934" s="37"/>
    </row>
    <row r="35935" spans="6:11" x14ac:dyDescent="0.25">
      <c r="F35935" s="25"/>
      <c r="G35935" s="27"/>
      <c r="H35935" s="37"/>
      <c r="I35935" s="37"/>
      <c r="J35935" s="26"/>
      <c r="K35935" s="37"/>
    </row>
    <row r="35936" spans="6:11" x14ac:dyDescent="0.25">
      <c r="F35936" s="25"/>
      <c r="G35936" s="27"/>
      <c r="H35936" s="37"/>
      <c r="I35936" s="37"/>
      <c r="J35936" s="26"/>
      <c r="K35936" s="37"/>
    </row>
    <row r="35937" spans="6:11" x14ac:dyDescent="0.25">
      <c r="F35937" s="25"/>
      <c r="G35937" s="27"/>
      <c r="H35937" s="37"/>
      <c r="I35937" s="37"/>
      <c r="J35937" s="26"/>
      <c r="K35937" s="37"/>
    </row>
    <row r="35938" spans="6:11" x14ac:dyDescent="0.25">
      <c r="F35938" s="25"/>
      <c r="G35938" s="27"/>
      <c r="H35938" s="37"/>
      <c r="I35938" s="37"/>
      <c r="J35938" s="26"/>
      <c r="K35938" s="37"/>
    </row>
    <row r="35939" spans="6:11" x14ac:dyDescent="0.25">
      <c r="F35939" s="25"/>
      <c r="G35939" s="27"/>
      <c r="H35939" s="37"/>
      <c r="I35939" s="37"/>
      <c r="J35939" s="26"/>
      <c r="K35939" s="37"/>
    </row>
    <row r="35940" spans="6:11" x14ac:dyDescent="0.25">
      <c r="F35940" s="25"/>
      <c r="G35940" s="27"/>
      <c r="H35940" s="37"/>
      <c r="I35940" s="37"/>
      <c r="J35940" s="26"/>
      <c r="K35940" s="37"/>
    </row>
    <row r="35941" spans="6:11" x14ac:dyDescent="0.25">
      <c r="F35941" s="25"/>
      <c r="G35941" s="27"/>
      <c r="H35941" s="37"/>
      <c r="I35941" s="37"/>
      <c r="J35941" s="26"/>
      <c r="K35941" s="37"/>
    </row>
    <row r="35942" spans="6:11" x14ac:dyDescent="0.25">
      <c r="F35942" s="25"/>
      <c r="G35942" s="27"/>
      <c r="H35942" s="37"/>
      <c r="I35942" s="37"/>
      <c r="J35942" s="26"/>
      <c r="K35942" s="37"/>
    </row>
    <row r="35943" spans="6:11" x14ac:dyDescent="0.25">
      <c r="F35943" s="25"/>
      <c r="G35943" s="27"/>
      <c r="H35943" s="37"/>
      <c r="I35943" s="37"/>
      <c r="J35943" s="26"/>
      <c r="K35943" s="37"/>
    </row>
    <row r="35944" spans="6:11" x14ac:dyDescent="0.25">
      <c r="F35944" s="25"/>
      <c r="G35944" s="27"/>
      <c r="H35944" s="37"/>
      <c r="I35944" s="37"/>
      <c r="J35944" s="26"/>
      <c r="K35944" s="37"/>
    </row>
    <row r="35945" spans="6:11" x14ac:dyDescent="0.25">
      <c r="F35945" s="25"/>
      <c r="G35945" s="27"/>
      <c r="H35945" s="37"/>
      <c r="I35945" s="37"/>
      <c r="J35945" s="26"/>
      <c r="K35945" s="37"/>
    </row>
    <row r="35946" spans="6:11" x14ac:dyDescent="0.25">
      <c r="F35946" s="25"/>
      <c r="G35946" s="27"/>
      <c r="H35946" s="37"/>
      <c r="I35946" s="37"/>
      <c r="J35946" s="26"/>
      <c r="K35946" s="37"/>
    </row>
    <row r="35947" spans="6:11" x14ac:dyDescent="0.25">
      <c r="F35947" s="25"/>
      <c r="G35947" s="27"/>
      <c r="H35947" s="37"/>
      <c r="I35947" s="37"/>
      <c r="J35947" s="26"/>
      <c r="K35947" s="37"/>
    </row>
    <row r="35948" spans="6:11" x14ac:dyDescent="0.25">
      <c r="F35948" s="25"/>
      <c r="G35948" s="27"/>
      <c r="H35948" s="37"/>
      <c r="I35948" s="37"/>
      <c r="J35948" s="26"/>
      <c r="K35948" s="37"/>
    </row>
    <row r="35949" spans="6:11" x14ac:dyDescent="0.25">
      <c r="F35949" s="25"/>
      <c r="G35949" s="27"/>
      <c r="H35949" s="37"/>
      <c r="I35949" s="37"/>
      <c r="J35949" s="26"/>
      <c r="K35949" s="37"/>
    </row>
    <row r="35950" spans="6:11" x14ac:dyDescent="0.25">
      <c r="F35950" s="25"/>
      <c r="G35950" s="27"/>
      <c r="H35950" s="37"/>
      <c r="I35950" s="37"/>
      <c r="J35950" s="26"/>
      <c r="K35950" s="37"/>
    </row>
    <row r="35951" spans="6:11" x14ac:dyDescent="0.25">
      <c r="F35951" s="25"/>
      <c r="G35951" s="27"/>
      <c r="H35951" s="37"/>
      <c r="I35951" s="37"/>
      <c r="J35951" s="26"/>
      <c r="K35951" s="37"/>
    </row>
    <row r="35952" spans="6:11" x14ac:dyDescent="0.25">
      <c r="F35952" s="25"/>
      <c r="G35952" s="27"/>
      <c r="H35952" s="37"/>
      <c r="I35952" s="37"/>
      <c r="J35952" s="26"/>
      <c r="K35952" s="37"/>
    </row>
    <row r="35953" spans="6:11" x14ac:dyDescent="0.25">
      <c r="F35953" s="25"/>
      <c r="G35953" s="27"/>
      <c r="H35953" s="37"/>
      <c r="I35953" s="37"/>
      <c r="J35953" s="26"/>
      <c r="K35953" s="37"/>
    </row>
    <row r="35954" spans="6:11" x14ac:dyDescent="0.25">
      <c r="F35954" s="25"/>
      <c r="G35954" s="27"/>
      <c r="H35954" s="37"/>
      <c r="I35954" s="37"/>
      <c r="J35954" s="26"/>
      <c r="K35954" s="37"/>
    </row>
    <row r="35955" spans="6:11" x14ac:dyDescent="0.25">
      <c r="F35955" s="25"/>
      <c r="G35955" s="27"/>
      <c r="H35955" s="37"/>
      <c r="I35955" s="37"/>
      <c r="J35955" s="26"/>
      <c r="K35955" s="37"/>
    </row>
    <row r="35956" spans="6:11" x14ac:dyDescent="0.25">
      <c r="F35956" s="25"/>
      <c r="G35956" s="27"/>
      <c r="H35956" s="37"/>
      <c r="I35956" s="37"/>
      <c r="J35956" s="26"/>
      <c r="K35956" s="37"/>
    </row>
    <row r="35957" spans="6:11" x14ac:dyDescent="0.25">
      <c r="F35957" s="25"/>
      <c r="G35957" s="27"/>
      <c r="H35957" s="37"/>
      <c r="I35957" s="37"/>
      <c r="J35957" s="26"/>
      <c r="K35957" s="37"/>
    </row>
    <row r="35958" spans="6:11" x14ac:dyDescent="0.25">
      <c r="F35958" s="25"/>
      <c r="G35958" s="27"/>
      <c r="H35958" s="37"/>
      <c r="I35958" s="37"/>
      <c r="J35958" s="26"/>
      <c r="K35958" s="37"/>
    </row>
    <row r="35959" spans="6:11" x14ac:dyDescent="0.25">
      <c r="F35959" s="25"/>
      <c r="G35959" s="27"/>
      <c r="H35959" s="37"/>
      <c r="I35959" s="37"/>
      <c r="J35959" s="26"/>
      <c r="K35959" s="37"/>
    </row>
    <row r="35960" spans="6:11" x14ac:dyDescent="0.25">
      <c r="F35960" s="25"/>
      <c r="G35960" s="27"/>
      <c r="H35960" s="37"/>
      <c r="I35960" s="37"/>
      <c r="J35960" s="26"/>
      <c r="K35960" s="37"/>
    </row>
    <row r="35961" spans="6:11" x14ac:dyDescent="0.25">
      <c r="F35961" s="25"/>
      <c r="G35961" s="27"/>
      <c r="H35961" s="37"/>
      <c r="I35961" s="37"/>
      <c r="J35961" s="26"/>
      <c r="K35961" s="37"/>
    </row>
    <row r="35962" spans="6:11" x14ac:dyDescent="0.25">
      <c r="F35962" s="25"/>
      <c r="G35962" s="27"/>
      <c r="H35962" s="37"/>
      <c r="I35962" s="37"/>
      <c r="J35962" s="26"/>
      <c r="K35962" s="37"/>
    </row>
    <row r="35963" spans="6:11" x14ac:dyDescent="0.25">
      <c r="F35963" s="25"/>
      <c r="G35963" s="27"/>
      <c r="H35963" s="37"/>
      <c r="I35963" s="37"/>
      <c r="J35963" s="26"/>
      <c r="K35963" s="37"/>
    </row>
    <row r="35964" spans="6:11" x14ac:dyDescent="0.25">
      <c r="F35964" s="25"/>
      <c r="G35964" s="27"/>
      <c r="H35964" s="37"/>
      <c r="I35964" s="37"/>
      <c r="J35964" s="26"/>
      <c r="K35964" s="37"/>
    </row>
    <row r="35965" spans="6:11" x14ac:dyDescent="0.25">
      <c r="F35965" s="25"/>
      <c r="G35965" s="27"/>
      <c r="H35965" s="37"/>
      <c r="I35965" s="37"/>
      <c r="J35965" s="26"/>
      <c r="K35965" s="37"/>
    </row>
    <row r="35966" spans="6:11" x14ac:dyDescent="0.25">
      <c r="F35966" s="25"/>
      <c r="G35966" s="27"/>
      <c r="H35966" s="37"/>
      <c r="I35966" s="37"/>
      <c r="J35966" s="26"/>
      <c r="K35966" s="37"/>
    </row>
    <row r="35967" spans="6:11" x14ac:dyDescent="0.25">
      <c r="F35967" s="25"/>
      <c r="G35967" s="27"/>
      <c r="H35967" s="37"/>
      <c r="I35967" s="37"/>
      <c r="J35967" s="26"/>
      <c r="K35967" s="37"/>
    </row>
    <row r="35968" spans="6:11" x14ac:dyDescent="0.25">
      <c r="F35968" s="25"/>
      <c r="G35968" s="27"/>
      <c r="H35968" s="37"/>
      <c r="I35968" s="37"/>
      <c r="J35968" s="26"/>
      <c r="K35968" s="37"/>
    </row>
    <row r="35969" spans="6:11" x14ac:dyDescent="0.25">
      <c r="F35969" s="25"/>
      <c r="G35969" s="27"/>
      <c r="H35969" s="37"/>
      <c r="I35969" s="37"/>
      <c r="J35969" s="26"/>
      <c r="K35969" s="37"/>
    </row>
    <row r="35970" spans="6:11" x14ac:dyDescent="0.25">
      <c r="F35970" s="25"/>
      <c r="G35970" s="27"/>
      <c r="H35970" s="37"/>
      <c r="I35970" s="37"/>
      <c r="J35970" s="26"/>
      <c r="K35970" s="37"/>
    </row>
    <row r="35971" spans="6:11" x14ac:dyDescent="0.25">
      <c r="F35971" s="25"/>
      <c r="G35971" s="27"/>
      <c r="H35971" s="37"/>
      <c r="I35971" s="37"/>
      <c r="J35971" s="26"/>
      <c r="K35971" s="37"/>
    </row>
    <row r="35972" spans="6:11" x14ac:dyDescent="0.25">
      <c r="F35972" s="25"/>
      <c r="G35972" s="27"/>
      <c r="H35972" s="37"/>
      <c r="I35972" s="37"/>
      <c r="J35972" s="26"/>
      <c r="K35972" s="37"/>
    </row>
    <row r="35973" spans="6:11" x14ac:dyDescent="0.25">
      <c r="F35973" s="25"/>
      <c r="G35973" s="27"/>
      <c r="H35973" s="37"/>
      <c r="I35973" s="37"/>
      <c r="J35973" s="26"/>
      <c r="K35973" s="37"/>
    </row>
    <row r="35974" spans="6:11" x14ac:dyDescent="0.25">
      <c r="F35974" s="25"/>
      <c r="G35974" s="27"/>
      <c r="H35974" s="37"/>
      <c r="I35974" s="37"/>
      <c r="J35974" s="26"/>
      <c r="K35974" s="37"/>
    </row>
    <row r="35975" spans="6:11" x14ac:dyDescent="0.25">
      <c r="F35975" s="25"/>
      <c r="G35975" s="27"/>
      <c r="H35975" s="37"/>
      <c r="I35975" s="37"/>
      <c r="J35975" s="26"/>
      <c r="K35975" s="37"/>
    </row>
    <row r="35976" spans="6:11" x14ac:dyDescent="0.25">
      <c r="F35976" s="25"/>
      <c r="G35976" s="27"/>
      <c r="H35976" s="37"/>
      <c r="I35976" s="37"/>
      <c r="J35976" s="26"/>
      <c r="K35976" s="37"/>
    </row>
    <row r="35977" spans="6:11" x14ac:dyDescent="0.25">
      <c r="F35977" s="25"/>
      <c r="G35977" s="27"/>
      <c r="H35977" s="37"/>
      <c r="I35977" s="37"/>
      <c r="J35977" s="26"/>
      <c r="K35977" s="37"/>
    </row>
    <row r="35978" spans="6:11" x14ac:dyDescent="0.25">
      <c r="F35978" s="25"/>
      <c r="G35978" s="27"/>
      <c r="H35978" s="37"/>
      <c r="I35978" s="37"/>
      <c r="J35978" s="26"/>
      <c r="K35978" s="37"/>
    </row>
    <row r="35979" spans="6:11" x14ac:dyDescent="0.25">
      <c r="F35979" s="25"/>
      <c r="G35979" s="27"/>
      <c r="H35979" s="37"/>
      <c r="I35979" s="37"/>
      <c r="J35979" s="26"/>
      <c r="K35979" s="37"/>
    </row>
    <row r="35980" spans="6:11" x14ac:dyDescent="0.25">
      <c r="F35980" s="25"/>
      <c r="G35980" s="27"/>
      <c r="H35980" s="37"/>
      <c r="I35980" s="37"/>
      <c r="J35980" s="26"/>
      <c r="K35980" s="37"/>
    </row>
    <row r="35981" spans="6:11" x14ac:dyDescent="0.25">
      <c r="F35981" s="25"/>
      <c r="G35981" s="27"/>
      <c r="H35981" s="37"/>
      <c r="I35981" s="37"/>
      <c r="J35981" s="26"/>
      <c r="K35981" s="37"/>
    </row>
    <row r="35982" spans="6:11" x14ac:dyDescent="0.25">
      <c r="F35982" s="25"/>
      <c r="G35982" s="27"/>
      <c r="H35982" s="37"/>
      <c r="I35982" s="37"/>
      <c r="J35982" s="26"/>
      <c r="K35982" s="37"/>
    </row>
    <row r="35983" spans="6:11" x14ac:dyDescent="0.25">
      <c r="F35983" s="25"/>
      <c r="G35983" s="27"/>
      <c r="H35983" s="37"/>
      <c r="I35983" s="37"/>
      <c r="J35983" s="26"/>
      <c r="K35983" s="37"/>
    </row>
    <row r="35984" spans="6:11" x14ac:dyDescent="0.25">
      <c r="F35984" s="25"/>
      <c r="G35984" s="27"/>
      <c r="H35984" s="37"/>
      <c r="I35984" s="37"/>
      <c r="J35984" s="26"/>
      <c r="K35984" s="37"/>
    </row>
    <row r="35985" spans="6:11" x14ac:dyDescent="0.25">
      <c r="F35985" s="25"/>
      <c r="G35985" s="27"/>
      <c r="H35985" s="37"/>
      <c r="I35985" s="37"/>
      <c r="J35985" s="26"/>
      <c r="K35985" s="37"/>
    </row>
    <row r="35986" spans="6:11" x14ac:dyDescent="0.25">
      <c r="F35986" s="25"/>
      <c r="G35986" s="27"/>
      <c r="H35986" s="37"/>
      <c r="I35986" s="37"/>
      <c r="J35986" s="26"/>
      <c r="K35986" s="37"/>
    </row>
    <row r="35987" spans="6:11" x14ac:dyDescent="0.25">
      <c r="F35987" s="25"/>
      <c r="G35987" s="27"/>
      <c r="H35987" s="37"/>
      <c r="I35987" s="37"/>
      <c r="J35987" s="26"/>
      <c r="K35987" s="37"/>
    </row>
    <row r="35988" spans="6:11" x14ac:dyDescent="0.25">
      <c r="F35988" s="25"/>
      <c r="G35988" s="27"/>
      <c r="H35988" s="37"/>
      <c r="I35988" s="37"/>
      <c r="J35988" s="26"/>
      <c r="K35988" s="37"/>
    </row>
    <row r="35989" spans="6:11" x14ac:dyDescent="0.25">
      <c r="F35989" s="25"/>
      <c r="G35989" s="27"/>
      <c r="H35989" s="37"/>
      <c r="I35989" s="37"/>
      <c r="J35989" s="26"/>
      <c r="K35989" s="37"/>
    </row>
    <row r="35990" spans="6:11" x14ac:dyDescent="0.25">
      <c r="F35990" s="25"/>
      <c r="G35990" s="27"/>
      <c r="H35990" s="37"/>
      <c r="I35990" s="37"/>
      <c r="J35990" s="26"/>
      <c r="K35990" s="37"/>
    </row>
    <row r="35991" spans="6:11" x14ac:dyDescent="0.25">
      <c r="F35991" s="25"/>
      <c r="G35991" s="27"/>
      <c r="H35991" s="37"/>
      <c r="I35991" s="37"/>
      <c r="J35991" s="26"/>
      <c r="K35991" s="37"/>
    </row>
    <row r="35992" spans="6:11" x14ac:dyDescent="0.25">
      <c r="F35992" s="25"/>
      <c r="G35992" s="27"/>
      <c r="H35992" s="37"/>
      <c r="I35992" s="37"/>
      <c r="J35992" s="26"/>
      <c r="K35992" s="37"/>
    </row>
    <row r="35993" spans="6:11" x14ac:dyDescent="0.25">
      <c r="F35993" s="25"/>
      <c r="G35993" s="27"/>
      <c r="H35993" s="37"/>
      <c r="I35993" s="37"/>
      <c r="J35993" s="26"/>
      <c r="K35993" s="37"/>
    </row>
    <row r="35994" spans="6:11" x14ac:dyDescent="0.25">
      <c r="F35994" s="25"/>
      <c r="G35994" s="27"/>
      <c r="H35994" s="37"/>
      <c r="I35994" s="37"/>
      <c r="J35994" s="26"/>
      <c r="K35994" s="37"/>
    </row>
    <row r="35995" spans="6:11" x14ac:dyDescent="0.25">
      <c r="F35995" s="25"/>
      <c r="G35995" s="27"/>
      <c r="H35995" s="37"/>
      <c r="I35995" s="37"/>
      <c r="J35995" s="26"/>
      <c r="K35995" s="37"/>
    </row>
    <row r="35996" spans="6:11" x14ac:dyDescent="0.25">
      <c r="F35996" s="25"/>
      <c r="G35996" s="27"/>
      <c r="H35996" s="37"/>
      <c r="I35996" s="37"/>
      <c r="J35996" s="26"/>
      <c r="K35996" s="37"/>
    </row>
    <row r="35997" spans="6:11" x14ac:dyDescent="0.25">
      <c r="F35997" s="25"/>
      <c r="G35997" s="27"/>
      <c r="H35997" s="37"/>
      <c r="I35997" s="37"/>
      <c r="J35997" s="26"/>
      <c r="K35997" s="37"/>
    </row>
    <row r="35998" spans="6:11" x14ac:dyDescent="0.25">
      <c r="F35998" s="25"/>
      <c r="G35998" s="27"/>
      <c r="H35998" s="37"/>
      <c r="I35998" s="37"/>
      <c r="J35998" s="26"/>
      <c r="K35998" s="37"/>
    </row>
    <row r="35999" spans="6:11" x14ac:dyDescent="0.25">
      <c r="F35999" s="25"/>
      <c r="G35999" s="27"/>
      <c r="H35999" s="37"/>
      <c r="I35999" s="37"/>
      <c r="J35999" s="26"/>
      <c r="K35999" s="37"/>
    </row>
    <row r="36000" spans="6:11" x14ac:dyDescent="0.25">
      <c r="F36000" s="25"/>
      <c r="G36000" s="27"/>
      <c r="H36000" s="37"/>
      <c r="I36000" s="37"/>
      <c r="J36000" s="26"/>
      <c r="K36000" s="37"/>
    </row>
    <row r="36001" spans="6:11" x14ac:dyDescent="0.25">
      <c r="F36001" s="25"/>
      <c r="G36001" s="27"/>
      <c r="H36001" s="37"/>
      <c r="I36001" s="37"/>
      <c r="J36001" s="26"/>
      <c r="K36001" s="37"/>
    </row>
    <row r="36002" spans="6:11" x14ac:dyDescent="0.25">
      <c r="F36002" s="25"/>
      <c r="G36002" s="27"/>
      <c r="H36002" s="37"/>
      <c r="I36002" s="37"/>
      <c r="J36002" s="26"/>
      <c r="K36002" s="37"/>
    </row>
    <row r="36003" spans="6:11" x14ac:dyDescent="0.25">
      <c r="F36003" s="25"/>
      <c r="G36003" s="27"/>
      <c r="H36003" s="37"/>
      <c r="I36003" s="37"/>
      <c r="J36003" s="26"/>
      <c r="K36003" s="37"/>
    </row>
    <row r="36004" spans="6:11" x14ac:dyDescent="0.25">
      <c r="F36004" s="25"/>
      <c r="G36004" s="27"/>
      <c r="H36004" s="37"/>
      <c r="I36004" s="37"/>
      <c r="J36004" s="26"/>
      <c r="K36004" s="37"/>
    </row>
    <row r="36005" spans="6:11" x14ac:dyDescent="0.25">
      <c r="F36005" s="25"/>
      <c r="G36005" s="27"/>
      <c r="H36005" s="37"/>
      <c r="I36005" s="37"/>
      <c r="J36005" s="26"/>
      <c r="K36005" s="37"/>
    </row>
    <row r="36006" spans="6:11" x14ac:dyDescent="0.25">
      <c r="F36006" s="25"/>
      <c r="G36006" s="27"/>
      <c r="H36006" s="37"/>
      <c r="I36006" s="37"/>
      <c r="J36006" s="26"/>
      <c r="K36006" s="37"/>
    </row>
    <row r="36007" spans="6:11" x14ac:dyDescent="0.25">
      <c r="F36007" s="25"/>
      <c r="G36007" s="27"/>
      <c r="H36007" s="37"/>
      <c r="I36007" s="37"/>
      <c r="J36007" s="26"/>
      <c r="K36007" s="37"/>
    </row>
    <row r="36008" spans="6:11" x14ac:dyDescent="0.25">
      <c r="F36008" s="25"/>
      <c r="G36008" s="27"/>
      <c r="H36008" s="37"/>
      <c r="I36008" s="37"/>
      <c r="J36008" s="26"/>
      <c r="K36008" s="37"/>
    </row>
    <row r="36009" spans="6:11" x14ac:dyDescent="0.25">
      <c r="F36009" s="25"/>
      <c r="G36009" s="27"/>
      <c r="H36009" s="37"/>
      <c r="I36009" s="37"/>
      <c r="J36009" s="26"/>
      <c r="K36009" s="37"/>
    </row>
    <row r="36010" spans="6:11" x14ac:dyDescent="0.25">
      <c r="F36010" s="25"/>
      <c r="G36010" s="27"/>
      <c r="H36010" s="37"/>
      <c r="I36010" s="37"/>
      <c r="J36010" s="26"/>
      <c r="K36010" s="37"/>
    </row>
    <row r="36011" spans="6:11" x14ac:dyDescent="0.25">
      <c r="F36011" s="25"/>
      <c r="G36011" s="27"/>
      <c r="H36011" s="37"/>
      <c r="I36011" s="37"/>
      <c r="J36011" s="26"/>
      <c r="K36011" s="37"/>
    </row>
    <row r="36012" spans="6:11" x14ac:dyDescent="0.25">
      <c r="F36012" s="25"/>
      <c r="G36012" s="27"/>
      <c r="H36012" s="37"/>
      <c r="I36012" s="37"/>
      <c r="J36012" s="26"/>
      <c r="K36012" s="37"/>
    </row>
    <row r="36013" spans="6:11" x14ac:dyDescent="0.25">
      <c r="F36013" s="25"/>
      <c r="G36013" s="27"/>
      <c r="H36013" s="37"/>
      <c r="I36013" s="37"/>
      <c r="J36013" s="26"/>
      <c r="K36013" s="37"/>
    </row>
    <row r="36014" spans="6:11" x14ac:dyDescent="0.25">
      <c r="F36014" s="25"/>
      <c r="G36014" s="27"/>
      <c r="H36014" s="37"/>
      <c r="I36014" s="37"/>
      <c r="J36014" s="26"/>
      <c r="K36014" s="37"/>
    </row>
    <row r="36015" spans="6:11" x14ac:dyDescent="0.25">
      <c r="F36015" s="25"/>
      <c r="G36015" s="27"/>
      <c r="H36015" s="37"/>
      <c r="I36015" s="37"/>
      <c r="J36015" s="26"/>
      <c r="K36015" s="37"/>
    </row>
    <row r="36016" spans="6:11" x14ac:dyDescent="0.25">
      <c r="F36016" s="25"/>
      <c r="G36016" s="27"/>
      <c r="H36016" s="37"/>
      <c r="I36016" s="37"/>
      <c r="J36016" s="26"/>
      <c r="K36016" s="37"/>
    </row>
    <row r="36017" spans="6:11" x14ac:dyDescent="0.25">
      <c r="F36017" s="25"/>
      <c r="G36017" s="27"/>
      <c r="H36017" s="37"/>
      <c r="I36017" s="37"/>
      <c r="J36017" s="26"/>
      <c r="K36017" s="37"/>
    </row>
    <row r="36018" spans="6:11" x14ac:dyDescent="0.25">
      <c r="F36018" s="25"/>
      <c r="G36018" s="27"/>
      <c r="H36018" s="37"/>
      <c r="I36018" s="37"/>
      <c r="J36018" s="26"/>
      <c r="K36018" s="37"/>
    </row>
    <row r="36019" spans="6:11" x14ac:dyDescent="0.25">
      <c r="F36019" s="25"/>
      <c r="G36019" s="27"/>
      <c r="H36019" s="37"/>
      <c r="I36019" s="37"/>
      <c r="J36019" s="26"/>
      <c r="K36019" s="37"/>
    </row>
    <row r="36020" spans="6:11" x14ac:dyDescent="0.25">
      <c r="F36020" s="25"/>
      <c r="G36020" s="27"/>
      <c r="H36020" s="37"/>
      <c r="I36020" s="37"/>
      <c r="J36020" s="26"/>
      <c r="K36020" s="37"/>
    </row>
    <row r="36021" spans="6:11" x14ac:dyDescent="0.25">
      <c r="F36021" s="25"/>
      <c r="G36021" s="27"/>
      <c r="H36021" s="37"/>
      <c r="I36021" s="37"/>
      <c r="J36021" s="26"/>
      <c r="K36021" s="37"/>
    </row>
    <row r="36022" spans="6:11" x14ac:dyDescent="0.25">
      <c r="F36022" s="25"/>
      <c r="G36022" s="27"/>
      <c r="H36022" s="37"/>
      <c r="I36022" s="37"/>
      <c r="J36022" s="26"/>
      <c r="K36022" s="37"/>
    </row>
    <row r="36023" spans="6:11" x14ac:dyDescent="0.25">
      <c r="F36023" s="25"/>
      <c r="G36023" s="27"/>
      <c r="H36023" s="37"/>
      <c r="I36023" s="37"/>
      <c r="J36023" s="26"/>
      <c r="K36023" s="37"/>
    </row>
    <row r="36024" spans="6:11" x14ac:dyDescent="0.25">
      <c r="F36024" s="25"/>
      <c r="G36024" s="27"/>
      <c r="H36024" s="37"/>
      <c r="I36024" s="37"/>
      <c r="J36024" s="26"/>
      <c r="K36024" s="37"/>
    </row>
    <row r="36025" spans="6:11" x14ac:dyDescent="0.25">
      <c r="F36025" s="25"/>
      <c r="G36025" s="27"/>
      <c r="H36025" s="37"/>
      <c r="I36025" s="37"/>
      <c r="J36025" s="26"/>
      <c r="K36025" s="37"/>
    </row>
    <row r="36026" spans="6:11" x14ac:dyDescent="0.25">
      <c r="F36026" s="25"/>
      <c r="G36026" s="27"/>
      <c r="H36026" s="37"/>
      <c r="I36026" s="37"/>
      <c r="J36026" s="26"/>
      <c r="K36026" s="37"/>
    </row>
    <row r="36027" spans="6:11" x14ac:dyDescent="0.25">
      <c r="F36027" s="25"/>
      <c r="G36027" s="27"/>
      <c r="H36027" s="37"/>
      <c r="I36027" s="37"/>
      <c r="J36027" s="26"/>
      <c r="K36027" s="37"/>
    </row>
    <row r="36028" spans="6:11" x14ac:dyDescent="0.25">
      <c r="F36028" s="25"/>
      <c r="G36028" s="27"/>
      <c r="H36028" s="37"/>
      <c r="I36028" s="37"/>
      <c r="J36028" s="26"/>
      <c r="K36028" s="37"/>
    </row>
    <row r="36029" spans="6:11" x14ac:dyDescent="0.25">
      <c r="F36029" s="25"/>
      <c r="G36029" s="27"/>
      <c r="H36029" s="37"/>
      <c r="I36029" s="37"/>
      <c r="J36029" s="26"/>
      <c r="K36029" s="37"/>
    </row>
    <row r="36030" spans="6:11" x14ac:dyDescent="0.25">
      <c r="F36030" s="25"/>
      <c r="G36030" s="27"/>
      <c r="H36030" s="37"/>
      <c r="I36030" s="37"/>
      <c r="J36030" s="26"/>
      <c r="K36030" s="37"/>
    </row>
    <row r="36031" spans="6:11" x14ac:dyDescent="0.25">
      <c r="F36031" s="25"/>
      <c r="G36031" s="27"/>
      <c r="H36031" s="37"/>
      <c r="I36031" s="37"/>
      <c r="J36031" s="26"/>
      <c r="K36031" s="37"/>
    </row>
    <row r="36032" spans="6:11" x14ac:dyDescent="0.25">
      <c r="F36032" s="25"/>
      <c r="G36032" s="27"/>
      <c r="H36032" s="37"/>
      <c r="I36032" s="37"/>
      <c r="J36032" s="26"/>
      <c r="K36032" s="37"/>
    </row>
    <row r="36033" spans="6:11" x14ac:dyDescent="0.25">
      <c r="F36033" s="25"/>
      <c r="G36033" s="27"/>
      <c r="H36033" s="37"/>
      <c r="I36033" s="37"/>
      <c r="J36033" s="26"/>
      <c r="K36033" s="37"/>
    </row>
    <row r="36034" spans="6:11" x14ac:dyDescent="0.25">
      <c r="F36034" s="25"/>
      <c r="G36034" s="27"/>
      <c r="H36034" s="37"/>
      <c r="I36034" s="37"/>
      <c r="J36034" s="26"/>
      <c r="K36034" s="37"/>
    </row>
    <row r="36035" spans="6:11" x14ac:dyDescent="0.25">
      <c r="F36035" s="25"/>
      <c r="G36035" s="27"/>
      <c r="H36035" s="37"/>
      <c r="I36035" s="37"/>
      <c r="J36035" s="26"/>
      <c r="K36035" s="37"/>
    </row>
    <row r="36036" spans="6:11" x14ac:dyDescent="0.25">
      <c r="F36036" s="25"/>
      <c r="G36036" s="27"/>
      <c r="H36036" s="37"/>
      <c r="I36036" s="37"/>
      <c r="J36036" s="26"/>
      <c r="K36036" s="37"/>
    </row>
    <row r="36037" spans="6:11" x14ac:dyDescent="0.25">
      <c r="F36037" s="25"/>
      <c r="G36037" s="27"/>
      <c r="H36037" s="37"/>
      <c r="I36037" s="37"/>
      <c r="J36037" s="26"/>
      <c r="K36037" s="37"/>
    </row>
    <row r="36038" spans="6:11" x14ac:dyDescent="0.25">
      <c r="F36038" s="25"/>
      <c r="G36038" s="27"/>
      <c r="H36038" s="37"/>
      <c r="I36038" s="37"/>
      <c r="J36038" s="26"/>
      <c r="K36038" s="37"/>
    </row>
    <row r="36039" spans="6:11" x14ac:dyDescent="0.25">
      <c r="F36039" s="25"/>
      <c r="G36039" s="27"/>
      <c r="H36039" s="37"/>
      <c r="I36039" s="37"/>
      <c r="J36039" s="26"/>
      <c r="K36039" s="37"/>
    </row>
    <row r="36040" spans="6:11" x14ac:dyDescent="0.25">
      <c r="F36040" s="25"/>
      <c r="G36040" s="27"/>
      <c r="H36040" s="37"/>
      <c r="I36040" s="37"/>
      <c r="J36040" s="26"/>
      <c r="K36040" s="37"/>
    </row>
    <row r="36041" spans="6:11" x14ac:dyDescent="0.25">
      <c r="F36041" s="25"/>
      <c r="G36041" s="27"/>
      <c r="H36041" s="37"/>
      <c r="I36041" s="37"/>
      <c r="J36041" s="26"/>
      <c r="K36041" s="37"/>
    </row>
    <row r="36042" spans="6:11" x14ac:dyDescent="0.25">
      <c r="F36042" s="25"/>
      <c r="G36042" s="27"/>
      <c r="H36042" s="37"/>
      <c r="I36042" s="37"/>
      <c r="J36042" s="26"/>
      <c r="K36042" s="37"/>
    </row>
    <row r="36043" spans="6:11" x14ac:dyDescent="0.25">
      <c r="F36043" s="25"/>
      <c r="G36043" s="27"/>
      <c r="H36043" s="37"/>
      <c r="I36043" s="37"/>
      <c r="J36043" s="26"/>
      <c r="K36043" s="37"/>
    </row>
    <row r="36044" spans="6:11" x14ac:dyDescent="0.25">
      <c r="F36044" s="25"/>
      <c r="G36044" s="27"/>
      <c r="H36044" s="37"/>
      <c r="I36044" s="37"/>
      <c r="J36044" s="26"/>
      <c r="K36044" s="37"/>
    </row>
    <row r="36045" spans="6:11" x14ac:dyDescent="0.25">
      <c r="F36045" s="25"/>
      <c r="G36045" s="27"/>
      <c r="H36045" s="37"/>
      <c r="I36045" s="37"/>
      <c r="J36045" s="26"/>
      <c r="K36045" s="37"/>
    </row>
    <row r="36046" spans="6:11" x14ac:dyDescent="0.25">
      <c r="F36046" s="25"/>
      <c r="G36046" s="27"/>
      <c r="H36046" s="37"/>
      <c r="I36046" s="37"/>
      <c r="J36046" s="26"/>
      <c r="K36046" s="37"/>
    </row>
    <row r="36047" spans="6:11" x14ac:dyDescent="0.25">
      <c r="F36047" s="25"/>
      <c r="G36047" s="27"/>
      <c r="H36047" s="37"/>
      <c r="I36047" s="37"/>
      <c r="J36047" s="26"/>
      <c r="K36047" s="37"/>
    </row>
    <row r="36048" spans="6:11" x14ac:dyDescent="0.25">
      <c r="F36048" s="25"/>
      <c r="G36048" s="27"/>
      <c r="H36048" s="37"/>
      <c r="I36048" s="37"/>
      <c r="J36048" s="26"/>
      <c r="K36048" s="37"/>
    </row>
    <row r="36049" spans="6:11" x14ac:dyDescent="0.25">
      <c r="F36049" s="25"/>
      <c r="G36049" s="27"/>
      <c r="H36049" s="37"/>
      <c r="I36049" s="37"/>
      <c r="J36049" s="26"/>
      <c r="K36049" s="37"/>
    </row>
    <row r="36050" spans="6:11" x14ac:dyDescent="0.25">
      <c r="F36050" s="25"/>
      <c r="G36050" s="27"/>
      <c r="H36050" s="37"/>
      <c r="I36050" s="37"/>
      <c r="J36050" s="26"/>
      <c r="K36050" s="37"/>
    </row>
    <row r="36051" spans="6:11" x14ac:dyDescent="0.25">
      <c r="F36051" s="25"/>
      <c r="G36051" s="27"/>
      <c r="H36051" s="37"/>
      <c r="I36051" s="37"/>
      <c r="J36051" s="26"/>
      <c r="K36051" s="37"/>
    </row>
    <row r="36052" spans="6:11" x14ac:dyDescent="0.25">
      <c r="F36052" s="25"/>
      <c r="G36052" s="27"/>
      <c r="H36052" s="37"/>
      <c r="I36052" s="37"/>
      <c r="J36052" s="26"/>
      <c r="K36052" s="37"/>
    </row>
    <row r="36053" spans="6:11" x14ac:dyDescent="0.25">
      <c r="F36053" s="25"/>
      <c r="G36053" s="27"/>
      <c r="H36053" s="37"/>
      <c r="I36053" s="37"/>
      <c r="J36053" s="26"/>
      <c r="K36053" s="37"/>
    </row>
    <row r="36054" spans="6:11" x14ac:dyDescent="0.25">
      <c r="F36054" s="25"/>
      <c r="G36054" s="27"/>
      <c r="H36054" s="37"/>
      <c r="I36054" s="37"/>
      <c r="J36054" s="26"/>
      <c r="K36054" s="37"/>
    </row>
    <row r="36055" spans="6:11" x14ac:dyDescent="0.25">
      <c r="F36055" s="25"/>
      <c r="G36055" s="27"/>
      <c r="H36055" s="37"/>
      <c r="I36055" s="37"/>
      <c r="J36055" s="26"/>
      <c r="K36055" s="37"/>
    </row>
    <row r="36056" spans="6:11" x14ac:dyDescent="0.25">
      <c r="F36056" s="25"/>
      <c r="G36056" s="27"/>
      <c r="H36056" s="37"/>
      <c r="I36056" s="37"/>
      <c r="J36056" s="26"/>
      <c r="K36056" s="37"/>
    </row>
    <row r="36057" spans="6:11" x14ac:dyDescent="0.25">
      <c r="F36057" s="25"/>
      <c r="G36057" s="27"/>
      <c r="H36057" s="37"/>
      <c r="I36057" s="37"/>
      <c r="J36057" s="26"/>
      <c r="K36057" s="37"/>
    </row>
    <row r="36058" spans="6:11" x14ac:dyDescent="0.25">
      <c r="F36058" s="25"/>
      <c r="G36058" s="27"/>
      <c r="H36058" s="37"/>
      <c r="I36058" s="37"/>
      <c r="J36058" s="26"/>
      <c r="K36058" s="37"/>
    </row>
    <row r="36059" spans="6:11" x14ac:dyDescent="0.25">
      <c r="F36059" s="25"/>
      <c r="G36059" s="27"/>
      <c r="H36059" s="37"/>
      <c r="I36059" s="37"/>
      <c r="J36059" s="26"/>
      <c r="K36059" s="37"/>
    </row>
    <row r="36060" spans="6:11" x14ac:dyDescent="0.25">
      <c r="F36060" s="25"/>
      <c r="G36060" s="27"/>
      <c r="H36060" s="37"/>
      <c r="I36060" s="37"/>
      <c r="J36060" s="26"/>
      <c r="K36060" s="37"/>
    </row>
    <row r="36061" spans="6:11" x14ac:dyDescent="0.25">
      <c r="F36061" s="25"/>
      <c r="G36061" s="27"/>
      <c r="H36061" s="37"/>
      <c r="I36061" s="37"/>
      <c r="J36061" s="26"/>
      <c r="K36061" s="37"/>
    </row>
    <row r="36062" spans="6:11" x14ac:dyDescent="0.25">
      <c r="F36062" s="25"/>
      <c r="G36062" s="27"/>
      <c r="H36062" s="37"/>
      <c r="I36062" s="37"/>
      <c r="J36062" s="26"/>
      <c r="K36062" s="37"/>
    </row>
    <row r="36063" spans="6:11" x14ac:dyDescent="0.25">
      <c r="F36063" s="25"/>
      <c r="G36063" s="27"/>
      <c r="H36063" s="37"/>
      <c r="I36063" s="37"/>
      <c r="J36063" s="26"/>
      <c r="K36063" s="37"/>
    </row>
    <row r="36064" spans="6:11" x14ac:dyDescent="0.25">
      <c r="F36064" s="25"/>
      <c r="G36064" s="27"/>
      <c r="H36064" s="37"/>
      <c r="I36064" s="37"/>
      <c r="J36064" s="26"/>
      <c r="K36064" s="37"/>
    </row>
    <row r="36065" spans="6:11" x14ac:dyDescent="0.25">
      <c r="F36065" s="25"/>
      <c r="G36065" s="27"/>
      <c r="H36065" s="37"/>
      <c r="I36065" s="37"/>
      <c r="J36065" s="26"/>
      <c r="K36065" s="37"/>
    </row>
    <row r="36066" spans="6:11" x14ac:dyDescent="0.25">
      <c r="F36066" s="25"/>
      <c r="G36066" s="27"/>
      <c r="H36066" s="37"/>
      <c r="I36066" s="37"/>
      <c r="J36066" s="26"/>
      <c r="K36066" s="37"/>
    </row>
    <row r="36067" spans="6:11" x14ac:dyDescent="0.25">
      <c r="F36067" s="25"/>
      <c r="G36067" s="27"/>
      <c r="H36067" s="37"/>
      <c r="I36067" s="37"/>
      <c r="J36067" s="26"/>
      <c r="K36067" s="37"/>
    </row>
    <row r="36068" spans="6:11" x14ac:dyDescent="0.25">
      <c r="F36068" s="25"/>
      <c r="G36068" s="27"/>
      <c r="H36068" s="37"/>
      <c r="I36068" s="37"/>
      <c r="J36068" s="26"/>
      <c r="K36068" s="37"/>
    </row>
    <row r="36069" spans="6:11" x14ac:dyDescent="0.25">
      <c r="F36069" s="25"/>
      <c r="G36069" s="27"/>
      <c r="H36069" s="37"/>
      <c r="I36069" s="37"/>
      <c r="J36069" s="26"/>
      <c r="K36069" s="37"/>
    </row>
    <row r="36070" spans="6:11" x14ac:dyDescent="0.25">
      <c r="F36070" s="25"/>
      <c r="G36070" s="27"/>
      <c r="H36070" s="37"/>
      <c r="I36070" s="37"/>
      <c r="J36070" s="26"/>
      <c r="K36070" s="37"/>
    </row>
    <row r="36071" spans="6:11" x14ac:dyDescent="0.25">
      <c r="F36071" s="25"/>
      <c r="G36071" s="27"/>
      <c r="H36071" s="37"/>
      <c r="I36071" s="37"/>
      <c r="J36071" s="26"/>
      <c r="K36071" s="37"/>
    </row>
    <row r="36072" spans="6:11" x14ac:dyDescent="0.25">
      <c r="F36072" s="25"/>
      <c r="G36072" s="27"/>
      <c r="H36072" s="37"/>
      <c r="I36072" s="37"/>
      <c r="J36072" s="26"/>
      <c r="K36072" s="37"/>
    </row>
    <row r="36073" spans="6:11" x14ac:dyDescent="0.25">
      <c r="F36073" s="25"/>
      <c r="G36073" s="27"/>
      <c r="H36073" s="37"/>
      <c r="I36073" s="37"/>
      <c r="J36073" s="26"/>
      <c r="K36073" s="37"/>
    </row>
    <row r="36074" spans="6:11" x14ac:dyDescent="0.25">
      <c r="F36074" s="25"/>
      <c r="G36074" s="27"/>
      <c r="H36074" s="37"/>
      <c r="I36074" s="37"/>
      <c r="J36074" s="26"/>
      <c r="K36074" s="37"/>
    </row>
    <row r="36075" spans="6:11" x14ac:dyDescent="0.25">
      <c r="F36075" s="25"/>
      <c r="G36075" s="27"/>
      <c r="H36075" s="37"/>
      <c r="I36075" s="37"/>
      <c r="J36075" s="26"/>
      <c r="K36075" s="37"/>
    </row>
    <row r="36076" spans="6:11" x14ac:dyDescent="0.25">
      <c r="F36076" s="25"/>
      <c r="G36076" s="27"/>
      <c r="H36076" s="37"/>
      <c r="I36076" s="37"/>
      <c r="J36076" s="26"/>
      <c r="K36076" s="37"/>
    </row>
    <row r="36077" spans="6:11" x14ac:dyDescent="0.25">
      <c r="F36077" s="25"/>
      <c r="G36077" s="27"/>
      <c r="H36077" s="37"/>
      <c r="I36077" s="37"/>
      <c r="J36077" s="26"/>
      <c r="K36077" s="37"/>
    </row>
    <row r="36078" spans="6:11" x14ac:dyDescent="0.25">
      <c r="F36078" s="25"/>
      <c r="G36078" s="27"/>
      <c r="H36078" s="37"/>
      <c r="I36078" s="37"/>
      <c r="J36078" s="26"/>
      <c r="K36078" s="37"/>
    </row>
    <row r="36079" spans="6:11" x14ac:dyDescent="0.25">
      <c r="F36079" s="25"/>
      <c r="G36079" s="27"/>
      <c r="H36079" s="37"/>
      <c r="I36079" s="37"/>
      <c r="J36079" s="26"/>
      <c r="K36079" s="37"/>
    </row>
    <row r="36080" spans="6:11" x14ac:dyDescent="0.25">
      <c r="F36080" s="25"/>
      <c r="G36080" s="27"/>
      <c r="H36080" s="37"/>
      <c r="I36080" s="37"/>
      <c r="J36080" s="26"/>
      <c r="K36080" s="37"/>
    </row>
    <row r="36081" spans="6:11" x14ac:dyDescent="0.25">
      <c r="F36081" s="25"/>
      <c r="G36081" s="27"/>
      <c r="H36081" s="37"/>
      <c r="I36081" s="37"/>
      <c r="J36081" s="26"/>
      <c r="K36081" s="37"/>
    </row>
    <row r="36082" spans="6:11" x14ac:dyDescent="0.25">
      <c r="F36082" s="25"/>
      <c r="G36082" s="27"/>
      <c r="H36082" s="37"/>
      <c r="I36082" s="37"/>
      <c r="J36082" s="26"/>
      <c r="K36082" s="37"/>
    </row>
    <row r="36083" spans="6:11" x14ac:dyDescent="0.25">
      <c r="F36083" s="25"/>
      <c r="G36083" s="27"/>
      <c r="H36083" s="37"/>
      <c r="I36083" s="37"/>
      <c r="J36083" s="26"/>
      <c r="K36083" s="37"/>
    </row>
    <row r="36084" spans="6:11" x14ac:dyDescent="0.25">
      <c r="F36084" s="25"/>
      <c r="G36084" s="27"/>
      <c r="H36084" s="37"/>
      <c r="I36084" s="37"/>
      <c r="J36084" s="26"/>
      <c r="K36084" s="37"/>
    </row>
    <row r="36085" spans="6:11" x14ac:dyDescent="0.25">
      <c r="F36085" s="25"/>
      <c r="G36085" s="27"/>
      <c r="H36085" s="37"/>
      <c r="I36085" s="37"/>
      <c r="J36085" s="26"/>
      <c r="K36085" s="37"/>
    </row>
    <row r="36086" spans="6:11" x14ac:dyDescent="0.25">
      <c r="F36086" s="25"/>
      <c r="G36086" s="27"/>
      <c r="H36086" s="37"/>
      <c r="I36086" s="37"/>
      <c r="J36086" s="26"/>
      <c r="K36086" s="37"/>
    </row>
    <row r="36087" spans="6:11" x14ac:dyDescent="0.25">
      <c r="F36087" s="25"/>
      <c r="G36087" s="27"/>
      <c r="H36087" s="37"/>
      <c r="I36087" s="37"/>
      <c r="J36087" s="26"/>
      <c r="K36087" s="37"/>
    </row>
    <row r="36088" spans="6:11" x14ac:dyDescent="0.25">
      <c r="F36088" s="25"/>
      <c r="G36088" s="27"/>
      <c r="H36088" s="37"/>
      <c r="I36088" s="37"/>
      <c r="J36088" s="26"/>
      <c r="K36088" s="37"/>
    </row>
    <row r="36089" spans="6:11" x14ac:dyDescent="0.25">
      <c r="F36089" s="25"/>
      <c r="G36089" s="27"/>
      <c r="H36089" s="37"/>
      <c r="I36089" s="37"/>
      <c r="J36089" s="26"/>
      <c r="K36089" s="37"/>
    </row>
    <row r="36090" spans="6:11" x14ac:dyDescent="0.25">
      <c r="F36090" s="25"/>
      <c r="G36090" s="27"/>
      <c r="H36090" s="37"/>
      <c r="I36090" s="37"/>
      <c r="J36090" s="26"/>
      <c r="K36090" s="37"/>
    </row>
    <row r="36091" spans="6:11" x14ac:dyDescent="0.25">
      <c r="F36091" s="25"/>
      <c r="G36091" s="27"/>
      <c r="H36091" s="37"/>
      <c r="I36091" s="37"/>
      <c r="J36091" s="26"/>
      <c r="K36091" s="37"/>
    </row>
    <row r="36092" spans="6:11" x14ac:dyDescent="0.25">
      <c r="F36092" s="25"/>
      <c r="G36092" s="27"/>
      <c r="H36092" s="37"/>
      <c r="I36092" s="37"/>
      <c r="J36092" s="26"/>
      <c r="K36092" s="37"/>
    </row>
    <row r="36093" spans="6:11" x14ac:dyDescent="0.25">
      <c r="F36093" s="25"/>
      <c r="G36093" s="27"/>
      <c r="H36093" s="37"/>
      <c r="I36093" s="37"/>
      <c r="J36093" s="26"/>
      <c r="K36093" s="37"/>
    </row>
    <row r="36094" spans="6:11" x14ac:dyDescent="0.25">
      <c r="F36094" s="25"/>
      <c r="G36094" s="27"/>
      <c r="H36094" s="37"/>
      <c r="I36094" s="37"/>
      <c r="J36094" s="26"/>
      <c r="K36094" s="37"/>
    </row>
    <row r="36095" spans="6:11" x14ac:dyDescent="0.25">
      <c r="F36095" s="25"/>
      <c r="G36095" s="27"/>
      <c r="H36095" s="37"/>
      <c r="I36095" s="37"/>
      <c r="J36095" s="26"/>
      <c r="K36095" s="37"/>
    </row>
    <row r="36096" spans="6:11" x14ac:dyDescent="0.25">
      <c r="F36096" s="25"/>
      <c r="G36096" s="27"/>
      <c r="H36096" s="37"/>
      <c r="I36096" s="37"/>
      <c r="J36096" s="26"/>
      <c r="K36096" s="37"/>
    </row>
    <row r="36097" spans="6:11" x14ac:dyDescent="0.25">
      <c r="F36097" s="25"/>
      <c r="G36097" s="27"/>
      <c r="H36097" s="37"/>
      <c r="I36097" s="37"/>
      <c r="J36097" s="26"/>
      <c r="K36097" s="37"/>
    </row>
    <row r="36098" spans="6:11" x14ac:dyDescent="0.25">
      <c r="F36098" s="25"/>
      <c r="G36098" s="27"/>
      <c r="H36098" s="37"/>
      <c r="I36098" s="37"/>
      <c r="J36098" s="26"/>
      <c r="K36098" s="37"/>
    </row>
    <row r="36099" spans="6:11" x14ac:dyDescent="0.25">
      <c r="F36099" s="25"/>
      <c r="G36099" s="27"/>
      <c r="H36099" s="37"/>
      <c r="I36099" s="37"/>
      <c r="J36099" s="26"/>
      <c r="K36099" s="37"/>
    </row>
    <row r="36100" spans="6:11" x14ac:dyDescent="0.25">
      <c r="F36100" s="25"/>
      <c r="G36100" s="27"/>
      <c r="H36100" s="37"/>
      <c r="I36100" s="37"/>
      <c r="J36100" s="26"/>
      <c r="K36100" s="37"/>
    </row>
    <row r="36101" spans="6:11" x14ac:dyDescent="0.25">
      <c r="F36101" s="25"/>
      <c r="G36101" s="27"/>
      <c r="H36101" s="37"/>
      <c r="I36101" s="37"/>
      <c r="J36101" s="26"/>
      <c r="K36101" s="37"/>
    </row>
    <row r="36102" spans="6:11" x14ac:dyDescent="0.25">
      <c r="F36102" s="25"/>
      <c r="G36102" s="27"/>
      <c r="H36102" s="37"/>
      <c r="I36102" s="37"/>
      <c r="J36102" s="26"/>
      <c r="K36102" s="37"/>
    </row>
    <row r="36103" spans="6:11" x14ac:dyDescent="0.25">
      <c r="F36103" s="25"/>
      <c r="G36103" s="27"/>
      <c r="H36103" s="37"/>
      <c r="I36103" s="37"/>
      <c r="J36103" s="26"/>
      <c r="K36103" s="37"/>
    </row>
    <row r="36104" spans="6:11" x14ac:dyDescent="0.25">
      <c r="F36104" s="25"/>
      <c r="G36104" s="27"/>
      <c r="H36104" s="37"/>
      <c r="I36104" s="37"/>
      <c r="J36104" s="26"/>
      <c r="K36104" s="37"/>
    </row>
    <row r="36105" spans="6:11" x14ac:dyDescent="0.25">
      <c r="F36105" s="25"/>
      <c r="G36105" s="27"/>
      <c r="H36105" s="37"/>
      <c r="I36105" s="37"/>
      <c r="J36105" s="26"/>
      <c r="K36105" s="37"/>
    </row>
    <row r="36106" spans="6:11" x14ac:dyDescent="0.25">
      <c r="F36106" s="25"/>
      <c r="G36106" s="27"/>
      <c r="H36106" s="37"/>
      <c r="I36106" s="37"/>
      <c r="J36106" s="26"/>
      <c r="K36106" s="37"/>
    </row>
    <row r="36107" spans="6:11" x14ac:dyDescent="0.25">
      <c r="F36107" s="25"/>
      <c r="G36107" s="27"/>
      <c r="H36107" s="37"/>
      <c r="I36107" s="37"/>
      <c r="J36107" s="26"/>
      <c r="K36107" s="37"/>
    </row>
    <row r="36108" spans="6:11" x14ac:dyDescent="0.25">
      <c r="F36108" s="25"/>
      <c r="G36108" s="27"/>
      <c r="H36108" s="37"/>
      <c r="I36108" s="37"/>
      <c r="J36108" s="26"/>
      <c r="K36108" s="37"/>
    </row>
    <row r="36109" spans="6:11" x14ac:dyDescent="0.25">
      <c r="F36109" s="25"/>
      <c r="G36109" s="27"/>
      <c r="H36109" s="37"/>
      <c r="I36109" s="37"/>
      <c r="J36109" s="26"/>
      <c r="K36109" s="37"/>
    </row>
    <row r="36110" spans="6:11" x14ac:dyDescent="0.25">
      <c r="F36110" s="25"/>
      <c r="G36110" s="27"/>
      <c r="H36110" s="37"/>
      <c r="I36110" s="37"/>
      <c r="J36110" s="26"/>
      <c r="K36110" s="37"/>
    </row>
    <row r="36111" spans="6:11" x14ac:dyDescent="0.25">
      <c r="F36111" s="25"/>
      <c r="G36111" s="27"/>
      <c r="H36111" s="37"/>
      <c r="I36111" s="37"/>
      <c r="J36111" s="26"/>
      <c r="K36111" s="37"/>
    </row>
    <row r="36112" spans="6:11" x14ac:dyDescent="0.25">
      <c r="F36112" s="25"/>
      <c r="G36112" s="27"/>
      <c r="H36112" s="37"/>
      <c r="I36112" s="37"/>
      <c r="J36112" s="26"/>
      <c r="K36112" s="37"/>
    </row>
    <row r="36113" spans="6:11" x14ac:dyDescent="0.25">
      <c r="F36113" s="25"/>
      <c r="G36113" s="27"/>
      <c r="H36113" s="37"/>
      <c r="I36113" s="37"/>
      <c r="J36113" s="26"/>
      <c r="K36113" s="37"/>
    </row>
    <row r="36114" spans="6:11" x14ac:dyDescent="0.25">
      <c r="F36114" s="25"/>
      <c r="G36114" s="27"/>
      <c r="H36114" s="37"/>
      <c r="I36114" s="37"/>
      <c r="J36114" s="26"/>
      <c r="K36114" s="37"/>
    </row>
    <row r="36115" spans="6:11" x14ac:dyDescent="0.25">
      <c r="F36115" s="25"/>
      <c r="G36115" s="27"/>
      <c r="H36115" s="37"/>
      <c r="I36115" s="37"/>
      <c r="J36115" s="26"/>
      <c r="K36115" s="37"/>
    </row>
    <row r="36116" spans="6:11" x14ac:dyDescent="0.25">
      <c r="F36116" s="25"/>
      <c r="G36116" s="27"/>
      <c r="H36116" s="37"/>
      <c r="I36116" s="37"/>
      <c r="J36116" s="26"/>
      <c r="K36116" s="37"/>
    </row>
    <row r="36117" spans="6:11" x14ac:dyDescent="0.25">
      <c r="F36117" s="25"/>
      <c r="G36117" s="27"/>
      <c r="H36117" s="37"/>
      <c r="I36117" s="37"/>
      <c r="J36117" s="26"/>
      <c r="K36117" s="37"/>
    </row>
    <row r="36118" spans="6:11" x14ac:dyDescent="0.25">
      <c r="F36118" s="25"/>
      <c r="G36118" s="27"/>
      <c r="H36118" s="37"/>
      <c r="I36118" s="37"/>
      <c r="J36118" s="26"/>
      <c r="K36118" s="37"/>
    </row>
    <row r="36119" spans="6:11" x14ac:dyDescent="0.25">
      <c r="F36119" s="25"/>
      <c r="G36119" s="27"/>
      <c r="H36119" s="37"/>
      <c r="I36119" s="37"/>
      <c r="J36119" s="26"/>
      <c r="K36119" s="37"/>
    </row>
    <row r="36120" spans="6:11" x14ac:dyDescent="0.25">
      <c r="F36120" s="25"/>
      <c r="G36120" s="27"/>
      <c r="H36120" s="37"/>
      <c r="I36120" s="37"/>
      <c r="J36120" s="26"/>
      <c r="K36120" s="37"/>
    </row>
    <row r="36121" spans="6:11" x14ac:dyDescent="0.25">
      <c r="F36121" s="25"/>
      <c r="G36121" s="27"/>
      <c r="H36121" s="37"/>
      <c r="I36121" s="37"/>
      <c r="J36121" s="26"/>
      <c r="K36121" s="37"/>
    </row>
    <row r="36122" spans="6:11" x14ac:dyDescent="0.25">
      <c r="F36122" s="25"/>
      <c r="G36122" s="27"/>
      <c r="H36122" s="37"/>
      <c r="I36122" s="37"/>
      <c r="J36122" s="26"/>
      <c r="K36122" s="37"/>
    </row>
    <row r="36123" spans="6:11" x14ac:dyDescent="0.25">
      <c r="F36123" s="25"/>
      <c r="G36123" s="27"/>
      <c r="H36123" s="37"/>
      <c r="I36123" s="37"/>
      <c r="J36123" s="26"/>
      <c r="K36123" s="37"/>
    </row>
    <row r="36124" spans="6:11" x14ac:dyDescent="0.25">
      <c r="F36124" s="25"/>
      <c r="G36124" s="27"/>
      <c r="H36124" s="37"/>
      <c r="I36124" s="37"/>
      <c r="J36124" s="26"/>
      <c r="K36124" s="37"/>
    </row>
    <row r="36125" spans="6:11" x14ac:dyDescent="0.25">
      <c r="F36125" s="25"/>
      <c r="G36125" s="27"/>
      <c r="H36125" s="37"/>
      <c r="I36125" s="37"/>
      <c r="J36125" s="26"/>
      <c r="K36125" s="37"/>
    </row>
    <row r="36126" spans="6:11" x14ac:dyDescent="0.25">
      <c r="F36126" s="25"/>
      <c r="G36126" s="27"/>
      <c r="H36126" s="37"/>
      <c r="I36126" s="37"/>
      <c r="J36126" s="26"/>
      <c r="K36126" s="37"/>
    </row>
    <row r="36127" spans="6:11" x14ac:dyDescent="0.25">
      <c r="F36127" s="25"/>
      <c r="G36127" s="27"/>
      <c r="H36127" s="37"/>
      <c r="I36127" s="37"/>
      <c r="J36127" s="26"/>
      <c r="K36127" s="37"/>
    </row>
    <row r="36128" spans="6:11" x14ac:dyDescent="0.25">
      <c r="F36128" s="25"/>
      <c r="G36128" s="27"/>
      <c r="H36128" s="37"/>
      <c r="I36128" s="37"/>
      <c r="J36128" s="26"/>
      <c r="K36128" s="37"/>
    </row>
    <row r="36129" spans="6:11" x14ac:dyDescent="0.25">
      <c r="F36129" s="25"/>
      <c r="G36129" s="27"/>
      <c r="H36129" s="37"/>
      <c r="I36129" s="37"/>
      <c r="J36129" s="26"/>
      <c r="K36129" s="37"/>
    </row>
    <row r="36130" spans="6:11" x14ac:dyDescent="0.25">
      <c r="F36130" s="25"/>
      <c r="G36130" s="27"/>
      <c r="H36130" s="37"/>
      <c r="I36130" s="37"/>
      <c r="J36130" s="26"/>
      <c r="K36130" s="37"/>
    </row>
    <row r="36131" spans="6:11" x14ac:dyDescent="0.25">
      <c r="F36131" s="25"/>
      <c r="G36131" s="27"/>
      <c r="H36131" s="37"/>
      <c r="I36131" s="37"/>
      <c r="J36131" s="26"/>
      <c r="K36131" s="37"/>
    </row>
    <row r="36132" spans="6:11" x14ac:dyDescent="0.25">
      <c r="F36132" s="25"/>
      <c r="G36132" s="27"/>
      <c r="H36132" s="37"/>
      <c r="I36132" s="37"/>
      <c r="J36132" s="26"/>
      <c r="K36132" s="37"/>
    </row>
    <row r="36133" spans="6:11" x14ac:dyDescent="0.25">
      <c r="F36133" s="25"/>
      <c r="G36133" s="27"/>
      <c r="H36133" s="37"/>
      <c r="I36133" s="37"/>
      <c r="J36133" s="26"/>
      <c r="K36133" s="37"/>
    </row>
    <row r="36134" spans="6:11" x14ac:dyDescent="0.25">
      <c r="F36134" s="25"/>
      <c r="G36134" s="27"/>
      <c r="H36134" s="37"/>
      <c r="I36134" s="37"/>
      <c r="J36134" s="26"/>
      <c r="K36134" s="37"/>
    </row>
    <row r="36135" spans="6:11" x14ac:dyDescent="0.25">
      <c r="F36135" s="25"/>
      <c r="G36135" s="27"/>
      <c r="H36135" s="37"/>
      <c r="I36135" s="37"/>
      <c r="J36135" s="26"/>
      <c r="K36135" s="37"/>
    </row>
    <row r="36136" spans="6:11" x14ac:dyDescent="0.25">
      <c r="F36136" s="25"/>
      <c r="G36136" s="27"/>
      <c r="H36136" s="37"/>
      <c r="I36136" s="37"/>
      <c r="J36136" s="26"/>
      <c r="K36136" s="37"/>
    </row>
    <row r="36137" spans="6:11" x14ac:dyDescent="0.25">
      <c r="F36137" s="25"/>
      <c r="G36137" s="27"/>
      <c r="H36137" s="37"/>
      <c r="I36137" s="37"/>
      <c r="J36137" s="26"/>
      <c r="K36137" s="37"/>
    </row>
    <row r="36138" spans="6:11" x14ac:dyDescent="0.25">
      <c r="F36138" s="25"/>
      <c r="G36138" s="27"/>
      <c r="H36138" s="37"/>
      <c r="I36138" s="37"/>
      <c r="J36138" s="26"/>
      <c r="K36138" s="37"/>
    </row>
    <row r="36139" spans="6:11" x14ac:dyDescent="0.25">
      <c r="F36139" s="25"/>
      <c r="G36139" s="27"/>
      <c r="H36139" s="37"/>
      <c r="I36139" s="37"/>
      <c r="J36139" s="26"/>
      <c r="K36139" s="37"/>
    </row>
    <row r="36140" spans="6:11" x14ac:dyDescent="0.25">
      <c r="F36140" s="25"/>
      <c r="G36140" s="27"/>
      <c r="H36140" s="37"/>
      <c r="I36140" s="37"/>
      <c r="J36140" s="26"/>
      <c r="K36140" s="37"/>
    </row>
    <row r="36141" spans="6:11" x14ac:dyDescent="0.25">
      <c r="F36141" s="25"/>
      <c r="G36141" s="27"/>
      <c r="H36141" s="37"/>
      <c r="I36141" s="37"/>
      <c r="J36141" s="26"/>
      <c r="K36141" s="37"/>
    </row>
    <row r="36142" spans="6:11" x14ac:dyDescent="0.25">
      <c r="F36142" s="25"/>
      <c r="G36142" s="27"/>
      <c r="H36142" s="37"/>
      <c r="I36142" s="37"/>
      <c r="J36142" s="26"/>
      <c r="K36142" s="37"/>
    </row>
    <row r="36143" spans="6:11" x14ac:dyDescent="0.25">
      <c r="F36143" s="25"/>
      <c r="G36143" s="27"/>
      <c r="H36143" s="37"/>
      <c r="I36143" s="37"/>
      <c r="J36143" s="26"/>
      <c r="K36143" s="37"/>
    </row>
    <row r="36144" spans="6:11" x14ac:dyDescent="0.25">
      <c r="F36144" s="25"/>
      <c r="G36144" s="27"/>
      <c r="H36144" s="37"/>
      <c r="I36144" s="37"/>
      <c r="J36144" s="26"/>
      <c r="K36144" s="37"/>
    </row>
    <row r="36145" spans="6:11" x14ac:dyDescent="0.25">
      <c r="F36145" s="25"/>
      <c r="G36145" s="27"/>
      <c r="H36145" s="37"/>
      <c r="I36145" s="37"/>
      <c r="J36145" s="26"/>
      <c r="K36145" s="37"/>
    </row>
    <row r="36146" spans="6:11" x14ac:dyDescent="0.25">
      <c r="F36146" s="25"/>
      <c r="G36146" s="27"/>
      <c r="H36146" s="37"/>
      <c r="I36146" s="37"/>
      <c r="J36146" s="26"/>
      <c r="K36146" s="37"/>
    </row>
    <row r="36147" spans="6:11" x14ac:dyDescent="0.25">
      <c r="F36147" s="25"/>
      <c r="G36147" s="27"/>
      <c r="H36147" s="37"/>
      <c r="I36147" s="37"/>
      <c r="J36147" s="26"/>
      <c r="K36147" s="37"/>
    </row>
    <row r="36148" spans="6:11" x14ac:dyDescent="0.25">
      <c r="F36148" s="25"/>
      <c r="G36148" s="27"/>
      <c r="H36148" s="37"/>
      <c r="I36148" s="37"/>
      <c r="J36148" s="26"/>
      <c r="K36148" s="37"/>
    </row>
    <row r="36149" spans="6:11" x14ac:dyDescent="0.25">
      <c r="F36149" s="25"/>
      <c r="G36149" s="27"/>
      <c r="H36149" s="37"/>
      <c r="I36149" s="37"/>
      <c r="J36149" s="26"/>
      <c r="K36149" s="37"/>
    </row>
    <row r="36150" spans="6:11" x14ac:dyDescent="0.25">
      <c r="F36150" s="25"/>
      <c r="G36150" s="27"/>
      <c r="H36150" s="37"/>
      <c r="I36150" s="37"/>
      <c r="J36150" s="26"/>
      <c r="K36150" s="37"/>
    </row>
    <row r="36151" spans="6:11" x14ac:dyDescent="0.25">
      <c r="F36151" s="25"/>
      <c r="G36151" s="27"/>
      <c r="H36151" s="37"/>
      <c r="I36151" s="37"/>
      <c r="J36151" s="26"/>
      <c r="K36151" s="37"/>
    </row>
    <row r="36152" spans="6:11" x14ac:dyDescent="0.25">
      <c r="F36152" s="25"/>
      <c r="G36152" s="27"/>
      <c r="H36152" s="37"/>
      <c r="I36152" s="37"/>
      <c r="J36152" s="26"/>
      <c r="K36152" s="37"/>
    </row>
    <row r="36153" spans="6:11" x14ac:dyDescent="0.25">
      <c r="F36153" s="25"/>
      <c r="G36153" s="27"/>
      <c r="H36153" s="37"/>
      <c r="I36153" s="37"/>
      <c r="J36153" s="26"/>
      <c r="K36153" s="37"/>
    </row>
    <row r="36154" spans="6:11" x14ac:dyDescent="0.25">
      <c r="F36154" s="25"/>
      <c r="G36154" s="27"/>
      <c r="H36154" s="37"/>
      <c r="I36154" s="37"/>
      <c r="J36154" s="26"/>
      <c r="K36154" s="37"/>
    </row>
    <row r="36155" spans="6:11" x14ac:dyDescent="0.25">
      <c r="F36155" s="25"/>
      <c r="G36155" s="27"/>
      <c r="H36155" s="37"/>
      <c r="I36155" s="37"/>
      <c r="J36155" s="26"/>
      <c r="K36155" s="37"/>
    </row>
    <row r="36156" spans="6:11" x14ac:dyDescent="0.25">
      <c r="F36156" s="25"/>
      <c r="G36156" s="27"/>
      <c r="H36156" s="37"/>
      <c r="I36156" s="37"/>
      <c r="J36156" s="26"/>
      <c r="K36156" s="37"/>
    </row>
    <row r="36157" spans="6:11" x14ac:dyDescent="0.25">
      <c r="F36157" s="25"/>
      <c r="G36157" s="27"/>
      <c r="H36157" s="37"/>
      <c r="I36157" s="37"/>
      <c r="J36157" s="26"/>
      <c r="K36157" s="37"/>
    </row>
    <row r="36158" spans="6:11" x14ac:dyDescent="0.25">
      <c r="F36158" s="25"/>
      <c r="G36158" s="27"/>
      <c r="H36158" s="37"/>
      <c r="I36158" s="37"/>
      <c r="J36158" s="26"/>
      <c r="K36158" s="37"/>
    </row>
    <row r="36159" spans="6:11" x14ac:dyDescent="0.25">
      <c r="F36159" s="25"/>
      <c r="G36159" s="27"/>
      <c r="H36159" s="37"/>
      <c r="I36159" s="37"/>
      <c r="J36159" s="26"/>
      <c r="K36159" s="37"/>
    </row>
    <row r="36160" spans="6:11" x14ac:dyDescent="0.25">
      <c r="F36160" s="25"/>
      <c r="G36160" s="27"/>
      <c r="H36160" s="37"/>
      <c r="I36160" s="37"/>
      <c r="J36160" s="26"/>
      <c r="K36160" s="37"/>
    </row>
    <row r="36161" spans="6:11" x14ac:dyDescent="0.25">
      <c r="F36161" s="25"/>
      <c r="G36161" s="27"/>
      <c r="H36161" s="37"/>
      <c r="I36161" s="37"/>
      <c r="J36161" s="26"/>
      <c r="K36161" s="37"/>
    </row>
    <row r="36162" spans="6:11" x14ac:dyDescent="0.25">
      <c r="F36162" s="25"/>
      <c r="G36162" s="27"/>
      <c r="H36162" s="37"/>
      <c r="I36162" s="37"/>
      <c r="J36162" s="26"/>
      <c r="K36162" s="37"/>
    </row>
    <row r="36163" spans="6:11" x14ac:dyDescent="0.25">
      <c r="F36163" s="25"/>
      <c r="G36163" s="27"/>
      <c r="H36163" s="37"/>
      <c r="I36163" s="37"/>
      <c r="J36163" s="26"/>
      <c r="K36163" s="37"/>
    </row>
    <row r="36164" spans="6:11" x14ac:dyDescent="0.25">
      <c r="F36164" s="25"/>
      <c r="G36164" s="27"/>
      <c r="H36164" s="37"/>
      <c r="I36164" s="37"/>
      <c r="J36164" s="26"/>
      <c r="K36164" s="37"/>
    </row>
    <row r="36165" spans="6:11" x14ac:dyDescent="0.25">
      <c r="F36165" s="25"/>
      <c r="G36165" s="27"/>
      <c r="H36165" s="37"/>
      <c r="I36165" s="37"/>
      <c r="J36165" s="26"/>
      <c r="K36165" s="37"/>
    </row>
    <row r="36166" spans="6:11" x14ac:dyDescent="0.25">
      <c r="F36166" s="25"/>
      <c r="G36166" s="27"/>
      <c r="H36166" s="37"/>
      <c r="I36166" s="37"/>
      <c r="J36166" s="26"/>
      <c r="K36166" s="37"/>
    </row>
    <row r="36167" spans="6:11" x14ac:dyDescent="0.25">
      <c r="F36167" s="25"/>
      <c r="G36167" s="27"/>
      <c r="H36167" s="37"/>
      <c r="I36167" s="37"/>
      <c r="J36167" s="26"/>
      <c r="K36167" s="37"/>
    </row>
    <row r="36168" spans="6:11" x14ac:dyDescent="0.25">
      <c r="F36168" s="25"/>
      <c r="G36168" s="27"/>
      <c r="H36168" s="37"/>
      <c r="I36168" s="37"/>
      <c r="J36168" s="26"/>
      <c r="K36168" s="37"/>
    </row>
    <row r="36169" spans="6:11" x14ac:dyDescent="0.25">
      <c r="F36169" s="25"/>
      <c r="G36169" s="27"/>
      <c r="H36169" s="37"/>
      <c r="I36169" s="37"/>
      <c r="J36169" s="26"/>
      <c r="K36169" s="37"/>
    </row>
    <row r="36170" spans="6:11" x14ac:dyDescent="0.25">
      <c r="F36170" s="25"/>
      <c r="G36170" s="27"/>
      <c r="H36170" s="37"/>
      <c r="I36170" s="37"/>
      <c r="J36170" s="26"/>
      <c r="K36170" s="37"/>
    </row>
    <row r="36171" spans="6:11" x14ac:dyDescent="0.25">
      <c r="F36171" s="25"/>
      <c r="G36171" s="27"/>
      <c r="H36171" s="37"/>
      <c r="I36171" s="37"/>
      <c r="J36171" s="26"/>
      <c r="K36171" s="37"/>
    </row>
    <row r="36172" spans="6:11" x14ac:dyDescent="0.25">
      <c r="F36172" s="25"/>
      <c r="G36172" s="27"/>
      <c r="H36172" s="37"/>
      <c r="I36172" s="37"/>
      <c r="J36172" s="26"/>
      <c r="K36172" s="37"/>
    </row>
    <row r="36173" spans="6:11" x14ac:dyDescent="0.25">
      <c r="F36173" s="25"/>
      <c r="G36173" s="27"/>
      <c r="H36173" s="37"/>
      <c r="I36173" s="37"/>
      <c r="J36173" s="26"/>
      <c r="K36173" s="37"/>
    </row>
    <row r="36174" spans="6:11" x14ac:dyDescent="0.25">
      <c r="F36174" s="25"/>
      <c r="G36174" s="27"/>
      <c r="H36174" s="37"/>
      <c r="I36174" s="37"/>
      <c r="J36174" s="26"/>
      <c r="K36174" s="37"/>
    </row>
    <row r="36175" spans="6:11" x14ac:dyDescent="0.25">
      <c r="F36175" s="25"/>
      <c r="G36175" s="27"/>
      <c r="H36175" s="37"/>
      <c r="I36175" s="37"/>
      <c r="J36175" s="26"/>
      <c r="K36175" s="37"/>
    </row>
    <row r="36176" spans="6:11" x14ac:dyDescent="0.25">
      <c r="F36176" s="25"/>
      <c r="G36176" s="27"/>
      <c r="H36176" s="37"/>
      <c r="I36176" s="37"/>
      <c r="J36176" s="26"/>
      <c r="K36176" s="37"/>
    </row>
    <row r="36177" spans="6:11" x14ac:dyDescent="0.25">
      <c r="F36177" s="25"/>
      <c r="G36177" s="27"/>
      <c r="H36177" s="37"/>
      <c r="I36177" s="37"/>
      <c r="J36177" s="26"/>
      <c r="K36177" s="37"/>
    </row>
    <row r="36178" spans="6:11" x14ac:dyDescent="0.25">
      <c r="F36178" s="25"/>
      <c r="G36178" s="27"/>
      <c r="H36178" s="37"/>
      <c r="I36178" s="37"/>
      <c r="J36178" s="26"/>
      <c r="K36178" s="37"/>
    </row>
    <row r="36179" spans="6:11" x14ac:dyDescent="0.25">
      <c r="F36179" s="25"/>
      <c r="G36179" s="27"/>
      <c r="H36179" s="37"/>
      <c r="I36179" s="37"/>
      <c r="J36179" s="26"/>
      <c r="K36179" s="37"/>
    </row>
    <row r="36180" spans="6:11" x14ac:dyDescent="0.25">
      <c r="F36180" s="25"/>
      <c r="G36180" s="27"/>
      <c r="H36180" s="37"/>
      <c r="I36180" s="37"/>
      <c r="J36180" s="26"/>
      <c r="K36180" s="37"/>
    </row>
    <row r="36181" spans="6:11" x14ac:dyDescent="0.25">
      <c r="F36181" s="25"/>
      <c r="G36181" s="27"/>
      <c r="H36181" s="37"/>
      <c r="I36181" s="37"/>
      <c r="J36181" s="26"/>
      <c r="K36181" s="37"/>
    </row>
    <row r="36182" spans="6:11" x14ac:dyDescent="0.25">
      <c r="F36182" s="25"/>
      <c r="G36182" s="27"/>
      <c r="H36182" s="37"/>
      <c r="I36182" s="37"/>
      <c r="J36182" s="26"/>
      <c r="K36182" s="37"/>
    </row>
    <row r="36183" spans="6:11" x14ac:dyDescent="0.25">
      <c r="F36183" s="25"/>
      <c r="G36183" s="27"/>
      <c r="H36183" s="37"/>
      <c r="I36183" s="37"/>
      <c r="J36183" s="26"/>
      <c r="K36183" s="37"/>
    </row>
    <row r="36184" spans="6:11" x14ac:dyDescent="0.25">
      <c r="F36184" s="25"/>
      <c r="G36184" s="27"/>
      <c r="H36184" s="37"/>
      <c r="I36184" s="37"/>
      <c r="J36184" s="26"/>
      <c r="K36184" s="37"/>
    </row>
    <row r="36185" spans="6:11" x14ac:dyDescent="0.25">
      <c r="F36185" s="25"/>
      <c r="G36185" s="27"/>
      <c r="H36185" s="37"/>
      <c r="I36185" s="37"/>
      <c r="J36185" s="26"/>
      <c r="K36185" s="37"/>
    </row>
    <row r="36186" spans="6:11" x14ac:dyDescent="0.25">
      <c r="F36186" s="25"/>
      <c r="G36186" s="27"/>
      <c r="H36186" s="37"/>
      <c r="I36186" s="37"/>
      <c r="J36186" s="26"/>
      <c r="K36186" s="37"/>
    </row>
    <row r="36187" spans="6:11" x14ac:dyDescent="0.25">
      <c r="F36187" s="25"/>
      <c r="G36187" s="27"/>
      <c r="H36187" s="37"/>
      <c r="I36187" s="37"/>
      <c r="J36187" s="26"/>
      <c r="K36187" s="37"/>
    </row>
    <row r="36188" spans="6:11" x14ac:dyDescent="0.25">
      <c r="F36188" s="25"/>
      <c r="G36188" s="27"/>
      <c r="H36188" s="37"/>
      <c r="I36188" s="37"/>
      <c r="J36188" s="26"/>
      <c r="K36188" s="37"/>
    </row>
    <row r="36189" spans="6:11" x14ac:dyDescent="0.25">
      <c r="F36189" s="25"/>
      <c r="G36189" s="27"/>
      <c r="H36189" s="37"/>
      <c r="I36189" s="37"/>
      <c r="J36189" s="26"/>
      <c r="K36189" s="37"/>
    </row>
    <row r="36190" spans="6:11" x14ac:dyDescent="0.25">
      <c r="F36190" s="25"/>
      <c r="G36190" s="27"/>
      <c r="H36190" s="37"/>
      <c r="I36190" s="37"/>
      <c r="J36190" s="26"/>
      <c r="K36190" s="37"/>
    </row>
    <row r="36191" spans="6:11" x14ac:dyDescent="0.25">
      <c r="F36191" s="25"/>
      <c r="G36191" s="27"/>
      <c r="H36191" s="37"/>
      <c r="I36191" s="37"/>
      <c r="J36191" s="26"/>
      <c r="K36191" s="37"/>
    </row>
    <row r="36192" spans="6:11" x14ac:dyDescent="0.25">
      <c r="F36192" s="25"/>
      <c r="G36192" s="27"/>
      <c r="H36192" s="37"/>
      <c r="I36192" s="37"/>
      <c r="J36192" s="26"/>
      <c r="K36192" s="37"/>
    </row>
    <row r="36193" spans="6:11" x14ac:dyDescent="0.25">
      <c r="F36193" s="25"/>
      <c r="G36193" s="27"/>
      <c r="H36193" s="37"/>
      <c r="I36193" s="37"/>
      <c r="J36193" s="26"/>
      <c r="K36193" s="37"/>
    </row>
    <row r="36194" spans="6:11" x14ac:dyDescent="0.25">
      <c r="F36194" s="25"/>
      <c r="G36194" s="27"/>
      <c r="H36194" s="37"/>
      <c r="I36194" s="37"/>
      <c r="J36194" s="26"/>
      <c r="K36194" s="37"/>
    </row>
    <row r="36195" spans="6:11" x14ac:dyDescent="0.25">
      <c r="F36195" s="25"/>
      <c r="G36195" s="27"/>
      <c r="H36195" s="37"/>
      <c r="I36195" s="37"/>
      <c r="J36195" s="26"/>
      <c r="K36195" s="37"/>
    </row>
    <row r="36196" spans="6:11" x14ac:dyDescent="0.25">
      <c r="F36196" s="25"/>
      <c r="G36196" s="27"/>
      <c r="H36196" s="37"/>
      <c r="I36196" s="37"/>
      <c r="J36196" s="26"/>
      <c r="K36196" s="37"/>
    </row>
    <row r="36197" spans="6:11" x14ac:dyDescent="0.25">
      <c r="F36197" s="25"/>
      <c r="G36197" s="27"/>
      <c r="H36197" s="37"/>
      <c r="I36197" s="37"/>
      <c r="J36197" s="26"/>
      <c r="K36197" s="37"/>
    </row>
    <row r="36198" spans="6:11" x14ac:dyDescent="0.25">
      <c r="F36198" s="25"/>
      <c r="G36198" s="27"/>
      <c r="H36198" s="37"/>
      <c r="I36198" s="37"/>
      <c r="J36198" s="26"/>
      <c r="K36198" s="37"/>
    </row>
    <row r="36199" spans="6:11" x14ac:dyDescent="0.25">
      <c r="F36199" s="25"/>
      <c r="G36199" s="27"/>
      <c r="H36199" s="37"/>
      <c r="I36199" s="37"/>
      <c r="J36199" s="26"/>
      <c r="K36199" s="37"/>
    </row>
    <row r="36200" spans="6:11" x14ac:dyDescent="0.25">
      <c r="F36200" s="25"/>
      <c r="G36200" s="27"/>
      <c r="H36200" s="37"/>
      <c r="I36200" s="37"/>
      <c r="J36200" s="26"/>
      <c r="K36200" s="37"/>
    </row>
    <row r="36201" spans="6:11" x14ac:dyDescent="0.25">
      <c r="F36201" s="25"/>
      <c r="G36201" s="27"/>
      <c r="H36201" s="37"/>
      <c r="I36201" s="37"/>
      <c r="J36201" s="26"/>
      <c r="K36201" s="37"/>
    </row>
    <row r="36202" spans="6:11" x14ac:dyDescent="0.25">
      <c r="F36202" s="25"/>
      <c r="G36202" s="27"/>
      <c r="H36202" s="37"/>
      <c r="I36202" s="37"/>
      <c r="J36202" s="26"/>
      <c r="K36202" s="37"/>
    </row>
    <row r="36203" spans="6:11" x14ac:dyDescent="0.25">
      <c r="F36203" s="25"/>
      <c r="G36203" s="27"/>
      <c r="H36203" s="37"/>
      <c r="I36203" s="37"/>
      <c r="J36203" s="26"/>
      <c r="K36203" s="37"/>
    </row>
    <row r="36204" spans="6:11" x14ac:dyDescent="0.25">
      <c r="F36204" s="25"/>
      <c r="G36204" s="27"/>
      <c r="H36204" s="37"/>
      <c r="I36204" s="37"/>
      <c r="J36204" s="26"/>
      <c r="K36204" s="37"/>
    </row>
    <row r="36205" spans="6:11" x14ac:dyDescent="0.25">
      <c r="F36205" s="25"/>
      <c r="G36205" s="27"/>
      <c r="H36205" s="37"/>
      <c r="I36205" s="37"/>
      <c r="J36205" s="26"/>
      <c r="K36205" s="37"/>
    </row>
    <row r="36206" spans="6:11" x14ac:dyDescent="0.25">
      <c r="F36206" s="25"/>
      <c r="G36206" s="27"/>
      <c r="H36206" s="37"/>
      <c r="I36206" s="37"/>
      <c r="J36206" s="26"/>
      <c r="K36206" s="37"/>
    </row>
    <row r="36207" spans="6:11" x14ac:dyDescent="0.25">
      <c r="F36207" s="25"/>
      <c r="G36207" s="27"/>
      <c r="H36207" s="37"/>
      <c r="I36207" s="37"/>
      <c r="J36207" s="26"/>
      <c r="K36207" s="37"/>
    </row>
    <row r="36208" spans="6:11" x14ac:dyDescent="0.25">
      <c r="F36208" s="25"/>
      <c r="G36208" s="27"/>
      <c r="H36208" s="37"/>
      <c r="I36208" s="37"/>
      <c r="J36208" s="26"/>
      <c r="K36208" s="37"/>
    </row>
    <row r="36209" spans="6:11" x14ac:dyDescent="0.25">
      <c r="F36209" s="25"/>
      <c r="G36209" s="27"/>
      <c r="H36209" s="37"/>
      <c r="I36209" s="37"/>
      <c r="J36209" s="26"/>
      <c r="K36209" s="37"/>
    </row>
    <row r="36210" spans="6:11" x14ac:dyDescent="0.25">
      <c r="F36210" s="25"/>
      <c r="G36210" s="27"/>
      <c r="H36210" s="37"/>
      <c r="I36210" s="37"/>
      <c r="J36210" s="26"/>
      <c r="K36210" s="37"/>
    </row>
    <row r="36211" spans="6:11" x14ac:dyDescent="0.25">
      <c r="F36211" s="25"/>
      <c r="G36211" s="27"/>
      <c r="H36211" s="37"/>
      <c r="I36211" s="37"/>
      <c r="J36211" s="26"/>
      <c r="K36211" s="37"/>
    </row>
    <row r="36212" spans="6:11" x14ac:dyDescent="0.25">
      <c r="F36212" s="25"/>
      <c r="G36212" s="27"/>
      <c r="H36212" s="37"/>
      <c r="I36212" s="37"/>
      <c r="J36212" s="26"/>
      <c r="K36212" s="37"/>
    </row>
    <row r="36213" spans="6:11" x14ac:dyDescent="0.25">
      <c r="F36213" s="25"/>
      <c r="G36213" s="27"/>
      <c r="H36213" s="37"/>
      <c r="I36213" s="37"/>
      <c r="J36213" s="26"/>
      <c r="K36213" s="37"/>
    </row>
    <row r="36214" spans="6:11" x14ac:dyDescent="0.25">
      <c r="F36214" s="25"/>
      <c r="G36214" s="27"/>
      <c r="H36214" s="37"/>
      <c r="I36214" s="37"/>
      <c r="J36214" s="26"/>
      <c r="K36214" s="37"/>
    </row>
    <row r="36215" spans="6:11" x14ac:dyDescent="0.25">
      <c r="F36215" s="25"/>
      <c r="G36215" s="27"/>
      <c r="H36215" s="37"/>
      <c r="I36215" s="37"/>
      <c r="J36215" s="26"/>
      <c r="K36215" s="37"/>
    </row>
    <row r="36216" spans="6:11" x14ac:dyDescent="0.25">
      <c r="F36216" s="25"/>
      <c r="G36216" s="27"/>
      <c r="H36216" s="37"/>
      <c r="I36216" s="37"/>
      <c r="J36216" s="26"/>
      <c r="K36216" s="37"/>
    </row>
    <row r="36217" spans="6:11" x14ac:dyDescent="0.25">
      <c r="F36217" s="25"/>
      <c r="G36217" s="27"/>
      <c r="H36217" s="37"/>
      <c r="I36217" s="37"/>
      <c r="J36217" s="26"/>
      <c r="K36217" s="37"/>
    </row>
    <row r="36218" spans="6:11" x14ac:dyDescent="0.25">
      <c r="F36218" s="25"/>
      <c r="G36218" s="27"/>
      <c r="H36218" s="37"/>
      <c r="I36218" s="37"/>
      <c r="J36218" s="26"/>
      <c r="K36218" s="37"/>
    </row>
    <row r="36219" spans="6:11" x14ac:dyDescent="0.25">
      <c r="F36219" s="25"/>
      <c r="G36219" s="27"/>
      <c r="H36219" s="37"/>
      <c r="I36219" s="37"/>
      <c r="J36219" s="26"/>
      <c r="K36219" s="37"/>
    </row>
    <row r="36220" spans="6:11" x14ac:dyDescent="0.25">
      <c r="F36220" s="25"/>
      <c r="G36220" s="27"/>
      <c r="H36220" s="37"/>
      <c r="I36220" s="37"/>
      <c r="J36220" s="26"/>
      <c r="K36220" s="37"/>
    </row>
    <row r="36221" spans="6:11" x14ac:dyDescent="0.25">
      <c r="F36221" s="25"/>
      <c r="G36221" s="27"/>
      <c r="H36221" s="37"/>
      <c r="I36221" s="37"/>
      <c r="J36221" s="26"/>
      <c r="K36221" s="37"/>
    </row>
    <row r="36222" spans="6:11" x14ac:dyDescent="0.25">
      <c r="F36222" s="25"/>
      <c r="G36222" s="27"/>
      <c r="H36222" s="37"/>
      <c r="I36222" s="37"/>
      <c r="J36222" s="26"/>
      <c r="K36222" s="37"/>
    </row>
    <row r="36223" spans="6:11" x14ac:dyDescent="0.25">
      <c r="F36223" s="25"/>
      <c r="G36223" s="27"/>
      <c r="H36223" s="37"/>
      <c r="I36223" s="37"/>
      <c r="J36223" s="26"/>
      <c r="K36223" s="37"/>
    </row>
    <row r="36224" spans="6:11" x14ac:dyDescent="0.25">
      <c r="F36224" s="25"/>
      <c r="G36224" s="27"/>
      <c r="H36224" s="37"/>
      <c r="I36224" s="37"/>
      <c r="J36224" s="26"/>
      <c r="K36224" s="37"/>
    </row>
    <row r="36225" spans="6:11" x14ac:dyDescent="0.25">
      <c r="F36225" s="25"/>
      <c r="G36225" s="27"/>
      <c r="H36225" s="37"/>
      <c r="I36225" s="37"/>
      <c r="J36225" s="26"/>
      <c r="K36225" s="37"/>
    </row>
    <row r="36226" spans="6:11" x14ac:dyDescent="0.25">
      <c r="F36226" s="25"/>
      <c r="G36226" s="27"/>
      <c r="H36226" s="37"/>
      <c r="I36226" s="37"/>
      <c r="J36226" s="26"/>
      <c r="K36226" s="37"/>
    </row>
    <row r="36227" spans="6:11" x14ac:dyDescent="0.25">
      <c r="F36227" s="25"/>
      <c r="G36227" s="27"/>
      <c r="H36227" s="37"/>
      <c r="I36227" s="37"/>
      <c r="J36227" s="26"/>
      <c r="K36227" s="37"/>
    </row>
    <row r="36228" spans="6:11" x14ac:dyDescent="0.25">
      <c r="F36228" s="25"/>
      <c r="G36228" s="27"/>
      <c r="H36228" s="37"/>
      <c r="I36228" s="37"/>
      <c r="J36228" s="26"/>
      <c r="K36228" s="37"/>
    </row>
    <row r="36229" spans="6:11" x14ac:dyDescent="0.25">
      <c r="F36229" s="25"/>
      <c r="G36229" s="27"/>
      <c r="H36229" s="37"/>
      <c r="I36229" s="37"/>
      <c r="J36229" s="26"/>
      <c r="K36229" s="37"/>
    </row>
    <row r="36230" spans="6:11" x14ac:dyDescent="0.25">
      <c r="F36230" s="25"/>
      <c r="G36230" s="27"/>
      <c r="H36230" s="37"/>
      <c r="I36230" s="37"/>
      <c r="J36230" s="26"/>
      <c r="K36230" s="37"/>
    </row>
    <row r="36231" spans="6:11" x14ac:dyDescent="0.25">
      <c r="F36231" s="25"/>
      <c r="G36231" s="27"/>
      <c r="H36231" s="37"/>
      <c r="I36231" s="37"/>
      <c r="J36231" s="26"/>
      <c r="K36231" s="37"/>
    </row>
    <row r="36232" spans="6:11" x14ac:dyDescent="0.25">
      <c r="F36232" s="25"/>
      <c r="G36232" s="27"/>
      <c r="H36232" s="37"/>
      <c r="I36232" s="37"/>
      <c r="J36232" s="26"/>
      <c r="K36232" s="37"/>
    </row>
    <row r="36233" spans="6:11" x14ac:dyDescent="0.25">
      <c r="F36233" s="25"/>
      <c r="G36233" s="27"/>
      <c r="H36233" s="37"/>
      <c r="I36233" s="37"/>
      <c r="J36233" s="26"/>
      <c r="K36233" s="37"/>
    </row>
    <row r="36234" spans="6:11" x14ac:dyDescent="0.25">
      <c r="F36234" s="25"/>
      <c r="G36234" s="27"/>
      <c r="H36234" s="37"/>
      <c r="I36234" s="37"/>
      <c r="J36234" s="26"/>
      <c r="K36234" s="37"/>
    </row>
    <row r="36235" spans="6:11" x14ac:dyDescent="0.25">
      <c r="F36235" s="25"/>
      <c r="G36235" s="27"/>
      <c r="H36235" s="37"/>
      <c r="I36235" s="37"/>
      <c r="J36235" s="26"/>
      <c r="K36235" s="37"/>
    </row>
    <row r="36236" spans="6:11" x14ac:dyDescent="0.25">
      <c r="F36236" s="25"/>
      <c r="G36236" s="27"/>
      <c r="H36236" s="37"/>
      <c r="I36236" s="37"/>
      <c r="J36236" s="26"/>
      <c r="K36236" s="37"/>
    </row>
    <row r="36237" spans="6:11" x14ac:dyDescent="0.25">
      <c r="F36237" s="25"/>
      <c r="G36237" s="27"/>
      <c r="H36237" s="37"/>
      <c r="I36237" s="37"/>
      <c r="J36237" s="26"/>
      <c r="K36237" s="37"/>
    </row>
    <row r="36238" spans="6:11" x14ac:dyDescent="0.25">
      <c r="F36238" s="25"/>
      <c r="G36238" s="27"/>
      <c r="H36238" s="37"/>
      <c r="I36238" s="37"/>
      <c r="J36238" s="26"/>
      <c r="K36238" s="37"/>
    </row>
    <row r="36239" spans="6:11" x14ac:dyDescent="0.25">
      <c r="F36239" s="25"/>
      <c r="G36239" s="27"/>
      <c r="H36239" s="37"/>
      <c r="I36239" s="37"/>
      <c r="J36239" s="26"/>
      <c r="K36239" s="37"/>
    </row>
    <row r="36240" spans="6:11" x14ac:dyDescent="0.25">
      <c r="F36240" s="25"/>
      <c r="G36240" s="27"/>
      <c r="H36240" s="37"/>
      <c r="I36240" s="37"/>
      <c r="J36240" s="26"/>
      <c r="K36240" s="37"/>
    </row>
    <row r="36241" spans="6:11" x14ac:dyDescent="0.25">
      <c r="F36241" s="25"/>
      <c r="G36241" s="27"/>
      <c r="H36241" s="37"/>
      <c r="I36241" s="37"/>
      <c r="J36241" s="26"/>
      <c r="K36241" s="37"/>
    </row>
    <row r="36242" spans="6:11" x14ac:dyDescent="0.25">
      <c r="F36242" s="25"/>
      <c r="G36242" s="27"/>
      <c r="H36242" s="37"/>
      <c r="I36242" s="37"/>
      <c r="J36242" s="26"/>
      <c r="K36242" s="37"/>
    </row>
    <row r="36243" spans="6:11" x14ac:dyDescent="0.25">
      <c r="F36243" s="25"/>
      <c r="G36243" s="27"/>
      <c r="H36243" s="37"/>
      <c r="I36243" s="37"/>
      <c r="J36243" s="26"/>
      <c r="K36243" s="37"/>
    </row>
    <row r="36244" spans="6:11" x14ac:dyDescent="0.25">
      <c r="F36244" s="25"/>
      <c r="G36244" s="27"/>
      <c r="H36244" s="37"/>
      <c r="I36244" s="37"/>
      <c r="J36244" s="26"/>
      <c r="K36244" s="37"/>
    </row>
    <row r="36245" spans="6:11" x14ac:dyDescent="0.25">
      <c r="F36245" s="25"/>
      <c r="G36245" s="27"/>
      <c r="H36245" s="37"/>
      <c r="I36245" s="37"/>
      <c r="J36245" s="26"/>
      <c r="K36245" s="37"/>
    </row>
    <row r="36246" spans="6:11" x14ac:dyDescent="0.25">
      <c r="F36246" s="25"/>
      <c r="G36246" s="27"/>
      <c r="H36246" s="37"/>
      <c r="I36246" s="37"/>
      <c r="J36246" s="26"/>
      <c r="K36246" s="37"/>
    </row>
    <row r="36247" spans="6:11" x14ac:dyDescent="0.25">
      <c r="F36247" s="25"/>
      <c r="G36247" s="27"/>
      <c r="H36247" s="37"/>
      <c r="I36247" s="37"/>
      <c r="J36247" s="26"/>
      <c r="K36247" s="37"/>
    </row>
    <row r="36248" spans="6:11" x14ac:dyDescent="0.25">
      <c r="F36248" s="25"/>
      <c r="G36248" s="27"/>
      <c r="H36248" s="37"/>
      <c r="I36248" s="37"/>
      <c r="J36248" s="26"/>
      <c r="K36248" s="37"/>
    </row>
    <row r="36249" spans="6:11" x14ac:dyDescent="0.25">
      <c r="F36249" s="25"/>
      <c r="G36249" s="27"/>
      <c r="H36249" s="37"/>
      <c r="I36249" s="37"/>
      <c r="J36249" s="26"/>
      <c r="K36249" s="37"/>
    </row>
    <row r="36250" spans="6:11" x14ac:dyDescent="0.25">
      <c r="F36250" s="25"/>
      <c r="G36250" s="27"/>
      <c r="H36250" s="37"/>
      <c r="I36250" s="37"/>
      <c r="J36250" s="26"/>
      <c r="K36250" s="37"/>
    </row>
    <row r="36251" spans="6:11" x14ac:dyDescent="0.25">
      <c r="F36251" s="25"/>
      <c r="G36251" s="27"/>
      <c r="H36251" s="37"/>
      <c r="I36251" s="37"/>
      <c r="J36251" s="26"/>
      <c r="K36251" s="37"/>
    </row>
    <row r="36252" spans="6:11" x14ac:dyDescent="0.25">
      <c r="F36252" s="25"/>
      <c r="G36252" s="27"/>
      <c r="H36252" s="37"/>
      <c r="I36252" s="37"/>
      <c r="J36252" s="26"/>
      <c r="K36252" s="37"/>
    </row>
    <row r="36253" spans="6:11" x14ac:dyDescent="0.25">
      <c r="F36253" s="25"/>
      <c r="G36253" s="27"/>
      <c r="H36253" s="37"/>
      <c r="I36253" s="37"/>
      <c r="J36253" s="26"/>
      <c r="K36253" s="37"/>
    </row>
    <row r="36254" spans="6:11" x14ac:dyDescent="0.25">
      <c r="F36254" s="25"/>
      <c r="G36254" s="27"/>
      <c r="H36254" s="37"/>
      <c r="I36254" s="37"/>
      <c r="J36254" s="26"/>
      <c r="K36254" s="37"/>
    </row>
    <row r="36255" spans="6:11" x14ac:dyDescent="0.25">
      <c r="F36255" s="25"/>
      <c r="G36255" s="27"/>
      <c r="H36255" s="37"/>
      <c r="I36255" s="37"/>
      <c r="J36255" s="26"/>
      <c r="K36255" s="37"/>
    </row>
    <row r="36256" spans="6:11" x14ac:dyDescent="0.25">
      <c r="F36256" s="25"/>
      <c r="G36256" s="27"/>
      <c r="H36256" s="37"/>
      <c r="I36256" s="37"/>
      <c r="J36256" s="26"/>
      <c r="K36256" s="37"/>
    </row>
    <row r="36257" spans="6:11" x14ac:dyDescent="0.25">
      <c r="F36257" s="25"/>
      <c r="G36257" s="27"/>
      <c r="H36257" s="37"/>
      <c r="I36257" s="37"/>
      <c r="J36257" s="26"/>
      <c r="K36257" s="37"/>
    </row>
    <row r="36258" spans="6:11" x14ac:dyDescent="0.25">
      <c r="F36258" s="25"/>
      <c r="G36258" s="27"/>
      <c r="H36258" s="37"/>
      <c r="I36258" s="37"/>
      <c r="J36258" s="26"/>
      <c r="K36258" s="37"/>
    </row>
    <row r="36259" spans="6:11" x14ac:dyDescent="0.25">
      <c r="F36259" s="25"/>
      <c r="G36259" s="27"/>
      <c r="H36259" s="37"/>
      <c r="I36259" s="37"/>
      <c r="J36259" s="26"/>
      <c r="K36259" s="37"/>
    </row>
    <row r="36260" spans="6:11" x14ac:dyDescent="0.25">
      <c r="F36260" s="25"/>
      <c r="G36260" s="27"/>
      <c r="H36260" s="37"/>
      <c r="I36260" s="37"/>
      <c r="J36260" s="26"/>
      <c r="K36260" s="37"/>
    </row>
    <row r="36261" spans="6:11" x14ac:dyDescent="0.25">
      <c r="F36261" s="25"/>
      <c r="G36261" s="27"/>
      <c r="H36261" s="37"/>
      <c r="I36261" s="37"/>
      <c r="J36261" s="26"/>
      <c r="K36261" s="37"/>
    </row>
    <row r="36262" spans="6:11" x14ac:dyDescent="0.25">
      <c r="F36262" s="25"/>
      <c r="G36262" s="27"/>
      <c r="H36262" s="37"/>
      <c r="I36262" s="37"/>
      <c r="J36262" s="26"/>
      <c r="K36262" s="37"/>
    </row>
    <row r="36263" spans="6:11" x14ac:dyDescent="0.25">
      <c r="F36263" s="25"/>
      <c r="G36263" s="27"/>
      <c r="H36263" s="37"/>
      <c r="I36263" s="37"/>
      <c r="J36263" s="26"/>
      <c r="K36263" s="37"/>
    </row>
    <row r="36264" spans="6:11" x14ac:dyDescent="0.25">
      <c r="F36264" s="25"/>
      <c r="G36264" s="27"/>
      <c r="H36264" s="37"/>
      <c r="I36264" s="37"/>
      <c r="J36264" s="26"/>
      <c r="K36264" s="37"/>
    </row>
    <row r="36265" spans="6:11" x14ac:dyDescent="0.25">
      <c r="F36265" s="25"/>
      <c r="G36265" s="27"/>
      <c r="H36265" s="37"/>
      <c r="I36265" s="37"/>
      <c r="J36265" s="26"/>
      <c r="K36265" s="37"/>
    </row>
    <row r="36266" spans="6:11" x14ac:dyDescent="0.25">
      <c r="F36266" s="25"/>
      <c r="G36266" s="27"/>
      <c r="H36266" s="37"/>
      <c r="I36266" s="37"/>
      <c r="J36266" s="26"/>
      <c r="K36266" s="37"/>
    </row>
    <row r="36267" spans="6:11" x14ac:dyDescent="0.25">
      <c r="F36267" s="25"/>
      <c r="G36267" s="27"/>
      <c r="H36267" s="37"/>
      <c r="I36267" s="37"/>
      <c r="J36267" s="26"/>
      <c r="K36267" s="37"/>
    </row>
    <row r="36268" spans="6:11" x14ac:dyDescent="0.25">
      <c r="F36268" s="25"/>
      <c r="G36268" s="27"/>
      <c r="H36268" s="37"/>
      <c r="I36268" s="37"/>
      <c r="J36268" s="26"/>
      <c r="K36268" s="37"/>
    </row>
    <row r="36269" spans="6:11" x14ac:dyDescent="0.25">
      <c r="F36269" s="25"/>
      <c r="G36269" s="27"/>
      <c r="H36269" s="37"/>
      <c r="I36269" s="37"/>
      <c r="J36269" s="26"/>
      <c r="K36269" s="37"/>
    </row>
    <row r="36270" spans="6:11" x14ac:dyDescent="0.25">
      <c r="F36270" s="25"/>
      <c r="G36270" s="27"/>
      <c r="H36270" s="37"/>
      <c r="I36270" s="37"/>
      <c r="J36270" s="26"/>
      <c r="K36270" s="37"/>
    </row>
    <row r="36271" spans="6:11" x14ac:dyDescent="0.25">
      <c r="F36271" s="25"/>
      <c r="G36271" s="27"/>
      <c r="H36271" s="37"/>
      <c r="I36271" s="37"/>
      <c r="J36271" s="26"/>
      <c r="K36271" s="37"/>
    </row>
    <row r="36272" spans="6:11" x14ac:dyDescent="0.25">
      <c r="F36272" s="25"/>
      <c r="G36272" s="27"/>
      <c r="H36272" s="37"/>
      <c r="I36272" s="37"/>
      <c r="J36272" s="26"/>
      <c r="K36272" s="37"/>
    </row>
    <row r="36273" spans="6:11" x14ac:dyDescent="0.25">
      <c r="F36273" s="25"/>
      <c r="G36273" s="27"/>
      <c r="H36273" s="37"/>
      <c r="I36273" s="37"/>
      <c r="J36273" s="26"/>
      <c r="K36273" s="37"/>
    </row>
    <row r="36274" spans="6:11" x14ac:dyDescent="0.25">
      <c r="F36274" s="25"/>
      <c r="G36274" s="27"/>
      <c r="H36274" s="37"/>
      <c r="I36274" s="37"/>
      <c r="J36274" s="26"/>
      <c r="K36274" s="37"/>
    </row>
    <row r="36275" spans="6:11" x14ac:dyDescent="0.25">
      <c r="F36275" s="25"/>
      <c r="G36275" s="27"/>
      <c r="H36275" s="37"/>
      <c r="I36275" s="37"/>
      <c r="J36275" s="26"/>
      <c r="K36275" s="37"/>
    </row>
    <row r="36276" spans="6:11" x14ac:dyDescent="0.25">
      <c r="F36276" s="25"/>
      <c r="G36276" s="27"/>
      <c r="H36276" s="37"/>
      <c r="I36276" s="37"/>
      <c r="J36276" s="26"/>
      <c r="K36276" s="37"/>
    </row>
    <row r="36277" spans="6:11" x14ac:dyDescent="0.25">
      <c r="F36277" s="25"/>
      <c r="G36277" s="27"/>
      <c r="H36277" s="37"/>
      <c r="I36277" s="37"/>
      <c r="J36277" s="26"/>
      <c r="K36277" s="37"/>
    </row>
    <row r="36278" spans="6:11" x14ac:dyDescent="0.25">
      <c r="F36278" s="25"/>
      <c r="G36278" s="27"/>
      <c r="H36278" s="37"/>
      <c r="I36278" s="37"/>
      <c r="J36278" s="26"/>
      <c r="K36278" s="37"/>
    </row>
    <row r="36279" spans="6:11" x14ac:dyDescent="0.25">
      <c r="F36279" s="25"/>
      <c r="G36279" s="27"/>
      <c r="H36279" s="37"/>
      <c r="I36279" s="37"/>
      <c r="J36279" s="26"/>
      <c r="K36279" s="37"/>
    </row>
    <row r="36280" spans="6:11" x14ac:dyDescent="0.25">
      <c r="F36280" s="25"/>
      <c r="G36280" s="27"/>
      <c r="H36280" s="37"/>
      <c r="I36280" s="37"/>
      <c r="J36280" s="26"/>
      <c r="K36280" s="37"/>
    </row>
    <row r="36281" spans="6:11" x14ac:dyDescent="0.25">
      <c r="F36281" s="25"/>
      <c r="G36281" s="27"/>
      <c r="H36281" s="37"/>
      <c r="I36281" s="37"/>
      <c r="J36281" s="26"/>
      <c r="K36281" s="37"/>
    </row>
    <row r="36282" spans="6:11" x14ac:dyDescent="0.25">
      <c r="F36282" s="25"/>
      <c r="G36282" s="27"/>
      <c r="H36282" s="37"/>
      <c r="I36282" s="37"/>
      <c r="J36282" s="26"/>
      <c r="K36282" s="37"/>
    </row>
    <row r="36283" spans="6:11" x14ac:dyDescent="0.25">
      <c r="F36283" s="25"/>
      <c r="G36283" s="27"/>
      <c r="H36283" s="37"/>
      <c r="I36283" s="37"/>
      <c r="J36283" s="26"/>
      <c r="K36283" s="37"/>
    </row>
    <row r="36284" spans="6:11" x14ac:dyDescent="0.25">
      <c r="F36284" s="25"/>
      <c r="G36284" s="27"/>
      <c r="H36284" s="37"/>
      <c r="I36284" s="37"/>
      <c r="J36284" s="26"/>
      <c r="K36284" s="37"/>
    </row>
    <row r="36285" spans="6:11" x14ac:dyDescent="0.25">
      <c r="F36285" s="25"/>
      <c r="G36285" s="27"/>
      <c r="H36285" s="37"/>
      <c r="I36285" s="37"/>
      <c r="J36285" s="26"/>
      <c r="K36285" s="37"/>
    </row>
    <row r="36286" spans="6:11" x14ac:dyDescent="0.25">
      <c r="F36286" s="25"/>
      <c r="G36286" s="27"/>
      <c r="H36286" s="37"/>
      <c r="I36286" s="37"/>
      <c r="J36286" s="26"/>
      <c r="K36286" s="37"/>
    </row>
    <row r="36287" spans="6:11" x14ac:dyDescent="0.25">
      <c r="F36287" s="25"/>
      <c r="G36287" s="27"/>
      <c r="H36287" s="37"/>
      <c r="I36287" s="37"/>
      <c r="J36287" s="26"/>
      <c r="K36287" s="37"/>
    </row>
    <row r="36288" spans="6:11" x14ac:dyDescent="0.25">
      <c r="F36288" s="25"/>
      <c r="G36288" s="27"/>
      <c r="H36288" s="37"/>
      <c r="I36288" s="37"/>
      <c r="J36288" s="26"/>
      <c r="K36288" s="37"/>
    </row>
    <row r="36289" spans="6:11" x14ac:dyDescent="0.25">
      <c r="F36289" s="25"/>
      <c r="G36289" s="27"/>
      <c r="H36289" s="37"/>
      <c r="I36289" s="37"/>
      <c r="J36289" s="26"/>
      <c r="K36289" s="37"/>
    </row>
    <row r="36290" spans="6:11" x14ac:dyDescent="0.25">
      <c r="F36290" s="25"/>
      <c r="G36290" s="27"/>
      <c r="H36290" s="37"/>
      <c r="I36290" s="37"/>
      <c r="J36290" s="26"/>
      <c r="K36290" s="37"/>
    </row>
    <row r="36291" spans="6:11" x14ac:dyDescent="0.25">
      <c r="F36291" s="25"/>
      <c r="G36291" s="27"/>
      <c r="H36291" s="37"/>
      <c r="I36291" s="37"/>
      <c r="J36291" s="26"/>
      <c r="K36291" s="37"/>
    </row>
    <row r="36292" spans="6:11" x14ac:dyDescent="0.25">
      <c r="F36292" s="25"/>
      <c r="G36292" s="27"/>
      <c r="H36292" s="37"/>
      <c r="I36292" s="37"/>
      <c r="J36292" s="26"/>
      <c r="K36292" s="37"/>
    </row>
    <row r="36293" spans="6:11" x14ac:dyDescent="0.25">
      <c r="F36293" s="25"/>
      <c r="G36293" s="27"/>
      <c r="H36293" s="37"/>
      <c r="I36293" s="37"/>
      <c r="J36293" s="26"/>
      <c r="K36293" s="37"/>
    </row>
    <row r="36294" spans="6:11" x14ac:dyDescent="0.25">
      <c r="F36294" s="25"/>
      <c r="G36294" s="27"/>
      <c r="H36294" s="37"/>
      <c r="I36294" s="37"/>
      <c r="J36294" s="26"/>
      <c r="K36294" s="37"/>
    </row>
    <row r="36295" spans="6:11" x14ac:dyDescent="0.25">
      <c r="F36295" s="25"/>
      <c r="G36295" s="27"/>
      <c r="H36295" s="37"/>
      <c r="I36295" s="37"/>
      <c r="J36295" s="26"/>
      <c r="K36295" s="37"/>
    </row>
    <row r="36296" spans="6:11" x14ac:dyDescent="0.25">
      <c r="F36296" s="25"/>
      <c r="G36296" s="27"/>
      <c r="H36296" s="37"/>
      <c r="I36296" s="37"/>
      <c r="J36296" s="26"/>
      <c r="K36296" s="37"/>
    </row>
    <row r="36297" spans="6:11" x14ac:dyDescent="0.25">
      <c r="F36297" s="25"/>
      <c r="G36297" s="27"/>
      <c r="H36297" s="37"/>
      <c r="I36297" s="37"/>
      <c r="J36297" s="26"/>
      <c r="K36297" s="37"/>
    </row>
    <row r="36298" spans="6:11" x14ac:dyDescent="0.25">
      <c r="F36298" s="25"/>
      <c r="G36298" s="27"/>
      <c r="H36298" s="37"/>
      <c r="I36298" s="37"/>
      <c r="J36298" s="26"/>
      <c r="K36298" s="37"/>
    </row>
    <row r="36299" spans="6:11" x14ac:dyDescent="0.25">
      <c r="F36299" s="25"/>
      <c r="G36299" s="27"/>
      <c r="H36299" s="37"/>
      <c r="I36299" s="37"/>
      <c r="J36299" s="26"/>
      <c r="K36299" s="37"/>
    </row>
    <row r="36300" spans="6:11" x14ac:dyDescent="0.25">
      <c r="F36300" s="25"/>
      <c r="G36300" s="27"/>
      <c r="H36300" s="37"/>
      <c r="I36300" s="37"/>
      <c r="J36300" s="26"/>
      <c r="K36300" s="37"/>
    </row>
    <row r="36301" spans="6:11" x14ac:dyDescent="0.25">
      <c r="F36301" s="25"/>
      <c r="G36301" s="27"/>
      <c r="H36301" s="37"/>
      <c r="I36301" s="37"/>
      <c r="J36301" s="26"/>
      <c r="K36301" s="37"/>
    </row>
    <row r="36302" spans="6:11" x14ac:dyDescent="0.25">
      <c r="F36302" s="25"/>
      <c r="G36302" s="27"/>
      <c r="H36302" s="37"/>
      <c r="I36302" s="37"/>
      <c r="J36302" s="26"/>
      <c r="K36302" s="37"/>
    </row>
    <row r="36303" spans="6:11" x14ac:dyDescent="0.25">
      <c r="F36303" s="25"/>
      <c r="G36303" s="27"/>
      <c r="H36303" s="37"/>
      <c r="I36303" s="37"/>
      <c r="J36303" s="26"/>
      <c r="K36303" s="37"/>
    </row>
    <row r="36304" spans="6:11" x14ac:dyDescent="0.25">
      <c r="F36304" s="25"/>
      <c r="G36304" s="27"/>
      <c r="H36304" s="37"/>
      <c r="I36304" s="37"/>
      <c r="J36304" s="26"/>
      <c r="K36304" s="37"/>
    </row>
    <row r="36305" spans="6:11" x14ac:dyDescent="0.25">
      <c r="F36305" s="25"/>
      <c r="G36305" s="27"/>
      <c r="H36305" s="37"/>
      <c r="I36305" s="37"/>
      <c r="J36305" s="26"/>
      <c r="K36305" s="37"/>
    </row>
    <row r="36306" spans="6:11" x14ac:dyDescent="0.25">
      <c r="F36306" s="25"/>
      <c r="G36306" s="27"/>
      <c r="H36306" s="37"/>
      <c r="I36306" s="37"/>
      <c r="J36306" s="26"/>
      <c r="K36306" s="37"/>
    </row>
    <row r="36307" spans="6:11" x14ac:dyDescent="0.25">
      <c r="F36307" s="25"/>
      <c r="G36307" s="27"/>
      <c r="H36307" s="37"/>
      <c r="I36307" s="37"/>
      <c r="J36307" s="26"/>
      <c r="K36307" s="37"/>
    </row>
    <row r="36308" spans="6:11" x14ac:dyDescent="0.25">
      <c r="F36308" s="25"/>
      <c r="G36308" s="27"/>
      <c r="H36308" s="37"/>
      <c r="I36308" s="37"/>
      <c r="J36308" s="26"/>
      <c r="K36308" s="37"/>
    </row>
    <row r="36309" spans="6:11" x14ac:dyDescent="0.25">
      <c r="F36309" s="25"/>
      <c r="G36309" s="27"/>
      <c r="H36309" s="37"/>
      <c r="I36309" s="37"/>
      <c r="J36309" s="26"/>
      <c r="K36309" s="37"/>
    </row>
    <row r="36310" spans="6:11" x14ac:dyDescent="0.25">
      <c r="F36310" s="25"/>
      <c r="G36310" s="27"/>
      <c r="H36310" s="37"/>
      <c r="I36310" s="37"/>
      <c r="J36310" s="26"/>
      <c r="K36310" s="37"/>
    </row>
    <row r="36311" spans="6:11" x14ac:dyDescent="0.25">
      <c r="F36311" s="25"/>
      <c r="G36311" s="27"/>
      <c r="H36311" s="37"/>
      <c r="I36311" s="37"/>
      <c r="J36311" s="26"/>
      <c r="K36311" s="37"/>
    </row>
    <row r="36312" spans="6:11" x14ac:dyDescent="0.25">
      <c r="F36312" s="25"/>
      <c r="G36312" s="27"/>
      <c r="H36312" s="37"/>
      <c r="I36312" s="37"/>
      <c r="J36312" s="26"/>
      <c r="K36312" s="37"/>
    </row>
    <row r="36313" spans="6:11" x14ac:dyDescent="0.25">
      <c r="F36313" s="25"/>
      <c r="G36313" s="27"/>
      <c r="H36313" s="37"/>
      <c r="I36313" s="37"/>
      <c r="J36313" s="26"/>
      <c r="K36313" s="37"/>
    </row>
    <row r="36314" spans="6:11" x14ac:dyDescent="0.25">
      <c r="F36314" s="25"/>
      <c r="G36314" s="27"/>
      <c r="H36314" s="37"/>
      <c r="I36314" s="37"/>
      <c r="J36314" s="26"/>
      <c r="K36314" s="37"/>
    </row>
    <row r="36315" spans="6:11" x14ac:dyDescent="0.25">
      <c r="F36315" s="25"/>
      <c r="G36315" s="27"/>
      <c r="H36315" s="37"/>
      <c r="I36315" s="37"/>
      <c r="J36315" s="26"/>
      <c r="K36315" s="37"/>
    </row>
    <row r="36316" spans="6:11" x14ac:dyDescent="0.25">
      <c r="F36316" s="25"/>
      <c r="G36316" s="27"/>
      <c r="H36316" s="37"/>
      <c r="I36316" s="37"/>
      <c r="J36316" s="26"/>
      <c r="K36316" s="37"/>
    </row>
    <row r="36317" spans="6:11" x14ac:dyDescent="0.25">
      <c r="F36317" s="25"/>
      <c r="G36317" s="27"/>
      <c r="H36317" s="37"/>
      <c r="I36317" s="37"/>
      <c r="J36317" s="26"/>
      <c r="K36317" s="37"/>
    </row>
    <row r="36318" spans="6:11" x14ac:dyDescent="0.25">
      <c r="F36318" s="25"/>
      <c r="G36318" s="27"/>
      <c r="H36318" s="37"/>
      <c r="I36318" s="37"/>
      <c r="J36318" s="26"/>
      <c r="K36318" s="37"/>
    </row>
    <row r="36319" spans="6:11" x14ac:dyDescent="0.25">
      <c r="F36319" s="25"/>
      <c r="G36319" s="27"/>
      <c r="H36319" s="37"/>
      <c r="I36319" s="37"/>
      <c r="J36319" s="26"/>
      <c r="K36319" s="37"/>
    </row>
    <row r="36320" spans="6:11" x14ac:dyDescent="0.25">
      <c r="F36320" s="25"/>
      <c r="G36320" s="27"/>
      <c r="H36320" s="37"/>
      <c r="I36320" s="37"/>
      <c r="J36320" s="26"/>
      <c r="K36320" s="37"/>
    </row>
    <row r="36321" spans="6:11" x14ac:dyDescent="0.25">
      <c r="F36321" s="25"/>
      <c r="G36321" s="27"/>
      <c r="H36321" s="37"/>
      <c r="I36321" s="37"/>
      <c r="J36321" s="26"/>
      <c r="K36321" s="37"/>
    </row>
    <row r="36322" spans="6:11" x14ac:dyDescent="0.25">
      <c r="F36322" s="25"/>
      <c r="G36322" s="27"/>
      <c r="H36322" s="37"/>
      <c r="I36322" s="37"/>
      <c r="J36322" s="26"/>
      <c r="K36322" s="37"/>
    </row>
    <row r="36323" spans="6:11" x14ac:dyDescent="0.25">
      <c r="F36323" s="25"/>
      <c r="G36323" s="27"/>
      <c r="H36323" s="37"/>
      <c r="I36323" s="37"/>
      <c r="J36323" s="26"/>
      <c r="K36323" s="37"/>
    </row>
    <row r="36324" spans="6:11" x14ac:dyDescent="0.25">
      <c r="F36324" s="25"/>
      <c r="G36324" s="27"/>
      <c r="H36324" s="37"/>
      <c r="I36324" s="37"/>
      <c r="J36324" s="26"/>
      <c r="K36324" s="37"/>
    </row>
    <row r="36325" spans="6:11" x14ac:dyDescent="0.25">
      <c r="F36325" s="25"/>
      <c r="G36325" s="27"/>
      <c r="H36325" s="37"/>
      <c r="I36325" s="37"/>
      <c r="J36325" s="26"/>
      <c r="K36325" s="37"/>
    </row>
    <row r="36326" spans="6:11" x14ac:dyDescent="0.25">
      <c r="F36326" s="25"/>
      <c r="G36326" s="27"/>
      <c r="H36326" s="37"/>
      <c r="I36326" s="37"/>
      <c r="J36326" s="26"/>
      <c r="K36326" s="37"/>
    </row>
    <row r="36327" spans="6:11" x14ac:dyDescent="0.25">
      <c r="F36327" s="25"/>
      <c r="G36327" s="27"/>
      <c r="H36327" s="37"/>
      <c r="I36327" s="37"/>
      <c r="J36327" s="26"/>
      <c r="K36327" s="37"/>
    </row>
    <row r="36328" spans="6:11" x14ac:dyDescent="0.25">
      <c r="F36328" s="25"/>
      <c r="G36328" s="27"/>
      <c r="H36328" s="37"/>
      <c r="I36328" s="37"/>
      <c r="J36328" s="26"/>
      <c r="K36328" s="37"/>
    </row>
    <row r="36329" spans="6:11" x14ac:dyDescent="0.25">
      <c r="F36329" s="25"/>
      <c r="G36329" s="27"/>
      <c r="H36329" s="37"/>
      <c r="I36329" s="37"/>
      <c r="J36329" s="26"/>
      <c r="K36329" s="37"/>
    </row>
    <row r="36330" spans="6:11" x14ac:dyDescent="0.25">
      <c r="F36330" s="25"/>
      <c r="G36330" s="27"/>
      <c r="H36330" s="37"/>
      <c r="I36330" s="37"/>
      <c r="J36330" s="26"/>
      <c r="K36330" s="37"/>
    </row>
    <row r="36331" spans="6:11" x14ac:dyDescent="0.25">
      <c r="F36331" s="25"/>
      <c r="G36331" s="27"/>
      <c r="H36331" s="37"/>
      <c r="I36331" s="37"/>
      <c r="J36331" s="26"/>
      <c r="K36331" s="37"/>
    </row>
    <row r="36332" spans="6:11" x14ac:dyDescent="0.25">
      <c r="F36332" s="25"/>
      <c r="G36332" s="27"/>
      <c r="H36332" s="37"/>
      <c r="I36332" s="37"/>
      <c r="J36332" s="26"/>
      <c r="K36332" s="37"/>
    </row>
    <row r="36333" spans="6:11" x14ac:dyDescent="0.25">
      <c r="F36333" s="25"/>
      <c r="G36333" s="27"/>
      <c r="H36333" s="37"/>
      <c r="I36333" s="37"/>
      <c r="J36333" s="26"/>
      <c r="K36333" s="37"/>
    </row>
    <row r="36334" spans="6:11" x14ac:dyDescent="0.25">
      <c r="F36334" s="25"/>
      <c r="G36334" s="27"/>
      <c r="H36334" s="37"/>
      <c r="I36334" s="37"/>
      <c r="J36334" s="26"/>
      <c r="K36334" s="37"/>
    </row>
    <row r="36335" spans="6:11" x14ac:dyDescent="0.25">
      <c r="F36335" s="25"/>
      <c r="G36335" s="27"/>
      <c r="H36335" s="37"/>
      <c r="I36335" s="37"/>
      <c r="J36335" s="26"/>
      <c r="K36335" s="37"/>
    </row>
    <row r="36336" spans="6:11" x14ac:dyDescent="0.25">
      <c r="F36336" s="25"/>
      <c r="G36336" s="27"/>
      <c r="H36336" s="37"/>
      <c r="I36336" s="37"/>
      <c r="J36336" s="26"/>
      <c r="K36336" s="37"/>
    </row>
    <row r="36337" spans="6:11" x14ac:dyDescent="0.25">
      <c r="F36337" s="25"/>
      <c r="G36337" s="27"/>
      <c r="H36337" s="37"/>
      <c r="I36337" s="37"/>
      <c r="J36337" s="26"/>
      <c r="K36337" s="37"/>
    </row>
    <row r="36338" spans="6:11" x14ac:dyDescent="0.25">
      <c r="F36338" s="25"/>
      <c r="G36338" s="27"/>
      <c r="H36338" s="37"/>
      <c r="I36338" s="37"/>
      <c r="J36338" s="26"/>
      <c r="K36338" s="37"/>
    </row>
    <row r="36339" spans="6:11" x14ac:dyDescent="0.25">
      <c r="F36339" s="25"/>
      <c r="G36339" s="27"/>
      <c r="H36339" s="37"/>
      <c r="I36339" s="37"/>
      <c r="J36339" s="26"/>
      <c r="K36339" s="37"/>
    </row>
    <row r="36340" spans="6:11" x14ac:dyDescent="0.25">
      <c r="F36340" s="25"/>
      <c r="G36340" s="27"/>
      <c r="H36340" s="37"/>
      <c r="I36340" s="37"/>
      <c r="J36340" s="26"/>
      <c r="K36340" s="37"/>
    </row>
    <row r="36341" spans="6:11" x14ac:dyDescent="0.25">
      <c r="F36341" s="25"/>
      <c r="G36341" s="27"/>
      <c r="H36341" s="37"/>
      <c r="I36341" s="37"/>
      <c r="J36341" s="26"/>
      <c r="K36341" s="37"/>
    </row>
    <row r="36342" spans="6:11" x14ac:dyDescent="0.25">
      <c r="F36342" s="25"/>
      <c r="G36342" s="27"/>
      <c r="H36342" s="37"/>
      <c r="I36342" s="37"/>
      <c r="J36342" s="26"/>
      <c r="K36342" s="37"/>
    </row>
    <row r="36343" spans="6:11" x14ac:dyDescent="0.25">
      <c r="F36343" s="25"/>
      <c r="G36343" s="27"/>
      <c r="H36343" s="37"/>
      <c r="I36343" s="37"/>
      <c r="J36343" s="26"/>
      <c r="K36343" s="37"/>
    </row>
    <row r="36344" spans="6:11" x14ac:dyDescent="0.25">
      <c r="F36344" s="25"/>
      <c r="G36344" s="27"/>
      <c r="H36344" s="37"/>
      <c r="I36344" s="37"/>
      <c r="J36344" s="26"/>
      <c r="K36344" s="37"/>
    </row>
    <row r="36345" spans="6:11" x14ac:dyDescent="0.25">
      <c r="F36345" s="25"/>
      <c r="G36345" s="27"/>
      <c r="H36345" s="37"/>
      <c r="I36345" s="37"/>
      <c r="J36345" s="26"/>
      <c r="K36345" s="37"/>
    </row>
    <row r="36346" spans="6:11" x14ac:dyDescent="0.25">
      <c r="F36346" s="25"/>
      <c r="G36346" s="27"/>
      <c r="H36346" s="37"/>
      <c r="I36346" s="37"/>
      <c r="J36346" s="26"/>
      <c r="K36346" s="37"/>
    </row>
    <row r="36347" spans="6:11" x14ac:dyDescent="0.25">
      <c r="F36347" s="25"/>
      <c r="G36347" s="27"/>
      <c r="H36347" s="37"/>
      <c r="I36347" s="37"/>
      <c r="J36347" s="26"/>
      <c r="K36347" s="37"/>
    </row>
    <row r="36348" spans="6:11" x14ac:dyDescent="0.25">
      <c r="F36348" s="25"/>
      <c r="G36348" s="27"/>
      <c r="H36348" s="37"/>
      <c r="I36348" s="37"/>
      <c r="J36348" s="26"/>
      <c r="K36348" s="37"/>
    </row>
    <row r="36349" spans="6:11" x14ac:dyDescent="0.25">
      <c r="F36349" s="25"/>
      <c r="G36349" s="27"/>
      <c r="H36349" s="37"/>
      <c r="I36349" s="37"/>
      <c r="J36349" s="26"/>
      <c r="K36349" s="37"/>
    </row>
    <row r="36350" spans="6:11" x14ac:dyDescent="0.25">
      <c r="F36350" s="25"/>
      <c r="G36350" s="27"/>
      <c r="H36350" s="37"/>
      <c r="I36350" s="37"/>
      <c r="J36350" s="26"/>
      <c r="K36350" s="37"/>
    </row>
    <row r="36351" spans="6:11" x14ac:dyDescent="0.25">
      <c r="F36351" s="25"/>
      <c r="G36351" s="27"/>
      <c r="H36351" s="37"/>
      <c r="I36351" s="37"/>
      <c r="J36351" s="26"/>
      <c r="K36351" s="37"/>
    </row>
    <row r="36352" spans="6:11" x14ac:dyDescent="0.25">
      <c r="F36352" s="25"/>
      <c r="G36352" s="27"/>
      <c r="H36352" s="37"/>
      <c r="I36352" s="37"/>
      <c r="J36352" s="26"/>
      <c r="K36352" s="37"/>
    </row>
    <row r="36353" spans="6:11" x14ac:dyDescent="0.25">
      <c r="F36353" s="25"/>
      <c r="G36353" s="27"/>
      <c r="H36353" s="37"/>
      <c r="I36353" s="37"/>
      <c r="J36353" s="26"/>
      <c r="K36353" s="37"/>
    </row>
    <row r="36354" spans="6:11" x14ac:dyDescent="0.25">
      <c r="F36354" s="25"/>
      <c r="G36354" s="27"/>
      <c r="H36354" s="37"/>
      <c r="I36354" s="37"/>
      <c r="J36354" s="26"/>
      <c r="K36354" s="37"/>
    </row>
    <row r="36355" spans="6:11" x14ac:dyDescent="0.25">
      <c r="F36355" s="25"/>
      <c r="G36355" s="27"/>
      <c r="H36355" s="37"/>
      <c r="I36355" s="37"/>
      <c r="J36355" s="26"/>
      <c r="K36355" s="37"/>
    </row>
    <row r="36356" spans="6:11" x14ac:dyDescent="0.25">
      <c r="F36356" s="25"/>
      <c r="G36356" s="27"/>
      <c r="H36356" s="37"/>
      <c r="I36356" s="37"/>
      <c r="J36356" s="26"/>
      <c r="K36356" s="37"/>
    </row>
    <row r="36357" spans="6:11" x14ac:dyDescent="0.25">
      <c r="F36357" s="25"/>
      <c r="G36357" s="27"/>
      <c r="H36357" s="37"/>
      <c r="I36357" s="37"/>
      <c r="J36357" s="26"/>
      <c r="K36357" s="37"/>
    </row>
    <row r="36358" spans="6:11" x14ac:dyDescent="0.25">
      <c r="F36358" s="25"/>
      <c r="G36358" s="27"/>
      <c r="H36358" s="37"/>
      <c r="I36358" s="37"/>
      <c r="J36358" s="26"/>
      <c r="K36358" s="37"/>
    </row>
    <row r="36359" spans="6:11" x14ac:dyDescent="0.25">
      <c r="F36359" s="25"/>
      <c r="G36359" s="27"/>
      <c r="H36359" s="37"/>
      <c r="I36359" s="37"/>
      <c r="J36359" s="26"/>
      <c r="K36359" s="37"/>
    </row>
    <row r="36360" spans="6:11" x14ac:dyDescent="0.25">
      <c r="F36360" s="25"/>
      <c r="G36360" s="27"/>
      <c r="H36360" s="37"/>
      <c r="I36360" s="37"/>
      <c r="J36360" s="26"/>
      <c r="K36360" s="37"/>
    </row>
    <row r="36361" spans="6:11" x14ac:dyDescent="0.25">
      <c r="F36361" s="25"/>
      <c r="G36361" s="27"/>
      <c r="H36361" s="37"/>
      <c r="I36361" s="37"/>
      <c r="J36361" s="26"/>
      <c r="K36361" s="37"/>
    </row>
    <row r="36362" spans="6:11" x14ac:dyDescent="0.25">
      <c r="F36362" s="25"/>
      <c r="G36362" s="27"/>
      <c r="H36362" s="37"/>
      <c r="I36362" s="37"/>
      <c r="J36362" s="26"/>
      <c r="K36362" s="37"/>
    </row>
    <row r="36363" spans="6:11" x14ac:dyDescent="0.25">
      <c r="F36363" s="25"/>
      <c r="G36363" s="27"/>
      <c r="H36363" s="37"/>
      <c r="I36363" s="37"/>
      <c r="J36363" s="26"/>
      <c r="K36363" s="37"/>
    </row>
    <row r="36364" spans="6:11" x14ac:dyDescent="0.25">
      <c r="F36364" s="25"/>
      <c r="G36364" s="27"/>
      <c r="H36364" s="37"/>
      <c r="I36364" s="37"/>
      <c r="J36364" s="26"/>
      <c r="K36364" s="37"/>
    </row>
    <row r="36365" spans="6:11" x14ac:dyDescent="0.25">
      <c r="F36365" s="25"/>
      <c r="G36365" s="27"/>
      <c r="H36365" s="37"/>
      <c r="I36365" s="37"/>
      <c r="J36365" s="26"/>
      <c r="K36365" s="37"/>
    </row>
    <row r="36366" spans="6:11" x14ac:dyDescent="0.25">
      <c r="F36366" s="25"/>
      <c r="G36366" s="27"/>
      <c r="H36366" s="37"/>
      <c r="I36366" s="37"/>
      <c r="J36366" s="26"/>
      <c r="K36366" s="37"/>
    </row>
    <row r="36367" spans="6:11" x14ac:dyDescent="0.25">
      <c r="F36367" s="25"/>
      <c r="G36367" s="27"/>
      <c r="H36367" s="37"/>
      <c r="I36367" s="37"/>
      <c r="J36367" s="26"/>
      <c r="K36367" s="37"/>
    </row>
    <row r="36368" spans="6:11" x14ac:dyDescent="0.25">
      <c r="F36368" s="25"/>
      <c r="G36368" s="27"/>
      <c r="H36368" s="37"/>
      <c r="I36368" s="37"/>
      <c r="J36368" s="26"/>
      <c r="K36368" s="37"/>
    </row>
    <row r="36369" spans="6:11" x14ac:dyDescent="0.25">
      <c r="F36369" s="25"/>
      <c r="G36369" s="27"/>
      <c r="H36369" s="37"/>
      <c r="I36369" s="37"/>
      <c r="J36369" s="26"/>
      <c r="K36369" s="37"/>
    </row>
    <row r="36370" spans="6:11" x14ac:dyDescent="0.25">
      <c r="F36370" s="25"/>
      <c r="G36370" s="27"/>
      <c r="H36370" s="37"/>
      <c r="I36370" s="37"/>
      <c r="J36370" s="26"/>
      <c r="K36370" s="37"/>
    </row>
    <row r="36371" spans="6:11" x14ac:dyDescent="0.25">
      <c r="F36371" s="25"/>
      <c r="G36371" s="27"/>
      <c r="H36371" s="37"/>
      <c r="I36371" s="37"/>
      <c r="J36371" s="26"/>
      <c r="K36371" s="37"/>
    </row>
    <row r="36372" spans="6:11" x14ac:dyDescent="0.25">
      <c r="F36372" s="25"/>
      <c r="G36372" s="27"/>
      <c r="H36372" s="37"/>
      <c r="I36372" s="37"/>
      <c r="J36372" s="26"/>
      <c r="K36372" s="37"/>
    </row>
    <row r="36373" spans="6:11" x14ac:dyDescent="0.25">
      <c r="F36373" s="25"/>
      <c r="G36373" s="27"/>
      <c r="H36373" s="37"/>
      <c r="I36373" s="37"/>
      <c r="J36373" s="26"/>
      <c r="K36373" s="37"/>
    </row>
    <row r="36374" spans="6:11" x14ac:dyDescent="0.25">
      <c r="F36374" s="25"/>
      <c r="G36374" s="27"/>
      <c r="H36374" s="37"/>
      <c r="I36374" s="37"/>
      <c r="J36374" s="26"/>
      <c r="K36374" s="37"/>
    </row>
    <row r="36375" spans="6:11" x14ac:dyDescent="0.25">
      <c r="F36375" s="25"/>
      <c r="G36375" s="27"/>
      <c r="H36375" s="37"/>
      <c r="I36375" s="37"/>
      <c r="J36375" s="26"/>
      <c r="K36375" s="37"/>
    </row>
    <row r="36376" spans="6:11" x14ac:dyDescent="0.25">
      <c r="F36376" s="25"/>
      <c r="G36376" s="27"/>
      <c r="H36376" s="37"/>
      <c r="I36376" s="37"/>
      <c r="J36376" s="26"/>
      <c r="K36376" s="37"/>
    </row>
    <row r="36377" spans="6:11" x14ac:dyDescent="0.25">
      <c r="F36377" s="25"/>
      <c r="G36377" s="27"/>
      <c r="H36377" s="37"/>
      <c r="I36377" s="37"/>
      <c r="J36377" s="26"/>
      <c r="K36377" s="37"/>
    </row>
    <row r="36378" spans="6:11" x14ac:dyDescent="0.25">
      <c r="F36378" s="25"/>
      <c r="G36378" s="27"/>
      <c r="H36378" s="37"/>
      <c r="I36378" s="37"/>
      <c r="J36378" s="26"/>
      <c r="K36378" s="37"/>
    </row>
    <row r="36379" spans="6:11" x14ac:dyDescent="0.25">
      <c r="F36379" s="25"/>
      <c r="G36379" s="27"/>
      <c r="H36379" s="37"/>
      <c r="I36379" s="37"/>
      <c r="J36379" s="26"/>
      <c r="K36379" s="37"/>
    </row>
    <row r="36380" spans="6:11" x14ac:dyDescent="0.25">
      <c r="F36380" s="25"/>
      <c r="G36380" s="27"/>
      <c r="H36380" s="37"/>
      <c r="I36380" s="37"/>
      <c r="J36380" s="26"/>
      <c r="K36380" s="37"/>
    </row>
    <row r="36381" spans="6:11" x14ac:dyDescent="0.25">
      <c r="F36381" s="25"/>
      <c r="G36381" s="27"/>
      <c r="H36381" s="37"/>
      <c r="I36381" s="37"/>
      <c r="J36381" s="26"/>
      <c r="K36381" s="37"/>
    </row>
    <row r="36382" spans="6:11" x14ac:dyDescent="0.25">
      <c r="F36382" s="25"/>
      <c r="G36382" s="27"/>
      <c r="H36382" s="37"/>
      <c r="I36382" s="37"/>
      <c r="J36382" s="26"/>
      <c r="K36382" s="37"/>
    </row>
    <row r="36383" spans="6:11" x14ac:dyDescent="0.25">
      <c r="F36383" s="25"/>
      <c r="G36383" s="27"/>
      <c r="H36383" s="37"/>
      <c r="I36383" s="37"/>
      <c r="J36383" s="26"/>
      <c r="K36383" s="37"/>
    </row>
    <row r="36384" spans="6:11" x14ac:dyDescent="0.25">
      <c r="F36384" s="25"/>
      <c r="G36384" s="27"/>
      <c r="H36384" s="37"/>
      <c r="I36384" s="37"/>
      <c r="J36384" s="26"/>
      <c r="K36384" s="37"/>
    </row>
    <row r="36385" spans="6:11" x14ac:dyDescent="0.25">
      <c r="F36385" s="25"/>
      <c r="G36385" s="27"/>
      <c r="H36385" s="37"/>
      <c r="I36385" s="37"/>
      <c r="J36385" s="26"/>
      <c r="K36385" s="37"/>
    </row>
    <row r="36386" spans="6:11" x14ac:dyDescent="0.25">
      <c r="F36386" s="25"/>
      <c r="G36386" s="27"/>
      <c r="H36386" s="37"/>
      <c r="I36386" s="37"/>
      <c r="J36386" s="26"/>
      <c r="K36386" s="37"/>
    </row>
    <row r="36387" spans="6:11" x14ac:dyDescent="0.25">
      <c r="F36387" s="25"/>
      <c r="G36387" s="27"/>
      <c r="H36387" s="37"/>
      <c r="I36387" s="37"/>
      <c r="J36387" s="26"/>
      <c r="K36387" s="37"/>
    </row>
    <row r="36388" spans="6:11" x14ac:dyDescent="0.25">
      <c r="F36388" s="25"/>
      <c r="G36388" s="27"/>
      <c r="H36388" s="37"/>
      <c r="I36388" s="37"/>
      <c r="J36388" s="26"/>
      <c r="K36388" s="37"/>
    </row>
    <row r="36389" spans="6:11" x14ac:dyDescent="0.25">
      <c r="F36389" s="25"/>
      <c r="G36389" s="27"/>
      <c r="H36389" s="37"/>
      <c r="I36389" s="37"/>
      <c r="J36389" s="26"/>
      <c r="K36389" s="37"/>
    </row>
    <row r="36390" spans="6:11" x14ac:dyDescent="0.25">
      <c r="F36390" s="25"/>
      <c r="G36390" s="27"/>
      <c r="H36390" s="37"/>
      <c r="I36390" s="37"/>
      <c r="J36390" s="26"/>
      <c r="K36390" s="37"/>
    </row>
    <row r="36391" spans="6:11" x14ac:dyDescent="0.25">
      <c r="F36391" s="25"/>
      <c r="G36391" s="27"/>
      <c r="H36391" s="37"/>
      <c r="I36391" s="37"/>
      <c r="J36391" s="26"/>
      <c r="K36391" s="37"/>
    </row>
    <row r="36392" spans="6:11" x14ac:dyDescent="0.25">
      <c r="F36392" s="25"/>
      <c r="G36392" s="27"/>
      <c r="H36392" s="37"/>
      <c r="I36392" s="37"/>
      <c r="J36392" s="26"/>
      <c r="K36392" s="37"/>
    </row>
    <row r="36393" spans="6:11" x14ac:dyDescent="0.25">
      <c r="F36393" s="25"/>
      <c r="G36393" s="27"/>
      <c r="H36393" s="37"/>
      <c r="I36393" s="37"/>
      <c r="J36393" s="26"/>
      <c r="K36393" s="37"/>
    </row>
    <row r="36394" spans="6:11" x14ac:dyDescent="0.25">
      <c r="F36394" s="25"/>
      <c r="G36394" s="27"/>
      <c r="H36394" s="37"/>
      <c r="I36394" s="37"/>
      <c r="J36394" s="26"/>
      <c r="K36394" s="37"/>
    </row>
    <row r="36395" spans="6:11" x14ac:dyDescent="0.25">
      <c r="F36395" s="25"/>
      <c r="G36395" s="27"/>
      <c r="H36395" s="37"/>
      <c r="I36395" s="37"/>
      <c r="J36395" s="26"/>
      <c r="K36395" s="37"/>
    </row>
    <row r="36396" spans="6:11" x14ac:dyDescent="0.25">
      <c r="F36396" s="25"/>
      <c r="G36396" s="27"/>
      <c r="H36396" s="37"/>
      <c r="I36396" s="37"/>
      <c r="J36396" s="26"/>
      <c r="K36396" s="37"/>
    </row>
    <row r="36397" spans="6:11" x14ac:dyDescent="0.25">
      <c r="F36397" s="25"/>
      <c r="G36397" s="27"/>
      <c r="H36397" s="37"/>
      <c r="I36397" s="37"/>
      <c r="J36397" s="26"/>
      <c r="K36397" s="37"/>
    </row>
    <row r="36398" spans="6:11" x14ac:dyDescent="0.25">
      <c r="F36398" s="25"/>
      <c r="G36398" s="27"/>
      <c r="H36398" s="37"/>
      <c r="I36398" s="37"/>
      <c r="J36398" s="26"/>
      <c r="K36398" s="37"/>
    </row>
    <row r="36399" spans="6:11" x14ac:dyDescent="0.25">
      <c r="F36399" s="25"/>
      <c r="G36399" s="27"/>
      <c r="H36399" s="37"/>
      <c r="I36399" s="37"/>
      <c r="J36399" s="26"/>
      <c r="K36399" s="37"/>
    </row>
    <row r="36400" spans="6:11" x14ac:dyDescent="0.25">
      <c r="F36400" s="25"/>
      <c r="G36400" s="27"/>
      <c r="H36400" s="37"/>
      <c r="I36400" s="37"/>
      <c r="J36400" s="26"/>
      <c r="K36400" s="37"/>
    </row>
    <row r="36401" spans="6:11" x14ac:dyDescent="0.25">
      <c r="F36401" s="25"/>
      <c r="G36401" s="27"/>
      <c r="H36401" s="37"/>
      <c r="I36401" s="37"/>
      <c r="J36401" s="26"/>
      <c r="K36401" s="37"/>
    </row>
    <row r="36402" spans="6:11" x14ac:dyDescent="0.25">
      <c r="F36402" s="25"/>
      <c r="G36402" s="27"/>
      <c r="H36402" s="37"/>
      <c r="I36402" s="37"/>
      <c r="J36402" s="26"/>
      <c r="K36402" s="37"/>
    </row>
    <row r="36403" spans="6:11" x14ac:dyDescent="0.25">
      <c r="F36403" s="25"/>
      <c r="G36403" s="27"/>
      <c r="H36403" s="37"/>
      <c r="I36403" s="37"/>
      <c r="J36403" s="26"/>
      <c r="K36403" s="37"/>
    </row>
    <row r="36404" spans="6:11" x14ac:dyDescent="0.25">
      <c r="F36404" s="25"/>
      <c r="G36404" s="27"/>
      <c r="H36404" s="37"/>
      <c r="I36404" s="37"/>
      <c r="J36404" s="26"/>
      <c r="K36404" s="37"/>
    </row>
    <row r="36405" spans="6:11" x14ac:dyDescent="0.25">
      <c r="F36405" s="25"/>
      <c r="G36405" s="27"/>
      <c r="H36405" s="37"/>
      <c r="I36405" s="37"/>
      <c r="J36405" s="26"/>
      <c r="K36405" s="37"/>
    </row>
    <row r="36406" spans="6:11" x14ac:dyDescent="0.25">
      <c r="F36406" s="25"/>
      <c r="G36406" s="27"/>
      <c r="H36406" s="37"/>
      <c r="I36406" s="37"/>
      <c r="J36406" s="26"/>
      <c r="K36406" s="37"/>
    </row>
    <row r="36407" spans="6:11" x14ac:dyDescent="0.25">
      <c r="F36407" s="25"/>
      <c r="G36407" s="27"/>
      <c r="H36407" s="37"/>
      <c r="I36407" s="37"/>
      <c r="J36407" s="26"/>
      <c r="K36407" s="37"/>
    </row>
    <row r="36408" spans="6:11" x14ac:dyDescent="0.25">
      <c r="F36408" s="25"/>
      <c r="G36408" s="27"/>
      <c r="H36408" s="37"/>
      <c r="I36408" s="37"/>
      <c r="J36408" s="26"/>
      <c r="K36408" s="37"/>
    </row>
    <row r="36409" spans="6:11" x14ac:dyDescent="0.25">
      <c r="F36409" s="25"/>
      <c r="G36409" s="27"/>
      <c r="H36409" s="37"/>
      <c r="I36409" s="37"/>
      <c r="J36409" s="26"/>
      <c r="K36409" s="37"/>
    </row>
    <row r="36410" spans="6:11" x14ac:dyDescent="0.25">
      <c r="F36410" s="25"/>
      <c r="G36410" s="27"/>
      <c r="H36410" s="37"/>
      <c r="I36410" s="37"/>
      <c r="J36410" s="26"/>
      <c r="K36410" s="37"/>
    </row>
    <row r="36411" spans="6:11" x14ac:dyDescent="0.25">
      <c r="F36411" s="25"/>
      <c r="G36411" s="27"/>
      <c r="H36411" s="37"/>
      <c r="I36411" s="37"/>
      <c r="J36411" s="26"/>
      <c r="K36411" s="37"/>
    </row>
    <row r="36412" spans="6:11" x14ac:dyDescent="0.25">
      <c r="F36412" s="25"/>
      <c r="G36412" s="27"/>
      <c r="H36412" s="37"/>
      <c r="I36412" s="37"/>
      <c r="J36412" s="26"/>
      <c r="K36412" s="37"/>
    </row>
    <row r="36413" spans="6:11" x14ac:dyDescent="0.25">
      <c r="F36413" s="25"/>
      <c r="G36413" s="27"/>
      <c r="H36413" s="37"/>
      <c r="I36413" s="37"/>
      <c r="J36413" s="26"/>
      <c r="K36413" s="37"/>
    </row>
    <row r="36414" spans="6:11" x14ac:dyDescent="0.25">
      <c r="F36414" s="25"/>
      <c r="G36414" s="27"/>
      <c r="H36414" s="37"/>
      <c r="I36414" s="37"/>
      <c r="J36414" s="26"/>
      <c r="K36414" s="37"/>
    </row>
    <row r="36415" spans="6:11" x14ac:dyDescent="0.25">
      <c r="F36415" s="25"/>
      <c r="G36415" s="27"/>
      <c r="H36415" s="37"/>
      <c r="I36415" s="37"/>
      <c r="J36415" s="26"/>
      <c r="K36415" s="37"/>
    </row>
    <row r="36416" spans="6:11" x14ac:dyDescent="0.25">
      <c r="F36416" s="25"/>
      <c r="G36416" s="27"/>
      <c r="H36416" s="37"/>
      <c r="I36416" s="37"/>
      <c r="J36416" s="26"/>
      <c r="K36416" s="37"/>
    </row>
    <row r="36417" spans="6:11" x14ac:dyDescent="0.25">
      <c r="F36417" s="25"/>
      <c r="G36417" s="27"/>
      <c r="H36417" s="37"/>
      <c r="I36417" s="37"/>
      <c r="J36417" s="26"/>
      <c r="K36417" s="37"/>
    </row>
    <row r="36418" spans="6:11" x14ac:dyDescent="0.25">
      <c r="F36418" s="25"/>
      <c r="G36418" s="27"/>
      <c r="H36418" s="37"/>
      <c r="I36418" s="37"/>
      <c r="J36418" s="26"/>
      <c r="K36418" s="37"/>
    </row>
    <row r="36419" spans="6:11" x14ac:dyDescent="0.25">
      <c r="F36419" s="25"/>
      <c r="G36419" s="27"/>
      <c r="H36419" s="37"/>
      <c r="I36419" s="37"/>
      <c r="J36419" s="26"/>
      <c r="K36419" s="37"/>
    </row>
    <row r="36420" spans="6:11" x14ac:dyDescent="0.25">
      <c r="F36420" s="25"/>
      <c r="G36420" s="27"/>
      <c r="H36420" s="37"/>
      <c r="I36420" s="37"/>
      <c r="J36420" s="26"/>
      <c r="K36420" s="37"/>
    </row>
    <row r="36421" spans="6:11" x14ac:dyDescent="0.25">
      <c r="F36421" s="25"/>
      <c r="G36421" s="27"/>
      <c r="H36421" s="37"/>
      <c r="I36421" s="37"/>
      <c r="J36421" s="26"/>
      <c r="K36421" s="37"/>
    </row>
    <row r="36422" spans="6:11" x14ac:dyDescent="0.25">
      <c r="F36422" s="25"/>
      <c r="G36422" s="27"/>
      <c r="H36422" s="37"/>
      <c r="I36422" s="37"/>
      <c r="J36422" s="26"/>
      <c r="K36422" s="37"/>
    </row>
    <row r="36423" spans="6:11" x14ac:dyDescent="0.25">
      <c r="F36423" s="25"/>
      <c r="G36423" s="27"/>
      <c r="H36423" s="37"/>
      <c r="I36423" s="37"/>
      <c r="J36423" s="26"/>
      <c r="K36423" s="37"/>
    </row>
    <row r="36424" spans="6:11" x14ac:dyDescent="0.25">
      <c r="F36424" s="25"/>
      <c r="G36424" s="27"/>
      <c r="H36424" s="37"/>
      <c r="I36424" s="37"/>
      <c r="J36424" s="26"/>
      <c r="K36424" s="37"/>
    </row>
    <row r="36425" spans="6:11" x14ac:dyDescent="0.25">
      <c r="F36425" s="25"/>
      <c r="G36425" s="27"/>
      <c r="H36425" s="37"/>
      <c r="I36425" s="37"/>
      <c r="J36425" s="26"/>
      <c r="K36425" s="37"/>
    </row>
    <row r="36426" spans="6:11" x14ac:dyDescent="0.25">
      <c r="F36426" s="25"/>
      <c r="G36426" s="27"/>
      <c r="H36426" s="37"/>
      <c r="I36426" s="37"/>
      <c r="J36426" s="26"/>
      <c r="K36426" s="37"/>
    </row>
    <row r="36427" spans="6:11" x14ac:dyDescent="0.25">
      <c r="F36427" s="25"/>
      <c r="G36427" s="27"/>
      <c r="H36427" s="37"/>
      <c r="I36427" s="37"/>
      <c r="J36427" s="26"/>
      <c r="K36427" s="37"/>
    </row>
    <row r="36428" spans="6:11" x14ac:dyDescent="0.25">
      <c r="F36428" s="25"/>
      <c r="G36428" s="27"/>
      <c r="H36428" s="37"/>
      <c r="I36428" s="37"/>
      <c r="J36428" s="26"/>
      <c r="K36428" s="37"/>
    </row>
    <row r="36429" spans="6:11" x14ac:dyDescent="0.25">
      <c r="F36429" s="25"/>
      <c r="G36429" s="27"/>
      <c r="H36429" s="37"/>
      <c r="I36429" s="37"/>
      <c r="J36429" s="26"/>
      <c r="K36429" s="37"/>
    </row>
    <row r="36430" spans="6:11" x14ac:dyDescent="0.25">
      <c r="F36430" s="25"/>
      <c r="G36430" s="27"/>
      <c r="H36430" s="37"/>
      <c r="I36430" s="37"/>
      <c r="J36430" s="26"/>
      <c r="K36430" s="37"/>
    </row>
    <row r="36431" spans="6:11" x14ac:dyDescent="0.25">
      <c r="F36431" s="25"/>
      <c r="G36431" s="27"/>
      <c r="H36431" s="37"/>
      <c r="I36431" s="37"/>
      <c r="J36431" s="26"/>
      <c r="K36431" s="37"/>
    </row>
    <row r="36432" spans="6:11" x14ac:dyDescent="0.25">
      <c r="F36432" s="25"/>
      <c r="G36432" s="27"/>
      <c r="H36432" s="37"/>
      <c r="I36432" s="37"/>
      <c r="J36432" s="26"/>
      <c r="K36432" s="37"/>
    </row>
    <row r="36433" spans="6:11" x14ac:dyDescent="0.25">
      <c r="F36433" s="25"/>
      <c r="G36433" s="27"/>
      <c r="H36433" s="37"/>
      <c r="I36433" s="37"/>
      <c r="J36433" s="26"/>
      <c r="K36433" s="37"/>
    </row>
    <row r="36434" spans="6:11" x14ac:dyDescent="0.25">
      <c r="F36434" s="25"/>
      <c r="G36434" s="27"/>
      <c r="H36434" s="37"/>
      <c r="I36434" s="37"/>
      <c r="J36434" s="26"/>
      <c r="K36434" s="37"/>
    </row>
    <row r="36435" spans="6:11" x14ac:dyDescent="0.25">
      <c r="F36435" s="25"/>
      <c r="G36435" s="27"/>
      <c r="H36435" s="37"/>
      <c r="I36435" s="37"/>
      <c r="J36435" s="26"/>
      <c r="K36435" s="37"/>
    </row>
    <row r="36436" spans="6:11" x14ac:dyDescent="0.25">
      <c r="F36436" s="25"/>
      <c r="G36436" s="27"/>
      <c r="H36436" s="37"/>
      <c r="I36436" s="37"/>
      <c r="J36436" s="26"/>
      <c r="K36436" s="37"/>
    </row>
    <row r="36437" spans="6:11" x14ac:dyDescent="0.25">
      <c r="F36437" s="25"/>
      <c r="G36437" s="27"/>
      <c r="H36437" s="37"/>
      <c r="I36437" s="37"/>
      <c r="J36437" s="26"/>
      <c r="K36437" s="37"/>
    </row>
    <row r="36438" spans="6:11" x14ac:dyDescent="0.25">
      <c r="F36438" s="25"/>
      <c r="G36438" s="27"/>
      <c r="H36438" s="37"/>
      <c r="I36438" s="37"/>
      <c r="J36438" s="26"/>
      <c r="K36438" s="37"/>
    </row>
    <row r="36439" spans="6:11" x14ac:dyDescent="0.25">
      <c r="F36439" s="25"/>
      <c r="G36439" s="27"/>
      <c r="H36439" s="37"/>
      <c r="I36439" s="37"/>
      <c r="J36439" s="26"/>
      <c r="K36439" s="37"/>
    </row>
    <row r="36440" spans="6:11" x14ac:dyDescent="0.25">
      <c r="F36440" s="25"/>
      <c r="G36440" s="27"/>
      <c r="H36440" s="37"/>
      <c r="I36440" s="37"/>
      <c r="J36440" s="26"/>
      <c r="K36440" s="37"/>
    </row>
    <row r="36441" spans="6:11" x14ac:dyDescent="0.25">
      <c r="F36441" s="25"/>
      <c r="G36441" s="27"/>
      <c r="H36441" s="37"/>
      <c r="I36441" s="37"/>
      <c r="J36441" s="26"/>
      <c r="K36441" s="37"/>
    </row>
    <row r="36442" spans="6:11" x14ac:dyDescent="0.25">
      <c r="F36442" s="25"/>
      <c r="G36442" s="27"/>
      <c r="H36442" s="37"/>
      <c r="I36442" s="37"/>
      <c r="J36442" s="26"/>
      <c r="K36442" s="37"/>
    </row>
    <row r="36443" spans="6:11" x14ac:dyDescent="0.25">
      <c r="F36443" s="25"/>
      <c r="G36443" s="27"/>
      <c r="H36443" s="37"/>
      <c r="I36443" s="37"/>
      <c r="J36443" s="26"/>
      <c r="K36443" s="37"/>
    </row>
    <row r="36444" spans="6:11" x14ac:dyDescent="0.25">
      <c r="F36444" s="25"/>
      <c r="G36444" s="27"/>
      <c r="H36444" s="37"/>
      <c r="I36444" s="37"/>
      <c r="J36444" s="26"/>
      <c r="K36444" s="37"/>
    </row>
    <row r="36445" spans="6:11" x14ac:dyDescent="0.25">
      <c r="F36445" s="25"/>
      <c r="G36445" s="27"/>
      <c r="H36445" s="37"/>
      <c r="I36445" s="37"/>
      <c r="J36445" s="26"/>
      <c r="K36445" s="37"/>
    </row>
    <row r="36446" spans="6:11" x14ac:dyDescent="0.25">
      <c r="F36446" s="25"/>
      <c r="G36446" s="27"/>
      <c r="H36446" s="37"/>
      <c r="I36446" s="37"/>
      <c r="J36446" s="26"/>
      <c r="K36446" s="37"/>
    </row>
    <row r="36447" spans="6:11" x14ac:dyDescent="0.25">
      <c r="F36447" s="25"/>
      <c r="G36447" s="27"/>
      <c r="H36447" s="37"/>
      <c r="I36447" s="37"/>
      <c r="J36447" s="26"/>
      <c r="K36447" s="37"/>
    </row>
    <row r="36448" spans="6:11" x14ac:dyDescent="0.25">
      <c r="F36448" s="25"/>
      <c r="G36448" s="27"/>
      <c r="H36448" s="37"/>
      <c r="I36448" s="37"/>
      <c r="J36448" s="26"/>
      <c r="K36448" s="37"/>
    </row>
    <row r="36449" spans="6:11" x14ac:dyDescent="0.25">
      <c r="F36449" s="25"/>
      <c r="G36449" s="27"/>
      <c r="H36449" s="37"/>
      <c r="I36449" s="37"/>
      <c r="J36449" s="26"/>
      <c r="K36449" s="37"/>
    </row>
    <row r="36450" spans="6:11" x14ac:dyDescent="0.25">
      <c r="F36450" s="25"/>
      <c r="G36450" s="27"/>
      <c r="H36450" s="37"/>
      <c r="I36450" s="37"/>
      <c r="J36450" s="26"/>
      <c r="K36450" s="37"/>
    </row>
    <row r="36451" spans="6:11" x14ac:dyDescent="0.25">
      <c r="F36451" s="25"/>
      <c r="G36451" s="27"/>
      <c r="H36451" s="37"/>
      <c r="I36451" s="37"/>
      <c r="J36451" s="26"/>
      <c r="K36451" s="37"/>
    </row>
    <row r="36452" spans="6:11" x14ac:dyDescent="0.25">
      <c r="F36452" s="25"/>
      <c r="G36452" s="27"/>
      <c r="H36452" s="37"/>
      <c r="I36452" s="37"/>
      <c r="J36452" s="26"/>
      <c r="K36452" s="37"/>
    </row>
    <row r="36453" spans="6:11" x14ac:dyDescent="0.25">
      <c r="F36453" s="25"/>
      <c r="G36453" s="27"/>
      <c r="H36453" s="37"/>
      <c r="I36453" s="37"/>
      <c r="J36453" s="26"/>
      <c r="K36453" s="37"/>
    </row>
    <row r="36454" spans="6:11" x14ac:dyDescent="0.25">
      <c r="F36454" s="25"/>
      <c r="G36454" s="27"/>
      <c r="H36454" s="37"/>
      <c r="I36454" s="37"/>
      <c r="J36454" s="26"/>
      <c r="K36454" s="37"/>
    </row>
    <row r="36455" spans="6:11" x14ac:dyDescent="0.25">
      <c r="F36455" s="25"/>
      <c r="G36455" s="27"/>
      <c r="H36455" s="37"/>
      <c r="I36455" s="37"/>
      <c r="J36455" s="26"/>
      <c r="K36455" s="37"/>
    </row>
    <row r="36456" spans="6:11" x14ac:dyDescent="0.25">
      <c r="F36456" s="25"/>
      <c r="G36456" s="27"/>
      <c r="H36456" s="37"/>
      <c r="I36456" s="37"/>
      <c r="J36456" s="26"/>
      <c r="K36456" s="37"/>
    </row>
    <row r="36457" spans="6:11" x14ac:dyDescent="0.25">
      <c r="F36457" s="25"/>
      <c r="G36457" s="27"/>
      <c r="H36457" s="37"/>
      <c r="I36457" s="37"/>
      <c r="J36457" s="26"/>
      <c r="K36457" s="37"/>
    </row>
    <row r="36458" spans="6:11" x14ac:dyDescent="0.25">
      <c r="F36458" s="25"/>
      <c r="G36458" s="27"/>
      <c r="H36458" s="37"/>
      <c r="I36458" s="37"/>
      <c r="J36458" s="26"/>
      <c r="K36458" s="37"/>
    </row>
    <row r="36459" spans="6:11" x14ac:dyDescent="0.25">
      <c r="F36459" s="25"/>
      <c r="G36459" s="27"/>
      <c r="H36459" s="37"/>
      <c r="I36459" s="37"/>
      <c r="J36459" s="26"/>
      <c r="K36459" s="37"/>
    </row>
    <row r="36460" spans="6:11" x14ac:dyDescent="0.25">
      <c r="F36460" s="25"/>
      <c r="G36460" s="27"/>
      <c r="H36460" s="37"/>
      <c r="I36460" s="37"/>
      <c r="J36460" s="26"/>
      <c r="K36460" s="37"/>
    </row>
    <row r="36461" spans="6:11" x14ac:dyDescent="0.25">
      <c r="F36461" s="25"/>
      <c r="G36461" s="27"/>
      <c r="H36461" s="37"/>
      <c r="I36461" s="37"/>
      <c r="J36461" s="26"/>
      <c r="K36461" s="37"/>
    </row>
    <row r="36462" spans="6:11" x14ac:dyDescent="0.25">
      <c r="F36462" s="25"/>
      <c r="G36462" s="27"/>
      <c r="H36462" s="37"/>
      <c r="I36462" s="37"/>
      <c r="J36462" s="26"/>
      <c r="K36462" s="37"/>
    </row>
    <row r="36463" spans="6:11" x14ac:dyDescent="0.25">
      <c r="F36463" s="25"/>
      <c r="G36463" s="27"/>
      <c r="H36463" s="37"/>
      <c r="I36463" s="37"/>
      <c r="J36463" s="26"/>
      <c r="K36463" s="37"/>
    </row>
    <row r="36464" spans="6:11" x14ac:dyDescent="0.25">
      <c r="F36464" s="25"/>
      <c r="G36464" s="27"/>
      <c r="H36464" s="37"/>
      <c r="I36464" s="37"/>
      <c r="J36464" s="26"/>
      <c r="K36464" s="37"/>
    </row>
    <row r="36465" spans="6:11" x14ac:dyDescent="0.25">
      <c r="F36465" s="25"/>
      <c r="G36465" s="27"/>
      <c r="H36465" s="37"/>
      <c r="I36465" s="37"/>
      <c r="J36465" s="26"/>
      <c r="K36465" s="37"/>
    </row>
    <row r="36466" spans="6:11" x14ac:dyDescent="0.25">
      <c r="F36466" s="25"/>
      <c r="G36466" s="27"/>
      <c r="H36466" s="37"/>
      <c r="I36466" s="37"/>
      <c r="J36466" s="26"/>
      <c r="K36466" s="37"/>
    </row>
    <row r="36467" spans="6:11" x14ac:dyDescent="0.25">
      <c r="F36467" s="25"/>
      <c r="G36467" s="27"/>
      <c r="H36467" s="37"/>
      <c r="I36467" s="37"/>
      <c r="J36467" s="26"/>
      <c r="K36467" s="37"/>
    </row>
    <row r="36468" spans="6:11" x14ac:dyDescent="0.25">
      <c r="F36468" s="25"/>
      <c r="G36468" s="27"/>
      <c r="H36468" s="37"/>
      <c r="I36468" s="37"/>
      <c r="J36468" s="26"/>
      <c r="K36468" s="37"/>
    </row>
    <row r="36469" spans="6:11" x14ac:dyDescent="0.25">
      <c r="F36469" s="25"/>
      <c r="G36469" s="27"/>
      <c r="H36469" s="37"/>
      <c r="I36469" s="37"/>
      <c r="J36469" s="26"/>
      <c r="K36469" s="37"/>
    </row>
    <row r="36470" spans="6:11" x14ac:dyDescent="0.25">
      <c r="F36470" s="25"/>
      <c r="G36470" s="27"/>
      <c r="H36470" s="37"/>
      <c r="I36470" s="37"/>
      <c r="J36470" s="26"/>
      <c r="K36470" s="37"/>
    </row>
    <row r="36471" spans="6:11" x14ac:dyDescent="0.25">
      <c r="F36471" s="25"/>
      <c r="G36471" s="27"/>
      <c r="H36471" s="37"/>
      <c r="I36471" s="37"/>
      <c r="J36471" s="26"/>
      <c r="K36471" s="37"/>
    </row>
    <row r="36472" spans="6:11" x14ac:dyDescent="0.25">
      <c r="F36472" s="25"/>
      <c r="G36472" s="27"/>
      <c r="H36472" s="37"/>
      <c r="I36472" s="37"/>
      <c r="J36472" s="26"/>
      <c r="K36472" s="37"/>
    </row>
    <row r="36473" spans="6:11" x14ac:dyDescent="0.25">
      <c r="F36473" s="25"/>
      <c r="G36473" s="27"/>
      <c r="H36473" s="37"/>
      <c r="I36473" s="37"/>
      <c r="J36473" s="26"/>
      <c r="K36473" s="37"/>
    </row>
    <row r="36474" spans="6:11" x14ac:dyDescent="0.25">
      <c r="F36474" s="25"/>
      <c r="G36474" s="27"/>
      <c r="H36474" s="37"/>
      <c r="I36474" s="37"/>
      <c r="J36474" s="26"/>
      <c r="K36474" s="37"/>
    </row>
    <row r="36475" spans="6:11" x14ac:dyDescent="0.25">
      <c r="F36475" s="25"/>
      <c r="G36475" s="27"/>
      <c r="H36475" s="37"/>
      <c r="I36475" s="37"/>
      <c r="J36475" s="26"/>
      <c r="K36475" s="37"/>
    </row>
    <row r="36476" spans="6:11" x14ac:dyDescent="0.25">
      <c r="F36476" s="25"/>
      <c r="G36476" s="27"/>
      <c r="H36476" s="37"/>
      <c r="I36476" s="37"/>
      <c r="J36476" s="26"/>
      <c r="K36476" s="37"/>
    </row>
    <row r="36477" spans="6:11" x14ac:dyDescent="0.25">
      <c r="F36477" s="25"/>
      <c r="G36477" s="27"/>
      <c r="H36477" s="37"/>
      <c r="I36477" s="37"/>
      <c r="J36477" s="26"/>
      <c r="K36477" s="37"/>
    </row>
    <row r="36478" spans="6:11" x14ac:dyDescent="0.25">
      <c r="F36478" s="25"/>
      <c r="G36478" s="27"/>
      <c r="H36478" s="37"/>
      <c r="I36478" s="37"/>
      <c r="J36478" s="26"/>
      <c r="K36478" s="37"/>
    </row>
    <row r="36479" spans="6:11" x14ac:dyDescent="0.25">
      <c r="F36479" s="25"/>
      <c r="G36479" s="27"/>
      <c r="H36479" s="37"/>
      <c r="I36479" s="37"/>
      <c r="J36479" s="26"/>
      <c r="K36479" s="37"/>
    </row>
    <row r="36480" spans="6:11" x14ac:dyDescent="0.25">
      <c r="F36480" s="25"/>
      <c r="G36480" s="27"/>
      <c r="H36480" s="37"/>
      <c r="I36480" s="37"/>
      <c r="J36480" s="26"/>
      <c r="K36480" s="37"/>
    </row>
    <row r="36481" spans="6:11" x14ac:dyDescent="0.25">
      <c r="F36481" s="25"/>
      <c r="G36481" s="27"/>
      <c r="H36481" s="37"/>
      <c r="I36481" s="37"/>
      <c r="J36481" s="26"/>
      <c r="K36481" s="37"/>
    </row>
    <row r="36482" spans="6:11" x14ac:dyDescent="0.25">
      <c r="F36482" s="25"/>
      <c r="G36482" s="27"/>
      <c r="H36482" s="37"/>
      <c r="I36482" s="37"/>
      <c r="J36482" s="26"/>
      <c r="K36482" s="37"/>
    </row>
    <row r="36483" spans="6:11" x14ac:dyDescent="0.25">
      <c r="F36483" s="25"/>
      <c r="G36483" s="27"/>
      <c r="H36483" s="37"/>
      <c r="I36483" s="37"/>
      <c r="J36483" s="26"/>
      <c r="K36483" s="37"/>
    </row>
    <row r="36484" spans="6:11" x14ac:dyDescent="0.25">
      <c r="F36484" s="25"/>
      <c r="G36484" s="27"/>
      <c r="H36484" s="37"/>
      <c r="I36484" s="37"/>
      <c r="J36484" s="26"/>
      <c r="K36484" s="37"/>
    </row>
    <row r="36485" spans="6:11" x14ac:dyDescent="0.25">
      <c r="F36485" s="25"/>
      <c r="G36485" s="27"/>
      <c r="H36485" s="37"/>
      <c r="I36485" s="37"/>
      <c r="J36485" s="26"/>
      <c r="K36485" s="37"/>
    </row>
    <row r="36486" spans="6:11" x14ac:dyDescent="0.25">
      <c r="F36486" s="25"/>
      <c r="G36486" s="27"/>
      <c r="H36486" s="37"/>
      <c r="I36486" s="37"/>
      <c r="J36486" s="26"/>
      <c r="K36486" s="37"/>
    </row>
    <row r="36487" spans="6:11" x14ac:dyDescent="0.25">
      <c r="F36487" s="25"/>
      <c r="G36487" s="27"/>
      <c r="H36487" s="37"/>
      <c r="I36487" s="37"/>
      <c r="J36487" s="26"/>
      <c r="K36487" s="37"/>
    </row>
    <row r="36488" spans="6:11" x14ac:dyDescent="0.25">
      <c r="F36488" s="25"/>
      <c r="G36488" s="27"/>
      <c r="H36488" s="37"/>
      <c r="I36488" s="37"/>
      <c r="J36488" s="26"/>
      <c r="K36488" s="37"/>
    </row>
    <row r="36489" spans="6:11" x14ac:dyDescent="0.25">
      <c r="F36489" s="25"/>
      <c r="G36489" s="27"/>
      <c r="H36489" s="37"/>
      <c r="I36489" s="37"/>
      <c r="J36489" s="26"/>
      <c r="K36489" s="37"/>
    </row>
    <row r="36490" spans="6:11" x14ac:dyDescent="0.25">
      <c r="F36490" s="25"/>
      <c r="G36490" s="27"/>
      <c r="H36490" s="37"/>
      <c r="I36490" s="37"/>
      <c r="J36490" s="26"/>
      <c r="K36490" s="37"/>
    </row>
    <row r="36491" spans="6:11" x14ac:dyDescent="0.25">
      <c r="F36491" s="25"/>
      <c r="G36491" s="27"/>
      <c r="H36491" s="37"/>
      <c r="I36491" s="37"/>
      <c r="J36491" s="26"/>
      <c r="K36491" s="37"/>
    </row>
    <row r="36492" spans="6:11" x14ac:dyDescent="0.25">
      <c r="F36492" s="25"/>
      <c r="G36492" s="27"/>
      <c r="H36492" s="37"/>
      <c r="I36492" s="37"/>
      <c r="J36492" s="26"/>
      <c r="K36492" s="37"/>
    </row>
    <row r="36493" spans="6:11" x14ac:dyDescent="0.25">
      <c r="F36493" s="25"/>
      <c r="G36493" s="27"/>
      <c r="H36493" s="37"/>
      <c r="I36493" s="37"/>
      <c r="J36493" s="26"/>
      <c r="K36493" s="37"/>
    </row>
    <row r="36494" spans="6:11" x14ac:dyDescent="0.25">
      <c r="F36494" s="25"/>
      <c r="G36494" s="27"/>
      <c r="H36494" s="37"/>
      <c r="I36494" s="37"/>
      <c r="J36494" s="26"/>
      <c r="K36494" s="37"/>
    </row>
    <row r="36495" spans="6:11" x14ac:dyDescent="0.25">
      <c r="F36495" s="25"/>
      <c r="G36495" s="27"/>
      <c r="H36495" s="37"/>
      <c r="I36495" s="37"/>
      <c r="J36495" s="26"/>
      <c r="K36495" s="37"/>
    </row>
    <row r="36496" spans="6:11" x14ac:dyDescent="0.25">
      <c r="F36496" s="25"/>
      <c r="G36496" s="27"/>
      <c r="H36496" s="37"/>
      <c r="I36496" s="37"/>
      <c r="J36496" s="26"/>
      <c r="K36496" s="37"/>
    </row>
    <row r="36497" spans="6:11" x14ac:dyDescent="0.25">
      <c r="F36497" s="25"/>
      <c r="G36497" s="27"/>
      <c r="H36497" s="37"/>
      <c r="I36497" s="37"/>
      <c r="J36497" s="26"/>
      <c r="K36497" s="37"/>
    </row>
    <row r="36498" spans="6:11" x14ac:dyDescent="0.25">
      <c r="F36498" s="25"/>
      <c r="G36498" s="27"/>
      <c r="H36498" s="37"/>
      <c r="I36498" s="37"/>
      <c r="J36498" s="26"/>
      <c r="K36498" s="37"/>
    </row>
    <row r="36499" spans="6:11" x14ac:dyDescent="0.25">
      <c r="F36499" s="25"/>
      <c r="G36499" s="27"/>
      <c r="H36499" s="37"/>
      <c r="I36499" s="37"/>
      <c r="J36499" s="26"/>
      <c r="K36499" s="37"/>
    </row>
    <row r="36500" spans="6:11" x14ac:dyDescent="0.25">
      <c r="F36500" s="25"/>
      <c r="G36500" s="27"/>
      <c r="H36500" s="37"/>
      <c r="I36500" s="37"/>
      <c r="J36500" s="26"/>
      <c r="K36500" s="37"/>
    </row>
    <row r="36501" spans="6:11" x14ac:dyDescent="0.25">
      <c r="F36501" s="25"/>
      <c r="G36501" s="27"/>
      <c r="H36501" s="37"/>
      <c r="I36501" s="37"/>
      <c r="J36501" s="26"/>
      <c r="K36501" s="37"/>
    </row>
    <row r="36502" spans="6:11" x14ac:dyDescent="0.25">
      <c r="F36502" s="25"/>
      <c r="G36502" s="27"/>
      <c r="H36502" s="37"/>
      <c r="I36502" s="37"/>
      <c r="J36502" s="26"/>
      <c r="K36502" s="37"/>
    </row>
    <row r="36503" spans="6:11" x14ac:dyDescent="0.25">
      <c r="F36503" s="25"/>
      <c r="G36503" s="27"/>
      <c r="H36503" s="37"/>
      <c r="I36503" s="37"/>
      <c r="J36503" s="26"/>
      <c r="K36503" s="37"/>
    </row>
    <row r="36504" spans="6:11" x14ac:dyDescent="0.25">
      <c r="F36504" s="25"/>
      <c r="G36504" s="27"/>
      <c r="H36504" s="37"/>
      <c r="I36504" s="37"/>
      <c r="J36504" s="26"/>
      <c r="K36504" s="37"/>
    </row>
    <row r="36505" spans="6:11" x14ac:dyDescent="0.25">
      <c r="F36505" s="25"/>
      <c r="G36505" s="27"/>
      <c r="H36505" s="37"/>
      <c r="I36505" s="37"/>
      <c r="J36505" s="26"/>
      <c r="K36505" s="37"/>
    </row>
    <row r="36506" spans="6:11" x14ac:dyDescent="0.25">
      <c r="F36506" s="25"/>
      <c r="G36506" s="27"/>
      <c r="H36506" s="37"/>
      <c r="I36506" s="37"/>
      <c r="J36506" s="26"/>
      <c r="K36506" s="37"/>
    </row>
    <row r="36507" spans="6:11" x14ac:dyDescent="0.25">
      <c r="F36507" s="25"/>
      <c r="G36507" s="27"/>
      <c r="H36507" s="37"/>
      <c r="I36507" s="37"/>
      <c r="J36507" s="26"/>
      <c r="K36507" s="37"/>
    </row>
    <row r="36508" spans="6:11" x14ac:dyDescent="0.25">
      <c r="F36508" s="25"/>
      <c r="G36508" s="27"/>
      <c r="H36508" s="37"/>
      <c r="I36508" s="37"/>
      <c r="J36508" s="26"/>
      <c r="K36508" s="37"/>
    </row>
    <row r="36509" spans="6:11" x14ac:dyDescent="0.25">
      <c r="F36509" s="25"/>
      <c r="G36509" s="27"/>
      <c r="H36509" s="37"/>
      <c r="I36509" s="37"/>
      <c r="J36509" s="26"/>
      <c r="K36509" s="37"/>
    </row>
    <row r="36510" spans="6:11" x14ac:dyDescent="0.25">
      <c r="F36510" s="25"/>
      <c r="G36510" s="27"/>
      <c r="H36510" s="37"/>
      <c r="I36510" s="37"/>
      <c r="J36510" s="26"/>
      <c r="K36510" s="37"/>
    </row>
    <row r="36511" spans="6:11" x14ac:dyDescent="0.25">
      <c r="F36511" s="25"/>
      <c r="G36511" s="27"/>
      <c r="H36511" s="37"/>
      <c r="I36511" s="37"/>
      <c r="J36511" s="26"/>
      <c r="K36511" s="37"/>
    </row>
    <row r="36512" spans="6:11" x14ac:dyDescent="0.25">
      <c r="F36512" s="25"/>
      <c r="G36512" s="27"/>
      <c r="H36512" s="37"/>
      <c r="I36512" s="37"/>
      <c r="J36512" s="26"/>
      <c r="K36512" s="37"/>
    </row>
    <row r="36513" spans="6:11" x14ac:dyDescent="0.25">
      <c r="F36513" s="25"/>
      <c r="G36513" s="27"/>
      <c r="H36513" s="37"/>
      <c r="I36513" s="37"/>
      <c r="J36513" s="26"/>
      <c r="K36513" s="37"/>
    </row>
    <row r="36514" spans="6:11" x14ac:dyDescent="0.25">
      <c r="F36514" s="25"/>
      <c r="G36514" s="27"/>
      <c r="H36514" s="37"/>
      <c r="I36514" s="37"/>
      <c r="J36514" s="26"/>
      <c r="K36514" s="37"/>
    </row>
    <row r="36515" spans="6:11" x14ac:dyDescent="0.25">
      <c r="F36515" s="25"/>
      <c r="G36515" s="27"/>
      <c r="H36515" s="37"/>
      <c r="I36515" s="37"/>
      <c r="J36515" s="26"/>
      <c r="K36515" s="37"/>
    </row>
    <row r="36516" spans="6:11" x14ac:dyDescent="0.25">
      <c r="F36516" s="25"/>
      <c r="G36516" s="27"/>
      <c r="H36516" s="37"/>
      <c r="I36516" s="37"/>
      <c r="J36516" s="26"/>
      <c r="K36516" s="37"/>
    </row>
    <row r="36517" spans="6:11" x14ac:dyDescent="0.25">
      <c r="F36517" s="25"/>
      <c r="G36517" s="27"/>
      <c r="H36517" s="37"/>
      <c r="I36517" s="37"/>
      <c r="J36517" s="26"/>
      <c r="K36517" s="37"/>
    </row>
    <row r="36518" spans="6:11" x14ac:dyDescent="0.25">
      <c r="F36518" s="25"/>
      <c r="G36518" s="27"/>
      <c r="H36518" s="37"/>
      <c r="I36518" s="37"/>
      <c r="J36518" s="26"/>
      <c r="K36518" s="37"/>
    </row>
    <row r="36519" spans="6:11" x14ac:dyDescent="0.25">
      <c r="F36519" s="25"/>
      <c r="G36519" s="27"/>
      <c r="H36519" s="37"/>
      <c r="I36519" s="37"/>
      <c r="J36519" s="26"/>
      <c r="K36519" s="37"/>
    </row>
    <row r="36520" spans="6:11" x14ac:dyDescent="0.25">
      <c r="F36520" s="25"/>
      <c r="G36520" s="27"/>
      <c r="H36520" s="37"/>
      <c r="I36520" s="37"/>
      <c r="J36520" s="26"/>
      <c r="K36520" s="37"/>
    </row>
    <row r="36521" spans="6:11" x14ac:dyDescent="0.25">
      <c r="F36521" s="25"/>
      <c r="G36521" s="27"/>
      <c r="H36521" s="37"/>
      <c r="I36521" s="37"/>
      <c r="J36521" s="26"/>
      <c r="K36521" s="37"/>
    </row>
    <row r="36522" spans="6:11" x14ac:dyDescent="0.25">
      <c r="F36522" s="25"/>
      <c r="G36522" s="27"/>
      <c r="H36522" s="37"/>
      <c r="I36522" s="37"/>
      <c r="J36522" s="26"/>
      <c r="K36522" s="37"/>
    </row>
    <row r="36523" spans="6:11" x14ac:dyDescent="0.25">
      <c r="F36523" s="25"/>
      <c r="G36523" s="27"/>
      <c r="H36523" s="37"/>
      <c r="I36523" s="37"/>
      <c r="J36523" s="26"/>
      <c r="K36523" s="37"/>
    </row>
    <row r="36524" spans="6:11" x14ac:dyDescent="0.25">
      <c r="F36524" s="25"/>
      <c r="G36524" s="27"/>
      <c r="H36524" s="37"/>
      <c r="I36524" s="37"/>
      <c r="J36524" s="26"/>
      <c r="K36524" s="37"/>
    </row>
    <row r="36525" spans="6:11" x14ac:dyDescent="0.25">
      <c r="F36525" s="25"/>
      <c r="G36525" s="27"/>
      <c r="H36525" s="37"/>
      <c r="I36525" s="37"/>
      <c r="J36525" s="26"/>
      <c r="K36525" s="37"/>
    </row>
    <row r="36526" spans="6:11" x14ac:dyDescent="0.25">
      <c r="F36526" s="25"/>
      <c r="G36526" s="27"/>
      <c r="H36526" s="37"/>
      <c r="I36526" s="37"/>
      <c r="J36526" s="26"/>
      <c r="K36526" s="37"/>
    </row>
    <row r="36527" spans="6:11" x14ac:dyDescent="0.25">
      <c r="F36527" s="25"/>
      <c r="G36527" s="27"/>
      <c r="H36527" s="37"/>
      <c r="I36527" s="37"/>
      <c r="J36527" s="26"/>
      <c r="K36527" s="37"/>
    </row>
    <row r="36528" spans="6:11" x14ac:dyDescent="0.25">
      <c r="F36528" s="25"/>
      <c r="G36528" s="27"/>
      <c r="H36528" s="37"/>
      <c r="I36528" s="37"/>
      <c r="J36528" s="26"/>
      <c r="K36528" s="37"/>
    </row>
    <row r="36529" spans="6:11" x14ac:dyDescent="0.25">
      <c r="F36529" s="25"/>
      <c r="G36529" s="27"/>
      <c r="H36529" s="37"/>
      <c r="I36529" s="37"/>
      <c r="J36529" s="26"/>
      <c r="K36529" s="37"/>
    </row>
    <row r="36530" spans="6:11" x14ac:dyDescent="0.25">
      <c r="F36530" s="25"/>
      <c r="G36530" s="27"/>
      <c r="H36530" s="37"/>
      <c r="I36530" s="37"/>
      <c r="J36530" s="26"/>
      <c r="K36530" s="37"/>
    </row>
    <row r="36531" spans="6:11" x14ac:dyDescent="0.25">
      <c r="F36531" s="25"/>
      <c r="G36531" s="27"/>
      <c r="H36531" s="37"/>
      <c r="I36531" s="37"/>
      <c r="J36531" s="26"/>
      <c r="K36531" s="37"/>
    </row>
    <row r="36532" spans="6:11" x14ac:dyDescent="0.25">
      <c r="F36532" s="25"/>
      <c r="G36532" s="27"/>
      <c r="H36532" s="37"/>
      <c r="I36532" s="37"/>
      <c r="J36532" s="26"/>
      <c r="K36532" s="37"/>
    </row>
    <row r="36533" spans="6:11" x14ac:dyDescent="0.25">
      <c r="F36533" s="25"/>
      <c r="G36533" s="27"/>
      <c r="H36533" s="37"/>
      <c r="I36533" s="37"/>
      <c r="J36533" s="26"/>
      <c r="K36533" s="37"/>
    </row>
    <row r="36534" spans="6:11" x14ac:dyDescent="0.25">
      <c r="F36534" s="25"/>
      <c r="G36534" s="27"/>
      <c r="H36534" s="37"/>
      <c r="I36534" s="37"/>
      <c r="J36534" s="26"/>
      <c r="K36534" s="37"/>
    </row>
    <row r="36535" spans="6:11" x14ac:dyDescent="0.25">
      <c r="F36535" s="25"/>
      <c r="G36535" s="27"/>
      <c r="H36535" s="37"/>
      <c r="I36535" s="37"/>
      <c r="J36535" s="26"/>
      <c r="K36535" s="37"/>
    </row>
    <row r="36536" spans="6:11" x14ac:dyDescent="0.25">
      <c r="F36536" s="25"/>
      <c r="G36536" s="27"/>
      <c r="H36536" s="37"/>
      <c r="I36536" s="37"/>
      <c r="J36536" s="26"/>
      <c r="K36536" s="37"/>
    </row>
    <row r="36537" spans="6:11" x14ac:dyDescent="0.25">
      <c r="F36537" s="25"/>
      <c r="G36537" s="27"/>
      <c r="H36537" s="37"/>
      <c r="I36537" s="37"/>
      <c r="J36537" s="26"/>
      <c r="K36537" s="37"/>
    </row>
    <row r="36538" spans="6:11" x14ac:dyDescent="0.25">
      <c r="F36538" s="25"/>
      <c r="G36538" s="27"/>
      <c r="H36538" s="37"/>
      <c r="I36538" s="37"/>
      <c r="J36538" s="26"/>
      <c r="K36538" s="37"/>
    </row>
    <row r="36539" spans="6:11" x14ac:dyDescent="0.25">
      <c r="F36539" s="25"/>
      <c r="G36539" s="27"/>
      <c r="H36539" s="37"/>
      <c r="I36539" s="37"/>
      <c r="J36539" s="26"/>
      <c r="K36539" s="37"/>
    </row>
    <row r="36540" spans="6:11" x14ac:dyDescent="0.25">
      <c r="F36540" s="25"/>
      <c r="G36540" s="27"/>
      <c r="H36540" s="37"/>
      <c r="I36540" s="37"/>
      <c r="J36540" s="26"/>
      <c r="K36540" s="37"/>
    </row>
    <row r="36541" spans="6:11" x14ac:dyDescent="0.25">
      <c r="F36541" s="25"/>
      <c r="G36541" s="27"/>
      <c r="H36541" s="37"/>
      <c r="I36541" s="37"/>
      <c r="J36541" s="26"/>
      <c r="K36541" s="37"/>
    </row>
    <row r="36542" spans="6:11" x14ac:dyDescent="0.25">
      <c r="F36542" s="25"/>
      <c r="G36542" s="27"/>
      <c r="H36542" s="37"/>
      <c r="I36542" s="37"/>
      <c r="J36542" s="26"/>
      <c r="K36542" s="37"/>
    </row>
    <row r="36543" spans="6:11" x14ac:dyDescent="0.25">
      <c r="F36543" s="25"/>
      <c r="G36543" s="27"/>
      <c r="H36543" s="37"/>
      <c r="I36543" s="37"/>
      <c r="J36543" s="26"/>
      <c r="K36543" s="37"/>
    </row>
    <row r="36544" spans="6:11" x14ac:dyDescent="0.25">
      <c r="F36544" s="25"/>
      <c r="G36544" s="27"/>
      <c r="H36544" s="37"/>
      <c r="I36544" s="37"/>
      <c r="J36544" s="26"/>
      <c r="K36544" s="37"/>
    </row>
    <row r="36545" spans="6:11" x14ac:dyDescent="0.25">
      <c r="F36545" s="25"/>
      <c r="G36545" s="27"/>
      <c r="H36545" s="37"/>
      <c r="I36545" s="37"/>
      <c r="J36545" s="26"/>
      <c r="K36545" s="37"/>
    </row>
    <row r="36546" spans="6:11" x14ac:dyDescent="0.25">
      <c r="F36546" s="25"/>
      <c r="G36546" s="27"/>
      <c r="H36546" s="37"/>
      <c r="I36546" s="37"/>
      <c r="J36546" s="26"/>
      <c r="K36546" s="37"/>
    </row>
    <row r="36547" spans="6:11" x14ac:dyDescent="0.25">
      <c r="F36547" s="25"/>
      <c r="G36547" s="27"/>
      <c r="H36547" s="37"/>
      <c r="I36547" s="37"/>
      <c r="J36547" s="26"/>
      <c r="K36547" s="37"/>
    </row>
    <row r="36548" spans="6:11" x14ac:dyDescent="0.25">
      <c r="F36548" s="25"/>
      <c r="G36548" s="27"/>
      <c r="H36548" s="37"/>
      <c r="I36548" s="37"/>
      <c r="J36548" s="26"/>
      <c r="K36548" s="37"/>
    </row>
    <row r="36549" spans="6:11" x14ac:dyDescent="0.25">
      <c r="F36549" s="25"/>
      <c r="G36549" s="27"/>
      <c r="H36549" s="37"/>
      <c r="I36549" s="37"/>
      <c r="J36549" s="26"/>
      <c r="K36549" s="37"/>
    </row>
    <row r="36550" spans="6:11" x14ac:dyDescent="0.25">
      <c r="F36550" s="25"/>
      <c r="G36550" s="27"/>
      <c r="H36550" s="37"/>
      <c r="I36550" s="37"/>
      <c r="J36550" s="26"/>
      <c r="K36550" s="37"/>
    </row>
    <row r="36551" spans="6:11" x14ac:dyDescent="0.25">
      <c r="F36551" s="25"/>
      <c r="G36551" s="27"/>
      <c r="H36551" s="37"/>
      <c r="I36551" s="37"/>
      <c r="J36551" s="26"/>
      <c r="K36551" s="37"/>
    </row>
    <row r="36552" spans="6:11" x14ac:dyDescent="0.25">
      <c r="F36552" s="25"/>
      <c r="G36552" s="27"/>
      <c r="H36552" s="37"/>
      <c r="I36552" s="37"/>
      <c r="J36552" s="26"/>
      <c r="K36552" s="37"/>
    </row>
    <row r="36553" spans="6:11" x14ac:dyDescent="0.25">
      <c r="F36553" s="25"/>
      <c r="G36553" s="27"/>
      <c r="H36553" s="37"/>
      <c r="I36553" s="37"/>
      <c r="J36553" s="26"/>
      <c r="K36553" s="37"/>
    </row>
    <row r="36554" spans="6:11" x14ac:dyDescent="0.25">
      <c r="F36554" s="25"/>
      <c r="G36554" s="27"/>
      <c r="H36554" s="37"/>
      <c r="I36554" s="37"/>
      <c r="J36554" s="26"/>
      <c r="K36554" s="37"/>
    </row>
    <row r="36555" spans="6:11" x14ac:dyDescent="0.25">
      <c r="F36555" s="25"/>
      <c r="G36555" s="27"/>
      <c r="H36555" s="37"/>
      <c r="I36555" s="37"/>
      <c r="J36555" s="26"/>
      <c r="K36555" s="37"/>
    </row>
    <row r="36556" spans="6:11" x14ac:dyDescent="0.25">
      <c r="F36556" s="25"/>
      <c r="G36556" s="27"/>
      <c r="H36556" s="37"/>
      <c r="I36556" s="37"/>
      <c r="J36556" s="26"/>
      <c r="K36556" s="37"/>
    </row>
    <row r="36557" spans="6:11" x14ac:dyDescent="0.25">
      <c r="F36557" s="25"/>
      <c r="G36557" s="27"/>
      <c r="H36557" s="37"/>
      <c r="I36557" s="37"/>
      <c r="J36557" s="26"/>
      <c r="K36557" s="37"/>
    </row>
    <row r="36558" spans="6:11" x14ac:dyDescent="0.25">
      <c r="F36558" s="25"/>
      <c r="G36558" s="27"/>
      <c r="H36558" s="37"/>
      <c r="I36558" s="37"/>
      <c r="J36558" s="26"/>
      <c r="K36558" s="37"/>
    </row>
    <row r="36559" spans="6:11" x14ac:dyDescent="0.25">
      <c r="F36559" s="25"/>
      <c r="G36559" s="27"/>
      <c r="H36559" s="37"/>
      <c r="I36559" s="37"/>
      <c r="J36559" s="26"/>
      <c r="K36559" s="37"/>
    </row>
    <row r="36560" spans="6:11" x14ac:dyDescent="0.25">
      <c r="F36560" s="25"/>
      <c r="G36560" s="27"/>
      <c r="H36560" s="37"/>
      <c r="I36560" s="37"/>
      <c r="J36560" s="26"/>
      <c r="K36560" s="37"/>
    </row>
    <row r="36561" spans="6:11" x14ac:dyDescent="0.25">
      <c r="F36561" s="25"/>
      <c r="G36561" s="27"/>
      <c r="H36561" s="37"/>
      <c r="I36561" s="37"/>
      <c r="J36561" s="26"/>
      <c r="K36561" s="37"/>
    </row>
    <row r="36562" spans="6:11" x14ac:dyDescent="0.25">
      <c r="F36562" s="25"/>
      <c r="G36562" s="27"/>
      <c r="H36562" s="37"/>
      <c r="I36562" s="37"/>
      <c r="J36562" s="26"/>
      <c r="K36562" s="37"/>
    </row>
    <row r="36563" spans="6:11" x14ac:dyDescent="0.25">
      <c r="F36563" s="25"/>
      <c r="G36563" s="27"/>
      <c r="H36563" s="37"/>
      <c r="I36563" s="37"/>
      <c r="J36563" s="26"/>
      <c r="K36563" s="37"/>
    </row>
    <row r="36564" spans="6:11" x14ac:dyDescent="0.25">
      <c r="F36564" s="25"/>
      <c r="G36564" s="27"/>
      <c r="H36564" s="37"/>
      <c r="I36564" s="37"/>
      <c r="J36564" s="26"/>
      <c r="K36564" s="37"/>
    </row>
    <row r="36565" spans="6:11" x14ac:dyDescent="0.25">
      <c r="F36565" s="25"/>
      <c r="G36565" s="27"/>
      <c r="H36565" s="37"/>
      <c r="I36565" s="37"/>
      <c r="J36565" s="26"/>
      <c r="K36565" s="37"/>
    </row>
    <row r="36566" spans="6:11" x14ac:dyDescent="0.25">
      <c r="F36566" s="25"/>
      <c r="G36566" s="27"/>
      <c r="H36566" s="37"/>
      <c r="I36566" s="37"/>
      <c r="J36566" s="26"/>
      <c r="K36566" s="37"/>
    </row>
    <row r="36567" spans="6:11" x14ac:dyDescent="0.25">
      <c r="F36567" s="25"/>
      <c r="G36567" s="27"/>
      <c r="H36567" s="37"/>
      <c r="I36567" s="37"/>
      <c r="J36567" s="26"/>
      <c r="K36567" s="37"/>
    </row>
    <row r="36568" spans="6:11" x14ac:dyDescent="0.25">
      <c r="F36568" s="25"/>
      <c r="G36568" s="27"/>
      <c r="H36568" s="37"/>
      <c r="I36568" s="37"/>
      <c r="J36568" s="26"/>
      <c r="K36568" s="37"/>
    </row>
    <row r="36569" spans="6:11" x14ac:dyDescent="0.25">
      <c r="F36569" s="25"/>
      <c r="G36569" s="27"/>
      <c r="H36569" s="37"/>
      <c r="I36569" s="37"/>
      <c r="J36569" s="26"/>
      <c r="K36569" s="37"/>
    </row>
    <row r="36570" spans="6:11" x14ac:dyDescent="0.25">
      <c r="F36570" s="25"/>
      <c r="G36570" s="27"/>
      <c r="H36570" s="37"/>
      <c r="I36570" s="37"/>
      <c r="J36570" s="26"/>
      <c r="K36570" s="37"/>
    </row>
    <row r="36571" spans="6:11" x14ac:dyDescent="0.25">
      <c r="F36571" s="25"/>
      <c r="G36571" s="27"/>
      <c r="H36571" s="37"/>
      <c r="I36571" s="37"/>
      <c r="J36571" s="26"/>
      <c r="K36571" s="37"/>
    </row>
    <row r="36572" spans="6:11" x14ac:dyDescent="0.25">
      <c r="F36572" s="25"/>
      <c r="G36572" s="27"/>
      <c r="H36572" s="37"/>
      <c r="I36572" s="37"/>
      <c r="J36572" s="26"/>
      <c r="K36572" s="37"/>
    </row>
    <row r="36573" spans="6:11" x14ac:dyDescent="0.25">
      <c r="F36573" s="25"/>
      <c r="G36573" s="27"/>
      <c r="H36573" s="37"/>
      <c r="I36573" s="37"/>
      <c r="J36573" s="26"/>
      <c r="K36573" s="37"/>
    </row>
    <row r="36574" spans="6:11" x14ac:dyDescent="0.25">
      <c r="F36574" s="25"/>
      <c r="G36574" s="27"/>
      <c r="H36574" s="37"/>
      <c r="I36574" s="37"/>
      <c r="J36574" s="26"/>
      <c r="K36574" s="37"/>
    </row>
    <row r="36575" spans="6:11" x14ac:dyDescent="0.25">
      <c r="F36575" s="25"/>
      <c r="G36575" s="27"/>
      <c r="H36575" s="37"/>
      <c r="I36575" s="37"/>
      <c r="J36575" s="26"/>
      <c r="K36575" s="37"/>
    </row>
    <row r="36576" spans="6:11" x14ac:dyDescent="0.25">
      <c r="F36576" s="25"/>
      <c r="G36576" s="27"/>
      <c r="H36576" s="37"/>
      <c r="I36576" s="37"/>
      <c r="J36576" s="26"/>
      <c r="K36576" s="37"/>
    </row>
    <row r="36577" spans="6:11" x14ac:dyDescent="0.25">
      <c r="F36577" s="25"/>
      <c r="G36577" s="27"/>
      <c r="H36577" s="37"/>
      <c r="I36577" s="37"/>
      <c r="J36577" s="26"/>
      <c r="K36577" s="37"/>
    </row>
    <row r="36578" spans="6:11" x14ac:dyDescent="0.25">
      <c r="F36578" s="25"/>
      <c r="G36578" s="27"/>
      <c r="H36578" s="37"/>
      <c r="I36578" s="37"/>
      <c r="J36578" s="26"/>
      <c r="K36578" s="37"/>
    </row>
    <row r="36579" spans="6:11" x14ac:dyDescent="0.25">
      <c r="F36579" s="25"/>
      <c r="G36579" s="27"/>
      <c r="H36579" s="37"/>
      <c r="I36579" s="37"/>
      <c r="J36579" s="26"/>
      <c r="K36579" s="37"/>
    </row>
    <row r="36580" spans="6:11" x14ac:dyDescent="0.25">
      <c r="F36580" s="25"/>
      <c r="G36580" s="27"/>
      <c r="H36580" s="37"/>
      <c r="I36580" s="37"/>
      <c r="J36580" s="26"/>
      <c r="K36580" s="37"/>
    </row>
    <row r="36581" spans="6:11" x14ac:dyDescent="0.25">
      <c r="F36581" s="25"/>
      <c r="G36581" s="27"/>
      <c r="H36581" s="37"/>
      <c r="I36581" s="37"/>
      <c r="J36581" s="26"/>
      <c r="K36581" s="37"/>
    </row>
    <row r="36582" spans="6:11" x14ac:dyDescent="0.25">
      <c r="F36582" s="25"/>
      <c r="G36582" s="27"/>
      <c r="H36582" s="37"/>
      <c r="I36582" s="37"/>
      <c r="J36582" s="26"/>
      <c r="K36582" s="37"/>
    </row>
    <row r="36583" spans="6:11" x14ac:dyDescent="0.25">
      <c r="F36583" s="25"/>
      <c r="G36583" s="27"/>
      <c r="H36583" s="37"/>
      <c r="I36583" s="37"/>
      <c r="J36583" s="26"/>
      <c r="K36583" s="37"/>
    </row>
    <row r="36584" spans="6:11" x14ac:dyDescent="0.25">
      <c r="F36584" s="25"/>
      <c r="G36584" s="27"/>
      <c r="H36584" s="37"/>
      <c r="I36584" s="37"/>
      <c r="J36584" s="26"/>
      <c r="K36584" s="37"/>
    </row>
    <row r="36585" spans="6:11" x14ac:dyDescent="0.25">
      <c r="F36585" s="25"/>
      <c r="G36585" s="27"/>
      <c r="H36585" s="37"/>
      <c r="I36585" s="37"/>
      <c r="J36585" s="26"/>
      <c r="K36585" s="37"/>
    </row>
    <row r="36586" spans="6:11" x14ac:dyDescent="0.25">
      <c r="F36586" s="25"/>
      <c r="G36586" s="27"/>
      <c r="H36586" s="37"/>
      <c r="I36586" s="37"/>
      <c r="J36586" s="26"/>
      <c r="K36586" s="37"/>
    </row>
    <row r="36587" spans="6:11" x14ac:dyDescent="0.25">
      <c r="F36587" s="25"/>
      <c r="G36587" s="27"/>
      <c r="H36587" s="37"/>
      <c r="I36587" s="37"/>
      <c r="J36587" s="26"/>
      <c r="K36587" s="37"/>
    </row>
    <row r="36588" spans="6:11" x14ac:dyDescent="0.25">
      <c r="F36588" s="25"/>
      <c r="G36588" s="27"/>
      <c r="H36588" s="37"/>
      <c r="I36588" s="37"/>
      <c r="J36588" s="26"/>
      <c r="K36588" s="37"/>
    </row>
    <row r="36589" spans="6:11" x14ac:dyDescent="0.25">
      <c r="F36589" s="25"/>
      <c r="G36589" s="27"/>
      <c r="H36589" s="37"/>
      <c r="I36589" s="37"/>
      <c r="J36589" s="26"/>
      <c r="K36589" s="37"/>
    </row>
    <row r="36590" spans="6:11" x14ac:dyDescent="0.25">
      <c r="F36590" s="25"/>
      <c r="G36590" s="27"/>
      <c r="H36590" s="37"/>
      <c r="I36590" s="37"/>
      <c r="J36590" s="26"/>
      <c r="K36590" s="37"/>
    </row>
    <row r="36591" spans="6:11" x14ac:dyDescent="0.25">
      <c r="F36591" s="25"/>
      <c r="G36591" s="27"/>
      <c r="H36591" s="37"/>
      <c r="I36591" s="37"/>
      <c r="J36591" s="26"/>
      <c r="K36591" s="37"/>
    </row>
    <row r="36592" spans="6:11" x14ac:dyDescent="0.25">
      <c r="F36592" s="25"/>
      <c r="G36592" s="27"/>
      <c r="H36592" s="37"/>
      <c r="I36592" s="37"/>
      <c r="J36592" s="26"/>
      <c r="K36592" s="37"/>
    </row>
    <row r="36593" spans="6:11" x14ac:dyDescent="0.25">
      <c r="F36593" s="25"/>
      <c r="G36593" s="27"/>
      <c r="H36593" s="37"/>
      <c r="I36593" s="37"/>
      <c r="J36593" s="26"/>
      <c r="K36593" s="37"/>
    </row>
    <row r="36594" spans="6:11" x14ac:dyDescent="0.25">
      <c r="F36594" s="25"/>
      <c r="G36594" s="27"/>
      <c r="H36594" s="37"/>
      <c r="I36594" s="37"/>
      <c r="J36594" s="26"/>
      <c r="K36594" s="37"/>
    </row>
    <row r="36595" spans="6:11" x14ac:dyDescent="0.25">
      <c r="F36595" s="25"/>
      <c r="G36595" s="27"/>
      <c r="H36595" s="37"/>
      <c r="I36595" s="37"/>
      <c r="J36595" s="26"/>
      <c r="K36595" s="37"/>
    </row>
    <row r="36596" spans="6:11" x14ac:dyDescent="0.25">
      <c r="F36596" s="25"/>
      <c r="G36596" s="27"/>
      <c r="H36596" s="37"/>
      <c r="I36596" s="37"/>
      <c r="J36596" s="26"/>
      <c r="K36596" s="37"/>
    </row>
    <row r="36597" spans="6:11" x14ac:dyDescent="0.25">
      <c r="F36597" s="25"/>
      <c r="G36597" s="27"/>
      <c r="H36597" s="37"/>
      <c r="I36597" s="37"/>
      <c r="J36597" s="26"/>
      <c r="K36597" s="37"/>
    </row>
    <row r="36598" spans="6:11" x14ac:dyDescent="0.25">
      <c r="F36598" s="25"/>
      <c r="G36598" s="27"/>
      <c r="H36598" s="37"/>
      <c r="I36598" s="37"/>
      <c r="J36598" s="26"/>
      <c r="K36598" s="37"/>
    </row>
    <row r="36599" spans="6:11" x14ac:dyDescent="0.25">
      <c r="F36599" s="25"/>
      <c r="G36599" s="27"/>
      <c r="H36599" s="37"/>
      <c r="I36599" s="37"/>
      <c r="J36599" s="26"/>
      <c r="K36599" s="37"/>
    </row>
    <row r="36600" spans="6:11" x14ac:dyDescent="0.25">
      <c r="F36600" s="25"/>
      <c r="G36600" s="27"/>
      <c r="H36600" s="37"/>
      <c r="I36600" s="37"/>
      <c r="J36600" s="26"/>
      <c r="K36600" s="37"/>
    </row>
    <row r="36601" spans="6:11" x14ac:dyDescent="0.25">
      <c r="F36601" s="25"/>
      <c r="G36601" s="27"/>
      <c r="H36601" s="37"/>
      <c r="I36601" s="37"/>
      <c r="J36601" s="26"/>
      <c r="K36601" s="37"/>
    </row>
    <row r="36602" spans="6:11" x14ac:dyDescent="0.25">
      <c r="F36602" s="25"/>
      <c r="G36602" s="27"/>
      <c r="H36602" s="37"/>
      <c r="I36602" s="37"/>
      <c r="J36602" s="26"/>
      <c r="K36602" s="37"/>
    </row>
    <row r="36603" spans="6:11" x14ac:dyDescent="0.25">
      <c r="F36603" s="25"/>
      <c r="G36603" s="27"/>
      <c r="H36603" s="37"/>
      <c r="I36603" s="37"/>
      <c r="J36603" s="26"/>
      <c r="K36603" s="37"/>
    </row>
    <row r="36604" spans="6:11" x14ac:dyDescent="0.25">
      <c r="F36604" s="25"/>
      <c r="G36604" s="27"/>
      <c r="H36604" s="37"/>
      <c r="I36604" s="37"/>
      <c r="J36604" s="26"/>
      <c r="K36604" s="37"/>
    </row>
    <row r="36605" spans="6:11" x14ac:dyDescent="0.25">
      <c r="F36605" s="25"/>
      <c r="G36605" s="27"/>
      <c r="H36605" s="37"/>
      <c r="I36605" s="37"/>
      <c r="J36605" s="26"/>
      <c r="K36605" s="37"/>
    </row>
    <row r="36606" spans="6:11" x14ac:dyDescent="0.25">
      <c r="F36606" s="25"/>
      <c r="G36606" s="27"/>
      <c r="H36606" s="37"/>
      <c r="I36606" s="37"/>
      <c r="J36606" s="26"/>
      <c r="K36606" s="37"/>
    </row>
    <row r="36607" spans="6:11" x14ac:dyDescent="0.25">
      <c r="F36607" s="25"/>
      <c r="G36607" s="27"/>
      <c r="H36607" s="37"/>
      <c r="I36607" s="37"/>
      <c r="J36607" s="26"/>
      <c r="K36607" s="37"/>
    </row>
    <row r="36608" spans="6:11" x14ac:dyDescent="0.25">
      <c r="F36608" s="25"/>
      <c r="G36608" s="27"/>
      <c r="H36608" s="37"/>
      <c r="I36608" s="37"/>
      <c r="J36608" s="26"/>
      <c r="K36608" s="37"/>
    </row>
    <row r="36609" spans="6:11" x14ac:dyDescent="0.25">
      <c r="F36609" s="25"/>
      <c r="G36609" s="27"/>
      <c r="H36609" s="37"/>
      <c r="I36609" s="37"/>
      <c r="J36609" s="26"/>
      <c r="K36609" s="37"/>
    </row>
    <row r="36610" spans="6:11" x14ac:dyDescent="0.25">
      <c r="F36610" s="25"/>
      <c r="G36610" s="27"/>
      <c r="H36610" s="37"/>
      <c r="I36610" s="37"/>
      <c r="J36610" s="26"/>
      <c r="K36610" s="37"/>
    </row>
    <row r="36611" spans="6:11" x14ac:dyDescent="0.25">
      <c r="F36611" s="25"/>
      <c r="G36611" s="27"/>
      <c r="H36611" s="37"/>
      <c r="I36611" s="37"/>
      <c r="J36611" s="26"/>
      <c r="K36611" s="37"/>
    </row>
    <row r="36612" spans="6:11" x14ac:dyDescent="0.25">
      <c r="F36612" s="25"/>
      <c r="G36612" s="27"/>
      <c r="H36612" s="37"/>
      <c r="I36612" s="37"/>
      <c r="J36612" s="26"/>
      <c r="K36612" s="37"/>
    </row>
    <row r="36613" spans="6:11" x14ac:dyDescent="0.25">
      <c r="F36613" s="25"/>
      <c r="G36613" s="27"/>
      <c r="H36613" s="37"/>
      <c r="I36613" s="37"/>
      <c r="J36613" s="26"/>
      <c r="K36613" s="37"/>
    </row>
    <row r="36614" spans="6:11" x14ac:dyDescent="0.25">
      <c r="F36614" s="25"/>
      <c r="G36614" s="27"/>
      <c r="H36614" s="37"/>
      <c r="I36614" s="37"/>
      <c r="J36614" s="26"/>
      <c r="K36614" s="37"/>
    </row>
    <row r="36615" spans="6:11" x14ac:dyDescent="0.25">
      <c r="F36615" s="25"/>
      <c r="G36615" s="27"/>
      <c r="H36615" s="37"/>
      <c r="I36615" s="37"/>
      <c r="J36615" s="26"/>
      <c r="K36615" s="37"/>
    </row>
    <row r="36616" spans="6:11" x14ac:dyDescent="0.25">
      <c r="F36616" s="25"/>
      <c r="G36616" s="27"/>
      <c r="H36616" s="37"/>
      <c r="I36616" s="37"/>
      <c r="J36616" s="26"/>
      <c r="K36616" s="37"/>
    </row>
    <row r="36617" spans="6:11" x14ac:dyDescent="0.25">
      <c r="F36617" s="25"/>
      <c r="G36617" s="27"/>
      <c r="H36617" s="37"/>
      <c r="I36617" s="37"/>
      <c r="J36617" s="26"/>
      <c r="K36617" s="37"/>
    </row>
    <row r="36618" spans="6:11" x14ac:dyDescent="0.25">
      <c r="F36618" s="25"/>
      <c r="G36618" s="27"/>
      <c r="H36618" s="37"/>
      <c r="I36618" s="37"/>
      <c r="J36618" s="26"/>
      <c r="K36618" s="37"/>
    </row>
    <row r="36619" spans="6:11" x14ac:dyDescent="0.25">
      <c r="F36619" s="25"/>
      <c r="G36619" s="27"/>
      <c r="H36619" s="37"/>
      <c r="I36619" s="37"/>
      <c r="J36619" s="26"/>
      <c r="K36619" s="37"/>
    </row>
    <row r="36620" spans="6:11" x14ac:dyDescent="0.25">
      <c r="F36620" s="25"/>
      <c r="G36620" s="27"/>
      <c r="H36620" s="37"/>
      <c r="I36620" s="37"/>
      <c r="J36620" s="26"/>
      <c r="K36620" s="37"/>
    </row>
    <row r="36621" spans="6:11" x14ac:dyDescent="0.25">
      <c r="F36621" s="25"/>
      <c r="G36621" s="27"/>
      <c r="H36621" s="37"/>
      <c r="I36621" s="37"/>
      <c r="J36621" s="26"/>
      <c r="K36621" s="37"/>
    </row>
    <row r="36622" spans="6:11" x14ac:dyDescent="0.25">
      <c r="F36622" s="25"/>
      <c r="G36622" s="27"/>
      <c r="H36622" s="37"/>
      <c r="I36622" s="37"/>
      <c r="J36622" s="26"/>
      <c r="K36622" s="37"/>
    </row>
    <row r="36623" spans="6:11" x14ac:dyDescent="0.25">
      <c r="F36623" s="25"/>
      <c r="G36623" s="27"/>
      <c r="H36623" s="37"/>
      <c r="I36623" s="37"/>
      <c r="J36623" s="26"/>
      <c r="K36623" s="37"/>
    </row>
    <row r="36624" spans="6:11" x14ac:dyDescent="0.25">
      <c r="F36624" s="25"/>
      <c r="G36624" s="27"/>
      <c r="H36624" s="37"/>
      <c r="I36624" s="37"/>
      <c r="J36624" s="26"/>
      <c r="K36624" s="37"/>
    </row>
    <row r="36625" spans="6:11" x14ac:dyDescent="0.25">
      <c r="F36625" s="25"/>
      <c r="G36625" s="27"/>
      <c r="H36625" s="37"/>
      <c r="I36625" s="37"/>
      <c r="J36625" s="26"/>
      <c r="K36625" s="37"/>
    </row>
    <row r="36626" spans="6:11" x14ac:dyDescent="0.25">
      <c r="F36626" s="25"/>
      <c r="G36626" s="27"/>
      <c r="H36626" s="37"/>
      <c r="I36626" s="37"/>
      <c r="J36626" s="26"/>
      <c r="K36626" s="37"/>
    </row>
    <row r="36627" spans="6:11" x14ac:dyDescent="0.25">
      <c r="F36627" s="25"/>
      <c r="G36627" s="27"/>
      <c r="H36627" s="37"/>
      <c r="I36627" s="37"/>
      <c r="J36627" s="26"/>
      <c r="K36627" s="37"/>
    </row>
    <row r="36628" spans="6:11" x14ac:dyDescent="0.25">
      <c r="F36628" s="25"/>
      <c r="G36628" s="27"/>
      <c r="H36628" s="37"/>
      <c r="I36628" s="37"/>
      <c r="J36628" s="26"/>
      <c r="K36628" s="37"/>
    </row>
    <row r="36629" spans="6:11" x14ac:dyDescent="0.25">
      <c r="F36629" s="25"/>
      <c r="G36629" s="27"/>
      <c r="H36629" s="37"/>
      <c r="I36629" s="37"/>
      <c r="J36629" s="26"/>
      <c r="K36629" s="37"/>
    </row>
    <row r="36630" spans="6:11" x14ac:dyDescent="0.25">
      <c r="F36630" s="25"/>
      <c r="G36630" s="27"/>
      <c r="H36630" s="37"/>
      <c r="I36630" s="37"/>
      <c r="J36630" s="26"/>
      <c r="K36630" s="37"/>
    </row>
    <row r="36631" spans="6:11" x14ac:dyDescent="0.25">
      <c r="F36631" s="25"/>
      <c r="G36631" s="27"/>
      <c r="H36631" s="37"/>
      <c r="I36631" s="37"/>
      <c r="J36631" s="26"/>
      <c r="K36631" s="37"/>
    </row>
    <row r="36632" spans="6:11" x14ac:dyDescent="0.25">
      <c r="F36632" s="25"/>
      <c r="G36632" s="27"/>
      <c r="H36632" s="37"/>
      <c r="I36632" s="37"/>
      <c r="J36632" s="26"/>
      <c r="K36632" s="37"/>
    </row>
    <row r="36633" spans="6:11" x14ac:dyDescent="0.25">
      <c r="F36633" s="25"/>
      <c r="G36633" s="27"/>
      <c r="H36633" s="37"/>
      <c r="I36633" s="37"/>
      <c r="J36633" s="26"/>
      <c r="K36633" s="37"/>
    </row>
    <row r="36634" spans="6:11" x14ac:dyDescent="0.25">
      <c r="F36634" s="25"/>
      <c r="G36634" s="27"/>
      <c r="H36634" s="37"/>
      <c r="I36634" s="37"/>
      <c r="J36634" s="26"/>
      <c r="K36634" s="37"/>
    </row>
    <row r="36635" spans="6:11" x14ac:dyDescent="0.25">
      <c r="F36635" s="25"/>
      <c r="G36635" s="27"/>
      <c r="H36635" s="37"/>
      <c r="I36635" s="37"/>
      <c r="J36635" s="26"/>
      <c r="K36635" s="37"/>
    </row>
    <row r="36636" spans="6:11" x14ac:dyDescent="0.25">
      <c r="F36636" s="25"/>
      <c r="G36636" s="27"/>
      <c r="H36636" s="37"/>
      <c r="I36636" s="37"/>
      <c r="J36636" s="26"/>
      <c r="K36636" s="37"/>
    </row>
    <row r="36637" spans="6:11" x14ac:dyDescent="0.25">
      <c r="F36637" s="25"/>
      <c r="G36637" s="27"/>
      <c r="H36637" s="37"/>
      <c r="I36637" s="37"/>
      <c r="J36637" s="26"/>
      <c r="K36637" s="37"/>
    </row>
    <row r="36638" spans="6:11" x14ac:dyDescent="0.25">
      <c r="F36638" s="25"/>
      <c r="G36638" s="27"/>
      <c r="H36638" s="37"/>
      <c r="I36638" s="37"/>
      <c r="J36638" s="26"/>
      <c r="K36638" s="37"/>
    </row>
    <row r="36639" spans="6:11" x14ac:dyDescent="0.25">
      <c r="F36639" s="25"/>
      <c r="G36639" s="27"/>
      <c r="H36639" s="37"/>
      <c r="I36639" s="37"/>
      <c r="J36639" s="26"/>
      <c r="K36639" s="37"/>
    </row>
    <row r="36640" spans="6:11" x14ac:dyDescent="0.25">
      <c r="F36640" s="25"/>
      <c r="G36640" s="27"/>
      <c r="H36640" s="37"/>
      <c r="I36640" s="37"/>
      <c r="J36640" s="26"/>
      <c r="K36640" s="37"/>
    </row>
    <row r="36641" spans="6:11" x14ac:dyDescent="0.25">
      <c r="F36641" s="25"/>
      <c r="G36641" s="27"/>
      <c r="H36641" s="37"/>
      <c r="I36641" s="37"/>
      <c r="J36641" s="26"/>
      <c r="K36641" s="37"/>
    </row>
    <row r="36642" spans="6:11" x14ac:dyDescent="0.25">
      <c r="F36642" s="25"/>
      <c r="G36642" s="27"/>
      <c r="H36642" s="37"/>
      <c r="I36642" s="37"/>
      <c r="J36642" s="26"/>
      <c r="K36642" s="37"/>
    </row>
    <row r="36643" spans="6:11" x14ac:dyDescent="0.25">
      <c r="F36643" s="25"/>
      <c r="G36643" s="27"/>
      <c r="H36643" s="37"/>
      <c r="I36643" s="37"/>
      <c r="J36643" s="26"/>
      <c r="K36643" s="37"/>
    </row>
    <row r="36644" spans="6:11" x14ac:dyDescent="0.25">
      <c r="F36644" s="25"/>
      <c r="G36644" s="27"/>
      <c r="H36644" s="37"/>
      <c r="I36644" s="37"/>
      <c r="J36644" s="26"/>
      <c r="K36644" s="37"/>
    </row>
    <row r="36645" spans="6:11" x14ac:dyDescent="0.25">
      <c r="F36645" s="25"/>
      <c r="G36645" s="27"/>
      <c r="H36645" s="37"/>
      <c r="I36645" s="37"/>
      <c r="J36645" s="26"/>
      <c r="K36645" s="37"/>
    </row>
    <row r="36646" spans="6:11" x14ac:dyDescent="0.25">
      <c r="F36646" s="25"/>
      <c r="G36646" s="27"/>
      <c r="H36646" s="37"/>
      <c r="I36646" s="37"/>
      <c r="J36646" s="26"/>
      <c r="K36646" s="37"/>
    </row>
    <row r="36647" spans="6:11" x14ac:dyDescent="0.25">
      <c r="F36647" s="25"/>
      <c r="G36647" s="27"/>
      <c r="H36647" s="37"/>
      <c r="I36647" s="37"/>
      <c r="J36647" s="26"/>
      <c r="K36647" s="37"/>
    </row>
    <row r="36648" spans="6:11" x14ac:dyDescent="0.25">
      <c r="F36648" s="25"/>
      <c r="G36648" s="27"/>
      <c r="H36648" s="37"/>
      <c r="I36648" s="37"/>
      <c r="J36648" s="26"/>
      <c r="K36648" s="37"/>
    </row>
    <row r="36649" spans="6:11" x14ac:dyDescent="0.25">
      <c r="F36649" s="25"/>
      <c r="G36649" s="27"/>
      <c r="H36649" s="37"/>
      <c r="I36649" s="37"/>
      <c r="J36649" s="26"/>
      <c r="K36649" s="37"/>
    </row>
    <row r="36650" spans="6:11" x14ac:dyDescent="0.25">
      <c r="F36650" s="25"/>
      <c r="G36650" s="27"/>
      <c r="H36650" s="37"/>
      <c r="I36650" s="37"/>
      <c r="J36650" s="26"/>
      <c r="K36650" s="37"/>
    </row>
    <row r="36651" spans="6:11" x14ac:dyDescent="0.25">
      <c r="F36651" s="25"/>
      <c r="G36651" s="27"/>
      <c r="H36651" s="37"/>
      <c r="I36651" s="37"/>
      <c r="J36651" s="26"/>
      <c r="K36651" s="37"/>
    </row>
    <row r="36652" spans="6:11" x14ac:dyDescent="0.25">
      <c r="F36652" s="25"/>
      <c r="G36652" s="27"/>
      <c r="H36652" s="37"/>
      <c r="I36652" s="37"/>
      <c r="J36652" s="26"/>
      <c r="K36652" s="37"/>
    </row>
    <row r="36653" spans="6:11" x14ac:dyDescent="0.25">
      <c r="F36653" s="25"/>
      <c r="G36653" s="27"/>
      <c r="H36653" s="37"/>
      <c r="I36653" s="37"/>
      <c r="J36653" s="26"/>
      <c r="K36653" s="37"/>
    </row>
    <row r="36654" spans="6:11" x14ac:dyDescent="0.25">
      <c r="F36654" s="25"/>
      <c r="G36654" s="27"/>
      <c r="H36654" s="37"/>
      <c r="I36654" s="37"/>
      <c r="J36654" s="26"/>
      <c r="K36654" s="37"/>
    </row>
    <row r="36655" spans="6:11" x14ac:dyDescent="0.25">
      <c r="F36655" s="25"/>
      <c r="G36655" s="27"/>
      <c r="H36655" s="37"/>
      <c r="I36655" s="37"/>
      <c r="J36655" s="26"/>
      <c r="K36655" s="37"/>
    </row>
    <row r="36656" spans="6:11" x14ac:dyDescent="0.25">
      <c r="F36656" s="25"/>
      <c r="G36656" s="27"/>
      <c r="H36656" s="37"/>
      <c r="I36656" s="37"/>
      <c r="J36656" s="26"/>
      <c r="K36656" s="37"/>
    </row>
    <row r="36657" spans="6:11" x14ac:dyDescent="0.25">
      <c r="F36657" s="25"/>
      <c r="G36657" s="27"/>
      <c r="H36657" s="37"/>
      <c r="I36657" s="37"/>
      <c r="J36657" s="26"/>
      <c r="K36657" s="37"/>
    </row>
    <row r="36658" spans="6:11" x14ac:dyDescent="0.25">
      <c r="F36658" s="25"/>
      <c r="G36658" s="27"/>
      <c r="H36658" s="37"/>
      <c r="I36658" s="37"/>
      <c r="J36658" s="26"/>
      <c r="K36658" s="37"/>
    </row>
    <row r="36659" spans="6:11" x14ac:dyDescent="0.25">
      <c r="F36659" s="25"/>
      <c r="G36659" s="27"/>
      <c r="H36659" s="37"/>
      <c r="I36659" s="37"/>
      <c r="J36659" s="26"/>
      <c r="K36659" s="37"/>
    </row>
    <row r="36660" spans="6:11" x14ac:dyDescent="0.25">
      <c r="F36660" s="25"/>
      <c r="G36660" s="27"/>
      <c r="H36660" s="37"/>
      <c r="I36660" s="37"/>
      <c r="J36660" s="26"/>
      <c r="K36660" s="37"/>
    </row>
    <row r="36661" spans="6:11" x14ac:dyDescent="0.25">
      <c r="F36661" s="25"/>
      <c r="G36661" s="27"/>
      <c r="H36661" s="37"/>
      <c r="I36661" s="37"/>
      <c r="J36661" s="26"/>
      <c r="K36661" s="37"/>
    </row>
    <row r="36662" spans="6:11" x14ac:dyDescent="0.25">
      <c r="F36662" s="25"/>
      <c r="G36662" s="27"/>
      <c r="H36662" s="37"/>
      <c r="I36662" s="37"/>
      <c r="J36662" s="26"/>
      <c r="K36662" s="37"/>
    </row>
    <row r="36663" spans="6:11" x14ac:dyDescent="0.25">
      <c r="F36663" s="25"/>
      <c r="G36663" s="27"/>
      <c r="H36663" s="37"/>
      <c r="I36663" s="37"/>
      <c r="J36663" s="26"/>
      <c r="K36663" s="37"/>
    </row>
    <row r="36664" spans="6:11" x14ac:dyDescent="0.25">
      <c r="F36664" s="25"/>
      <c r="G36664" s="27"/>
      <c r="H36664" s="37"/>
      <c r="I36664" s="37"/>
      <c r="J36664" s="26"/>
      <c r="K36664" s="37"/>
    </row>
    <row r="36665" spans="6:11" x14ac:dyDescent="0.25">
      <c r="F36665" s="25"/>
      <c r="G36665" s="27"/>
      <c r="H36665" s="37"/>
      <c r="I36665" s="37"/>
      <c r="J36665" s="26"/>
      <c r="K36665" s="37"/>
    </row>
    <row r="36666" spans="6:11" x14ac:dyDescent="0.25">
      <c r="F36666" s="25"/>
      <c r="G36666" s="27"/>
      <c r="H36666" s="37"/>
      <c r="I36666" s="37"/>
      <c r="J36666" s="26"/>
      <c r="K36666" s="37"/>
    </row>
    <row r="36667" spans="6:11" x14ac:dyDescent="0.25">
      <c r="F36667" s="25"/>
      <c r="G36667" s="27"/>
      <c r="H36667" s="37"/>
      <c r="I36667" s="37"/>
      <c r="J36667" s="26"/>
      <c r="K36667" s="37"/>
    </row>
    <row r="36668" spans="6:11" x14ac:dyDescent="0.25">
      <c r="F36668" s="25"/>
      <c r="G36668" s="27"/>
      <c r="H36668" s="37"/>
      <c r="I36668" s="37"/>
      <c r="J36668" s="26"/>
      <c r="K36668" s="37"/>
    </row>
    <row r="36669" spans="6:11" x14ac:dyDescent="0.25">
      <c r="F36669" s="25"/>
      <c r="G36669" s="27"/>
      <c r="H36669" s="37"/>
      <c r="I36669" s="37"/>
      <c r="J36669" s="26"/>
      <c r="K36669" s="37"/>
    </row>
    <row r="36670" spans="6:11" x14ac:dyDescent="0.25">
      <c r="F36670" s="25"/>
      <c r="G36670" s="27"/>
      <c r="H36670" s="37"/>
      <c r="I36670" s="37"/>
      <c r="J36670" s="26"/>
      <c r="K36670" s="37"/>
    </row>
    <row r="36671" spans="6:11" x14ac:dyDescent="0.25">
      <c r="F36671" s="25"/>
      <c r="G36671" s="27"/>
      <c r="H36671" s="37"/>
      <c r="I36671" s="37"/>
      <c r="J36671" s="26"/>
      <c r="K36671" s="37"/>
    </row>
    <row r="36672" spans="6:11" x14ac:dyDescent="0.25">
      <c r="F36672" s="25"/>
      <c r="G36672" s="27"/>
      <c r="H36672" s="37"/>
      <c r="I36672" s="37"/>
      <c r="J36672" s="26"/>
      <c r="K36672" s="37"/>
    </row>
    <row r="36673" spans="6:11" x14ac:dyDescent="0.25">
      <c r="F36673" s="25"/>
      <c r="G36673" s="27"/>
      <c r="H36673" s="37"/>
      <c r="I36673" s="37"/>
      <c r="J36673" s="26"/>
      <c r="K36673" s="37"/>
    </row>
    <row r="36674" spans="6:11" x14ac:dyDescent="0.25">
      <c r="F36674" s="25"/>
      <c r="G36674" s="27"/>
      <c r="H36674" s="37"/>
      <c r="I36674" s="37"/>
      <c r="J36674" s="26"/>
      <c r="K36674" s="37"/>
    </row>
    <row r="36675" spans="6:11" x14ac:dyDescent="0.25">
      <c r="F36675" s="25"/>
      <c r="G36675" s="27"/>
      <c r="H36675" s="37"/>
      <c r="I36675" s="37"/>
      <c r="J36675" s="26"/>
      <c r="K36675" s="37"/>
    </row>
    <row r="36676" spans="6:11" x14ac:dyDescent="0.25">
      <c r="F36676" s="25"/>
      <c r="G36676" s="27"/>
      <c r="H36676" s="37"/>
      <c r="I36676" s="37"/>
      <c r="J36676" s="26"/>
      <c r="K36676" s="37"/>
    </row>
    <row r="36677" spans="6:11" x14ac:dyDescent="0.25">
      <c r="F36677" s="25"/>
      <c r="G36677" s="27"/>
      <c r="H36677" s="37"/>
      <c r="I36677" s="37"/>
      <c r="J36677" s="26"/>
      <c r="K36677" s="37"/>
    </row>
    <row r="36678" spans="6:11" x14ac:dyDescent="0.25">
      <c r="F36678" s="25"/>
      <c r="G36678" s="27"/>
      <c r="H36678" s="37"/>
      <c r="I36678" s="37"/>
      <c r="J36678" s="26"/>
      <c r="K36678" s="37"/>
    </row>
    <row r="36679" spans="6:11" x14ac:dyDescent="0.25">
      <c r="F36679" s="25"/>
      <c r="G36679" s="27"/>
      <c r="H36679" s="37"/>
      <c r="I36679" s="37"/>
      <c r="J36679" s="26"/>
      <c r="K36679" s="37"/>
    </row>
    <row r="36680" spans="6:11" x14ac:dyDescent="0.25">
      <c r="F36680" s="25"/>
      <c r="G36680" s="27"/>
      <c r="H36680" s="37"/>
      <c r="I36680" s="37"/>
      <c r="J36680" s="26"/>
      <c r="K36680" s="37"/>
    </row>
    <row r="36681" spans="6:11" x14ac:dyDescent="0.25">
      <c r="F36681" s="25"/>
      <c r="G36681" s="27"/>
      <c r="H36681" s="37"/>
      <c r="I36681" s="37"/>
      <c r="J36681" s="26"/>
      <c r="K36681" s="37"/>
    </row>
    <row r="36682" spans="6:11" x14ac:dyDescent="0.25">
      <c r="F36682" s="25"/>
      <c r="G36682" s="27"/>
      <c r="H36682" s="37"/>
      <c r="I36682" s="37"/>
      <c r="J36682" s="26"/>
      <c r="K36682" s="37"/>
    </row>
    <row r="36683" spans="6:11" x14ac:dyDescent="0.25">
      <c r="F36683" s="25"/>
      <c r="G36683" s="27"/>
      <c r="H36683" s="37"/>
      <c r="I36683" s="37"/>
      <c r="J36683" s="26"/>
      <c r="K36683" s="37"/>
    </row>
    <row r="36684" spans="6:11" x14ac:dyDescent="0.25">
      <c r="F36684" s="25"/>
      <c r="G36684" s="27"/>
      <c r="H36684" s="37"/>
      <c r="I36684" s="37"/>
      <c r="J36684" s="26"/>
      <c r="K36684" s="37"/>
    </row>
    <row r="36685" spans="6:11" x14ac:dyDescent="0.25">
      <c r="F36685" s="25"/>
      <c r="G36685" s="27"/>
      <c r="H36685" s="37"/>
      <c r="I36685" s="37"/>
      <c r="J36685" s="26"/>
      <c r="K36685" s="37"/>
    </row>
    <row r="36686" spans="6:11" x14ac:dyDescent="0.25">
      <c r="F36686" s="25"/>
      <c r="G36686" s="27"/>
      <c r="H36686" s="37"/>
      <c r="I36686" s="37"/>
      <c r="J36686" s="26"/>
      <c r="K36686" s="37"/>
    </row>
    <row r="36687" spans="6:11" x14ac:dyDescent="0.25">
      <c r="F36687" s="25"/>
      <c r="G36687" s="27"/>
      <c r="H36687" s="37"/>
      <c r="I36687" s="37"/>
      <c r="J36687" s="26"/>
      <c r="K36687" s="37"/>
    </row>
    <row r="36688" spans="6:11" x14ac:dyDescent="0.25">
      <c r="F36688" s="25"/>
      <c r="G36688" s="27"/>
      <c r="H36688" s="37"/>
      <c r="I36688" s="37"/>
      <c r="J36688" s="26"/>
      <c r="K36688" s="37"/>
    </row>
    <row r="36689" spans="6:11" x14ac:dyDescent="0.25">
      <c r="F36689" s="25"/>
      <c r="G36689" s="27"/>
      <c r="H36689" s="37"/>
      <c r="I36689" s="37"/>
      <c r="J36689" s="26"/>
      <c r="K36689" s="37"/>
    </row>
    <row r="36690" spans="6:11" x14ac:dyDescent="0.25">
      <c r="F36690" s="25"/>
      <c r="G36690" s="27"/>
      <c r="H36690" s="37"/>
      <c r="I36690" s="37"/>
      <c r="J36690" s="26"/>
      <c r="K36690" s="37"/>
    </row>
    <row r="36691" spans="6:11" x14ac:dyDescent="0.25">
      <c r="F36691" s="25"/>
      <c r="G36691" s="27"/>
      <c r="H36691" s="37"/>
      <c r="I36691" s="37"/>
      <c r="J36691" s="26"/>
      <c r="K36691" s="37"/>
    </row>
    <row r="36692" spans="6:11" x14ac:dyDescent="0.25">
      <c r="F36692" s="25"/>
      <c r="G36692" s="27"/>
      <c r="H36692" s="37"/>
      <c r="I36692" s="37"/>
      <c r="J36692" s="26"/>
      <c r="K36692" s="37"/>
    </row>
    <row r="36693" spans="6:11" x14ac:dyDescent="0.25">
      <c r="F36693" s="25"/>
      <c r="G36693" s="27"/>
      <c r="H36693" s="37"/>
      <c r="I36693" s="37"/>
      <c r="J36693" s="26"/>
      <c r="K36693" s="37"/>
    </row>
    <row r="36694" spans="6:11" x14ac:dyDescent="0.25">
      <c r="F36694" s="25"/>
      <c r="G36694" s="27"/>
      <c r="H36694" s="37"/>
      <c r="I36694" s="37"/>
      <c r="J36694" s="26"/>
      <c r="K36694" s="37"/>
    </row>
    <row r="36695" spans="6:11" x14ac:dyDescent="0.25">
      <c r="F36695" s="25"/>
      <c r="G36695" s="27"/>
      <c r="H36695" s="37"/>
      <c r="I36695" s="37"/>
      <c r="J36695" s="26"/>
      <c r="K36695" s="37"/>
    </row>
    <row r="36696" spans="6:11" x14ac:dyDescent="0.25">
      <c r="F36696" s="25"/>
      <c r="G36696" s="27"/>
      <c r="H36696" s="37"/>
      <c r="I36696" s="37"/>
      <c r="J36696" s="26"/>
      <c r="K36696" s="37"/>
    </row>
    <row r="36697" spans="6:11" x14ac:dyDescent="0.25">
      <c r="F36697" s="25"/>
      <c r="G36697" s="27"/>
      <c r="H36697" s="37"/>
      <c r="I36697" s="37"/>
      <c r="J36697" s="26"/>
      <c r="K36697" s="37"/>
    </row>
    <row r="36698" spans="6:11" x14ac:dyDescent="0.25">
      <c r="F36698" s="25"/>
      <c r="G36698" s="27"/>
      <c r="H36698" s="37"/>
      <c r="I36698" s="37"/>
      <c r="J36698" s="26"/>
      <c r="K36698" s="37"/>
    </row>
    <row r="36699" spans="6:11" x14ac:dyDescent="0.25">
      <c r="F36699" s="25"/>
      <c r="G36699" s="27"/>
      <c r="H36699" s="37"/>
      <c r="I36699" s="37"/>
      <c r="J36699" s="26"/>
      <c r="K36699" s="37"/>
    </row>
    <row r="36700" spans="6:11" x14ac:dyDescent="0.25">
      <c r="F36700" s="25"/>
      <c r="G36700" s="27"/>
      <c r="H36700" s="37"/>
      <c r="I36700" s="37"/>
      <c r="J36700" s="26"/>
      <c r="K36700" s="37"/>
    </row>
    <row r="36701" spans="6:11" x14ac:dyDescent="0.25">
      <c r="F36701" s="25"/>
      <c r="G36701" s="27"/>
      <c r="H36701" s="37"/>
      <c r="I36701" s="37"/>
      <c r="J36701" s="26"/>
      <c r="K36701" s="37"/>
    </row>
    <row r="36702" spans="6:11" x14ac:dyDescent="0.25">
      <c r="F36702" s="25"/>
      <c r="G36702" s="27"/>
      <c r="H36702" s="37"/>
      <c r="I36702" s="37"/>
      <c r="J36702" s="26"/>
      <c r="K36702" s="37"/>
    </row>
    <row r="36703" spans="6:11" x14ac:dyDescent="0.25">
      <c r="F36703" s="25"/>
      <c r="G36703" s="27"/>
      <c r="H36703" s="37"/>
      <c r="I36703" s="37"/>
      <c r="J36703" s="26"/>
      <c r="K36703" s="37"/>
    </row>
    <row r="36704" spans="6:11" x14ac:dyDescent="0.25">
      <c r="F36704" s="25"/>
      <c r="G36704" s="27"/>
      <c r="H36704" s="37"/>
      <c r="I36704" s="37"/>
      <c r="J36704" s="26"/>
      <c r="K36704" s="37"/>
    </row>
    <row r="36705" spans="6:11" x14ac:dyDescent="0.25">
      <c r="F36705" s="25"/>
      <c r="G36705" s="27"/>
      <c r="H36705" s="37"/>
      <c r="I36705" s="37"/>
      <c r="J36705" s="26"/>
      <c r="K36705" s="37"/>
    </row>
    <row r="36706" spans="6:11" x14ac:dyDescent="0.25">
      <c r="F36706" s="25"/>
      <c r="G36706" s="27"/>
      <c r="H36706" s="37"/>
      <c r="I36706" s="37"/>
      <c r="J36706" s="26"/>
      <c r="K36706" s="37"/>
    </row>
    <row r="36707" spans="6:11" x14ac:dyDescent="0.25">
      <c r="F36707" s="25"/>
      <c r="G36707" s="27"/>
      <c r="H36707" s="37"/>
      <c r="I36707" s="37"/>
      <c r="J36707" s="26"/>
      <c r="K36707" s="37"/>
    </row>
    <row r="36708" spans="6:11" x14ac:dyDescent="0.25">
      <c r="F36708" s="25"/>
      <c r="G36708" s="27"/>
      <c r="H36708" s="37"/>
      <c r="I36708" s="37"/>
      <c r="J36708" s="26"/>
      <c r="K36708" s="37"/>
    </row>
    <row r="36709" spans="6:11" x14ac:dyDescent="0.25">
      <c r="F36709" s="25"/>
      <c r="G36709" s="27"/>
      <c r="H36709" s="37"/>
      <c r="I36709" s="37"/>
      <c r="J36709" s="26"/>
      <c r="K36709" s="37"/>
    </row>
    <row r="36710" spans="6:11" x14ac:dyDescent="0.25">
      <c r="F36710" s="25"/>
      <c r="G36710" s="27"/>
      <c r="H36710" s="37"/>
      <c r="I36710" s="37"/>
      <c r="J36710" s="26"/>
      <c r="K36710" s="37"/>
    </row>
    <row r="36711" spans="6:11" x14ac:dyDescent="0.25">
      <c r="F36711" s="25"/>
      <c r="G36711" s="27"/>
      <c r="H36711" s="37"/>
      <c r="I36711" s="37"/>
      <c r="J36711" s="26"/>
      <c r="K36711" s="37"/>
    </row>
    <row r="36712" spans="6:11" x14ac:dyDescent="0.25">
      <c r="F36712" s="25"/>
      <c r="G36712" s="27"/>
      <c r="H36712" s="37"/>
      <c r="I36712" s="37"/>
      <c r="J36712" s="26"/>
      <c r="K36712" s="37"/>
    </row>
    <row r="36713" spans="6:11" x14ac:dyDescent="0.25">
      <c r="F36713" s="25"/>
      <c r="G36713" s="27"/>
      <c r="H36713" s="37"/>
      <c r="I36713" s="37"/>
      <c r="J36713" s="26"/>
      <c r="K36713" s="37"/>
    </row>
    <row r="36714" spans="6:11" x14ac:dyDescent="0.25">
      <c r="F36714" s="25"/>
      <c r="G36714" s="27"/>
      <c r="H36714" s="37"/>
      <c r="I36714" s="37"/>
      <c r="J36714" s="26"/>
      <c r="K36714" s="37"/>
    </row>
    <row r="36715" spans="6:11" x14ac:dyDescent="0.25">
      <c r="F36715" s="25"/>
      <c r="G36715" s="27"/>
      <c r="H36715" s="37"/>
      <c r="I36715" s="37"/>
      <c r="J36715" s="26"/>
      <c r="K36715" s="37"/>
    </row>
    <row r="36716" spans="6:11" x14ac:dyDescent="0.25">
      <c r="F36716" s="25"/>
      <c r="G36716" s="27"/>
      <c r="H36716" s="37"/>
      <c r="I36716" s="37"/>
      <c r="J36716" s="26"/>
      <c r="K36716" s="37"/>
    </row>
    <row r="36717" spans="6:11" x14ac:dyDescent="0.25">
      <c r="F36717" s="25"/>
      <c r="G36717" s="27"/>
      <c r="H36717" s="37"/>
      <c r="I36717" s="37"/>
      <c r="J36717" s="26"/>
      <c r="K36717" s="37"/>
    </row>
    <row r="36718" spans="6:11" x14ac:dyDescent="0.25">
      <c r="F36718" s="25"/>
      <c r="G36718" s="27"/>
      <c r="H36718" s="37"/>
      <c r="I36718" s="37"/>
      <c r="J36718" s="26"/>
      <c r="K36718" s="37"/>
    </row>
    <row r="36719" spans="6:11" x14ac:dyDescent="0.25">
      <c r="F36719" s="25"/>
      <c r="G36719" s="27"/>
      <c r="H36719" s="37"/>
      <c r="I36719" s="37"/>
      <c r="J36719" s="26"/>
      <c r="K36719" s="37"/>
    </row>
    <row r="36720" spans="6:11" x14ac:dyDescent="0.25">
      <c r="F36720" s="25"/>
      <c r="G36720" s="27"/>
      <c r="H36720" s="37"/>
      <c r="I36720" s="37"/>
      <c r="J36720" s="26"/>
      <c r="K36720" s="37"/>
    </row>
    <row r="36721" spans="6:11" x14ac:dyDescent="0.25">
      <c r="F36721" s="25"/>
      <c r="G36721" s="27"/>
      <c r="H36721" s="37"/>
      <c r="I36721" s="37"/>
      <c r="J36721" s="26"/>
      <c r="K36721" s="37"/>
    </row>
    <row r="36722" spans="6:11" x14ac:dyDescent="0.25">
      <c r="F36722" s="25"/>
      <c r="G36722" s="27"/>
      <c r="H36722" s="37"/>
      <c r="I36722" s="37"/>
      <c r="J36722" s="26"/>
      <c r="K36722" s="37"/>
    </row>
    <row r="36723" spans="6:11" x14ac:dyDescent="0.25">
      <c r="F36723" s="25"/>
      <c r="G36723" s="27"/>
      <c r="H36723" s="37"/>
      <c r="I36723" s="37"/>
      <c r="J36723" s="26"/>
      <c r="K36723" s="37"/>
    </row>
    <row r="36724" spans="6:11" x14ac:dyDescent="0.25">
      <c r="F36724" s="25"/>
      <c r="G36724" s="27"/>
      <c r="H36724" s="37"/>
      <c r="I36724" s="37"/>
      <c r="J36724" s="26"/>
      <c r="K36724" s="37"/>
    </row>
    <row r="36725" spans="6:11" x14ac:dyDescent="0.25">
      <c r="F36725" s="25"/>
      <c r="G36725" s="27"/>
      <c r="H36725" s="37"/>
      <c r="I36725" s="37"/>
      <c r="J36725" s="26"/>
      <c r="K36725" s="37"/>
    </row>
    <row r="36726" spans="6:11" x14ac:dyDescent="0.25">
      <c r="F36726" s="25"/>
      <c r="G36726" s="27"/>
      <c r="H36726" s="37"/>
      <c r="I36726" s="37"/>
      <c r="J36726" s="26"/>
      <c r="K36726" s="37"/>
    </row>
    <row r="36727" spans="6:11" x14ac:dyDescent="0.25">
      <c r="F36727" s="25"/>
      <c r="G36727" s="27"/>
      <c r="H36727" s="37"/>
      <c r="I36727" s="37"/>
      <c r="J36727" s="26"/>
      <c r="K36727" s="37"/>
    </row>
    <row r="36728" spans="6:11" x14ac:dyDescent="0.25">
      <c r="F36728" s="25"/>
      <c r="G36728" s="27"/>
      <c r="H36728" s="37"/>
      <c r="I36728" s="37"/>
      <c r="J36728" s="26"/>
      <c r="K36728" s="37"/>
    </row>
    <row r="36729" spans="6:11" x14ac:dyDescent="0.25">
      <c r="F36729" s="25"/>
      <c r="G36729" s="27"/>
      <c r="H36729" s="37"/>
      <c r="I36729" s="37"/>
      <c r="J36729" s="26"/>
      <c r="K36729" s="37"/>
    </row>
    <row r="36730" spans="6:11" x14ac:dyDescent="0.25">
      <c r="F36730" s="25"/>
      <c r="G36730" s="27"/>
      <c r="H36730" s="37"/>
      <c r="I36730" s="37"/>
      <c r="J36730" s="26"/>
      <c r="K36730" s="37"/>
    </row>
    <row r="36731" spans="6:11" x14ac:dyDescent="0.25">
      <c r="F36731" s="25"/>
      <c r="G36731" s="27"/>
      <c r="H36731" s="37"/>
      <c r="I36731" s="37"/>
      <c r="J36731" s="26"/>
      <c r="K36731" s="37"/>
    </row>
    <row r="36732" spans="6:11" x14ac:dyDescent="0.25">
      <c r="F36732" s="25"/>
      <c r="G36732" s="27"/>
      <c r="H36732" s="37"/>
      <c r="I36732" s="37"/>
      <c r="J36732" s="26"/>
      <c r="K36732" s="37"/>
    </row>
    <row r="36733" spans="6:11" x14ac:dyDescent="0.25">
      <c r="F36733" s="25"/>
      <c r="G36733" s="27"/>
      <c r="H36733" s="37"/>
      <c r="I36733" s="37"/>
      <c r="J36733" s="26"/>
      <c r="K36733" s="37"/>
    </row>
    <row r="36734" spans="6:11" x14ac:dyDescent="0.25">
      <c r="F36734" s="25"/>
      <c r="G36734" s="27"/>
      <c r="H36734" s="37"/>
      <c r="I36734" s="37"/>
      <c r="J36734" s="26"/>
      <c r="K36734" s="37"/>
    </row>
    <row r="36735" spans="6:11" x14ac:dyDescent="0.25">
      <c r="F36735" s="25"/>
      <c r="G36735" s="27"/>
      <c r="H36735" s="37"/>
      <c r="I36735" s="37"/>
      <c r="J36735" s="26"/>
      <c r="K36735" s="37"/>
    </row>
    <row r="36736" spans="6:11" x14ac:dyDescent="0.25">
      <c r="F36736" s="25"/>
      <c r="G36736" s="27"/>
      <c r="H36736" s="37"/>
      <c r="I36736" s="37"/>
      <c r="J36736" s="26"/>
      <c r="K36736" s="37"/>
    </row>
    <row r="36737" spans="6:11" x14ac:dyDescent="0.25">
      <c r="F36737" s="25"/>
      <c r="G36737" s="27"/>
      <c r="H36737" s="37"/>
      <c r="I36737" s="37"/>
      <c r="J36737" s="26"/>
      <c r="K36737" s="37"/>
    </row>
    <row r="36738" spans="6:11" x14ac:dyDescent="0.25">
      <c r="F36738" s="25"/>
      <c r="G36738" s="27"/>
      <c r="H36738" s="37"/>
      <c r="I36738" s="37"/>
      <c r="J36738" s="26"/>
      <c r="K36738" s="37"/>
    </row>
    <row r="36739" spans="6:11" x14ac:dyDescent="0.25">
      <c r="F36739" s="25"/>
      <c r="G36739" s="27"/>
      <c r="H36739" s="37"/>
      <c r="I36739" s="37"/>
      <c r="J36739" s="26"/>
      <c r="K36739" s="37"/>
    </row>
    <row r="36740" spans="6:11" x14ac:dyDescent="0.25">
      <c r="F36740" s="25"/>
      <c r="G36740" s="27"/>
      <c r="H36740" s="37"/>
      <c r="I36740" s="37"/>
      <c r="J36740" s="26"/>
      <c r="K36740" s="37"/>
    </row>
    <row r="36741" spans="6:11" x14ac:dyDescent="0.25">
      <c r="F36741" s="25"/>
      <c r="G36741" s="27"/>
      <c r="H36741" s="37"/>
      <c r="I36741" s="37"/>
      <c r="J36741" s="26"/>
      <c r="K36741" s="37"/>
    </row>
    <row r="36742" spans="6:11" x14ac:dyDescent="0.25">
      <c r="F36742" s="25"/>
      <c r="G36742" s="27"/>
      <c r="H36742" s="37"/>
      <c r="I36742" s="37"/>
      <c r="J36742" s="26"/>
      <c r="K36742" s="37"/>
    </row>
    <row r="36743" spans="6:11" x14ac:dyDescent="0.25">
      <c r="F36743" s="25"/>
      <c r="G36743" s="27"/>
      <c r="H36743" s="37"/>
      <c r="I36743" s="37"/>
      <c r="J36743" s="26"/>
      <c r="K36743" s="37"/>
    </row>
    <row r="36744" spans="6:11" x14ac:dyDescent="0.25">
      <c r="F36744" s="25"/>
      <c r="G36744" s="27"/>
      <c r="H36744" s="37"/>
      <c r="I36744" s="37"/>
      <c r="J36744" s="26"/>
      <c r="K36744" s="37"/>
    </row>
    <row r="36745" spans="6:11" x14ac:dyDescent="0.25">
      <c r="F36745" s="25"/>
      <c r="G36745" s="27"/>
      <c r="H36745" s="37"/>
      <c r="I36745" s="37"/>
      <c r="J36745" s="26"/>
      <c r="K36745" s="37"/>
    </row>
    <row r="36746" spans="6:11" x14ac:dyDescent="0.25">
      <c r="F36746" s="25"/>
      <c r="G36746" s="27"/>
      <c r="H36746" s="37"/>
      <c r="I36746" s="37"/>
      <c r="J36746" s="26"/>
      <c r="K36746" s="37"/>
    </row>
    <row r="36747" spans="6:11" x14ac:dyDescent="0.25">
      <c r="F36747" s="25"/>
      <c r="G36747" s="27"/>
      <c r="H36747" s="37"/>
      <c r="I36747" s="37"/>
      <c r="J36747" s="26"/>
      <c r="K36747" s="37"/>
    </row>
    <row r="36748" spans="6:11" x14ac:dyDescent="0.25">
      <c r="F36748" s="25"/>
      <c r="G36748" s="27"/>
      <c r="H36748" s="37"/>
      <c r="I36748" s="37"/>
      <c r="J36748" s="26"/>
      <c r="K36748" s="37"/>
    </row>
    <row r="36749" spans="6:11" x14ac:dyDescent="0.25">
      <c r="F36749" s="25"/>
      <c r="G36749" s="27"/>
      <c r="H36749" s="37"/>
      <c r="I36749" s="37"/>
      <c r="J36749" s="26"/>
      <c r="K36749" s="37"/>
    </row>
    <row r="36750" spans="6:11" x14ac:dyDescent="0.25">
      <c r="F36750" s="25"/>
      <c r="G36750" s="27"/>
      <c r="H36750" s="37"/>
      <c r="I36750" s="37"/>
      <c r="J36750" s="26"/>
      <c r="K36750" s="37"/>
    </row>
    <row r="36751" spans="6:11" x14ac:dyDescent="0.25">
      <c r="F36751" s="25"/>
      <c r="G36751" s="27"/>
      <c r="H36751" s="37"/>
      <c r="I36751" s="37"/>
      <c r="J36751" s="26"/>
      <c r="K36751" s="37"/>
    </row>
    <row r="36752" spans="6:11" x14ac:dyDescent="0.25">
      <c r="F36752" s="25"/>
      <c r="G36752" s="27"/>
      <c r="H36752" s="37"/>
      <c r="I36752" s="37"/>
      <c r="J36752" s="26"/>
      <c r="K36752" s="37"/>
    </row>
    <row r="36753" spans="6:11" x14ac:dyDescent="0.25">
      <c r="F36753" s="25"/>
      <c r="G36753" s="27"/>
      <c r="H36753" s="37"/>
      <c r="I36753" s="37"/>
      <c r="J36753" s="26"/>
      <c r="K36753" s="37"/>
    </row>
    <row r="36754" spans="6:11" x14ac:dyDescent="0.25">
      <c r="F36754" s="25"/>
      <c r="G36754" s="27"/>
      <c r="H36754" s="37"/>
      <c r="I36754" s="37"/>
      <c r="J36754" s="26"/>
      <c r="K36754" s="37"/>
    </row>
    <row r="36755" spans="6:11" x14ac:dyDescent="0.25">
      <c r="F36755" s="25"/>
      <c r="G36755" s="27"/>
      <c r="H36755" s="37"/>
      <c r="I36755" s="37"/>
      <c r="J36755" s="26"/>
      <c r="K36755" s="37"/>
    </row>
    <row r="36756" spans="6:11" x14ac:dyDescent="0.25">
      <c r="F36756" s="25"/>
      <c r="G36756" s="27"/>
      <c r="H36756" s="37"/>
      <c r="I36756" s="37"/>
      <c r="J36756" s="26"/>
      <c r="K36756" s="37"/>
    </row>
    <row r="36757" spans="6:11" x14ac:dyDescent="0.25">
      <c r="F36757" s="25"/>
      <c r="G36757" s="27"/>
      <c r="H36757" s="37"/>
      <c r="I36757" s="37"/>
      <c r="J36757" s="26"/>
      <c r="K36757" s="37"/>
    </row>
    <row r="36758" spans="6:11" x14ac:dyDescent="0.25">
      <c r="F36758" s="25"/>
      <c r="G36758" s="27"/>
      <c r="H36758" s="37"/>
      <c r="I36758" s="37"/>
      <c r="J36758" s="26"/>
      <c r="K36758" s="37"/>
    </row>
    <row r="36759" spans="6:11" x14ac:dyDescent="0.25">
      <c r="F36759" s="25"/>
      <c r="G36759" s="27"/>
      <c r="H36759" s="37"/>
      <c r="I36759" s="37"/>
      <c r="J36759" s="26"/>
      <c r="K36759" s="37"/>
    </row>
    <row r="36760" spans="6:11" x14ac:dyDescent="0.25">
      <c r="F36760" s="25"/>
      <c r="G36760" s="27"/>
      <c r="H36760" s="37"/>
      <c r="I36760" s="37"/>
      <c r="J36760" s="26"/>
      <c r="K36760" s="37"/>
    </row>
    <row r="36761" spans="6:11" x14ac:dyDescent="0.25">
      <c r="F36761" s="25"/>
      <c r="G36761" s="27"/>
      <c r="H36761" s="37"/>
      <c r="I36761" s="37"/>
      <c r="J36761" s="26"/>
      <c r="K36761" s="37"/>
    </row>
    <row r="36762" spans="6:11" x14ac:dyDescent="0.25">
      <c r="F36762" s="25"/>
      <c r="G36762" s="27"/>
      <c r="H36762" s="37"/>
      <c r="I36762" s="37"/>
      <c r="J36762" s="26"/>
      <c r="K36762" s="37"/>
    </row>
    <row r="36763" spans="6:11" x14ac:dyDescent="0.25">
      <c r="F36763" s="25"/>
      <c r="G36763" s="27"/>
      <c r="H36763" s="37"/>
      <c r="I36763" s="37"/>
      <c r="J36763" s="26"/>
      <c r="K36763" s="37"/>
    </row>
    <row r="36764" spans="6:11" x14ac:dyDescent="0.25">
      <c r="F36764" s="25"/>
      <c r="G36764" s="27"/>
      <c r="H36764" s="37"/>
      <c r="I36764" s="37"/>
      <c r="J36764" s="26"/>
      <c r="K36764" s="37"/>
    </row>
    <row r="36765" spans="6:11" x14ac:dyDescent="0.25">
      <c r="F36765" s="25"/>
      <c r="G36765" s="27"/>
      <c r="H36765" s="37"/>
      <c r="I36765" s="37"/>
      <c r="J36765" s="26"/>
      <c r="K36765" s="37"/>
    </row>
    <row r="36766" spans="6:11" x14ac:dyDescent="0.25">
      <c r="F36766" s="25"/>
      <c r="G36766" s="27"/>
      <c r="H36766" s="37"/>
      <c r="I36766" s="37"/>
      <c r="J36766" s="26"/>
      <c r="K36766" s="37"/>
    </row>
    <row r="36767" spans="6:11" x14ac:dyDescent="0.25">
      <c r="F36767" s="25"/>
      <c r="G36767" s="27"/>
      <c r="H36767" s="37"/>
      <c r="I36767" s="37"/>
      <c r="J36767" s="26"/>
      <c r="K36767" s="37"/>
    </row>
    <row r="36768" spans="6:11" x14ac:dyDescent="0.25">
      <c r="F36768" s="25"/>
      <c r="G36768" s="27"/>
      <c r="H36768" s="37"/>
      <c r="I36768" s="37"/>
      <c r="J36768" s="26"/>
      <c r="K36768" s="37"/>
    </row>
    <row r="36769" spans="6:11" x14ac:dyDescent="0.25">
      <c r="F36769" s="25"/>
      <c r="G36769" s="27"/>
      <c r="H36769" s="37"/>
      <c r="I36769" s="37"/>
      <c r="J36769" s="26"/>
      <c r="K36769" s="37"/>
    </row>
    <row r="36770" spans="6:11" x14ac:dyDescent="0.25">
      <c r="F36770" s="25"/>
      <c r="G36770" s="27"/>
      <c r="H36770" s="37"/>
      <c r="I36770" s="37"/>
      <c r="J36770" s="26"/>
      <c r="K36770" s="37"/>
    </row>
    <row r="36771" spans="6:11" x14ac:dyDescent="0.25">
      <c r="F36771" s="25"/>
      <c r="G36771" s="27"/>
      <c r="H36771" s="37"/>
      <c r="I36771" s="37"/>
      <c r="J36771" s="26"/>
      <c r="K36771" s="37"/>
    </row>
    <row r="36772" spans="6:11" x14ac:dyDescent="0.25">
      <c r="F36772" s="25"/>
      <c r="G36772" s="27"/>
      <c r="H36772" s="37"/>
      <c r="I36772" s="37"/>
      <c r="J36772" s="26"/>
      <c r="K36772" s="37"/>
    </row>
    <row r="36773" spans="6:11" x14ac:dyDescent="0.25">
      <c r="F36773" s="25"/>
      <c r="G36773" s="27"/>
      <c r="H36773" s="37"/>
      <c r="I36773" s="37"/>
      <c r="J36773" s="26"/>
      <c r="K36773" s="37"/>
    </row>
    <row r="36774" spans="6:11" x14ac:dyDescent="0.25">
      <c r="F36774" s="25"/>
      <c r="G36774" s="27"/>
      <c r="H36774" s="37"/>
      <c r="I36774" s="37"/>
      <c r="J36774" s="26"/>
      <c r="K36774" s="37"/>
    </row>
    <row r="36775" spans="6:11" x14ac:dyDescent="0.25">
      <c r="F36775" s="25"/>
      <c r="G36775" s="27"/>
      <c r="H36775" s="37"/>
      <c r="I36775" s="37"/>
      <c r="J36775" s="26"/>
      <c r="K36775" s="37"/>
    </row>
    <row r="36776" spans="6:11" x14ac:dyDescent="0.25">
      <c r="F36776" s="25"/>
      <c r="G36776" s="27"/>
      <c r="H36776" s="37"/>
      <c r="I36776" s="37"/>
      <c r="J36776" s="26"/>
      <c r="K36776" s="37"/>
    </row>
    <row r="36777" spans="6:11" x14ac:dyDescent="0.25">
      <c r="F36777" s="25"/>
      <c r="G36777" s="27"/>
      <c r="H36777" s="37"/>
      <c r="I36777" s="37"/>
      <c r="J36777" s="26"/>
      <c r="K36777" s="37"/>
    </row>
    <row r="36778" spans="6:11" x14ac:dyDescent="0.25">
      <c r="F36778" s="25"/>
      <c r="G36778" s="27"/>
      <c r="H36778" s="37"/>
      <c r="I36778" s="37"/>
      <c r="J36778" s="26"/>
      <c r="K36778" s="37"/>
    </row>
    <row r="36779" spans="6:11" x14ac:dyDescent="0.25">
      <c r="F36779" s="25"/>
      <c r="G36779" s="27"/>
      <c r="H36779" s="37"/>
      <c r="I36779" s="37"/>
      <c r="J36779" s="26"/>
      <c r="K36779" s="37"/>
    </row>
    <row r="36780" spans="6:11" x14ac:dyDescent="0.25">
      <c r="F36780" s="25"/>
      <c r="G36780" s="27"/>
      <c r="H36780" s="37"/>
      <c r="I36780" s="37"/>
      <c r="J36780" s="26"/>
      <c r="K36780" s="37"/>
    </row>
    <row r="36781" spans="6:11" x14ac:dyDescent="0.25">
      <c r="F36781" s="25"/>
      <c r="G36781" s="27"/>
      <c r="H36781" s="37"/>
      <c r="I36781" s="37"/>
      <c r="J36781" s="26"/>
      <c r="K36781" s="37"/>
    </row>
    <row r="36782" spans="6:11" x14ac:dyDescent="0.25">
      <c r="F36782" s="25"/>
      <c r="G36782" s="27"/>
      <c r="H36782" s="37"/>
      <c r="I36782" s="37"/>
      <c r="J36782" s="26"/>
      <c r="K36782" s="37"/>
    </row>
    <row r="36783" spans="6:11" x14ac:dyDescent="0.25">
      <c r="F36783" s="25"/>
      <c r="G36783" s="27"/>
      <c r="H36783" s="37"/>
      <c r="I36783" s="37"/>
      <c r="J36783" s="26"/>
      <c r="K36783" s="37"/>
    </row>
    <row r="36784" spans="6:11" x14ac:dyDescent="0.25">
      <c r="F36784" s="25"/>
      <c r="G36784" s="27"/>
      <c r="H36784" s="37"/>
      <c r="I36784" s="37"/>
      <c r="J36784" s="26"/>
      <c r="K36784" s="37"/>
    </row>
    <row r="36785" spans="6:11" x14ac:dyDescent="0.25">
      <c r="F36785" s="25"/>
      <c r="G36785" s="27"/>
      <c r="H36785" s="37"/>
      <c r="I36785" s="37"/>
      <c r="J36785" s="26"/>
      <c r="K36785" s="37"/>
    </row>
    <row r="36786" spans="6:11" x14ac:dyDescent="0.25">
      <c r="F36786" s="25"/>
      <c r="G36786" s="27"/>
      <c r="H36786" s="37"/>
      <c r="I36786" s="37"/>
      <c r="J36786" s="26"/>
      <c r="K36786" s="37"/>
    </row>
    <row r="36787" spans="6:11" x14ac:dyDescent="0.25">
      <c r="F36787" s="25"/>
      <c r="G36787" s="27"/>
      <c r="H36787" s="37"/>
      <c r="I36787" s="37"/>
      <c r="J36787" s="26"/>
      <c r="K36787" s="37"/>
    </row>
    <row r="36788" spans="6:11" x14ac:dyDescent="0.25">
      <c r="F36788" s="25"/>
      <c r="G36788" s="27"/>
      <c r="H36788" s="37"/>
      <c r="I36788" s="37"/>
      <c r="J36788" s="26"/>
      <c r="K36788" s="37"/>
    </row>
    <row r="36789" spans="6:11" x14ac:dyDescent="0.25">
      <c r="F36789" s="25"/>
      <c r="G36789" s="27"/>
      <c r="H36789" s="37"/>
      <c r="I36789" s="37"/>
      <c r="J36789" s="26"/>
      <c r="K36789" s="37"/>
    </row>
    <row r="36790" spans="6:11" x14ac:dyDescent="0.25">
      <c r="F36790" s="25"/>
      <c r="G36790" s="27"/>
      <c r="H36790" s="37"/>
      <c r="I36790" s="37"/>
      <c r="J36790" s="26"/>
      <c r="K36790" s="37"/>
    </row>
    <row r="36791" spans="6:11" x14ac:dyDescent="0.25">
      <c r="F36791" s="25"/>
      <c r="G36791" s="27"/>
      <c r="H36791" s="37"/>
      <c r="I36791" s="37"/>
      <c r="J36791" s="26"/>
      <c r="K36791" s="37"/>
    </row>
    <row r="36792" spans="6:11" x14ac:dyDescent="0.25">
      <c r="F36792" s="25"/>
      <c r="G36792" s="27"/>
      <c r="H36792" s="37"/>
      <c r="I36792" s="37"/>
      <c r="J36792" s="26"/>
      <c r="K36792" s="37"/>
    </row>
    <row r="36793" spans="6:11" x14ac:dyDescent="0.25">
      <c r="F36793" s="25"/>
      <c r="G36793" s="27"/>
      <c r="H36793" s="37"/>
      <c r="I36793" s="37"/>
      <c r="J36793" s="26"/>
      <c r="K36793" s="37"/>
    </row>
    <row r="36794" spans="6:11" x14ac:dyDescent="0.25">
      <c r="F36794" s="25"/>
      <c r="G36794" s="27"/>
      <c r="H36794" s="37"/>
      <c r="I36794" s="37"/>
      <c r="J36794" s="26"/>
      <c r="K36794" s="37"/>
    </row>
    <row r="36795" spans="6:11" x14ac:dyDescent="0.25">
      <c r="F36795" s="25"/>
      <c r="G36795" s="27"/>
      <c r="H36795" s="37"/>
      <c r="I36795" s="37"/>
      <c r="J36795" s="26"/>
      <c r="K36795" s="37"/>
    </row>
    <row r="36796" spans="6:11" x14ac:dyDescent="0.25">
      <c r="F36796" s="25"/>
      <c r="G36796" s="27"/>
      <c r="H36796" s="37"/>
      <c r="I36796" s="37"/>
      <c r="J36796" s="26"/>
      <c r="K36796" s="37"/>
    </row>
    <row r="36797" spans="6:11" x14ac:dyDescent="0.25">
      <c r="F36797" s="25"/>
      <c r="G36797" s="27"/>
      <c r="H36797" s="37"/>
      <c r="I36797" s="37"/>
      <c r="J36797" s="26"/>
      <c r="K36797" s="37"/>
    </row>
    <row r="36798" spans="6:11" x14ac:dyDescent="0.25">
      <c r="F36798" s="25"/>
      <c r="G36798" s="27"/>
      <c r="H36798" s="37"/>
      <c r="I36798" s="37"/>
      <c r="J36798" s="26"/>
      <c r="K36798" s="37"/>
    </row>
    <row r="36799" spans="6:11" x14ac:dyDescent="0.25">
      <c r="F36799" s="25"/>
      <c r="G36799" s="27"/>
      <c r="H36799" s="37"/>
      <c r="I36799" s="37"/>
      <c r="J36799" s="26"/>
      <c r="K36799" s="37"/>
    </row>
    <row r="36800" spans="6:11" x14ac:dyDescent="0.25">
      <c r="F36800" s="25"/>
      <c r="G36800" s="27"/>
      <c r="H36800" s="37"/>
      <c r="I36800" s="37"/>
      <c r="J36800" s="26"/>
      <c r="K36800" s="37"/>
    </row>
    <row r="36801" spans="6:11" x14ac:dyDescent="0.25">
      <c r="F36801" s="25"/>
      <c r="G36801" s="27"/>
      <c r="H36801" s="37"/>
      <c r="I36801" s="37"/>
      <c r="J36801" s="26"/>
      <c r="K36801" s="37"/>
    </row>
    <row r="36802" spans="6:11" x14ac:dyDescent="0.25">
      <c r="F36802" s="25"/>
      <c r="G36802" s="27"/>
      <c r="H36802" s="37"/>
      <c r="I36802" s="37"/>
      <c r="J36802" s="26"/>
      <c r="K36802" s="37"/>
    </row>
    <row r="36803" spans="6:11" x14ac:dyDescent="0.25">
      <c r="F36803" s="25"/>
      <c r="G36803" s="27"/>
      <c r="H36803" s="37"/>
      <c r="I36803" s="37"/>
      <c r="J36803" s="26"/>
      <c r="K36803" s="37"/>
    </row>
    <row r="36804" spans="6:11" x14ac:dyDescent="0.25">
      <c r="F36804" s="25"/>
      <c r="G36804" s="27"/>
      <c r="H36804" s="37"/>
      <c r="I36804" s="37"/>
      <c r="J36804" s="26"/>
      <c r="K36804" s="37"/>
    </row>
    <row r="36805" spans="6:11" x14ac:dyDescent="0.25">
      <c r="F36805" s="25"/>
      <c r="G36805" s="27"/>
      <c r="H36805" s="37"/>
      <c r="I36805" s="37"/>
      <c r="J36805" s="26"/>
      <c r="K36805" s="37"/>
    </row>
    <row r="36806" spans="6:11" x14ac:dyDescent="0.25">
      <c r="F36806" s="25"/>
      <c r="G36806" s="27"/>
      <c r="H36806" s="37"/>
      <c r="I36806" s="37"/>
      <c r="J36806" s="26"/>
      <c r="K36806" s="37"/>
    </row>
    <row r="36807" spans="6:11" x14ac:dyDescent="0.25">
      <c r="F36807" s="25"/>
      <c r="G36807" s="27"/>
      <c r="H36807" s="37"/>
      <c r="I36807" s="37"/>
      <c r="J36807" s="26"/>
      <c r="K36807" s="37"/>
    </row>
    <row r="36808" spans="6:11" x14ac:dyDescent="0.25">
      <c r="F36808" s="25"/>
      <c r="G36808" s="27"/>
      <c r="H36808" s="37"/>
      <c r="I36808" s="37"/>
      <c r="J36808" s="26"/>
      <c r="K36808" s="37"/>
    </row>
    <row r="36809" spans="6:11" x14ac:dyDescent="0.25">
      <c r="F36809" s="25"/>
      <c r="G36809" s="27"/>
      <c r="H36809" s="37"/>
      <c r="I36809" s="37"/>
      <c r="J36809" s="26"/>
      <c r="K36809" s="37"/>
    </row>
    <row r="36810" spans="6:11" x14ac:dyDescent="0.25">
      <c r="F36810" s="25"/>
      <c r="G36810" s="27"/>
      <c r="H36810" s="37"/>
      <c r="I36810" s="37"/>
      <c r="J36810" s="26"/>
      <c r="K36810" s="37"/>
    </row>
    <row r="36811" spans="6:11" x14ac:dyDescent="0.25">
      <c r="F36811" s="25"/>
      <c r="G36811" s="27"/>
      <c r="H36811" s="37"/>
      <c r="I36811" s="37"/>
      <c r="J36811" s="26"/>
      <c r="K36811" s="37"/>
    </row>
    <row r="36812" spans="6:11" x14ac:dyDescent="0.25">
      <c r="F36812" s="25"/>
      <c r="G36812" s="27"/>
      <c r="H36812" s="37"/>
      <c r="I36812" s="37"/>
      <c r="J36812" s="26"/>
      <c r="K36812" s="37"/>
    </row>
    <row r="36813" spans="6:11" x14ac:dyDescent="0.25">
      <c r="F36813" s="25"/>
      <c r="G36813" s="27"/>
      <c r="H36813" s="37"/>
      <c r="I36813" s="37"/>
      <c r="J36813" s="26"/>
      <c r="K36813" s="37"/>
    </row>
    <row r="36814" spans="6:11" x14ac:dyDescent="0.25">
      <c r="F36814" s="25"/>
      <c r="G36814" s="27"/>
      <c r="H36814" s="37"/>
      <c r="I36814" s="37"/>
      <c r="J36814" s="26"/>
      <c r="K36814" s="37"/>
    </row>
    <row r="36815" spans="6:11" x14ac:dyDescent="0.25">
      <c r="F36815" s="25"/>
      <c r="G36815" s="27"/>
      <c r="H36815" s="37"/>
      <c r="I36815" s="37"/>
      <c r="J36815" s="26"/>
      <c r="K36815" s="37"/>
    </row>
    <row r="36816" spans="6:11" x14ac:dyDescent="0.25">
      <c r="F36816" s="25"/>
      <c r="G36816" s="27"/>
      <c r="H36816" s="37"/>
      <c r="I36816" s="37"/>
      <c r="J36816" s="26"/>
      <c r="K36816" s="37"/>
    </row>
    <row r="36817" spans="6:11" x14ac:dyDescent="0.25">
      <c r="F36817" s="25"/>
      <c r="G36817" s="27"/>
      <c r="H36817" s="37"/>
      <c r="I36817" s="37"/>
      <c r="J36817" s="26"/>
      <c r="K36817" s="37"/>
    </row>
    <row r="36818" spans="6:11" x14ac:dyDescent="0.25">
      <c r="F36818" s="25"/>
      <c r="G36818" s="27"/>
      <c r="H36818" s="37"/>
      <c r="I36818" s="37"/>
      <c r="J36818" s="26"/>
      <c r="K36818" s="37"/>
    </row>
    <row r="36819" spans="6:11" x14ac:dyDescent="0.25">
      <c r="F36819" s="25"/>
      <c r="G36819" s="27"/>
      <c r="H36819" s="37"/>
      <c r="I36819" s="37"/>
      <c r="J36819" s="26"/>
      <c r="K36819" s="37"/>
    </row>
    <row r="36820" spans="6:11" x14ac:dyDescent="0.25">
      <c r="F36820" s="25"/>
      <c r="G36820" s="27"/>
      <c r="H36820" s="37"/>
      <c r="I36820" s="37"/>
      <c r="J36820" s="26"/>
      <c r="K36820" s="37"/>
    </row>
    <row r="36821" spans="6:11" x14ac:dyDescent="0.25">
      <c r="F36821" s="25"/>
      <c r="G36821" s="27"/>
      <c r="H36821" s="37"/>
      <c r="I36821" s="37"/>
      <c r="J36821" s="26"/>
      <c r="K36821" s="37"/>
    </row>
    <row r="36822" spans="6:11" x14ac:dyDescent="0.25">
      <c r="F36822" s="25"/>
      <c r="G36822" s="27"/>
      <c r="H36822" s="37"/>
      <c r="I36822" s="37"/>
      <c r="J36822" s="26"/>
      <c r="K36822" s="37"/>
    </row>
    <row r="36823" spans="6:11" x14ac:dyDescent="0.25">
      <c r="F36823" s="25"/>
      <c r="G36823" s="27"/>
      <c r="H36823" s="37"/>
      <c r="I36823" s="37"/>
      <c r="J36823" s="26"/>
      <c r="K36823" s="37"/>
    </row>
    <row r="36824" spans="6:11" x14ac:dyDescent="0.25">
      <c r="F36824" s="25"/>
      <c r="G36824" s="27"/>
      <c r="H36824" s="37"/>
      <c r="I36824" s="37"/>
      <c r="J36824" s="26"/>
      <c r="K36824" s="37"/>
    </row>
    <row r="36825" spans="6:11" x14ac:dyDescent="0.25">
      <c r="F36825" s="25"/>
      <c r="G36825" s="27"/>
      <c r="H36825" s="37"/>
      <c r="I36825" s="37"/>
      <c r="J36825" s="26"/>
      <c r="K36825" s="37"/>
    </row>
    <row r="36826" spans="6:11" x14ac:dyDescent="0.25">
      <c r="F36826" s="25"/>
      <c r="G36826" s="27"/>
      <c r="H36826" s="37"/>
      <c r="I36826" s="37"/>
      <c r="J36826" s="26"/>
      <c r="K36826" s="37"/>
    </row>
    <row r="36827" spans="6:11" x14ac:dyDescent="0.25">
      <c r="F36827" s="25"/>
      <c r="G36827" s="27"/>
      <c r="H36827" s="37"/>
      <c r="I36827" s="37"/>
      <c r="J36827" s="26"/>
      <c r="K36827" s="37"/>
    </row>
    <row r="36828" spans="6:11" x14ac:dyDescent="0.25">
      <c r="F36828" s="25"/>
      <c r="G36828" s="27"/>
      <c r="H36828" s="37"/>
      <c r="I36828" s="37"/>
      <c r="J36828" s="26"/>
      <c r="K36828" s="37"/>
    </row>
    <row r="36829" spans="6:11" x14ac:dyDescent="0.25">
      <c r="F36829" s="25"/>
      <c r="G36829" s="27"/>
      <c r="H36829" s="37"/>
      <c r="I36829" s="37"/>
      <c r="J36829" s="26"/>
      <c r="K36829" s="37"/>
    </row>
    <row r="36830" spans="6:11" x14ac:dyDescent="0.25">
      <c r="F36830" s="25"/>
      <c r="G36830" s="27"/>
      <c r="H36830" s="37"/>
      <c r="I36830" s="37"/>
      <c r="J36830" s="26"/>
      <c r="K36830" s="37"/>
    </row>
    <row r="36831" spans="6:11" x14ac:dyDescent="0.25">
      <c r="F36831" s="25"/>
      <c r="G36831" s="27"/>
      <c r="H36831" s="37"/>
      <c r="I36831" s="37"/>
      <c r="J36831" s="26"/>
      <c r="K36831" s="37"/>
    </row>
    <row r="36832" spans="6:11" x14ac:dyDescent="0.25">
      <c r="F36832" s="25"/>
      <c r="G36832" s="27"/>
      <c r="H36832" s="37"/>
      <c r="I36832" s="37"/>
      <c r="J36832" s="26"/>
      <c r="K36832" s="37"/>
    </row>
    <row r="36833" spans="6:11" x14ac:dyDescent="0.25">
      <c r="F36833" s="25"/>
      <c r="G36833" s="27"/>
      <c r="H36833" s="37"/>
      <c r="I36833" s="37"/>
      <c r="J36833" s="26"/>
      <c r="K36833" s="37"/>
    </row>
    <row r="36834" spans="6:11" x14ac:dyDescent="0.25">
      <c r="F36834" s="25"/>
      <c r="G36834" s="27"/>
      <c r="H36834" s="37"/>
      <c r="I36834" s="37"/>
      <c r="J36834" s="26"/>
      <c r="K36834" s="37"/>
    </row>
    <row r="36835" spans="6:11" x14ac:dyDescent="0.25">
      <c r="F36835" s="25"/>
      <c r="G36835" s="27"/>
      <c r="H36835" s="37"/>
      <c r="I36835" s="37"/>
      <c r="J36835" s="26"/>
      <c r="K36835" s="37"/>
    </row>
    <row r="36836" spans="6:11" x14ac:dyDescent="0.25">
      <c r="F36836" s="25"/>
      <c r="G36836" s="27"/>
      <c r="H36836" s="37"/>
      <c r="I36836" s="37"/>
      <c r="J36836" s="26"/>
      <c r="K36836" s="37"/>
    </row>
    <row r="36837" spans="6:11" x14ac:dyDescent="0.25">
      <c r="F36837" s="25"/>
      <c r="G36837" s="27"/>
      <c r="H36837" s="37"/>
      <c r="I36837" s="37"/>
      <c r="J36837" s="26"/>
      <c r="K36837" s="37"/>
    </row>
    <row r="36838" spans="6:11" x14ac:dyDescent="0.25">
      <c r="F36838" s="25"/>
      <c r="G36838" s="27"/>
      <c r="H36838" s="37"/>
      <c r="I36838" s="37"/>
      <c r="J36838" s="26"/>
      <c r="K36838" s="37"/>
    </row>
    <row r="36839" spans="6:11" x14ac:dyDescent="0.25">
      <c r="F36839" s="25"/>
      <c r="G36839" s="27"/>
      <c r="H36839" s="37"/>
      <c r="I36839" s="37"/>
      <c r="J36839" s="26"/>
      <c r="K36839" s="37"/>
    </row>
    <row r="36840" spans="6:11" x14ac:dyDescent="0.25">
      <c r="F36840" s="25"/>
      <c r="G36840" s="27"/>
      <c r="H36840" s="37"/>
      <c r="I36840" s="37"/>
      <c r="J36840" s="26"/>
      <c r="K36840" s="37"/>
    </row>
    <row r="36841" spans="6:11" x14ac:dyDescent="0.25">
      <c r="F36841" s="25"/>
      <c r="G36841" s="27"/>
      <c r="H36841" s="37"/>
      <c r="I36841" s="37"/>
      <c r="J36841" s="26"/>
      <c r="K36841" s="37"/>
    </row>
    <row r="36842" spans="6:11" x14ac:dyDescent="0.25">
      <c r="F36842" s="25"/>
      <c r="G36842" s="27"/>
      <c r="H36842" s="37"/>
      <c r="I36842" s="37"/>
      <c r="J36842" s="26"/>
      <c r="K36842" s="37"/>
    </row>
    <row r="36843" spans="6:11" x14ac:dyDescent="0.25">
      <c r="F36843" s="25"/>
      <c r="G36843" s="27"/>
      <c r="H36843" s="37"/>
      <c r="I36843" s="37"/>
      <c r="J36843" s="26"/>
      <c r="K36843" s="37"/>
    </row>
    <row r="36844" spans="6:11" x14ac:dyDescent="0.25">
      <c r="F36844" s="25"/>
      <c r="G36844" s="27"/>
      <c r="H36844" s="37"/>
      <c r="I36844" s="37"/>
      <c r="J36844" s="26"/>
      <c r="K36844" s="37"/>
    </row>
    <row r="36845" spans="6:11" x14ac:dyDescent="0.25">
      <c r="F36845" s="25"/>
      <c r="G36845" s="27"/>
      <c r="H36845" s="37"/>
      <c r="I36845" s="37"/>
      <c r="J36845" s="26"/>
      <c r="K36845" s="37"/>
    </row>
    <row r="36846" spans="6:11" x14ac:dyDescent="0.25">
      <c r="F36846" s="25"/>
      <c r="G36846" s="27"/>
      <c r="H36846" s="37"/>
      <c r="I36846" s="37"/>
      <c r="J36846" s="26"/>
      <c r="K36846" s="37"/>
    </row>
    <row r="36847" spans="6:11" x14ac:dyDescent="0.25">
      <c r="F36847" s="25"/>
      <c r="G36847" s="27"/>
      <c r="H36847" s="37"/>
      <c r="I36847" s="37"/>
      <c r="J36847" s="26"/>
      <c r="K36847" s="37"/>
    </row>
    <row r="36848" spans="6:11" x14ac:dyDescent="0.25">
      <c r="F36848" s="25"/>
      <c r="G36848" s="27"/>
      <c r="H36848" s="37"/>
      <c r="I36848" s="37"/>
      <c r="J36848" s="26"/>
      <c r="K36848" s="37"/>
    </row>
    <row r="36849" spans="6:11" x14ac:dyDescent="0.25">
      <c r="F36849" s="25"/>
      <c r="G36849" s="27"/>
      <c r="H36849" s="37"/>
      <c r="I36849" s="37"/>
      <c r="J36849" s="26"/>
      <c r="K36849" s="37"/>
    </row>
    <row r="36850" spans="6:11" x14ac:dyDescent="0.25">
      <c r="F36850" s="25"/>
      <c r="G36850" s="27"/>
      <c r="H36850" s="37"/>
      <c r="I36850" s="37"/>
      <c r="J36850" s="26"/>
      <c r="K36850" s="37"/>
    </row>
    <row r="36851" spans="6:11" x14ac:dyDescent="0.25">
      <c r="F36851" s="25"/>
      <c r="G36851" s="27"/>
      <c r="H36851" s="37"/>
      <c r="I36851" s="37"/>
      <c r="J36851" s="26"/>
      <c r="K36851" s="37"/>
    </row>
    <row r="36852" spans="6:11" x14ac:dyDescent="0.25">
      <c r="F36852" s="25"/>
      <c r="G36852" s="27"/>
      <c r="H36852" s="37"/>
      <c r="I36852" s="37"/>
      <c r="J36852" s="26"/>
      <c r="K36852" s="37"/>
    </row>
    <row r="36853" spans="6:11" x14ac:dyDescent="0.25">
      <c r="F36853" s="25"/>
      <c r="G36853" s="27"/>
      <c r="H36853" s="37"/>
      <c r="I36853" s="37"/>
      <c r="J36853" s="26"/>
      <c r="K36853" s="37"/>
    </row>
    <row r="36854" spans="6:11" x14ac:dyDescent="0.25">
      <c r="F36854" s="25"/>
      <c r="G36854" s="27"/>
      <c r="H36854" s="37"/>
      <c r="I36854" s="37"/>
      <c r="J36854" s="26"/>
      <c r="K36854" s="37"/>
    </row>
    <row r="36855" spans="6:11" x14ac:dyDescent="0.25">
      <c r="F36855" s="25"/>
      <c r="G36855" s="27"/>
      <c r="H36855" s="37"/>
      <c r="I36855" s="37"/>
      <c r="J36855" s="26"/>
      <c r="K36855" s="37"/>
    </row>
    <row r="36856" spans="6:11" x14ac:dyDescent="0.25">
      <c r="F36856" s="25"/>
      <c r="G36856" s="27"/>
      <c r="H36856" s="37"/>
      <c r="I36856" s="37"/>
      <c r="J36856" s="26"/>
      <c r="K36856" s="37"/>
    </row>
    <row r="36857" spans="6:11" x14ac:dyDescent="0.25">
      <c r="F36857" s="25"/>
      <c r="G36857" s="27"/>
      <c r="H36857" s="37"/>
      <c r="I36857" s="37"/>
      <c r="J36857" s="26"/>
      <c r="K36857" s="37"/>
    </row>
    <row r="36858" spans="6:11" x14ac:dyDescent="0.25">
      <c r="F36858" s="25"/>
      <c r="G36858" s="27"/>
      <c r="H36858" s="37"/>
      <c r="I36858" s="37"/>
      <c r="J36858" s="26"/>
      <c r="K36858" s="37"/>
    </row>
    <row r="36859" spans="6:11" x14ac:dyDescent="0.25">
      <c r="F36859" s="25"/>
      <c r="G36859" s="27"/>
      <c r="H36859" s="37"/>
      <c r="I36859" s="37"/>
      <c r="J36859" s="26"/>
      <c r="K36859" s="37"/>
    </row>
    <row r="36860" spans="6:11" x14ac:dyDescent="0.25">
      <c r="F36860" s="25"/>
      <c r="G36860" s="27"/>
      <c r="H36860" s="37"/>
      <c r="I36860" s="37"/>
      <c r="J36860" s="26"/>
      <c r="K36860" s="37"/>
    </row>
    <row r="36861" spans="6:11" x14ac:dyDescent="0.25">
      <c r="F36861" s="25"/>
      <c r="G36861" s="27"/>
      <c r="H36861" s="37"/>
      <c r="I36861" s="37"/>
      <c r="J36861" s="26"/>
      <c r="K36861" s="37"/>
    </row>
    <row r="36862" spans="6:11" x14ac:dyDescent="0.25">
      <c r="F36862" s="25"/>
      <c r="G36862" s="27"/>
      <c r="H36862" s="37"/>
      <c r="I36862" s="37"/>
      <c r="J36862" s="26"/>
      <c r="K36862" s="37"/>
    </row>
    <row r="36863" spans="6:11" x14ac:dyDescent="0.25">
      <c r="F36863" s="25"/>
      <c r="G36863" s="27"/>
      <c r="H36863" s="37"/>
      <c r="I36863" s="37"/>
      <c r="J36863" s="26"/>
      <c r="K36863" s="37"/>
    </row>
    <row r="36864" spans="6:11" x14ac:dyDescent="0.25">
      <c r="F36864" s="25"/>
      <c r="G36864" s="27"/>
      <c r="H36864" s="37"/>
      <c r="I36864" s="37"/>
      <c r="J36864" s="26"/>
      <c r="K36864" s="37"/>
    </row>
    <row r="36865" spans="6:11" x14ac:dyDescent="0.25">
      <c r="F36865" s="25"/>
      <c r="G36865" s="27"/>
      <c r="H36865" s="37"/>
      <c r="I36865" s="37"/>
      <c r="J36865" s="26"/>
      <c r="K36865" s="37"/>
    </row>
    <row r="36866" spans="6:11" x14ac:dyDescent="0.25">
      <c r="F36866" s="25"/>
      <c r="G36866" s="27"/>
      <c r="H36866" s="37"/>
      <c r="I36866" s="37"/>
      <c r="J36866" s="26"/>
      <c r="K36866" s="37"/>
    </row>
    <row r="36867" spans="6:11" x14ac:dyDescent="0.25">
      <c r="F36867" s="25"/>
      <c r="G36867" s="27"/>
      <c r="H36867" s="37"/>
      <c r="I36867" s="37"/>
      <c r="J36867" s="26"/>
      <c r="K36867" s="37"/>
    </row>
    <row r="36868" spans="6:11" x14ac:dyDescent="0.25">
      <c r="F36868" s="25"/>
      <c r="G36868" s="27"/>
      <c r="H36868" s="37"/>
      <c r="I36868" s="37"/>
      <c r="J36868" s="26"/>
      <c r="K36868" s="37"/>
    </row>
    <row r="36869" spans="6:11" x14ac:dyDescent="0.25">
      <c r="F36869" s="25"/>
      <c r="G36869" s="27"/>
      <c r="H36869" s="37"/>
      <c r="I36869" s="37"/>
      <c r="J36869" s="26"/>
      <c r="K36869" s="37"/>
    </row>
    <row r="36870" spans="6:11" x14ac:dyDescent="0.25">
      <c r="F36870" s="25"/>
      <c r="G36870" s="27"/>
      <c r="H36870" s="37"/>
      <c r="I36870" s="37"/>
      <c r="J36870" s="26"/>
      <c r="K36870" s="37"/>
    </row>
    <row r="36871" spans="6:11" x14ac:dyDescent="0.25">
      <c r="F36871" s="25"/>
      <c r="G36871" s="27"/>
      <c r="H36871" s="37"/>
      <c r="I36871" s="37"/>
      <c r="J36871" s="26"/>
      <c r="K36871" s="37"/>
    </row>
    <row r="36872" spans="6:11" x14ac:dyDescent="0.25">
      <c r="F36872" s="25"/>
      <c r="G36872" s="27"/>
      <c r="H36872" s="37"/>
      <c r="I36872" s="37"/>
      <c r="J36872" s="26"/>
      <c r="K36872" s="37"/>
    </row>
    <row r="36873" spans="6:11" x14ac:dyDescent="0.25">
      <c r="F36873" s="25"/>
      <c r="G36873" s="27"/>
      <c r="H36873" s="37"/>
      <c r="I36873" s="37"/>
      <c r="J36873" s="26"/>
      <c r="K36873" s="37"/>
    </row>
    <row r="36874" spans="6:11" x14ac:dyDescent="0.25">
      <c r="F36874" s="25"/>
      <c r="G36874" s="27"/>
      <c r="H36874" s="37"/>
      <c r="I36874" s="37"/>
      <c r="J36874" s="26"/>
      <c r="K36874" s="37"/>
    </row>
    <row r="36875" spans="6:11" x14ac:dyDescent="0.25">
      <c r="F36875" s="25"/>
      <c r="G36875" s="27"/>
      <c r="H36875" s="37"/>
      <c r="I36875" s="37"/>
      <c r="J36875" s="26"/>
      <c r="K36875" s="37"/>
    </row>
    <row r="36876" spans="6:11" x14ac:dyDescent="0.25">
      <c r="F36876" s="25"/>
      <c r="G36876" s="27"/>
      <c r="H36876" s="37"/>
      <c r="I36876" s="37"/>
      <c r="J36876" s="26"/>
      <c r="K36876" s="37"/>
    </row>
    <row r="36877" spans="6:11" x14ac:dyDescent="0.25">
      <c r="F36877" s="25"/>
      <c r="G36877" s="27"/>
      <c r="H36877" s="37"/>
      <c r="I36877" s="37"/>
      <c r="J36877" s="26"/>
      <c r="K36877" s="37"/>
    </row>
    <row r="36878" spans="6:11" x14ac:dyDescent="0.25">
      <c r="F36878" s="25"/>
      <c r="G36878" s="27"/>
      <c r="H36878" s="37"/>
      <c r="I36878" s="37"/>
      <c r="J36878" s="26"/>
      <c r="K36878" s="37"/>
    </row>
    <row r="36879" spans="6:11" x14ac:dyDescent="0.25">
      <c r="F36879" s="25"/>
      <c r="G36879" s="27"/>
      <c r="H36879" s="37"/>
      <c r="I36879" s="37"/>
      <c r="J36879" s="26"/>
      <c r="K36879" s="37"/>
    </row>
    <row r="36880" spans="6:11" x14ac:dyDescent="0.25">
      <c r="F36880" s="25"/>
      <c r="G36880" s="27"/>
      <c r="H36880" s="37"/>
      <c r="I36880" s="37"/>
      <c r="J36880" s="26"/>
      <c r="K36880" s="37"/>
    </row>
    <row r="36881" spans="6:11" x14ac:dyDescent="0.25">
      <c r="F36881" s="25"/>
      <c r="G36881" s="27"/>
      <c r="H36881" s="37"/>
      <c r="I36881" s="37"/>
      <c r="J36881" s="26"/>
      <c r="K36881" s="37"/>
    </row>
    <row r="36882" spans="6:11" x14ac:dyDescent="0.25">
      <c r="F36882" s="25"/>
      <c r="G36882" s="27"/>
      <c r="H36882" s="37"/>
      <c r="I36882" s="37"/>
      <c r="J36882" s="26"/>
      <c r="K36882" s="37"/>
    </row>
    <row r="36883" spans="6:11" x14ac:dyDescent="0.25">
      <c r="F36883" s="25"/>
      <c r="G36883" s="27"/>
      <c r="H36883" s="37"/>
      <c r="I36883" s="37"/>
      <c r="J36883" s="26"/>
      <c r="K36883" s="37"/>
    </row>
    <row r="36884" spans="6:11" x14ac:dyDescent="0.25">
      <c r="F36884" s="25"/>
      <c r="G36884" s="27"/>
      <c r="H36884" s="37"/>
      <c r="I36884" s="37"/>
      <c r="J36884" s="26"/>
      <c r="K36884" s="37"/>
    </row>
    <row r="36885" spans="6:11" x14ac:dyDescent="0.25">
      <c r="F36885" s="25"/>
      <c r="G36885" s="27"/>
      <c r="H36885" s="37"/>
      <c r="I36885" s="37"/>
      <c r="J36885" s="26"/>
      <c r="K36885" s="37"/>
    </row>
    <row r="36886" spans="6:11" x14ac:dyDescent="0.25">
      <c r="F36886" s="25"/>
      <c r="G36886" s="27"/>
      <c r="H36886" s="37"/>
      <c r="I36886" s="37"/>
      <c r="J36886" s="26"/>
      <c r="K36886" s="37"/>
    </row>
    <row r="36887" spans="6:11" x14ac:dyDescent="0.25">
      <c r="F36887" s="25"/>
      <c r="G36887" s="27"/>
      <c r="H36887" s="37"/>
      <c r="I36887" s="37"/>
      <c r="J36887" s="26"/>
      <c r="K36887" s="37"/>
    </row>
    <row r="36888" spans="6:11" x14ac:dyDescent="0.25">
      <c r="F36888" s="25"/>
      <c r="G36888" s="27"/>
      <c r="H36888" s="37"/>
      <c r="I36888" s="37"/>
      <c r="J36888" s="26"/>
      <c r="K36888" s="37"/>
    </row>
    <row r="36889" spans="6:11" x14ac:dyDescent="0.25">
      <c r="F36889" s="25"/>
      <c r="G36889" s="27"/>
      <c r="H36889" s="37"/>
      <c r="I36889" s="37"/>
      <c r="J36889" s="26"/>
      <c r="K36889" s="37"/>
    </row>
    <row r="36890" spans="6:11" x14ac:dyDescent="0.25">
      <c r="F36890" s="25"/>
      <c r="G36890" s="27"/>
      <c r="H36890" s="37"/>
      <c r="I36890" s="37"/>
      <c r="J36890" s="26"/>
      <c r="K36890" s="37"/>
    </row>
    <row r="36891" spans="6:11" x14ac:dyDescent="0.25">
      <c r="F36891" s="25"/>
      <c r="G36891" s="27"/>
      <c r="H36891" s="37"/>
      <c r="I36891" s="37"/>
      <c r="J36891" s="26"/>
      <c r="K36891" s="37"/>
    </row>
    <row r="36892" spans="6:11" x14ac:dyDescent="0.25">
      <c r="F36892" s="25"/>
      <c r="G36892" s="27"/>
      <c r="H36892" s="37"/>
      <c r="I36892" s="37"/>
      <c r="J36892" s="26"/>
      <c r="K36892" s="37"/>
    </row>
    <row r="36893" spans="6:11" x14ac:dyDescent="0.25">
      <c r="F36893" s="25"/>
      <c r="G36893" s="27"/>
      <c r="H36893" s="37"/>
      <c r="I36893" s="37"/>
      <c r="J36893" s="26"/>
      <c r="K36893" s="37"/>
    </row>
    <row r="36894" spans="6:11" x14ac:dyDescent="0.25">
      <c r="F36894" s="25"/>
      <c r="G36894" s="27"/>
      <c r="H36894" s="37"/>
      <c r="I36894" s="37"/>
      <c r="J36894" s="26"/>
      <c r="K36894" s="37"/>
    </row>
    <row r="36895" spans="6:11" x14ac:dyDescent="0.25">
      <c r="F36895" s="25"/>
      <c r="G36895" s="27"/>
      <c r="H36895" s="37"/>
      <c r="I36895" s="37"/>
      <c r="J36895" s="26"/>
      <c r="K36895" s="37"/>
    </row>
    <row r="36896" spans="6:11" x14ac:dyDescent="0.25">
      <c r="F36896" s="25"/>
      <c r="G36896" s="27"/>
      <c r="H36896" s="37"/>
      <c r="I36896" s="37"/>
      <c r="J36896" s="26"/>
      <c r="K36896" s="37"/>
    </row>
    <row r="36897" spans="6:11" x14ac:dyDescent="0.25">
      <c r="F36897" s="25"/>
      <c r="G36897" s="27"/>
      <c r="H36897" s="37"/>
      <c r="I36897" s="37"/>
      <c r="J36897" s="26"/>
      <c r="K36897" s="37"/>
    </row>
    <row r="36898" spans="6:11" x14ac:dyDescent="0.25">
      <c r="F36898" s="25"/>
      <c r="G36898" s="27"/>
      <c r="H36898" s="37"/>
      <c r="I36898" s="37"/>
      <c r="J36898" s="26"/>
      <c r="K36898" s="37"/>
    </row>
    <row r="36899" spans="6:11" x14ac:dyDescent="0.25">
      <c r="F36899" s="25"/>
      <c r="G36899" s="27"/>
      <c r="H36899" s="37"/>
      <c r="I36899" s="37"/>
      <c r="J36899" s="26"/>
      <c r="K36899" s="37"/>
    </row>
    <row r="36900" spans="6:11" x14ac:dyDescent="0.25">
      <c r="F36900" s="25"/>
      <c r="G36900" s="27"/>
      <c r="H36900" s="37"/>
      <c r="I36900" s="37"/>
      <c r="J36900" s="26"/>
      <c r="K36900" s="37"/>
    </row>
    <row r="36901" spans="6:11" x14ac:dyDescent="0.25">
      <c r="F36901" s="25"/>
      <c r="G36901" s="27"/>
      <c r="H36901" s="37"/>
      <c r="I36901" s="37"/>
      <c r="J36901" s="26"/>
      <c r="K36901" s="37"/>
    </row>
    <row r="36902" spans="6:11" x14ac:dyDescent="0.25">
      <c r="F36902" s="25"/>
      <c r="G36902" s="27"/>
      <c r="H36902" s="37"/>
      <c r="I36902" s="37"/>
      <c r="J36902" s="26"/>
      <c r="K36902" s="37"/>
    </row>
    <row r="36903" spans="6:11" x14ac:dyDescent="0.25">
      <c r="F36903" s="25"/>
      <c r="G36903" s="27"/>
      <c r="H36903" s="37"/>
      <c r="I36903" s="37"/>
      <c r="J36903" s="26"/>
      <c r="K36903" s="37"/>
    </row>
    <row r="36904" spans="6:11" x14ac:dyDescent="0.25">
      <c r="F36904" s="25"/>
      <c r="G36904" s="27"/>
      <c r="H36904" s="37"/>
      <c r="I36904" s="37"/>
      <c r="J36904" s="26"/>
      <c r="K36904" s="37"/>
    </row>
    <row r="36905" spans="6:11" x14ac:dyDescent="0.25">
      <c r="F36905" s="25"/>
      <c r="G36905" s="27"/>
      <c r="H36905" s="37"/>
      <c r="I36905" s="37"/>
      <c r="J36905" s="26"/>
      <c r="K36905" s="37"/>
    </row>
    <row r="36906" spans="6:11" x14ac:dyDescent="0.25">
      <c r="F36906" s="25"/>
      <c r="G36906" s="27"/>
      <c r="H36906" s="37"/>
      <c r="I36906" s="37"/>
      <c r="J36906" s="26"/>
      <c r="K36906" s="37"/>
    </row>
    <row r="36907" spans="6:11" x14ac:dyDescent="0.25">
      <c r="F36907" s="25"/>
      <c r="G36907" s="27"/>
      <c r="H36907" s="37"/>
      <c r="I36907" s="37"/>
      <c r="J36907" s="26"/>
      <c r="K36907" s="37"/>
    </row>
    <row r="36908" spans="6:11" x14ac:dyDescent="0.25">
      <c r="F36908" s="25"/>
      <c r="G36908" s="27"/>
      <c r="H36908" s="37"/>
      <c r="I36908" s="37"/>
      <c r="J36908" s="26"/>
      <c r="K36908" s="37"/>
    </row>
    <row r="36909" spans="6:11" x14ac:dyDescent="0.25">
      <c r="F36909" s="25"/>
      <c r="G36909" s="27"/>
      <c r="H36909" s="37"/>
      <c r="I36909" s="37"/>
      <c r="J36909" s="26"/>
      <c r="K36909" s="37"/>
    </row>
    <row r="36910" spans="6:11" x14ac:dyDescent="0.25">
      <c r="F36910" s="25"/>
      <c r="G36910" s="27"/>
      <c r="H36910" s="37"/>
      <c r="I36910" s="37"/>
      <c r="J36910" s="26"/>
      <c r="K36910" s="37"/>
    </row>
    <row r="36911" spans="6:11" x14ac:dyDescent="0.25">
      <c r="F36911" s="25"/>
      <c r="G36911" s="27"/>
      <c r="H36911" s="37"/>
      <c r="I36911" s="37"/>
      <c r="J36911" s="26"/>
      <c r="K36911" s="37"/>
    </row>
    <row r="36912" spans="6:11" x14ac:dyDescent="0.25">
      <c r="F36912" s="25"/>
      <c r="G36912" s="27"/>
      <c r="H36912" s="37"/>
      <c r="I36912" s="37"/>
      <c r="J36912" s="26"/>
      <c r="K36912" s="37"/>
    </row>
    <row r="36913" spans="6:11" x14ac:dyDescent="0.25">
      <c r="F36913" s="25"/>
      <c r="G36913" s="27"/>
      <c r="H36913" s="37"/>
      <c r="I36913" s="37"/>
      <c r="J36913" s="26"/>
      <c r="K36913" s="37"/>
    </row>
    <row r="36914" spans="6:11" x14ac:dyDescent="0.25">
      <c r="F36914" s="25"/>
      <c r="G36914" s="27"/>
      <c r="H36914" s="37"/>
      <c r="I36914" s="37"/>
      <c r="J36914" s="26"/>
      <c r="K36914" s="37"/>
    </row>
    <row r="36915" spans="6:11" x14ac:dyDescent="0.25">
      <c r="F36915" s="25"/>
      <c r="G36915" s="27"/>
      <c r="H36915" s="37"/>
      <c r="I36915" s="37"/>
      <c r="J36915" s="26"/>
      <c r="K36915" s="37"/>
    </row>
    <row r="36916" spans="6:11" x14ac:dyDescent="0.25">
      <c r="F36916" s="25"/>
      <c r="G36916" s="27"/>
      <c r="H36916" s="37"/>
      <c r="I36916" s="37"/>
      <c r="J36916" s="26"/>
      <c r="K36916" s="37"/>
    </row>
    <row r="36917" spans="6:11" x14ac:dyDescent="0.25">
      <c r="F36917" s="25"/>
      <c r="G36917" s="27"/>
      <c r="H36917" s="37"/>
      <c r="I36917" s="37"/>
      <c r="J36917" s="26"/>
      <c r="K36917" s="37"/>
    </row>
    <row r="36918" spans="6:11" x14ac:dyDescent="0.25">
      <c r="F36918" s="25"/>
      <c r="G36918" s="27"/>
      <c r="H36918" s="37"/>
      <c r="I36918" s="37"/>
      <c r="J36918" s="26"/>
      <c r="K36918" s="37"/>
    </row>
    <row r="36919" spans="6:11" x14ac:dyDescent="0.25">
      <c r="F36919" s="25"/>
      <c r="G36919" s="27"/>
      <c r="H36919" s="37"/>
      <c r="I36919" s="37"/>
      <c r="J36919" s="26"/>
      <c r="K36919" s="37"/>
    </row>
    <row r="36920" spans="6:11" x14ac:dyDescent="0.25">
      <c r="F36920" s="25"/>
      <c r="G36920" s="27"/>
      <c r="H36920" s="37"/>
      <c r="I36920" s="37"/>
      <c r="J36920" s="26"/>
      <c r="K36920" s="37"/>
    </row>
    <row r="36921" spans="6:11" x14ac:dyDescent="0.25">
      <c r="F36921" s="25"/>
      <c r="G36921" s="27"/>
      <c r="H36921" s="37"/>
      <c r="I36921" s="37"/>
      <c r="J36921" s="26"/>
      <c r="K36921" s="37"/>
    </row>
    <row r="36922" spans="6:11" x14ac:dyDescent="0.25">
      <c r="F36922" s="25"/>
      <c r="G36922" s="27"/>
      <c r="H36922" s="37"/>
      <c r="I36922" s="37"/>
      <c r="J36922" s="26"/>
      <c r="K36922" s="37"/>
    </row>
    <row r="36923" spans="6:11" x14ac:dyDescent="0.25">
      <c r="F36923" s="25"/>
      <c r="G36923" s="27"/>
      <c r="H36923" s="37"/>
      <c r="I36923" s="37"/>
      <c r="J36923" s="26"/>
      <c r="K36923" s="37"/>
    </row>
    <row r="36924" spans="6:11" x14ac:dyDescent="0.25">
      <c r="F36924" s="25"/>
      <c r="G36924" s="27"/>
      <c r="H36924" s="37"/>
      <c r="I36924" s="37"/>
      <c r="J36924" s="26"/>
      <c r="K36924" s="37"/>
    </row>
    <row r="36925" spans="6:11" x14ac:dyDescent="0.25">
      <c r="F36925" s="25"/>
      <c r="G36925" s="27"/>
      <c r="H36925" s="37"/>
      <c r="I36925" s="37"/>
      <c r="J36925" s="26"/>
      <c r="K36925" s="37"/>
    </row>
    <row r="36926" spans="6:11" x14ac:dyDescent="0.25">
      <c r="F36926" s="25"/>
      <c r="G36926" s="27"/>
      <c r="H36926" s="37"/>
      <c r="I36926" s="37"/>
      <c r="J36926" s="26"/>
      <c r="K36926" s="37"/>
    </row>
    <row r="36927" spans="6:11" x14ac:dyDescent="0.25">
      <c r="F36927" s="25"/>
      <c r="G36927" s="27"/>
      <c r="H36927" s="37"/>
      <c r="I36927" s="37"/>
      <c r="J36927" s="26"/>
      <c r="K36927" s="37"/>
    </row>
    <row r="36928" spans="6:11" x14ac:dyDescent="0.25">
      <c r="F36928" s="25"/>
      <c r="G36928" s="27"/>
      <c r="H36928" s="37"/>
      <c r="I36928" s="37"/>
      <c r="J36928" s="26"/>
      <c r="K36928" s="37"/>
    </row>
    <row r="36929" spans="6:11" x14ac:dyDescent="0.25">
      <c r="F36929" s="25"/>
      <c r="G36929" s="27"/>
      <c r="H36929" s="37"/>
      <c r="I36929" s="37"/>
      <c r="J36929" s="26"/>
      <c r="K36929" s="37"/>
    </row>
    <row r="36930" spans="6:11" x14ac:dyDescent="0.25">
      <c r="F36930" s="25"/>
      <c r="G36930" s="27"/>
      <c r="H36930" s="37"/>
      <c r="I36930" s="37"/>
      <c r="J36930" s="26"/>
      <c r="K36930" s="37"/>
    </row>
    <row r="36931" spans="6:11" x14ac:dyDescent="0.25">
      <c r="F36931" s="25"/>
      <c r="G36931" s="27"/>
      <c r="H36931" s="37"/>
      <c r="I36931" s="37"/>
      <c r="J36931" s="26"/>
      <c r="K36931" s="37"/>
    </row>
    <row r="36932" spans="6:11" x14ac:dyDescent="0.25">
      <c r="F36932" s="25"/>
      <c r="G36932" s="27"/>
      <c r="H36932" s="37"/>
      <c r="I36932" s="37"/>
      <c r="J36932" s="26"/>
      <c r="K36932" s="37"/>
    </row>
    <row r="36933" spans="6:11" x14ac:dyDescent="0.25">
      <c r="F36933" s="25"/>
      <c r="G36933" s="27"/>
      <c r="H36933" s="37"/>
      <c r="I36933" s="37"/>
      <c r="J36933" s="26"/>
      <c r="K36933" s="37"/>
    </row>
    <row r="36934" spans="6:11" x14ac:dyDescent="0.25">
      <c r="F36934" s="25"/>
      <c r="G36934" s="27"/>
      <c r="H36934" s="37"/>
      <c r="I36934" s="37"/>
      <c r="J36934" s="26"/>
      <c r="K36934" s="37"/>
    </row>
    <row r="36935" spans="6:11" x14ac:dyDescent="0.25">
      <c r="F36935" s="25"/>
      <c r="G36935" s="27"/>
      <c r="H36935" s="37"/>
      <c r="I36935" s="37"/>
      <c r="J36935" s="26"/>
      <c r="K36935" s="37"/>
    </row>
    <row r="36936" spans="6:11" x14ac:dyDescent="0.25">
      <c r="F36936" s="25"/>
      <c r="G36936" s="27"/>
      <c r="H36936" s="37"/>
      <c r="I36936" s="37"/>
      <c r="J36936" s="26"/>
      <c r="K36936" s="37"/>
    </row>
    <row r="36937" spans="6:11" x14ac:dyDescent="0.25">
      <c r="F36937" s="25"/>
      <c r="G36937" s="27"/>
      <c r="H36937" s="37"/>
      <c r="I36937" s="37"/>
      <c r="J36937" s="26"/>
      <c r="K36937" s="37"/>
    </row>
    <row r="36938" spans="6:11" x14ac:dyDescent="0.25">
      <c r="F36938" s="25"/>
      <c r="G36938" s="27"/>
      <c r="H36938" s="37"/>
      <c r="I36938" s="37"/>
      <c r="J36938" s="26"/>
      <c r="K36938" s="37"/>
    </row>
    <row r="36939" spans="6:11" x14ac:dyDescent="0.25">
      <c r="F36939" s="25"/>
      <c r="G36939" s="27"/>
      <c r="H36939" s="37"/>
      <c r="I36939" s="37"/>
      <c r="J36939" s="26"/>
      <c r="K36939" s="37"/>
    </row>
    <row r="36940" spans="6:11" x14ac:dyDescent="0.25">
      <c r="F36940" s="25"/>
      <c r="G36940" s="27"/>
      <c r="H36940" s="37"/>
      <c r="I36940" s="37"/>
      <c r="J36940" s="26"/>
      <c r="K36940" s="37"/>
    </row>
    <row r="36941" spans="6:11" x14ac:dyDescent="0.25">
      <c r="F36941" s="25"/>
      <c r="G36941" s="27"/>
      <c r="H36941" s="37"/>
      <c r="I36941" s="37"/>
      <c r="J36941" s="26"/>
      <c r="K36941" s="37"/>
    </row>
    <row r="36942" spans="6:11" x14ac:dyDescent="0.25">
      <c r="F36942" s="25"/>
      <c r="G36942" s="27"/>
      <c r="H36942" s="37"/>
      <c r="I36942" s="37"/>
      <c r="J36942" s="26"/>
      <c r="K36942" s="37"/>
    </row>
    <row r="36943" spans="6:11" x14ac:dyDescent="0.25">
      <c r="F36943" s="25"/>
      <c r="G36943" s="27"/>
      <c r="H36943" s="37"/>
      <c r="I36943" s="37"/>
      <c r="J36943" s="26"/>
      <c r="K36943" s="37"/>
    </row>
    <row r="36944" spans="6:11" x14ac:dyDescent="0.25">
      <c r="F36944" s="25"/>
      <c r="G36944" s="27"/>
      <c r="H36944" s="37"/>
      <c r="I36944" s="37"/>
      <c r="J36944" s="26"/>
      <c r="K36944" s="37"/>
    </row>
    <row r="36945" spans="6:11" x14ac:dyDescent="0.25">
      <c r="F36945" s="25"/>
      <c r="G36945" s="27"/>
      <c r="H36945" s="37"/>
      <c r="I36945" s="37"/>
      <c r="J36945" s="26"/>
      <c r="K36945" s="37"/>
    </row>
    <row r="36946" spans="6:11" x14ac:dyDescent="0.25">
      <c r="F36946" s="25"/>
      <c r="G36946" s="27"/>
      <c r="H36946" s="37"/>
      <c r="I36946" s="37"/>
      <c r="J36946" s="26"/>
      <c r="K36946" s="37"/>
    </row>
    <row r="36947" spans="6:11" x14ac:dyDescent="0.25">
      <c r="F36947" s="25"/>
      <c r="G36947" s="27"/>
      <c r="H36947" s="37"/>
      <c r="I36947" s="37"/>
      <c r="J36947" s="26"/>
      <c r="K36947" s="37"/>
    </row>
    <row r="36948" spans="6:11" x14ac:dyDescent="0.25">
      <c r="F36948" s="25"/>
      <c r="G36948" s="27"/>
      <c r="H36948" s="37"/>
      <c r="I36948" s="37"/>
      <c r="J36948" s="26"/>
      <c r="K36948" s="37"/>
    </row>
    <row r="36949" spans="6:11" x14ac:dyDescent="0.25">
      <c r="F36949" s="25"/>
      <c r="G36949" s="27"/>
      <c r="H36949" s="37"/>
      <c r="I36949" s="37"/>
      <c r="J36949" s="26"/>
      <c r="K36949" s="37"/>
    </row>
    <row r="36950" spans="6:11" x14ac:dyDescent="0.25">
      <c r="F36950" s="25"/>
      <c r="G36950" s="27"/>
      <c r="H36950" s="37"/>
      <c r="I36950" s="37"/>
      <c r="J36950" s="26"/>
      <c r="K36950" s="37"/>
    </row>
    <row r="36951" spans="6:11" x14ac:dyDescent="0.25">
      <c r="F36951" s="25"/>
      <c r="G36951" s="27"/>
      <c r="H36951" s="37"/>
      <c r="I36951" s="37"/>
      <c r="J36951" s="26"/>
      <c r="K36951" s="37"/>
    </row>
    <row r="36952" spans="6:11" x14ac:dyDescent="0.25">
      <c r="F36952" s="25"/>
      <c r="G36952" s="27"/>
      <c r="H36952" s="37"/>
      <c r="I36952" s="37"/>
      <c r="J36952" s="26"/>
      <c r="K36952" s="37"/>
    </row>
    <row r="36953" spans="6:11" x14ac:dyDescent="0.25">
      <c r="F36953" s="25"/>
      <c r="G36953" s="27"/>
      <c r="H36953" s="37"/>
      <c r="I36953" s="37"/>
      <c r="J36953" s="26"/>
      <c r="K36953" s="37"/>
    </row>
    <row r="36954" spans="6:11" x14ac:dyDescent="0.25">
      <c r="F36954" s="25"/>
      <c r="G36954" s="27"/>
      <c r="H36954" s="37"/>
      <c r="I36954" s="37"/>
      <c r="J36954" s="26"/>
      <c r="K36954" s="37"/>
    </row>
    <row r="36955" spans="6:11" x14ac:dyDescent="0.25">
      <c r="F36955" s="25"/>
      <c r="G36955" s="27"/>
      <c r="H36955" s="37"/>
      <c r="I36955" s="37"/>
      <c r="J36955" s="26"/>
      <c r="K36955" s="37"/>
    </row>
    <row r="36956" spans="6:11" x14ac:dyDescent="0.25">
      <c r="F36956" s="25"/>
      <c r="G36956" s="27"/>
      <c r="H36956" s="37"/>
      <c r="I36956" s="37"/>
      <c r="J36956" s="26"/>
      <c r="K36956" s="37"/>
    </row>
    <row r="36957" spans="6:11" x14ac:dyDescent="0.25">
      <c r="F36957" s="25"/>
      <c r="G36957" s="27"/>
      <c r="H36957" s="37"/>
      <c r="I36957" s="37"/>
      <c r="J36957" s="26"/>
      <c r="K36957" s="37"/>
    </row>
    <row r="36958" spans="6:11" x14ac:dyDescent="0.25">
      <c r="F36958" s="25"/>
      <c r="G36958" s="27"/>
      <c r="H36958" s="37"/>
      <c r="I36958" s="37"/>
      <c r="J36958" s="26"/>
      <c r="K36958" s="37"/>
    </row>
    <row r="36959" spans="6:11" x14ac:dyDescent="0.25">
      <c r="F36959" s="25"/>
      <c r="G36959" s="27"/>
      <c r="H36959" s="37"/>
      <c r="I36959" s="37"/>
      <c r="J36959" s="26"/>
      <c r="K36959" s="37"/>
    </row>
    <row r="36960" spans="6:11" x14ac:dyDescent="0.25">
      <c r="F36960" s="25"/>
      <c r="G36960" s="27"/>
      <c r="H36960" s="37"/>
      <c r="I36960" s="37"/>
      <c r="J36960" s="26"/>
      <c r="K36960" s="37"/>
    </row>
    <row r="36961" spans="6:11" x14ac:dyDescent="0.25">
      <c r="F36961" s="25"/>
      <c r="G36961" s="27"/>
      <c r="H36961" s="37"/>
      <c r="I36961" s="37"/>
      <c r="J36961" s="26"/>
      <c r="K36961" s="37"/>
    </row>
    <row r="36962" spans="6:11" x14ac:dyDescent="0.25">
      <c r="F36962" s="25"/>
      <c r="G36962" s="27"/>
      <c r="H36962" s="37"/>
      <c r="I36962" s="37"/>
      <c r="J36962" s="26"/>
      <c r="K36962" s="37"/>
    </row>
    <row r="36963" spans="6:11" x14ac:dyDescent="0.25">
      <c r="F36963" s="25"/>
      <c r="G36963" s="27"/>
      <c r="H36963" s="37"/>
      <c r="I36963" s="37"/>
      <c r="J36963" s="26"/>
      <c r="K36963" s="37"/>
    </row>
    <row r="36964" spans="6:11" x14ac:dyDescent="0.25">
      <c r="F36964" s="25"/>
      <c r="G36964" s="27"/>
      <c r="H36964" s="37"/>
      <c r="I36964" s="37"/>
      <c r="J36964" s="26"/>
      <c r="K36964" s="37"/>
    </row>
    <row r="36965" spans="6:11" x14ac:dyDescent="0.25">
      <c r="F36965" s="25"/>
      <c r="G36965" s="27"/>
      <c r="H36965" s="37"/>
      <c r="I36965" s="37"/>
      <c r="J36965" s="26"/>
      <c r="K36965" s="37"/>
    </row>
    <row r="36966" spans="6:11" x14ac:dyDescent="0.25">
      <c r="F36966" s="25"/>
      <c r="G36966" s="27"/>
      <c r="H36966" s="37"/>
      <c r="I36966" s="37"/>
      <c r="J36966" s="26"/>
      <c r="K36966" s="37"/>
    </row>
    <row r="36967" spans="6:11" x14ac:dyDescent="0.25">
      <c r="F36967" s="25"/>
      <c r="G36967" s="27"/>
      <c r="H36967" s="37"/>
      <c r="I36967" s="37"/>
      <c r="J36967" s="26"/>
      <c r="K36967" s="37"/>
    </row>
    <row r="36968" spans="6:11" x14ac:dyDescent="0.25">
      <c r="F36968" s="25"/>
      <c r="G36968" s="27"/>
      <c r="H36968" s="37"/>
      <c r="I36968" s="37"/>
      <c r="J36968" s="26"/>
      <c r="K36968" s="37"/>
    </row>
    <row r="36969" spans="6:11" x14ac:dyDescent="0.25">
      <c r="F36969" s="25"/>
      <c r="G36969" s="27"/>
      <c r="H36969" s="37"/>
      <c r="I36969" s="37"/>
      <c r="J36969" s="26"/>
      <c r="K36969" s="37"/>
    </row>
    <row r="36970" spans="6:11" x14ac:dyDescent="0.25">
      <c r="F36970" s="25"/>
      <c r="G36970" s="27"/>
      <c r="H36970" s="37"/>
      <c r="I36970" s="37"/>
      <c r="J36970" s="26"/>
      <c r="K36970" s="37"/>
    </row>
    <row r="36971" spans="6:11" x14ac:dyDescent="0.25">
      <c r="F36971" s="25"/>
      <c r="G36971" s="27"/>
      <c r="H36971" s="37"/>
      <c r="I36971" s="37"/>
      <c r="J36971" s="26"/>
      <c r="K36971" s="37"/>
    </row>
    <row r="36972" spans="6:11" x14ac:dyDescent="0.25">
      <c r="F36972" s="25"/>
      <c r="G36972" s="27"/>
      <c r="H36972" s="37"/>
      <c r="I36972" s="37"/>
      <c r="J36972" s="26"/>
      <c r="K36972" s="37"/>
    </row>
    <row r="36973" spans="6:11" x14ac:dyDescent="0.25">
      <c r="F36973" s="25"/>
      <c r="G36973" s="27"/>
      <c r="H36973" s="37"/>
      <c r="I36973" s="37"/>
      <c r="J36973" s="26"/>
      <c r="K36973" s="37"/>
    </row>
    <row r="36974" spans="6:11" x14ac:dyDescent="0.25">
      <c r="F36974" s="25"/>
      <c r="G36974" s="27"/>
      <c r="H36974" s="37"/>
      <c r="I36974" s="37"/>
      <c r="J36974" s="26"/>
      <c r="K36974" s="37"/>
    </row>
    <row r="36975" spans="6:11" x14ac:dyDescent="0.25">
      <c r="F36975" s="25"/>
      <c r="G36975" s="27"/>
      <c r="H36975" s="37"/>
      <c r="I36975" s="37"/>
      <c r="J36975" s="26"/>
      <c r="K36975" s="37"/>
    </row>
    <row r="36976" spans="6:11" x14ac:dyDescent="0.25">
      <c r="F36976" s="25"/>
      <c r="G36976" s="27"/>
      <c r="H36976" s="37"/>
      <c r="I36976" s="37"/>
      <c r="J36976" s="26"/>
      <c r="K36976" s="37"/>
    </row>
    <row r="36977" spans="6:11" x14ac:dyDescent="0.25">
      <c r="F36977" s="25"/>
      <c r="G36977" s="27"/>
      <c r="H36977" s="37"/>
      <c r="I36977" s="37"/>
      <c r="J36977" s="26"/>
      <c r="K36977" s="37"/>
    </row>
    <row r="36978" spans="6:11" x14ac:dyDescent="0.25">
      <c r="F36978" s="25"/>
      <c r="G36978" s="27"/>
      <c r="H36978" s="37"/>
      <c r="I36978" s="37"/>
      <c r="J36978" s="26"/>
      <c r="K36978" s="37"/>
    </row>
    <row r="36979" spans="6:11" x14ac:dyDescent="0.25">
      <c r="F36979" s="25"/>
      <c r="G36979" s="27"/>
      <c r="H36979" s="37"/>
      <c r="I36979" s="37"/>
      <c r="J36979" s="26"/>
      <c r="K36979" s="37"/>
    </row>
    <row r="36980" spans="6:11" x14ac:dyDescent="0.25">
      <c r="F36980" s="25"/>
      <c r="G36980" s="27"/>
      <c r="H36980" s="37"/>
      <c r="I36980" s="37"/>
      <c r="J36980" s="26"/>
      <c r="K36980" s="37"/>
    </row>
    <row r="36981" spans="6:11" x14ac:dyDescent="0.25">
      <c r="F36981" s="25"/>
      <c r="G36981" s="27"/>
      <c r="H36981" s="37"/>
      <c r="I36981" s="37"/>
      <c r="J36981" s="26"/>
      <c r="K36981" s="37"/>
    </row>
    <row r="36982" spans="6:11" x14ac:dyDescent="0.25">
      <c r="F36982" s="25"/>
      <c r="G36982" s="27"/>
      <c r="H36982" s="37"/>
      <c r="I36982" s="37"/>
      <c r="J36982" s="26"/>
      <c r="K36982" s="37"/>
    </row>
    <row r="36983" spans="6:11" x14ac:dyDescent="0.25">
      <c r="F36983" s="25"/>
      <c r="G36983" s="27"/>
      <c r="H36983" s="37"/>
      <c r="I36983" s="37"/>
      <c r="J36983" s="26"/>
      <c r="K36983" s="37"/>
    </row>
    <row r="36984" spans="6:11" x14ac:dyDescent="0.25">
      <c r="F36984" s="25"/>
      <c r="G36984" s="27"/>
      <c r="H36984" s="37"/>
      <c r="I36984" s="37"/>
      <c r="J36984" s="26"/>
      <c r="K36984" s="37"/>
    </row>
    <row r="36985" spans="6:11" x14ac:dyDescent="0.25">
      <c r="F36985" s="25"/>
      <c r="G36985" s="27"/>
      <c r="H36985" s="37"/>
      <c r="I36985" s="37"/>
      <c r="J36985" s="26"/>
      <c r="K36985" s="37"/>
    </row>
    <row r="36986" spans="6:11" x14ac:dyDescent="0.25">
      <c r="F36986" s="25"/>
      <c r="G36986" s="27"/>
      <c r="H36986" s="37"/>
      <c r="I36986" s="37"/>
      <c r="J36986" s="26"/>
      <c r="K36986" s="37"/>
    </row>
    <row r="36987" spans="6:11" x14ac:dyDescent="0.25">
      <c r="F36987" s="25"/>
      <c r="G36987" s="27"/>
      <c r="H36987" s="37"/>
      <c r="I36987" s="37"/>
      <c r="J36987" s="26"/>
      <c r="K36987" s="37"/>
    </row>
    <row r="36988" spans="6:11" x14ac:dyDescent="0.25">
      <c r="F36988" s="25"/>
      <c r="G36988" s="27"/>
      <c r="H36988" s="37"/>
      <c r="I36988" s="37"/>
      <c r="J36988" s="26"/>
      <c r="K36988" s="37"/>
    </row>
    <row r="36989" spans="6:11" x14ac:dyDescent="0.25">
      <c r="F36989" s="25"/>
      <c r="G36989" s="27"/>
      <c r="H36989" s="37"/>
      <c r="I36989" s="37"/>
      <c r="J36989" s="26"/>
      <c r="K36989" s="37"/>
    </row>
    <row r="36990" spans="6:11" x14ac:dyDescent="0.25">
      <c r="F36990" s="25"/>
      <c r="G36990" s="27"/>
      <c r="H36990" s="37"/>
      <c r="I36990" s="37"/>
      <c r="J36990" s="26"/>
      <c r="K36990" s="37"/>
    </row>
    <row r="36991" spans="6:11" x14ac:dyDescent="0.25">
      <c r="F36991" s="25"/>
      <c r="G36991" s="27"/>
      <c r="H36991" s="37"/>
      <c r="I36991" s="37"/>
      <c r="J36991" s="26"/>
      <c r="K36991" s="37"/>
    </row>
    <row r="36992" spans="6:11" x14ac:dyDescent="0.25">
      <c r="F36992" s="25"/>
      <c r="G36992" s="27"/>
      <c r="H36992" s="37"/>
      <c r="I36992" s="37"/>
      <c r="J36992" s="26"/>
      <c r="K36992" s="37"/>
    </row>
    <row r="36993" spans="6:11" x14ac:dyDescent="0.25">
      <c r="F36993" s="25"/>
      <c r="G36993" s="27"/>
      <c r="H36993" s="37"/>
      <c r="I36993" s="37"/>
      <c r="J36993" s="26"/>
      <c r="K36993" s="37"/>
    </row>
    <row r="36994" spans="6:11" x14ac:dyDescent="0.25">
      <c r="F36994" s="25"/>
      <c r="G36994" s="27"/>
      <c r="H36994" s="37"/>
      <c r="I36994" s="37"/>
      <c r="J36994" s="26"/>
      <c r="K36994" s="37"/>
    </row>
    <row r="36995" spans="6:11" x14ac:dyDescent="0.25">
      <c r="F36995" s="25"/>
      <c r="G36995" s="27"/>
      <c r="H36995" s="37"/>
      <c r="I36995" s="37"/>
      <c r="J36995" s="26"/>
      <c r="K36995" s="37"/>
    </row>
    <row r="36996" spans="6:11" x14ac:dyDescent="0.25">
      <c r="F36996" s="25"/>
      <c r="G36996" s="27"/>
      <c r="H36996" s="37"/>
      <c r="I36996" s="37"/>
      <c r="J36996" s="26"/>
      <c r="K36996" s="37"/>
    </row>
    <row r="36997" spans="6:11" x14ac:dyDescent="0.25">
      <c r="F36997" s="25"/>
      <c r="G36997" s="27"/>
      <c r="H36997" s="37"/>
      <c r="I36997" s="37"/>
      <c r="J36997" s="26"/>
      <c r="K36997" s="37"/>
    </row>
    <row r="36998" spans="6:11" x14ac:dyDescent="0.25">
      <c r="F36998" s="25"/>
      <c r="G36998" s="27"/>
      <c r="H36998" s="37"/>
      <c r="I36998" s="37"/>
      <c r="J36998" s="26"/>
      <c r="K36998" s="37"/>
    </row>
    <row r="36999" spans="6:11" x14ac:dyDescent="0.25">
      <c r="F36999" s="25"/>
      <c r="G36999" s="27"/>
      <c r="H36999" s="37"/>
      <c r="I36999" s="37"/>
      <c r="J36999" s="26"/>
      <c r="K36999" s="37"/>
    </row>
    <row r="37000" spans="6:11" x14ac:dyDescent="0.25">
      <c r="F37000" s="25"/>
      <c r="G37000" s="27"/>
      <c r="H37000" s="37"/>
      <c r="I37000" s="37"/>
      <c r="J37000" s="26"/>
      <c r="K37000" s="37"/>
    </row>
    <row r="37001" spans="6:11" x14ac:dyDescent="0.25">
      <c r="F37001" s="25"/>
      <c r="G37001" s="27"/>
      <c r="H37001" s="37"/>
      <c r="I37001" s="37"/>
      <c r="J37001" s="26"/>
      <c r="K37001" s="37"/>
    </row>
    <row r="37002" spans="6:11" x14ac:dyDescent="0.25">
      <c r="F37002" s="25"/>
      <c r="G37002" s="27"/>
      <c r="H37002" s="37"/>
      <c r="I37002" s="37"/>
      <c r="J37002" s="26"/>
      <c r="K37002" s="37"/>
    </row>
    <row r="37003" spans="6:11" x14ac:dyDescent="0.25">
      <c r="F37003" s="25"/>
      <c r="G37003" s="27"/>
      <c r="H37003" s="37"/>
      <c r="I37003" s="37"/>
      <c r="J37003" s="26"/>
      <c r="K37003" s="37"/>
    </row>
    <row r="37004" spans="6:11" x14ac:dyDescent="0.25">
      <c r="F37004" s="25"/>
      <c r="G37004" s="27"/>
      <c r="H37004" s="37"/>
      <c r="I37004" s="37"/>
      <c r="J37004" s="26"/>
      <c r="K37004" s="37"/>
    </row>
    <row r="37005" spans="6:11" x14ac:dyDescent="0.25">
      <c r="F37005" s="25"/>
      <c r="G37005" s="27"/>
      <c r="H37005" s="37"/>
      <c r="I37005" s="37"/>
      <c r="J37005" s="26"/>
      <c r="K37005" s="37"/>
    </row>
    <row r="37006" spans="6:11" x14ac:dyDescent="0.25">
      <c r="F37006" s="25"/>
      <c r="G37006" s="27"/>
      <c r="H37006" s="37"/>
      <c r="I37006" s="37"/>
      <c r="J37006" s="26"/>
      <c r="K37006" s="37"/>
    </row>
    <row r="37007" spans="6:11" x14ac:dyDescent="0.25">
      <c r="F37007" s="25"/>
      <c r="G37007" s="27"/>
      <c r="H37007" s="37"/>
      <c r="I37007" s="37"/>
      <c r="J37007" s="26"/>
      <c r="K37007" s="37"/>
    </row>
    <row r="37008" spans="6:11" x14ac:dyDescent="0.25">
      <c r="F37008" s="25"/>
      <c r="G37008" s="27"/>
      <c r="H37008" s="37"/>
      <c r="I37008" s="37"/>
      <c r="J37008" s="26"/>
      <c r="K37008" s="37"/>
    </row>
    <row r="37009" spans="6:11" x14ac:dyDescent="0.25">
      <c r="F37009" s="25"/>
      <c r="G37009" s="27"/>
      <c r="H37009" s="37"/>
      <c r="I37009" s="37"/>
      <c r="J37009" s="26"/>
      <c r="K37009" s="37"/>
    </row>
    <row r="37010" spans="6:11" x14ac:dyDescent="0.25">
      <c r="F37010" s="25"/>
      <c r="G37010" s="27"/>
      <c r="H37010" s="37"/>
      <c r="I37010" s="37"/>
      <c r="J37010" s="26"/>
      <c r="K37010" s="37"/>
    </row>
    <row r="37011" spans="6:11" x14ac:dyDescent="0.25">
      <c r="F37011" s="25"/>
      <c r="G37011" s="27"/>
      <c r="H37011" s="37"/>
      <c r="I37011" s="37"/>
      <c r="J37011" s="26"/>
      <c r="K37011" s="37"/>
    </row>
    <row r="37012" spans="6:11" x14ac:dyDescent="0.25">
      <c r="F37012" s="25"/>
      <c r="G37012" s="27"/>
      <c r="H37012" s="37"/>
      <c r="I37012" s="37"/>
      <c r="J37012" s="26"/>
      <c r="K37012" s="37"/>
    </row>
    <row r="37013" spans="6:11" x14ac:dyDescent="0.25">
      <c r="F37013" s="25"/>
      <c r="G37013" s="27"/>
      <c r="H37013" s="37"/>
      <c r="I37013" s="37"/>
      <c r="J37013" s="26"/>
      <c r="K37013" s="37"/>
    </row>
    <row r="37014" spans="6:11" x14ac:dyDescent="0.25">
      <c r="F37014" s="25"/>
      <c r="G37014" s="27"/>
      <c r="H37014" s="37"/>
      <c r="I37014" s="37"/>
      <c r="J37014" s="26"/>
      <c r="K37014" s="37"/>
    </row>
    <row r="37015" spans="6:11" x14ac:dyDescent="0.25">
      <c r="F37015" s="25"/>
      <c r="G37015" s="27"/>
      <c r="H37015" s="37"/>
      <c r="I37015" s="37"/>
      <c r="J37015" s="26"/>
      <c r="K37015" s="37"/>
    </row>
    <row r="37016" spans="6:11" x14ac:dyDescent="0.25">
      <c r="F37016" s="25"/>
      <c r="G37016" s="27"/>
      <c r="H37016" s="37"/>
      <c r="I37016" s="37"/>
      <c r="J37016" s="26"/>
      <c r="K37016" s="37"/>
    </row>
    <row r="37017" spans="6:11" x14ac:dyDescent="0.25">
      <c r="F37017" s="25"/>
      <c r="G37017" s="27"/>
      <c r="H37017" s="37"/>
      <c r="I37017" s="37"/>
      <c r="J37017" s="26"/>
      <c r="K37017" s="37"/>
    </row>
    <row r="37018" spans="6:11" x14ac:dyDescent="0.25">
      <c r="F37018" s="25"/>
      <c r="G37018" s="27"/>
      <c r="H37018" s="37"/>
      <c r="I37018" s="37"/>
      <c r="J37018" s="26"/>
      <c r="K37018" s="37"/>
    </row>
    <row r="37019" spans="6:11" x14ac:dyDescent="0.25">
      <c r="F37019" s="25"/>
      <c r="G37019" s="27"/>
      <c r="H37019" s="37"/>
      <c r="I37019" s="37"/>
      <c r="J37019" s="26"/>
      <c r="K37019" s="37"/>
    </row>
    <row r="37020" spans="6:11" x14ac:dyDescent="0.25">
      <c r="F37020" s="25"/>
      <c r="G37020" s="27"/>
      <c r="H37020" s="37"/>
      <c r="I37020" s="37"/>
      <c r="J37020" s="26"/>
      <c r="K37020" s="37"/>
    </row>
    <row r="37021" spans="6:11" x14ac:dyDescent="0.25">
      <c r="F37021" s="25"/>
      <c r="G37021" s="27"/>
      <c r="H37021" s="37"/>
      <c r="I37021" s="37"/>
      <c r="J37021" s="26"/>
      <c r="K37021" s="37"/>
    </row>
    <row r="37022" spans="6:11" x14ac:dyDescent="0.25">
      <c r="F37022" s="25"/>
      <c r="G37022" s="27"/>
      <c r="H37022" s="37"/>
      <c r="I37022" s="37"/>
      <c r="J37022" s="26"/>
      <c r="K37022" s="37"/>
    </row>
    <row r="37023" spans="6:11" x14ac:dyDescent="0.25">
      <c r="F37023" s="25"/>
      <c r="G37023" s="27"/>
      <c r="H37023" s="37"/>
      <c r="I37023" s="37"/>
      <c r="J37023" s="26"/>
      <c r="K37023" s="37"/>
    </row>
    <row r="37024" spans="6:11" x14ac:dyDescent="0.25">
      <c r="F37024" s="25"/>
      <c r="G37024" s="27"/>
      <c r="H37024" s="37"/>
      <c r="I37024" s="37"/>
      <c r="J37024" s="26"/>
      <c r="K37024" s="37"/>
    </row>
    <row r="37025" spans="6:11" x14ac:dyDescent="0.25">
      <c r="F37025" s="25"/>
      <c r="G37025" s="27"/>
      <c r="H37025" s="37"/>
      <c r="I37025" s="37"/>
      <c r="J37025" s="26"/>
      <c r="K37025" s="37"/>
    </row>
    <row r="37026" spans="6:11" x14ac:dyDescent="0.25">
      <c r="F37026" s="25"/>
      <c r="G37026" s="27"/>
      <c r="H37026" s="37"/>
      <c r="I37026" s="37"/>
      <c r="J37026" s="26"/>
      <c r="K37026" s="37"/>
    </row>
    <row r="37027" spans="6:11" x14ac:dyDescent="0.25">
      <c r="F37027" s="25"/>
      <c r="G37027" s="27"/>
      <c r="H37027" s="37"/>
      <c r="I37027" s="37"/>
      <c r="J37027" s="26"/>
      <c r="K37027" s="37"/>
    </row>
    <row r="37028" spans="6:11" x14ac:dyDescent="0.25">
      <c r="F37028" s="25"/>
      <c r="G37028" s="27"/>
      <c r="H37028" s="37"/>
      <c r="I37028" s="37"/>
      <c r="J37028" s="26"/>
      <c r="K37028" s="37"/>
    </row>
    <row r="37029" spans="6:11" x14ac:dyDescent="0.25">
      <c r="F37029" s="25"/>
      <c r="G37029" s="27"/>
      <c r="H37029" s="37"/>
      <c r="I37029" s="37"/>
      <c r="J37029" s="26"/>
      <c r="K37029" s="37"/>
    </row>
    <row r="37030" spans="6:11" x14ac:dyDescent="0.25">
      <c r="F37030" s="25"/>
      <c r="G37030" s="27"/>
      <c r="H37030" s="37"/>
      <c r="I37030" s="37"/>
      <c r="J37030" s="26"/>
      <c r="K37030" s="37"/>
    </row>
    <row r="37031" spans="6:11" x14ac:dyDescent="0.25">
      <c r="F37031" s="25"/>
      <c r="G37031" s="27"/>
      <c r="H37031" s="37"/>
      <c r="I37031" s="37"/>
      <c r="J37031" s="26"/>
      <c r="K37031" s="37"/>
    </row>
    <row r="37032" spans="6:11" x14ac:dyDescent="0.25">
      <c r="F37032" s="25"/>
      <c r="G37032" s="27"/>
      <c r="H37032" s="37"/>
      <c r="I37032" s="37"/>
      <c r="J37032" s="26"/>
      <c r="K37032" s="37"/>
    </row>
    <row r="37033" spans="6:11" x14ac:dyDescent="0.25">
      <c r="F37033" s="25"/>
      <c r="G37033" s="27"/>
      <c r="H37033" s="37"/>
      <c r="I37033" s="37"/>
      <c r="J37033" s="26"/>
      <c r="K37033" s="37"/>
    </row>
    <row r="37034" spans="6:11" x14ac:dyDescent="0.25">
      <c r="F37034" s="25"/>
      <c r="G37034" s="27"/>
      <c r="H37034" s="37"/>
      <c r="I37034" s="37"/>
      <c r="J37034" s="26"/>
      <c r="K37034" s="37"/>
    </row>
    <row r="37035" spans="6:11" x14ac:dyDescent="0.25">
      <c r="F37035" s="25"/>
      <c r="G37035" s="27"/>
      <c r="H37035" s="37"/>
      <c r="I37035" s="37"/>
      <c r="J37035" s="26"/>
      <c r="K37035" s="37"/>
    </row>
    <row r="37036" spans="6:11" x14ac:dyDescent="0.25">
      <c r="F37036" s="25"/>
      <c r="G37036" s="27"/>
      <c r="H37036" s="37"/>
      <c r="I37036" s="37"/>
      <c r="J37036" s="26"/>
      <c r="K37036" s="37"/>
    </row>
    <row r="37037" spans="6:11" x14ac:dyDescent="0.25">
      <c r="F37037" s="25"/>
      <c r="G37037" s="27"/>
      <c r="H37037" s="37"/>
      <c r="I37037" s="37"/>
      <c r="J37037" s="26"/>
      <c r="K37037" s="37"/>
    </row>
    <row r="37038" spans="6:11" x14ac:dyDescent="0.25">
      <c r="F37038" s="25"/>
      <c r="G37038" s="27"/>
      <c r="H37038" s="37"/>
      <c r="I37038" s="37"/>
      <c r="J37038" s="26"/>
      <c r="K37038" s="37"/>
    </row>
    <row r="37039" spans="6:11" x14ac:dyDescent="0.25">
      <c r="F37039" s="25"/>
      <c r="G37039" s="27"/>
      <c r="H37039" s="37"/>
      <c r="I37039" s="37"/>
      <c r="J37039" s="26"/>
      <c r="K37039" s="37"/>
    </row>
    <row r="37040" spans="6:11" x14ac:dyDescent="0.25">
      <c r="F37040" s="25"/>
      <c r="G37040" s="27"/>
      <c r="H37040" s="37"/>
      <c r="I37040" s="37"/>
      <c r="J37040" s="26"/>
      <c r="K37040" s="37"/>
    </row>
    <row r="37041" spans="6:11" x14ac:dyDescent="0.25">
      <c r="F37041" s="25"/>
      <c r="G37041" s="27"/>
      <c r="H37041" s="37"/>
      <c r="I37041" s="37"/>
      <c r="J37041" s="26"/>
      <c r="K37041" s="37"/>
    </row>
    <row r="37042" spans="6:11" x14ac:dyDescent="0.25">
      <c r="F37042" s="25"/>
      <c r="G37042" s="27"/>
      <c r="H37042" s="37"/>
      <c r="I37042" s="37"/>
      <c r="J37042" s="26"/>
      <c r="K37042" s="37"/>
    </row>
    <row r="37043" spans="6:11" x14ac:dyDescent="0.25">
      <c r="F37043" s="25"/>
      <c r="G37043" s="27"/>
      <c r="H37043" s="37"/>
      <c r="I37043" s="37"/>
      <c r="J37043" s="26"/>
      <c r="K37043" s="37"/>
    </row>
    <row r="37044" spans="6:11" x14ac:dyDescent="0.25">
      <c r="F37044" s="25"/>
      <c r="G37044" s="27"/>
      <c r="H37044" s="37"/>
      <c r="I37044" s="37"/>
      <c r="J37044" s="26"/>
      <c r="K37044" s="37"/>
    </row>
    <row r="37045" spans="6:11" x14ac:dyDescent="0.25">
      <c r="F37045" s="25"/>
      <c r="G37045" s="27"/>
      <c r="H37045" s="37"/>
      <c r="I37045" s="37"/>
      <c r="J37045" s="26"/>
      <c r="K37045" s="37"/>
    </row>
    <row r="37046" spans="6:11" x14ac:dyDescent="0.25">
      <c r="F37046" s="25"/>
      <c r="G37046" s="27"/>
      <c r="H37046" s="37"/>
      <c r="I37046" s="37"/>
      <c r="J37046" s="26"/>
      <c r="K37046" s="37"/>
    </row>
    <row r="37047" spans="6:11" x14ac:dyDescent="0.25">
      <c r="F37047" s="25"/>
      <c r="G37047" s="27"/>
      <c r="H37047" s="37"/>
      <c r="I37047" s="37"/>
      <c r="J37047" s="26"/>
      <c r="K37047" s="37"/>
    </row>
    <row r="37048" spans="6:11" x14ac:dyDescent="0.25">
      <c r="F37048" s="25"/>
      <c r="G37048" s="27"/>
      <c r="H37048" s="37"/>
      <c r="I37048" s="37"/>
      <c r="J37048" s="26"/>
      <c r="K37048" s="37"/>
    </row>
    <row r="37049" spans="6:11" x14ac:dyDescent="0.25">
      <c r="F37049" s="25"/>
      <c r="G37049" s="27"/>
      <c r="H37049" s="37"/>
      <c r="I37049" s="37"/>
      <c r="J37049" s="26"/>
      <c r="K37049" s="37"/>
    </row>
    <row r="37050" spans="6:11" x14ac:dyDescent="0.25">
      <c r="F37050" s="25"/>
      <c r="G37050" s="27"/>
      <c r="H37050" s="37"/>
      <c r="I37050" s="37"/>
      <c r="J37050" s="26"/>
      <c r="K37050" s="37"/>
    </row>
    <row r="37051" spans="6:11" x14ac:dyDescent="0.25">
      <c r="F37051" s="25"/>
      <c r="G37051" s="27"/>
      <c r="H37051" s="37"/>
      <c r="I37051" s="37"/>
      <c r="J37051" s="26"/>
      <c r="K37051" s="37"/>
    </row>
    <row r="37052" spans="6:11" x14ac:dyDescent="0.25">
      <c r="F37052" s="25"/>
      <c r="G37052" s="27"/>
      <c r="H37052" s="37"/>
      <c r="I37052" s="37"/>
      <c r="J37052" s="26"/>
      <c r="K37052" s="37"/>
    </row>
    <row r="37053" spans="6:11" x14ac:dyDescent="0.25">
      <c r="F37053" s="25"/>
      <c r="G37053" s="27"/>
      <c r="H37053" s="37"/>
      <c r="I37053" s="37"/>
      <c r="J37053" s="26"/>
      <c r="K37053" s="37"/>
    </row>
    <row r="37054" spans="6:11" x14ac:dyDescent="0.25">
      <c r="F37054" s="25"/>
      <c r="G37054" s="27"/>
      <c r="H37054" s="37"/>
      <c r="I37054" s="37"/>
      <c r="J37054" s="26"/>
      <c r="K37054" s="37"/>
    </row>
    <row r="37055" spans="6:11" x14ac:dyDescent="0.25">
      <c r="F37055" s="25"/>
      <c r="G37055" s="27"/>
      <c r="H37055" s="37"/>
      <c r="I37055" s="37"/>
      <c r="J37055" s="26"/>
      <c r="K37055" s="37"/>
    </row>
    <row r="37056" spans="6:11" x14ac:dyDescent="0.25">
      <c r="F37056" s="25"/>
      <c r="G37056" s="27"/>
      <c r="H37056" s="37"/>
      <c r="I37056" s="37"/>
      <c r="J37056" s="26"/>
      <c r="K37056" s="37"/>
    </row>
    <row r="37057" spans="6:11" x14ac:dyDescent="0.25">
      <c r="F37057" s="25"/>
      <c r="G37057" s="27"/>
      <c r="H37057" s="37"/>
      <c r="I37057" s="37"/>
      <c r="J37057" s="26"/>
      <c r="K37057" s="37"/>
    </row>
    <row r="37058" spans="6:11" x14ac:dyDescent="0.25">
      <c r="F37058" s="25"/>
      <c r="G37058" s="27"/>
      <c r="H37058" s="37"/>
      <c r="I37058" s="37"/>
      <c r="J37058" s="26"/>
      <c r="K37058" s="37"/>
    </row>
    <row r="37059" spans="6:11" x14ac:dyDescent="0.25">
      <c r="F37059" s="25"/>
      <c r="G37059" s="27"/>
      <c r="H37059" s="37"/>
      <c r="I37059" s="37"/>
      <c r="J37059" s="26"/>
      <c r="K37059" s="37"/>
    </row>
    <row r="37060" spans="6:11" x14ac:dyDescent="0.25">
      <c r="F37060" s="25"/>
      <c r="G37060" s="27"/>
      <c r="H37060" s="37"/>
      <c r="I37060" s="37"/>
      <c r="J37060" s="26"/>
      <c r="K37060" s="37"/>
    </row>
    <row r="37061" spans="6:11" x14ac:dyDescent="0.25">
      <c r="F37061" s="25"/>
      <c r="G37061" s="27"/>
      <c r="H37061" s="37"/>
      <c r="I37061" s="37"/>
      <c r="J37061" s="26"/>
      <c r="K37061" s="37"/>
    </row>
    <row r="37062" spans="6:11" x14ac:dyDescent="0.25">
      <c r="F37062" s="25"/>
      <c r="G37062" s="27"/>
      <c r="H37062" s="37"/>
      <c r="I37062" s="37"/>
      <c r="J37062" s="26"/>
      <c r="K37062" s="37"/>
    </row>
    <row r="37063" spans="6:11" x14ac:dyDescent="0.25">
      <c r="F37063" s="25"/>
      <c r="G37063" s="27"/>
      <c r="H37063" s="37"/>
      <c r="I37063" s="37"/>
      <c r="J37063" s="26"/>
      <c r="K37063" s="37"/>
    </row>
    <row r="37064" spans="6:11" x14ac:dyDescent="0.25">
      <c r="F37064" s="25"/>
      <c r="G37064" s="27"/>
      <c r="H37064" s="37"/>
      <c r="I37064" s="37"/>
      <c r="J37064" s="26"/>
      <c r="K37064" s="37"/>
    </row>
    <row r="37065" spans="6:11" x14ac:dyDescent="0.25">
      <c r="F37065" s="25"/>
      <c r="G37065" s="27"/>
      <c r="H37065" s="37"/>
      <c r="I37065" s="37"/>
      <c r="J37065" s="26"/>
      <c r="K37065" s="37"/>
    </row>
    <row r="37066" spans="6:11" x14ac:dyDescent="0.25">
      <c r="F37066" s="25"/>
      <c r="G37066" s="27"/>
      <c r="H37066" s="37"/>
      <c r="I37066" s="37"/>
      <c r="J37066" s="26"/>
      <c r="K37066" s="37"/>
    </row>
    <row r="37067" spans="6:11" x14ac:dyDescent="0.25">
      <c r="F37067" s="25"/>
      <c r="G37067" s="27"/>
      <c r="H37067" s="37"/>
      <c r="I37067" s="37"/>
      <c r="J37067" s="26"/>
      <c r="K37067" s="37"/>
    </row>
    <row r="37068" spans="6:11" x14ac:dyDescent="0.25">
      <c r="F37068" s="25"/>
      <c r="G37068" s="27"/>
      <c r="H37068" s="37"/>
      <c r="I37068" s="37"/>
      <c r="J37068" s="26"/>
      <c r="K37068" s="37"/>
    </row>
    <row r="37069" spans="6:11" x14ac:dyDescent="0.25">
      <c r="F37069" s="25"/>
      <c r="G37069" s="27"/>
      <c r="H37069" s="37"/>
      <c r="I37069" s="37"/>
      <c r="J37069" s="26"/>
      <c r="K37069" s="37"/>
    </row>
    <row r="37070" spans="6:11" x14ac:dyDescent="0.25">
      <c r="F37070" s="25"/>
      <c r="G37070" s="27"/>
      <c r="H37070" s="37"/>
      <c r="I37070" s="37"/>
      <c r="J37070" s="26"/>
      <c r="K37070" s="37"/>
    </row>
    <row r="37071" spans="6:11" x14ac:dyDescent="0.25">
      <c r="F37071" s="25"/>
      <c r="G37071" s="27"/>
      <c r="H37071" s="37"/>
      <c r="I37071" s="37"/>
      <c r="J37071" s="26"/>
      <c r="K37071" s="37"/>
    </row>
    <row r="37072" spans="6:11" x14ac:dyDescent="0.25">
      <c r="F37072" s="25"/>
      <c r="G37072" s="27"/>
      <c r="H37072" s="37"/>
      <c r="I37072" s="37"/>
      <c r="J37072" s="26"/>
      <c r="K37072" s="37"/>
    </row>
    <row r="37073" spans="6:11" x14ac:dyDescent="0.25">
      <c r="F37073" s="25"/>
      <c r="G37073" s="27"/>
      <c r="H37073" s="37"/>
      <c r="I37073" s="37"/>
      <c r="J37073" s="26"/>
      <c r="K37073" s="37"/>
    </row>
    <row r="37074" spans="6:11" x14ac:dyDescent="0.25">
      <c r="F37074" s="25"/>
      <c r="G37074" s="27"/>
      <c r="H37074" s="37"/>
      <c r="I37074" s="37"/>
      <c r="J37074" s="26"/>
      <c r="K37074" s="37"/>
    </row>
    <row r="37075" spans="6:11" x14ac:dyDescent="0.25">
      <c r="F37075" s="25"/>
      <c r="G37075" s="27"/>
      <c r="H37075" s="37"/>
      <c r="I37075" s="37"/>
      <c r="J37075" s="26"/>
      <c r="K37075" s="37"/>
    </row>
    <row r="37076" spans="6:11" x14ac:dyDescent="0.25">
      <c r="F37076" s="25"/>
      <c r="G37076" s="27"/>
      <c r="H37076" s="37"/>
      <c r="I37076" s="37"/>
      <c r="J37076" s="26"/>
      <c r="K37076" s="37"/>
    </row>
    <row r="37077" spans="6:11" x14ac:dyDescent="0.25">
      <c r="F37077" s="25"/>
      <c r="G37077" s="27"/>
      <c r="H37077" s="37"/>
      <c r="I37077" s="37"/>
      <c r="J37077" s="26"/>
      <c r="K37077" s="37"/>
    </row>
    <row r="37078" spans="6:11" x14ac:dyDescent="0.25">
      <c r="F37078" s="25"/>
      <c r="G37078" s="27"/>
      <c r="H37078" s="37"/>
      <c r="I37078" s="37"/>
      <c r="J37078" s="26"/>
      <c r="K37078" s="37"/>
    </row>
    <row r="37079" spans="6:11" x14ac:dyDescent="0.25">
      <c r="F37079" s="25"/>
      <c r="G37079" s="27"/>
      <c r="H37079" s="37"/>
      <c r="I37079" s="37"/>
      <c r="J37079" s="26"/>
      <c r="K37079" s="37"/>
    </row>
    <row r="37080" spans="6:11" x14ac:dyDescent="0.25">
      <c r="F37080" s="25"/>
      <c r="G37080" s="27"/>
      <c r="H37080" s="37"/>
      <c r="I37080" s="37"/>
      <c r="J37080" s="26"/>
      <c r="K37080" s="37"/>
    </row>
    <row r="37081" spans="6:11" x14ac:dyDescent="0.25">
      <c r="F37081" s="25"/>
      <c r="G37081" s="27"/>
      <c r="H37081" s="37"/>
      <c r="I37081" s="37"/>
      <c r="J37081" s="26"/>
      <c r="K37081" s="37"/>
    </row>
    <row r="37082" spans="6:11" x14ac:dyDescent="0.25">
      <c r="F37082" s="25"/>
      <c r="G37082" s="27"/>
      <c r="H37082" s="37"/>
      <c r="I37082" s="37"/>
      <c r="J37082" s="26"/>
      <c r="K37082" s="37"/>
    </row>
    <row r="37083" spans="6:11" x14ac:dyDescent="0.25">
      <c r="F37083" s="25"/>
      <c r="G37083" s="27"/>
      <c r="H37083" s="37"/>
      <c r="I37083" s="37"/>
      <c r="J37083" s="26"/>
      <c r="K37083" s="37"/>
    </row>
    <row r="37084" spans="6:11" x14ac:dyDescent="0.25">
      <c r="F37084" s="25"/>
      <c r="G37084" s="27"/>
      <c r="H37084" s="37"/>
      <c r="I37084" s="37"/>
      <c r="J37084" s="26"/>
      <c r="K37084" s="37"/>
    </row>
    <row r="37085" spans="6:11" x14ac:dyDescent="0.25">
      <c r="F37085" s="25"/>
      <c r="G37085" s="27"/>
      <c r="H37085" s="37"/>
      <c r="I37085" s="37"/>
      <c r="J37085" s="26"/>
      <c r="K37085" s="37"/>
    </row>
    <row r="37086" spans="6:11" x14ac:dyDescent="0.25">
      <c r="F37086" s="25"/>
      <c r="G37086" s="27"/>
      <c r="H37086" s="37"/>
      <c r="I37086" s="37"/>
      <c r="J37086" s="26"/>
      <c r="K37086" s="37"/>
    </row>
    <row r="37087" spans="6:11" x14ac:dyDescent="0.25">
      <c r="F37087" s="25"/>
      <c r="G37087" s="27"/>
      <c r="H37087" s="37"/>
      <c r="I37087" s="37"/>
      <c r="J37087" s="26"/>
      <c r="K37087" s="37"/>
    </row>
    <row r="37088" spans="6:11" x14ac:dyDescent="0.25">
      <c r="F37088" s="25"/>
      <c r="G37088" s="27"/>
      <c r="H37088" s="37"/>
      <c r="I37088" s="37"/>
      <c r="J37088" s="26"/>
      <c r="K37088" s="37"/>
    </row>
    <row r="37089" spans="6:11" x14ac:dyDescent="0.25">
      <c r="F37089" s="25"/>
      <c r="G37089" s="27"/>
      <c r="H37089" s="37"/>
      <c r="I37089" s="37"/>
      <c r="J37089" s="26"/>
      <c r="K37089" s="37"/>
    </row>
    <row r="37090" spans="6:11" x14ac:dyDescent="0.25">
      <c r="F37090" s="25"/>
      <c r="G37090" s="27"/>
      <c r="H37090" s="37"/>
      <c r="I37090" s="37"/>
      <c r="J37090" s="26"/>
      <c r="K37090" s="37"/>
    </row>
    <row r="37091" spans="6:11" x14ac:dyDescent="0.25">
      <c r="F37091" s="25"/>
      <c r="G37091" s="27"/>
      <c r="H37091" s="37"/>
      <c r="I37091" s="37"/>
      <c r="J37091" s="26"/>
      <c r="K37091" s="37"/>
    </row>
    <row r="37092" spans="6:11" x14ac:dyDescent="0.25">
      <c r="F37092" s="25"/>
      <c r="G37092" s="27"/>
      <c r="H37092" s="37"/>
      <c r="I37092" s="37"/>
      <c r="J37092" s="26"/>
      <c r="K37092" s="37"/>
    </row>
    <row r="37093" spans="6:11" x14ac:dyDescent="0.25">
      <c r="F37093" s="25"/>
      <c r="G37093" s="27"/>
      <c r="H37093" s="37"/>
      <c r="I37093" s="37"/>
      <c r="J37093" s="26"/>
      <c r="K37093" s="37"/>
    </row>
    <row r="37094" spans="6:11" x14ac:dyDescent="0.25">
      <c r="F37094" s="25"/>
      <c r="G37094" s="27"/>
      <c r="H37094" s="37"/>
      <c r="I37094" s="37"/>
      <c r="J37094" s="26"/>
      <c r="K37094" s="37"/>
    </row>
    <row r="37095" spans="6:11" x14ac:dyDescent="0.25">
      <c r="F37095" s="25"/>
      <c r="G37095" s="27"/>
      <c r="H37095" s="37"/>
      <c r="I37095" s="37"/>
      <c r="J37095" s="26"/>
      <c r="K37095" s="37"/>
    </row>
    <row r="37096" spans="6:11" x14ac:dyDescent="0.25">
      <c r="F37096" s="25"/>
      <c r="G37096" s="27"/>
      <c r="H37096" s="37"/>
      <c r="I37096" s="37"/>
      <c r="J37096" s="26"/>
      <c r="K37096" s="37"/>
    </row>
    <row r="37097" spans="6:11" x14ac:dyDescent="0.25">
      <c r="F37097" s="25"/>
      <c r="G37097" s="27"/>
      <c r="H37097" s="37"/>
      <c r="I37097" s="37"/>
      <c r="J37097" s="26"/>
      <c r="K37097" s="37"/>
    </row>
    <row r="37098" spans="6:11" x14ac:dyDescent="0.25">
      <c r="F37098" s="25"/>
      <c r="G37098" s="27"/>
      <c r="H37098" s="37"/>
      <c r="I37098" s="37"/>
      <c r="J37098" s="26"/>
      <c r="K37098" s="37"/>
    </row>
    <row r="37099" spans="6:11" x14ac:dyDescent="0.25">
      <c r="F37099" s="25"/>
      <c r="G37099" s="27"/>
      <c r="H37099" s="37"/>
      <c r="I37099" s="37"/>
      <c r="J37099" s="26"/>
      <c r="K37099" s="37"/>
    </row>
    <row r="37100" spans="6:11" x14ac:dyDescent="0.25">
      <c r="F37100" s="25"/>
      <c r="G37100" s="27"/>
      <c r="H37100" s="37"/>
      <c r="I37100" s="37"/>
      <c r="J37100" s="26"/>
      <c r="K37100" s="37"/>
    </row>
    <row r="37101" spans="6:11" x14ac:dyDescent="0.25">
      <c r="F37101" s="25"/>
      <c r="G37101" s="27"/>
      <c r="H37101" s="37"/>
      <c r="I37101" s="37"/>
      <c r="J37101" s="26"/>
      <c r="K37101" s="37"/>
    </row>
    <row r="37102" spans="6:11" x14ac:dyDescent="0.25">
      <c r="F37102" s="25"/>
      <c r="G37102" s="27"/>
      <c r="H37102" s="37"/>
      <c r="I37102" s="37"/>
      <c r="J37102" s="26"/>
      <c r="K37102" s="37"/>
    </row>
    <row r="37103" spans="6:11" x14ac:dyDescent="0.25">
      <c r="F37103" s="25"/>
      <c r="G37103" s="27"/>
      <c r="H37103" s="37"/>
      <c r="I37103" s="37"/>
      <c r="J37103" s="26"/>
      <c r="K37103" s="37"/>
    </row>
    <row r="37104" spans="6:11" x14ac:dyDescent="0.25">
      <c r="F37104" s="25"/>
      <c r="G37104" s="27"/>
      <c r="H37104" s="37"/>
      <c r="I37104" s="37"/>
      <c r="J37104" s="26"/>
      <c r="K37104" s="37"/>
    </row>
    <row r="37105" spans="6:11" x14ac:dyDescent="0.25">
      <c r="F37105" s="25"/>
      <c r="G37105" s="27"/>
      <c r="H37105" s="37"/>
      <c r="I37105" s="37"/>
      <c r="J37105" s="26"/>
      <c r="K37105" s="37"/>
    </row>
    <row r="37106" spans="6:11" x14ac:dyDescent="0.25">
      <c r="F37106" s="25"/>
      <c r="G37106" s="27"/>
      <c r="H37106" s="37"/>
      <c r="I37106" s="37"/>
      <c r="J37106" s="26"/>
      <c r="K37106" s="37"/>
    </row>
    <row r="37107" spans="6:11" x14ac:dyDescent="0.25">
      <c r="F37107" s="25"/>
      <c r="G37107" s="27"/>
      <c r="H37107" s="37"/>
      <c r="I37107" s="37"/>
      <c r="J37107" s="26"/>
      <c r="K37107" s="37"/>
    </row>
    <row r="37108" spans="6:11" x14ac:dyDescent="0.25">
      <c r="F37108" s="25"/>
      <c r="G37108" s="27"/>
      <c r="H37108" s="37"/>
      <c r="I37108" s="37"/>
      <c r="J37108" s="26"/>
      <c r="K37108" s="37"/>
    </row>
    <row r="37109" spans="6:11" x14ac:dyDescent="0.25">
      <c r="F37109" s="25"/>
      <c r="G37109" s="27"/>
      <c r="H37109" s="37"/>
      <c r="I37109" s="37"/>
      <c r="J37109" s="26"/>
      <c r="K37109" s="37"/>
    </row>
    <row r="37110" spans="6:11" x14ac:dyDescent="0.25">
      <c r="F37110" s="25"/>
      <c r="G37110" s="27"/>
      <c r="H37110" s="37"/>
      <c r="I37110" s="37"/>
      <c r="J37110" s="26"/>
      <c r="K37110" s="37"/>
    </row>
    <row r="37111" spans="6:11" x14ac:dyDescent="0.25">
      <c r="F37111" s="25"/>
      <c r="G37111" s="27"/>
      <c r="H37111" s="37"/>
      <c r="I37111" s="37"/>
      <c r="J37111" s="26"/>
      <c r="K37111" s="37"/>
    </row>
    <row r="37112" spans="6:11" x14ac:dyDescent="0.25">
      <c r="F37112" s="25"/>
      <c r="G37112" s="27"/>
      <c r="H37112" s="37"/>
      <c r="I37112" s="37"/>
      <c r="J37112" s="26"/>
      <c r="K37112" s="37"/>
    </row>
    <row r="37113" spans="6:11" x14ac:dyDescent="0.25">
      <c r="F37113" s="25"/>
      <c r="G37113" s="27"/>
      <c r="H37113" s="37"/>
      <c r="I37113" s="37"/>
      <c r="J37113" s="26"/>
      <c r="K37113" s="37"/>
    </row>
    <row r="37114" spans="6:11" x14ac:dyDescent="0.25">
      <c r="F37114" s="25"/>
      <c r="G37114" s="27"/>
      <c r="H37114" s="37"/>
      <c r="I37114" s="37"/>
      <c r="J37114" s="26"/>
      <c r="K37114" s="37"/>
    </row>
    <row r="37115" spans="6:11" x14ac:dyDescent="0.25">
      <c r="F37115" s="25"/>
      <c r="G37115" s="27"/>
      <c r="H37115" s="37"/>
      <c r="I37115" s="37"/>
      <c r="J37115" s="26"/>
      <c r="K37115" s="37"/>
    </row>
    <row r="37116" spans="6:11" x14ac:dyDescent="0.25">
      <c r="F37116" s="25"/>
      <c r="G37116" s="27"/>
      <c r="H37116" s="37"/>
      <c r="I37116" s="37"/>
      <c r="J37116" s="26"/>
      <c r="K37116" s="37"/>
    </row>
    <row r="37117" spans="6:11" x14ac:dyDescent="0.25">
      <c r="F37117" s="25"/>
      <c r="G37117" s="27"/>
      <c r="H37117" s="37"/>
      <c r="I37117" s="37"/>
      <c r="J37117" s="26"/>
      <c r="K37117" s="37"/>
    </row>
    <row r="37118" spans="6:11" x14ac:dyDescent="0.25">
      <c r="F37118" s="25"/>
      <c r="G37118" s="27"/>
      <c r="H37118" s="37"/>
      <c r="I37118" s="37"/>
      <c r="J37118" s="26"/>
      <c r="K37118" s="37"/>
    </row>
    <row r="37119" spans="6:11" x14ac:dyDescent="0.25">
      <c r="F37119" s="25"/>
      <c r="G37119" s="27"/>
      <c r="H37119" s="37"/>
      <c r="I37119" s="37"/>
      <c r="J37119" s="26"/>
      <c r="K37119" s="37"/>
    </row>
    <row r="37120" spans="6:11" x14ac:dyDescent="0.25">
      <c r="F37120" s="25"/>
      <c r="G37120" s="27"/>
      <c r="H37120" s="37"/>
      <c r="I37120" s="37"/>
      <c r="J37120" s="26"/>
      <c r="K37120" s="37"/>
    </row>
    <row r="37121" spans="6:11" x14ac:dyDescent="0.25">
      <c r="F37121" s="25"/>
      <c r="G37121" s="27"/>
      <c r="H37121" s="37"/>
      <c r="I37121" s="37"/>
      <c r="J37121" s="26"/>
      <c r="K37121" s="37"/>
    </row>
    <row r="37122" spans="6:11" x14ac:dyDescent="0.25">
      <c r="F37122" s="25"/>
      <c r="G37122" s="27"/>
      <c r="H37122" s="37"/>
      <c r="I37122" s="37"/>
      <c r="J37122" s="26"/>
      <c r="K37122" s="37"/>
    </row>
    <row r="37123" spans="6:11" x14ac:dyDescent="0.25">
      <c r="F37123" s="25"/>
      <c r="G37123" s="27"/>
      <c r="H37123" s="37"/>
      <c r="I37123" s="37"/>
      <c r="J37123" s="26"/>
      <c r="K37123" s="37"/>
    </row>
    <row r="37124" spans="6:11" x14ac:dyDescent="0.25">
      <c r="F37124" s="25"/>
      <c r="G37124" s="27"/>
      <c r="H37124" s="37"/>
      <c r="I37124" s="37"/>
      <c r="J37124" s="26"/>
      <c r="K37124" s="37"/>
    </row>
    <row r="37125" spans="6:11" x14ac:dyDescent="0.25">
      <c r="F37125" s="25"/>
      <c r="G37125" s="27"/>
      <c r="H37125" s="37"/>
      <c r="I37125" s="37"/>
      <c r="J37125" s="26"/>
      <c r="K37125" s="37"/>
    </row>
    <row r="37126" spans="6:11" x14ac:dyDescent="0.25">
      <c r="F37126" s="25"/>
      <c r="G37126" s="27"/>
      <c r="H37126" s="37"/>
      <c r="I37126" s="37"/>
      <c r="J37126" s="26"/>
      <c r="K37126" s="37"/>
    </row>
    <row r="37127" spans="6:11" x14ac:dyDescent="0.25">
      <c r="F37127" s="25"/>
      <c r="G37127" s="27"/>
      <c r="H37127" s="37"/>
      <c r="I37127" s="37"/>
      <c r="J37127" s="26"/>
      <c r="K37127" s="37"/>
    </row>
    <row r="37128" spans="6:11" x14ac:dyDescent="0.25">
      <c r="F37128" s="25"/>
      <c r="G37128" s="27"/>
      <c r="H37128" s="37"/>
      <c r="I37128" s="37"/>
      <c r="J37128" s="26"/>
      <c r="K37128" s="37"/>
    </row>
    <row r="37129" spans="6:11" x14ac:dyDescent="0.25">
      <c r="F37129" s="25"/>
      <c r="G37129" s="27"/>
      <c r="H37129" s="37"/>
      <c r="I37129" s="37"/>
      <c r="J37129" s="26"/>
      <c r="K37129" s="37"/>
    </row>
    <row r="37130" spans="6:11" x14ac:dyDescent="0.25">
      <c r="F37130" s="25"/>
      <c r="G37130" s="27"/>
      <c r="H37130" s="37"/>
      <c r="I37130" s="37"/>
      <c r="J37130" s="26"/>
      <c r="K37130" s="37"/>
    </row>
    <row r="37131" spans="6:11" x14ac:dyDescent="0.25">
      <c r="F37131" s="25"/>
      <c r="G37131" s="27"/>
      <c r="H37131" s="37"/>
      <c r="I37131" s="37"/>
      <c r="J37131" s="26"/>
      <c r="K37131" s="37"/>
    </row>
    <row r="37132" spans="6:11" x14ac:dyDescent="0.25">
      <c r="F37132" s="25"/>
      <c r="G37132" s="27"/>
      <c r="H37132" s="37"/>
      <c r="I37132" s="37"/>
      <c r="J37132" s="26"/>
      <c r="K37132" s="37"/>
    </row>
    <row r="37133" spans="6:11" x14ac:dyDescent="0.25">
      <c r="F37133" s="25"/>
      <c r="G37133" s="27"/>
      <c r="H37133" s="37"/>
      <c r="I37133" s="37"/>
      <c r="J37133" s="26"/>
      <c r="K37133" s="37"/>
    </row>
    <row r="37134" spans="6:11" x14ac:dyDescent="0.25">
      <c r="F37134" s="25"/>
      <c r="G37134" s="27"/>
      <c r="H37134" s="37"/>
      <c r="I37134" s="37"/>
      <c r="J37134" s="26"/>
      <c r="K37134" s="37"/>
    </row>
    <row r="37135" spans="6:11" x14ac:dyDescent="0.25">
      <c r="F37135" s="25"/>
      <c r="G37135" s="27"/>
      <c r="H37135" s="37"/>
      <c r="I37135" s="37"/>
      <c r="J37135" s="26"/>
      <c r="K37135" s="37"/>
    </row>
    <row r="37136" spans="6:11" x14ac:dyDescent="0.25">
      <c r="F37136" s="25"/>
      <c r="G37136" s="27"/>
      <c r="H37136" s="37"/>
      <c r="I37136" s="37"/>
      <c r="J37136" s="26"/>
      <c r="K37136" s="37"/>
    </row>
    <row r="37137" spans="6:11" x14ac:dyDescent="0.25">
      <c r="F37137" s="25"/>
      <c r="G37137" s="27"/>
      <c r="H37137" s="37"/>
      <c r="I37137" s="37"/>
      <c r="J37137" s="26"/>
      <c r="K37137" s="37"/>
    </row>
    <row r="37138" spans="6:11" x14ac:dyDescent="0.25">
      <c r="F37138" s="25"/>
      <c r="G37138" s="27"/>
      <c r="H37138" s="37"/>
      <c r="I37138" s="37"/>
      <c r="J37138" s="26"/>
      <c r="K37138" s="37"/>
    </row>
    <row r="37139" spans="6:11" x14ac:dyDescent="0.25">
      <c r="F37139" s="25"/>
      <c r="G37139" s="27"/>
      <c r="H37139" s="37"/>
      <c r="I37139" s="37"/>
      <c r="J37139" s="26"/>
      <c r="K37139" s="37"/>
    </row>
    <row r="37140" spans="6:11" x14ac:dyDescent="0.25">
      <c r="F37140" s="25"/>
      <c r="G37140" s="27"/>
      <c r="H37140" s="37"/>
      <c r="I37140" s="37"/>
      <c r="J37140" s="26"/>
      <c r="K37140" s="37"/>
    </row>
    <row r="37141" spans="6:11" x14ac:dyDescent="0.25">
      <c r="F37141" s="25"/>
      <c r="G37141" s="27"/>
      <c r="H37141" s="37"/>
      <c r="I37141" s="37"/>
      <c r="J37141" s="26"/>
      <c r="K37141" s="37"/>
    </row>
    <row r="37142" spans="6:11" x14ac:dyDescent="0.25">
      <c r="F37142" s="25"/>
      <c r="G37142" s="27"/>
      <c r="H37142" s="37"/>
      <c r="I37142" s="37"/>
      <c r="J37142" s="26"/>
      <c r="K37142" s="37"/>
    </row>
    <row r="37143" spans="6:11" x14ac:dyDescent="0.25">
      <c r="F37143" s="25"/>
      <c r="G37143" s="27"/>
      <c r="H37143" s="37"/>
      <c r="I37143" s="37"/>
      <c r="J37143" s="26"/>
      <c r="K37143" s="37"/>
    </row>
    <row r="37144" spans="6:11" x14ac:dyDescent="0.25">
      <c r="F37144" s="25"/>
      <c r="G37144" s="27"/>
      <c r="H37144" s="37"/>
      <c r="I37144" s="37"/>
      <c r="J37144" s="26"/>
      <c r="K37144" s="37"/>
    </row>
    <row r="37145" spans="6:11" x14ac:dyDescent="0.25">
      <c r="F37145" s="25"/>
      <c r="G37145" s="27"/>
      <c r="H37145" s="37"/>
      <c r="I37145" s="37"/>
      <c r="J37145" s="26"/>
      <c r="K37145" s="37"/>
    </row>
    <row r="37146" spans="6:11" x14ac:dyDescent="0.25">
      <c r="F37146" s="25"/>
      <c r="G37146" s="27"/>
      <c r="H37146" s="37"/>
      <c r="I37146" s="37"/>
      <c r="J37146" s="26"/>
      <c r="K37146" s="37"/>
    </row>
    <row r="37147" spans="6:11" x14ac:dyDescent="0.25">
      <c r="F37147" s="25"/>
      <c r="G37147" s="27"/>
      <c r="H37147" s="37"/>
      <c r="I37147" s="37"/>
      <c r="J37147" s="26"/>
      <c r="K37147" s="37"/>
    </row>
    <row r="37148" spans="6:11" x14ac:dyDescent="0.25">
      <c r="F37148" s="25"/>
      <c r="G37148" s="27"/>
      <c r="H37148" s="37"/>
      <c r="I37148" s="37"/>
      <c r="J37148" s="26"/>
      <c r="K37148" s="37"/>
    </row>
    <row r="37149" spans="6:11" x14ac:dyDescent="0.25">
      <c r="F37149" s="25"/>
      <c r="G37149" s="27"/>
      <c r="H37149" s="37"/>
      <c r="I37149" s="37"/>
      <c r="J37149" s="26"/>
      <c r="K37149" s="37"/>
    </row>
    <row r="37150" spans="6:11" x14ac:dyDescent="0.25">
      <c r="F37150" s="25"/>
      <c r="G37150" s="27"/>
      <c r="H37150" s="37"/>
      <c r="I37150" s="37"/>
      <c r="J37150" s="26"/>
      <c r="K37150" s="37"/>
    </row>
    <row r="37151" spans="6:11" x14ac:dyDescent="0.25">
      <c r="F37151" s="25"/>
      <c r="G37151" s="27"/>
      <c r="H37151" s="37"/>
      <c r="I37151" s="37"/>
      <c r="J37151" s="26"/>
      <c r="K37151" s="37"/>
    </row>
    <row r="37152" spans="6:11" x14ac:dyDescent="0.25">
      <c r="F37152" s="25"/>
      <c r="G37152" s="27"/>
      <c r="H37152" s="37"/>
      <c r="I37152" s="37"/>
      <c r="J37152" s="26"/>
      <c r="K37152" s="37"/>
    </row>
    <row r="37153" spans="6:11" x14ac:dyDescent="0.25">
      <c r="F37153" s="25"/>
      <c r="G37153" s="27"/>
      <c r="H37153" s="37"/>
      <c r="I37153" s="37"/>
      <c r="J37153" s="26"/>
      <c r="K37153" s="37"/>
    </row>
    <row r="37154" spans="6:11" x14ac:dyDescent="0.25">
      <c r="F37154" s="25"/>
      <c r="G37154" s="27"/>
      <c r="H37154" s="37"/>
      <c r="I37154" s="37"/>
      <c r="J37154" s="26"/>
      <c r="K37154" s="37"/>
    </row>
    <row r="37155" spans="6:11" x14ac:dyDescent="0.25">
      <c r="F37155" s="25"/>
      <c r="G37155" s="27"/>
      <c r="H37155" s="37"/>
      <c r="I37155" s="37"/>
      <c r="J37155" s="26"/>
      <c r="K37155" s="37"/>
    </row>
    <row r="37156" spans="6:11" x14ac:dyDescent="0.25">
      <c r="F37156" s="25"/>
      <c r="G37156" s="27"/>
      <c r="H37156" s="37"/>
      <c r="I37156" s="37"/>
      <c r="J37156" s="26"/>
      <c r="K37156" s="37"/>
    </row>
    <row r="37157" spans="6:11" x14ac:dyDescent="0.25">
      <c r="F37157" s="25"/>
      <c r="G37157" s="27"/>
      <c r="H37157" s="37"/>
      <c r="I37157" s="37"/>
      <c r="J37157" s="26"/>
      <c r="K37157" s="37"/>
    </row>
    <row r="37158" spans="6:11" x14ac:dyDescent="0.25">
      <c r="F37158" s="25"/>
      <c r="G37158" s="27"/>
      <c r="H37158" s="37"/>
      <c r="I37158" s="37"/>
      <c r="J37158" s="26"/>
      <c r="K37158" s="37"/>
    </row>
    <row r="37159" spans="6:11" x14ac:dyDescent="0.25">
      <c r="F37159" s="25"/>
      <c r="G37159" s="27"/>
      <c r="H37159" s="37"/>
      <c r="I37159" s="37"/>
      <c r="J37159" s="26"/>
      <c r="K37159" s="37"/>
    </row>
    <row r="37160" spans="6:11" x14ac:dyDescent="0.25">
      <c r="F37160" s="25"/>
      <c r="G37160" s="27"/>
      <c r="H37160" s="37"/>
      <c r="I37160" s="37"/>
      <c r="J37160" s="26"/>
      <c r="K37160" s="37"/>
    </row>
    <row r="37161" spans="6:11" x14ac:dyDescent="0.25">
      <c r="F37161" s="25"/>
      <c r="G37161" s="27"/>
      <c r="H37161" s="37"/>
      <c r="I37161" s="37"/>
      <c r="J37161" s="26"/>
      <c r="K37161" s="37"/>
    </row>
    <row r="37162" spans="6:11" x14ac:dyDescent="0.25">
      <c r="F37162" s="25"/>
      <c r="G37162" s="27"/>
      <c r="H37162" s="37"/>
      <c r="I37162" s="37"/>
      <c r="J37162" s="26"/>
      <c r="K37162" s="37"/>
    </row>
    <row r="37163" spans="6:11" x14ac:dyDescent="0.25">
      <c r="F37163" s="25"/>
      <c r="G37163" s="27"/>
      <c r="H37163" s="37"/>
      <c r="I37163" s="37"/>
      <c r="J37163" s="26"/>
      <c r="K37163" s="37"/>
    </row>
    <row r="37164" spans="6:11" x14ac:dyDescent="0.25">
      <c r="F37164" s="25"/>
      <c r="G37164" s="27"/>
      <c r="H37164" s="37"/>
      <c r="I37164" s="37"/>
      <c r="J37164" s="26"/>
      <c r="K37164" s="37"/>
    </row>
    <row r="37165" spans="6:11" x14ac:dyDescent="0.25">
      <c r="F37165" s="25"/>
      <c r="G37165" s="27"/>
      <c r="H37165" s="37"/>
      <c r="I37165" s="37"/>
      <c r="J37165" s="26"/>
      <c r="K37165" s="37"/>
    </row>
    <row r="37166" spans="6:11" x14ac:dyDescent="0.25">
      <c r="F37166" s="25"/>
      <c r="G37166" s="27"/>
      <c r="H37166" s="37"/>
      <c r="I37166" s="37"/>
      <c r="J37166" s="26"/>
      <c r="K37166" s="37"/>
    </row>
    <row r="37167" spans="6:11" x14ac:dyDescent="0.25">
      <c r="F37167" s="25"/>
      <c r="G37167" s="27"/>
      <c r="H37167" s="37"/>
      <c r="I37167" s="37"/>
      <c r="J37167" s="26"/>
      <c r="K37167" s="37"/>
    </row>
    <row r="37168" spans="6:11" x14ac:dyDescent="0.25">
      <c r="F37168" s="25"/>
      <c r="G37168" s="27"/>
      <c r="H37168" s="37"/>
      <c r="I37168" s="37"/>
      <c r="J37168" s="26"/>
      <c r="K37168" s="37"/>
    </row>
    <row r="37169" spans="6:11" x14ac:dyDescent="0.25">
      <c r="F37169" s="25"/>
      <c r="G37169" s="27"/>
      <c r="H37169" s="37"/>
      <c r="I37169" s="37"/>
      <c r="J37169" s="26"/>
      <c r="K37169" s="37"/>
    </row>
    <row r="37170" spans="6:11" x14ac:dyDescent="0.25">
      <c r="F37170" s="25"/>
      <c r="G37170" s="27"/>
      <c r="H37170" s="37"/>
      <c r="I37170" s="37"/>
      <c r="J37170" s="26"/>
      <c r="K37170" s="37"/>
    </row>
    <row r="37171" spans="6:11" x14ac:dyDescent="0.25">
      <c r="F37171" s="25"/>
      <c r="G37171" s="27"/>
      <c r="H37171" s="37"/>
      <c r="I37171" s="37"/>
      <c r="J37171" s="26"/>
      <c r="K37171" s="37"/>
    </row>
    <row r="37172" spans="6:11" x14ac:dyDescent="0.25">
      <c r="F37172" s="25"/>
      <c r="G37172" s="27"/>
      <c r="H37172" s="37"/>
      <c r="I37172" s="37"/>
      <c r="J37172" s="26"/>
      <c r="K37172" s="37"/>
    </row>
    <row r="37173" spans="6:11" x14ac:dyDescent="0.25">
      <c r="F37173" s="25"/>
      <c r="G37173" s="27"/>
      <c r="H37173" s="37"/>
      <c r="I37173" s="37"/>
      <c r="J37173" s="26"/>
      <c r="K37173" s="37"/>
    </row>
    <row r="37174" spans="6:11" x14ac:dyDescent="0.25">
      <c r="F37174" s="25"/>
      <c r="G37174" s="27"/>
      <c r="H37174" s="37"/>
      <c r="I37174" s="37"/>
      <c r="J37174" s="26"/>
      <c r="K37174" s="37"/>
    </row>
    <row r="37175" spans="6:11" x14ac:dyDescent="0.25">
      <c r="F37175" s="25"/>
      <c r="G37175" s="27"/>
      <c r="H37175" s="37"/>
      <c r="I37175" s="37"/>
      <c r="J37175" s="26"/>
      <c r="K37175" s="37"/>
    </row>
    <row r="37176" spans="6:11" x14ac:dyDescent="0.25">
      <c r="F37176" s="25"/>
      <c r="G37176" s="27"/>
      <c r="H37176" s="37"/>
      <c r="I37176" s="37"/>
      <c r="J37176" s="26"/>
      <c r="K37176" s="37"/>
    </row>
    <row r="37177" spans="6:11" x14ac:dyDescent="0.25">
      <c r="F37177" s="25"/>
      <c r="G37177" s="27"/>
      <c r="H37177" s="37"/>
      <c r="I37177" s="37"/>
      <c r="J37177" s="26"/>
      <c r="K37177" s="37"/>
    </row>
    <row r="37178" spans="6:11" x14ac:dyDescent="0.25">
      <c r="F37178" s="25"/>
      <c r="G37178" s="27"/>
      <c r="H37178" s="37"/>
      <c r="I37178" s="37"/>
      <c r="J37178" s="26"/>
      <c r="K37178" s="37"/>
    </row>
    <row r="37179" spans="6:11" x14ac:dyDescent="0.25">
      <c r="F37179" s="25"/>
      <c r="G37179" s="27"/>
      <c r="H37179" s="37"/>
      <c r="I37179" s="37"/>
      <c r="J37179" s="26"/>
      <c r="K37179" s="37"/>
    </row>
    <row r="37180" spans="6:11" x14ac:dyDescent="0.25">
      <c r="F37180" s="25"/>
      <c r="G37180" s="27"/>
      <c r="H37180" s="37"/>
      <c r="I37180" s="37"/>
      <c r="J37180" s="26"/>
      <c r="K37180" s="37"/>
    </row>
    <row r="37181" spans="6:11" x14ac:dyDescent="0.25">
      <c r="F37181" s="25"/>
      <c r="G37181" s="27"/>
      <c r="H37181" s="37"/>
      <c r="I37181" s="37"/>
      <c r="J37181" s="26"/>
      <c r="K37181" s="37"/>
    </row>
    <row r="37182" spans="6:11" x14ac:dyDescent="0.25">
      <c r="F37182" s="25"/>
      <c r="G37182" s="27"/>
      <c r="H37182" s="37"/>
      <c r="I37182" s="37"/>
      <c r="J37182" s="26"/>
      <c r="K37182" s="37"/>
    </row>
    <row r="37183" spans="6:11" x14ac:dyDescent="0.25">
      <c r="F37183" s="25"/>
      <c r="G37183" s="27"/>
      <c r="H37183" s="37"/>
      <c r="I37183" s="37"/>
      <c r="J37183" s="26"/>
      <c r="K37183" s="37"/>
    </row>
    <row r="37184" spans="6:11" x14ac:dyDescent="0.25">
      <c r="F37184" s="25"/>
      <c r="G37184" s="27"/>
      <c r="H37184" s="37"/>
      <c r="I37184" s="37"/>
      <c r="J37184" s="26"/>
      <c r="K37184" s="37"/>
    </row>
    <row r="37185" spans="6:11" x14ac:dyDescent="0.25">
      <c r="F37185" s="25"/>
      <c r="G37185" s="27"/>
      <c r="H37185" s="37"/>
      <c r="I37185" s="37"/>
      <c r="J37185" s="26"/>
      <c r="K37185" s="37"/>
    </row>
    <row r="37186" spans="6:11" x14ac:dyDescent="0.25">
      <c r="F37186" s="25"/>
      <c r="G37186" s="27"/>
      <c r="H37186" s="37"/>
      <c r="I37186" s="37"/>
      <c r="J37186" s="26"/>
      <c r="K37186" s="37"/>
    </row>
    <row r="37187" spans="6:11" x14ac:dyDescent="0.25">
      <c r="F37187" s="25"/>
      <c r="G37187" s="27"/>
      <c r="H37187" s="37"/>
      <c r="I37187" s="37"/>
      <c r="J37187" s="26"/>
      <c r="K37187" s="37"/>
    </row>
    <row r="37188" spans="6:11" x14ac:dyDescent="0.25">
      <c r="F37188" s="25"/>
      <c r="G37188" s="27"/>
      <c r="H37188" s="37"/>
      <c r="I37188" s="37"/>
      <c r="J37188" s="26"/>
      <c r="K37188" s="37"/>
    </row>
    <row r="37189" spans="6:11" x14ac:dyDescent="0.25">
      <c r="F37189" s="25"/>
      <c r="G37189" s="27"/>
      <c r="H37189" s="37"/>
      <c r="I37189" s="37"/>
      <c r="J37189" s="26"/>
      <c r="K37189" s="37"/>
    </row>
    <row r="37190" spans="6:11" x14ac:dyDescent="0.25">
      <c r="F37190" s="25"/>
      <c r="G37190" s="27"/>
      <c r="H37190" s="37"/>
      <c r="I37190" s="37"/>
      <c r="J37190" s="26"/>
      <c r="K37190" s="37"/>
    </row>
    <row r="37191" spans="6:11" x14ac:dyDescent="0.25">
      <c r="F37191" s="25"/>
      <c r="G37191" s="27"/>
      <c r="H37191" s="37"/>
      <c r="I37191" s="37"/>
      <c r="J37191" s="26"/>
      <c r="K37191" s="37"/>
    </row>
    <row r="37192" spans="6:11" x14ac:dyDescent="0.25">
      <c r="F37192" s="25"/>
      <c r="G37192" s="27"/>
      <c r="H37192" s="37"/>
      <c r="I37192" s="37"/>
      <c r="J37192" s="26"/>
      <c r="K37192" s="37"/>
    </row>
    <row r="37193" spans="6:11" x14ac:dyDescent="0.25">
      <c r="F37193" s="25"/>
      <c r="G37193" s="27"/>
      <c r="H37193" s="37"/>
      <c r="I37193" s="37"/>
      <c r="J37193" s="26"/>
      <c r="K37193" s="37"/>
    </row>
    <row r="37194" spans="6:11" x14ac:dyDescent="0.25">
      <c r="F37194" s="25"/>
      <c r="G37194" s="27"/>
      <c r="H37194" s="37"/>
      <c r="I37194" s="37"/>
      <c r="J37194" s="26"/>
      <c r="K37194" s="37"/>
    </row>
    <row r="37195" spans="6:11" x14ac:dyDescent="0.25">
      <c r="F37195" s="25"/>
      <c r="G37195" s="27"/>
      <c r="H37195" s="37"/>
      <c r="I37195" s="37"/>
      <c r="J37195" s="26"/>
      <c r="K37195" s="37"/>
    </row>
    <row r="37196" spans="6:11" x14ac:dyDescent="0.25">
      <c r="F37196" s="25"/>
      <c r="G37196" s="27"/>
      <c r="H37196" s="37"/>
      <c r="I37196" s="37"/>
      <c r="J37196" s="26"/>
      <c r="K37196" s="37"/>
    </row>
    <row r="37197" spans="6:11" x14ac:dyDescent="0.25">
      <c r="F37197" s="25"/>
      <c r="G37197" s="27"/>
      <c r="H37197" s="37"/>
      <c r="I37197" s="37"/>
      <c r="J37197" s="26"/>
      <c r="K37197" s="37"/>
    </row>
    <row r="37198" spans="6:11" x14ac:dyDescent="0.25">
      <c r="F37198" s="25"/>
      <c r="G37198" s="27"/>
      <c r="H37198" s="37"/>
      <c r="I37198" s="37"/>
      <c r="J37198" s="26"/>
      <c r="K37198" s="37"/>
    </row>
    <row r="37199" spans="6:11" x14ac:dyDescent="0.25">
      <c r="F37199" s="25"/>
      <c r="G37199" s="27"/>
      <c r="H37199" s="37"/>
      <c r="I37199" s="37"/>
      <c r="J37199" s="26"/>
      <c r="K37199" s="37"/>
    </row>
    <row r="37200" spans="6:11" x14ac:dyDescent="0.25">
      <c r="F37200" s="25"/>
      <c r="G37200" s="27"/>
      <c r="H37200" s="37"/>
      <c r="I37200" s="37"/>
      <c r="J37200" s="26"/>
      <c r="K37200" s="37"/>
    </row>
    <row r="37201" spans="6:11" x14ac:dyDescent="0.25">
      <c r="F37201" s="25"/>
      <c r="G37201" s="27"/>
      <c r="H37201" s="37"/>
      <c r="I37201" s="37"/>
      <c r="J37201" s="26"/>
      <c r="K37201" s="37"/>
    </row>
    <row r="37202" spans="6:11" x14ac:dyDescent="0.25">
      <c r="F37202" s="25"/>
      <c r="G37202" s="27"/>
      <c r="H37202" s="37"/>
      <c r="I37202" s="37"/>
      <c r="J37202" s="26"/>
      <c r="K37202" s="37"/>
    </row>
    <row r="37203" spans="6:11" x14ac:dyDescent="0.25">
      <c r="F37203" s="25"/>
      <c r="G37203" s="27"/>
      <c r="H37203" s="37"/>
      <c r="I37203" s="37"/>
      <c r="J37203" s="26"/>
      <c r="K37203" s="37"/>
    </row>
    <row r="37204" spans="6:11" x14ac:dyDescent="0.25">
      <c r="F37204" s="25"/>
      <c r="G37204" s="27"/>
      <c r="H37204" s="37"/>
      <c r="I37204" s="37"/>
      <c r="J37204" s="26"/>
      <c r="K37204" s="37"/>
    </row>
    <row r="37205" spans="6:11" x14ac:dyDescent="0.25">
      <c r="F37205" s="25"/>
      <c r="G37205" s="27"/>
      <c r="H37205" s="37"/>
      <c r="I37205" s="37"/>
      <c r="J37205" s="26"/>
      <c r="K37205" s="37"/>
    </row>
    <row r="37206" spans="6:11" x14ac:dyDescent="0.25">
      <c r="F37206" s="25"/>
      <c r="G37206" s="27"/>
      <c r="H37206" s="37"/>
      <c r="I37206" s="37"/>
      <c r="J37206" s="26"/>
      <c r="K37206" s="37"/>
    </row>
    <row r="37207" spans="6:11" x14ac:dyDescent="0.25">
      <c r="F37207" s="25"/>
      <c r="G37207" s="27"/>
      <c r="H37207" s="37"/>
      <c r="I37207" s="37"/>
      <c r="J37207" s="26"/>
      <c r="K37207" s="37"/>
    </row>
    <row r="37208" spans="6:11" x14ac:dyDescent="0.25">
      <c r="F37208" s="25"/>
      <c r="G37208" s="27"/>
      <c r="H37208" s="37"/>
      <c r="I37208" s="37"/>
      <c r="J37208" s="26"/>
      <c r="K37208" s="37"/>
    </row>
    <row r="37209" spans="6:11" x14ac:dyDescent="0.25">
      <c r="F37209" s="25"/>
      <c r="G37209" s="27"/>
      <c r="H37209" s="37"/>
      <c r="I37209" s="37"/>
      <c r="J37209" s="26"/>
      <c r="K37209" s="37"/>
    </row>
    <row r="37210" spans="6:11" x14ac:dyDescent="0.25">
      <c r="F37210" s="25"/>
      <c r="G37210" s="27"/>
      <c r="H37210" s="37"/>
      <c r="I37210" s="37"/>
      <c r="J37210" s="26"/>
      <c r="K37210" s="37"/>
    </row>
    <row r="37211" spans="6:11" x14ac:dyDescent="0.25">
      <c r="F37211" s="25"/>
      <c r="G37211" s="27"/>
      <c r="H37211" s="37"/>
      <c r="I37211" s="37"/>
      <c r="J37211" s="26"/>
      <c r="K37211" s="37"/>
    </row>
    <row r="37212" spans="6:11" x14ac:dyDescent="0.25">
      <c r="F37212" s="25"/>
      <c r="G37212" s="27"/>
      <c r="H37212" s="37"/>
      <c r="I37212" s="37"/>
      <c r="J37212" s="26"/>
      <c r="K37212" s="37"/>
    </row>
    <row r="37213" spans="6:11" x14ac:dyDescent="0.25">
      <c r="F37213" s="25"/>
      <c r="G37213" s="27"/>
      <c r="H37213" s="37"/>
      <c r="I37213" s="37"/>
      <c r="J37213" s="26"/>
      <c r="K37213" s="37"/>
    </row>
    <row r="37214" spans="6:11" x14ac:dyDescent="0.25">
      <c r="F37214" s="25"/>
      <c r="G37214" s="27"/>
      <c r="H37214" s="37"/>
      <c r="I37214" s="37"/>
      <c r="J37214" s="26"/>
      <c r="K37214" s="37"/>
    </row>
    <row r="37215" spans="6:11" x14ac:dyDescent="0.25">
      <c r="F37215" s="25"/>
      <c r="G37215" s="27"/>
      <c r="H37215" s="37"/>
      <c r="I37215" s="37"/>
      <c r="J37215" s="26"/>
      <c r="K37215" s="37"/>
    </row>
    <row r="37216" spans="6:11" x14ac:dyDescent="0.25">
      <c r="F37216" s="25"/>
      <c r="G37216" s="27"/>
      <c r="H37216" s="37"/>
      <c r="I37216" s="37"/>
      <c r="J37216" s="26"/>
      <c r="K37216" s="37"/>
    </row>
    <row r="37217" spans="6:11" x14ac:dyDescent="0.25">
      <c r="F37217" s="25"/>
      <c r="G37217" s="27"/>
      <c r="H37217" s="37"/>
      <c r="I37217" s="37"/>
      <c r="J37217" s="26"/>
      <c r="K37217" s="37"/>
    </row>
    <row r="37218" spans="6:11" x14ac:dyDescent="0.25">
      <c r="F37218" s="25"/>
      <c r="G37218" s="27"/>
      <c r="H37218" s="37"/>
      <c r="I37218" s="37"/>
      <c r="J37218" s="26"/>
      <c r="K37218" s="37"/>
    </row>
    <row r="37219" spans="6:11" x14ac:dyDescent="0.25">
      <c r="F37219" s="25"/>
      <c r="G37219" s="27"/>
      <c r="H37219" s="37"/>
      <c r="I37219" s="37"/>
      <c r="J37219" s="26"/>
      <c r="K37219" s="37"/>
    </row>
    <row r="37220" spans="6:11" x14ac:dyDescent="0.25">
      <c r="F37220" s="25"/>
      <c r="G37220" s="27"/>
      <c r="H37220" s="37"/>
      <c r="I37220" s="37"/>
      <c r="J37220" s="26"/>
      <c r="K37220" s="37"/>
    </row>
    <row r="37221" spans="6:11" x14ac:dyDescent="0.25">
      <c r="F37221" s="25"/>
      <c r="G37221" s="27"/>
      <c r="H37221" s="37"/>
      <c r="I37221" s="37"/>
      <c r="J37221" s="26"/>
      <c r="K37221" s="37"/>
    </row>
    <row r="37222" spans="6:11" x14ac:dyDescent="0.25">
      <c r="F37222" s="25"/>
      <c r="G37222" s="27"/>
      <c r="H37222" s="37"/>
      <c r="I37222" s="37"/>
      <c r="J37222" s="26"/>
      <c r="K37222" s="37"/>
    </row>
    <row r="37223" spans="6:11" x14ac:dyDescent="0.25">
      <c r="F37223" s="25"/>
      <c r="G37223" s="27"/>
      <c r="H37223" s="37"/>
      <c r="I37223" s="37"/>
      <c r="J37223" s="26"/>
      <c r="K37223" s="37"/>
    </row>
    <row r="37224" spans="6:11" x14ac:dyDescent="0.25">
      <c r="F37224" s="25"/>
      <c r="G37224" s="27"/>
      <c r="H37224" s="37"/>
      <c r="I37224" s="37"/>
      <c r="J37224" s="26"/>
      <c r="K37224" s="37"/>
    </row>
    <row r="37225" spans="6:11" x14ac:dyDescent="0.25">
      <c r="F37225" s="25"/>
      <c r="G37225" s="27"/>
      <c r="H37225" s="37"/>
      <c r="I37225" s="37"/>
      <c r="J37225" s="26"/>
      <c r="K37225" s="37"/>
    </row>
    <row r="37226" spans="6:11" x14ac:dyDescent="0.25">
      <c r="F37226" s="25"/>
      <c r="G37226" s="27"/>
      <c r="H37226" s="37"/>
      <c r="I37226" s="37"/>
      <c r="J37226" s="26"/>
      <c r="K37226" s="37"/>
    </row>
    <row r="37227" spans="6:11" x14ac:dyDescent="0.25">
      <c r="F37227" s="25"/>
      <c r="G37227" s="27"/>
      <c r="H37227" s="37"/>
      <c r="I37227" s="37"/>
      <c r="J37227" s="26"/>
      <c r="K37227" s="37"/>
    </row>
    <row r="37228" spans="6:11" x14ac:dyDescent="0.25">
      <c r="F37228" s="25"/>
      <c r="G37228" s="27"/>
      <c r="H37228" s="37"/>
      <c r="I37228" s="37"/>
      <c r="J37228" s="26"/>
      <c r="K37228" s="37"/>
    </row>
    <row r="37229" spans="6:11" x14ac:dyDescent="0.25">
      <c r="F37229" s="25"/>
      <c r="G37229" s="27"/>
      <c r="H37229" s="37"/>
      <c r="I37229" s="37"/>
      <c r="J37229" s="26"/>
      <c r="K37229" s="37"/>
    </row>
    <row r="37230" spans="6:11" x14ac:dyDescent="0.25">
      <c r="F37230" s="25"/>
      <c r="G37230" s="27"/>
      <c r="H37230" s="37"/>
      <c r="I37230" s="37"/>
      <c r="J37230" s="26"/>
      <c r="K37230" s="37"/>
    </row>
    <row r="37231" spans="6:11" x14ac:dyDescent="0.25">
      <c r="F37231" s="25"/>
      <c r="G37231" s="27"/>
      <c r="H37231" s="37"/>
      <c r="I37231" s="37"/>
      <c r="J37231" s="26"/>
      <c r="K37231" s="37"/>
    </row>
    <row r="37232" spans="6:11" x14ac:dyDescent="0.25">
      <c r="F37232" s="25"/>
      <c r="G37232" s="27"/>
      <c r="H37232" s="37"/>
      <c r="I37232" s="37"/>
      <c r="J37232" s="26"/>
      <c r="K37232" s="37"/>
    </row>
    <row r="37233" spans="6:11" x14ac:dyDescent="0.25">
      <c r="F37233" s="25"/>
      <c r="G37233" s="27"/>
      <c r="H37233" s="37"/>
      <c r="I37233" s="37"/>
      <c r="J37233" s="26"/>
      <c r="K37233" s="37"/>
    </row>
    <row r="37234" spans="6:11" x14ac:dyDescent="0.25">
      <c r="F37234" s="25"/>
      <c r="G37234" s="27"/>
      <c r="H37234" s="37"/>
      <c r="I37234" s="37"/>
      <c r="J37234" s="26"/>
      <c r="K37234" s="37"/>
    </row>
    <row r="37235" spans="6:11" x14ac:dyDescent="0.25">
      <c r="F37235" s="25"/>
      <c r="G37235" s="27"/>
      <c r="H37235" s="37"/>
      <c r="I37235" s="37"/>
      <c r="J37235" s="26"/>
      <c r="K37235" s="37"/>
    </row>
    <row r="37236" spans="6:11" x14ac:dyDescent="0.25">
      <c r="F37236" s="25"/>
      <c r="G37236" s="27"/>
      <c r="H37236" s="37"/>
      <c r="I37236" s="37"/>
      <c r="J37236" s="26"/>
      <c r="K37236" s="37"/>
    </row>
    <row r="37237" spans="6:11" x14ac:dyDescent="0.25">
      <c r="F37237" s="25"/>
      <c r="G37237" s="27"/>
      <c r="H37237" s="37"/>
      <c r="I37237" s="37"/>
      <c r="J37237" s="26"/>
      <c r="K37237" s="37"/>
    </row>
    <row r="37238" spans="6:11" x14ac:dyDescent="0.25">
      <c r="F37238" s="25"/>
      <c r="G37238" s="27"/>
      <c r="H37238" s="37"/>
      <c r="I37238" s="37"/>
      <c r="J37238" s="26"/>
      <c r="K37238" s="37"/>
    </row>
    <row r="37239" spans="6:11" x14ac:dyDescent="0.25">
      <c r="F37239" s="25"/>
      <c r="G37239" s="27"/>
      <c r="H37239" s="37"/>
      <c r="I37239" s="37"/>
      <c r="J37239" s="26"/>
      <c r="K37239" s="37"/>
    </row>
    <row r="37240" spans="6:11" x14ac:dyDescent="0.25">
      <c r="F37240" s="25"/>
      <c r="G37240" s="27"/>
      <c r="H37240" s="37"/>
      <c r="I37240" s="37"/>
      <c r="J37240" s="26"/>
      <c r="K37240" s="37"/>
    </row>
    <row r="37241" spans="6:11" x14ac:dyDescent="0.25">
      <c r="F37241" s="25"/>
      <c r="G37241" s="27"/>
      <c r="H37241" s="37"/>
      <c r="I37241" s="37"/>
      <c r="J37241" s="26"/>
      <c r="K37241" s="37"/>
    </row>
    <row r="37242" spans="6:11" x14ac:dyDescent="0.25">
      <c r="F37242" s="25"/>
      <c r="G37242" s="27"/>
      <c r="H37242" s="37"/>
      <c r="I37242" s="37"/>
      <c r="J37242" s="26"/>
      <c r="K37242" s="37"/>
    </row>
    <row r="37243" spans="6:11" x14ac:dyDescent="0.25">
      <c r="F37243" s="25"/>
      <c r="G37243" s="27"/>
      <c r="H37243" s="37"/>
      <c r="I37243" s="37"/>
      <c r="J37243" s="26"/>
      <c r="K37243" s="37"/>
    </row>
    <row r="37244" spans="6:11" x14ac:dyDescent="0.25">
      <c r="F37244" s="25"/>
      <c r="G37244" s="27"/>
      <c r="H37244" s="37"/>
      <c r="I37244" s="37"/>
      <c r="J37244" s="26"/>
      <c r="K37244" s="37"/>
    </row>
    <row r="37245" spans="6:11" x14ac:dyDescent="0.25">
      <c r="F37245" s="25"/>
      <c r="G37245" s="27"/>
      <c r="H37245" s="37"/>
      <c r="I37245" s="37"/>
      <c r="J37245" s="26"/>
      <c r="K37245" s="37"/>
    </row>
    <row r="37246" spans="6:11" x14ac:dyDescent="0.25">
      <c r="F37246" s="25"/>
      <c r="G37246" s="27"/>
      <c r="H37246" s="37"/>
      <c r="I37246" s="37"/>
      <c r="J37246" s="26"/>
      <c r="K37246" s="37"/>
    </row>
    <row r="37247" spans="6:11" x14ac:dyDescent="0.25">
      <c r="F37247" s="25"/>
      <c r="G37247" s="27"/>
      <c r="H37247" s="37"/>
      <c r="I37247" s="37"/>
      <c r="J37247" s="26"/>
      <c r="K37247" s="37"/>
    </row>
    <row r="37248" spans="6:11" x14ac:dyDescent="0.25">
      <c r="F37248" s="25"/>
      <c r="G37248" s="27"/>
      <c r="H37248" s="37"/>
      <c r="I37248" s="37"/>
      <c r="J37248" s="26"/>
      <c r="K37248" s="37"/>
    </row>
    <row r="37249" spans="6:11" x14ac:dyDescent="0.25">
      <c r="F37249" s="25"/>
      <c r="G37249" s="27"/>
      <c r="H37249" s="37"/>
      <c r="I37249" s="37"/>
      <c r="J37249" s="26"/>
      <c r="K37249" s="37"/>
    </row>
    <row r="37250" spans="6:11" x14ac:dyDescent="0.25">
      <c r="F37250" s="25"/>
      <c r="G37250" s="27"/>
      <c r="H37250" s="37"/>
      <c r="I37250" s="37"/>
      <c r="J37250" s="26"/>
      <c r="K37250" s="37"/>
    </row>
    <row r="37251" spans="6:11" x14ac:dyDescent="0.25">
      <c r="F37251" s="25"/>
      <c r="G37251" s="27"/>
      <c r="H37251" s="37"/>
      <c r="I37251" s="37"/>
      <c r="J37251" s="26"/>
      <c r="K37251" s="37"/>
    </row>
    <row r="37252" spans="6:11" x14ac:dyDescent="0.25">
      <c r="F37252" s="25"/>
      <c r="G37252" s="27"/>
      <c r="H37252" s="37"/>
      <c r="I37252" s="37"/>
      <c r="J37252" s="26"/>
      <c r="K37252" s="37"/>
    </row>
    <row r="37253" spans="6:11" x14ac:dyDescent="0.25">
      <c r="F37253" s="25"/>
      <c r="G37253" s="27"/>
      <c r="H37253" s="37"/>
      <c r="I37253" s="37"/>
      <c r="J37253" s="26"/>
      <c r="K37253" s="37"/>
    </row>
    <row r="37254" spans="6:11" x14ac:dyDescent="0.25">
      <c r="F37254" s="25"/>
      <c r="G37254" s="27"/>
      <c r="H37254" s="37"/>
      <c r="I37254" s="37"/>
      <c r="J37254" s="26"/>
      <c r="K37254" s="37"/>
    </row>
    <row r="37255" spans="6:11" x14ac:dyDescent="0.25">
      <c r="F37255" s="25"/>
      <c r="G37255" s="27"/>
      <c r="H37255" s="37"/>
      <c r="I37255" s="37"/>
      <c r="J37255" s="26"/>
      <c r="K37255" s="37"/>
    </row>
    <row r="37256" spans="6:11" x14ac:dyDescent="0.25">
      <c r="F37256" s="25"/>
      <c r="G37256" s="27"/>
      <c r="H37256" s="37"/>
      <c r="I37256" s="37"/>
      <c r="J37256" s="26"/>
      <c r="K37256" s="37"/>
    </row>
    <row r="37257" spans="6:11" x14ac:dyDescent="0.25">
      <c r="F37257" s="25"/>
      <c r="G37257" s="27"/>
      <c r="H37257" s="37"/>
      <c r="I37257" s="37"/>
      <c r="J37257" s="26"/>
      <c r="K37257" s="37"/>
    </row>
    <row r="37258" spans="6:11" x14ac:dyDescent="0.25">
      <c r="F37258" s="25"/>
      <c r="G37258" s="27"/>
      <c r="H37258" s="37"/>
      <c r="I37258" s="37"/>
      <c r="J37258" s="26"/>
      <c r="K37258" s="37"/>
    </row>
    <row r="37259" spans="6:11" x14ac:dyDescent="0.25">
      <c r="F37259" s="25"/>
      <c r="G37259" s="27"/>
      <c r="H37259" s="37"/>
      <c r="I37259" s="37"/>
      <c r="J37259" s="26"/>
      <c r="K37259" s="37"/>
    </row>
    <row r="37260" spans="6:11" x14ac:dyDescent="0.25">
      <c r="F37260" s="25"/>
      <c r="G37260" s="27"/>
      <c r="H37260" s="37"/>
      <c r="I37260" s="37"/>
      <c r="J37260" s="26"/>
      <c r="K37260" s="37"/>
    </row>
    <row r="37261" spans="6:11" x14ac:dyDescent="0.25">
      <c r="F37261" s="25"/>
      <c r="G37261" s="27"/>
      <c r="H37261" s="37"/>
      <c r="I37261" s="37"/>
      <c r="J37261" s="26"/>
      <c r="K37261" s="37"/>
    </row>
    <row r="37262" spans="6:11" x14ac:dyDescent="0.25">
      <c r="F37262" s="25"/>
      <c r="G37262" s="27"/>
      <c r="H37262" s="37"/>
      <c r="I37262" s="37"/>
      <c r="J37262" s="26"/>
      <c r="K37262" s="37"/>
    </row>
    <row r="37263" spans="6:11" x14ac:dyDescent="0.25">
      <c r="F37263" s="25"/>
      <c r="G37263" s="27"/>
      <c r="H37263" s="37"/>
      <c r="I37263" s="37"/>
      <c r="J37263" s="26"/>
      <c r="K37263" s="37"/>
    </row>
    <row r="37264" spans="6:11" x14ac:dyDescent="0.25">
      <c r="F37264" s="25"/>
      <c r="G37264" s="27"/>
      <c r="H37264" s="37"/>
      <c r="I37264" s="37"/>
      <c r="J37264" s="26"/>
      <c r="K37264" s="37"/>
    </row>
    <row r="37265" spans="6:11" x14ac:dyDescent="0.25">
      <c r="F37265" s="25"/>
      <c r="G37265" s="27"/>
      <c r="H37265" s="37"/>
      <c r="I37265" s="37"/>
      <c r="J37265" s="26"/>
      <c r="K37265" s="37"/>
    </row>
    <row r="37266" spans="6:11" x14ac:dyDescent="0.25">
      <c r="F37266" s="25"/>
      <c r="G37266" s="27"/>
      <c r="H37266" s="37"/>
      <c r="I37266" s="37"/>
      <c r="J37266" s="26"/>
      <c r="K37266" s="37"/>
    </row>
    <row r="37267" spans="6:11" x14ac:dyDescent="0.25">
      <c r="F37267" s="25"/>
      <c r="G37267" s="27"/>
      <c r="H37267" s="37"/>
      <c r="I37267" s="37"/>
      <c r="J37267" s="26"/>
      <c r="K37267" s="37"/>
    </row>
    <row r="37268" spans="6:11" x14ac:dyDescent="0.25">
      <c r="F37268" s="25"/>
      <c r="G37268" s="27"/>
      <c r="H37268" s="37"/>
      <c r="I37268" s="37"/>
      <c r="J37268" s="26"/>
      <c r="K37268" s="37"/>
    </row>
    <row r="37269" spans="6:11" x14ac:dyDescent="0.25">
      <c r="F37269" s="25"/>
      <c r="G37269" s="27"/>
      <c r="H37269" s="37"/>
      <c r="I37269" s="37"/>
      <c r="J37269" s="26"/>
      <c r="K37269" s="37"/>
    </row>
    <row r="37270" spans="6:11" x14ac:dyDescent="0.25">
      <c r="F37270" s="25"/>
      <c r="G37270" s="27"/>
      <c r="H37270" s="37"/>
      <c r="I37270" s="37"/>
      <c r="J37270" s="26"/>
      <c r="K37270" s="37"/>
    </row>
    <row r="37271" spans="6:11" x14ac:dyDescent="0.25">
      <c r="F37271" s="25"/>
      <c r="G37271" s="27"/>
      <c r="H37271" s="37"/>
      <c r="I37271" s="37"/>
      <c r="J37271" s="26"/>
      <c r="K37271" s="37"/>
    </row>
    <row r="37272" spans="6:11" x14ac:dyDescent="0.25">
      <c r="F37272" s="25"/>
      <c r="G37272" s="27"/>
      <c r="H37272" s="37"/>
      <c r="I37272" s="37"/>
      <c r="J37272" s="26"/>
      <c r="K37272" s="37"/>
    </row>
    <row r="37273" spans="6:11" x14ac:dyDescent="0.25">
      <c r="F37273" s="25"/>
      <c r="G37273" s="27"/>
      <c r="H37273" s="37"/>
      <c r="I37273" s="37"/>
      <c r="J37273" s="26"/>
      <c r="K37273" s="37"/>
    </row>
    <row r="37274" spans="6:11" x14ac:dyDescent="0.25">
      <c r="F37274" s="25"/>
      <c r="G37274" s="27"/>
      <c r="H37274" s="37"/>
      <c r="I37274" s="37"/>
      <c r="J37274" s="26"/>
      <c r="K37274" s="37"/>
    </row>
    <row r="37275" spans="6:11" x14ac:dyDescent="0.25">
      <c r="F37275" s="25"/>
      <c r="G37275" s="27"/>
      <c r="H37275" s="37"/>
      <c r="I37275" s="37"/>
      <c r="J37275" s="26"/>
      <c r="K37275" s="37"/>
    </row>
    <row r="37276" spans="6:11" x14ac:dyDescent="0.25">
      <c r="F37276" s="25"/>
      <c r="G37276" s="27"/>
      <c r="H37276" s="37"/>
      <c r="I37276" s="37"/>
      <c r="J37276" s="26"/>
      <c r="K37276" s="37"/>
    </row>
    <row r="37277" spans="6:11" x14ac:dyDescent="0.25">
      <c r="F37277" s="25"/>
      <c r="G37277" s="27"/>
      <c r="H37277" s="37"/>
      <c r="I37277" s="37"/>
      <c r="J37277" s="26"/>
      <c r="K37277" s="37"/>
    </row>
    <row r="37278" spans="6:11" x14ac:dyDescent="0.25">
      <c r="F37278" s="25"/>
      <c r="G37278" s="27"/>
      <c r="H37278" s="37"/>
      <c r="I37278" s="37"/>
      <c r="J37278" s="26"/>
      <c r="K37278" s="37"/>
    </row>
    <row r="37279" spans="6:11" x14ac:dyDescent="0.25">
      <c r="F37279" s="25"/>
      <c r="G37279" s="27"/>
      <c r="H37279" s="37"/>
      <c r="I37279" s="37"/>
      <c r="J37279" s="26"/>
      <c r="K37279" s="37"/>
    </row>
    <row r="37280" spans="6:11" x14ac:dyDescent="0.25">
      <c r="F37280" s="25"/>
      <c r="G37280" s="27"/>
      <c r="H37280" s="37"/>
      <c r="I37280" s="37"/>
      <c r="J37280" s="26"/>
      <c r="K37280" s="37"/>
    </row>
    <row r="37281" spans="6:11" x14ac:dyDescent="0.25">
      <c r="F37281" s="25"/>
      <c r="G37281" s="27"/>
      <c r="H37281" s="37"/>
      <c r="I37281" s="37"/>
      <c r="J37281" s="26"/>
      <c r="K37281" s="37"/>
    </row>
    <row r="37282" spans="6:11" x14ac:dyDescent="0.25">
      <c r="F37282" s="25"/>
      <c r="G37282" s="27"/>
      <c r="H37282" s="37"/>
      <c r="I37282" s="37"/>
      <c r="J37282" s="26"/>
      <c r="K37282" s="37"/>
    </row>
    <row r="37283" spans="6:11" x14ac:dyDescent="0.25">
      <c r="F37283" s="25"/>
      <c r="G37283" s="27"/>
      <c r="H37283" s="37"/>
      <c r="I37283" s="37"/>
      <c r="J37283" s="26"/>
      <c r="K37283" s="37"/>
    </row>
    <row r="37284" spans="6:11" x14ac:dyDescent="0.25">
      <c r="F37284" s="25"/>
      <c r="G37284" s="27"/>
      <c r="H37284" s="37"/>
      <c r="I37284" s="37"/>
      <c r="J37284" s="26"/>
      <c r="K37284" s="37"/>
    </row>
    <row r="37285" spans="6:11" x14ac:dyDescent="0.25">
      <c r="F37285" s="25"/>
      <c r="G37285" s="27"/>
      <c r="H37285" s="37"/>
      <c r="I37285" s="37"/>
      <c r="J37285" s="26"/>
      <c r="K37285" s="37"/>
    </row>
    <row r="37286" spans="6:11" x14ac:dyDescent="0.25">
      <c r="F37286" s="25"/>
      <c r="G37286" s="27"/>
      <c r="H37286" s="37"/>
      <c r="I37286" s="37"/>
      <c r="J37286" s="26"/>
      <c r="K37286" s="37"/>
    </row>
    <row r="37287" spans="6:11" x14ac:dyDescent="0.25">
      <c r="F37287" s="25"/>
      <c r="G37287" s="27"/>
      <c r="H37287" s="37"/>
      <c r="I37287" s="37"/>
      <c r="J37287" s="26"/>
      <c r="K37287" s="37"/>
    </row>
    <row r="37288" spans="6:11" x14ac:dyDescent="0.25">
      <c r="F37288" s="25"/>
      <c r="G37288" s="27"/>
      <c r="H37288" s="37"/>
      <c r="I37288" s="37"/>
      <c r="J37288" s="26"/>
      <c r="K37288" s="37"/>
    </row>
    <row r="37289" spans="6:11" x14ac:dyDescent="0.25">
      <c r="F37289" s="25"/>
      <c r="G37289" s="27"/>
      <c r="H37289" s="37"/>
      <c r="I37289" s="37"/>
      <c r="J37289" s="26"/>
      <c r="K37289" s="37"/>
    </row>
    <row r="37290" spans="6:11" x14ac:dyDescent="0.25">
      <c r="F37290" s="25"/>
      <c r="G37290" s="27"/>
      <c r="H37290" s="37"/>
      <c r="I37290" s="37"/>
      <c r="J37290" s="26"/>
      <c r="K37290" s="37"/>
    </row>
    <row r="37291" spans="6:11" x14ac:dyDescent="0.25">
      <c r="F37291" s="25"/>
      <c r="G37291" s="27"/>
      <c r="H37291" s="37"/>
      <c r="I37291" s="37"/>
      <c r="J37291" s="26"/>
      <c r="K37291" s="37"/>
    </row>
    <row r="37292" spans="6:11" x14ac:dyDescent="0.25">
      <c r="F37292" s="25"/>
      <c r="G37292" s="27"/>
      <c r="H37292" s="37"/>
      <c r="I37292" s="37"/>
      <c r="J37292" s="26"/>
      <c r="K37292" s="37"/>
    </row>
    <row r="37293" spans="6:11" x14ac:dyDescent="0.25">
      <c r="F37293" s="25"/>
      <c r="G37293" s="27"/>
      <c r="H37293" s="37"/>
      <c r="I37293" s="37"/>
      <c r="J37293" s="26"/>
      <c r="K37293" s="37"/>
    </row>
    <row r="37294" spans="6:11" x14ac:dyDescent="0.25">
      <c r="F37294" s="25"/>
      <c r="G37294" s="27"/>
      <c r="H37294" s="37"/>
      <c r="I37294" s="37"/>
      <c r="J37294" s="26"/>
      <c r="K37294" s="37"/>
    </row>
    <row r="37295" spans="6:11" x14ac:dyDescent="0.25">
      <c r="F37295" s="25"/>
      <c r="G37295" s="27"/>
      <c r="H37295" s="37"/>
      <c r="I37295" s="37"/>
      <c r="J37295" s="26"/>
      <c r="K37295" s="37"/>
    </row>
    <row r="37296" spans="6:11" x14ac:dyDescent="0.25">
      <c r="F37296" s="25"/>
      <c r="G37296" s="27"/>
      <c r="H37296" s="37"/>
      <c r="I37296" s="37"/>
      <c r="J37296" s="26"/>
      <c r="K37296" s="37"/>
    </row>
    <row r="37297" spans="6:11" x14ac:dyDescent="0.25">
      <c r="F37297" s="25"/>
      <c r="G37297" s="27"/>
      <c r="H37297" s="37"/>
      <c r="I37297" s="37"/>
      <c r="J37297" s="26"/>
      <c r="K37297" s="37"/>
    </row>
    <row r="37298" spans="6:11" x14ac:dyDescent="0.25">
      <c r="F37298" s="25"/>
      <c r="G37298" s="27"/>
      <c r="H37298" s="37"/>
      <c r="I37298" s="37"/>
      <c r="J37298" s="26"/>
      <c r="K37298" s="37"/>
    </row>
    <row r="37299" spans="6:11" x14ac:dyDescent="0.25">
      <c r="F37299" s="25"/>
      <c r="G37299" s="27"/>
      <c r="H37299" s="37"/>
      <c r="I37299" s="37"/>
      <c r="J37299" s="26"/>
      <c r="K37299" s="37"/>
    </row>
    <row r="37300" spans="6:11" x14ac:dyDescent="0.25">
      <c r="F37300" s="25"/>
      <c r="G37300" s="27"/>
      <c r="H37300" s="37"/>
      <c r="I37300" s="37"/>
      <c r="J37300" s="26"/>
      <c r="K37300" s="37"/>
    </row>
    <row r="37301" spans="6:11" x14ac:dyDescent="0.25">
      <c r="F37301" s="25"/>
      <c r="G37301" s="27"/>
      <c r="H37301" s="37"/>
      <c r="I37301" s="37"/>
      <c r="J37301" s="26"/>
      <c r="K37301" s="37"/>
    </row>
    <row r="37302" spans="6:11" x14ac:dyDescent="0.25">
      <c r="F37302" s="25"/>
      <c r="G37302" s="27"/>
      <c r="H37302" s="37"/>
      <c r="I37302" s="37"/>
      <c r="J37302" s="26"/>
      <c r="K37302" s="37"/>
    </row>
    <row r="37303" spans="6:11" x14ac:dyDescent="0.25">
      <c r="F37303" s="25"/>
      <c r="G37303" s="27"/>
      <c r="H37303" s="37"/>
      <c r="I37303" s="37"/>
      <c r="J37303" s="26"/>
      <c r="K37303" s="37"/>
    </row>
    <row r="37304" spans="6:11" x14ac:dyDescent="0.25">
      <c r="F37304" s="25"/>
      <c r="G37304" s="27"/>
      <c r="H37304" s="37"/>
      <c r="I37304" s="37"/>
      <c r="J37304" s="26"/>
      <c r="K37304" s="37"/>
    </row>
    <row r="37305" spans="6:11" x14ac:dyDescent="0.25">
      <c r="F37305" s="25"/>
      <c r="G37305" s="27"/>
      <c r="H37305" s="37"/>
      <c r="I37305" s="37"/>
      <c r="J37305" s="26"/>
      <c r="K37305" s="37"/>
    </row>
    <row r="37306" spans="6:11" x14ac:dyDescent="0.25">
      <c r="F37306" s="25"/>
      <c r="G37306" s="27"/>
      <c r="H37306" s="37"/>
      <c r="I37306" s="37"/>
      <c r="J37306" s="26"/>
      <c r="K37306" s="37"/>
    </row>
    <row r="37307" spans="6:11" x14ac:dyDescent="0.25">
      <c r="F37307" s="25"/>
      <c r="G37307" s="27"/>
      <c r="H37307" s="37"/>
      <c r="I37307" s="37"/>
      <c r="J37307" s="26"/>
      <c r="K37307" s="37"/>
    </row>
    <row r="37308" spans="6:11" x14ac:dyDescent="0.25">
      <c r="F37308" s="25"/>
      <c r="G37308" s="27"/>
      <c r="H37308" s="37"/>
      <c r="I37308" s="37"/>
      <c r="J37308" s="26"/>
      <c r="K37308" s="37"/>
    </row>
    <row r="37309" spans="6:11" x14ac:dyDescent="0.25">
      <c r="F37309" s="25"/>
      <c r="G37309" s="27"/>
      <c r="H37309" s="37"/>
      <c r="I37309" s="37"/>
      <c r="J37309" s="26"/>
      <c r="K37309" s="37"/>
    </row>
    <row r="37310" spans="6:11" x14ac:dyDescent="0.25">
      <c r="F37310" s="25"/>
      <c r="G37310" s="27"/>
      <c r="H37310" s="37"/>
      <c r="I37310" s="37"/>
      <c r="J37310" s="26"/>
      <c r="K37310" s="37"/>
    </row>
    <row r="37311" spans="6:11" x14ac:dyDescent="0.25">
      <c r="F37311" s="25"/>
      <c r="G37311" s="27"/>
      <c r="H37311" s="37"/>
      <c r="I37311" s="37"/>
      <c r="J37311" s="26"/>
      <c r="K37311" s="37"/>
    </row>
    <row r="37312" spans="6:11" x14ac:dyDescent="0.25">
      <c r="F37312" s="25"/>
      <c r="G37312" s="27"/>
      <c r="H37312" s="37"/>
      <c r="I37312" s="37"/>
      <c r="J37312" s="26"/>
      <c r="K37312" s="37"/>
    </row>
    <row r="37313" spans="6:11" x14ac:dyDescent="0.25">
      <c r="F37313" s="25"/>
      <c r="G37313" s="27"/>
      <c r="H37313" s="37"/>
      <c r="I37313" s="37"/>
      <c r="J37313" s="26"/>
      <c r="K37313" s="37"/>
    </row>
    <row r="37314" spans="6:11" x14ac:dyDescent="0.25">
      <c r="F37314" s="25"/>
      <c r="G37314" s="27"/>
      <c r="H37314" s="37"/>
      <c r="I37314" s="37"/>
      <c r="J37314" s="26"/>
      <c r="K37314" s="37"/>
    </row>
    <row r="37315" spans="6:11" x14ac:dyDescent="0.25">
      <c r="F37315" s="25"/>
      <c r="G37315" s="27"/>
      <c r="H37315" s="37"/>
      <c r="I37315" s="37"/>
      <c r="J37315" s="26"/>
      <c r="K37315" s="37"/>
    </row>
    <row r="37316" spans="6:11" x14ac:dyDescent="0.25">
      <c r="F37316" s="25"/>
      <c r="G37316" s="27"/>
      <c r="H37316" s="37"/>
      <c r="I37316" s="37"/>
      <c r="J37316" s="26"/>
      <c r="K37316" s="37"/>
    </row>
    <row r="37317" spans="6:11" x14ac:dyDescent="0.25">
      <c r="F37317" s="25"/>
      <c r="G37317" s="27"/>
      <c r="H37317" s="37"/>
      <c r="I37317" s="37"/>
      <c r="J37317" s="26"/>
      <c r="K37317" s="37"/>
    </row>
    <row r="37318" spans="6:11" x14ac:dyDescent="0.25">
      <c r="F37318" s="25"/>
      <c r="G37318" s="27"/>
      <c r="H37318" s="37"/>
      <c r="I37318" s="37"/>
      <c r="J37318" s="26"/>
      <c r="K37318" s="37"/>
    </row>
    <row r="37319" spans="6:11" x14ac:dyDescent="0.25">
      <c r="F37319" s="25"/>
      <c r="G37319" s="27"/>
      <c r="H37319" s="37"/>
      <c r="I37319" s="37"/>
      <c r="J37319" s="26"/>
      <c r="K37319" s="37"/>
    </row>
    <row r="37320" spans="6:11" x14ac:dyDescent="0.25">
      <c r="F37320" s="25"/>
      <c r="G37320" s="27"/>
      <c r="H37320" s="37"/>
      <c r="I37320" s="37"/>
      <c r="J37320" s="26"/>
      <c r="K37320" s="37"/>
    </row>
    <row r="37321" spans="6:11" x14ac:dyDescent="0.25">
      <c r="F37321" s="25"/>
      <c r="G37321" s="27"/>
      <c r="H37321" s="37"/>
      <c r="I37321" s="37"/>
      <c r="J37321" s="26"/>
      <c r="K37321" s="37"/>
    </row>
    <row r="37322" spans="6:11" x14ac:dyDescent="0.25">
      <c r="F37322" s="25"/>
      <c r="G37322" s="27"/>
      <c r="H37322" s="37"/>
      <c r="I37322" s="37"/>
      <c r="J37322" s="26"/>
      <c r="K37322" s="37"/>
    </row>
    <row r="37323" spans="6:11" x14ac:dyDescent="0.25">
      <c r="F37323" s="25"/>
      <c r="G37323" s="27"/>
      <c r="H37323" s="37"/>
      <c r="I37323" s="37"/>
      <c r="J37323" s="26"/>
      <c r="K37323" s="37"/>
    </row>
    <row r="37324" spans="6:11" x14ac:dyDescent="0.25">
      <c r="F37324" s="25"/>
      <c r="G37324" s="27"/>
      <c r="H37324" s="37"/>
      <c r="I37324" s="37"/>
      <c r="J37324" s="26"/>
      <c r="K37324" s="37"/>
    </row>
    <row r="37325" spans="6:11" x14ac:dyDescent="0.25">
      <c r="F37325" s="25"/>
      <c r="G37325" s="27"/>
      <c r="H37325" s="37"/>
      <c r="I37325" s="37"/>
      <c r="J37325" s="26"/>
      <c r="K37325" s="37"/>
    </row>
    <row r="37326" spans="6:11" x14ac:dyDescent="0.25">
      <c r="F37326" s="25"/>
      <c r="G37326" s="27"/>
      <c r="H37326" s="37"/>
      <c r="I37326" s="37"/>
      <c r="J37326" s="26"/>
      <c r="K37326" s="37"/>
    </row>
    <row r="37327" spans="6:11" x14ac:dyDescent="0.25">
      <c r="F37327" s="25"/>
      <c r="G37327" s="27"/>
      <c r="H37327" s="37"/>
      <c r="I37327" s="37"/>
      <c r="J37327" s="26"/>
      <c r="K37327" s="37"/>
    </row>
    <row r="37328" spans="6:11" x14ac:dyDescent="0.25">
      <c r="F37328" s="25"/>
      <c r="G37328" s="27"/>
      <c r="H37328" s="37"/>
      <c r="I37328" s="37"/>
      <c r="J37328" s="26"/>
      <c r="K37328" s="37"/>
    </row>
    <row r="37329" spans="6:11" x14ac:dyDescent="0.25">
      <c r="F37329" s="25"/>
      <c r="G37329" s="27"/>
      <c r="H37329" s="37"/>
      <c r="I37329" s="37"/>
      <c r="J37329" s="26"/>
      <c r="K37329" s="37"/>
    </row>
    <row r="37330" spans="6:11" x14ac:dyDescent="0.25">
      <c r="F37330" s="25"/>
      <c r="G37330" s="27"/>
      <c r="H37330" s="37"/>
      <c r="I37330" s="37"/>
      <c r="J37330" s="26"/>
      <c r="K37330" s="37"/>
    </row>
    <row r="37331" spans="6:11" x14ac:dyDescent="0.25">
      <c r="F37331" s="25"/>
      <c r="G37331" s="27"/>
      <c r="H37331" s="37"/>
      <c r="I37331" s="37"/>
      <c r="J37331" s="26"/>
      <c r="K37331" s="37"/>
    </row>
    <row r="37332" spans="6:11" x14ac:dyDescent="0.25">
      <c r="F37332" s="25"/>
      <c r="G37332" s="27"/>
      <c r="H37332" s="37"/>
      <c r="I37332" s="37"/>
      <c r="J37332" s="26"/>
      <c r="K37332" s="37"/>
    </row>
    <row r="37333" spans="6:11" x14ac:dyDescent="0.25">
      <c r="F37333" s="25"/>
      <c r="G37333" s="27"/>
      <c r="H37333" s="37"/>
      <c r="I37333" s="37"/>
      <c r="J37333" s="26"/>
      <c r="K37333" s="37"/>
    </row>
    <row r="37334" spans="6:11" x14ac:dyDescent="0.25">
      <c r="F37334" s="25"/>
      <c r="G37334" s="27"/>
      <c r="H37334" s="37"/>
      <c r="I37334" s="37"/>
      <c r="J37334" s="26"/>
      <c r="K37334" s="37"/>
    </row>
    <row r="37335" spans="6:11" x14ac:dyDescent="0.25">
      <c r="F37335" s="25"/>
      <c r="G37335" s="27"/>
      <c r="H37335" s="37"/>
      <c r="I37335" s="37"/>
      <c r="J37335" s="26"/>
      <c r="K37335" s="37"/>
    </row>
    <row r="37336" spans="6:11" x14ac:dyDescent="0.25">
      <c r="F37336" s="25"/>
      <c r="G37336" s="27"/>
      <c r="H37336" s="37"/>
      <c r="I37336" s="37"/>
      <c r="J37336" s="26"/>
      <c r="K37336" s="37"/>
    </row>
    <row r="37337" spans="6:11" x14ac:dyDescent="0.25">
      <c r="F37337" s="25"/>
      <c r="G37337" s="27"/>
      <c r="H37337" s="37"/>
      <c r="I37337" s="37"/>
      <c r="J37337" s="26"/>
      <c r="K37337" s="37"/>
    </row>
    <row r="37338" spans="6:11" x14ac:dyDescent="0.25">
      <c r="F37338" s="25"/>
      <c r="G37338" s="27"/>
      <c r="H37338" s="37"/>
      <c r="I37338" s="37"/>
      <c r="J37338" s="26"/>
      <c r="K37338" s="37"/>
    </row>
    <row r="37339" spans="6:11" x14ac:dyDescent="0.25">
      <c r="F37339" s="25"/>
      <c r="G37339" s="27"/>
      <c r="H37339" s="37"/>
      <c r="I37339" s="37"/>
      <c r="J37339" s="26"/>
      <c r="K37339" s="37"/>
    </row>
    <row r="37340" spans="6:11" x14ac:dyDescent="0.25">
      <c r="F37340" s="25"/>
      <c r="G37340" s="27"/>
      <c r="H37340" s="37"/>
      <c r="I37340" s="37"/>
      <c r="J37340" s="26"/>
      <c r="K37340" s="37"/>
    </row>
    <row r="37341" spans="6:11" x14ac:dyDescent="0.25">
      <c r="F37341" s="25"/>
      <c r="G37341" s="27"/>
      <c r="H37341" s="37"/>
      <c r="I37341" s="37"/>
      <c r="J37341" s="26"/>
      <c r="K37341" s="37"/>
    </row>
    <row r="37342" spans="6:11" x14ac:dyDescent="0.25">
      <c r="F37342" s="25"/>
      <c r="G37342" s="27"/>
      <c r="H37342" s="37"/>
      <c r="I37342" s="37"/>
      <c r="J37342" s="26"/>
      <c r="K37342" s="37"/>
    </row>
    <row r="37343" spans="6:11" x14ac:dyDescent="0.25">
      <c r="F37343" s="25"/>
      <c r="G37343" s="27"/>
      <c r="H37343" s="37"/>
      <c r="I37343" s="37"/>
      <c r="J37343" s="26"/>
      <c r="K37343" s="37"/>
    </row>
    <row r="37344" spans="6:11" x14ac:dyDescent="0.25">
      <c r="F37344" s="25"/>
      <c r="G37344" s="27"/>
      <c r="H37344" s="37"/>
      <c r="I37344" s="37"/>
      <c r="J37344" s="26"/>
      <c r="K37344" s="37"/>
    </row>
    <row r="37345" spans="6:11" x14ac:dyDescent="0.25">
      <c r="F37345" s="25"/>
      <c r="G37345" s="27"/>
      <c r="H37345" s="37"/>
      <c r="I37345" s="37"/>
      <c r="J37345" s="26"/>
      <c r="K37345" s="37"/>
    </row>
    <row r="37346" spans="6:11" x14ac:dyDescent="0.25">
      <c r="F37346" s="25"/>
      <c r="G37346" s="27"/>
      <c r="H37346" s="37"/>
      <c r="I37346" s="37"/>
      <c r="J37346" s="26"/>
      <c r="K37346" s="37"/>
    </row>
    <row r="37347" spans="6:11" x14ac:dyDescent="0.25">
      <c r="F37347" s="25"/>
      <c r="G37347" s="27"/>
      <c r="H37347" s="37"/>
      <c r="I37347" s="37"/>
      <c r="J37347" s="26"/>
      <c r="K37347" s="37"/>
    </row>
    <row r="37348" spans="6:11" x14ac:dyDescent="0.25">
      <c r="F37348" s="25"/>
      <c r="G37348" s="27"/>
      <c r="H37348" s="37"/>
      <c r="I37348" s="37"/>
      <c r="J37348" s="26"/>
      <c r="K37348" s="37"/>
    </row>
    <row r="37349" spans="6:11" x14ac:dyDescent="0.25">
      <c r="F37349" s="25"/>
      <c r="G37349" s="27"/>
      <c r="H37349" s="37"/>
      <c r="I37349" s="37"/>
      <c r="J37349" s="26"/>
      <c r="K37349" s="37"/>
    </row>
    <row r="37350" spans="6:11" x14ac:dyDescent="0.25">
      <c r="F37350" s="25"/>
      <c r="G37350" s="27"/>
      <c r="H37350" s="37"/>
      <c r="I37350" s="37"/>
      <c r="J37350" s="26"/>
      <c r="K37350" s="37"/>
    </row>
    <row r="37351" spans="6:11" x14ac:dyDescent="0.25">
      <c r="F37351" s="25"/>
      <c r="G37351" s="27"/>
      <c r="H37351" s="37"/>
      <c r="I37351" s="37"/>
      <c r="J37351" s="26"/>
      <c r="K37351" s="37"/>
    </row>
    <row r="37352" spans="6:11" x14ac:dyDescent="0.25">
      <c r="F37352" s="25"/>
      <c r="G37352" s="27"/>
      <c r="H37352" s="37"/>
      <c r="I37352" s="37"/>
      <c r="J37352" s="26"/>
      <c r="K37352" s="37"/>
    </row>
    <row r="37353" spans="6:11" x14ac:dyDescent="0.25">
      <c r="F37353" s="25"/>
      <c r="G37353" s="27"/>
      <c r="H37353" s="37"/>
      <c r="I37353" s="37"/>
      <c r="J37353" s="26"/>
      <c r="K37353" s="37"/>
    </row>
    <row r="37354" spans="6:11" x14ac:dyDescent="0.25">
      <c r="F37354" s="25"/>
      <c r="G37354" s="27"/>
      <c r="H37354" s="37"/>
      <c r="I37354" s="37"/>
      <c r="J37354" s="26"/>
      <c r="K37354" s="37"/>
    </row>
    <row r="37355" spans="6:11" x14ac:dyDescent="0.25">
      <c r="F37355" s="25"/>
      <c r="G37355" s="27"/>
      <c r="H37355" s="37"/>
      <c r="I37355" s="37"/>
      <c r="J37355" s="26"/>
      <c r="K37355" s="37"/>
    </row>
    <row r="37356" spans="6:11" x14ac:dyDescent="0.25">
      <c r="F37356" s="25"/>
      <c r="G37356" s="27"/>
      <c r="H37356" s="37"/>
      <c r="I37356" s="37"/>
      <c r="J37356" s="26"/>
      <c r="K37356" s="37"/>
    </row>
    <row r="37357" spans="6:11" x14ac:dyDescent="0.25">
      <c r="F37357" s="25"/>
      <c r="G37357" s="27"/>
      <c r="H37357" s="37"/>
      <c r="I37357" s="37"/>
      <c r="J37357" s="26"/>
      <c r="K37357" s="37"/>
    </row>
    <row r="37358" spans="6:11" x14ac:dyDescent="0.25">
      <c r="F37358" s="25"/>
      <c r="G37358" s="27"/>
      <c r="H37358" s="37"/>
      <c r="I37358" s="37"/>
      <c r="J37358" s="26"/>
      <c r="K37358" s="37"/>
    </row>
    <row r="37359" spans="6:11" x14ac:dyDescent="0.25">
      <c r="F37359" s="25"/>
      <c r="G37359" s="27"/>
      <c r="H37359" s="37"/>
      <c r="I37359" s="37"/>
      <c r="J37359" s="26"/>
      <c r="K37359" s="37"/>
    </row>
    <row r="37360" spans="6:11" x14ac:dyDescent="0.25">
      <c r="F37360" s="25"/>
      <c r="G37360" s="27"/>
      <c r="H37360" s="37"/>
      <c r="I37360" s="37"/>
      <c r="J37360" s="26"/>
      <c r="K37360" s="37"/>
    </row>
    <row r="37361" spans="6:11" x14ac:dyDescent="0.25">
      <c r="F37361" s="25"/>
      <c r="G37361" s="27"/>
      <c r="H37361" s="37"/>
      <c r="I37361" s="37"/>
      <c r="J37361" s="26"/>
      <c r="K37361" s="37"/>
    </row>
    <row r="37362" spans="6:11" x14ac:dyDescent="0.25">
      <c r="F37362" s="25"/>
      <c r="G37362" s="27"/>
      <c r="H37362" s="37"/>
      <c r="I37362" s="37"/>
      <c r="J37362" s="26"/>
      <c r="K37362" s="37"/>
    </row>
    <row r="37363" spans="6:11" x14ac:dyDescent="0.25">
      <c r="F37363" s="25"/>
      <c r="G37363" s="27"/>
      <c r="H37363" s="37"/>
      <c r="I37363" s="37"/>
      <c r="J37363" s="26"/>
      <c r="K37363" s="37"/>
    </row>
    <row r="37364" spans="6:11" x14ac:dyDescent="0.25">
      <c r="F37364" s="25"/>
      <c r="G37364" s="27"/>
      <c r="H37364" s="37"/>
      <c r="I37364" s="37"/>
      <c r="J37364" s="26"/>
      <c r="K37364" s="37"/>
    </row>
    <row r="37365" spans="6:11" x14ac:dyDescent="0.25">
      <c r="F37365" s="25"/>
      <c r="G37365" s="27"/>
      <c r="H37365" s="37"/>
      <c r="I37365" s="37"/>
      <c r="J37365" s="26"/>
      <c r="K37365" s="37"/>
    </row>
    <row r="37366" spans="6:11" x14ac:dyDescent="0.25">
      <c r="F37366" s="25"/>
      <c r="G37366" s="27"/>
      <c r="H37366" s="37"/>
      <c r="I37366" s="37"/>
      <c r="J37366" s="26"/>
      <c r="K37366" s="37"/>
    </row>
    <row r="37367" spans="6:11" x14ac:dyDescent="0.25">
      <c r="F37367" s="25"/>
      <c r="G37367" s="27"/>
      <c r="H37367" s="37"/>
      <c r="I37367" s="37"/>
      <c r="J37367" s="26"/>
      <c r="K37367" s="37"/>
    </row>
    <row r="37368" spans="6:11" x14ac:dyDescent="0.25">
      <c r="F37368" s="25"/>
      <c r="G37368" s="27"/>
      <c r="H37368" s="37"/>
      <c r="I37368" s="37"/>
      <c r="J37368" s="26"/>
      <c r="K37368" s="37"/>
    </row>
    <row r="37369" spans="6:11" x14ac:dyDescent="0.25">
      <c r="F37369" s="25"/>
      <c r="G37369" s="27"/>
      <c r="H37369" s="37"/>
      <c r="I37369" s="37"/>
      <c r="J37369" s="26"/>
      <c r="K37369" s="37"/>
    </row>
    <row r="37370" spans="6:11" x14ac:dyDescent="0.25">
      <c r="F37370" s="25"/>
      <c r="G37370" s="27"/>
      <c r="H37370" s="37"/>
      <c r="I37370" s="37"/>
      <c r="J37370" s="26"/>
      <c r="K37370" s="37"/>
    </row>
    <row r="37371" spans="6:11" x14ac:dyDescent="0.25">
      <c r="F37371" s="25"/>
      <c r="G37371" s="27"/>
      <c r="H37371" s="37"/>
      <c r="I37371" s="37"/>
      <c r="J37371" s="26"/>
      <c r="K37371" s="37"/>
    </row>
    <row r="37372" spans="6:11" x14ac:dyDescent="0.25">
      <c r="F37372" s="25"/>
      <c r="G37372" s="27"/>
      <c r="H37372" s="37"/>
      <c r="I37372" s="37"/>
      <c r="J37372" s="26"/>
      <c r="K37372" s="37"/>
    </row>
    <row r="37373" spans="6:11" x14ac:dyDescent="0.25">
      <c r="F37373" s="25"/>
      <c r="G37373" s="27"/>
      <c r="H37373" s="37"/>
      <c r="I37373" s="37"/>
      <c r="J37373" s="26"/>
      <c r="K37373" s="37"/>
    </row>
    <row r="37374" spans="6:11" x14ac:dyDescent="0.25">
      <c r="F37374" s="25"/>
      <c r="G37374" s="27"/>
      <c r="H37374" s="37"/>
      <c r="I37374" s="37"/>
      <c r="J37374" s="26"/>
      <c r="K37374" s="37"/>
    </row>
    <row r="37375" spans="6:11" x14ac:dyDescent="0.25">
      <c r="F37375" s="25"/>
      <c r="G37375" s="27"/>
      <c r="H37375" s="37"/>
      <c r="I37375" s="37"/>
      <c r="J37375" s="26"/>
      <c r="K37375" s="37"/>
    </row>
    <row r="37376" spans="6:11" x14ac:dyDescent="0.25">
      <c r="F37376" s="25"/>
      <c r="G37376" s="27"/>
      <c r="H37376" s="37"/>
      <c r="I37376" s="37"/>
      <c r="J37376" s="26"/>
      <c r="K37376" s="37"/>
    </row>
    <row r="37377" spans="6:11" x14ac:dyDescent="0.25">
      <c r="F37377" s="25"/>
      <c r="G37377" s="27"/>
      <c r="H37377" s="37"/>
      <c r="I37377" s="37"/>
      <c r="J37377" s="26"/>
      <c r="K37377" s="37"/>
    </row>
    <row r="37378" spans="6:11" x14ac:dyDescent="0.25">
      <c r="F37378" s="25"/>
      <c r="G37378" s="27"/>
      <c r="H37378" s="37"/>
      <c r="I37378" s="37"/>
      <c r="J37378" s="26"/>
      <c r="K37378" s="37"/>
    </row>
    <row r="37379" spans="6:11" x14ac:dyDescent="0.25">
      <c r="F37379" s="25"/>
      <c r="G37379" s="27"/>
      <c r="H37379" s="37"/>
      <c r="I37379" s="37"/>
      <c r="J37379" s="26"/>
      <c r="K37379" s="37"/>
    </row>
    <row r="37380" spans="6:11" x14ac:dyDescent="0.25">
      <c r="F37380" s="25"/>
      <c r="G37380" s="27"/>
      <c r="H37380" s="37"/>
      <c r="I37380" s="37"/>
      <c r="J37380" s="26"/>
      <c r="K37380" s="37"/>
    </row>
    <row r="37381" spans="6:11" x14ac:dyDescent="0.25">
      <c r="F37381" s="25"/>
      <c r="G37381" s="27"/>
      <c r="H37381" s="37"/>
      <c r="I37381" s="37"/>
      <c r="J37381" s="26"/>
      <c r="K37381" s="37"/>
    </row>
    <row r="37382" spans="6:11" x14ac:dyDescent="0.25">
      <c r="F37382" s="25"/>
      <c r="G37382" s="27"/>
      <c r="H37382" s="37"/>
      <c r="I37382" s="37"/>
      <c r="J37382" s="26"/>
      <c r="K37382" s="37"/>
    </row>
    <row r="37383" spans="6:11" x14ac:dyDescent="0.25">
      <c r="F37383" s="25"/>
      <c r="G37383" s="27"/>
      <c r="H37383" s="37"/>
      <c r="I37383" s="37"/>
      <c r="J37383" s="26"/>
      <c r="K37383" s="37"/>
    </row>
    <row r="37384" spans="6:11" x14ac:dyDescent="0.25">
      <c r="F37384" s="25"/>
      <c r="G37384" s="27"/>
      <c r="H37384" s="37"/>
      <c r="I37384" s="37"/>
      <c r="J37384" s="26"/>
      <c r="K37384" s="37"/>
    </row>
    <row r="37385" spans="6:11" x14ac:dyDescent="0.25">
      <c r="F37385" s="25"/>
      <c r="G37385" s="27"/>
      <c r="H37385" s="37"/>
      <c r="I37385" s="37"/>
      <c r="J37385" s="26"/>
      <c r="K37385" s="37"/>
    </row>
    <row r="37386" spans="6:11" x14ac:dyDescent="0.25">
      <c r="F37386" s="25"/>
      <c r="G37386" s="27"/>
      <c r="H37386" s="37"/>
      <c r="I37386" s="37"/>
      <c r="J37386" s="26"/>
      <c r="K37386" s="37"/>
    </row>
    <row r="37387" spans="6:11" x14ac:dyDescent="0.25">
      <c r="F37387" s="25"/>
      <c r="G37387" s="27"/>
      <c r="H37387" s="37"/>
      <c r="I37387" s="37"/>
      <c r="J37387" s="26"/>
      <c r="K37387" s="37"/>
    </row>
    <row r="37388" spans="6:11" x14ac:dyDescent="0.25">
      <c r="F37388" s="25"/>
      <c r="G37388" s="27"/>
      <c r="H37388" s="37"/>
      <c r="I37388" s="37"/>
      <c r="J37388" s="26"/>
      <c r="K37388" s="37"/>
    </row>
    <row r="37389" spans="6:11" x14ac:dyDescent="0.25">
      <c r="F37389" s="25"/>
      <c r="G37389" s="27"/>
      <c r="H37389" s="37"/>
      <c r="I37389" s="37"/>
      <c r="J37389" s="26"/>
      <c r="K37389" s="37"/>
    </row>
    <row r="37390" spans="6:11" x14ac:dyDescent="0.25">
      <c r="F37390" s="25"/>
      <c r="G37390" s="27"/>
      <c r="H37390" s="37"/>
      <c r="I37390" s="37"/>
      <c r="J37390" s="26"/>
      <c r="K37390" s="37"/>
    </row>
    <row r="37391" spans="6:11" x14ac:dyDescent="0.25">
      <c r="F37391" s="25"/>
      <c r="G37391" s="27"/>
      <c r="H37391" s="37"/>
      <c r="I37391" s="37"/>
      <c r="J37391" s="26"/>
      <c r="K37391" s="37"/>
    </row>
    <row r="37392" spans="6:11" x14ac:dyDescent="0.25">
      <c r="F37392" s="25"/>
      <c r="G37392" s="27"/>
      <c r="H37392" s="37"/>
      <c r="I37392" s="37"/>
      <c r="J37392" s="26"/>
      <c r="K37392" s="37"/>
    </row>
    <row r="37393" spans="6:11" x14ac:dyDescent="0.25">
      <c r="F37393" s="25"/>
      <c r="G37393" s="27"/>
      <c r="H37393" s="37"/>
      <c r="I37393" s="37"/>
      <c r="J37393" s="26"/>
      <c r="K37393" s="37"/>
    </row>
    <row r="37394" spans="6:11" x14ac:dyDescent="0.25">
      <c r="F37394" s="25"/>
      <c r="G37394" s="27"/>
      <c r="H37394" s="37"/>
      <c r="I37394" s="37"/>
      <c r="J37394" s="26"/>
      <c r="K37394" s="37"/>
    </row>
    <row r="37395" spans="6:11" x14ac:dyDescent="0.25">
      <c r="F37395" s="25"/>
      <c r="G37395" s="27"/>
      <c r="H37395" s="37"/>
      <c r="I37395" s="37"/>
      <c r="J37395" s="26"/>
      <c r="K37395" s="37"/>
    </row>
    <row r="37396" spans="6:11" x14ac:dyDescent="0.25">
      <c r="F37396" s="25"/>
      <c r="G37396" s="27"/>
      <c r="H37396" s="37"/>
      <c r="I37396" s="37"/>
      <c r="J37396" s="26"/>
      <c r="K37396" s="37"/>
    </row>
    <row r="37397" spans="6:11" x14ac:dyDescent="0.25">
      <c r="F37397" s="25"/>
      <c r="G37397" s="27"/>
      <c r="H37397" s="37"/>
      <c r="I37397" s="37"/>
      <c r="J37397" s="26"/>
      <c r="K37397" s="37"/>
    </row>
    <row r="37398" spans="6:11" x14ac:dyDescent="0.25">
      <c r="F37398" s="25"/>
      <c r="G37398" s="27"/>
      <c r="H37398" s="37"/>
      <c r="I37398" s="37"/>
      <c r="J37398" s="26"/>
      <c r="K37398" s="37"/>
    </row>
    <row r="37399" spans="6:11" x14ac:dyDescent="0.25">
      <c r="F37399" s="25"/>
      <c r="G37399" s="27"/>
      <c r="H37399" s="37"/>
      <c r="I37399" s="37"/>
      <c r="J37399" s="26"/>
      <c r="K37399" s="37"/>
    </row>
    <row r="37400" spans="6:11" x14ac:dyDescent="0.25">
      <c r="F37400" s="25"/>
      <c r="G37400" s="27"/>
      <c r="H37400" s="37"/>
      <c r="I37400" s="37"/>
      <c r="J37400" s="26"/>
      <c r="K37400" s="37"/>
    </row>
    <row r="37401" spans="6:11" x14ac:dyDescent="0.25">
      <c r="F37401" s="25"/>
      <c r="G37401" s="27"/>
      <c r="H37401" s="37"/>
      <c r="I37401" s="37"/>
      <c r="J37401" s="26"/>
      <c r="K37401" s="37"/>
    </row>
    <row r="37402" spans="6:11" x14ac:dyDescent="0.25">
      <c r="F37402" s="25"/>
      <c r="G37402" s="27"/>
      <c r="H37402" s="37"/>
      <c r="I37402" s="37"/>
      <c r="J37402" s="26"/>
      <c r="K37402" s="37"/>
    </row>
    <row r="37403" spans="6:11" x14ac:dyDescent="0.25">
      <c r="F37403" s="25"/>
      <c r="G37403" s="27"/>
      <c r="H37403" s="37"/>
      <c r="I37403" s="37"/>
      <c r="J37403" s="26"/>
      <c r="K37403" s="37"/>
    </row>
    <row r="37404" spans="6:11" x14ac:dyDescent="0.25">
      <c r="F37404" s="25"/>
      <c r="G37404" s="27"/>
      <c r="H37404" s="37"/>
      <c r="I37404" s="37"/>
      <c r="J37404" s="26"/>
      <c r="K37404" s="37"/>
    </row>
    <row r="37405" spans="6:11" x14ac:dyDescent="0.25">
      <c r="F37405" s="25"/>
      <c r="G37405" s="27"/>
      <c r="H37405" s="37"/>
      <c r="I37405" s="37"/>
      <c r="J37405" s="26"/>
      <c r="K37405" s="37"/>
    </row>
    <row r="37406" spans="6:11" x14ac:dyDescent="0.25">
      <c r="F37406" s="25"/>
      <c r="G37406" s="27"/>
      <c r="H37406" s="37"/>
      <c r="I37406" s="37"/>
      <c r="J37406" s="26"/>
      <c r="K37406" s="37"/>
    </row>
    <row r="37407" spans="6:11" x14ac:dyDescent="0.25">
      <c r="F37407" s="25"/>
      <c r="G37407" s="27"/>
      <c r="H37407" s="37"/>
      <c r="I37407" s="37"/>
      <c r="J37407" s="26"/>
      <c r="K37407" s="37"/>
    </row>
    <row r="37408" spans="6:11" x14ac:dyDescent="0.25">
      <c r="F37408" s="25"/>
      <c r="G37408" s="27"/>
      <c r="H37408" s="37"/>
      <c r="I37408" s="37"/>
      <c r="J37408" s="26"/>
      <c r="K37408" s="37"/>
    </row>
    <row r="37409" spans="6:11" x14ac:dyDescent="0.25">
      <c r="F37409" s="25"/>
      <c r="G37409" s="27"/>
      <c r="H37409" s="37"/>
      <c r="I37409" s="37"/>
      <c r="J37409" s="26"/>
      <c r="K37409" s="37"/>
    </row>
    <row r="37410" spans="6:11" x14ac:dyDescent="0.25">
      <c r="F37410" s="25"/>
      <c r="G37410" s="27"/>
      <c r="H37410" s="37"/>
      <c r="I37410" s="37"/>
      <c r="J37410" s="26"/>
      <c r="K37410" s="37"/>
    </row>
    <row r="37411" spans="6:11" x14ac:dyDescent="0.25">
      <c r="F37411" s="25"/>
      <c r="G37411" s="27"/>
      <c r="H37411" s="37"/>
      <c r="I37411" s="37"/>
      <c r="J37411" s="26"/>
      <c r="K37411" s="37"/>
    </row>
    <row r="37412" spans="6:11" x14ac:dyDescent="0.25">
      <c r="F37412" s="25"/>
      <c r="G37412" s="27"/>
      <c r="H37412" s="37"/>
      <c r="I37412" s="37"/>
      <c r="J37412" s="26"/>
      <c r="K37412" s="37"/>
    </row>
    <row r="37413" spans="6:11" x14ac:dyDescent="0.25">
      <c r="F37413" s="25"/>
      <c r="G37413" s="27"/>
      <c r="H37413" s="37"/>
      <c r="I37413" s="37"/>
      <c r="J37413" s="26"/>
      <c r="K37413" s="37"/>
    </row>
    <row r="37414" spans="6:11" x14ac:dyDescent="0.25">
      <c r="F37414" s="25"/>
      <c r="G37414" s="27"/>
      <c r="H37414" s="37"/>
      <c r="I37414" s="37"/>
      <c r="J37414" s="26"/>
      <c r="K37414" s="37"/>
    </row>
    <row r="37415" spans="6:11" x14ac:dyDescent="0.25">
      <c r="F37415" s="25"/>
      <c r="G37415" s="27"/>
      <c r="H37415" s="37"/>
      <c r="I37415" s="37"/>
      <c r="J37415" s="26"/>
      <c r="K37415" s="37"/>
    </row>
    <row r="37416" spans="6:11" x14ac:dyDescent="0.25">
      <c r="F37416" s="25"/>
      <c r="G37416" s="27"/>
      <c r="H37416" s="37"/>
      <c r="I37416" s="37"/>
      <c r="J37416" s="26"/>
      <c r="K37416" s="37"/>
    </row>
    <row r="37417" spans="6:11" x14ac:dyDescent="0.25">
      <c r="F37417" s="25"/>
      <c r="G37417" s="27"/>
      <c r="H37417" s="37"/>
      <c r="I37417" s="37"/>
      <c r="J37417" s="26"/>
      <c r="K37417" s="37"/>
    </row>
    <row r="37418" spans="6:11" x14ac:dyDescent="0.25">
      <c r="F37418" s="25"/>
      <c r="G37418" s="27"/>
      <c r="H37418" s="37"/>
      <c r="I37418" s="37"/>
      <c r="J37418" s="26"/>
      <c r="K37418" s="37"/>
    </row>
    <row r="37419" spans="6:11" x14ac:dyDescent="0.25">
      <c r="F37419" s="25"/>
      <c r="G37419" s="27"/>
      <c r="H37419" s="37"/>
      <c r="I37419" s="37"/>
      <c r="J37419" s="26"/>
      <c r="K37419" s="37"/>
    </row>
    <row r="37420" spans="6:11" x14ac:dyDescent="0.25">
      <c r="F37420" s="25"/>
      <c r="G37420" s="27"/>
      <c r="H37420" s="37"/>
      <c r="I37420" s="37"/>
      <c r="J37420" s="26"/>
      <c r="K37420" s="37"/>
    </row>
    <row r="37421" spans="6:11" x14ac:dyDescent="0.25">
      <c r="F37421" s="25"/>
      <c r="G37421" s="27"/>
      <c r="H37421" s="37"/>
      <c r="I37421" s="37"/>
      <c r="J37421" s="26"/>
      <c r="K37421" s="37"/>
    </row>
    <row r="37422" spans="6:11" x14ac:dyDescent="0.25">
      <c r="F37422" s="25"/>
      <c r="G37422" s="27"/>
      <c r="H37422" s="37"/>
      <c r="I37422" s="37"/>
      <c r="J37422" s="26"/>
      <c r="K37422" s="37"/>
    </row>
    <row r="37423" spans="6:11" x14ac:dyDescent="0.25">
      <c r="F37423" s="25"/>
      <c r="G37423" s="27"/>
      <c r="H37423" s="37"/>
      <c r="I37423" s="37"/>
      <c r="J37423" s="26"/>
      <c r="K37423" s="37"/>
    </row>
    <row r="37424" spans="6:11" x14ac:dyDescent="0.25">
      <c r="F37424" s="25"/>
      <c r="G37424" s="27"/>
      <c r="H37424" s="37"/>
      <c r="I37424" s="37"/>
      <c r="J37424" s="26"/>
      <c r="K37424" s="37"/>
    </row>
    <row r="37425" spans="6:11" x14ac:dyDescent="0.25">
      <c r="F37425" s="25"/>
      <c r="G37425" s="27"/>
      <c r="H37425" s="37"/>
      <c r="I37425" s="37"/>
      <c r="J37425" s="26"/>
      <c r="K37425" s="37"/>
    </row>
    <row r="37426" spans="6:11" x14ac:dyDescent="0.25">
      <c r="F37426" s="25"/>
      <c r="G37426" s="27"/>
      <c r="H37426" s="37"/>
      <c r="I37426" s="37"/>
      <c r="J37426" s="26"/>
      <c r="K37426" s="37"/>
    </row>
    <row r="37427" spans="6:11" x14ac:dyDescent="0.25">
      <c r="F37427" s="25"/>
      <c r="G37427" s="27"/>
      <c r="H37427" s="37"/>
      <c r="I37427" s="37"/>
      <c r="J37427" s="26"/>
      <c r="K37427" s="37"/>
    </row>
    <row r="37428" spans="6:11" x14ac:dyDescent="0.25">
      <c r="F37428" s="25"/>
      <c r="G37428" s="27"/>
      <c r="H37428" s="37"/>
      <c r="I37428" s="37"/>
      <c r="J37428" s="26"/>
      <c r="K37428" s="37"/>
    </row>
    <row r="37429" spans="6:11" x14ac:dyDescent="0.25">
      <c r="F37429" s="25"/>
      <c r="G37429" s="27"/>
      <c r="H37429" s="37"/>
      <c r="I37429" s="37"/>
      <c r="J37429" s="26"/>
      <c r="K37429" s="37"/>
    </row>
    <row r="37430" spans="6:11" x14ac:dyDescent="0.25">
      <c r="F37430" s="25"/>
      <c r="G37430" s="27"/>
      <c r="H37430" s="37"/>
      <c r="I37430" s="37"/>
      <c r="J37430" s="26"/>
      <c r="K37430" s="37"/>
    </row>
    <row r="37431" spans="6:11" x14ac:dyDescent="0.25">
      <c r="F37431" s="25"/>
      <c r="G37431" s="27"/>
      <c r="H37431" s="37"/>
      <c r="I37431" s="37"/>
      <c r="J37431" s="26"/>
      <c r="K37431" s="37"/>
    </row>
    <row r="37432" spans="6:11" x14ac:dyDescent="0.25">
      <c r="F37432" s="25"/>
      <c r="G37432" s="27"/>
      <c r="H37432" s="37"/>
      <c r="I37432" s="37"/>
      <c r="J37432" s="26"/>
      <c r="K37432" s="37"/>
    </row>
    <row r="37433" spans="6:11" x14ac:dyDescent="0.25">
      <c r="F37433" s="25"/>
      <c r="G37433" s="27"/>
      <c r="H37433" s="37"/>
      <c r="I37433" s="37"/>
      <c r="J37433" s="26"/>
      <c r="K37433" s="37"/>
    </row>
    <row r="37434" spans="6:11" x14ac:dyDescent="0.25">
      <c r="F37434" s="25"/>
      <c r="G37434" s="27"/>
      <c r="H37434" s="37"/>
      <c r="I37434" s="37"/>
      <c r="J37434" s="26"/>
      <c r="K37434" s="37"/>
    </row>
    <row r="37435" spans="6:11" x14ac:dyDescent="0.25">
      <c r="F37435" s="25"/>
      <c r="G37435" s="27"/>
      <c r="H37435" s="37"/>
      <c r="I37435" s="37"/>
      <c r="J37435" s="26"/>
      <c r="K37435" s="37"/>
    </row>
    <row r="37436" spans="6:11" x14ac:dyDescent="0.25">
      <c r="F37436" s="25"/>
      <c r="G37436" s="27"/>
      <c r="H37436" s="37"/>
      <c r="I37436" s="37"/>
      <c r="J37436" s="26"/>
      <c r="K37436" s="37"/>
    </row>
    <row r="37437" spans="6:11" x14ac:dyDescent="0.25">
      <c r="F37437" s="25"/>
      <c r="G37437" s="27"/>
      <c r="H37437" s="37"/>
      <c r="I37437" s="37"/>
      <c r="J37437" s="26"/>
      <c r="K37437" s="37"/>
    </row>
    <row r="37438" spans="6:11" x14ac:dyDescent="0.25">
      <c r="F37438" s="25"/>
      <c r="G37438" s="27"/>
      <c r="H37438" s="37"/>
      <c r="I37438" s="37"/>
      <c r="J37438" s="26"/>
      <c r="K37438" s="37"/>
    </row>
    <row r="37439" spans="6:11" x14ac:dyDescent="0.25">
      <c r="F37439" s="25"/>
      <c r="G37439" s="27"/>
      <c r="H37439" s="37"/>
      <c r="I37439" s="37"/>
      <c r="J37439" s="26"/>
      <c r="K37439" s="37"/>
    </row>
    <row r="37440" spans="6:11" x14ac:dyDescent="0.25">
      <c r="F37440" s="25"/>
      <c r="G37440" s="27"/>
      <c r="H37440" s="37"/>
      <c r="I37440" s="37"/>
      <c r="J37440" s="26"/>
      <c r="K37440" s="37"/>
    </row>
    <row r="37441" spans="6:11" x14ac:dyDescent="0.25">
      <c r="F37441" s="25"/>
      <c r="G37441" s="27"/>
      <c r="H37441" s="37"/>
      <c r="I37441" s="37"/>
      <c r="J37441" s="26"/>
      <c r="K37441" s="37"/>
    </row>
    <row r="37442" spans="6:11" x14ac:dyDescent="0.25">
      <c r="F37442" s="25"/>
      <c r="G37442" s="27"/>
      <c r="H37442" s="37"/>
      <c r="I37442" s="37"/>
      <c r="J37442" s="26"/>
      <c r="K37442" s="37"/>
    </row>
    <row r="37443" spans="6:11" x14ac:dyDescent="0.25">
      <c r="F37443" s="25"/>
      <c r="G37443" s="27"/>
      <c r="H37443" s="37"/>
      <c r="I37443" s="37"/>
      <c r="J37443" s="26"/>
      <c r="K37443" s="37"/>
    </row>
    <row r="37444" spans="6:11" x14ac:dyDescent="0.25">
      <c r="F37444" s="25"/>
      <c r="G37444" s="27"/>
      <c r="H37444" s="37"/>
      <c r="I37444" s="37"/>
      <c r="J37444" s="26"/>
      <c r="K37444" s="37"/>
    </row>
    <row r="37445" spans="6:11" x14ac:dyDescent="0.25">
      <c r="F37445" s="25"/>
      <c r="G37445" s="27"/>
      <c r="H37445" s="37"/>
      <c r="I37445" s="37"/>
      <c r="J37445" s="26"/>
      <c r="K37445" s="37"/>
    </row>
    <row r="37446" spans="6:11" x14ac:dyDescent="0.25">
      <c r="F37446" s="25"/>
      <c r="G37446" s="27"/>
      <c r="H37446" s="37"/>
      <c r="I37446" s="37"/>
      <c r="J37446" s="26"/>
      <c r="K37446" s="37"/>
    </row>
    <row r="37447" spans="6:11" x14ac:dyDescent="0.25">
      <c r="F37447" s="25"/>
      <c r="G37447" s="27"/>
      <c r="H37447" s="37"/>
      <c r="I37447" s="37"/>
      <c r="J37447" s="26"/>
      <c r="K37447" s="37"/>
    </row>
    <row r="37448" spans="6:11" x14ac:dyDescent="0.25">
      <c r="F37448" s="25"/>
      <c r="G37448" s="27"/>
      <c r="H37448" s="37"/>
      <c r="I37448" s="37"/>
      <c r="J37448" s="26"/>
      <c r="K37448" s="37"/>
    </row>
    <row r="37449" spans="6:11" x14ac:dyDescent="0.25">
      <c r="F37449" s="25"/>
      <c r="G37449" s="27"/>
      <c r="H37449" s="37"/>
      <c r="I37449" s="37"/>
      <c r="J37449" s="26"/>
      <c r="K37449" s="37"/>
    </row>
    <row r="37450" spans="6:11" x14ac:dyDescent="0.25">
      <c r="F37450" s="25"/>
      <c r="G37450" s="27"/>
      <c r="H37450" s="37"/>
      <c r="I37450" s="37"/>
      <c r="J37450" s="26"/>
      <c r="K37450" s="37"/>
    </row>
    <row r="37451" spans="6:11" x14ac:dyDescent="0.25">
      <c r="F37451" s="25"/>
      <c r="G37451" s="27"/>
      <c r="H37451" s="37"/>
      <c r="I37451" s="37"/>
      <c r="J37451" s="26"/>
      <c r="K37451" s="37"/>
    </row>
    <row r="37452" spans="6:11" x14ac:dyDescent="0.25">
      <c r="F37452" s="25"/>
      <c r="G37452" s="27"/>
      <c r="H37452" s="37"/>
      <c r="I37452" s="37"/>
      <c r="J37452" s="26"/>
      <c r="K37452" s="37"/>
    </row>
    <row r="37453" spans="6:11" x14ac:dyDescent="0.25">
      <c r="F37453" s="25"/>
      <c r="G37453" s="27"/>
      <c r="H37453" s="37"/>
      <c r="I37453" s="37"/>
      <c r="J37453" s="26"/>
      <c r="K37453" s="37"/>
    </row>
    <row r="37454" spans="6:11" x14ac:dyDescent="0.25">
      <c r="F37454" s="25"/>
      <c r="G37454" s="27"/>
      <c r="H37454" s="37"/>
      <c r="I37454" s="37"/>
      <c r="J37454" s="26"/>
      <c r="K37454" s="37"/>
    </row>
    <row r="37455" spans="6:11" x14ac:dyDescent="0.25">
      <c r="F37455" s="25"/>
      <c r="G37455" s="27"/>
      <c r="H37455" s="37"/>
      <c r="I37455" s="37"/>
      <c r="J37455" s="26"/>
      <c r="K37455" s="37"/>
    </row>
    <row r="37456" spans="6:11" x14ac:dyDescent="0.25">
      <c r="F37456" s="25"/>
      <c r="G37456" s="27"/>
      <c r="H37456" s="37"/>
      <c r="I37456" s="37"/>
      <c r="J37456" s="26"/>
      <c r="K37456" s="37"/>
    </row>
    <row r="37457" spans="6:11" x14ac:dyDescent="0.25">
      <c r="F37457" s="25"/>
      <c r="G37457" s="27"/>
      <c r="H37457" s="37"/>
      <c r="I37457" s="37"/>
      <c r="J37457" s="26"/>
      <c r="K37457" s="37"/>
    </row>
    <row r="37458" spans="6:11" x14ac:dyDescent="0.25">
      <c r="F37458" s="25"/>
      <c r="G37458" s="27"/>
      <c r="H37458" s="37"/>
      <c r="I37458" s="37"/>
      <c r="J37458" s="26"/>
      <c r="K37458" s="37"/>
    </row>
    <row r="37459" spans="6:11" x14ac:dyDescent="0.25">
      <c r="F37459" s="25"/>
      <c r="G37459" s="27"/>
      <c r="H37459" s="37"/>
      <c r="I37459" s="37"/>
      <c r="J37459" s="26"/>
      <c r="K37459" s="37"/>
    </row>
    <row r="37460" spans="6:11" x14ac:dyDescent="0.25">
      <c r="F37460" s="25"/>
      <c r="G37460" s="27"/>
      <c r="H37460" s="37"/>
      <c r="I37460" s="37"/>
      <c r="J37460" s="26"/>
      <c r="K37460" s="37"/>
    </row>
    <row r="37461" spans="6:11" x14ac:dyDescent="0.25">
      <c r="F37461" s="25"/>
      <c r="G37461" s="27"/>
      <c r="H37461" s="37"/>
      <c r="I37461" s="37"/>
      <c r="J37461" s="26"/>
      <c r="K37461" s="37"/>
    </row>
    <row r="37462" spans="6:11" x14ac:dyDescent="0.25">
      <c r="F37462" s="25"/>
      <c r="G37462" s="27"/>
      <c r="H37462" s="37"/>
      <c r="I37462" s="37"/>
      <c r="J37462" s="26"/>
      <c r="K37462" s="37"/>
    </row>
    <row r="37463" spans="6:11" x14ac:dyDescent="0.25">
      <c r="F37463" s="25"/>
      <c r="G37463" s="27"/>
      <c r="H37463" s="37"/>
      <c r="I37463" s="37"/>
      <c r="J37463" s="26"/>
      <c r="K37463" s="37"/>
    </row>
    <row r="37464" spans="6:11" x14ac:dyDescent="0.25">
      <c r="F37464" s="25"/>
      <c r="G37464" s="27"/>
      <c r="H37464" s="37"/>
      <c r="I37464" s="37"/>
      <c r="J37464" s="26"/>
      <c r="K37464" s="37"/>
    </row>
    <row r="37465" spans="6:11" x14ac:dyDescent="0.25">
      <c r="F37465" s="25"/>
      <c r="G37465" s="27"/>
      <c r="H37465" s="37"/>
      <c r="I37465" s="37"/>
      <c r="J37465" s="26"/>
      <c r="K37465" s="37"/>
    </row>
    <row r="37466" spans="6:11" x14ac:dyDescent="0.25">
      <c r="F37466" s="25"/>
      <c r="G37466" s="27"/>
      <c r="H37466" s="37"/>
      <c r="I37466" s="37"/>
      <c r="J37466" s="26"/>
      <c r="K37466" s="37"/>
    </row>
    <row r="37467" spans="6:11" x14ac:dyDescent="0.25">
      <c r="F37467" s="25"/>
      <c r="G37467" s="27"/>
      <c r="H37467" s="37"/>
      <c r="I37467" s="37"/>
      <c r="J37467" s="26"/>
      <c r="K37467" s="37"/>
    </row>
    <row r="37468" spans="6:11" x14ac:dyDescent="0.25">
      <c r="F37468" s="25"/>
      <c r="G37468" s="27"/>
      <c r="H37468" s="37"/>
      <c r="I37468" s="37"/>
      <c r="J37468" s="26"/>
      <c r="K37468" s="37"/>
    </row>
    <row r="37469" spans="6:11" x14ac:dyDescent="0.25">
      <c r="F37469" s="25"/>
      <c r="G37469" s="27"/>
      <c r="H37469" s="37"/>
      <c r="I37469" s="37"/>
      <c r="J37469" s="26"/>
      <c r="K37469" s="37"/>
    </row>
    <row r="37470" spans="6:11" x14ac:dyDescent="0.25">
      <c r="F37470" s="25"/>
      <c r="G37470" s="27"/>
      <c r="H37470" s="37"/>
      <c r="I37470" s="37"/>
      <c r="J37470" s="26"/>
      <c r="K37470" s="37"/>
    </row>
    <row r="37471" spans="6:11" x14ac:dyDescent="0.25">
      <c r="F37471" s="25"/>
      <c r="G37471" s="27"/>
      <c r="H37471" s="37"/>
      <c r="I37471" s="37"/>
      <c r="J37471" s="26"/>
      <c r="K37471" s="37"/>
    </row>
    <row r="37472" spans="6:11" x14ac:dyDescent="0.25">
      <c r="F37472" s="25"/>
      <c r="G37472" s="27"/>
      <c r="H37472" s="37"/>
      <c r="I37472" s="37"/>
      <c r="J37472" s="26"/>
      <c r="K37472" s="37"/>
    </row>
    <row r="37473" spans="6:11" x14ac:dyDescent="0.25">
      <c r="F37473" s="25"/>
      <c r="G37473" s="27"/>
      <c r="H37473" s="37"/>
      <c r="I37473" s="37"/>
      <c r="J37473" s="26"/>
      <c r="K37473" s="37"/>
    </row>
    <row r="37474" spans="6:11" x14ac:dyDescent="0.25">
      <c r="F37474" s="25"/>
      <c r="G37474" s="27"/>
      <c r="H37474" s="37"/>
      <c r="I37474" s="37"/>
      <c r="J37474" s="26"/>
      <c r="K37474" s="37"/>
    </row>
    <row r="37475" spans="6:11" x14ac:dyDescent="0.25">
      <c r="F37475" s="25"/>
      <c r="G37475" s="27"/>
      <c r="H37475" s="37"/>
      <c r="I37475" s="37"/>
      <c r="J37475" s="26"/>
      <c r="K37475" s="37"/>
    </row>
    <row r="37476" spans="6:11" x14ac:dyDescent="0.25">
      <c r="F37476" s="25"/>
      <c r="G37476" s="27"/>
      <c r="H37476" s="37"/>
      <c r="I37476" s="37"/>
      <c r="J37476" s="26"/>
      <c r="K37476" s="37"/>
    </row>
    <row r="37477" spans="6:11" x14ac:dyDescent="0.25">
      <c r="F37477" s="25"/>
      <c r="G37477" s="27"/>
      <c r="H37477" s="37"/>
      <c r="I37477" s="37"/>
      <c r="J37477" s="26"/>
      <c r="K37477" s="37"/>
    </row>
    <row r="37478" spans="6:11" x14ac:dyDescent="0.25">
      <c r="F37478" s="25"/>
      <c r="G37478" s="27"/>
      <c r="H37478" s="37"/>
      <c r="I37478" s="37"/>
      <c r="J37478" s="26"/>
      <c r="K37478" s="37"/>
    </row>
    <row r="37479" spans="6:11" x14ac:dyDescent="0.25">
      <c r="F37479" s="25"/>
      <c r="G37479" s="27"/>
      <c r="H37479" s="37"/>
      <c r="I37479" s="37"/>
      <c r="J37479" s="26"/>
      <c r="K37479" s="37"/>
    </row>
    <row r="37480" spans="6:11" x14ac:dyDescent="0.25">
      <c r="F37480" s="25"/>
      <c r="G37480" s="27"/>
      <c r="H37480" s="37"/>
      <c r="I37480" s="37"/>
      <c r="J37480" s="26"/>
      <c r="K37480" s="37"/>
    </row>
    <row r="37481" spans="6:11" x14ac:dyDescent="0.25">
      <c r="F37481" s="25"/>
      <c r="G37481" s="27"/>
      <c r="H37481" s="37"/>
      <c r="I37481" s="37"/>
      <c r="J37481" s="26"/>
      <c r="K37481" s="37"/>
    </row>
    <row r="37482" spans="6:11" x14ac:dyDescent="0.25">
      <c r="F37482" s="25"/>
      <c r="G37482" s="27"/>
      <c r="H37482" s="37"/>
      <c r="I37482" s="37"/>
      <c r="J37482" s="26"/>
      <c r="K37482" s="37"/>
    </row>
    <row r="37483" spans="6:11" x14ac:dyDescent="0.25">
      <c r="F37483" s="25"/>
      <c r="G37483" s="27"/>
      <c r="H37483" s="37"/>
      <c r="I37483" s="37"/>
      <c r="J37483" s="26"/>
      <c r="K37483" s="37"/>
    </row>
    <row r="37484" spans="6:11" x14ac:dyDescent="0.25">
      <c r="F37484" s="25"/>
      <c r="G37484" s="27"/>
      <c r="H37484" s="37"/>
      <c r="I37484" s="37"/>
      <c r="J37484" s="26"/>
      <c r="K37484" s="37"/>
    </row>
    <row r="37485" spans="6:11" x14ac:dyDescent="0.25">
      <c r="F37485" s="25"/>
      <c r="G37485" s="27"/>
      <c r="H37485" s="37"/>
      <c r="I37485" s="37"/>
      <c r="J37485" s="26"/>
      <c r="K37485" s="37"/>
    </row>
    <row r="37486" spans="6:11" x14ac:dyDescent="0.25">
      <c r="F37486" s="25"/>
      <c r="G37486" s="27"/>
      <c r="H37486" s="37"/>
      <c r="I37486" s="37"/>
      <c r="J37486" s="26"/>
      <c r="K37486" s="37"/>
    </row>
    <row r="37487" spans="6:11" x14ac:dyDescent="0.25">
      <c r="F37487" s="25"/>
      <c r="G37487" s="27"/>
      <c r="H37487" s="37"/>
      <c r="I37487" s="37"/>
      <c r="J37487" s="26"/>
      <c r="K37487" s="37"/>
    </row>
    <row r="37488" spans="6:11" x14ac:dyDescent="0.25">
      <c r="F37488" s="25"/>
      <c r="G37488" s="27"/>
      <c r="H37488" s="37"/>
      <c r="I37488" s="37"/>
      <c r="J37488" s="26"/>
      <c r="K37488" s="37"/>
    </row>
    <row r="37489" spans="6:11" x14ac:dyDescent="0.25">
      <c r="F37489" s="25"/>
      <c r="G37489" s="27"/>
      <c r="H37489" s="37"/>
      <c r="I37489" s="37"/>
      <c r="J37489" s="26"/>
      <c r="K37489" s="37"/>
    </row>
    <row r="37490" spans="6:11" x14ac:dyDescent="0.25">
      <c r="F37490" s="25"/>
      <c r="G37490" s="27"/>
      <c r="H37490" s="37"/>
      <c r="I37490" s="37"/>
      <c r="J37490" s="26"/>
      <c r="K37490" s="37"/>
    </row>
    <row r="37491" spans="6:11" x14ac:dyDescent="0.25">
      <c r="F37491" s="25"/>
      <c r="G37491" s="27"/>
      <c r="H37491" s="37"/>
      <c r="I37491" s="37"/>
      <c r="J37491" s="26"/>
      <c r="K37491" s="37"/>
    </row>
    <row r="37492" spans="6:11" x14ac:dyDescent="0.25">
      <c r="F37492" s="25"/>
      <c r="G37492" s="27"/>
      <c r="H37492" s="37"/>
      <c r="I37492" s="37"/>
      <c r="J37492" s="26"/>
      <c r="K37492" s="37"/>
    </row>
    <row r="37493" spans="6:11" x14ac:dyDescent="0.25">
      <c r="F37493" s="25"/>
      <c r="G37493" s="27"/>
      <c r="H37493" s="37"/>
      <c r="I37493" s="37"/>
      <c r="J37493" s="26"/>
      <c r="K37493" s="37"/>
    </row>
    <row r="37494" spans="6:11" x14ac:dyDescent="0.25">
      <c r="F37494" s="25"/>
      <c r="G37494" s="27"/>
      <c r="H37494" s="37"/>
      <c r="I37494" s="37"/>
      <c r="J37494" s="26"/>
      <c r="K37494" s="37"/>
    </row>
    <row r="37495" spans="6:11" x14ac:dyDescent="0.25">
      <c r="F37495" s="25"/>
      <c r="G37495" s="27"/>
      <c r="H37495" s="37"/>
      <c r="I37495" s="37"/>
      <c r="J37495" s="26"/>
      <c r="K37495" s="37"/>
    </row>
    <row r="37496" spans="6:11" x14ac:dyDescent="0.25">
      <c r="F37496" s="25"/>
      <c r="G37496" s="27"/>
      <c r="H37496" s="37"/>
      <c r="I37496" s="37"/>
      <c r="J37496" s="26"/>
      <c r="K37496" s="37"/>
    </row>
    <row r="37497" spans="6:11" x14ac:dyDescent="0.25">
      <c r="F37497" s="25"/>
      <c r="G37497" s="27"/>
      <c r="H37497" s="37"/>
      <c r="I37497" s="37"/>
      <c r="J37497" s="26"/>
      <c r="K37497" s="37"/>
    </row>
    <row r="37498" spans="6:11" x14ac:dyDescent="0.25">
      <c r="F37498" s="25"/>
      <c r="G37498" s="27"/>
      <c r="H37498" s="37"/>
      <c r="I37498" s="37"/>
      <c r="J37498" s="26"/>
      <c r="K37498" s="37"/>
    </row>
    <row r="37499" spans="6:11" x14ac:dyDescent="0.25">
      <c r="F37499" s="25"/>
      <c r="G37499" s="27"/>
      <c r="H37499" s="37"/>
      <c r="I37499" s="37"/>
      <c r="J37499" s="26"/>
      <c r="K37499" s="37"/>
    </row>
    <row r="37500" spans="6:11" x14ac:dyDescent="0.25">
      <c r="F37500" s="25"/>
      <c r="G37500" s="27"/>
      <c r="H37500" s="37"/>
      <c r="I37500" s="37"/>
      <c r="J37500" s="26"/>
      <c r="K37500" s="37"/>
    </row>
    <row r="37501" spans="6:11" x14ac:dyDescent="0.25">
      <c r="F37501" s="25"/>
      <c r="G37501" s="27"/>
      <c r="H37501" s="37"/>
      <c r="I37501" s="37"/>
      <c r="J37501" s="26"/>
      <c r="K37501" s="37"/>
    </row>
    <row r="37502" spans="6:11" x14ac:dyDescent="0.25">
      <c r="F37502" s="25"/>
      <c r="G37502" s="27"/>
      <c r="H37502" s="37"/>
      <c r="I37502" s="37"/>
      <c r="J37502" s="26"/>
      <c r="K37502" s="37"/>
    </row>
    <row r="37503" spans="6:11" x14ac:dyDescent="0.25">
      <c r="F37503" s="25"/>
      <c r="G37503" s="27"/>
      <c r="H37503" s="37"/>
      <c r="I37503" s="37"/>
      <c r="J37503" s="26"/>
      <c r="K37503" s="37"/>
    </row>
    <row r="37504" spans="6:11" x14ac:dyDescent="0.25">
      <c r="F37504" s="25"/>
      <c r="G37504" s="27"/>
      <c r="H37504" s="37"/>
      <c r="I37504" s="37"/>
      <c r="J37504" s="26"/>
      <c r="K37504" s="37"/>
    </row>
    <row r="37505" spans="6:11" x14ac:dyDescent="0.25">
      <c r="F37505" s="25"/>
      <c r="G37505" s="27"/>
      <c r="H37505" s="37"/>
      <c r="I37505" s="37"/>
      <c r="J37505" s="26"/>
      <c r="K37505" s="37"/>
    </row>
    <row r="37506" spans="6:11" x14ac:dyDescent="0.25">
      <c r="F37506" s="25"/>
      <c r="G37506" s="27"/>
      <c r="H37506" s="37"/>
      <c r="I37506" s="37"/>
      <c r="J37506" s="26"/>
      <c r="K37506" s="37"/>
    </row>
    <row r="37507" spans="6:11" x14ac:dyDescent="0.25">
      <c r="F37507" s="25"/>
      <c r="G37507" s="27"/>
      <c r="H37507" s="37"/>
      <c r="I37507" s="37"/>
      <c r="J37507" s="26"/>
      <c r="K37507" s="37"/>
    </row>
    <row r="37508" spans="6:11" x14ac:dyDescent="0.25">
      <c r="F37508" s="25"/>
      <c r="G37508" s="27"/>
      <c r="H37508" s="37"/>
      <c r="I37508" s="37"/>
      <c r="J37508" s="26"/>
      <c r="K37508" s="37"/>
    </row>
    <row r="37509" spans="6:11" x14ac:dyDescent="0.25">
      <c r="F37509" s="25"/>
      <c r="G37509" s="27"/>
      <c r="H37509" s="37"/>
      <c r="I37509" s="37"/>
      <c r="J37509" s="26"/>
      <c r="K37509" s="37"/>
    </row>
    <row r="37510" spans="6:11" x14ac:dyDescent="0.25">
      <c r="F37510" s="25"/>
      <c r="G37510" s="27"/>
      <c r="H37510" s="37"/>
      <c r="I37510" s="37"/>
      <c r="J37510" s="26"/>
      <c r="K37510" s="37"/>
    </row>
    <row r="37511" spans="6:11" x14ac:dyDescent="0.25">
      <c r="F37511" s="25"/>
      <c r="G37511" s="27"/>
      <c r="H37511" s="37"/>
      <c r="I37511" s="37"/>
      <c r="J37511" s="26"/>
      <c r="K37511" s="37"/>
    </row>
    <row r="37512" spans="6:11" x14ac:dyDescent="0.25">
      <c r="F37512" s="25"/>
      <c r="G37512" s="27"/>
      <c r="H37512" s="37"/>
      <c r="I37512" s="37"/>
      <c r="J37512" s="26"/>
      <c r="K37512" s="37"/>
    </row>
    <row r="37513" spans="6:11" x14ac:dyDescent="0.25">
      <c r="F37513" s="25"/>
      <c r="G37513" s="27"/>
      <c r="H37513" s="37"/>
      <c r="I37513" s="37"/>
      <c r="J37513" s="26"/>
      <c r="K37513" s="37"/>
    </row>
    <row r="37514" spans="6:11" x14ac:dyDescent="0.25">
      <c r="F37514" s="25"/>
      <c r="G37514" s="27"/>
      <c r="H37514" s="37"/>
      <c r="I37514" s="37"/>
      <c r="J37514" s="26"/>
      <c r="K37514" s="37"/>
    </row>
    <row r="37515" spans="6:11" x14ac:dyDescent="0.25">
      <c r="F37515" s="25"/>
      <c r="G37515" s="27"/>
      <c r="H37515" s="37"/>
      <c r="I37515" s="37"/>
      <c r="J37515" s="26"/>
      <c r="K37515" s="37"/>
    </row>
    <row r="37516" spans="6:11" x14ac:dyDescent="0.25">
      <c r="F37516" s="25"/>
      <c r="G37516" s="27"/>
      <c r="H37516" s="37"/>
      <c r="I37516" s="37"/>
      <c r="J37516" s="26"/>
      <c r="K37516" s="37"/>
    </row>
    <row r="37517" spans="6:11" x14ac:dyDescent="0.25">
      <c r="F37517" s="25"/>
      <c r="G37517" s="27"/>
      <c r="H37517" s="37"/>
      <c r="I37517" s="37"/>
      <c r="J37517" s="26"/>
      <c r="K37517" s="37"/>
    </row>
    <row r="37518" spans="6:11" x14ac:dyDescent="0.25">
      <c r="F37518" s="25"/>
      <c r="G37518" s="27"/>
      <c r="H37518" s="37"/>
      <c r="I37518" s="37"/>
      <c r="J37518" s="26"/>
      <c r="K37518" s="37"/>
    </row>
    <row r="37519" spans="6:11" x14ac:dyDescent="0.25">
      <c r="F37519" s="25"/>
      <c r="G37519" s="27"/>
      <c r="H37519" s="37"/>
      <c r="I37519" s="37"/>
      <c r="J37519" s="26"/>
      <c r="K37519" s="37"/>
    </row>
    <row r="37520" spans="6:11" x14ac:dyDescent="0.25">
      <c r="F37520" s="25"/>
      <c r="G37520" s="27"/>
      <c r="H37520" s="37"/>
      <c r="I37520" s="37"/>
      <c r="J37520" s="26"/>
      <c r="K37520" s="37"/>
    </row>
    <row r="37521" spans="6:11" x14ac:dyDescent="0.25">
      <c r="F37521" s="25"/>
      <c r="G37521" s="27"/>
      <c r="H37521" s="37"/>
      <c r="I37521" s="37"/>
      <c r="J37521" s="26"/>
      <c r="K37521" s="37"/>
    </row>
    <row r="37522" spans="6:11" x14ac:dyDescent="0.25">
      <c r="F37522" s="25"/>
      <c r="G37522" s="27"/>
      <c r="H37522" s="37"/>
      <c r="I37522" s="37"/>
      <c r="J37522" s="26"/>
      <c r="K37522" s="37"/>
    </row>
    <row r="37523" spans="6:11" x14ac:dyDescent="0.25">
      <c r="F37523" s="25"/>
      <c r="G37523" s="27"/>
      <c r="H37523" s="37"/>
      <c r="I37523" s="37"/>
      <c r="J37523" s="26"/>
      <c r="K37523" s="37"/>
    </row>
    <row r="37524" spans="6:11" x14ac:dyDescent="0.25">
      <c r="F37524" s="25"/>
      <c r="G37524" s="27"/>
      <c r="H37524" s="37"/>
      <c r="I37524" s="37"/>
      <c r="J37524" s="26"/>
      <c r="K37524" s="37"/>
    </row>
    <row r="37525" spans="6:11" x14ac:dyDescent="0.25">
      <c r="F37525" s="25"/>
      <c r="G37525" s="27"/>
      <c r="H37525" s="37"/>
      <c r="I37525" s="37"/>
      <c r="J37525" s="26"/>
      <c r="K37525" s="37"/>
    </row>
    <row r="37526" spans="6:11" x14ac:dyDescent="0.25">
      <c r="F37526" s="25"/>
      <c r="G37526" s="27"/>
      <c r="H37526" s="37"/>
      <c r="I37526" s="37"/>
      <c r="J37526" s="26"/>
      <c r="K37526" s="37"/>
    </row>
    <row r="37527" spans="6:11" x14ac:dyDescent="0.25">
      <c r="F37527" s="25"/>
      <c r="G37527" s="27"/>
      <c r="H37527" s="37"/>
      <c r="I37527" s="37"/>
      <c r="J37527" s="26"/>
      <c r="K37527" s="37"/>
    </row>
    <row r="37528" spans="6:11" x14ac:dyDescent="0.25">
      <c r="F37528" s="25"/>
      <c r="G37528" s="27"/>
      <c r="H37528" s="37"/>
      <c r="I37528" s="37"/>
      <c r="J37528" s="26"/>
      <c r="K37528" s="37"/>
    </row>
    <row r="37529" spans="6:11" x14ac:dyDescent="0.25">
      <c r="F37529" s="25"/>
      <c r="G37529" s="27"/>
      <c r="H37529" s="37"/>
      <c r="I37529" s="37"/>
      <c r="J37529" s="26"/>
      <c r="K37529" s="37"/>
    </row>
    <row r="37530" spans="6:11" x14ac:dyDescent="0.25">
      <c r="F37530" s="25"/>
      <c r="G37530" s="27"/>
      <c r="H37530" s="37"/>
      <c r="I37530" s="37"/>
      <c r="J37530" s="26"/>
      <c r="K37530" s="37"/>
    </row>
    <row r="37531" spans="6:11" x14ac:dyDescent="0.25">
      <c r="F37531" s="25"/>
      <c r="G37531" s="27"/>
      <c r="H37531" s="37"/>
      <c r="I37531" s="37"/>
      <c r="J37531" s="26"/>
      <c r="K37531" s="37"/>
    </row>
    <row r="37532" spans="6:11" x14ac:dyDescent="0.25">
      <c r="F37532" s="25"/>
      <c r="G37532" s="27"/>
      <c r="H37532" s="37"/>
      <c r="I37532" s="37"/>
      <c r="J37532" s="26"/>
      <c r="K37532" s="37"/>
    </row>
    <row r="37533" spans="6:11" x14ac:dyDescent="0.25">
      <c r="F37533" s="25"/>
      <c r="G37533" s="27"/>
      <c r="H37533" s="37"/>
      <c r="I37533" s="37"/>
      <c r="J37533" s="26"/>
      <c r="K37533" s="37"/>
    </row>
    <row r="37534" spans="6:11" x14ac:dyDescent="0.25">
      <c r="F37534" s="25"/>
      <c r="G37534" s="27"/>
      <c r="H37534" s="37"/>
      <c r="I37534" s="37"/>
      <c r="J37534" s="26"/>
      <c r="K37534" s="37"/>
    </row>
    <row r="37535" spans="6:11" x14ac:dyDescent="0.25">
      <c r="F37535" s="25"/>
      <c r="G37535" s="27"/>
      <c r="H37535" s="37"/>
      <c r="I37535" s="37"/>
      <c r="J37535" s="26"/>
      <c r="K37535" s="37"/>
    </row>
    <row r="37536" spans="6:11" x14ac:dyDescent="0.25">
      <c r="F37536" s="25"/>
      <c r="G37536" s="27"/>
      <c r="H37536" s="37"/>
      <c r="I37536" s="37"/>
      <c r="J37536" s="26"/>
      <c r="K37536" s="37"/>
    </row>
    <row r="37537" spans="6:11" x14ac:dyDescent="0.25">
      <c r="F37537" s="25"/>
      <c r="G37537" s="27"/>
      <c r="H37537" s="37"/>
      <c r="I37537" s="37"/>
      <c r="J37537" s="26"/>
      <c r="K37537" s="37"/>
    </row>
    <row r="37538" spans="6:11" x14ac:dyDescent="0.25">
      <c r="F37538" s="25"/>
      <c r="G37538" s="27"/>
      <c r="H37538" s="37"/>
      <c r="I37538" s="37"/>
      <c r="J37538" s="26"/>
      <c r="K37538" s="37"/>
    </row>
    <row r="37539" spans="6:11" x14ac:dyDescent="0.25">
      <c r="F37539" s="25"/>
      <c r="G37539" s="27"/>
      <c r="H37539" s="37"/>
      <c r="I37539" s="37"/>
      <c r="J37539" s="26"/>
      <c r="K37539" s="37"/>
    </row>
    <row r="37540" spans="6:11" x14ac:dyDescent="0.25">
      <c r="F37540" s="25"/>
      <c r="G37540" s="27"/>
      <c r="H37540" s="37"/>
      <c r="I37540" s="37"/>
      <c r="J37540" s="26"/>
      <c r="K37540" s="37"/>
    </row>
    <row r="37541" spans="6:11" x14ac:dyDescent="0.25">
      <c r="F37541" s="25"/>
      <c r="G37541" s="27"/>
      <c r="H37541" s="37"/>
      <c r="I37541" s="37"/>
      <c r="J37541" s="26"/>
      <c r="K37541" s="37"/>
    </row>
    <row r="37542" spans="6:11" x14ac:dyDescent="0.25">
      <c r="F37542" s="25"/>
      <c r="G37542" s="27"/>
      <c r="H37542" s="37"/>
      <c r="I37542" s="37"/>
      <c r="J37542" s="26"/>
      <c r="K37542" s="37"/>
    </row>
    <row r="37543" spans="6:11" x14ac:dyDescent="0.25">
      <c r="F37543" s="25"/>
      <c r="G37543" s="27"/>
      <c r="H37543" s="37"/>
      <c r="I37543" s="37"/>
      <c r="J37543" s="26"/>
      <c r="K37543" s="37"/>
    </row>
    <row r="37544" spans="6:11" x14ac:dyDescent="0.25">
      <c r="F37544" s="25"/>
      <c r="G37544" s="27"/>
      <c r="H37544" s="37"/>
      <c r="I37544" s="37"/>
      <c r="J37544" s="26"/>
      <c r="K37544" s="37"/>
    </row>
    <row r="37545" spans="6:11" x14ac:dyDescent="0.25">
      <c r="F37545" s="25"/>
      <c r="G37545" s="27"/>
      <c r="H37545" s="37"/>
      <c r="I37545" s="37"/>
      <c r="J37545" s="26"/>
      <c r="K37545" s="37"/>
    </row>
    <row r="37546" spans="6:11" x14ac:dyDescent="0.25">
      <c r="F37546" s="25"/>
      <c r="G37546" s="27"/>
      <c r="H37546" s="37"/>
      <c r="I37546" s="37"/>
      <c r="J37546" s="26"/>
      <c r="K37546" s="37"/>
    </row>
    <row r="37547" spans="6:11" x14ac:dyDescent="0.25">
      <c r="F37547" s="25"/>
      <c r="G37547" s="27"/>
      <c r="H37547" s="37"/>
      <c r="I37547" s="37"/>
      <c r="J37547" s="26"/>
      <c r="K37547" s="37"/>
    </row>
    <row r="37548" spans="6:11" x14ac:dyDescent="0.25">
      <c r="F37548" s="25"/>
      <c r="G37548" s="27"/>
      <c r="H37548" s="37"/>
      <c r="I37548" s="37"/>
      <c r="J37548" s="26"/>
      <c r="K37548" s="37"/>
    </row>
    <row r="37549" spans="6:11" x14ac:dyDescent="0.25">
      <c r="F37549" s="25"/>
      <c r="G37549" s="27"/>
      <c r="H37549" s="37"/>
      <c r="I37549" s="37"/>
      <c r="J37549" s="26"/>
      <c r="K37549" s="37"/>
    </row>
    <row r="37550" spans="6:11" x14ac:dyDescent="0.25">
      <c r="F37550" s="25"/>
      <c r="G37550" s="27"/>
      <c r="H37550" s="37"/>
      <c r="I37550" s="37"/>
      <c r="J37550" s="26"/>
      <c r="K37550" s="37"/>
    </row>
    <row r="37551" spans="6:11" x14ac:dyDescent="0.25">
      <c r="F37551" s="25"/>
      <c r="G37551" s="27"/>
      <c r="H37551" s="37"/>
      <c r="I37551" s="37"/>
      <c r="J37551" s="26"/>
      <c r="K37551" s="37"/>
    </row>
    <row r="37552" spans="6:11" x14ac:dyDescent="0.25">
      <c r="F37552" s="25"/>
      <c r="G37552" s="27"/>
      <c r="H37552" s="37"/>
      <c r="I37552" s="37"/>
      <c r="J37552" s="26"/>
      <c r="K37552" s="37"/>
    </row>
    <row r="37553" spans="6:11" x14ac:dyDescent="0.25">
      <c r="F37553" s="25"/>
      <c r="G37553" s="27"/>
      <c r="H37553" s="37"/>
      <c r="I37553" s="37"/>
      <c r="J37553" s="26"/>
      <c r="K37553" s="37"/>
    </row>
    <row r="37554" spans="6:11" x14ac:dyDescent="0.25">
      <c r="F37554" s="25"/>
      <c r="G37554" s="27"/>
      <c r="H37554" s="37"/>
      <c r="I37554" s="37"/>
      <c r="J37554" s="26"/>
      <c r="K37554" s="37"/>
    </row>
    <row r="37555" spans="6:11" x14ac:dyDescent="0.25">
      <c r="F37555" s="25"/>
      <c r="G37555" s="27"/>
      <c r="H37555" s="37"/>
      <c r="I37555" s="37"/>
      <c r="J37555" s="26"/>
      <c r="K37555" s="37"/>
    </row>
    <row r="37556" spans="6:11" x14ac:dyDescent="0.25">
      <c r="F37556" s="25"/>
      <c r="G37556" s="27"/>
      <c r="H37556" s="37"/>
      <c r="I37556" s="37"/>
      <c r="J37556" s="26"/>
      <c r="K37556" s="37"/>
    </row>
    <row r="37557" spans="6:11" x14ac:dyDescent="0.25">
      <c r="F37557" s="25"/>
      <c r="G37557" s="27"/>
      <c r="H37557" s="37"/>
      <c r="I37557" s="37"/>
      <c r="J37557" s="26"/>
      <c r="K37557" s="37"/>
    </row>
    <row r="37558" spans="6:11" x14ac:dyDescent="0.25">
      <c r="F37558" s="25"/>
      <c r="G37558" s="27"/>
      <c r="H37558" s="37"/>
      <c r="I37558" s="37"/>
      <c r="J37558" s="26"/>
      <c r="K37558" s="37"/>
    </row>
    <row r="37559" spans="6:11" x14ac:dyDescent="0.25">
      <c r="F37559" s="25"/>
      <c r="G37559" s="27"/>
      <c r="H37559" s="37"/>
      <c r="I37559" s="37"/>
      <c r="J37559" s="26"/>
      <c r="K37559" s="37"/>
    </row>
    <row r="37560" spans="6:11" x14ac:dyDescent="0.25">
      <c r="F37560" s="25"/>
      <c r="G37560" s="27"/>
      <c r="H37560" s="37"/>
      <c r="I37560" s="37"/>
      <c r="J37560" s="26"/>
      <c r="K37560" s="37"/>
    </row>
    <row r="37561" spans="6:11" x14ac:dyDescent="0.25">
      <c r="F37561" s="25"/>
      <c r="G37561" s="27"/>
      <c r="H37561" s="37"/>
      <c r="I37561" s="37"/>
      <c r="J37561" s="26"/>
      <c r="K37561" s="37"/>
    </row>
    <row r="37562" spans="6:11" x14ac:dyDescent="0.25">
      <c r="F37562" s="25"/>
      <c r="G37562" s="27"/>
      <c r="H37562" s="37"/>
      <c r="I37562" s="37"/>
      <c r="J37562" s="26"/>
      <c r="K37562" s="37"/>
    </row>
    <row r="37563" spans="6:11" x14ac:dyDescent="0.25">
      <c r="F37563" s="25"/>
      <c r="G37563" s="27"/>
      <c r="H37563" s="37"/>
      <c r="I37563" s="37"/>
      <c r="J37563" s="26"/>
      <c r="K37563" s="37"/>
    </row>
    <row r="37564" spans="6:11" x14ac:dyDescent="0.25">
      <c r="F37564" s="25"/>
      <c r="G37564" s="27"/>
      <c r="H37564" s="37"/>
      <c r="I37564" s="37"/>
      <c r="J37564" s="26"/>
      <c r="K37564" s="37"/>
    </row>
    <row r="37565" spans="6:11" x14ac:dyDescent="0.25">
      <c r="F37565" s="25"/>
      <c r="G37565" s="27"/>
      <c r="H37565" s="37"/>
      <c r="I37565" s="37"/>
      <c r="J37565" s="26"/>
      <c r="K37565" s="37"/>
    </row>
    <row r="37566" spans="6:11" x14ac:dyDescent="0.25">
      <c r="F37566" s="25"/>
      <c r="G37566" s="27"/>
      <c r="H37566" s="37"/>
      <c r="I37566" s="37"/>
      <c r="J37566" s="26"/>
      <c r="K37566" s="37"/>
    </row>
    <row r="37567" spans="6:11" x14ac:dyDescent="0.25">
      <c r="F37567" s="25"/>
      <c r="G37567" s="27"/>
      <c r="H37567" s="37"/>
      <c r="I37567" s="37"/>
      <c r="J37567" s="26"/>
      <c r="K37567" s="37"/>
    </row>
    <row r="37568" spans="6:11" x14ac:dyDescent="0.25">
      <c r="F37568" s="25"/>
      <c r="G37568" s="27"/>
      <c r="H37568" s="37"/>
      <c r="I37568" s="37"/>
      <c r="J37568" s="26"/>
      <c r="K37568" s="37"/>
    </row>
    <row r="37569" spans="6:11" x14ac:dyDescent="0.25">
      <c r="F37569" s="25"/>
      <c r="G37569" s="27"/>
      <c r="H37569" s="37"/>
      <c r="I37569" s="37"/>
      <c r="J37569" s="26"/>
      <c r="K37569" s="37"/>
    </row>
    <row r="37570" spans="6:11" x14ac:dyDescent="0.25">
      <c r="F37570" s="25"/>
      <c r="G37570" s="27"/>
      <c r="H37570" s="37"/>
      <c r="I37570" s="37"/>
      <c r="J37570" s="26"/>
      <c r="K37570" s="37"/>
    </row>
    <row r="37571" spans="6:11" x14ac:dyDescent="0.25">
      <c r="F37571" s="25"/>
      <c r="G37571" s="27"/>
      <c r="H37571" s="37"/>
      <c r="I37571" s="37"/>
      <c r="J37571" s="26"/>
      <c r="K37571" s="37"/>
    </row>
    <row r="37572" spans="6:11" x14ac:dyDescent="0.25">
      <c r="F37572" s="25"/>
      <c r="G37572" s="27"/>
      <c r="H37572" s="37"/>
      <c r="I37572" s="37"/>
      <c r="J37572" s="26"/>
      <c r="K37572" s="37"/>
    </row>
    <row r="37573" spans="6:11" x14ac:dyDescent="0.25">
      <c r="F37573" s="25"/>
      <c r="G37573" s="27"/>
      <c r="H37573" s="37"/>
      <c r="I37573" s="37"/>
      <c r="J37573" s="26"/>
      <c r="K37573" s="37"/>
    </row>
    <row r="37574" spans="6:11" x14ac:dyDescent="0.25">
      <c r="F37574" s="25"/>
      <c r="G37574" s="27"/>
      <c r="H37574" s="37"/>
      <c r="I37574" s="37"/>
      <c r="J37574" s="26"/>
      <c r="K37574" s="37"/>
    </row>
    <row r="37575" spans="6:11" x14ac:dyDescent="0.25">
      <c r="F37575" s="25"/>
      <c r="G37575" s="27"/>
      <c r="H37575" s="37"/>
      <c r="I37575" s="37"/>
      <c r="J37575" s="26"/>
      <c r="K37575" s="37"/>
    </row>
    <row r="37576" spans="6:11" x14ac:dyDescent="0.25">
      <c r="F37576" s="25"/>
      <c r="G37576" s="27"/>
      <c r="H37576" s="37"/>
      <c r="I37576" s="37"/>
      <c r="J37576" s="26"/>
      <c r="K37576" s="37"/>
    </row>
    <row r="37577" spans="6:11" x14ac:dyDescent="0.25">
      <c r="F37577" s="25"/>
      <c r="G37577" s="27"/>
      <c r="H37577" s="37"/>
      <c r="I37577" s="37"/>
      <c r="J37577" s="26"/>
      <c r="K37577" s="37"/>
    </row>
    <row r="37578" spans="6:11" x14ac:dyDescent="0.25">
      <c r="F37578" s="25"/>
      <c r="G37578" s="27"/>
      <c r="H37578" s="37"/>
      <c r="I37578" s="37"/>
      <c r="J37578" s="26"/>
      <c r="K37578" s="37"/>
    </row>
    <row r="37579" spans="6:11" x14ac:dyDescent="0.25">
      <c r="F37579" s="25"/>
      <c r="G37579" s="27"/>
      <c r="H37579" s="37"/>
      <c r="I37579" s="37"/>
      <c r="J37579" s="26"/>
      <c r="K37579" s="37"/>
    </row>
    <row r="37580" spans="6:11" x14ac:dyDescent="0.25">
      <c r="F37580" s="25"/>
      <c r="G37580" s="27"/>
      <c r="H37580" s="37"/>
      <c r="I37580" s="37"/>
      <c r="J37580" s="26"/>
      <c r="K37580" s="37"/>
    </row>
    <row r="37581" spans="6:11" x14ac:dyDescent="0.25">
      <c r="F37581" s="25"/>
      <c r="G37581" s="27"/>
      <c r="H37581" s="37"/>
      <c r="I37581" s="37"/>
      <c r="J37581" s="26"/>
      <c r="K37581" s="37"/>
    </row>
    <row r="37582" spans="6:11" x14ac:dyDescent="0.25">
      <c r="F37582" s="25"/>
      <c r="G37582" s="27"/>
      <c r="H37582" s="37"/>
      <c r="I37582" s="37"/>
      <c r="J37582" s="26"/>
      <c r="K37582" s="37"/>
    </row>
    <row r="37583" spans="6:11" x14ac:dyDescent="0.25">
      <c r="F37583" s="25"/>
      <c r="G37583" s="27"/>
      <c r="H37583" s="37"/>
      <c r="I37583" s="37"/>
      <c r="J37583" s="26"/>
      <c r="K37583" s="37"/>
    </row>
    <row r="37584" spans="6:11" x14ac:dyDescent="0.25">
      <c r="F37584" s="25"/>
      <c r="G37584" s="27"/>
      <c r="H37584" s="37"/>
      <c r="I37584" s="37"/>
      <c r="J37584" s="26"/>
      <c r="K37584" s="37"/>
    </row>
    <row r="37585" spans="6:11" x14ac:dyDescent="0.25">
      <c r="F37585" s="25"/>
      <c r="G37585" s="27"/>
      <c r="H37585" s="37"/>
      <c r="I37585" s="37"/>
      <c r="J37585" s="26"/>
      <c r="K37585" s="37"/>
    </row>
    <row r="37586" spans="6:11" x14ac:dyDescent="0.25">
      <c r="F37586" s="25"/>
      <c r="G37586" s="27"/>
      <c r="H37586" s="37"/>
      <c r="I37586" s="37"/>
      <c r="J37586" s="26"/>
      <c r="K37586" s="37"/>
    </row>
    <row r="37587" spans="6:11" x14ac:dyDescent="0.25">
      <c r="F37587" s="25"/>
      <c r="G37587" s="27"/>
      <c r="H37587" s="37"/>
      <c r="I37587" s="37"/>
      <c r="J37587" s="26"/>
      <c r="K37587" s="37"/>
    </row>
    <row r="37588" spans="6:11" x14ac:dyDescent="0.25">
      <c r="F37588" s="25"/>
      <c r="G37588" s="27"/>
      <c r="H37588" s="37"/>
      <c r="I37588" s="37"/>
      <c r="J37588" s="26"/>
      <c r="K37588" s="37"/>
    </row>
    <row r="37589" spans="6:11" x14ac:dyDescent="0.25">
      <c r="F37589" s="25"/>
      <c r="G37589" s="27"/>
      <c r="H37589" s="37"/>
      <c r="I37589" s="37"/>
      <c r="J37589" s="26"/>
      <c r="K37589" s="37"/>
    </row>
    <row r="37590" spans="6:11" x14ac:dyDescent="0.25">
      <c r="F37590" s="25"/>
      <c r="G37590" s="27"/>
      <c r="H37590" s="37"/>
      <c r="I37590" s="37"/>
      <c r="J37590" s="26"/>
      <c r="K37590" s="37"/>
    </row>
    <row r="37591" spans="6:11" x14ac:dyDescent="0.25">
      <c r="F37591" s="25"/>
      <c r="G37591" s="27"/>
      <c r="H37591" s="37"/>
      <c r="I37591" s="37"/>
      <c r="J37591" s="26"/>
      <c r="K37591" s="37"/>
    </row>
    <row r="37592" spans="6:11" x14ac:dyDescent="0.25">
      <c r="F37592" s="25"/>
      <c r="G37592" s="27"/>
      <c r="H37592" s="37"/>
      <c r="I37592" s="37"/>
      <c r="J37592" s="26"/>
      <c r="K37592" s="37"/>
    </row>
    <row r="37593" spans="6:11" x14ac:dyDescent="0.25">
      <c r="F37593" s="25"/>
      <c r="G37593" s="27"/>
      <c r="H37593" s="37"/>
      <c r="I37593" s="37"/>
      <c r="J37593" s="26"/>
      <c r="K37593" s="37"/>
    </row>
    <row r="37594" spans="6:11" x14ac:dyDescent="0.25">
      <c r="F37594" s="25"/>
      <c r="G37594" s="27"/>
      <c r="H37594" s="37"/>
      <c r="I37594" s="37"/>
      <c r="J37594" s="26"/>
      <c r="K37594" s="37"/>
    </row>
    <row r="37595" spans="6:11" x14ac:dyDescent="0.25">
      <c r="F37595" s="25"/>
      <c r="G37595" s="27"/>
      <c r="H37595" s="37"/>
      <c r="I37595" s="37"/>
      <c r="J37595" s="26"/>
      <c r="K37595" s="37"/>
    </row>
    <row r="37596" spans="6:11" x14ac:dyDescent="0.25">
      <c r="F37596" s="25"/>
      <c r="G37596" s="27"/>
      <c r="H37596" s="37"/>
      <c r="I37596" s="37"/>
      <c r="J37596" s="26"/>
      <c r="K37596" s="37"/>
    </row>
    <row r="37597" spans="6:11" x14ac:dyDescent="0.25">
      <c r="F37597" s="25"/>
      <c r="G37597" s="27"/>
      <c r="H37597" s="37"/>
      <c r="I37597" s="37"/>
      <c r="J37597" s="26"/>
      <c r="K37597" s="37"/>
    </row>
    <row r="37598" spans="6:11" x14ac:dyDescent="0.25">
      <c r="F37598" s="25"/>
      <c r="G37598" s="27"/>
      <c r="H37598" s="37"/>
      <c r="I37598" s="37"/>
      <c r="J37598" s="26"/>
      <c r="K37598" s="37"/>
    </row>
    <row r="37599" spans="6:11" x14ac:dyDescent="0.25">
      <c r="F37599" s="25"/>
      <c r="G37599" s="27"/>
      <c r="H37599" s="37"/>
      <c r="I37599" s="37"/>
      <c r="J37599" s="26"/>
      <c r="K37599" s="37"/>
    </row>
    <row r="37600" spans="6:11" x14ac:dyDescent="0.25">
      <c r="F37600" s="25"/>
      <c r="G37600" s="27"/>
      <c r="H37600" s="37"/>
      <c r="I37600" s="37"/>
      <c r="J37600" s="26"/>
      <c r="K37600" s="37"/>
    </row>
    <row r="37601" spans="6:11" x14ac:dyDescent="0.25">
      <c r="F37601" s="25"/>
      <c r="G37601" s="27"/>
      <c r="H37601" s="37"/>
      <c r="I37601" s="37"/>
      <c r="J37601" s="26"/>
      <c r="K37601" s="37"/>
    </row>
    <row r="37602" spans="6:11" x14ac:dyDescent="0.25">
      <c r="F37602" s="25"/>
      <c r="G37602" s="27"/>
      <c r="H37602" s="37"/>
      <c r="I37602" s="37"/>
      <c r="J37602" s="26"/>
      <c r="K37602" s="37"/>
    </row>
    <row r="37603" spans="6:11" x14ac:dyDescent="0.25">
      <c r="F37603" s="25"/>
      <c r="G37603" s="27"/>
      <c r="H37603" s="37"/>
      <c r="I37603" s="37"/>
      <c r="J37603" s="26"/>
      <c r="K37603" s="37"/>
    </row>
    <row r="37604" spans="6:11" x14ac:dyDescent="0.25">
      <c r="F37604" s="25"/>
      <c r="G37604" s="27"/>
      <c r="H37604" s="37"/>
      <c r="I37604" s="37"/>
      <c r="J37604" s="26"/>
      <c r="K37604" s="37"/>
    </row>
    <row r="37605" spans="6:11" x14ac:dyDescent="0.25">
      <c r="F37605" s="25"/>
      <c r="G37605" s="27"/>
      <c r="H37605" s="37"/>
      <c r="I37605" s="37"/>
      <c r="J37605" s="26"/>
      <c r="K37605" s="37"/>
    </row>
    <row r="37606" spans="6:11" x14ac:dyDescent="0.25">
      <c r="F37606" s="25"/>
      <c r="G37606" s="27"/>
      <c r="H37606" s="37"/>
      <c r="I37606" s="37"/>
      <c r="J37606" s="26"/>
      <c r="K37606" s="37"/>
    </row>
    <row r="37607" spans="6:11" x14ac:dyDescent="0.25">
      <c r="F37607" s="25"/>
      <c r="G37607" s="27"/>
      <c r="H37607" s="37"/>
      <c r="I37607" s="37"/>
      <c r="J37607" s="26"/>
      <c r="K37607" s="37"/>
    </row>
    <row r="37608" spans="6:11" x14ac:dyDescent="0.25">
      <c r="F37608" s="25"/>
      <c r="G37608" s="27"/>
      <c r="H37608" s="37"/>
      <c r="I37608" s="37"/>
      <c r="J37608" s="26"/>
      <c r="K37608" s="37"/>
    </row>
    <row r="37609" spans="6:11" x14ac:dyDescent="0.25">
      <c r="F37609" s="25"/>
      <c r="G37609" s="27"/>
      <c r="H37609" s="37"/>
      <c r="I37609" s="37"/>
      <c r="J37609" s="26"/>
      <c r="K37609" s="37"/>
    </row>
    <row r="37610" spans="6:11" x14ac:dyDescent="0.25">
      <c r="F37610" s="25"/>
      <c r="G37610" s="27"/>
      <c r="H37610" s="37"/>
      <c r="I37610" s="37"/>
      <c r="J37610" s="26"/>
      <c r="K37610" s="37"/>
    </row>
    <row r="37611" spans="6:11" x14ac:dyDescent="0.25">
      <c r="F37611" s="25"/>
      <c r="G37611" s="27"/>
      <c r="H37611" s="37"/>
      <c r="I37611" s="37"/>
      <c r="J37611" s="26"/>
      <c r="K37611" s="37"/>
    </row>
    <row r="37612" spans="6:11" x14ac:dyDescent="0.25">
      <c r="F37612" s="25"/>
      <c r="G37612" s="27"/>
      <c r="H37612" s="37"/>
      <c r="I37612" s="37"/>
      <c r="J37612" s="26"/>
      <c r="K37612" s="37"/>
    </row>
    <row r="37613" spans="6:11" x14ac:dyDescent="0.25">
      <c r="F37613" s="25"/>
      <c r="G37613" s="27"/>
      <c r="H37613" s="37"/>
      <c r="I37613" s="37"/>
      <c r="J37613" s="26"/>
      <c r="K37613" s="37"/>
    </row>
    <row r="37614" spans="6:11" x14ac:dyDescent="0.25">
      <c r="F37614" s="25"/>
      <c r="G37614" s="27"/>
      <c r="H37614" s="37"/>
      <c r="I37614" s="37"/>
      <c r="J37614" s="26"/>
      <c r="K37614" s="37"/>
    </row>
    <row r="37615" spans="6:11" x14ac:dyDescent="0.25">
      <c r="F37615" s="25"/>
      <c r="G37615" s="27"/>
      <c r="H37615" s="37"/>
      <c r="I37615" s="37"/>
      <c r="J37615" s="26"/>
      <c r="K37615" s="37"/>
    </row>
    <row r="37616" spans="6:11" x14ac:dyDescent="0.25">
      <c r="F37616" s="25"/>
      <c r="G37616" s="27"/>
      <c r="H37616" s="37"/>
      <c r="I37616" s="37"/>
      <c r="J37616" s="26"/>
      <c r="K37616" s="37"/>
    </row>
    <row r="37617" spans="6:11" x14ac:dyDescent="0.25">
      <c r="F37617" s="25"/>
      <c r="G37617" s="27"/>
      <c r="H37617" s="37"/>
      <c r="I37617" s="37"/>
      <c r="J37617" s="26"/>
      <c r="K37617" s="37"/>
    </row>
    <row r="37618" spans="6:11" x14ac:dyDescent="0.25">
      <c r="F37618" s="25"/>
      <c r="G37618" s="27"/>
      <c r="H37618" s="37"/>
      <c r="I37618" s="37"/>
      <c r="J37618" s="26"/>
      <c r="K37618" s="37"/>
    </row>
    <row r="37619" spans="6:11" x14ac:dyDescent="0.25">
      <c r="F37619" s="25"/>
      <c r="G37619" s="27"/>
      <c r="H37619" s="37"/>
      <c r="I37619" s="37"/>
      <c r="J37619" s="26"/>
      <c r="K37619" s="37"/>
    </row>
    <row r="37620" spans="6:11" x14ac:dyDescent="0.25">
      <c r="F37620" s="25"/>
      <c r="G37620" s="27"/>
      <c r="H37620" s="37"/>
      <c r="I37620" s="37"/>
      <c r="J37620" s="26"/>
      <c r="K37620" s="37"/>
    </row>
    <row r="37621" spans="6:11" x14ac:dyDescent="0.25">
      <c r="F37621" s="25"/>
      <c r="G37621" s="27"/>
      <c r="H37621" s="37"/>
      <c r="I37621" s="37"/>
      <c r="J37621" s="26"/>
      <c r="K37621" s="37"/>
    </row>
    <row r="37622" spans="6:11" x14ac:dyDescent="0.25">
      <c r="F37622" s="25"/>
      <c r="G37622" s="27"/>
      <c r="H37622" s="37"/>
      <c r="I37622" s="37"/>
      <c r="J37622" s="26"/>
      <c r="K37622" s="37"/>
    </row>
    <row r="37623" spans="6:11" x14ac:dyDescent="0.25">
      <c r="F37623" s="25"/>
      <c r="G37623" s="27"/>
      <c r="H37623" s="37"/>
      <c r="I37623" s="37"/>
      <c r="J37623" s="26"/>
      <c r="K37623" s="37"/>
    </row>
    <row r="37624" spans="6:11" x14ac:dyDescent="0.25">
      <c r="F37624" s="25"/>
      <c r="G37624" s="27"/>
      <c r="H37624" s="37"/>
      <c r="I37624" s="37"/>
      <c r="J37624" s="26"/>
      <c r="K37624" s="37"/>
    </row>
    <row r="37625" spans="6:11" x14ac:dyDescent="0.25">
      <c r="F37625" s="25"/>
      <c r="G37625" s="27"/>
      <c r="H37625" s="37"/>
      <c r="I37625" s="37"/>
      <c r="J37625" s="26"/>
      <c r="K37625" s="37"/>
    </row>
    <row r="37626" spans="6:11" x14ac:dyDescent="0.25">
      <c r="F37626" s="25"/>
      <c r="G37626" s="27"/>
      <c r="H37626" s="37"/>
      <c r="I37626" s="37"/>
      <c r="J37626" s="26"/>
      <c r="K37626" s="37"/>
    </row>
    <row r="37627" spans="6:11" x14ac:dyDescent="0.25">
      <c r="F37627" s="25"/>
      <c r="G37627" s="27"/>
      <c r="H37627" s="37"/>
      <c r="I37627" s="37"/>
      <c r="J37627" s="26"/>
      <c r="K37627" s="37"/>
    </row>
    <row r="37628" spans="6:11" x14ac:dyDescent="0.25">
      <c r="F37628" s="25"/>
      <c r="G37628" s="27"/>
      <c r="H37628" s="37"/>
      <c r="I37628" s="37"/>
      <c r="J37628" s="26"/>
      <c r="K37628" s="37"/>
    </row>
    <row r="37629" spans="6:11" x14ac:dyDescent="0.25">
      <c r="F37629" s="25"/>
      <c r="G37629" s="27"/>
      <c r="H37629" s="37"/>
      <c r="I37629" s="37"/>
      <c r="J37629" s="26"/>
      <c r="K37629" s="37"/>
    </row>
    <row r="37630" spans="6:11" x14ac:dyDescent="0.25">
      <c r="F37630" s="25"/>
      <c r="G37630" s="27"/>
      <c r="H37630" s="37"/>
      <c r="I37630" s="37"/>
      <c r="J37630" s="26"/>
      <c r="K37630" s="37"/>
    </row>
    <row r="37631" spans="6:11" x14ac:dyDescent="0.25">
      <c r="F37631" s="25"/>
      <c r="G37631" s="27"/>
      <c r="H37631" s="37"/>
      <c r="I37631" s="37"/>
      <c r="J37631" s="26"/>
      <c r="K37631" s="37"/>
    </row>
    <row r="37632" spans="6:11" x14ac:dyDescent="0.25">
      <c r="F37632" s="25"/>
      <c r="G37632" s="27"/>
      <c r="H37632" s="37"/>
      <c r="I37632" s="37"/>
      <c r="J37632" s="26"/>
      <c r="K37632" s="37"/>
    </row>
    <row r="37633" spans="6:11" x14ac:dyDescent="0.25">
      <c r="F37633" s="25"/>
      <c r="G37633" s="27"/>
      <c r="H37633" s="37"/>
      <c r="I37633" s="37"/>
      <c r="J37633" s="26"/>
      <c r="K37633" s="37"/>
    </row>
    <row r="37634" spans="6:11" x14ac:dyDescent="0.25">
      <c r="F37634" s="25"/>
      <c r="G37634" s="27"/>
      <c r="H37634" s="37"/>
      <c r="I37634" s="37"/>
      <c r="J37634" s="26"/>
      <c r="K37634" s="37"/>
    </row>
    <row r="37635" spans="6:11" x14ac:dyDescent="0.25">
      <c r="F37635" s="25"/>
      <c r="G37635" s="27"/>
      <c r="H37635" s="37"/>
      <c r="I37635" s="37"/>
      <c r="J37635" s="26"/>
      <c r="K37635" s="37"/>
    </row>
    <row r="37636" spans="6:11" x14ac:dyDescent="0.25">
      <c r="F37636" s="25"/>
      <c r="G37636" s="27"/>
      <c r="H37636" s="37"/>
      <c r="I37636" s="37"/>
      <c r="J37636" s="26"/>
      <c r="K37636" s="37"/>
    </row>
    <row r="37637" spans="6:11" x14ac:dyDescent="0.25">
      <c r="F37637" s="25"/>
      <c r="G37637" s="27"/>
      <c r="H37637" s="37"/>
      <c r="I37637" s="37"/>
      <c r="J37637" s="26"/>
      <c r="K37637" s="37"/>
    </row>
    <row r="37638" spans="6:11" x14ac:dyDescent="0.25">
      <c r="F37638" s="25"/>
      <c r="G37638" s="27"/>
      <c r="H37638" s="37"/>
      <c r="I37638" s="37"/>
      <c r="J37638" s="26"/>
      <c r="K37638" s="37"/>
    </row>
    <row r="37639" spans="6:11" x14ac:dyDescent="0.25">
      <c r="F37639" s="25"/>
      <c r="G37639" s="27"/>
      <c r="H37639" s="37"/>
      <c r="I37639" s="37"/>
      <c r="J37639" s="26"/>
      <c r="K37639" s="37"/>
    </row>
    <row r="37640" spans="6:11" x14ac:dyDescent="0.25">
      <c r="F37640" s="25"/>
      <c r="G37640" s="27"/>
      <c r="H37640" s="37"/>
      <c r="I37640" s="37"/>
      <c r="J37640" s="26"/>
      <c r="K37640" s="37"/>
    </row>
    <row r="37641" spans="6:11" x14ac:dyDescent="0.25">
      <c r="F37641" s="25"/>
      <c r="G37641" s="27"/>
      <c r="H37641" s="37"/>
      <c r="I37641" s="37"/>
      <c r="J37641" s="26"/>
      <c r="K37641" s="37"/>
    </row>
    <row r="37642" spans="6:11" x14ac:dyDescent="0.25">
      <c r="F37642" s="25"/>
      <c r="G37642" s="27"/>
      <c r="H37642" s="37"/>
      <c r="I37642" s="37"/>
      <c r="J37642" s="26"/>
      <c r="K37642" s="37"/>
    </row>
    <row r="37643" spans="6:11" x14ac:dyDescent="0.25">
      <c r="F37643" s="25"/>
      <c r="G37643" s="27"/>
      <c r="H37643" s="37"/>
      <c r="I37643" s="37"/>
      <c r="J37643" s="26"/>
      <c r="K37643" s="37"/>
    </row>
    <row r="37644" spans="6:11" x14ac:dyDescent="0.25">
      <c r="F37644" s="25"/>
      <c r="G37644" s="27"/>
      <c r="H37644" s="37"/>
      <c r="I37644" s="37"/>
      <c r="J37644" s="26"/>
      <c r="K37644" s="37"/>
    </row>
    <row r="37645" spans="6:11" x14ac:dyDescent="0.25">
      <c r="F37645" s="25"/>
      <c r="G37645" s="27"/>
      <c r="H37645" s="37"/>
      <c r="I37645" s="37"/>
      <c r="J37645" s="26"/>
      <c r="K37645" s="37"/>
    </row>
    <row r="37646" spans="6:11" x14ac:dyDescent="0.25">
      <c r="F37646" s="25"/>
      <c r="G37646" s="27"/>
      <c r="H37646" s="37"/>
      <c r="I37646" s="37"/>
      <c r="J37646" s="26"/>
      <c r="K37646" s="37"/>
    </row>
    <row r="37647" spans="6:11" x14ac:dyDescent="0.25">
      <c r="F37647" s="25"/>
      <c r="G37647" s="27"/>
      <c r="H37647" s="37"/>
      <c r="I37647" s="37"/>
      <c r="J37647" s="26"/>
      <c r="K37647" s="37"/>
    </row>
    <row r="37648" spans="6:11" x14ac:dyDescent="0.25">
      <c r="F37648" s="25"/>
      <c r="G37648" s="27"/>
      <c r="H37648" s="37"/>
      <c r="I37648" s="37"/>
      <c r="J37648" s="26"/>
      <c r="K37648" s="37"/>
    </row>
    <row r="37649" spans="6:11" x14ac:dyDescent="0.25">
      <c r="F37649" s="25"/>
      <c r="G37649" s="27"/>
      <c r="H37649" s="37"/>
      <c r="I37649" s="37"/>
      <c r="J37649" s="26"/>
      <c r="K37649" s="37"/>
    </row>
    <row r="37650" spans="6:11" x14ac:dyDescent="0.25">
      <c r="F37650" s="25"/>
      <c r="G37650" s="27"/>
      <c r="H37650" s="37"/>
      <c r="I37650" s="37"/>
      <c r="J37650" s="26"/>
      <c r="K37650" s="37"/>
    </row>
    <row r="37651" spans="6:11" x14ac:dyDescent="0.25">
      <c r="F37651" s="25"/>
      <c r="G37651" s="27"/>
      <c r="H37651" s="37"/>
      <c r="I37651" s="37"/>
      <c r="J37651" s="26"/>
      <c r="K37651" s="37"/>
    </row>
    <row r="37652" spans="6:11" x14ac:dyDescent="0.25">
      <c r="F37652" s="25"/>
      <c r="G37652" s="27"/>
      <c r="H37652" s="37"/>
      <c r="I37652" s="37"/>
      <c r="J37652" s="26"/>
      <c r="K37652" s="37"/>
    </row>
    <row r="37653" spans="6:11" x14ac:dyDescent="0.25">
      <c r="F37653" s="25"/>
      <c r="G37653" s="27"/>
      <c r="H37653" s="37"/>
      <c r="I37653" s="37"/>
      <c r="J37653" s="26"/>
      <c r="K37653" s="37"/>
    </row>
    <row r="37654" spans="6:11" x14ac:dyDescent="0.25">
      <c r="F37654" s="25"/>
      <c r="G37654" s="27"/>
      <c r="H37654" s="37"/>
      <c r="I37654" s="37"/>
      <c r="J37654" s="26"/>
      <c r="K37654" s="37"/>
    </row>
    <row r="37655" spans="6:11" x14ac:dyDescent="0.25">
      <c r="F37655" s="25"/>
      <c r="G37655" s="27"/>
      <c r="H37655" s="37"/>
      <c r="I37655" s="37"/>
      <c r="J37655" s="26"/>
      <c r="K37655" s="37"/>
    </row>
    <row r="37656" spans="6:11" x14ac:dyDescent="0.25">
      <c r="F37656" s="25"/>
      <c r="G37656" s="27"/>
      <c r="H37656" s="37"/>
      <c r="I37656" s="37"/>
      <c r="J37656" s="26"/>
      <c r="K37656" s="37"/>
    </row>
    <row r="37657" spans="6:11" x14ac:dyDescent="0.25">
      <c r="F37657" s="25"/>
      <c r="G37657" s="27"/>
      <c r="H37657" s="37"/>
      <c r="I37657" s="37"/>
      <c r="J37657" s="26"/>
      <c r="K37657" s="37"/>
    </row>
    <row r="37658" spans="6:11" x14ac:dyDescent="0.25">
      <c r="F37658" s="25"/>
      <c r="G37658" s="27"/>
      <c r="H37658" s="37"/>
      <c r="I37658" s="37"/>
      <c r="J37658" s="26"/>
      <c r="K37658" s="37"/>
    </row>
    <row r="37659" spans="6:11" x14ac:dyDescent="0.25">
      <c r="F37659" s="25"/>
      <c r="G37659" s="27"/>
      <c r="H37659" s="37"/>
      <c r="I37659" s="37"/>
      <c r="J37659" s="26"/>
      <c r="K37659" s="37"/>
    </row>
    <row r="37660" spans="6:11" x14ac:dyDescent="0.25">
      <c r="F37660" s="25"/>
      <c r="G37660" s="27"/>
      <c r="H37660" s="37"/>
      <c r="I37660" s="37"/>
      <c r="J37660" s="26"/>
      <c r="K37660" s="37"/>
    </row>
    <row r="37661" spans="6:11" x14ac:dyDescent="0.25">
      <c r="F37661" s="25"/>
      <c r="G37661" s="27"/>
      <c r="H37661" s="37"/>
      <c r="I37661" s="37"/>
      <c r="J37661" s="26"/>
      <c r="K37661" s="37"/>
    </row>
    <row r="37662" spans="6:11" x14ac:dyDescent="0.25">
      <c r="F37662" s="25"/>
      <c r="G37662" s="27"/>
      <c r="H37662" s="37"/>
      <c r="I37662" s="37"/>
      <c r="J37662" s="26"/>
      <c r="K37662" s="37"/>
    </row>
    <row r="37663" spans="6:11" x14ac:dyDescent="0.25">
      <c r="F37663" s="25"/>
      <c r="G37663" s="27"/>
      <c r="H37663" s="37"/>
      <c r="I37663" s="37"/>
      <c r="J37663" s="26"/>
      <c r="K37663" s="37"/>
    </row>
    <row r="37664" spans="6:11" x14ac:dyDescent="0.25">
      <c r="F37664" s="25"/>
      <c r="G37664" s="27"/>
      <c r="H37664" s="37"/>
      <c r="I37664" s="37"/>
      <c r="J37664" s="26"/>
      <c r="K37664" s="37"/>
    </row>
    <row r="37665" spans="6:11" x14ac:dyDescent="0.25">
      <c r="F37665" s="25"/>
      <c r="G37665" s="27"/>
      <c r="H37665" s="37"/>
      <c r="I37665" s="37"/>
      <c r="J37665" s="26"/>
      <c r="K37665" s="37"/>
    </row>
    <row r="37666" spans="6:11" x14ac:dyDescent="0.25">
      <c r="F37666" s="25"/>
      <c r="G37666" s="27"/>
      <c r="H37666" s="37"/>
      <c r="I37666" s="37"/>
      <c r="J37666" s="26"/>
      <c r="K37666" s="37"/>
    </row>
    <row r="37667" spans="6:11" x14ac:dyDescent="0.25">
      <c r="F37667" s="25"/>
      <c r="G37667" s="27"/>
      <c r="H37667" s="37"/>
      <c r="I37667" s="37"/>
      <c r="J37667" s="26"/>
      <c r="K37667" s="37"/>
    </row>
    <row r="37668" spans="6:11" x14ac:dyDescent="0.25">
      <c r="F37668" s="25"/>
      <c r="G37668" s="27"/>
      <c r="H37668" s="37"/>
      <c r="I37668" s="37"/>
      <c r="J37668" s="26"/>
      <c r="K37668" s="37"/>
    </row>
    <row r="37669" spans="6:11" x14ac:dyDescent="0.25">
      <c r="F37669" s="25"/>
      <c r="G37669" s="27"/>
      <c r="H37669" s="37"/>
      <c r="I37669" s="37"/>
      <c r="J37669" s="26"/>
      <c r="K37669" s="37"/>
    </row>
    <row r="37670" spans="6:11" x14ac:dyDescent="0.25">
      <c r="F37670" s="25"/>
      <c r="G37670" s="27"/>
      <c r="H37670" s="37"/>
      <c r="I37670" s="37"/>
      <c r="J37670" s="26"/>
      <c r="K37670" s="37"/>
    </row>
    <row r="37671" spans="6:11" x14ac:dyDescent="0.25">
      <c r="F37671" s="25"/>
      <c r="G37671" s="27"/>
      <c r="H37671" s="37"/>
      <c r="I37671" s="37"/>
      <c r="J37671" s="26"/>
      <c r="K37671" s="37"/>
    </row>
    <row r="37672" spans="6:11" x14ac:dyDescent="0.25">
      <c r="F37672" s="25"/>
      <c r="G37672" s="27"/>
      <c r="H37672" s="37"/>
      <c r="I37672" s="37"/>
      <c r="J37672" s="26"/>
      <c r="K37672" s="37"/>
    </row>
    <row r="37673" spans="6:11" x14ac:dyDescent="0.25">
      <c r="F37673" s="25"/>
      <c r="G37673" s="27"/>
      <c r="H37673" s="37"/>
      <c r="I37673" s="37"/>
      <c r="J37673" s="26"/>
      <c r="K37673" s="37"/>
    </row>
    <row r="37674" spans="6:11" x14ac:dyDescent="0.25">
      <c r="F37674" s="25"/>
      <c r="G37674" s="27"/>
      <c r="H37674" s="37"/>
      <c r="I37674" s="37"/>
      <c r="J37674" s="26"/>
      <c r="K37674" s="37"/>
    </row>
    <row r="37675" spans="6:11" x14ac:dyDescent="0.25">
      <c r="F37675" s="25"/>
      <c r="G37675" s="27"/>
      <c r="H37675" s="37"/>
      <c r="I37675" s="37"/>
      <c r="J37675" s="26"/>
      <c r="K37675" s="37"/>
    </row>
    <row r="37676" spans="6:11" x14ac:dyDescent="0.25">
      <c r="F37676" s="25"/>
      <c r="G37676" s="27"/>
      <c r="H37676" s="37"/>
      <c r="I37676" s="37"/>
      <c r="J37676" s="26"/>
      <c r="K37676" s="37"/>
    </row>
    <row r="37677" spans="6:11" x14ac:dyDescent="0.25">
      <c r="F37677" s="25"/>
      <c r="G37677" s="27"/>
      <c r="H37677" s="37"/>
      <c r="I37677" s="37"/>
      <c r="J37677" s="26"/>
      <c r="K37677" s="37"/>
    </row>
    <row r="37678" spans="6:11" x14ac:dyDescent="0.25">
      <c r="F37678" s="25"/>
      <c r="G37678" s="27"/>
      <c r="H37678" s="37"/>
      <c r="I37678" s="37"/>
      <c r="J37678" s="26"/>
      <c r="K37678" s="37"/>
    </row>
    <row r="37679" spans="6:11" x14ac:dyDescent="0.25">
      <c r="F37679" s="25"/>
      <c r="G37679" s="27"/>
      <c r="H37679" s="37"/>
      <c r="I37679" s="37"/>
      <c r="J37679" s="26"/>
      <c r="K37679" s="37"/>
    </row>
    <row r="37680" spans="6:11" x14ac:dyDescent="0.25">
      <c r="F37680" s="25"/>
      <c r="G37680" s="27"/>
      <c r="H37680" s="37"/>
      <c r="I37680" s="37"/>
      <c r="J37680" s="26"/>
      <c r="K37680" s="37"/>
    </row>
    <row r="37681" spans="6:11" x14ac:dyDescent="0.25">
      <c r="F37681" s="25"/>
      <c r="G37681" s="27"/>
      <c r="H37681" s="37"/>
      <c r="I37681" s="37"/>
      <c r="J37681" s="26"/>
      <c r="K37681" s="37"/>
    </row>
    <row r="37682" spans="6:11" x14ac:dyDescent="0.25">
      <c r="F37682" s="25"/>
      <c r="G37682" s="27"/>
      <c r="H37682" s="37"/>
      <c r="I37682" s="37"/>
      <c r="J37682" s="26"/>
      <c r="K37682" s="37"/>
    </row>
    <row r="37683" spans="6:11" x14ac:dyDescent="0.25">
      <c r="F37683" s="25"/>
      <c r="G37683" s="27"/>
      <c r="H37683" s="37"/>
      <c r="I37683" s="37"/>
      <c r="J37683" s="26"/>
      <c r="K37683" s="37"/>
    </row>
    <row r="37684" spans="6:11" x14ac:dyDescent="0.25">
      <c r="F37684" s="25"/>
      <c r="G37684" s="27"/>
      <c r="H37684" s="37"/>
      <c r="I37684" s="37"/>
      <c r="J37684" s="26"/>
      <c r="K37684" s="37"/>
    </row>
    <row r="37685" spans="6:11" x14ac:dyDescent="0.25">
      <c r="F37685" s="25"/>
      <c r="G37685" s="27"/>
      <c r="H37685" s="37"/>
      <c r="I37685" s="37"/>
      <c r="J37685" s="26"/>
      <c r="K37685" s="37"/>
    </row>
    <row r="37686" spans="6:11" x14ac:dyDescent="0.25">
      <c r="F37686" s="25"/>
      <c r="G37686" s="27"/>
      <c r="H37686" s="37"/>
      <c r="I37686" s="37"/>
      <c r="J37686" s="26"/>
      <c r="K37686" s="37"/>
    </row>
    <row r="37687" spans="6:11" x14ac:dyDescent="0.25">
      <c r="F37687" s="25"/>
      <c r="G37687" s="27"/>
      <c r="H37687" s="37"/>
      <c r="I37687" s="37"/>
      <c r="J37687" s="26"/>
      <c r="K37687" s="37"/>
    </row>
    <row r="37688" spans="6:11" x14ac:dyDescent="0.25">
      <c r="F37688" s="25"/>
      <c r="G37688" s="27"/>
      <c r="H37688" s="37"/>
      <c r="I37688" s="37"/>
      <c r="J37688" s="26"/>
      <c r="K37688" s="37"/>
    </row>
    <row r="37689" spans="6:11" x14ac:dyDescent="0.25">
      <c r="F37689" s="25"/>
      <c r="G37689" s="27"/>
      <c r="H37689" s="37"/>
      <c r="I37689" s="37"/>
      <c r="J37689" s="26"/>
      <c r="K37689" s="37"/>
    </row>
    <row r="37690" spans="6:11" x14ac:dyDescent="0.25">
      <c r="F37690" s="25"/>
      <c r="G37690" s="27"/>
      <c r="H37690" s="37"/>
      <c r="I37690" s="37"/>
      <c r="J37690" s="26"/>
      <c r="K37690" s="37"/>
    </row>
    <row r="37691" spans="6:11" x14ac:dyDescent="0.25">
      <c r="F37691" s="25"/>
      <c r="G37691" s="27"/>
      <c r="H37691" s="37"/>
      <c r="I37691" s="37"/>
      <c r="J37691" s="26"/>
      <c r="K37691" s="37"/>
    </row>
    <row r="37692" spans="6:11" x14ac:dyDescent="0.25">
      <c r="F37692" s="25"/>
      <c r="G37692" s="27"/>
      <c r="H37692" s="37"/>
      <c r="I37692" s="37"/>
      <c r="J37692" s="26"/>
      <c r="K37692" s="37"/>
    </row>
    <row r="37693" spans="6:11" x14ac:dyDescent="0.25">
      <c r="F37693" s="25"/>
      <c r="G37693" s="27"/>
      <c r="H37693" s="37"/>
      <c r="I37693" s="37"/>
      <c r="J37693" s="26"/>
      <c r="K37693" s="37"/>
    </row>
    <row r="37694" spans="6:11" x14ac:dyDescent="0.25">
      <c r="F37694" s="25"/>
      <c r="G37694" s="27"/>
      <c r="H37694" s="37"/>
      <c r="I37694" s="37"/>
      <c r="J37694" s="26"/>
      <c r="K37694" s="37"/>
    </row>
    <row r="37695" spans="6:11" x14ac:dyDescent="0.25">
      <c r="F37695" s="25"/>
      <c r="G37695" s="27"/>
      <c r="H37695" s="37"/>
      <c r="I37695" s="37"/>
      <c r="J37695" s="26"/>
      <c r="K37695" s="37"/>
    </row>
    <row r="37696" spans="6:11" x14ac:dyDescent="0.25">
      <c r="F37696" s="25"/>
      <c r="G37696" s="27"/>
      <c r="H37696" s="37"/>
      <c r="I37696" s="37"/>
      <c r="J37696" s="26"/>
      <c r="K37696" s="37"/>
    </row>
    <row r="37697" spans="6:11" x14ac:dyDescent="0.25">
      <c r="F37697" s="25"/>
      <c r="G37697" s="27"/>
      <c r="H37697" s="37"/>
      <c r="I37697" s="37"/>
      <c r="J37697" s="26"/>
      <c r="K37697" s="37"/>
    </row>
    <row r="37698" spans="6:11" x14ac:dyDescent="0.25">
      <c r="F37698" s="25"/>
      <c r="G37698" s="27"/>
      <c r="H37698" s="37"/>
      <c r="I37698" s="37"/>
      <c r="J37698" s="26"/>
      <c r="K37698" s="37"/>
    </row>
    <row r="37699" spans="6:11" x14ac:dyDescent="0.25">
      <c r="F37699" s="25"/>
      <c r="G37699" s="27"/>
      <c r="H37699" s="37"/>
      <c r="I37699" s="37"/>
      <c r="J37699" s="26"/>
      <c r="K37699" s="37"/>
    </row>
    <row r="37700" spans="6:11" x14ac:dyDescent="0.25">
      <c r="F37700" s="25"/>
      <c r="G37700" s="27"/>
      <c r="H37700" s="37"/>
      <c r="I37700" s="37"/>
      <c r="J37700" s="26"/>
      <c r="K37700" s="37"/>
    </row>
    <row r="37701" spans="6:11" x14ac:dyDescent="0.25">
      <c r="F37701" s="25"/>
      <c r="G37701" s="27"/>
      <c r="H37701" s="37"/>
      <c r="I37701" s="37"/>
      <c r="J37701" s="26"/>
      <c r="K37701" s="37"/>
    </row>
    <row r="37702" spans="6:11" x14ac:dyDescent="0.25">
      <c r="F37702" s="25"/>
      <c r="G37702" s="27"/>
      <c r="H37702" s="37"/>
      <c r="I37702" s="37"/>
      <c r="J37702" s="26"/>
      <c r="K37702" s="37"/>
    </row>
    <row r="37703" spans="6:11" x14ac:dyDescent="0.25">
      <c r="F37703" s="25"/>
      <c r="G37703" s="27"/>
      <c r="H37703" s="37"/>
      <c r="I37703" s="37"/>
      <c r="J37703" s="26"/>
      <c r="K37703" s="37"/>
    </row>
    <row r="37704" spans="6:11" x14ac:dyDescent="0.25">
      <c r="F37704" s="25"/>
      <c r="G37704" s="27"/>
      <c r="H37704" s="37"/>
      <c r="I37704" s="37"/>
      <c r="J37704" s="26"/>
      <c r="K37704" s="37"/>
    </row>
    <row r="37705" spans="6:11" x14ac:dyDescent="0.25">
      <c r="F37705" s="25"/>
      <c r="G37705" s="27"/>
      <c r="H37705" s="37"/>
      <c r="I37705" s="37"/>
      <c r="J37705" s="26"/>
      <c r="K37705" s="37"/>
    </row>
    <row r="37706" spans="6:11" x14ac:dyDescent="0.25">
      <c r="F37706" s="25"/>
      <c r="G37706" s="27"/>
      <c r="H37706" s="37"/>
      <c r="I37706" s="37"/>
      <c r="J37706" s="26"/>
      <c r="K37706" s="37"/>
    </row>
    <row r="37707" spans="6:11" x14ac:dyDescent="0.25">
      <c r="F37707" s="25"/>
      <c r="G37707" s="27"/>
      <c r="H37707" s="37"/>
      <c r="I37707" s="37"/>
      <c r="J37707" s="26"/>
      <c r="K37707" s="37"/>
    </row>
    <row r="37708" spans="6:11" x14ac:dyDescent="0.25">
      <c r="F37708" s="25"/>
      <c r="G37708" s="27"/>
      <c r="H37708" s="37"/>
      <c r="I37708" s="37"/>
      <c r="J37708" s="26"/>
      <c r="K37708" s="37"/>
    </row>
    <row r="37709" spans="6:11" x14ac:dyDescent="0.25">
      <c r="F37709" s="25"/>
      <c r="G37709" s="27"/>
      <c r="H37709" s="37"/>
      <c r="I37709" s="37"/>
      <c r="J37709" s="26"/>
      <c r="K37709" s="37"/>
    </row>
    <row r="37710" spans="6:11" x14ac:dyDescent="0.25">
      <c r="F37710" s="25"/>
      <c r="G37710" s="27"/>
      <c r="H37710" s="37"/>
      <c r="I37710" s="37"/>
      <c r="J37710" s="26"/>
      <c r="K37710" s="37"/>
    </row>
    <row r="37711" spans="6:11" x14ac:dyDescent="0.25">
      <c r="F37711" s="25"/>
      <c r="G37711" s="27"/>
      <c r="H37711" s="37"/>
      <c r="I37711" s="37"/>
      <c r="J37711" s="26"/>
      <c r="K37711" s="37"/>
    </row>
    <row r="37712" spans="6:11" x14ac:dyDescent="0.25">
      <c r="F37712" s="25"/>
      <c r="G37712" s="27"/>
      <c r="H37712" s="37"/>
      <c r="I37712" s="37"/>
      <c r="J37712" s="26"/>
      <c r="K37712" s="37"/>
    </row>
    <row r="37713" spans="6:11" x14ac:dyDescent="0.25">
      <c r="F37713" s="25"/>
      <c r="G37713" s="27"/>
      <c r="H37713" s="37"/>
      <c r="I37713" s="37"/>
      <c r="J37713" s="26"/>
      <c r="K37713" s="37"/>
    </row>
    <row r="37714" spans="6:11" x14ac:dyDescent="0.25">
      <c r="F37714" s="25"/>
      <c r="G37714" s="27"/>
      <c r="H37714" s="37"/>
      <c r="I37714" s="37"/>
      <c r="J37714" s="26"/>
      <c r="K37714" s="37"/>
    </row>
    <row r="37715" spans="6:11" x14ac:dyDescent="0.25">
      <c r="F37715" s="25"/>
      <c r="G37715" s="27"/>
      <c r="H37715" s="37"/>
      <c r="I37715" s="37"/>
      <c r="J37715" s="26"/>
      <c r="K37715" s="37"/>
    </row>
    <row r="37716" spans="6:11" x14ac:dyDescent="0.25">
      <c r="F37716" s="25"/>
      <c r="G37716" s="27"/>
      <c r="H37716" s="37"/>
      <c r="I37716" s="37"/>
      <c r="J37716" s="26"/>
      <c r="K37716" s="37"/>
    </row>
    <row r="37717" spans="6:11" x14ac:dyDescent="0.25">
      <c r="F37717" s="25"/>
      <c r="G37717" s="27"/>
      <c r="H37717" s="37"/>
      <c r="I37717" s="37"/>
      <c r="J37717" s="26"/>
      <c r="K37717" s="37"/>
    </row>
    <row r="37718" spans="6:11" x14ac:dyDescent="0.25">
      <c r="F37718" s="25"/>
      <c r="G37718" s="27"/>
      <c r="H37718" s="37"/>
      <c r="I37718" s="37"/>
      <c r="J37718" s="26"/>
      <c r="K37718" s="37"/>
    </row>
    <row r="37719" spans="6:11" x14ac:dyDescent="0.25">
      <c r="F37719" s="25"/>
      <c r="G37719" s="27"/>
      <c r="H37719" s="37"/>
      <c r="I37719" s="37"/>
      <c r="J37719" s="26"/>
      <c r="K37719" s="37"/>
    </row>
    <row r="37720" spans="6:11" x14ac:dyDescent="0.25">
      <c r="F37720" s="25"/>
      <c r="G37720" s="27"/>
      <c r="H37720" s="37"/>
      <c r="I37720" s="37"/>
      <c r="J37720" s="26"/>
      <c r="K37720" s="37"/>
    </row>
    <row r="37721" spans="6:11" x14ac:dyDescent="0.25">
      <c r="F37721" s="25"/>
      <c r="G37721" s="27"/>
      <c r="H37721" s="37"/>
      <c r="I37721" s="37"/>
      <c r="J37721" s="26"/>
      <c r="K37721" s="37"/>
    </row>
    <row r="37722" spans="6:11" x14ac:dyDescent="0.25">
      <c r="F37722" s="25"/>
      <c r="G37722" s="27"/>
      <c r="H37722" s="37"/>
      <c r="I37722" s="37"/>
      <c r="J37722" s="26"/>
      <c r="K37722" s="37"/>
    </row>
    <row r="37723" spans="6:11" x14ac:dyDescent="0.25">
      <c r="F37723" s="25"/>
      <c r="G37723" s="27"/>
      <c r="H37723" s="37"/>
      <c r="I37723" s="37"/>
      <c r="J37723" s="26"/>
      <c r="K37723" s="37"/>
    </row>
    <row r="37724" spans="6:11" x14ac:dyDescent="0.25">
      <c r="F37724" s="25"/>
      <c r="G37724" s="27"/>
      <c r="H37724" s="37"/>
      <c r="I37724" s="37"/>
      <c r="J37724" s="26"/>
      <c r="K37724" s="37"/>
    </row>
    <row r="37725" spans="6:11" x14ac:dyDescent="0.25">
      <c r="F37725" s="25"/>
      <c r="G37725" s="27"/>
      <c r="H37725" s="37"/>
      <c r="I37725" s="37"/>
      <c r="J37725" s="26"/>
      <c r="K37725" s="37"/>
    </row>
    <row r="37726" spans="6:11" x14ac:dyDescent="0.25">
      <c r="F37726" s="25"/>
      <c r="G37726" s="27"/>
      <c r="H37726" s="37"/>
      <c r="I37726" s="37"/>
      <c r="J37726" s="26"/>
      <c r="K37726" s="37"/>
    </row>
    <row r="37727" spans="6:11" x14ac:dyDescent="0.25">
      <c r="F37727" s="25"/>
      <c r="G37727" s="27"/>
      <c r="H37727" s="37"/>
      <c r="I37727" s="37"/>
      <c r="J37727" s="26"/>
      <c r="K37727" s="37"/>
    </row>
    <row r="37728" spans="6:11" x14ac:dyDescent="0.25">
      <c r="F37728" s="25"/>
      <c r="G37728" s="27"/>
      <c r="H37728" s="37"/>
      <c r="I37728" s="37"/>
      <c r="J37728" s="26"/>
      <c r="K37728" s="37"/>
    </row>
    <row r="37729" spans="6:11" x14ac:dyDescent="0.25">
      <c r="F37729" s="25"/>
      <c r="G37729" s="27"/>
      <c r="H37729" s="37"/>
      <c r="I37729" s="37"/>
      <c r="J37729" s="26"/>
      <c r="K37729" s="37"/>
    </row>
    <row r="37730" spans="6:11" x14ac:dyDescent="0.25">
      <c r="F37730" s="25"/>
      <c r="G37730" s="27"/>
      <c r="H37730" s="37"/>
      <c r="I37730" s="37"/>
      <c r="J37730" s="26"/>
      <c r="K37730" s="37"/>
    </row>
    <row r="37731" spans="6:11" x14ac:dyDescent="0.25">
      <c r="F37731" s="25"/>
      <c r="G37731" s="27"/>
      <c r="H37731" s="37"/>
      <c r="I37731" s="37"/>
      <c r="J37731" s="26"/>
      <c r="K37731" s="37"/>
    </row>
    <row r="37732" spans="6:11" x14ac:dyDescent="0.25">
      <c r="F37732" s="25"/>
      <c r="G37732" s="27"/>
      <c r="H37732" s="37"/>
      <c r="I37732" s="37"/>
      <c r="J37732" s="26"/>
      <c r="K37732" s="37"/>
    </row>
    <row r="37733" spans="6:11" x14ac:dyDescent="0.25">
      <c r="F37733" s="25"/>
      <c r="G37733" s="27"/>
      <c r="H37733" s="37"/>
      <c r="I37733" s="37"/>
      <c r="J37733" s="26"/>
      <c r="K37733" s="37"/>
    </row>
    <row r="37734" spans="6:11" x14ac:dyDescent="0.25">
      <c r="F37734" s="25"/>
      <c r="G37734" s="27"/>
      <c r="H37734" s="37"/>
      <c r="I37734" s="37"/>
      <c r="J37734" s="26"/>
      <c r="K37734" s="37"/>
    </row>
    <row r="37735" spans="6:11" x14ac:dyDescent="0.25">
      <c r="F37735" s="25"/>
      <c r="G37735" s="27"/>
      <c r="H37735" s="37"/>
      <c r="I37735" s="37"/>
      <c r="J37735" s="26"/>
      <c r="K37735" s="37"/>
    </row>
    <row r="37736" spans="6:11" x14ac:dyDescent="0.25">
      <c r="F37736" s="25"/>
      <c r="G37736" s="27"/>
      <c r="H37736" s="37"/>
      <c r="I37736" s="37"/>
      <c r="J37736" s="26"/>
      <c r="K37736" s="37"/>
    </row>
    <row r="37737" spans="6:11" x14ac:dyDescent="0.25">
      <c r="F37737" s="25"/>
      <c r="G37737" s="27"/>
      <c r="H37737" s="37"/>
      <c r="I37737" s="37"/>
      <c r="J37737" s="26"/>
      <c r="K37737" s="37"/>
    </row>
    <row r="37738" spans="6:11" x14ac:dyDescent="0.25">
      <c r="F37738" s="25"/>
      <c r="G37738" s="27"/>
      <c r="H37738" s="37"/>
      <c r="I37738" s="37"/>
      <c r="J37738" s="26"/>
      <c r="K37738" s="37"/>
    </row>
    <row r="37739" spans="6:11" x14ac:dyDescent="0.25">
      <c r="F37739" s="25"/>
      <c r="G37739" s="27"/>
      <c r="H37739" s="37"/>
      <c r="I37739" s="37"/>
      <c r="J37739" s="26"/>
      <c r="K37739" s="37"/>
    </row>
    <row r="37740" spans="6:11" x14ac:dyDescent="0.25">
      <c r="F37740" s="25"/>
      <c r="G37740" s="27"/>
      <c r="H37740" s="37"/>
      <c r="I37740" s="37"/>
      <c r="J37740" s="26"/>
      <c r="K37740" s="37"/>
    </row>
    <row r="37741" spans="6:11" x14ac:dyDescent="0.25">
      <c r="F37741" s="25"/>
      <c r="G37741" s="27"/>
      <c r="H37741" s="37"/>
      <c r="I37741" s="37"/>
      <c r="J37741" s="26"/>
      <c r="K37741" s="37"/>
    </row>
    <row r="37742" spans="6:11" x14ac:dyDescent="0.25">
      <c r="F37742" s="25"/>
      <c r="G37742" s="27"/>
      <c r="H37742" s="37"/>
      <c r="I37742" s="37"/>
      <c r="J37742" s="26"/>
      <c r="K37742" s="37"/>
    </row>
    <row r="37743" spans="6:11" x14ac:dyDescent="0.25">
      <c r="F37743" s="25"/>
      <c r="G37743" s="27"/>
      <c r="H37743" s="37"/>
      <c r="I37743" s="37"/>
      <c r="J37743" s="26"/>
      <c r="K37743" s="37"/>
    </row>
    <row r="37744" spans="6:11" x14ac:dyDescent="0.25">
      <c r="F37744" s="25"/>
      <c r="G37744" s="27"/>
      <c r="H37744" s="37"/>
      <c r="I37744" s="37"/>
      <c r="J37744" s="26"/>
      <c r="K37744" s="37"/>
    </row>
    <row r="37745" spans="6:11" x14ac:dyDescent="0.25">
      <c r="F37745" s="25"/>
      <c r="G37745" s="27"/>
      <c r="H37745" s="37"/>
      <c r="I37745" s="37"/>
      <c r="J37745" s="26"/>
      <c r="K37745" s="37"/>
    </row>
    <row r="37746" spans="6:11" x14ac:dyDescent="0.25">
      <c r="F37746" s="25"/>
      <c r="G37746" s="27"/>
      <c r="H37746" s="37"/>
      <c r="I37746" s="37"/>
      <c r="J37746" s="26"/>
      <c r="K37746" s="37"/>
    </row>
    <row r="37747" spans="6:11" x14ac:dyDescent="0.25">
      <c r="F37747" s="25"/>
      <c r="G37747" s="27"/>
      <c r="H37747" s="37"/>
      <c r="I37747" s="37"/>
      <c r="J37747" s="26"/>
      <c r="K37747" s="37"/>
    </row>
    <row r="37748" spans="6:11" x14ac:dyDescent="0.25">
      <c r="F37748" s="25"/>
      <c r="G37748" s="27"/>
      <c r="H37748" s="37"/>
      <c r="I37748" s="37"/>
      <c r="J37748" s="26"/>
      <c r="K37748" s="37"/>
    </row>
    <row r="37749" spans="6:11" x14ac:dyDescent="0.25">
      <c r="F37749" s="25"/>
      <c r="G37749" s="27"/>
      <c r="H37749" s="37"/>
      <c r="I37749" s="37"/>
      <c r="J37749" s="26"/>
      <c r="K37749" s="37"/>
    </row>
    <row r="37750" spans="6:11" x14ac:dyDescent="0.25">
      <c r="F37750" s="25"/>
      <c r="G37750" s="27"/>
      <c r="H37750" s="37"/>
      <c r="I37750" s="37"/>
      <c r="J37750" s="26"/>
      <c r="K37750" s="37"/>
    </row>
    <row r="37751" spans="6:11" x14ac:dyDescent="0.25">
      <c r="F37751" s="25"/>
      <c r="G37751" s="27"/>
      <c r="H37751" s="37"/>
      <c r="I37751" s="37"/>
      <c r="J37751" s="26"/>
      <c r="K37751" s="37"/>
    </row>
    <row r="37752" spans="6:11" x14ac:dyDescent="0.25">
      <c r="F37752" s="25"/>
      <c r="G37752" s="27"/>
      <c r="H37752" s="37"/>
      <c r="I37752" s="37"/>
      <c r="J37752" s="26"/>
      <c r="K37752" s="37"/>
    </row>
    <row r="37753" spans="6:11" x14ac:dyDescent="0.25">
      <c r="F37753" s="25"/>
      <c r="G37753" s="27"/>
      <c r="H37753" s="37"/>
      <c r="I37753" s="37"/>
      <c r="J37753" s="26"/>
      <c r="K37753" s="37"/>
    </row>
    <row r="37754" spans="6:11" x14ac:dyDescent="0.25">
      <c r="F37754" s="25"/>
      <c r="G37754" s="27"/>
      <c r="H37754" s="37"/>
      <c r="I37754" s="37"/>
      <c r="J37754" s="26"/>
      <c r="K37754" s="37"/>
    </row>
    <row r="37755" spans="6:11" x14ac:dyDescent="0.25">
      <c r="F37755" s="25"/>
      <c r="G37755" s="27"/>
      <c r="H37755" s="37"/>
      <c r="I37755" s="37"/>
      <c r="J37755" s="26"/>
      <c r="K37755" s="37"/>
    </row>
    <row r="37756" spans="6:11" x14ac:dyDescent="0.25">
      <c r="F37756" s="25"/>
      <c r="G37756" s="27"/>
      <c r="H37756" s="37"/>
      <c r="I37756" s="37"/>
      <c r="J37756" s="26"/>
      <c r="K37756" s="37"/>
    </row>
    <row r="37757" spans="6:11" x14ac:dyDescent="0.25">
      <c r="F37757" s="25"/>
      <c r="G37757" s="27"/>
      <c r="H37757" s="37"/>
      <c r="I37757" s="37"/>
      <c r="J37757" s="26"/>
      <c r="K37757" s="37"/>
    </row>
    <row r="37758" spans="6:11" x14ac:dyDescent="0.25">
      <c r="F37758" s="25"/>
      <c r="G37758" s="27"/>
      <c r="H37758" s="37"/>
      <c r="I37758" s="37"/>
      <c r="J37758" s="26"/>
      <c r="K37758" s="37"/>
    </row>
    <row r="37759" spans="6:11" x14ac:dyDescent="0.25">
      <c r="F37759" s="25"/>
      <c r="G37759" s="27"/>
      <c r="H37759" s="37"/>
      <c r="I37759" s="37"/>
      <c r="J37759" s="26"/>
      <c r="K37759" s="37"/>
    </row>
    <row r="37760" spans="6:11" x14ac:dyDescent="0.25">
      <c r="F37760" s="25"/>
      <c r="G37760" s="27"/>
      <c r="H37760" s="37"/>
      <c r="I37760" s="37"/>
      <c r="J37760" s="26"/>
      <c r="K37760" s="37"/>
    </row>
    <row r="37761" spans="6:11" x14ac:dyDescent="0.25">
      <c r="F37761" s="25"/>
      <c r="G37761" s="27"/>
      <c r="H37761" s="37"/>
      <c r="I37761" s="37"/>
      <c r="J37761" s="26"/>
      <c r="K37761" s="37"/>
    </row>
    <row r="37762" spans="6:11" x14ac:dyDescent="0.25">
      <c r="F37762" s="25"/>
      <c r="G37762" s="27"/>
      <c r="H37762" s="37"/>
      <c r="I37762" s="37"/>
      <c r="J37762" s="26"/>
      <c r="K37762" s="37"/>
    </row>
    <row r="37763" spans="6:11" x14ac:dyDescent="0.25">
      <c r="F37763" s="25"/>
      <c r="G37763" s="27"/>
      <c r="H37763" s="37"/>
      <c r="I37763" s="37"/>
      <c r="J37763" s="26"/>
      <c r="K37763" s="37"/>
    </row>
    <row r="37764" spans="6:11" x14ac:dyDescent="0.25">
      <c r="F37764" s="25"/>
      <c r="G37764" s="27"/>
      <c r="H37764" s="37"/>
      <c r="I37764" s="37"/>
      <c r="J37764" s="26"/>
      <c r="K37764" s="37"/>
    </row>
    <row r="37765" spans="6:11" x14ac:dyDescent="0.25">
      <c r="F37765" s="25"/>
      <c r="G37765" s="27"/>
      <c r="H37765" s="37"/>
      <c r="I37765" s="37"/>
      <c r="J37765" s="26"/>
      <c r="K37765" s="37"/>
    </row>
    <row r="37766" spans="6:11" x14ac:dyDescent="0.25">
      <c r="F37766" s="25"/>
      <c r="G37766" s="27"/>
      <c r="H37766" s="37"/>
      <c r="I37766" s="37"/>
      <c r="J37766" s="26"/>
      <c r="K37766" s="37"/>
    </row>
    <row r="37767" spans="6:11" x14ac:dyDescent="0.25">
      <c r="F37767" s="25"/>
      <c r="G37767" s="27"/>
      <c r="H37767" s="37"/>
      <c r="I37767" s="37"/>
      <c r="J37767" s="26"/>
      <c r="K37767" s="37"/>
    </row>
    <row r="37768" spans="6:11" x14ac:dyDescent="0.25">
      <c r="F37768" s="25"/>
      <c r="G37768" s="27"/>
      <c r="H37768" s="37"/>
      <c r="I37768" s="37"/>
      <c r="J37768" s="26"/>
      <c r="K37768" s="37"/>
    </row>
    <row r="37769" spans="6:11" x14ac:dyDescent="0.25">
      <c r="F37769" s="25"/>
      <c r="G37769" s="27"/>
      <c r="H37769" s="37"/>
      <c r="I37769" s="37"/>
      <c r="J37769" s="26"/>
      <c r="K37769" s="37"/>
    </row>
    <row r="37770" spans="6:11" x14ac:dyDescent="0.25">
      <c r="F37770" s="25"/>
      <c r="G37770" s="27"/>
      <c r="H37770" s="37"/>
      <c r="I37770" s="37"/>
      <c r="J37770" s="26"/>
      <c r="K37770" s="37"/>
    </row>
    <row r="37771" spans="6:11" x14ac:dyDescent="0.25">
      <c r="F37771" s="25"/>
      <c r="G37771" s="27"/>
      <c r="H37771" s="37"/>
      <c r="I37771" s="37"/>
      <c r="J37771" s="26"/>
      <c r="K37771" s="37"/>
    </row>
    <row r="37772" spans="6:11" x14ac:dyDescent="0.25">
      <c r="F37772" s="25"/>
      <c r="G37772" s="27"/>
      <c r="H37772" s="37"/>
      <c r="I37772" s="37"/>
      <c r="J37772" s="26"/>
      <c r="K37772" s="37"/>
    </row>
    <row r="37773" spans="6:11" x14ac:dyDescent="0.25">
      <c r="F37773" s="25"/>
      <c r="G37773" s="27"/>
      <c r="H37773" s="37"/>
      <c r="I37773" s="37"/>
      <c r="J37773" s="26"/>
      <c r="K37773" s="37"/>
    </row>
    <row r="37774" spans="6:11" x14ac:dyDescent="0.25">
      <c r="F37774" s="25"/>
      <c r="G37774" s="27"/>
      <c r="H37774" s="37"/>
      <c r="I37774" s="37"/>
      <c r="J37774" s="26"/>
      <c r="K37774" s="37"/>
    </row>
    <row r="37775" spans="6:11" x14ac:dyDescent="0.25">
      <c r="F37775" s="25"/>
      <c r="G37775" s="27"/>
      <c r="H37775" s="37"/>
      <c r="I37775" s="37"/>
      <c r="J37775" s="26"/>
      <c r="K37775" s="37"/>
    </row>
    <row r="37776" spans="6:11" x14ac:dyDescent="0.25">
      <c r="F37776" s="25"/>
      <c r="G37776" s="27"/>
      <c r="H37776" s="37"/>
      <c r="I37776" s="37"/>
      <c r="J37776" s="26"/>
      <c r="K37776" s="37"/>
    </row>
    <row r="37777" spans="6:11" x14ac:dyDescent="0.25">
      <c r="F37777" s="25"/>
      <c r="G37777" s="27"/>
      <c r="H37777" s="37"/>
      <c r="I37777" s="37"/>
      <c r="J37777" s="26"/>
      <c r="K37777" s="37"/>
    </row>
    <row r="37778" spans="6:11" x14ac:dyDescent="0.25">
      <c r="F37778" s="25"/>
      <c r="G37778" s="27"/>
      <c r="H37778" s="37"/>
      <c r="I37778" s="37"/>
      <c r="J37778" s="26"/>
      <c r="K37778" s="37"/>
    </row>
    <row r="37779" spans="6:11" x14ac:dyDescent="0.25">
      <c r="F37779" s="25"/>
      <c r="G37779" s="27"/>
      <c r="H37779" s="37"/>
      <c r="I37779" s="37"/>
      <c r="J37779" s="26"/>
      <c r="K37779" s="37"/>
    </row>
    <row r="37780" spans="6:11" x14ac:dyDescent="0.25">
      <c r="F37780" s="25"/>
      <c r="G37780" s="27"/>
      <c r="H37780" s="37"/>
      <c r="I37780" s="37"/>
      <c r="J37780" s="26"/>
      <c r="K37780" s="37"/>
    </row>
    <row r="37781" spans="6:11" x14ac:dyDescent="0.25">
      <c r="F37781" s="25"/>
      <c r="G37781" s="27"/>
      <c r="H37781" s="37"/>
      <c r="I37781" s="37"/>
      <c r="J37781" s="26"/>
      <c r="K37781" s="37"/>
    </row>
    <row r="37782" spans="6:11" x14ac:dyDescent="0.25">
      <c r="F37782" s="25"/>
      <c r="G37782" s="27"/>
      <c r="H37782" s="37"/>
      <c r="I37782" s="37"/>
      <c r="J37782" s="26"/>
      <c r="K37782" s="37"/>
    </row>
    <row r="37783" spans="6:11" x14ac:dyDescent="0.25">
      <c r="F37783" s="25"/>
      <c r="G37783" s="27"/>
      <c r="H37783" s="37"/>
      <c r="I37783" s="37"/>
      <c r="J37783" s="26"/>
      <c r="K37783" s="37"/>
    </row>
    <row r="37784" spans="6:11" x14ac:dyDescent="0.25">
      <c r="F37784" s="25"/>
      <c r="G37784" s="27"/>
      <c r="H37784" s="37"/>
      <c r="I37784" s="37"/>
      <c r="J37784" s="26"/>
      <c r="K37784" s="37"/>
    </row>
    <row r="37785" spans="6:11" x14ac:dyDescent="0.25">
      <c r="F37785" s="25"/>
      <c r="G37785" s="27"/>
      <c r="H37785" s="37"/>
      <c r="I37785" s="37"/>
      <c r="J37785" s="26"/>
      <c r="K37785" s="37"/>
    </row>
    <row r="37786" spans="6:11" x14ac:dyDescent="0.25">
      <c r="F37786" s="25"/>
      <c r="G37786" s="27"/>
      <c r="H37786" s="37"/>
      <c r="I37786" s="37"/>
      <c r="J37786" s="26"/>
      <c r="K37786" s="37"/>
    </row>
    <row r="37787" spans="6:11" x14ac:dyDescent="0.25">
      <c r="F37787" s="25"/>
      <c r="G37787" s="27"/>
      <c r="H37787" s="37"/>
      <c r="I37787" s="37"/>
      <c r="J37787" s="26"/>
      <c r="K37787" s="37"/>
    </row>
    <row r="37788" spans="6:11" x14ac:dyDescent="0.25">
      <c r="F37788" s="25"/>
      <c r="G37788" s="27"/>
      <c r="H37788" s="37"/>
      <c r="I37788" s="37"/>
      <c r="J37788" s="26"/>
      <c r="K37788" s="37"/>
    </row>
    <row r="37789" spans="6:11" x14ac:dyDescent="0.25">
      <c r="F37789" s="25"/>
      <c r="G37789" s="27"/>
      <c r="H37789" s="37"/>
      <c r="I37789" s="37"/>
      <c r="J37789" s="26"/>
      <c r="K37789" s="37"/>
    </row>
    <row r="37790" spans="6:11" x14ac:dyDescent="0.25">
      <c r="F37790" s="25"/>
      <c r="G37790" s="27"/>
      <c r="H37790" s="37"/>
      <c r="I37790" s="37"/>
      <c r="J37790" s="26"/>
      <c r="K37790" s="37"/>
    </row>
    <row r="37791" spans="6:11" x14ac:dyDescent="0.25">
      <c r="F37791" s="25"/>
      <c r="G37791" s="27"/>
      <c r="H37791" s="37"/>
      <c r="I37791" s="37"/>
      <c r="J37791" s="26"/>
      <c r="K37791" s="37"/>
    </row>
    <row r="37792" spans="6:11" x14ac:dyDescent="0.25">
      <c r="F37792" s="25"/>
      <c r="G37792" s="27"/>
      <c r="H37792" s="37"/>
      <c r="I37792" s="37"/>
      <c r="J37792" s="26"/>
      <c r="K37792" s="37"/>
    </row>
    <row r="37793" spans="6:11" x14ac:dyDescent="0.25">
      <c r="F37793" s="25"/>
      <c r="G37793" s="27"/>
      <c r="H37793" s="37"/>
      <c r="I37793" s="37"/>
      <c r="J37793" s="26"/>
      <c r="K37793" s="37"/>
    </row>
    <row r="37794" spans="6:11" x14ac:dyDescent="0.25">
      <c r="F37794" s="25"/>
      <c r="G37794" s="27"/>
      <c r="H37794" s="37"/>
      <c r="I37794" s="37"/>
      <c r="J37794" s="26"/>
      <c r="K37794" s="37"/>
    </row>
    <row r="37795" spans="6:11" x14ac:dyDescent="0.25">
      <c r="F37795" s="25"/>
      <c r="G37795" s="27"/>
      <c r="H37795" s="37"/>
      <c r="I37795" s="37"/>
      <c r="J37795" s="26"/>
      <c r="K37795" s="37"/>
    </row>
    <row r="37796" spans="6:11" x14ac:dyDescent="0.25">
      <c r="F37796" s="25"/>
      <c r="G37796" s="27"/>
      <c r="H37796" s="37"/>
      <c r="I37796" s="37"/>
      <c r="J37796" s="26"/>
      <c r="K37796" s="37"/>
    </row>
    <row r="37797" spans="6:11" x14ac:dyDescent="0.25">
      <c r="F37797" s="25"/>
      <c r="G37797" s="27"/>
      <c r="H37797" s="37"/>
      <c r="I37797" s="37"/>
      <c r="J37797" s="26"/>
      <c r="K37797" s="37"/>
    </row>
    <row r="37798" spans="6:11" x14ac:dyDescent="0.25">
      <c r="F37798" s="25"/>
      <c r="G37798" s="27"/>
      <c r="H37798" s="37"/>
      <c r="I37798" s="37"/>
      <c r="J37798" s="26"/>
      <c r="K37798" s="37"/>
    </row>
    <row r="37799" spans="6:11" x14ac:dyDescent="0.25">
      <c r="F37799" s="25"/>
      <c r="G37799" s="27"/>
      <c r="H37799" s="37"/>
      <c r="I37799" s="37"/>
      <c r="J37799" s="26"/>
      <c r="K37799" s="37"/>
    </row>
    <row r="37800" spans="6:11" x14ac:dyDescent="0.25">
      <c r="F37800" s="25"/>
      <c r="G37800" s="27"/>
      <c r="H37800" s="37"/>
      <c r="I37800" s="37"/>
      <c r="J37800" s="26"/>
      <c r="K37800" s="37"/>
    </row>
    <row r="37801" spans="6:11" x14ac:dyDescent="0.25">
      <c r="F37801" s="25"/>
      <c r="G37801" s="27"/>
      <c r="H37801" s="37"/>
      <c r="I37801" s="37"/>
      <c r="J37801" s="26"/>
      <c r="K37801" s="37"/>
    </row>
    <row r="37802" spans="6:11" x14ac:dyDescent="0.25">
      <c r="F37802" s="25"/>
      <c r="G37802" s="27"/>
      <c r="H37802" s="37"/>
      <c r="I37802" s="37"/>
      <c r="J37802" s="26"/>
      <c r="K37802" s="37"/>
    </row>
    <row r="37803" spans="6:11" x14ac:dyDescent="0.25">
      <c r="F37803" s="25"/>
      <c r="G37803" s="27"/>
      <c r="H37803" s="37"/>
      <c r="I37803" s="37"/>
      <c r="J37803" s="26"/>
      <c r="K37803" s="37"/>
    </row>
    <row r="37804" spans="6:11" x14ac:dyDescent="0.25">
      <c r="F37804" s="25"/>
      <c r="G37804" s="27"/>
      <c r="H37804" s="37"/>
      <c r="I37804" s="37"/>
      <c r="J37804" s="26"/>
      <c r="K37804" s="37"/>
    </row>
    <row r="37805" spans="6:11" x14ac:dyDescent="0.25">
      <c r="F37805" s="25"/>
      <c r="G37805" s="27"/>
      <c r="H37805" s="37"/>
      <c r="I37805" s="37"/>
      <c r="J37805" s="26"/>
      <c r="K37805" s="37"/>
    </row>
    <row r="37806" spans="6:11" x14ac:dyDescent="0.25">
      <c r="F37806" s="25"/>
      <c r="G37806" s="27"/>
      <c r="H37806" s="37"/>
      <c r="I37806" s="37"/>
      <c r="J37806" s="26"/>
      <c r="K37806" s="37"/>
    </row>
    <row r="37807" spans="6:11" x14ac:dyDescent="0.25">
      <c r="F37807" s="25"/>
      <c r="G37807" s="27"/>
      <c r="H37807" s="37"/>
      <c r="I37807" s="37"/>
      <c r="J37807" s="26"/>
      <c r="K37807" s="37"/>
    </row>
    <row r="37808" spans="6:11" x14ac:dyDescent="0.25">
      <c r="F37808" s="25"/>
      <c r="G37808" s="27"/>
      <c r="H37808" s="37"/>
      <c r="I37808" s="37"/>
      <c r="J37808" s="26"/>
      <c r="K37808" s="37"/>
    </row>
    <row r="37809" spans="6:11" x14ac:dyDescent="0.25">
      <c r="F37809" s="25"/>
      <c r="G37809" s="27"/>
      <c r="H37809" s="37"/>
      <c r="I37809" s="37"/>
      <c r="J37809" s="26"/>
      <c r="K37809" s="37"/>
    </row>
    <row r="37810" spans="6:11" x14ac:dyDescent="0.25">
      <c r="F37810" s="25"/>
      <c r="G37810" s="27"/>
      <c r="H37810" s="37"/>
      <c r="I37810" s="37"/>
      <c r="J37810" s="26"/>
      <c r="K37810" s="37"/>
    </row>
    <row r="37811" spans="6:11" x14ac:dyDescent="0.25">
      <c r="F37811" s="25"/>
      <c r="G37811" s="27"/>
      <c r="H37811" s="37"/>
      <c r="I37811" s="37"/>
      <c r="J37811" s="26"/>
      <c r="K37811" s="37"/>
    </row>
    <row r="37812" spans="6:11" x14ac:dyDescent="0.25">
      <c r="F37812" s="25"/>
      <c r="G37812" s="27"/>
      <c r="H37812" s="37"/>
      <c r="I37812" s="37"/>
      <c r="J37812" s="26"/>
      <c r="K37812" s="37"/>
    </row>
    <row r="37813" spans="6:11" x14ac:dyDescent="0.25">
      <c r="F37813" s="25"/>
      <c r="G37813" s="27"/>
      <c r="H37813" s="37"/>
      <c r="I37813" s="37"/>
      <c r="J37813" s="26"/>
      <c r="K37813" s="37"/>
    </row>
    <row r="37814" spans="6:11" x14ac:dyDescent="0.25">
      <c r="F37814" s="25"/>
      <c r="G37814" s="27"/>
      <c r="H37814" s="37"/>
      <c r="I37814" s="37"/>
      <c r="J37814" s="26"/>
      <c r="K37814" s="37"/>
    </row>
    <row r="37815" spans="6:11" x14ac:dyDescent="0.25">
      <c r="F37815" s="25"/>
      <c r="G37815" s="27"/>
      <c r="H37815" s="37"/>
      <c r="I37815" s="37"/>
      <c r="J37815" s="26"/>
      <c r="K37815" s="37"/>
    </row>
    <row r="37816" spans="6:11" x14ac:dyDescent="0.25">
      <c r="F37816" s="25"/>
      <c r="G37816" s="27"/>
      <c r="H37816" s="37"/>
      <c r="I37816" s="37"/>
      <c r="J37816" s="26"/>
      <c r="K37816" s="37"/>
    </row>
    <row r="37817" spans="6:11" x14ac:dyDescent="0.25">
      <c r="F37817" s="25"/>
      <c r="G37817" s="27"/>
      <c r="H37817" s="37"/>
      <c r="I37817" s="37"/>
      <c r="J37817" s="26"/>
      <c r="K37817" s="37"/>
    </row>
    <row r="37818" spans="6:11" x14ac:dyDescent="0.25">
      <c r="F37818" s="25"/>
      <c r="G37818" s="27"/>
      <c r="H37818" s="37"/>
      <c r="I37818" s="37"/>
      <c r="J37818" s="26"/>
      <c r="K37818" s="37"/>
    </row>
    <row r="37819" spans="6:11" x14ac:dyDescent="0.25">
      <c r="F37819" s="25"/>
      <c r="G37819" s="27"/>
      <c r="H37819" s="37"/>
      <c r="I37819" s="37"/>
      <c r="J37819" s="26"/>
      <c r="K37819" s="37"/>
    </row>
    <row r="37820" spans="6:11" x14ac:dyDescent="0.25">
      <c r="F37820" s="25"/>
      <c r="G37820" s="27"/>
      <c r="H37820" s="37"/>
      <c r="I37820" s="37"/>
      <c r="J37820" s="26"/>
      <c r="K37820" s="37"/>
    </row>
    <row r="37821" spans="6:11" x14ac:dyDescent="0.25">
      <c r="F37821" s="25"/>
      <c r="G37821" s="27"/>
      <c r="H37821" s="37"/>
      <c r="I37821" s="37"/>
      <c r="J37821" s="26"/>
      <c r="K37821" s="37"/>
    </row>
    <row r="37822" spans="6:11" x14ac:dyDescent="0.25">
      <c r="F37822" s="25"/>
      <c r="G37822" s="27"/>
      <c r="H37822" s="37"/>
      <c r="I37822" s="37"/>
      <c r="J37822" s="26"/>
      <c r="K37822" s="37"/>
    </row>
    <row r="37823" spans="6:11" x14ac:dyDescent="0.25">
      <c r="F37823" s="25"/>
      <c r="G37823" s="27"/>
      <c r="H37823" s="37"/>
      <c r="I37823" s="37"/>
      <c r="J37823" s="26"/>
      <c r="K37823" s="37"/>
    </row>
    <row r="37824" spans="6:11" x14ac:dyDescent="0.25">
      <c r="F37824" s="25"/>
      <c r="G37824" s="27"/>
      <c r="H37824" s="37"/>
      <c r="I37824" s="37"/>
      <c r="J37824" s="26"/>
      <c r="K37824" s="37"/>
    </row>
    <row r="37825" spans="6:11" x14ac:dyDescent="0.25">
      <c r="F37825" s="25"/>
      <c r="G37825" s="27"/>
      <c r="H37825" s="37"/>
      <c r="I37825" s="37"/>
      <c r="J37825" s="26"/>
      <c r="K37825" s="37"/>
    </row>
    <row r="37826" spans="6:11" x14ac:dyDescent="0.25">
      <c r="F37826" s="25"/>
      <c r="G37826" s="27"/>
      <c r="H37826" s="37"/>
      <c r="I37826" s="37"/>
      <c r="J37826" s="26"/>
      <c r="K37826" s="37"/>
    </row>
    <row r="37827" spans="6:11" x14ac:dyDescent="0.25">
      <c r="F37827" s="25"/>
      <c r="G37827" s="27"/>
      <c r="H37827" s="37"/>
      <c r="I37827" s="37"/>
      <c r="J37827" s="26"/>
      <c r="K37827" s="37"/>
    </row>
    <row r="37828" spans="6:11" x14ac:dyDescent="0.25">
      <c r="F37828" s="25"/>
      <c r="G37828" s="27"/>
      <c r="H37828" s="37"/>
      <c r="I37828" s="37"/>
      <c r="J37828" s="26"/>
      <c r="K37828" s="37"/>
    </row>
    <row r="37829" spans="6:11" x14ac:dyDescent="0.25">
      <c r="F37829" s="25"/>
      <c r="G37829" s="27"/>
      <c r="H37829" s="37"/>
      <c r="I37829" s="37"/>
      <c r="J37829" s="26"/>
      <c r="K37829" s="37"/>
    </row>
    <row r="37830" spans="6:11" x14ac:dyDescent="0.25">
      <c r="F37830" s="25"/>
      <c r="G37830" s="27"/>
      <c r="H37830" s="37"/>
      <c r="I37830" s="37"/>
      <c r="J37830" s="26"/>
      <c r="K37830" s="37"/>
    </row>
    <row r="37831" spans="6:11" x14ac:dyDescent="0.25">
      <c r="F37831" s="25"/>
      <c r="G37831" s="27"/>
      <c r="H37831" s="37"/>
      <c r="I37831" s="37"/>
      <c r="J37831" s="26"/>
      <c r="K37831" s="37"/>
    </row>
    <row r="37832" spans="6:11" x14ac:dyDescent="0.25">
      <c r="F37832" s="25"/>
      <c r="G37832" s="27"/>
      <c r="H37832" s="37"/>
      <c r="I37832" s="37"/>
      <c r="J37832" s="26"/>
      <c r="K37832" s="37"/>
    </row>
    <row r="37833" spans="6:11" x14ac:dyDescent="0.25">
      <c r="F37833" s="25"/>
      <c r="G37833" s="27"/>
      <c r="H37833" s="37"/>
      <c r="I37833" s="37"/>
      <c r="J37833" s="26"/>
      <c r="K37833" s="37"/>
    </row>
    <row r="37834" spans="6:11" x14ac:dyDescent="0.25">
      <c r="F37834" s="25"/>
      <c r="G37834" s="27"/>
      <c r="H37834" s="37"/>
      <c r="I37834" s="37"/>
      <c r="J37834" s="26"/>
      <c r="K37834" s="37"/>
    </row>
    <row r="37835" spans="6:11" x14ac:dyDescent="0.25">
      <c r="F37835" s="25"/>
      <c r="G37835" s="27"/>
      <c r="H37835" s="37"/>
      <c r="I37835" s="37"/>
      <c r="J37835" s="26"/>
      <c r="K37835" s="37"/>
    </row>
    <row r="37836" spans="6:11" x14ac:dyDescent="0.25">
      <c r="F37836" s="25"/>
      <c r="G37836" s="27"/>
      <c r="H37836" s="37"/>
      <c r="I37836" s="37"/>
      <c r="J37836" s="26"/>
      <c r="K37836" s="37"/>
    </row>
    <row r="37837" spans="6:11" x14ac:dyDescent="0.25">
      <c r="F37837" s="25"/>
      <c r="G37837" s="27"/>
      <c r="H37837" s="37"/>
      <c r="I37837" s="37"/>
      <c r="J37837" s="26"/>
      <c r="K37837" s="37"/>
    </row>
    <row r="37838" spans="6:11" x14ac:dyDescent="0.25">
      <c r="F37838" s="25"/>
      <c r="G37838" s="27"/>
      <c r="H37838" s="37"/>
      <c r="I37838" s="37"/>
      <c r="J37838" s="26"/>
      <c r="K37838" s="37"/>
    </row>
    <row r="37839" spans="6:11" x14ac:dyDescent="0.25">
      <c r="F37839" s="25"/>
      <c r="G37839" s="27"/>
      <c r="H37839" s="37"/>
      <c r="I37839" s="37"/>
      <c r="J37839" s="26"/>
      <c r="K37839" s="37"/>
    </row>
    <row r="37840" spans="6:11" x14ac:dyDescent="0.25">
      <c r="F37840" s="25"/>
      <c r="G37840" s="27"/>
      <c r="H37840" s="37"/>
      <c r="I37840" s="37"/>
      <c r="J37840" s="26"/>
      <c r="K37840" s="37"/>
    </row>
    <row r="37841" spans="6:11" x14ac:dyDescent="0.25">
      <c r="F37841" s="25"/>
      <c r="G37841" s="27"/>
      <c r="H37841" s="37"/>
      <c r="I37841" s="37"/>
      <c r="J37841" s="26"/>
      <c r="K37841" s="37"/>
    </row>
    <row r="37842" spans="6:11" x14ac:dyDescent="0.25">
      <c r="F37842" s="25"/>
      <c r="G37842" s="27"/>
      <c r="H37842" s="37"/>
      <c r="I37842" s="37"/>
      <c r="J37842" s="26"/>
      <c r="K37842" s="37"/>
    </row>
    <row r="37843" spans="6:11" x14ac:dyDescent="0.25">
      <c r="F37843" s="25"/>
      <c r="G37843" s="27"/>
      <c r="H37843" s="37"/>
      <c r="I37843" s="37"/>
      <c r="J37843" s="26"/>
      <c r="K37843" s="37"/>
    </row>
    <row r="37844" spans="6:11" x14ac:dyDescent="0.25">
      <c r="F37844" s="25"/>
      <c r="G37844" s="27"/>
      <c r="H37844" s="37"/>
      <c r="I37844" s="37"/>
      <c r="J37844" s="26"/>
      <c r="K37844" s="37"/>
    </row>
    <row r="37845" spans="6:11" x14ac:dyDescent="0.25">
      <c r="F37845" s="25"/>
      <c r="G37845" s="27"/>
      <c r="H37845" s="37"/>
      <c r="I37845" s="37"/>
      <c r="J37845" s="26"/>
      <c r="K37845" s="37"/>
    </row>
    <row r="37846" spans="6:11" x14ac:dyDescent="0.25">
      <c r="F37846" s="25"/>
      <c r="G37846" s="27"/>
      <c r="H37846" s="37"/>
      <c r="I37846" s="37"/>
      <c r="J37846" s="26"/>
      <c r="K37846" s="37"/>
    </row>
    <row r="37847" spans="6:11" x14ac:dyDescent="0.25">
      <c r="F37847" s="25"/>
      <c r="G37847" s="27"/>
      <c r="H37847" s="37"/>
      <c r="I37847" s="37"/>
      <c r="J37847" s="26"/>
      <c r="K37847" s="37"/>
    </row>
    <row r="37848" spans="6:11" x14ac:dyDescent="0.25">
      <c r="F37848" s="25"/>
      <c r="G37848" s="27"/>
      <c r="H37848" s="37"/>
      <c r="I37848" s="37"/>
      <c r="J37848" s="26"/>
      <c r="K37848" s="37"/>
    </row>
    <row r="37849" spans="6:11" x14ac:dyDescent="0.25">
      <c r="F37849" s="25"/>
      <c r="G37849" s="27"/>
      <c r="H37849" s="37"/>
      <c r="I37849" s="37"/>
      <c r="J37849" s="26"/>
      <c r="K37849" s="37"/>
    </row>
    <row r="37850" spans="6:11" x14ac:dyDescent="0.25">
      <c r="F37850" s="25"/>
      <c r="G37850" s="27"/>
      <c r="H37850" s="37"/>
      <c r="I37850" s="37"/>
      <c r="J37850" s="26"/>
      <c r="K37850" s="37"/>
    </row>
    <row r="37851" spans="6:11" x14ac:dyDescent="0.25">
      <c r="F37851" s="25"/>
      <c r="G37851" s="27"/>
      <c r="H37851" s="37"/>
      <c r="I37851" s="37"/>
      <c r="J37851" s="26"/>
      <c r="K37851" s="37"/>
    </row>
    <row r="37852" spans="6:11" x14ac:dyDescent="0.25">
      <c r="F37852" s="25"/>
      <c r="G37852" s="27"/>
      <c r="H37852" s="37"/>
      <c r="I37852" s="37"/>
      <c r="J37852" s="26"/>
      <c r="K37852" s="37"/>
    </row>
    <row r="37853" spans="6:11" x14ac:dyDescent="0.25">
      <c r="F37853" s="25"/>
      <c r="G37853" s="27"/>
      <c r="H37853" s="37"/>
      <c r="I37853" s="37"/>
      <c r="J37853" s="26"/>
      <c r="K37853" s="37"/>
    </row>
    <row r="37854" spans="6:11" x14ac:dyDescent="0.25">
      <c r="F37854" s="25"/>
      <c r="G37854" s="27"/>
      <c r="H37854" s="37"/>
      <c r="I37854" s="37"/>
      <c r="J37854" s="26"/>
      <c r="K37854" s="37"/>
    </row>
    <row r="37855" spans="6:11" x14ac:dyDescent="0.25">
      <c r="F37855" s="25"/>
      <c r="G37855" s="27"/>
      <c r="H37855" s="37"/>
      <c r="I37855" s="37"/>
      <c r="J37855" s="26"/>
      <c r="K37855" s="37"/>
    </row>
    <row r="37856" spans="6:11" x14ac:dyDescent="0.25">
      <c r="F37856" s="25"/>
      <c r="G37856" s="27"/>
      <c r="H37856" s="37"/>
      <c r="I37856" s="37"/>
      <c r="J37856" s="26"/>
      <c r="K37856" s="37"/>
    </row>
    <row r="37857" spans="6:11" x14ac:dyDescent="0.25">
      <c r="F37857" s="25"/>
      <c r="G37857" s="27"/>
      <c r="H37857" s="37"/>
      <c r="I37857" s="37"/>
      <c r="J37857" s="26"/>
      <c r="K37857" s="37"/>
    </row>
    <row r="37858" spans="6:11" x14ac:dyDescent="0.25">
      <c r="F37858" s="25"/>
      <c r="G37858" s="27"/>
      <c r="H37858" s="37"/>
      <c r="I37858" s="37"/>
      <c r="J37858" s="26"/>
      <c r="K37858" s="37"/>
    </row>
    <row r="37859" spans="6:11" x14ac:dyDescent="0.25">
      <c r="F37859" s="25"/>
      <c r="G37859" s="27"/>
      <c r="H37859" s="37"/>
      <c r="I37859" s="37"/>
      <c r="J37859" s="26"/>
      <c r="K37859" s="37"/>
    </row>
    <row r="37860" spans="6:11" x14ac:dyDescent="0.25">
      <c r="F37860" s="25"/>
      <c r="G37860" s="27"/>
      <c r="H37860" s="37"/>
      <c r="I37860" s="37"/>
      <c r="J37860" s="26"/>
      <c r="K37860" s="37"/>
    </row>
    <row r="37861" spans="6:11" x14ac:dyDescent="0.25">
      <c r="F37861" s="25"/>
      <c r="G37861" s="27"/>
      <c r="H37861" s="37"/>
      <c r="I37861" s="37"/>
      <c r="J37861" s="26"/>
      <c r="K37861" s="37"/>
    </row>
    <row r="37862" spans="6:11" x14ac:dyDescent="0.25">
      <c r="F37862" s="25"/>
      <c r="G37862" s="27"/>
      <c r="H37862" s="37"/>
      <c r="I37862" s="37"/>
      <c r="J37862" s="26"/>
      <c r="K37862" s="37"/>
    </row>
    <row r="37863" spans="6:11" x14ac:dyDescent="0.25">
      <c r="F37863" s="25"/>
      <c r="G37863" s="27"/>
      <c r="H37863" s="37"/>
      <c r="I37863" s="37"/>
      <c r="J37863" s="26"/>
      <c r="K37863" s="37"/>
    </row>
    <row r="37864" spans="6:11" x14ac:dyDescent="0.25">
      <c r="F37864" s="25"/>
      <c r="G37864" s="27"/>
      <c r="H37864" s="37"/>
      <c r="I37864" s="37"/>
      <c r="J37864" s="26"/>
      <c r="K37864" s="37"/>
    </row>
    <row r="37865" spans="6:11" x14ac:dyDescent="0.25">
      <c r="F37865" s="25"/>
      <c r="G37865" s="27"/>
      <c r="H37865" s="37"/>
      <c r="I37865" s="37"/>
      <c r="J37865" s="26"/>
      <c r="K37865" s="37"/>
    </row>
    <row r="37866" spans="6:11" x14ac:dyDescent="0.25">
      <c r="F37866" s="25"/>
      <c r="G37866" s="27"/>
      <c r="H37866" s="37"/>
      <c r="I37866" s="37"/>
      <c r="J37866" s="26"/>
      <c r="K37866" s="37"/>
    </row>
    <row r="37867" spans="6:11" x14ac:dyDescent="0.25">
      <c r="F37867" s="25"/>
      <c r="G37867" s="27"/>
      <c r="H37867" s="37"/>
      <c r="I37867" s="37"/>
      <c r="J37867" s="26"/>
      <c r="K37867" s="37"/>
    </row>
    <row r="37868" spans="6:11" x14ac:dyDescent="0.25">
      <c r="F37868" s="25"/>
      <c r="G37868" s="27"/>
      <c r="H37868" s="37"/>
      <c r="I37868" s="37"/>
      <c r="J37868" s="26"/>
      <c r="K37868" s="37"/>
    </row>
    <row r="37869" spans="6:11" x14ac:dyDescent="0.25">
      <c r="F37869" s="25"/>
      <c r="G37869" s="27"/>
      <c r="H37869" s="37"/>
      <c r="I37869" s="37"/>
      <c r="J37869" s="26"/>
      <c r="K37869" s="37"/>
    </row>
    <row r="37870" spans="6:11" x14ac:dyDescent="0.25">
      <c r="F37870" s="25"/>
      <c r="G37870" s="27"/>
      <c r="H37870" s="37"/>
      <c r="I37870" s="37"/>
      <c r="J37870" s="26"/>
      <c r="K37870" s="37"/>
    </row>
    <row r="37871" spans="6:11" x14ac:dyDescent="0.25">
      <c r="F37871" s="25"/>
      <c r="G37871" s="27"/>
      <c r="H37871" s="37"/>
      <c r="I37871" s="37"/>
      <c r="J37871" s="26"/>
      <c r="K37871" s="37"/>
    </row>
    <row r="37872" spans="6:11" x14ac:dyDescent="0.25">
      <c r="F37872" s="25"/>
      <c r="G37872" s="27"/>
      <c r="H37872" s="37"/>
      <c r="I37872" s="37"/>
      <c r="J37872" s="26"/>
      <c r="K37872" s="37"/>
    </row>
    <row r="37873" spans="6:11" x14ac:dyDescent="0.25">
      <c r="F37873" s="25"/>
      <c r="G37873" s="27"/>
      <c r="H37873" s="37"/>
      <c r="I37873" s="37"/>
      <c r="J37873" s="26"/>
      <c r="K37873" s="37"/>
    </row>
    <row r="37874" spans="6:11" x14ac:dyDescent="0.25">
      <c r="F37874" s="25"/>
      <c r="G37874" s="27"/>
      <c r="H37874" s="37"/>
      <c r="I37874" s="37"/>
      <c r="J37874" s="26"/>
      <c r="K37874" s="37"/>
    </row>
    <row r="37875" spans="6:11" x14ac:dyDescent="0.25">
      <c r="F37875" s="25"/>
      <c r="G37875" s="27"/>
      <c r="H37875" s="37"/>
      <c r="I37875" s="37"/>
      <c r="J37875" s="26"/>
      <c r="K37875" s="37"/>
    </row>
    <row r="37876" spans="6:11" x14ac:dyDescent="0.25">
      <c r="F37876" s="25"/>
      <c r="G37876" s="27"/>
      <c r="H37876" s="37"/>
      <c r="I37876" s="37"/>
      <c r="J37876" s="26"/>
      <c r="K37876" s="37"/>
    </row>
    <row r="37877" spans="6:11" x14ac:dyDescent="0.25">
      <c r="F37877" s="25"/>
      <c r="G37877" s="27"/>
      <c r="H37877" s="37"/>
      <c r="I37877" s="37"/>
      <c r="J37877" s="26"/>
      <c r="K37877" s="37"/>
    </row>
    <row r="37878" spans="6:11" x14ac:dyDescent="0.25">
      <c r="F37878" s="25"/>
      <c r="G37878" s="27"/>
      <c r="H37878" s="37"/>
      <c r="I37878" s="37"/>
      <c r="J37878" s="26"/>
      <c r="K37878" s="37"/>
    </row>
    <row r="37879" spans="6:11" x14ac:dyDescent="0.25">
      <c r="F37879" s="25"/>
      <c r="G37879" s="27"/>
      <c r="H37879" s="37"/>
      <c r="I37879" s="37"/>
      <c r="J37879" s="26"/>
      <c r="K37879" s="37"/>
    </row>
    <row r="37880" spans="6:11" x14ac:dyDescent="0.25">
      <c r="F37880" s="25"/>
      <c r="G37880" s="27"/>
      <c r="H37880" s="37"/>
      <c r="I37880" s="37"/>
      <c r="J37880" s="26"/>
      <c r="K37880" s="37"/>
    </row>
    <row r="37881" spans="6:11" x14ac:dyDescent="0.25">
      <c r="F37881" s="25"/>
      <c r="G37881" s="27"/>
      <c r="H37881" s="37"/>
      <c r="I37881" s="37"/>
      <c r="J37881" s="26"/>
      <c r="K37881" s="37"/>
    </row>
    <row r="37882" spans="6:11" x14ac:dyDescent="0.25">
      <c r="F37882" s="25"/>
      <c r="G37882" s="27"/>
      <c r="H37882" s="37"/>
      <c r="I37882" s="37"/>
      <c r="J37882" s="26"/>
      <c r="K37882" s="37"/>
    </row>
    <row r="37883" spans="6:11" x14ac:dyDescent="0.25">
      <c r="F37883" s="25"/>
      <c r="G37883" s="27"/>
      <c r="H37883" s="37"/>
      <c r="I37883" s="37"/>
      <c r="J37883" s="26"/>
      <c r="K37883" s="37"/>
    </row>
    <row r="37884" spans="6:11" x14ac:dyDescent="0.25">
      <c r="F37884" s="25"/>
      <c r="G37884" s="27"/>
      <c r="H37884" s="37"/>
      <c r="I37884" s="37"/>
      <c r="J37884" s="26"/>
      <c r="K37884" s="37"/>
    </row>
    <row r="37885" spans="6:11" x14ac:dyDescent="0.25">
      <c r="F37885" s="25"/>
      <c r="G37885" s="27"/>
      <c r="H37885" s="37"/>
      <c r="I37885" s="37"/>
      <c r="J37885" s="26"/>
      <c r="K37885" s="37"/>
    </row>
    <row r="37886" spans="6:11" x14ac:dyDescent="0.25">
      <c r="F37886" s="25"/>
      <c r="G37886" s="27"/>
      <c r="H37886" s="37"/>
      <c r="I37886" s="37"/>
      <c r="J37886" s="26"/>
      <c r="K37886" s="37"/>
    </row>
    <row r="37887" spans="6:11" x14ac:dyDescent="0.25">
      <c r="F37887" s="25"/>
      <c r="G37887" s="27"/>
      <c r="H37887" s="37"/>
      <c r="I37887" s="37"/>
      <c r="J37887" s="26"/>
      <c r="K37887" s="37"/>
    </row>
    <row r="37888" spans="6:11" x14ac:dyDescent="0.25">
      <c r="F37888" s="25"/>
      <c r="G37888" s="27"/>
      <c r="H37888" s="37"/>
      <c r="I37888" s="37"/>
      <c r="J37888" s="26"/>
      <c r="K37888" s="37"/>
    </row>
    <row r="37889" spans="6:11" x14ac:dyDescent="0.25">
      <c r="F37889" s="25"/>
      <c r="G37889" s="27"/>
      <c r="H37889" s="37"/>
      <c r="I37889" s="37"/>
      <c r="J37889" s="26"/>
      <c r="K37889" s="37"/>
    </row>
    <row r="37890" spans="6:11" x14ac:dyDescent="0.25">
      <c r="F37890" s="25"/>
      <c r="G37890" s="27"/>
      <c r="H37890" s="37"/>
      <c r="I37890" s="37"/>
      <c r="J37890" s="26"/>
      <c r="K37890" s="37"/>
    </row>
    <row r="37891" spans="6:11" x14ac:dyDescent="0.25">
      <c r="F37891" s="25"/>
      <c r="G37891" s="27"/>
      <c r="H37891" s="37"/>
      <c r="I37891" s="37"/>
      <c r="J37891" s="26"/>
      <c r="K37891" s="37"/>
    </row>
    <row r="37892" spans="6:11" x14ac:dyDescent="0.25">
      <c r="F37892" s="25"/>
      <c r="G37892" s="27"/>
      <c r="H37892" s="37"/>
      <c r="I37892" s="37"/>
      <c r="J37892" s="26"/>
      <c r="K37892" s="37"/>
    </row>
    <row r="37893" spans="6:11" x14ac:dyDescent="0.25">
      <c r="F37893" s="25"/>
      <c r="G37893" s="27"/>
      <c r="H37893" s="37"/>
      <c r="I37893" s="37"/>
      <c r="J37893" s="26"/>
      <c r="K37893" s="37"/>
    </row>
    <row r="37894" spans="6:11" x14ac:dyDescent="0.25">
      <c r="F37894" s="25"/>
      <c r="G37894" s="27"/>
      <c r="H37894" s="37"/>
      <c r="I37894" s="37"/>
      <c r="J37894" s="26"/>
      <c r="K37894" s="37"/>
    </row>
    <row r="37895" spans="6:11" x14ac:dyDescent="0.25">
      <c r="F37895" s="25"/>
      <c r="G37895" s="27"/>
      <c r="H37895" s="37"/>
      <c r="I37895" s="37"/>
      <c r="J37895" s="26"/>
      <c r="K37895" s="37"/>
    </row>
    <row r="37896" spans="6:11" x14ac:dyDescent="0.25">
      <c r="F37896" s="25"/>
      <c r="G37896" s="27"/>
      <c r="H37896" s="37"/>
      <c r="I37896" s="37"/>
      <c r="J37896" s="26"/>
      <c r="K37896" s="37"/>
    </row>
    <row r="37897" spans="6:11" x14ac:dyDescent="0.25">
      <c r="F37897" s="25"/>
      <c r="G37897" s="27"/>
      <c r="H37897" s="37"/>
      <c r="I37897" s="37"/>
      <c r="J37897" s="26"/>
      <c r="K37897" s="37"/>
    </row>
    <row r="37898" spans="6:11" x14ac:dyDescent="0.25">
      <c r="F37898" s="25"/>
      <c r="G37898" s="27"/>
      <c r="H37898" s="37"/>
      <c r="I37898" s="37"/>
      <c r="J37898" s="26"/>
      <c r="K37898" s="37"/>
    </row>
    <row r="37899" spans="6:11" x14ac:dyDescent="0.25">
      <c r="F37899" s="25"/>
      <c r="G37899" s="27"/>
      <c r="H37899" s="37"/>
      <c r="I37899" s="37"/>
      <c r="J37899" s="26"/>
      <c r="K37899" s="37"/>
    </row>
    <row r="37900" spans="6:11" x14ac:dyDescent="0.25">
      <c r="F37900" s="25"/>
      <c r="G37900" s="27"/>
      <c r="H37900" s="37"/>
      <c r="I37900" s="37"/>
      <c r="J37900" s="26"/>
      <c r="K37900" s="37"/>
    </row>
    <row r="37901" spans="6:11" x14ac:dyDescent="0.25">
      <c r="F37901" s="25"/>
      <c r="G37901" s="27"/>
      <c r="H37901" s="37"/>
      <c r="I37901" s="37"/>
      <c r="J37901" s="26"/>
      <c r="K37901" s="37"/>
    </row>
    <row r="37902" spans="6:11" x14ac:dyDescent="0.25">
      <c r="F37902" s="25"/>
      <c r="G37902" s="27"/>
      <c r="H37902" s="37"/>
      <c r="I37902" s="37"/>
      <c r="J37902" s="26"/>
      <c r="K37902" s="37"/>
    </row>
    <row r="37903" spans="6:11" x14ac:dyDescent="0.25">
      <c r="F37903" s="25"/>
      <c r="G37903" s="27"/>
      <c r="H37903" s="37"/>
      <c r="I37903" s="37"/>
      <c r="J37903" s="26"/>
      <c r="K37903" s="37"/>
    </row>
    <row r="37904" spans="6:11" x14ac:dyDescent="0.25">
      <c r="F37904" s="25"/>
      <c r="G37904" s="27"/>
      <c r="H37904" s="37"/>
      <c r="I37904" s="37"/>
      <c r="J37904" s="26"/>
      <c r="K37904" s="37"/>
    </row>
    <row r="37905" spans="6:11" x14ac:dyDescent="0.25">
      <c r="F37905" s="25"/>
      <c r="G37905" s="27"/>
      <c r="H37905" s="37"/>
      <c r="I37905" s="37"/>
      <c r="J37905" s="26"/>
      <c r="K37905" s="37"/>
    </row>
    <row r="37906" spans="6:11" x14ac:dyDescent="0.25">
      <c r="F37906" s="25"/>
      <c r="G37906" s="27"/>
      <c r="H37906" s="37"/>
      <c r="I37906" s="37"/>
      <c r="J37906" s="26"/>
      <c r="K37906" s="37"/>
    </row>
    <row r="37907" spans="6:11" x14ac:dyDescent="0.25">
      <c r="F37907" s="25"/>
      <c r="G37907" s="27"/>
      <c r="H37907" s="37"/>
      <c r="I37907" s="37"/>
      <c r="J37907" s="26"/>
      <c r="K37907" s="37"/>
    </row>
    <row r="37908" spans="6:11" x14ac:dyDescent="0.25">
      <c r="F37908" s="25"/>
      <c r="G37908" s="27"/>
      <c r="H37908" s="37"/>
      <c r="I37908" s="37"/>
      <c r="J37908" s="26"/>
      <c r="K37908" s="37"/>
    </row>
    <row r="37909" spans="6:11" x14ac:dyDescent="0.25">
      <c r="F37909" s="25"/>
      <c r="G37909" s="27"/>
      <c r="H37909" s="37"/>
      <c r="I37909" s="37"/>
      <c r="J37909" s="26"/>
      <c r="K37909" s="37"/>
    </row>
    <row r="37910" spans="6:11" x14ac:dyDescent="0.25">
      <c r="F37910" s="25"/>
      <c r="G37910" s="27"/>
      <c r="H37910" s="37"/>
      <c r="I37910" s="37"/>
      <c r="J37910" s="26"/>
      <c r="K37910" s="37"/>
    </row>
    <row r="37911" spans="6:11" x14ac:dyDescent="0.25">
      <c r="F37911" s="25"/>
      <c r="G37911" s="27"/>
      <c r="H37911" s="37"/>
      <c r="I37911" s="37"/>
      <c r="J37911" s="26"/>
      <c r="K37911" s="37"/>
    </row>
    <row r="37912" spans="6:11" x14ac:dyDescent="0.25">
      <c r="F37912" s="25"/>
      <c r="G37912" s="27"/>
      <c r="H37912" s="37"/>
      <c r="I37912" s="37"/>
      <c r="J37912" s="26"/>
      <c r="K37912" s="37"/>
    </row>
    <row r="37913" spans="6:11" x14ac:dyDescent="0.25">
      <c r="F37913" s="25"/>
      <c r="G37913" s="27"/>
      <c r="H37913" s="37"/>
      <c r="I37913" s="37"/>
      <c r="J37913" s="26"/>
      <c r="K37913" s="37"/>
    </row>
    <row r="37914" spans="6:11" x14ac:dyDescent="0.25">
      <c r="F37914" s="25"/>
      <c r="G37914" s="27"/>
      <c r="H37914" s="37"/>
      <c r="I37914" s="37"/>
      <c r="J37914" s="26"/>
      <c r="K37914" s="37"/>
    </row>
    <row r="37915" spans="6:11" x14ac:dyDescent="0.25">
      <c r="F37915" s="25"/>
      <c r="G37915" s="27"/>
      <c r="H37915" s="37"/>
      <c r="I37915" s="37"/>
      <c r="J37915" s="26"/>
      <c r="K37915" s="37"/>
    </row>
    <row r="37916" spans="6:11" x14ac:dyDescent="0.25">
      <c r="F37916" s="25"/>
      <c r="G37916" s="27"/>
      <c r="H37916" s="37"/>
      <c r="I37916" s="37"/>
      <c r="J37916" s="26"/>
      <c r="K37916" s="37"/>
    </row>
    <row r="37917" spans="6:11" x14ac:dyDescent="0.25">
      <c r="F37917" s="25"/>
      <c r="G37917" s="27"/>
      <c r="H37917" s="37"/>
      <c r="I37917" s="37"/>
      <c r="J37917" s="26"/>
      <c r="K37917" s="37"/>
    </row>
    <row r="37918" spans="6:11" x14ac:dyDescent="0.25">
      <c r="F37918" s="25"/>
      <c r="G37918" s="27"/>
      <c r="H37918" s="37"/>
      <c r="I37918" s="37"/>
      <c r="J37918" s="26"/>
      <c r="K37918" s="37"/>
    </row>
    <row r="37919" spans="6:11" x14ac:dyDescent="0.25">
      <c r="F37919" s="25"/>
      <c r="G37919" s="27"/>
      <c r="H37919" s="37"/>
      <c r="I37919" s="37"/>
      <c r="J37919" s="26"/>
      <c r="K37919" s="37"/>
    </row>
    <row r="37920" spans="6:11" x14ac:dyDescent="0.25">
      <c r="F37920" s="25"/>
      <c r="G37920" s="27"/>
      <c r="H37920" s="37"/>
      <c r="I37920" s="37"/>
      <c r="J37920" s="26"/>
      <c r="K37920" s="37"/>
    </row>
    <row r="37921" spans="6:11" x14ac:dyDescent="0.25">
      <c r="F37921" s="25"/>
      <c r="G37921" s="27"/>
      <c r="H37921" s="37"/>
      <c r="I37921" s="37"/>
      <c r="J37921" s="26"/>
      <c r="K37921" s="37"/>
    </row>
    <row r="37922" spans="6:11" x14ac:dyDescent="0.25">
      <c r="F37922" s="25"/>
      <c r="G37922" s="27"/>
      <c r="H37922" s="37"/>
      <c r="I37922" s="37"/>
      <c r="J37922" s="26"/>
      <c r="K37922" s="37"/>
    </row>
    <row r="37923" spans="6:11" x14ac:dyDescent="0.25">
      <c r="F37923" s="25"/>
      <c r="G37923" s="27"/>
      <c r="H37923" s="37"/>
      <c r="I37923" s="37"/>
      <c r="J37923" s="26"/>
      <c r="K37923" s="37"/>
    </row>
    <row r="37924" spans="6:11" x14ac:dyDescent="0.25">
      <c r="F37924" s="25"/>
      <c r="G37924" s="27"/>
      <c r="H37924" s="37"/>
      <c r="I37924" s="37"/>
      <c r="J37924" s="26"/>
      <c r="K37924" s="37"/>
    </row>
    <row r="37925" spans="6:11" x14ac:dyDescent="0.25">
      <c r="F37925" s="25"/>
      <c r="G37925" s="27"/>
      <c r="H37925" s="37"/>
      <c r="I37925" s="37"/>
      <c r="J37925" s="26"/>
      <c r="K37925" s="37"/>
    </row>
    <row r="37926" spans="6:11" x14ac:dyDescent="0.25">
      <c r="F37926" s="25"/>
      <c r="G37926" s="27"/>
      <c r="H37926" s="37"/>
      <c r="I37926" s="37"/>
      <c r="J37926" s="26"/>
      <c r="K37926" s="37"/>
    </row>
    <row r="37927" spans="6:11" x14ac:dyDescent="0.25">
      <c r="F37927" s="25"/>
      <c r="G37927" s="27"/>
      <c r="H37927" s="37"/>
      <c r="I37927" s="37"/>
      <c r="J37927" s="26"/>
      <c r="K37927" s="37"/>
    </row>
    <row r="37928" spans="6:11" x14ac:dyDescent="0.25">
      <c r="F37928" s="25"/>
      <c r="G37928" s="27"/>
      <c r="H37928" s="37"/>
      <c r="I37928" s="37"/>
      <c r="J37928" s="26"/>
      <c r="K37928" s="37"/>
    </row>
    <row r="37929" spans="6:11" x14ac:dyDescent="0.25">
      <c r="F37929" s="25"/>
      <c r="G37929" s="27"/>
      <c r="H37929" s="37"/>
      <c r="I37929" s="37"/>
      <c r="J37929" s="26"/>
      <c r="K37929" s="37"/>
    </row>
    <row r="37930" spans="6:11" x14ac:dyDescent="0.25">
      <c r="F37930" s="25"/>
      <c r="G37930" s="27"/>
      <c r="H37930" s="37"/>
      <c r="I37930" s="37"/>
      <c r="J37930" s="26"/>
      <c r="K37930" s="37"/>
    </row>
    <row r="37931" spans="6:11" x14ac:dyDescent="0.25">
      <c r="F37931" s="25"/>
      <c r="G37931" s="27"/>
      <c r="H37931" s="37"/>
      <c r="I37931" s="37"/>
      <c r="J37931" s="26"/>
      <c r="K37931" s="37"/>
    </row>
    <row r="37932" spans="6:11" x14ac:dyDescent="0.25">
      <c r="F37932" s="25"/>
      <c r="G37932" s="27"/>
      <c r="H37932" s="37"/>
      <c r="I37932" s="37"/>
      <c r="J37932" s="26"/>
      <c r="K37932" s="37"/>
    </row>
    <row r="37933" spans="6:11" x14ac:dyDescent="0.25">
      <c r="F37933" s="25"/>
      <c r="G37933" s="27"/>
      <c r="H37933" s="37"/>
      <c r="I37933" s="37"/>
      <c r="J37933" s="26"/>
      <c r="K37933" s="37"/>
    </row>
    <row r="37934" spans="6:11" x14ac:dyDescent="0.25">
      <c r="F37934" s="25"/>
      <c r="G37934" s="27"/>
      <c r="H37934" s="37"/>
      <c r="I37934" s="37"/>
      <c r="J37934" s="26"/>
      <c r="K37934" s="37"/>
    </row>
    <row r="37935" spans="6:11" x14ac:dyDescent="0.25">
      <c r="F37935" s="25"/>
      <c r="G37935" s="27"/>
      <c r="H37935" s="37"/>
      <c r="I37935" s="37"/>
      <c r="J37935" s="26"/>
      <c r="K37935" s="37"/>
    </row>
    <row r="37936" spans="6:11" x14ac:dyDescent="0.25">
      <c r="F37936" s="25"/>
      <c r="G37936" s="27"/>
      <c r="H37936" s="37"/>
      <c r="I37936" s="37"/>
      <c r="J37936" s="26"/>
      <c r="K37936" s="37"/>
    </row>
    <row r="37937" spans="6:11" x14ac:dyDescent="0.25">
      <c r="F37937" s="25"/>
      <c r="G37937" s="27"/>
      <c r="H37937" s="37"/>
      <c r="I37937" s="37"/>
      <c r="J37937" s="26"/>
      <c r="K37937" s="37"/>
    </row>
    <row r="37938" spans="6:11" x14ac:dyDescent="0.25">
      <c r="F37938" s="25"/>
      <c r="G37938" s="27"/>
      <c r="H37938" s="37"/>
      <c r="I37938" s="37"/>
      <c r="J37938" s="26"/>
      <c r="K37938" s="37"/>
    </row>
    <row r="37939" spans="6:11" x14ac:dyDescent="0.25">
      <c r="F37939" s="25"/>
      <c r="G37939" s="27"/>
      <c r="H37939" s="37"/>
      <c r="I37939" s="37"/>
      <c r="J37939" s="26"/>
      <c r="K37939" s="37"/>
    </row>
    <row r="37940" spans="6:11" x14ac:dyDescent="0.25">
      <c r="F37940" s="25"/>
      <c r="G37940" s="27"/>
      <c r="H37940" s="37"/>
      <c r="I37940" s="37"/>
      <c r="J37940" s="26"/>
      <c r="K37940" s="37"/>
    </row>
    <row r="37941" spans="6:11" x14ac:dyDescent="0.25">
      <c r="F37941" s="25"/>
      <c r="G37941" s="27"/>
      <c r="H37941" s="37"/>
      <c r="I37941" s="37"/>
      <c r="J37941" s="26"/>
      <c r="K37941" s="37"/>
    </row>
    <row r="37942" spans="6:11" x14ac:dyDescent="0.25">
      <c r="F37942" s="25"/>
      <c r="G37942" s="27"/>
      <c r="H37942" s="37"/>
      <c r="I37942" s="37"/>
      <c r="J37942" s="26"/>
      <c r="K37942" s="37"/>
    </row>
    <row r="37943" spans="6:11" x14ac:dyDescent="0.25">
      <c r="F37943" s="25"/>
      <c r="G37943" s="27"/>
      <c r="H37943" s="37"/>
      <c r="I37943" s="37"/>
      <c r="J37943" s="26"/>
      <c r="K37943" s="37"/>
    </row>
    <row r="37944" spans="6:11" x14ac:dyDescent="0.25">
      <c r="F37944" s="25"/>
      <c r="G37944" s="27"/>
      <c r="H37944" s="37"/>
      <c r="I37944" s="37"/>
      <c r="J37944" s="26"/>
      <c r="K37944" s="37"/>
    </row>
    <row r="37945" spans="6:11" x14ac:dyDescent="0.25">
      <c r="F37945" s="25"/>
      <c r="G37945" s="27"/>
      <c r="H37945" s="37"/>
      <c r="I37945" s="37"/>
      <c r="J37945" s="26"/>
      <c r="K37945" s="37"/>
    </row>
    <row r="37946" spans="6:11" x14ac:dyDescent="0.25">
      <c r="F37946" s="25"/>
      <c r="G37946" s="27"/>
      <c r="H37946" s="37"/>
      <c r="I37946" s="37"/>
      <c r="J37946" s="26"/>
      <c r="K37946" s="37"/>
    </row>
    <row r="37947" spans="6:11" x14ac:dyDescent="0.25">
      <c r="F37947" s="25"/>
      <c r="G37947" s="27"/>
      <c r="H37947" s="37"/>
      <c r="I37947" s="37"/>
      <c r="J37947" s="26"/>
      <c r="K37947" s="37"/>
    </row>
    <row r="37948" spans="6:11" x14ac:dyDescent="0.25">
      <c r="F37948" s="25"/>
      <c r="G37948" s="27"/>
      <c r="H37948" s="37"/>
      <c r="I37948" s="37"/>
      <c r="J37948" s="26"/>
      <c r="K37948" s="37"/>
    </row>
    <row r="37949" spans="6:11" x14ac:dyDescent="0.25">
      <c r="F37949" s="25"/>
      <c r="G37949" s="27"/>
      <c r="H37949" s="37"/>
      <c r="I37949" s="37"/>
      <c r="J37949" s="26"/>
      <c r="K37949" s="37"/>
    </row>
    <row r="37950" spans="6:11" x14ac:dyDescent="0.25">
      <c r="F37950" s="25"/>
      <c r="G37950" s="27"/>
      <c r="H37950" s="37"/>
      <c r="I37950" s="37"/>
      <c r="J37950" s="26"/>
      <c r="K37950" s="37"/>
    </row>
    <row r="37951" spans="6:11" x14ac:dyDescent="0.25">
      <c r="F37951" s="25"/>
      <c r="G37951" s="27"/>
      <c r="H37951" s="37"/>
      <c r="I37951" s="37"/>
      <c r="J37951" s="26"/>
      <c r="K37951" s="37"/>
    </row>
    <row r="37952" spans="6:11" x14ac:dyDescent="0.25">
      <c r="F37952" s="25"/>
      <c r="G37952" s="27"/>
      <c r="H37952" s="37"/>
      <c r="I37952" s="37"/>
      <c r="J37952" s="26"/>
      <c r="K37952" s="37"/>
    </row>
    <row r="37953" spans="6:11" x14ac:dyDescent="0.25">
      <c r="F37953" s="25"/>
      <c r="G37953" s="27"/>
      <c r="H37953" s="37"/>
      <c r="I37953" s="37"/>
      <c r="J37953" s="26"/>
      <c r="K37953" s="37"/>
    </row>
    <row r="37954" spans="6:11" x14ac:dyDescent="0.25">
      <c r="F37954" s="25"/>
      <c r="G37954" s="27"/>
      <c r="H37954" s="37"/>
      <c r="I37954" s="37"/>
      <c r="J37954" s="26"/>
      <c r="K37954" s="37"/>
    </row>
    <row r="37955" spans="6:11" x14ac:dyDescent="0.25">
      <c r="F37955" s="25"/>
      <c r="G37955" s="27"/>
      <c r="H37955" s="37"/>
      <c r="I37955" s="37"/>
      <c r="J37955" s="26"/>
      <c r="K37955" s="37"/>
    </row>
    <row r="37956" spans="6:11" x14ac:dyDescent="0.25">
      <c r="F37956" s="25"/>
      <c r="G37956" s="27"/>
      <c r="H37956" s="37"/>
      <c r="I37956" s="37"/>
      <c r="J37956" s="26"/>
      <c r="K37956" s="37"/>
    </row>
    <row r="37957" spans="6:11" x14ac:dyDescent="0.25">
      <c r="F37957" s="25"/>
      <c r="G37957" s="27"/>
      <c r="H37957" s="37"/>
      <c r="I37957" s="37"/>
      <c r="J37957" s="26"/>
      <c r="K37957" s="37"/>
    </row>
    <row r="37958" spans="6:11" x14ac:dyDescent="0.25">
      <c r="F37958" s="25"/>
      <c r="G37958" s="27"/>
      <c r="H37958" s="37"/>
      <c r="I37958" s="37"/>
      <c r="J37958" s="26"/>
      <c r="K37958" s="37"/>
    </row>
    <row r="37959" spans="6:11" x14ac:dyDescent="0.25">
      <c r="F37959" s="25"/>
      <c r="G37959" s="27"/>
      <c r="H37959" s="37"/>
      <c r="I37959" s="37"/>
      <c r="J37959" s="26"/>
      <c r="K37959" s="37"/>
    </row>
    <row r="37960" spans="6:11" x14ac:dyDescent="0.25">
      <c r="F37960" s="25"/>
      <c r="G37960" s="27"/>
      <c r="H37960" s="37"/>
      <c r="I37960" s="37"/>
      <c r="J37960" s="26"/>
      <c r="K37960" s="37"/>
    </row>
    <row r="37961" spans="6:11" x14ac:dyDescent="0.25">
      <c r="F37961" s="25"/>
      <c r="G37961" s="27"/>
      <c r="H37961" s="37"/>
      <c r="I37961" s="37"/>
      <c r="J37961" s="26"/>
      <c r="K37961" s="37"/>
    </row>
    <row r="37962" spans="6:11" x14ac:dyDescent="0.25">
      <c r="F37962" s="25"/>
      <c r="G37962" s="27"/>
      <c r="H37962" s="37"/>
      <c r="I37962" s="37"/>
      <c r="J37962" s="26"/>
      <c r="K37962" s="37"/>
    </row>
    <row r="37963" spans="6:11" x14ac:dyDescent="0.25">
      <c r="F37963" s="25"/>
      <c r="G37963" s="27"/>
      <c r="H37963" s="37"/>
      <c r="I37963" s="37"/>
      <c r="J37963" s="26"/>
      <c r="K37963" s="37"/>
    </row>
    <row r="37964" spans="6:11" x14ac:dyDescent="0.25">
      <c r="F37964" s="25"/>
      <c r="G37964" s="27"/>
      <c r="H37964" s="37"/>
      <c r="I37964" s="37"/>
      <c r="J37964" s="26"/>
      <c r="K37964" s="37"/>
    </row>
    <row r="37965" spans="6:11" x14ac:dyDescent="0.25">
      <c r="F37965" s="25"/>
      <c r="G37965" s="27"/>
      <c r="H37965" s="37"/>
      <c r="I37965" s="37"/>
      <c r="J37965" s="26"/>
      <c r="K37965" s="37"/>
    </row>
    <row r="37966" spans="6:11" x14ac:dyDescent="0.25">
      <c r="F37966" s="25"/>
      <c r="G37966" s="27"/>
      <c r="H37966" s="37"/>
      <c r="I37966" s="37"/>
      <c r="J37966" s="26"/>
      <c r="K37966" s="37"/>
    </row>
    <row r="37967" spans="6:11" x14ac:dyDescent="0.25">
      <c r="F37967" s="25"/>
      <c r="G37967" s="27"/>
      <c r="H37967" s="37"/>
      <c r="I37967" s="37"/>
      <c r="J37967" s="26"/>
      <c r="K37967" s="37"/>
    </row>
    <row r="37968" spans="6:11" x14ac:dyDescent="0.25">
      <c r="F37968" s="25"/>
      <c r="G37968" s="27"/>
      <c r="H37968" s="37"/>
      <c r="I37968" s="37"/>
      <c r="J37968" s="26"/>
      <c r="K37968" s="37"/>
    </row>
    <row r="37969" spans="6:11" x14ac:dyDescent="0.25">
      <c r="F37969" s="25"/>
      <c r="G37969" s="27"/>
      <c r="H37969" s="37"/>
      <c r="I37969" s="37"/>
      <c r="J37969" s="26"/>
      <c r="K37969" s="37"/>
    </row>
    <row r="37970" spans="6:11" x14ac:dyDescent="0.25">
      <c r="F37970" s="25"/>
      <c r="G37970" s="27"/>
      <c r="H37970" s="37"/>
      <c r="I37970" s="37"/>
      <c r="J37970" s="26"/>
      <c r="K37970" s="37"/>
    </row>
    <row r="37971" spans="6:11" x14ac:dyDescent="0.25">
      <c r="F37971" s="25"/>
      <c r="G37971" s="27"/>
      <c r="H37971" s="37"/>
      <c r="I37971" s="37"/>
      <c r="J37971" s="26"/>
      <c r="K37971" s="37"/>
    </row>
    <row r="37972" spans="6:11" x14ac:dyDescent="0.25">
      <c r="F37972" s="25"/>
      <c r="G37972" s="27"/>
      <c r="H37972" s="37"/>
      <c r="I37972" s="37"/>
      <c r="J37972" s="26"/>
      <c r="K37972" s="37"/>
    </row>
    <row r="37973" spans="6:11" x14ac:dyDescent="0.25">
      <c r="F37973" s="25"/>
      <c r="G37973" s="27"/>
      <c r="H37973" s="37"/>
      <c r="I37973" s="37"/>
      <c r="J37973" s="26"/>
      <c r="K37973" s="37"/>
    </row>
    <row r="37974" spans="6:11" x14ac:dyDescent="0.25">
      <c r="F37974" s="25"/>
      <c r="G37974" s="27"/>
      <c r="H37974" s="37"/>
      <c r="I37974" s="37"/>
      <c r="J37974" s="26"/>
      <c r="K37974" s="37"/>
    </row>
    <row r="37975" spans="6:11" x14ac:dyDescent="0.25">
      <c r="F37975" s="25"/>
      <c r="G37975" s="27"/>
      <c r="H37975" s="37"/>
      <c r="I37975" s="37"/>
      <c r="J37975" s="26"/>
      <c r="K37975" s="37"/>
    </row>
    <row r="37976" spans="6:11" x14ac:dyDescent="0.25">
      <c r="F37976" s="25"/>
      <c r="G37976" s="27"/>
      <c r="H37976" s="37"/>
      <c r="I37976" s="37"/>
      <c r="J37976" s="26"/>
      <c r="K37976" s="37"/>
    </row>
    <row r="37977" spans="6:11" x14ac:dyDescent="0.25">
      <c r="F37977" s="25"/>
      <c r="G37977" s="27"/>
      <c r="H37977" s="37"/>
      <c r="I37977" s="37"/>
      <c r="J37977" s="26"/>
      <c r="K37977" s="37"/>
    </row>
    <row r="37978" spans="6:11" x14ac:dyDescent="0.25">
      <c r="F37978" s="25"/>
      <c r="G37978" s="27"/>
      <c r="H37978" s="37"/>
      <c r="I37978" s="37"/>
      <c r="J37978" s="26"/>
      <c r="K37978" s="37"/>
    </row>
    <row r="37979" spans="6:11" x14ac:dyDescent="0.25">
      <c r="F37979" s="25"/>
      <c r="G37979" s="27"/>
      <c r="H37979" s="37"/>
      <c r="I37979" s="37"/>
      <c r="J37979" s="26"/>
      <c r="K37979" s="37"/>
    </row>
    <row r="37980" spans="6:11" x14ac:dyDescent="0.25">
      <c r="F37980" s="25"/>
      <c r="G37980" s="27"/>
      <c r="H37980" s="37"/>
      <c r="I37980" s="37"/>
      <c r="J37980" s="26"/>
      <c r="K37980" s="37"/>
    </row>
    <row r="37981" spans="6:11" x14ac:dyDescent="0.25">
      <c r="F37981" s="25"/>
      <c r="G37981" s="27"/>
      <c r="H37981" s="37"/>
      <c r="I37981" s="37"/>
      <c r="J37981" s="26"/>
      <c r="K37981" s="37"/>
    </row>
    <row r="37982" spans="6:11" x14ac:dyDescent="0.25">
      <c r="F37982" s="25"/>
      <c r="G37982" s="27"/>
      <c r="H37982" s="37"/>
      <c r="I37982" s="37"/>
      <c r="J37982" s="26"/>
      <c r="K37982" s="37"/>
    </row>
    <row r="37983" spans="6:11" x14ac:dyDescent="0.25">
      <c r="F37983" s="25"/>
      <c r="G37983" s="27"/>
      <c r="H37983" s="37"/>
      <c r="I37983" s="37"/>
      <c r="J37983" s="26"/>
      <c r="K37983" s="37"/>
    </row>
    <row r="37984" spans="6:11" x14ac:dyDescent="0.25">
      <c r="F37984" s="25"/>
      <c r="G37984" s="27"/>
      <c r="H37984" s="37"/>
      <c r="I37984" s="37"/>
      <c r="J37984" s="26"/>
      <c r="K37984" s="37"/>
    </row>
    <row r="37985" spans="6:11" x14ac:dyDescent="0.25">
      <c r="F37985" s="25"/>
      <c r="G37985" s="27"/>
      <c r="H37985" s="37"/>
      <c r="I37985" s="37"/>
      <c r="J37985" s="26"/>
      <c r="K37985" s="37"/>
    </row>
    <row r="37986" spans="6:11" x14ac:dyDescent="0.25">
      <c r="F37986" s="25"/>
      <c r="G37986" s="27"/>
      <c r="H37986" s="37"/>
      <c r="I37986" s="37"/>
      <c r="J37986" s="26"/>
      <c r="K37986" s="37"/>
    </row>
    <row r="37987" spans="6:11" x14ac:dyDescent="0.25">
      <c r="F37987" s="25"/>
      <c r="G37987" s="27"/>
      <c r="H37987" s="37"/>
      <c r="I37987" s="37"/>
      <c r="J37987" s="26"/>
      <c r="K37987" s="37"/>
    </row>
    <row r="37988" spans="6:11" x14ac:dyDescent="0.25">
      <c r="F37988" s="25"/>
      <c r="G37988" s="27"/>
      <c r="H37988" s="37"/>
      <c r="I37988" s="37"/>
      <c r="J37988" s="26"/>
      <c r="K37988" s="37"/>
    </row>
    <row r="37989" spans="6:11" x14ac:dyDescent="0.25">
      <c r="F37989" s="25"/>
      <c r="G37989" s="27"/>
      <c r="H37989" s="37"/>
      <c r="I37989" s="37"/>
      <c r="J37989" s="26"/>
      <c r="K37989" s="37"/>
    </row>
    <row r="37990" spans="6:11" x14ac:dyDescent="0.25">
      <c r="F37990" s="25"/>
      <c r="G37990" s="27"/>
      <c r="H37990" s="37"/>
      <c r="I37990" s="37"/>
      <c r="J37990" s="26"/>
      <c r="K37990" s="37"/>
    </row>
    <row r="37991" spans="6:11" x14ac:dyDescent="0.25">
      <c r="F37991" s="25"/>
      <c r="G37991" s="27"/>
      <c r="H37991" s="37"/>
      <c r="I37991" s="37"/>
      <c r="J37991" s="26"/>
      <c r="K37991" s="37"/>
    </row>
    <row r="37992" spans="6:11" x14ac:dyDescent="0.25">
      <c r="F37992" s="25"/>
      <c r="G37992" s="27"/>
      <c r="H37992" s="37"/>
      <c r="I37992" s="37"/>
      <c r="J37992" s="26"/>
      <c r="K37992" s="37"/>
    </row>
    <row r="37993" spans="6:11" x14ac:dyDescent="0.25">
      <c r="F37993" s="25"/>
      <c r="G37993" s="27"/>
      <c r="H37993" s="37"/>
      <c r="I37993" s="37"/>
      <c r="J37993" s="26"/>
      <c r="K37993" s="37"/>
    </row>
    <row r="37994" spans="6:11" x14ac:dyDescent="0.25">
      <c r="F37994" s="25"/>
      <c r="G37994" s="27"/>
      <c r="H37994" s="37"/>
      <c r="I37994" s="37"/>
      <c r="J37994" s="26"/>
      <c r="K37994" s="37"/>
    </row>
    <row r="37995" spans="6:11" x14ac:dyDescent="0.25">
      <c r="F37995" s="25"/>
      <c r="G37995" s="27"/>
      <c r="H37995" s="37"/>
      <c r="I37995" s="37"/>
      <c r="J37995" s="26"/>
      <c r="K37995" s="37"/>
    </row>
    <row r="37996" spans="6:11" x14ac:dyDescent="0.25">
      <c r="F37996" s="25"/>
      <c r="G37996" s="27"/>
      <c r="H37996" s="37"/>
      <c r="I37996" s="37"/>
      <c r="J37996" s="26"/>
      <c r="K37996" s="37"/>
    </row>
    <row r="37997" spans="6:11" x14ac:dyDescent="0.25">
      <c r="F37997" s="25"/>
      <c r="G37997" s="27"/>
      <c r="H37997" s="37"/>
      <c r="I37997" s="37"/>
      <c r="J37997" s="26"/>
      <c r="K37997" s="37"/>
    </row>
    <row r="37998" spans="6:11" x14ac:dyDescent="0.25">
      <c r="F37998" s="25"/>
      <c r="G37998" s="27"/>
      <c r="H37998" s="37"/>
      <c r="I37998" s="37"/>
      <c r="J37998" s="26"/>
      <c r="K37998" s="37"/>
    </row>
    <row r="37999" spans="6:11" x14ac:dyDescent="0.25">
      <c r="F37999" s="25"/>
      <c r="G37999" s="27"/>
      <c r="H37999" s="37"/>
      <c r="I37999" s="37"/>
      <c r="J37999" s="26"/>
      <c r="K37999" s="37"/>
    </row>
    <row r="38000" spans="6:11" x14ac:dyDescent="0.25">
      <c r="F38000" s="25"/>
      <c r="G38000" s="27"/>
      <c r="H38000" s="37"/>
      <c r="I38000" s="37"/>
      <c r="J38000" s="26"/>
      <c r="K38000" s="37"/>
    </row>
    <row r="38001" spans="6:11" x14ac:dyDescent="0.25">
      <c r="F38001" s="25"/>
      <c r="G38001" s="27"/>
      <c r="H38001" s="37"/>
      <c r="I38001" s="37"/>
      <c r="J38001" s="26"/>
      <c r="K38001" s="37"/>
    </row>
    <row r="38002" spans="6:11" x14ac:dyDescent="0.25">
      <c r="F38002" s="25"/>
      <c r="G38002" s="27"/>
      <c r="H38002" s="37"/>
      <c r="I38002" s="37"/>
      <c r="J38002" s="26"/>
      <c r="K38002" s="37"/>
    </row>
    <row r="38003" spans="6:11" x14ac:dyDescent="0.25">
      <c r="F38003" s="25"/>
      <c r="G38003" s="27"/>
      <c r="H38003" s="37"/>
      <c r="I38003" s="37"/>
      <c r="J38003" s="26"/>
      <c r="K38003" s="37"/>
    </row>
    <row r="38004" spans="6:11" x14ac:dyDescent="0.25">
      <c r="F38004" s="25"/>
      <c r="G38004" s="27"/>
      <c r="H38004" s="37"/>
      <c r="I38004" s="37"/>
      <c r="J38004" s="26"/>
      <c r="K38004" s="37"/>
    </row>
    <row r="38005" spans="6:11" x14ac:dyDescent="0.25">
      <c r="F38005" s="25"/>
      <c r="G38005" s="27"/>
      <c r="H38005" s="37"/>
      <c r="I38005" s="37"/>
      <c r="J38005" s="26"/>
      <c r="K38005" s="37"/>
    </row>
    <row r="38006" spans="6:11" x14ac:dyDescent="0.25">
      <c r="F38006" s="25"/>
      <c r="G38006" s="27"/>
      <c r="H38006" s="37"/>
      <c r="I38006" s="37"/>
      <c r="J38006" s="26"/>
      <c r="K38006" s="37"/>
    </row>
    <row r="38007" spans="6:11" x14ac:dyDescent="0.25">
      <c r="F38007" s="25"/>
      <c r="G38007" s="27"/>
      <c r="H38007" s="37"/>
      <c r="I38007" s="37"/>
      <c r="J38007" s="26"/>
      <c r="K38007" s="37"/>
    </row>
    <row r="38008" spans="6:11" x14ac:dyDescent="0.25">
      <c r="F38008" s="25"/>
      <c r="G38008" s="27"/>
      <c r="H38008" s="37"/>
      <c r="I38008" s="37"/>
      <c r="J38008" s="26"/>
      <c r="K38008" s="37"/>
    </row>
    <row r="38009" spans="6:11" x14ac:dyDescent="0.25">
      <c r="F38009" s="25"/>
      <c r="G38009" s="27"/>
      <c r="H38009" s="37"/>
      <c r="I38009" s="37"/>
      <c r="J38009" s="26"/>
      <c r="K38009" s="37"/>
    </row>
    <row r="38010" spans="6:11" x14ac:dyDescent="0.25">
      <c r="F38010" s="25"/>
      <c r="G38010" s="27"/>
      <c r="H38010" s="37"/>
      <c r="I38010" s="37"/>
      <c r="J38010" s="26"/>
      <c r="K38010" s="37"/>
    </row>
    <row r="38011" spans="6:11" x14ac:dyDescent="0.25">
      <c r="F38011" s="25"/>
      <c r="G38011" s="27"/>
      <c r="H38011" s="37"/>
      <c r="I38011" s="37"/>
      <c r="J38011" s="26"/>
      <c r="K38011" s="37"/>
    </row>
    <row r="38012" spans="6:11" x14ac:dyDescent="0.25">
      <c r="F38012" s="25"/>
      <c r="G38012" s="27"/>
      <c r="H38012" s="37"/>
      <c r="I38012" s="37"/>
      <c r="J38012" s="26"/>
      <c r="K38012" s="37"/>
    </row>
    <row r="38013" spans="6:11" x14ac:dyDescent="0.25">
      <c r="F38013" s="25"/>
      <c r="G38013" s="27"/>
      <c r="H38013" s="37"/>
      <c r="I38013" s="37"/>
      <c r="J38013" s="26"/>
      <c r="K38013" s="37"/>
    </row>
    <row r="38014" spans="6:11" x14ac:dyDescent="0.25">
      <c r="F38014" s="25"/>
      <c r="G38014" s="27"/>
      <c r="H38014" s="37"/>
      <c r="I38014" s="37"/>
      <c r="J38014" s="26"/>
      <c r="K38014" s="37"/>
    </row>
    <row r="38015" spans="6:11" x14ac:dyDescent="0.25">
      <c r="F38015" s="25"/>
      <c r="G38015" s="27"/>
      <c r="H38015" s="37"/>
      <c r="I38015" s="37"/>
      <c r="J38015" s="26"/>
      <c r="K38015" s="37"/>
    </row>
    <row r="38016" spans="6:11" x14ac:dyDescent="0.25">
      <c r="F38016" s="25"/>
      <c r="G38016" s="27"/>
      <c r="H38016" s="37"/>
      <c r="I38016" s="37"/>
      <c r="J38016" s="26"/>
      <c r="K38016" s="37"/>
    </row>
    <row r="38017" spans="6:11" x14ac:dyDescent="0.25">
      <c r="F38017" s="25"/>
      <c r="G38017" s="27"/>
      <c r="H38017" s="37"/>
      <c r="I38017" s="37"/>
      <c r="J38017" s="26"/>
      <c r="K38017" s="37"/>
    </row>
    <row r="38018" spans="6:11" x14ac:dyDescent="0.25">
      <c r="F38018" s="25"/>
      <c r="G38018" s="27"/>
      <c r="H38018" s="37"/>
      <c r="I38018" s="37"/>
      <c r="J38018" s="26"/>
      <c r="K38018" s="37"/>
    </row>
    <row r="38019" spans="6:11" x14ac:dyDescent="0.25">
      <c r="F38019" s="25"/>
      <c r="G38019" s="27"/>
      <c r="H38019" s="37"/>
      <c r="I38019" s="37"/>
      <c r="J38019" s="26"/>
      <c r="K38019" s="37"/>
    </row>
    <row r="38020" spans="6:11" x14ac:dyDescent="0.25">
      <c r="F38020" s="25"/>
      <c r="G38020" s="27"/>
      <c r="H38020" s="37"/>
      <c r="I38020" s="37"/>
      <c r="J38020" s="26"/>
      <c r="K38020" s="37"/>
    </row>
    <row r="38021" spans="6:11" x14ac:dyDescent="0.25">
      <c r="F38021" s="25"/>
      <c r="G38021" s="27"/>
      <c r="H38021" s="37"/>
      <c r="I38021" s="37"/>
      <c r="J38021" s="26"/>
      <c r="K38021" s="37"/>
    </row>
    <row r="38022" spans="6:11" x14ac:dyDescent="0.25">
      <c r="F38022" s="25"/>
      <c r="G38022" s="27"/>
      <c r="H38022" s="37"/>
      <c r="I38022" s="37"/>
      <c r="J38022" s="26"/>
      <c r="K38022" s="37"/>
    </row>
    <row r="38023" spans="6:11" x14ac:dyDescent="0.25">
      <c r="F38023" s="25"/>
      <c r="G38023" s="27"/>
      <c r="H38023" s="37"/>
      <c r="I38023" s="37"/>
      <c r="J38023" s="26"/>
      <c r="K38023" s="37"/>
    </row>
    <row r="38024" spans="6:11" x14ac:dyDescent="0.25">
      <c r="F38024" s="25"/>
      <c r="G38024" s="27"/>
      <c r="H38024" s="37"/>
      <c r="I38024" s="37"/>
      <c r="J38024" s="26"/>
      <c r="K38024" s="37"/>
    </row>
    <row r="38025" spans="6:11" x14ac:dyDescent="0.25">
      <c r="F38025" s="25"/>
      <c r="G38025" s="27"/>
      <c r="H38025" s="37"/>
      <c r="I38025" s="37"/>
      <c r="J38025" s="26"/>
      <c r="K38025" s="37"/>
    </row>
    <row r="38026" spans="6:11" x14ac:dyDescent="0.25">
      <c r="F38026" s="25"/>
      <c r="G38026" s="27"/>
      <c r="H38026" s="37"/>
      <c r="I38026" s="37"/>
      <c r="J38026" s="26"/>
      <c r="K38026" s="37"/>
    </row>
    <row r="38027" spans="6:11" x14ac:dyDescent="0.25">
      <c r="F38027" s="25"/>
      <c r="G38027" s="27"/>
      <c r="H38027" s="37"/>
      <c r="I38027" s="37"/>
      <c r="J38027" s="26"/>
      <c r="K38027" s="37"/>
    </row>
    <row r="38028" spans="6:11" x14ac:dyDescent="0.25">
      <c r="F38028" s="25"/>
      <c r="G38028" s="27"/>
      <c r="H38028" s="37"/>
      <c r="I38028" s="37"/>
      <c r="J38028" s="26"/>
      <c r="K38028" s="37"/>
    </row>
    <row r="38029" spans="6:11" x14ac:dyDescent="0.25">
      <c r="F38029" s="25"/>
      <c r="G38029" s="27"/>
      <c r="H38029" s="37"/>
      <c r="I38029" s="37"/>
      <c r="J38029" s="26"/>
      <c r="K38029" s="37"/>
    </row>
    <row r="38030" spans="6:11" x14ac:dyDescent="0.25">
      <c r="F38030" s="25"/>
      <c r="G38030" s="27"/>
      <c r="H38030" s="37"/>
      <c r="I38030" s="37"/>
      <c r="J38030" s="26"/>
      <c r="K38030" s="37"/>
    </row>
    <row r="38031" spans="6:11" x14ac:dyDescent="0.25">
      <c r="F38031" s="25"/>
      <c r="G38031" s="27"/>
      <c r="H38031" s="37"/>
      <c r="I38031" s="37"/>
      <c r="J38031" s="26"/>
      <c r="K38031" s="37"/>
    </row>
    <row r="38032" spans="6:11" x14ac:dyDescent="0.25">
      <c r="F38032" s="25"/>
      <c r="G38032" s="27"/>
      <c r="H38032" s="37"/>
      <c r="I38032" s="37"/>
      <c r="J38032" s="26"/>
      <c r="K38032" s="37"/>
    </row>
    <row r="38033" spans="6:11" x14ac:dyDescent="0.25">
      <c r="F38033" s="25"/>
      <c r="G38033" s="27"/>
      <c r="H38033" s="37"/>
      <c r="I38033" s="37"/>
      <c r="J38033" s="26"/>
      <c r="K38033" s="37"/>
    </row>
    <row r="38034" spans="6:11" x14ac:dyDescent="0.25">
      <c r="F38034" s="25"/>
      <c r="G38034" s="27"/>
      <c r="H38034" s="37"/>
      <c r="I38034" s="37"/>
      <c r="J38034" s="26"/>
      <c r="K38034" s="37"/>
    </row>
    <row r="38035" spans="6:11" x14ac:dyDescent="0.25">
      <c r="F38035" s="25"/>
      <c r="G38035" s="27"/>
      <c r="H38035" s="37"/>
      <c r="I38035" s="37"/>
      <c r="J38035" s="26"/>
      <c r="K38035" s="37"/>
    </row>
    <row r="38036" spans="6:11" x14ac:dyDescent="0.25">
      <c r="F38036" s="25"/>
      <c r="G38036" s="27"/>
      <c r="H38036" s="37"/>
      <c r="I38036" s="37"/>
      <c r="J38036" s="26"/>
      <c r="K38036" s="37"/>
    </row>
    <row r="38037" spans="6:11" x14ac:dyDescent="0.25">
      <c r="F38037" s="25"/>
      <c r="G38037" s="27"/>
      <c r="H38037" s="37"/>
      <c r="I38037" s="37"/>
      <c r="J38037" s="26"/>
      <c r="K38037" s="37"/>
    </row>
    <row r="38038" spans="6:11" x14ac:dyDescent="0.25">
      <c r="F38038" s="25"/>
      <c r="G38038" s="27"/>
      <c r="H38038" s="37"/>
      <c r="I38038" s="37"/>
      <c r="J38038" s="26"/>
      <c r="K38038" s="37"/>
    </row>
    <row r="38039" spans="6:11" x14ac:dyDescent="0.25">
      <c r="F38039" s="25"/>
      <c r="G38039" s="27"/>
      <c r="H38039" s="37"/>
      <c r="I38039" s="37"/>
      <c r="J38039" s="26"/>
      <c r="K38039" s="37"/>
    </row>
    <row r="38040" spans="6:11" x14ac:dyDescent="0.25">
      <c r="F38040" s="25"/>
      <c r="G38040" s="27"/>
      <c r="H38040" s="37"/>
      <c r="I38040" s="37"/>
      <c r="J38040" s="26"/>
      <c r="K38040" s="37"/>
    </row>
    <row r="38041" spans="6:11" x14ac:dyDescent="0.25">
      <c r="F38041" s="25"/>
      <c r="G38041" s="27"/>
      <c r="H38041" s="37"/>
      <c r="I38041" s="37"/>
      <c r="J38041" s="26"/>
      <c r="K38041" s="37"/>
    </row>
    <row r="38042" spans="6:11" x14ac:dyDescent="0.25">
      <c r="F38042" s="25"/>
      <c r="G38042" s="27"/>
      <c r="H38042" s="37"/>
      <c r="I38042" s="37"/>
      <c r="J38042" s="26"/>
      <c r="K38042" s="37"/>
    </row>
    <row r="38043" spans="6:11" x14ac:dyDescent="0.25">
      <c r="F38043" s="25"/>
      <c r="G38043" s="27"/>
      <c r="H38043" s="37"/>
      <c r="I38043" s="37"/>
      <c r="J38043" s="26"/>
      <c r="K38043" s="37"/>
    </row>
    <row r="38044" spans="6:11" x14ac:dyDescent="0.25">
      <c r="F38044" s="25"/>
      <c r="G38044" s="27"/>
      <c r="H38044" s="37"/>
      <c r="I38044" s="37"/>
      <c r="J38044" s="26"/>
      <c r="K38044" s="37"/>
    </row>
    <row r="38045" spans="6:11" x14ac:dyDescent="0.25">
      <c r="F38045" s="25"/>
      <c r="G38045" s="27"/>
      <c r="H38045" s="37"/>
      <c r="I38045" s="37"/>
      <c r="J38045" s="26"/>
      <c r="K38045" s="37"/>
    </row>
    <row r="38046" spans="6:11" x14ac:dyDescent="0.25">
      <c r="F38046" s="25"/>
      <c r="G38046" s="27"/>
      <c r="H38046" s="37"/>
      <c r="I38046" s="37"/>
      <c r="J38046" s="26"/>
      <c r="K38046" s="37"/>
    </row>
    <row r="38047" spans="6:11" x14ac:dyDescent="0.25">
      <c r="F38047" s="25"/>
      <c r="G38047" s="27"/>
      <c r="H38047" s="37"/>
      <c r="I38047" s="37"/>
      <c r="J38047" s="26"/>
      <c r="K38047" s="37"/>
    </row>
    <row r="38048" spans="6:11" x14ac:dyDescent="0.25">
      <c r="F38048" s="25"/>
      <c r="G38048" s="27"/>
      <c r="H38048" s="37"/>
      <c r="I38048" s="37"/>
      <c r="J38048" s="26"/>
      <c r="K38048" s="37"/>
    </row>
    <row r="38049" spans="6:11" x14ac:dyDescent="0.25">
      <c r="F38049" s="25"/>
      <c r="G38049" s="27"/>
      <c r="H38049" s="37"/>
      <c r="I38049" s="37"/>
      <c r="J38049" s="26"/>
      <c r="K38049" s="37"/>
    </row>
    <row r="38050" spans="6:11" x14ac:dyDescent="0.25">
      <c r="F38050" s="25"/>
      <c r="G38050" s="27"/>
      <c r="H38050" s="37"/>
      <c r="I38050" s="37"/>
      <c r="J38050" s="26"/>
      <c r="K38050" s="37"/>
    </row>
    <row r="38051" spans="6:11" x14ac:dyDescent="0.25">
      <c r="F38051" s="25"/>
      <c r="G38051" s="27"/>
      <c r="H38051" s="37"/>
      <c r="I38051" s="37"/>
      <c r="J38051" s="26"/>
      <c r="K38051" s="37"/>
    </row>
    <row r="38052" spans="6:11" x14ac:dyDescent="0.25">
      <c r="F38052" s="25"/>
      <c r="G38052" s="27"/>
      <c r="H38052" s="37"/>
      <c r="I38052" s="37"/>
      <c r="J38052" s="26"/>
      <c r="K38052" s="37"/>
    </row>
    <row r="38053" spans="6:11" x14ac:dyDescent="0.25">
      <c r="F38053" s="25"/>
      <c r="G38053" s="27"/>
      <c r="H38053" s="37"/>
      <c r="I38053" s="37"/>
      <c r="J38053" s="26"/>
      <c r="K38053" s="37"/>
    </row>
    <row r="38054" spans="6:11" x14ac:dyDescent="0.25">
      <c r="F38054" s="25"/>
      <c r="G38054" s="27"/>
      <c r="H38054" s="37"/>
      <c r="I38054" s="37"/>
      <c r="J38054" s="26"/>
      <c r="K38054" s="37"/>
    </row>
    <row r="38055" spans="6:11" x14ac:dyDescent="0.25">
      <c r="F38055" s="25"/>
      <c r="G38055" s="27"/>
      <c r="H38055" s="37"/>
      <c r="I38055" s="37"/>
      <c r="J38055" s="26"/>
      <c r="K38055" s="37"/>
    </row>
    <row r="38056" spans="6:11" x14ac:dyDescent="0.25">
      <c r="F38056" s="25"/>
      <c r="G38056" s="27"/>
      <c r="H38056" s="37"/>
      <c r="I38056" s="37"/>
      <c r="J38056" s="26"/>
      <c r="K38056" s="37"/>
    </row>
    <row r="38057" spans="6:11" x14ac:dyDescent="0.25">
      <c r="F38057" s="25"/>
      <c r="G38057" s="27"/>
      <c r="H38057" s="37"/>
      <c r="I38057" s="37"/>
      <c r="J38057" s="26"/>
      <c r="K38057" s="37"/>
    </row>
    <row r="38058" spans="6:11" x14ac:dyDescent="0.25">
      <c r="F38058" s="25"/>
      <c r="G38058" s="27"/>
      <c r="H38058" s="37"/>
      <c r="I38058" s="37"/>
      <c r="J38058" s="26"/>
      <c r="K38058" s="37"/>
    </row>
    <row r="38059" spans="6:11" x14ac:dyDescent="0.25">
      <c r="F38059" s="25"/>
      <c r="G38059" s="27"/>
      <c r="H38059" s="37"/>
      <c r="I38059" s="37"/>
      <c r="J38059" s="26"/>
      <c r="K38059" s="37"/>
    </row>
    <row r="38060" spans="6:11" x14ac:dyDescent="0.25">
      <c r="F38060" s="25"/>
      <c r="G38060" s="27"/>
      <c r="H38060" s="37"/>
      <c r="I38060" s="37"/>
      <c r="J38060" s="26"/>
      <c r="K38060" s="37"/>
    </row>
    <row r="38061" spans="6:11" x14ac:dyDescent="0.25">
      <c r="F38061" s="25"/>
      <c r="G38061" s="27"/>
      <c r="H38061" s="37"/>
      <c r="I38061" s="37"/>
      <c r="J38061" s="26"/>
      <c r="K38061" s="37"/>
    </row>
    <row r="38062" spans="6:11" x14ac:dyDescent="0.25">
      <c r="F38062" s="25"/>
      <c r="G38062" s="27"/>
      <c r="H38062" s="37"/>
      <c r="I38062" s="37"/>
      <c r="J38062" s="26"/>
      <c r="K38062" s="37"/>
    </row>
    <row r="38063" spans="6:11" x14ac:dyDescent="0.25">
      <c r="F38063" s="25"/>
      <c r="G38063" s="27"/>
      <c r="H38063" s="37"/>
      <c r="I38063" s="37"/>
      <c r="J38063" s="26"/>
      <c r="K38063" s="37"/>
    </row>
    <row r="38064" spans="6:11" x14ac:dyDescent="0.25">
      <c r="F38064" s="25"/>
      <c r="G38064" s="27"/>
      <c r="H38064" s="37"/>
      <c r="I38064" s="37"/>
      <c r="J38064" s="26"/>
      <c r="K38064" s="37"/>
    </row>
    <row r="38065" spans="6:11" x14ac:dyDescent="0.25">
      <c r="F38065" s="25"/>
      <c r="G38065" s="27"/>
      <c r="H38065" s="37"/>
      <c r="I38065" s="37"/>
      <c r="J38065" s="26"/>
      <c r="K38065" s="37"/>
    </row>
    <row r="38066" spans="6:11" x14ac:dyDescent="0.25">
      <c r="F38066" s="25"/>
      <c r="G38066" s="27"/>
      <c r="H38066" s="37"/>
      <c r="I38066" s="37"/>
      <c r="J38066" s="26"/>
      <c r="K38066" s="37"/>
    </row>
    <row r="38067" spans="6:11" x14ac:dyDescent="0.25">
      <c r="F38067" s="25"/>
      <c r="G38067" s="27"/>
      <c r="H38067" s="37"/>
      <c r="I38067" s="37"/>
      <c r="J38067" s="26"/>
      <c r="K38067" s="37"/>
    </row>
    <row r="38068" spans="6:11" x14ac:dyDescent="0.25">
      <c r="F38068" s="25"/>
      <c r="G38068" s="27"/>
      <c r="H38068" s="37"/>
      <c r="I38068" s="37"/>
      <c r="J38068" s="26"/>
      <c r="K38068" s="37"/>
    </row>
    <row r="38069" spans="6:11" x14ac:dyDescent="0.25">
      <c r="F38069" s="25"/>
      <c r="G38069" s="27"/>
      <c r="H38069" s="37"/>
      <c r="I38069" s="37"/>
      <c r="J38069" s="26"/>
      <c r="K38069" s="37"/>
    </row>
    <row r="38070" spans="6:11" x14ac:dyDescent="0.25">
      <c r="F38070" s="25"/>
      <c r="G38070" s="27"/>
      <c r="H38070" s="37"/>
      <c r="I38070" s="37"/>
      <c r="J38070" s="26"/>
      <c r="K38070" s="37"/>
    </row>
    <row r="38071" spans="6:11" x14ac:dyDescent="0.25">
      <c r="F38071" s="25"/>
      <c r="G38071" s="27"/>
      <c r="H38071" s="37"/>
      <c r="I38071" s="37"/>
      <c r="J38071" s="26"/>
      <c r="K38071" s="37"/>
    </row>
    <row r="38072" spans="6:11" x14ac:dyDescent="0.25">
      <c r="F38072" s="25"/>
      <c r="G38072" s="27"/>
      <c r="H38072" s="37"/>
      <c r="I38072" s="37"/>
      <c r="J38072" s="26"/>
      <c r="K38072" s="37"/>
    </row>
    <row r="38073" spans="6:11" x14ac:dyDescent="0.25">
      <c r="F38073" s="25"/>
      <c r="G38073" s="27"/>
      <c r="H38073" s="37"/>
      <c r="I38073" s="37"/>
      <c r="J38073" s="26"/>
      <c r="K38073" s="37"/>
    </row>
    <row r="38074" spans="6:11" x14ac:dyDescent="0.25">
      <c r="F38074" s="25"/>
      <c r="G38074" s="27"/>
      <c r="H38074" s="37"/>
      <c r="I38074" s="37"/>
      <c r="J38074" s="26"/>
      <c r="K38074" s="37"/>
    </row>
    <row r="38075" spans="6:11" x14ac:dyDescent="0.25">
      <c r="F38075" s="25"/>
      <c r="G38075" s="27"/>
      <c r="H38075" s="37"/>
      <c r="I38075" s="37"/>
      <c r="J38075" s="26"/>
      <c r="K38075" s="37"/>
    </row>
    <row r="38076" spans="6:11" x14ac:dyDescent="0.25">
      <c r="F38076" s="25"/>
      <c r="G38076" s="27"/>
      <c r="H38076" s="37"/>
      <c r="I38076" s="37"/>
      <c r="J38076" s="26"/>
      <c r="K38076" s="37"/>
    </row>
    <row r="38077" spans="6:11" x14ac:dyDescent="0.25">
      <c r="F38077" s="25"/>
      <c r="G38077" s="27"/>
      <c r="H38077" s="37"/>
      <c r="I38077" s="37"/>
      <c r="J38077" s="26"/>
      <c r="K38077" s="37"/>
    </row>
    <row r="38078" spans="6:11" x14ac:dyDescent="0.25">
      <c r="F38078" s="25"/>
      <c r="G38078" s="27"/>
      <c r="H38078" s="37"/>
      <c r="I38078" s="37"/>
      <c r="J38078" s="26"/>
      <c r="K38078" s="37"/>
    </row>
    <row r="38079" spans="6:11" x14ac:dyDescent="0.25">
      <c r="F38079" s="25"/>
      <c r="G38079" s="27"/>
      <c r="H38079" s="37"/>
      <c r="I38079" s="37"/>
      <c r="J38079" s="26"/>
      <c r="K38079" s="37"/>
    </row>
    <row r="38080" spans="6:11" x14ac:dyDescent="0.25">
      <c r="F38080" s="25"/>
      <c r="G38080" s="27"/>
      <c r="H38080" s="37"/>
      <c r="I38080" s="37"/>
      <c r="J38080" s="26"/>
      <c r="K38080" s="37"/>
    </row>
    <row r="38081" spans="6:11" x14ac:dyDescent="0.25">
      <c r="F38081" s="25"/>
      <c r="G38081" s="27"/>
      <c r="H38081" s="37"/>
      <c r="I38081" s="37"/>
      <c r="J38081" s="26"/>
      <c r="K38081" s="37"/>
    </row>
    <row r="38082" spans="6:11" x14ac:dyDescent="0.25">
      <c r="F38082" s="25"/>
      <c r="G38082" s="27"/>
      <c r="H38082" s="37"/>
      <c r="I38082" s="37"/>
      <c r="J38082" s="26"/>
      <c r="K38082" s="37"/>
    </row>
    <row r="38083" spans="6:11" x14ac:dyDescent="0.25">
      <c r="F38083" s="25"/>
      <c r="G38083" s="27"/>
      <c r="H38083" s="37"/>
      <c r="I38083" s="37"/>
      <c r="J38083" s="26"/>
      <c r="K38083" s="37"/>
    </row>
    <row r="38084" spans="6:11" x14ac:dyDescent="0.25">
      <c r="F38084" s="25"/>
      <c r="G38084" s="27"/>
      <c r="H38084" s="37"/>
      <c r="I38084" s="37"/>
      <c r="J38084" s="26"/>
      <c r="K38084" s="37"/>
    </row>
    <row r="38085" spans="6:11" x14ac:dyDescent="0.25">
      <c r="F38085" s="25"/>
      <c r="G38085" s="27"/>
      <c r="H38085" s="37"/>
      <c r="I38085" s="37"/>
      <c r="J38085" s="26"/>
      <c r="K38085" s="37"/>
    </row>
    <row r="38086" spans="6:11" x14ac:dyDescent="0.25">
      <c r="F38086" s="25"/>
      <c r="G38086" s="27"/>
      <c r="H38086" s="37"/>
      <c r="I38086" s="37"/>
      <c r="J38086" s="26"/>
      <c r="K38086" s="37"/>
    </row>
    <row r="38087" spans="6:11" x14ac:dyDescent="0.25">
      <c r="F38087" s="25"/>
      <c r="G38087" s="27"/>
      <c r="H38087" s="37"/>
      <c r="I38087" s="37"/>
      <c r="J38087" s="26"/>
      <c r="K38087" s="37"/>
    </row>
    <row r="38088" spans="6:11" x14ac:dyDescent="0.25">
      <c r="F38088" s="25"/>
      <c r="G38088" s="27"/>
      <c r="H38088" s="37"/>
      <c r="I38088" s="37"/>
      <c r="J38088" s="26"/>
      <c r="K38088" s="37"/>
    </row>
    <row r="38089" spans="6:11" x14ac:dyDescent="0.25">
      <c r="F38089" s="25"/>
      <c r="G38089" s="27"/>
      <c r="H38089" s="37"/>
      <c r="I38089" s="37"/>
      <c r="J38089" s="26"/>
      <c r="K38089" s="37"/>
    </row>
    <row r="38090" spans="6:11" x14ac:dyDescent="0.25">
      <c r="F38090" s="25"/>
      <c r="G38090" s="27"/>
      <c r="H38090" s="37"/>
      <c r="I38090" s="37"/>
      <c r="J38090" s="26"/>
      <c r="K38090" s="37"/>
    </row>
    <row r="38091" spans="6:11" x14ac:dyDescent="0.25">
      <c r="F38091" s="25"/>
      <c r="G38091" s="27"/>
      <c r="H38091" s="37"/>
      <c r="I38091" s="37"/>
      <c r="J38091" s="26"/>
      <c r="K38091" s="37"/>
    </row>
    <row r="38092" spans="6:11" x14ac:dyDescent="0.25">
      <c r="F38092" s="25"/>
      <c r="G38092" s="27"/>
      <c r="H38092" s="37"/>
      <c r="I38092" s="37"/>
      <c r="J38092" s="26"/>
      <c r="K38092" s="37"/>
    </row>
    <row r="38093" spans="6:11" x14ac:dyDescent="0.25">
      <c r="F38093" s="25"/>
      <c r="G38093" s="27"/>
      <c r="H38093" s="37"/>
      <c r="I38093" s="37"/>
      <c r="J38093" s="26"/>
      <c r="K38093" s="37"/>
    </row>
    <row r="38094" spans="6:11" x14ac:dyDescent="0.25">
      <c r="F38094" s="25"/>
      <c r="G38094" s="27"/>
      <c r="H38094" s="37"/>
      <c r="I38094" s="37"/>
      <c r="J38094" s="26"/>
      <c r="K38094" s="37"/>
    </row>
    <row r="38095" spans="6:11" x14ac:dyDescent="0.25">
      <c r="F38095" s="25"/>
      <c r="G38095" s="27"/>
      <c r="H38095" s="37"/>
      <c r="I38095" s="37"/>
      <c r="J38095" s="26"/>
      <c r="K38095" s="37"/>
    </row>
    <row r="38096" spans="6:11" x14ac:dyDescent="0.25">
      <c r="F38096" s="25"/>
      <c r="G38096" s="27"/>
      <c r="H38096" s="37"/>
      <c r="I38096" s="37"/>
      <c r="J38096" s="26"/>
      <c r="K38096" s="37"/>
    </row>
    <row r="38097" spans="6:11" x14ac:dyDescent="0.25">
      <c r="F38097" s="25"/>
      <c r="G38097" s="27"/>
      <c r="H38097" s="37"/>
      <c r="I38097" s="37"/>
      <c r="J38097" s="26"/>
      <c r="K38097" s="37"/>
    </row>
    <row r="38098" spans="6:11" x14ac:dyDescent="0.25">
      <c r="F38098" s="25"/>
      <c r="G38098" s="27"/>
      <c r="H38098" s="37"/>
      <c r="I38098" s="37"/>
      <c r="J38098" s="26"/>
      <c r="K38098" s="37"/>
    </row>
    <row r="38099" spans="6:11" x14ac:dyDescent="0.25">
      <c r="F38099" s="25"/>
      <c r="G38099" s="27"/>
      <c r="H38099" s="37"/>
      <c r="I38099" s="37"/>
      <c r="J38099" s="26"/>
      <c r="K38099" s="37"/>
    </row>
    <row r="38100" spans="6:11" x14ac:dyDescent="0.25">
      <c r="F38100" s="25"/>
      <c r="G38100" s="27"/>
      <c r="H38100" s="37"/>
      <c r="I38100" s="37"/>
      <c r="J38100" s="26"/>
      <c r="K38100" s="37"/>
    </row>
    <row r="38101" spans="6:11" x14ac:dyDescent="0.25">
      <c r="F38101" s="25"/>
      <c r="G38101" s="27"/>
      <c r="H38101" s="37"/>
      <c r="I38101" s="37"/>
      <c r="J38101" s="26"/>
      <c r="K38101" s="37"/>
    </row>
    <row r="38102" spans="6:11" x14ac:dyDescent="0.25">
      <c r="F38102" s="25"/>
      <c r="G38102" s="27"/>
      <c r="H38102" s="37"/>
      <c r="I38102" s="37"/>
      <c r="J38102" s="26"/>
      <c r="K38102" s="37"/>
    </row>
    <row r="38103" spans="6:11" x14ac:dyDescent="0.25">
      <c r="F38103" s="25"/>
      <c r="G38103" s="27"/>
      <c r="H38103" s="37"/>
      <c r="I38103" s="37"/>
      <c r="J38103" s="26"/>
      <c r="K38103" s="37"/>
    </row>
    <row r="38104" spans="6:11" x14ac:dyDescent="0.25">
      <c r="F38104" s="25"/>
      <c r="G38104" s="27"/>
      <c r="H38104" s="37"/>
      <c r="I38104" s="37"/>
      <c r="J38104" s="26"/>
      <c r="K38104" s="37"/>
    </row>
    <row r="38105" spans="6:11" x14ac:dyDescent="0.25">
      <c r="F38105" s="25"/>
      <c r="G38105" s="27"/>
      <c r="H38105" s="37"/>
      <c r="I38105" s="37"/>
      <c r="J38105" s="26"/>
      <c r="K38105" s="37"/>
    </row>
    <row r="38106" spans="6:11" x14ac:dyDescent="0.25">
      <c r="F38106" s="25"/>
      <c r="G38106" s="27"/>
      <c r="H38106" s="37"/>
      <c r="I38106" s="37"/>
      <c r="J38106" s="26"/>
      <c r="K38106" s="37"/>
    </row>
    <row r="38107" spans="6:11" x14ac:dyDescent="0.25">
      <c r="F38107" s="25"/>
      <c r="G38107" s="27"/>
      <c r="H38107" s="37"/>
      <c r="I38107" s="37"/>
      <c r="J38107" s="26"/>
      <c r="K38107" s="37"/>
    </row>
    <row r="38108" spans="6:11" x14ac:dyDescent="0.25">
      <c r="F38108" s="25"/>
      <c r="G38108" s="27"/>
      <c r="H38108" s="37"/>
      <c r="I38108" s="37"/>
      <c r="J38108" s="26"/>
      <c r="K38108" s="37"/>
    </row>
    <row r="38109" spans="6:11" x14ac:dyDescent="0.25">
      <c r="F38109" s="25"/>
      <c r="G38109" s="27"/>
      <c r="H38109" s="37"/>
      <c r="I38109" s="37"/>
      <c r="J38109" s="26"/>
      <c r="K38109" s="37"/>
    </row>
    <row r="38110" spans="6:11" x14ac:dyDescent="0.25">
      <c r="F38110" s="25"/>
      <c r="G38110" s="27"/>
      <c r="H38110" s="37"/>
      <c r="I38110" s="37"/>
      <c r="J38110" s="26"/>
      <c r="K38110" s="37"/>
    </row>
    <row r="38111" spans="6:11" x14ac:dyDescent="0.25">
      <c r="F38111" s="25"/>
      <c r="G38111" s="27"/>
      <c r="H38111" s="37"/>
      <c r="I38111" s="37"/>
      <c r="J38111" s="26"/>
      <c r="K38111" s="37"/>
    </row>
    <row r="38112" spans="6:11" x14ac:dyDescent="0.25">
      <c r="F38112" s="25"/>
      <c r="G38112" s="27"/>
      <c r="H38112" s="37"/>
      <c r="I38112" s="37"/>
      <c r="J38112" s="26"/>
      <c r="K38112" s="37"/>
    </row>
    <row r="38113" spans="6:11" x14ac:dyDescent="0.25">
      <c r="F38113" s="25"/>
      <c r="G38113" s="27"/>
      <c r="H38113" s="37"/>
      <c r="I38113" s="37"/>
      <c r="J38113" s="26"/>
      <c r="K38113" s="37"/>
    </row>
    <row r="38114" spans="6:11" x14ac:dyDescent="0.25">
      <c r="F38114" s="25"/>
      <c r="G38114" s="27"/>
      <c r="H38114" s="37"/>
      <c r="I38114" s="37"/>
      <c r="J38114" s="26"/>
      <c r="K38114" s="37"/>
    </row>
    <row r="38115" spans="6:11" x14ac:dyDescent="0.25">
      <c r="F38115" s="25"/>
      <c r="G38115" s="27"/>
      <c r="H38115" s="37"/>
      <c r="I38115" s="37"/>
      <c r="J38115" s="26"/>
      <c r="K38115" s="37"/>
    </row>
    <row r="38116" spans="6:11" x14ac:dyDescent="0.25">
      <c r="F38116" s="25"/>
      <c r="G38116" s="27"/>
      <c r="H38116" s="37"/>
      <c r="I38116" s="37"/>
      <c r="J38116" s="26"/>
      <c r="K38116" s="37"/>
    </row>
    <row r="38117" spans="6:11" x14ac:dyDescent="0.25">
      <c r="F38117" s="25"/>
      <c r="G38117" s="27"/>
      <c r="H38117" s="37"/>
      <c r="I38117" s="37"/>
      <c r="J38117" s="26"/>
      <c r="K38117" s="37"/>
    </row>
    <row r="38118" spans="6:11" x14ac:dyDescent="0.25">
      <c r="F38118" s="25"/>
      <c r="G38118" s="27"/>
      <c r="H38118" s="37"/>
      <c r="I38118" s="37"/>
      <c r="J38118" s="26"/>
      <c r="K38118" s="37"/>
    </row>
    <row r="38119" spans="6:11" x14ac:dyDescent="0.25">
      <c r="F38119" s="25"/>
      <c r="G38119" s="27"/>
      <c r="H38119" s="37"/>
      <c r="I38119" s="37"/>
      <c r="J38119" s="26"/>
      <c r="K38119" s="37"/>
    </row>
    <row r="38120" spans="6:11" x14ac:dyDescent="0.25">
      <c r="F38120" s="25"/>
      <c r="G38120" s="27"/>
      <c r="H38120" s="37"/>
      <c r="I38120" s="37"/>
      <c r="J38120" s="26"/>
      <c r="K38120" s="37"/>
    </row>
    <row r="38121" spans="6:11" x14ac:dyDescent="0.25">
      <c r="F38121" s="25"/>
      <c r="G38121" s="27"/>
      <c r="H38121" s="37"/>
      <c r="I38121" s="37"/>
      <c r="J38121" s="26"/>
      <c r="K38121" s="37"/>
    </row>
    <row r="38122" spans="6:11" x14ac:dyDescent="0.25">
      <c r="F38122" s="25"/>
      <c r="G38122" s="27"/>
      <c r="H38122" s="37"/>
      <c r="I38122" s="37"/>
      <c r="J38122" s="26"/>
      <c r="K38122" s="37"/>
    </row>
    <row r="38123" spans="6:11" x14ac:dyDescent="0.25">
      <c r="F38123" s="25"/>
      <c r="G38123" s="27"/>
      <c r="H38123" s="37"/>
      <c r="I38123" s="37"/>
      <c r="J38123" s="26"/>
      <c r="K38123" s="37"/>
    </row>
    <row r="38124" spans="6:11" x14ac:dyDescent="0.25">
      <c r="F38124" s="25"/>
      <c r="G38124" s="27"/>
      <c r="H38124" s="37"/>
      <c r="I38124" s="37"/>
      <c r="J38124" s="26"/>
      <c r="K38124" s="37"/>
    </row>
    <row r="38125" spans="6:11" x14ac:dyDescent="0.25">
      <c r="F38125" s="25"/>
      <c r="G38125" s="27"/>
      <c r="H38125" s="37"/>
      <c r="I38125" s="37"/>
      <c r="J38125" s="26"/>
      <c r="K38125" s="37"/>
    </row>
    <row r="38126" spans="6:11" x14ac:dyDescent="0.25">
      <c r="F38126" s="25"/>
      <c r="G38126" s="27"/>
      <c r="H38126" s="37"/>
      <c r="I38126" s="37"/>
      <c r="J38126" s="26"/>
      <c r="K38126" s="37"/>
    </row>
    <row r="38127" spans="6:11" x14ac:dyDescent="0.25">
      <c r="F38127" s="25"/>
      <c r="G38127" s="27"/>
      <c r="H38127" s="37"/>
      <c r="I38127" s="37"/>
      <c r="J38127" s="26"/>
      <c r="K38127" s="37"/>
    </row>
    <row r="38128" spans="6:11" x14ac:dyDescent="0.25">
      <c r="F38128" s="25"/>
      <c r="G38128" s="27"/>
      <c r="H38128" s="37"/>
      <c r="I38128" s="37"/>
      <c r="J38128" s="26"/>
      <c r="K38128" s="37"/>
    </row>
    <row r="38129" spans="6:11" x14ac:dyDescent="0.25">
      <c r="F38129" s="25"/>
      <c r="G38129" s="27"/>
      <c r="H38129" s="37"/>
      <c r="I38129" s="37"/>
      <c r="J38129" s="26"/>
      <c r="K38129" s="37"/>
    </row>
    <row r="38130" spans="6:11" x14ac:dyDescent="0.25">
      <c r="F38130" s="25"/>
      <c r="G38130" s="27"/>
      <c r="H38130" s="37"/>
      <c r="I38130" s="37"/>
      <c r="J38130" s="26"/>
      <c r="K38130" s="37"/>
    </row>
    <row r="38131" spans="6:11" x14ac:dyDescent="0.25">
      <c r="F38131" s="25"/>
      <c r="G38131" s="27"/>
      <c r="H38131" s="37"/>
      <c r="I38131" s="37"/>
      <c r="J38131" s="26"/>
      <c r="K38131" s="37"/>
    </row>
    <row r="38132" spans="6:11" x14ac:dyDescent="0.25">
      <c r="F38132" s="25"/>
      <c r="G38132" s="27"/>
      <c r="H38132" s="37"/>
      <c r="I38132" s="37"/>
      <c r="J38132" s="26"/>
      <c r="K38132" s="37"/>
    </row>
    <row r="38133" spans="6:11" x14ac:dyDescent="0.25">
      <c r="F38133" s="25"/>
      <c r="G38133" s="27"/>
      <c r="H38133" s="37"/>
      <c r="I38133" s="37"/>
      <c r="J38133" s="26"/>
      <c r="K38133" s="37"/>
    </row>
    <row r="38134" spans="6:11" x14ac:dyDescent="0.25">
      <c r="F38134" s="25"/>
      <c r="G38134" s="27"/>
      <c r="H38134" s="37"/>
      <c r="I38134" s="37"/>
      <c r="J38134" s="26"/>
      <c r="K38134" s="37"/>
    </row>
    <row r="38135" spans="6:11" x14ac:dyDescent="0.25">
      <c r="F38135" s="25"/>
      <c r="G38135" s="27"/>
      <c r="H38135" s="37"/>
      <c r="I38135" s="37"/>
      <c r="J38135" s="26"/>
      <c r="K38135" s="37"/>
    </row>
    <row r="38136" spans="6:11" x14ac:dyDescent="0.25">
      <c r="F38136" s="25"/>
      <c r="G38136" s="27"/>
      <c r="H38136" s="37"/>
      <c r="I38136" s="37"/>
      <c r="J38136" s="26"/>
      <c r="K38136" s="37"/>
    </row>
    <row r="38137" spans="6:11" x14ac:dyDescent="0.25">
      <c r="F38137" s="25"/>
      <c r="G38137" s="27"/>
      <c r="H38137" s="37"/>
      <c r="I38137" s="37"/>
      <c r="J38137" s="26"/>
      <c r="K38137" s="37"/>
    </row>
    <row r="38138" spans="6:11" x14ac:dyDescent="0.25">
      <c r="F38138" s="25"/>
      <c r="G38138" s="27"/>
      <c r="H38138" s="37"/>
      <c r="I38138" s="37"/>
      <c r="J38138" s="26"/>
      <c r="K38138" s="37"/>
    </row>
    <row r="38139" spans="6:11" x14ac:dyDescent="0.25">
      <c r="F38139" s="25"/>
      <c r="G38139" s="27"/>
      <c r="H38139" s="37"/>
      <c r="I38139" s="37"/>
      <c r="J38139" s="26"/>
      <c r="K38139" s="37"/>
    </row>
    <row r="38140" spans="6:11" x14ac:dyDescent="0.25">
      <c r="F38140" s="25"/>
      <c r="G38140" s="27"/>
      <c r="H38140" s="37"/>
      <c r="I38140" s="37"/>
      <c r="J38140" s="26"/>
      <c r="K38140" s="37"/>
    </row>
    <row r="38141" spans="6:11" x14ac:dyDescent="0.25">
      <c r="F38141" s="25"/>
      <c r="G38141" s="27"/>
      <c r="H38141" s="37"/>
      <c r="I38141" s="37"/>
      <c r="J38141" s="26"/>
      <c r="K38141" s="37"/>
    </row>
    <row r="38142" spans="6:11" x14ac:dyDescent="0.25">
      <c r="F38142" s="25"/>
      <c r="G38142" s="27"/>
      <c r="H38142" s="37"/>
      <c r="I38142" s="37"/>
      <c r="J38142" s="26"/>
      <c r="K38142" s="37"/>
    </row>
    <row r="38143" spans="6:11" x14ac:dyDescent="0.25">
      <c r="F38143" s="25"/>
      <c r="G38143" s="27"/>
      <c r="H38143" s="37"/>
      <c r="I38143" s="37"/>
      <c r="J38143" s="26"/>
      <c r="K38143" s="37"/>
    </row>
    <row r="38144" spans="6:11" x14ac:dyDescent="0.25">
      <c r="F38144" s="25"/>
      <c r="G38144" s="27"/>
      <c r="H38144" s="37"/>
      <c r="I38144" s="37"/>
      <c r="J38144" s="26"/>
      <c r="K38144" s="37"/>
    </row>
    <row r="38145" spans="6:11" x14ac:dyDescent="0.25">
      <c r="F38145" s="25"/>
      <c r="G38145" s="27"/>
      <c r="H38145" s="37"/>
      <c r="I38145" s="37"/>
      <c r="J38145" s="26"/>
      <c r="K38145" s="37"/>
    </row>
    <row r="38146" spans="6:11" x14ac:dyDescent="0.25">
      <c r="F38146" s="25"/>
      <c r="G38146" s="27"/>
      <c r="H38146" s="37"/>
      <c r="I38146" s="37"/>
      <c r="J38146" s="26"/>
      <c r="K38146" s="37"/>
    </row>
    <row r="38147" spans="6:11" x14ac:dyDescent="0.25">
      <c r="F38147" s="25"/>
      <c r="G38147" s="27"/>
      <c r="H38147" s="37"/>
      <c r="I38147" s="37"/>
      <c r="J38147" s="26"/>
      <c r="K38147" s="37"/>
    </row>
    <row r="38148" spans="6:11" x14ac:dyDescent="0.25">
      <c r="F38148" s="25"/>
      <c r="G38148" s="27"/>
      <c r="H38148" s="37"/>
      <c r="I38148" s="37"/>
      <c r="J38148" s="26"/>
      <c r="K38148" s="37"/>
    </row>
    <row r="38149" spans="6:11" x14ac:dyDescent="0.25">
      <c r="F38149" s="25"/>
      <c r="G38149" s="27"/>
      <c r="H38149" s="37"/>
      <c r="I38149" s="37"/>
      <c r="J38149" s="26"/>
      <c r="K38149" s="37"/>
    </row>
    <row r="38150" spans="6:11" x14ac:dyDescent="0.25">
      <c r="F38150" s="25"/>
      <c r="G38150" s="27"/>
      <c r="H38150" s="37"/>
      <c r="I38150" s="37"/>
      <c r="J38150" s="26"/>
      <c r="K38150" s="37"/>
    </row>
    <row r="38151" spans="6:11" x14ac:dyDescent="0.25">
      <c r="F38151" s="25"/>
      <c r="G38151" s="27"/>
      <c r="H38151" s="37"/>
      <c r="I38151" s="37"/>
      <c r="J38151" s="26"/>
      <c r="K38151" s="37"/>
    </row>
    <row r="38152" spans="6:11" x14ac:dyDescent="0.25">
      <c r="F38152" s="25"/>
      <c r="G38152" s="27"/>
      <c r="H38152" s="37"/>
      <c r="I38152" s="37"/>
      <c r="J38152" s="26"/>
      <c r="K38152" s="37"/>
    </row>
    <row r="38153" spans="6:11" x14ac:dyDescent="0.25">
      <c r="F38153" s="25"/>
      <c r="G38153" s="27"/>
      <c r="H38153" s="37"/>
      <c r="I38153" s="37"/>
      <c r="J38153" s="26"/>
      <c r="K38153" s="37"/>
    </row>
    <row r="38154" spans="6:11" x14ac:dyDescent="0.25">
      <c r="F38154" s="25"/>
      <c r="G38154" s="27"/>
      <c r="H38154" s="37"/>
      <c r="I38154" s="37"/>
      <c r="J38154" s="26"/>
      <c r="K38154" s="37"/>
    </row>
    <row r="38155" spans="6:11" x14ac:dyDescent="0.25">
      <c r="F38155" s="25"/>
      <c r="G38155" s="27"/>
      <c r="H38155" s="37"/>
      <c r="I38155" s="37"/>
      <c r="J38155" s="26"/>
      <c r="K38155" s="37"/>
    </row>
    <row r="38156" spans="6:11" x14ac:dyDescent="0.25">
      <c r="F38156" s="25"/>
      <c r="G38156" s="27"/>
      <c r="H38156" s="37"/>
      <c r="I38156" s="37"/>
      <c r="J38156" s="26"/>
      <c r="K38156" s="37"/>
    </row>
    <row r="38157" spans="6:11" x14ac:dyDescent="0.25">
      <c r="F38157" s="25"/>
      <c r="G38157" s="27"/>
      <c r="H38157" s="37"/>
      <c r="I38157" s="37"/>
      <c r="J38157" s="26"/>
      <c r="K38157" s="37"/>
    </row>
    <row r="38158" spans="6:11" x14ac:dyDescent="0.25">
      <c r="F38158" s="25"/>
      <c r="G38158" s="27"/>
      <c r="H38158" s="37"/>
      <c r="I38158" s="37"/>
      <c r="J38158" s="26"/>
      <c r="K38158" s="37"/>
    </row>
    <row r="38159" spans="6:11" x14ac:dyDescent="0.25">
      <c r="F38159" s="25"/>
      <c r="G38159" s="27"/>
      <c r="H38159" s="37"/>
      <c r="I38159" s="37"/>
      <c r="J38159" s="26"/>
      <c r="K38159" s="37"/>
    </row>
    <row r="38160" spans="6:11" x14ac:dyDescent="0.25">
      <c r="F38160" s="25"/>
      <c r="G38160" s="27"/>
      <c r="H38160" s="37"/>
      <c r="I38160" s="37"/>
      <c r="J38160" s="26"/>
      <c r="K38160" s="37"/>
    </row>
    <row r="38161" spans="6:11" x14ac:dyDescent="0.25">
      <c r="F38161" s="25"/>
      <c r="G38161" s="27"/>
      <c r="H38161" s="37"/>
      <c r="I38161" s="37"/>
      <c r="J38161" s="26"/>
      <c r="K38161" s="37"/>
    </row>
    <row r="38162" spans="6:11" x14ac:dyDescent="0.25">
      <c r="F38162" s="25"/>
      <c r="G38162" s="27"/>
      <c r="H38162" s="37"/>
      <c r="I38162" s="37"/>
      <c r="J38162" s="26"/>
      <c r="K38162" s="37"/>
    </row>
    <row r="38163" spans="6:11" x14ac:dyDescent="0.25">
      <c r="F38163" s="25"/>
      <c r="G38163" s="27"/>
      <c r="H38163" s="37"/>
      <c r="I38163" s="37"/>
      <c r="J38163" s="26"/>
      <c r="K38163" s="37"/>
    </row>
    <row r="38164" spans="6:11" x14ac:dyDescent="0.25">
      <c r="F38164" s="25"/>
      <c r="G38164" s="27"/>
      <c r="H38164" s="37"/>
      <c r="I38164" s="37"/>
      <c r="J38164" s="26"/>
      <c r="K38164" s="37"/>
    </row>
    <row r="38165" spans="6:11" x14ac:dyDescent="0.25">
      <c r="F38165" s="25"/>
      <c r="G38165" s="27"/>
      <c r="H38165" s="37"/>
      <c r="I38165" s="37"/>
      <c r="J38165" s="26"/>
      <c r="K38165" s="37"/>
    </row>
    <row r="38166" spans="6:11" x14ac:dyDescent="0.25">
      <c r="F38166" s="25"/>
      <c r="G38166" s="27"/>
      <c r="H38166" s="37"/>
      <c r="I38166" s="37"/>
      <c r="J38166" s="26"/>
      <c r="K38166" s="37"/>
    </row>
    <row r="38167" spans="6:11" x14ac:dyDescent="0.25">
      <c r="F38167" s="25"/>
      <c r="G38167" s="27"/>
      <c r="H38167" s="37"/>
      <c r="I38167" s="37"/>
      <c r="J38167" s="26"/>
      <c r="K38167" s="37"/>
    </row>
    <row r="38168" spans="6:11" x14ac:dyDescent="0.25">
      <c r="F38168" s="25"/>
      <c r="G38168" s="27"/>
      <c r="H38168" s="37"/>
      <c r="I38168" s="37"/>
      <c r="J38168" s="26"/>
      <c r="K38168" s="37"/>
    </row>
    <row r="38169" spans="6:11" x14ac:dyDescent="0.25">
      <c r="F38169" s="25"/>
      <c r="G38169" s="27"/>
      <c r="H38169" s="37"/>
      <c r="I38169" s="37"/>
      <c r="J38169" s="26"/>
      <c r="K38169" s="37"/>
    </row>
    <row r="38170" spans="6:11" x14ac:dyDescent="0.25">
      <c r="F38170" s="25"/>
      <c r="G38170" s="27"/>
      <c r="H38170" s="37"/>
      <c r="I38170" s="37"/>
      <c r="J38170" s="26"/>
      <c r="K38170" s="37"/>
    </row>
    <row r="38171" spans="6:11" x14ac:dyDescent="0.25">
      <c r="F38171" s="25"/>
      <c r="G38171" s="27"/>
      <c r="H38171" s="37"/>
      <c r="I38171" s="37"/>
      <c r="J38171" s="26"/>
      <c r="K38171" s="37"/>
    </row>
    <row r="38172" spans="6:11" x14ac:dyDescent="0.25">
      <c r="F38172" s="25"/>
      <c r="G38172" s="27"/>
      <c r="H38172" s="37"/>
      <c r="I38172" s="37"/>
      <c r="J38172" s="26"/>
      <c r="K38172" s="37"/>
    </row>
    <row r="38173" spans="6:11" x14ac:dyDescent="0.25">
      <c r="F38173" s="25"/>
      <c r="G38173" s="27"/>
      <c r="H38173" s="37"/>
      <c r="I38173" s="37"/>
      <c r="J38173" s="26"/>
      <c r="K38173" s="37"/>
    </row>
    <row r="38174" spans="6:11" x14ac:dyDescent="0.25">
      <c r="F38174" s="25"/>
      <c r="G38174" s="27"/>
      <c r="H38174" s="37"/>
      <c r="I38174" s="37"/>
      <c r="J38174" s="26"/>
      <c r="K38174" s="37"/>
    </row>
    <row r="38175" spans="6:11" x14ac:dyDescent="0.25">
      <c r="F38175" s="25"/>
      <c r="G38175" s="27"/>
      <c r="H38175" s="37"/>
      <c r="I38175" s="37"/>
      <c r="J38175" s="26"/>
      <c r="K38175" s="37"/>
    </row>
    <row r="38176" spans="6:11" x14ac:dyDescent="0.25">
      <c r="F38176" s="25"/>
      <c r="G38176" s="27"/>
      <c r="H38176" s="37"/>
      <c r="I38176" s="37"/>
      <c r="J38176" s="26"/>
      <c r="K38176" s="37"/>
    </row>
    <row r="38177" spans="6:11" x14ac:dyDescent="0.25">
      <c r="F38177" s="25"/>
      <c r="G38177" s="27"/>
      <c r="H38177" s="37"/>
      <c r="I38177" s="37"/>
      <c r="J38177" s="26"/>
      <c r="K38177" s="37"/>
    </row>
    <row r="38178" spans="6:11" x14ac:dyDescent="0.25">
      <c r="F38178" s="25"/>
      <c r="G38178" s="27"/>
      <c r="H38178" s="37"/>
      <c r="I38178" s="37"/>
      <c r="J38178" s="26"/>
      <c r="K38178" s="37"/>
    </row>
    <row r="38179" spans="6:11" x14ac:dyDescent="0.25">
      <c r="F38179" s="25"/>
      <c r="G38179" s="27"/>
      <c r="H38179" s="37"/>
      <c r="I38179" s="37"/>
      <c r="J38179" s="26"/>
      <c r="K38179" s="37"/>
    </row>
    <row r="38180" spans="6:11" x14ac:dyDescent="0.25">
      <c r="F38180" s="25"/>
      <c r="G38180" s="27"/>
      <c r="H38180" s="37"/>
      <c r="I38180" s="37"/>
      <c r="J38180" s="26"/>
      <c r="K38180" s="37"/>
    </row>
    <row r="38181" spans="6:11" x14ac:dyDescent="0.25">
      <c r="F38181" s="25"/>
      <c r="G38181" s="27"/>
      <c r="H38181" s="37"/>
      <c r="I38181" s="37"/>
      <c r="J38181" s="26"/>
      <c r="K38181" s="37"/>
    </row>
    <row r="38182" spans="6:11" x14ac:dyDescent="0.25">
      <c r="F38182" s="25"/>
      <c r="G38182" s="27"/>
      <c r="H38182" s="37"/>
      <c r="I38182" s="37"/>
      <c r="J38182" s="26"/>
      <c r="K38182" s="37"/>
    </row>
    <row r="38183" spans="6:11" x14ac:dyDescent="0.25">
      <c r="F38183" s="25"/>
      <c r="G38183" s="27"/>
      <c r="H38183" s="37"/>
      <c r="I38183" s="37"/>
      <c r="J38183" s="26"/>
      <c r="K38183" s="37"/>
    </row>
    <row r="38184" spans="6:11" x14ac:dyDescent="0.25">
      <c r="F38184" s="25"/>
      <c r="G38184" s="27"/>
      <c r="H38184" s="37"/>
      <c r="I38184" s="37"/>
      <c r="J38184" s="26"/>
      <c r="K38184" s="37"/>
    </row>
    <row r="38185" spans="6:11" x14ac:dyDescent="0.25">
      <c r="F38185" s="25"/>
      <c r="G38185" s="27"/>
      <c r="H38185" s="37"/>
      <c r="I38185" s="37"/>
      <c r="J38185" s="26"/>
      <c r="K38185" s="37"/>
    </row>
    <row r="38186" spans="6:11" x14ac:dyDescent="0.25">
      <c r="F38186" s="25"/>
      <c r="G38186" s="27"/>
      <c r="H38186" s="37"/>
      <c r="I38186" s="37"/>
      <c r="J38186" s="26"/>
      <c r="K38186" s="37"/>
    </row>
    <row r="38187" spans="6:11" x14ac:dyDescent="0.25">
      <c r="F38187" s="25"/>
      <c r="G38187" s="27"/>
      <c r="H38187" s="37"/>
      <c r="I38187" s="37"/>
      <c r="J38187" s="26"/>
      <c r="K38187" s="37"/>
    </row>
    <row r="38188" spans="6:11" x14ac:dyDescent="0.25">
      <c r="F38188" s="25"/>
      <c r="G38188" s="27"/>
      <c r="H38188" s="37"/>
      <c r="I38188" s="37"/>
      <c r="J38188" s="26"/>
      <c r="K38188" s="37"/>
    </row>
    <row r="38189" spans="6:11" x14ac:dyDescent="0.25">
      <c r="F38189" s="25"/>
      <c r="G38189" s="27"/>
      <c r="H38189" s="37"/>
      <c r="I38189" s="37"/>
      <c r="J38189" s="26"/>
      <c r="K38189" s="37"/>
    </row>
    <row r="38190" spans="6:11" x14ac:dyDescent="0.25">
      <c r="F38190" s="25"/>
      <c r="G38190" s="27"/>
      <c r="H38190" s="37"/>
      <c r="I38190" s="37"/>
      <c r="J38190" s="26"/>
      <c r="K38190" s="37"/>
    </row>
    <row r="38191" spans="6:11" x14ac:dyDescent="0.25">
      <c r="F38191" s="25"/>
      <c r="G38191" s="27"/>
      <c r="H38191" s="37"/>
      <c r="I38191" s="37"/>
      <c r="J38191" s="26"/>
      <c r="K38191" s="37"/>
    </row>
    <row r="38192" spans="6:11" x14ac:dyDescent="0.25">
      <c r="F38192" s="25"/>
      <c r="G38192" s="27"/>
      <c r="H38192" s="37"/>
      <c r="I38192" s="37"/>
      <c r="J38192" s="26"/>
      <c r="K38192" s="37"/>
    </row>
    <row r="38193" spans="6:11" x14ac:dyDescent="0.25">
      <c r="F38193" s="25"/>
      <c r="G38193" s="27"/>
      <c r="H38193" s="37"/>
      <c r="I38193" s="37"/>
      <c r="J38193" s="26"/>
      <c r="K38193" s="37"/>
    </row>
    <row r="38194" spans="6:11" x14ac:dyDescent="0.25">
      <c r="F38194" s="25"/>
      <c r="G38194" s="27"/>
      <c r="H38194" s="37"/>
      <c r="I38194" s="37"/>
      <c r="J38194" s="26"/>
      <c r="K38194" s="37"/>
    </row>
    <row r="38195" spans="6:11" x14ac:dyDescent="0.25">
      <c r="F38195" s="25"/>
      <c r="G38195" s="27"/>
      <c r="H38195" s="37"/>
      <c r="I38195" s="37"/>
      <c r="J38195" s="26"/>
      <c r="K38195" s="37"/>
    </row>
    <row r="38196" spans="6:11" x14ac:dyDescent="0.25">
      <c r="F38196" s="25"/>
      <c r="G38196" s="27"/>
      <c r="H38196" s="37"/>
      <c r="I38196" s="37"/>
      <c r="J38196" s="26"/>
      <c r="K38196" s="37"/>
    </row>
    <row r="38197" spans="6:11" x14ac:dyDescent="0.25">
      <c r="F38197" s="25"/>
      <c r="G38197" s="27"/>
      <c r="H38197" s="37"/>
      <c r="I38197" s="37"/>
      <c r="J38197" s="26"/>
      <c r="K38197" s="37"/>
    </row>
    <row r="38198" spans="6:11" x14ac:dyDescent="0.25">
      <c r="F38198" s="25"/>
      <c r="G38198" s="27"/>
      <c r="H38198" s="37"/>
      <c r="I38198" s="37"/>
      <c r="J38198" s="26"/>
      <c r="K38198" s="37"/>
    </row>
    <row r="38199" spans="6:11" x14ac:dyDescent="0.25">
      <c r="F38199" s="25"/>
      <c r="G38199" s="27"/>
      <c r="H38199" s="37"/>
      <c r="I38199" s="37"/>
      <c r="J38199" s="26"/>
      <c r="K38199" s="37"/>
    </row>
    <row r="38200" spans="6:11" x14ac:dyDescent="0.25">
      <c r="F38200" s="25"/>
      <c r="G38200" s="27"/>
      <c r="H38200" s="37"/>
      <c r="I38200" s="37"/>
      <c r="J38200" s="26"/>
      <c r="K38200" s="37"/>
    </row>
    <row r="38201" spans="6:11" x14ac:dyDescent="0.25">
      <c r="F38201" s="25"/>
      <c r="G38201" s="27"/>
      <c r="H38201" s="37"/>
      <c r="I38201" s="37"/>
      <c r="J38201" s="26"/>
      <c r="K38201" s="37"/>
    </row>
    <row r="38202" spans="6:11" x14ac:dyDescent="0.25">
      <c r="F38202" s="25"/>
      <c r="G38202" s="27"/>
      <c r="H38202" s="37"/>
      <c r="I38202" s="37"/>
      <c r="J38202" s="26"/>
      <c r="K38202" s="37"/>
    </row>
    <row r="38203" spans="6:11" x14ac:dyDescent="0.25">
      <c r="F38203" s="25"/>
      <c r="G38203" s="27"/>
      <c r="H38203" s="37"/>
      <c r="I38203" s="37"/>
      <c r="J38203" s="26"/>
      <c r="K38203" s="37"/>
    </row>
    <row r="38204" spans="6:11" x14ac:dyDescent="0.25">
      <c r="F38204" s="25"/>
      <c r="G38204" s="27"/>
      <c r="H38204" s="37"/>
      <c r="I38204" s="37"/>
      <c r="J38204" s="26"/>
      <c r="K38204" s="37"/>
    </row>
    <row r="38205" spans="6:11" x14ac:dyDescent="0.25">
      <c r="F38205" s="25"/>
      <c r="G38205" s="27"/>
      <c r="H38205" s="37"/>
      <c r="I38205" s="37"/>
      <c r="J38205" s="26"/>
      <c r="K38205" s="37"/>
    </row>
    <row r="38206" spans="6:11" x14ac:dyDescent="0.25">
      <c r="F38206" s="25"/>
      <c r="G38206" s="27"/>
      <c r="H38206" s="37"/>
      <c r="I38206" s="37"/>
      <c r="J38206" s="26"/>
      <c r="K38206" s="37"/>
    </row>
    <row r="38207" spans="6:11" x14ac:dyDescent="0.25">
      <c r="F38207" s="25"/>
      <c r="G38207" s="27"/>
      <c r="H38207" s="37"/>
      <c r="I38207" s="37"/>
      <c r="J38207" s="26"/>
      <c r="K38207" s="37"/>
    </row>
    <row r="38208" spans="6:11" x14ac:dyDescent="0.25">
      <c r="F38208" s="25"/>
      <c r="G38208" s="27"/>
      <c r="H38208" s="37"/>
      <c r="I38208" s="37"/>
      <c r="J38208" s="26"/>
      <c r="K38208" s="37"/>
    </row>
    <row r="38209" spans="6:11" x14ac:dyDescent="0.25">
      <c r="F38209" s="25"/>
      <c r="G38209" s="27"/>
      <c r="H38209" s="37"/>
      <c r="I38209" s="37"/>
      <c r="J38209" s="26"/>
      <c r="K38209" s="37"/>
    </row>
    <row r="38210" spans="6:11" x14ac:dyDescent="0.25">
      <c r="F38210" s="25"/>
      <c r="G38210" s="27"/>
      <c r="H38210" s="37"/>
      <c r="I38210" s="37"/>
      <c r="J38210" s="26"/>
      <c r="K38210" s="37"/>
    </row>
    <row r="38211" spans="6:11" x14ac:dyDescent="0.25">
      <c r="F38211" s="25"/>
      <c r="G38211" s="27"/>
      <c r="H38211" s="37"/>
      <c r="I38211" s="37"/>
      <c r="J38211" s="26"/>
      <c r="K38211" s="37"/>
    </row>
    <row r="38212" spans="6:11" x14ac:dyDescent="0.25">
      <c r="F38212" s="25"/>
      <c r="G38212" s="27"/>
      <c r="H38212" s="37"/>
      <c r="I38212" s="37"/>
      <c r="J38212" s="26"/>
      <c r="K38212" s="37"/>
    </row>
    <row r="38213" spans="6:11" x14ac:dyDescent="0.25">
      <c r="F38213" s="25"/>
      <c r="G38213" s="27"/>
      <c r="H38213" s="37"/>
      <c r="I38213" s="37"/>
      <c r="J38213" s="26"/>
      <c r="K38213" s="37"/>
    </row>
    <row r="38214" spans="6:11" x14ac:dyDescent="0.25">
      <c r="F38214" s="25"/>
      <c r="G38214" s="27"/>
      <c r="H38214" s="37"/>
      <c r="I38214" s="37"/>
      <c r="J38214" s="26"/>
      <c r="K38214" s="37"/>
    </row>
    <row r="38215" spans="6:11" x14ac:dyDescent="0.25">
      <c r="F38215" s="25"/>
      <c r="G38215" s="27"/>
      <c r="H38215" s="37"/>
      <c r="I38215" s="37"/>
      <c r="J38215" s="26"/>
      <c r="K38215" s="37"/>
    </row>
    <row r="38216" spans="6:11" x14ac:dyDescent="0.25">
      <c r="F38216" s="25"/>
      <c r="G38216" s="27"/>
      <c r="H38216" s="37"/>
      <c r="I38216" s="37"/>
      <c r="J38216" s="26"/>
      <c r="K38216" s="37"/>
    </row>
    <row r="38217" spans="6:11" x14ac:dyDescent="0.25">
      <c r="F38217" s="25"/>
      <c r="G38217" s="27"/>
      <c r="H38217" s="37"/>
      <c r="I38217" s="37"/>
      <c r="J38217" s="26"/>
      <c r="K38217" s="37"/>
    </row>
    <row r="38218" spans="6:11" x14ac:dyDescent="0.25">
      <c r="F38218" s="25"/>
      <c r="G38218" s="27"/>
      <c r="H38218" s="37"/>
      <c r="I38218" s="37"/>
      <c r="J38218" s="26"/>
      <c r="K38218" s="37"/>
    </row>
    <row r="38219" spans="6:11" x14ac:dyDescent="0.25">
      <c r="F38219" s="25"/>
      <c r="G38219" s="27"/>
      <c r="H38219" s="37"/>
      <c r="I38219" s="37"/>
      <c r="J38219" s="26"/>
      <c r="K38219" s="37"/>
    </row>
    <row r="38220" spans="6:11" x14ac:dyDescent="0.25">
      <c r="F38220" s="25"/>
      <c r="G38220" s="27"/>
      <c r="H38220" s="37"/>
      <c r="I38220" s="37"/>
      <c r="J38220" s="26"/>
      <c r="K38220" s="37"/>
    </row>
    <row r="38221" spans="6:11" x14ac:dyDescent="0.25">
      <c r="F38221" s="25"/>
      <c r="G38221" s="27"/>
      <c r="H38221" s="37"/>
      <c r="I38221" s="37"/>
      <c r="J38221" s="26"/>
      <c r="K38221" s="37"/>
    </row>
    <row r="38222" spans="6:11" x14ac:dyDescent="0.25">
      <c r="F38222" s="25"/>
      <c r="G38222" s="27"/>
      <c r="H38222" s="37"/>
      <c r="I38222" s="37"/>
      <c r="J38222" s="26"/>
      <c r="K38222" s="37"/>
    </row>
    <row r="38223" spans="6:11" x14ac:dyDescent="0.25">
      <c r="F38223" s="25"/>
      <c r="G38223" s="27"/>
      <c r="H38223" s="37"/>
      <c r="I38223" s="37"/>
      <c r="J38223" s="26"/>
      <c r="K38223" s="37"/>
    </row>
    <row r="38224" spans="6:11" x14ac:dyDescent="0.25">
      <c r="F38224" s="25"/>
      <c r="G38224" s="27"/>
      <c r="H38224" s="37"/>
      <c r="I38224" s="37"/>
      <c r="J38224" s="26"/>
      <c r="K38224" s="37"/>
    </row>
    <row r="38225" spans="6:11" x14ac:dyDescent="0.25">
      <c r="F38225" s="25"/>
      <c r="G38225" s="27"/>
      <c r="H38225" s="37"/>
      <c r="I38225" s="37"/>
      <c r="J38225" s="26"/>
      <c r="K38225" s="37"/>
    </row>
    <row r="38226" spans="6:11" x14ac:dyDescent="0.25">
      <c r="F38226" s="25"/>
      <c r="G38226" s="27"/>
      <c r="H38226" s="37"/>
      <c r="I38226" s="37"/>
      <c r="J38226" s="26"/>
      <c r="K38226" s="37"/>
    </row>
    <row r="38227" spans="6:11" x14ac:dyDescent="0.25">
      <c r="F38227" s="25"/>
      <c r="G38227" s="27"/>
      <c r="H38227" s="37"/>
      <c r="I38227" s="37"/>
      <c r="J38227" s="26"/>
      <c r="K38227" s="37"/>
    </row>
    <row r="38228" spans="6:11" x14ac:dyDescent="0.25">
      <c r="F38228" s="25"/>
      <c r="G38228" s="27"/>
      <c r="H38228" s="37"/>
      <c r="I38228" s="37"/>
      <c r="J38228" s="26"/>
      <c r="K38228" s="37"/>
    </row>
    <row r="38229" spans="6:11" x14ac:dyDescent="0.25">
      <c r="F38229" s="25"/>
      <c r="G38229" s="27"/>
      <c r="H38229" s="37"/>
      <c r="I38229" s="37"/>
      <c r="J38229" s="26"/>
      <c r="K38229" s="37"/>
    </row>
    <row r="38230" spans="6:11" x14ac:dyDescent="0.25">
      <c r="F38230" s="25"/>
      <c r="G38230" s="27"/>
      <c r="H38230" s="37"/>
      <c r="I38230" s="37"/>
      <c r="J38230" s="26"/>
      <c r="K38230" s="37"/>
    </row>
    <row r="38231" spans="6:11" x14ac:dyDescent="0.25">
      <c r="F38231" s="25"/>
      <c r="G38231" s="27"/>
      <c r="H38231" s="37"/>
      <c r="I38231" s="37"/>
      <c r="J38231" s="26"/>
      <c r="K38231" s="37"/>
    </row>
    <row r="38232" spans="6:11" x14ac:dyDescent="0.25">
      <c r="F38232" s="25"/>
      <c r="G38232" s="27"/>
      <c r="H38232" s="37"/>
      <c r="I38232" s="37"/>
      <c r="J38232" s="26"/>
      <c r="K38232" s="37"/>
    </row>
    <row r="38233" spans="6:11" x14ac:dyDescent="0.25">
      <c r="F38233" s="25"/>
      <c r="G38233" s="27"/>
      <c r="H38233" s="37"/>
      <c r="I38233" s="37"/>
      <c r="J38233" s="26"/>
      <c r="K38233" s="37"/>
    </row>
    <row r="38234" spans="6:11" x14ac:dyDescent="0.25">
      <c r="F38234" s="25"/>
      <c r="G38234" s="27"/>
      <c r="H38234" s="37"/>
      <c r="I38234" s="37"/>
      <c r="J38234" s="26"/>
      <c r="K38234" s="37"/>
    </row>
    <row r="38235" spans="6:11" x14ac:dyDescent="0.25">
      <c r="F38235" s="25"/>
      <c r="G38235" s="27"/>
      <c r="H38235" s="37"/>
      <c r="I38235" s="37"/>
      <c r="J38235" s="26"/>
      <c r="K38235" s="37"/>
    </row>
    <row r="38236" spans="6:11" x14ac:dyDescent="0.25">
      <c r="F38236" s="25"/>
      <c r="G38236" s="27"/>
      <c r="H38236" s="37"/>
      <c r="I38236" s="37"/>
      <c r="J38236" s="26"/>
      <c r="K38236" s="37"/>
    </row>
    <row r="38237" spans="6:11" x14ac:dyDescent="0.25">
      <c r="F38237" s="25"/>
      <c r="G38237" s="27"/>
      <c r="H38237" s="37"/>
      <c r="I38237" s="37"/>
      <c r="J38237" s="26"/>
      <c r="K38237" s="37"/>
    </row>
    <row r="38238" spans="6:11" x14ac:dyDescent="0.25">
      <c r="F38238" s="25"/>
      <c r="G38238" s="27"/>
      <c r="H38238" s="37"/>
      <c r="I38238" s="37"/>
      <c r="J38238" s="26"/>
      <c r="K38238" s="37"/>
    </row>
    <row r="38239" spans="6:11" x14ac:dyDescent="0.25">
      <c r="F38239" s="25"/>
      <c r="G38239" s="27"/>
      <c r="H38239" s="37"/>
      <c r="I38239" s="37"/>
      <c r="J38239" s="26"/>
      <c r="K38239" s="37"/>
    </row>
    <row r="38240" spans="6:11" x14ac:dyDescent="0.25">
      <c r="F38240" s="25"/>
      <c r="G38240" s="27"/>
      <c r="H38240" s="37"/>
      <c r="I38240" s="37"/>
      <c r="J38240" s="26"/>
      <c r="K38240" s="37"/>
    </row>
    <row r="38241" spans="6:11" x14ac:dyDescent="0.25">
      <c r="F38241" s="25"/>
      <c r="G38241" s="27"/>
      <c r="H38241" s="37"/>
      <c r="I38241" s="37"/>
      <c r="J38241" s="26"/>
      <c r="K38241" s="37"/>
    </row>
    <row r="38242" spans="6:11" x14ac:dyDescent="0.25">
      <c r="F38242" s="25"/>
      <c r="G38242" s="27"/>
      <c r="H38242" s="37"/>
      <c r="I38242" s="37"/>
      <c r="J38242" s="26"/>
      <c r="K38242" s="37"/>
    </row>
    <row r="38243" spans="6:11" x14ac:dyDescent="0.25">
      <c r="F38243" s="25"/>
      <c r="G38243" s="27"/>
      <c r="H38243" s="37"/>
      <c r="I38243" s="37"/>
      <c r="J38243" s="26"/>
      <c r="K38243" s="37"/>
    </row>
    <row r="38244" spans="6:11" x14ac:dyDescent="0.25">
      <c r="F38244" s="25"/>
      <c r="G38244" s="27"/>
      <c r="H38244" s="37"/>
      <c r="I38244" s="37"/>
      <c r="J38244" s="26"/>
      <c r="K38244" s="37"/>
    </row>
    <row r="38245" spans="6:11" x14ac:dyDescent="0.25">
      <c r="F38245" s="25"/>
      <c r="G38245" s="27"/>
      <c r="H38245" s="37"/>
      <c r="I38245" s="37"/>
      <c r="J38245" s="26"/>
      <c r="K38245" s="37"/>
    </row>
    <row r="38246" spans="6:11" x14ac:dyDescent="0.25">
      <c r="F38246" s="25"/>
      <c r="G38246" s="27"/>
      <c r="H38246" s="37"/>
      <c r="I38246" s="37"/>
      <c r="J38246" s="26"/>
      <c r="K38246" s="37"/>
    </row>
    <row r="38247" spans="6:11" x14ac:dyDescent="0.25">
      <c r="F38247" s="25"/>
      <c r="G38247" s="27"/>
      <c r="H38247" s="37"/>
      <c r="I38247" s="37"/>
      <c r="J38247" s="26"/>
      <c r="K38247" s="37"/>
    </row>
    <row r="38248" spans="6:11" x14ac:dyDescent="0.25">
      <c r="F38248" s="25"/>
      <c r="G38248" s="27"/>
      <c r="H38248" s="37"/>
      <c r="I38248" s="37"/>
      <c r="J38248" s="26"/>
      <c r="K38248" s="37"/>
    </row>
    <row r="38249" spans="6:11" x14ac:dyDescent="0.25">
      <c r="F38249" s="25"/>
      <c r="G38249" s="27"/>
      <c r="H38249" s="37"/>
      <c r="I38249" s="37"/>
      <c r="J38249" s="26"/>
      <c r="K38249" s="37"/>
    </row>
    <row r="38250" spans="6:11" x14ac:dyDescent="0.25">
      <c r="F38250" s="25"/>
      <c r="G38250" s="27"/>
      <c r="H38250" s="37"/>
      <c r="I38250" s="37"/>
      <c r="J38250" s="26"/>
      <c r="K38250" s="37"/>
    </row>
    <row r="38251" spans="6:11" x14ac:dyDescent="0.25">
      <c r="F38251" s="25"/>
      <c r="G38251" s="27"/>
      <c r="H38251" s="37"/>
      <c r="I38251" s="37"/>
      <c r="J38251" s="26"/>
      <c r="K38251" s="37"/>
    </row>
    <row r="38252" spans="6:11" x14ac:dyDescent="0.25">
      <c r="F38252" s="25"/>
      <c r="G38252" s="27"/>
      <c r="H38252" s="37"/>
      <c r="I38252" s="37"/>
      <c r="J38252" s="26"/>
      <c r="K38252" s="37"/>
    </row>
    <row r="38253" spans="6:11" x14ac:dyDescent="0.25">
      <c r="F38253" s="25"/>
      <c r="G38253" s="27"/>
      <c r="H38253" s="37"/>
      <c r="I38253" s="37"/>
      <c r="J38253" s="26"/>
      <c r="K38253" s="37"/>
    </row>
    <row r="38254" spans="6:11" x14ac:dyDescent="0.25">
      <c r="F38254" s="25"/>
      <c r="G38254" s="27"/>
      <c r="H38254" s="37"/>
      <c r="I38254" s="37"/>
      <c r="J38254" s="26"/>
      <c r="K38254" s="37"/>
    </row>
    <row r="38255" spans="6:11" x14ac:dyDescent="0.25">
      <c r="F38255" s="25"/>
      <c r="G38255" s="27"/>
      <c r="H38255" s="37"/>
      <c r="I38255" s="37"/>
      <c r="J38255" s="26"/>
      <c r="K38255" s="37"/>
    </row>
    <row r="38256" spans="6:11" x14ac:dyDescent="0.25">
      <c r="F38256" s="25"/>
      <c r="G38256" s="27"/>
      <c r="H38256" s="37"/>
      <c r="I38256" s="37"/>
      <c r="J38256" s="26"/>
      <c r="K38256" s="37"/>
    </row>
    <row r="38257" spans="6:11" x14ac:dyDescent="0.25">
      <c r="F38257" s="25"/>
      <c r="G38257" s="27"/>
      <c r="H38257" s="37"/>
      <c r="I38257" s="37"/>
      <c r="J38257" s="26"/>
      <c r="K38257" s="37"/>
    </row>
    <row r="38258" spans="6:11" x14ac:dyDescent="0.25">
      <c r="F38258" s="25"/>
      <c r="G38258" s="27"/>
      <c r="H38258" s="37"/>
      <c r="I38258" s="37"/>
      <c r="J38258" s="26"/>
      <c r="K38258" s="37"/>
    </row>
    <row r="38259" spans="6:11" x14ac:dyDescent="0.25">
      <c r="F38259" s="25"/>
      <c r="G38259" s="27"/>
      <c r="H38259" s="37"/>
      <c r="I38259" s="37"/>
      <c r="J38259" s="26"/>
      <c r="K38259" s="37"/>
    </row>
    <row r="38260" spans="6:11" x14ac:dyDescent="0.25">
      <c r="F38260" s="25"/>
      <c r="G38260" s="27"/>
      <c r="H38260" s="37"/>
      <c r="I38260" s="37"/>
      <c r="J38260" s="26"/>
      <c r="K38260" s="37"/>
    </row>
    <row r="38261" spans="6:11" x14ac:dyDescent="0.25">
      <c r="F38261" s="25"/>
      <c r="G38261" s="27"/>
      <c r="H38261" s="37"/>
      <c r="I38261" s="37"/>
      <c r="J38261" s="26"/>
      <c r="K38261" s="37"/>
    </row>
    <row r="38262" spans="6:11" x14ac:dyDescent="0.25">
      <c r="F38262" s="25"/>
      <c r="G38262" s="27"/>
      <c r="H38262" s="37"/>
      <c r="I38262" s="37"/>
      <c r="J38262" s="26"/>
      <c r="K38262" s="37"/>
    </row>
    <row r="38263" spans="6:11" x14ac:dyDescent="0.25">
      <c r="F38263" s="25"/>
      <c r="G38263" s="27"/>
      <c r="H38263" s="37"/>
      <c r="I38263" s="37"/>
      <c r="J38263" s="26"/>
      <c r="K38263" s="37"/>
    </row>
    <row r="38264" spans="6:11" x14ac:dyDescent="0.25">
      <c r="F38264" s="25"/>
      <c r="G38264" s="27"/>
      <c r="H38264" s="37"/>
      <c r="I38264" s="37"/>
      <c r="J38264" s="26"/>
      <c r="K38264" s="37"/>
    </row>
    <row r="38265" spans="6:11" x14ac:dyDescent="0.25">
      <c r="F38265" s="25"/>
      <c r="G38265" s="27"/>
      <c r="H38265" s="37"/>
      <c r="I38265" s="37"/>
      <c r="J38265" s="26"/>
      <c r="K38265" s="37"/>
    </row>
    <row r="38266" spans="6:11" x14ac:dyDescent="0.25">
      <c r="F38266" s="25"/>
      <c r="G38266" s="27"/>
      <c r="H38266" s="37"/>
      <c r="I38266" s="37"/>
      <c r="J38266" s="26"/>
      <c r="K38266" s="37"/>
    </row>
    <row r="38267" spans="6:11" x14ac:dyDescent="0.25">
      <c r="F38267" s="25"/>
      <c r="G38267" s="27"/>
      <c r="H38267" s="37"/>
      <c r="I38267" s="37"/>
      <c r="J38267" s="26"/>
      <c r="K38267" s="37"/>
    </row>
    <row r="38268" spans="6:11" x14ac:dyDescent="0.25">
      <c r="F38268" s="25"/>
      <c r="G38268" s="27"/>
      <c r="H38268" s="37"/>
      <c r="I38268" s="37"/>
      <c r="J38268" s="26"/>
      <c r="K38268" s="37"/>
    </row>
    <row r="38269" spans="6:11" x14ac:dyDescent="0.25">
      <c r="F38269" s="25"/>
      <c r="G38269" s="27"/>
      <c r="H38269" s="37"/>
      <c r="I38269" s="37"/>
      <c r="J38269" s="26"/>
      <c r="K38269" s="37"/>
    </row>
    <row r="38270" spans="6:11" x14ac:dyDescent="0.25">
      <c r="F38270" s="25"/>
      <c r="G38270" s="27"/>
      <c r="H38270" s="37"/>
      <c r="I38270" s="37"/>
      <c r="J38270" s="26"/>
      <c r="K38270" s="37"/>
    </row>
    <row r="38271" spans="6:11" x14ac:dyDescent="0.25">
      <c r="F38271" s="25"/>
      <c r="G38271" s="27"/>
      <c r="H38271" s="37"/>
      <c r="I38271" s="37"/>
      <c r="J38271" s="26"/>
      <c r="K38271" s="37"/>
    </row>
    <row r="38272" spans="6:11" x14ac:dyDescent="0.25">
      <c r="F38272" s="25"/>
      <c r="G38272" s="27"/>
      <c r="H38272" s="37"/>
      <c r="I38272" s="37"/>
      <c r="J38272" s="26"/>
      <c r="K38272" s="37"/>
    </row>
    <row r="38273" spans="6:11" x14ac:dyDescent="0.25">
      <c r="F38273" s="25"/>
      <c r="G38273" s="27"/>
      <c r="H38273" s="37"/>
      <c r="I38273" s="37"/>
      <c r="J38273" s="26"/>
      <c r="K38273" s="37"/>
    </row>
    <row r="38274" spans="6:11" x14ac:dyDescent="0.25">
      <c r="F38274" s="25"/>
      <c r="G38274" s="27"/>
      <c r="H38274" s="37"/>
      <c r="I38274" s="37"/>
      <c r="J38274" s="26"/>
      <c r="K38274" s="37"/>
    </row>
    <row r="38275" spans="6:11" x14ac:dyDescent="0.25">
      <c r="F38275" s="25"/>
      <c r="G38275" s="27"/>
      <c r="H38275" s="37"/>
      <c r="I38275" s="37"/>
      <c r="J38275" s="26"/>
      <c r="K38275" s="37"/>
    </row>
    <row r="38276" spans="6:11" x14ac:dyDescent="0.25">
      <c r="F38276" s="25"/>
      <c r="G38276" s="27"/>
      <c r="H38276" s="37"/>
      <c r="I38276" s="37"/>
      <c r="J38276" s="26"/>
      <c r="K38276" s="37"/>
    </row>
    <row r="38277" spans="6:11" x14ac:dyDescent="0.25">
      <c r="F38277" s="25"/>
      <c r="G38277" s="27"/>
      <c r="H38277" s="37"/>
      <c r="I38277" s="37"/>
      <c r="J38277" s="26"/>
      <c r="K38277" s="37"/>
    </row>
    <row r="38278" spans="6:11" x14ac:dyDescent="0.25">
      <c r="F38278" s="25"/>
      <c r="G38278" s="27"/>
      <c r="H38278" s="37"/>
      <c r="I38278" s="37"/>
      <c r="J38278" s="26"/>
      <c r="K38278" s="37"/>
    </row>
    <row r="38279" spans="6:11" x14ac:dyDescent="0.25">
      <c r="F38279" s="25"/>
      <c r="G38279" s="27"/>
      <c r="H38279" s="37"/>
      <c r="I38279" s="37"/>
      <c r="J38279" s="26"/>
      <c r="K38279" s="37"/>
    </row>
    <row r="38280" spans="6:11" x14ac:dyDescent="0.25">
      <c r="F38280" s="25"/>
      <c r="G38280" s="27"/>
      <c r="H38280" s="37"/>
      <c r="I38280" s="37"/>
      <c r="J38280" s="26"/>
      <c r="K38280" s="37"/>
    </row>
    <row r="38281" spans="6:11" x14ac:dyDescent="0.25">
      <c r="F38281" s="25"/>
      <c r="G38281" s="27"/>
      <c r="H38281" s="37"/>
      <c r="I38281" s="37"/>
      <c r="J38281" s="26"/>
      <c r="K38281" s="37"/>
    </row>
    <row r="38282" spans="6:11" x14ac:dyDescent="0.25">
      <c r="F38282" s="25"/>
      <c r="G38282" s="27"/>
      <c r="H38282" s="37"/>
      <c r="I38282" s="37"/>
      <c r="J38282" s="26"/>
      <c r="K38282" s="37"/>
    </row>
    <row r="38283" spans="6:11" x14ac:dyDescent="0.25">
      <c r="F38283" s="25"/>
      <c r="G38283" s="27"/>
      <c r="H38283" s="37"/>
      <c r="I38283" s="37"/>
      <c r="J38283" s="26"/>
      <c r="K38283" s="37"/>
    </row>
    <row r="38284" spans="6:11" x14ac:dyDescent="0.25">
      <c r="F38284" s="25"/>
      <c r="G38284" s="27"/>
      <c r="H38284" s="37"/>
      <c r="I38284" s="37"/>
      <c r="J38284" s="26"/>
      <c r="K38284" s="37"/>
    </row>
    <row r="38285" spans="6:11" x14ac:dyDescent="0.25">
      <c r="F38285" s="25"/>
      <c r="G38285" s="27"/>
      <c r="H38285" s="37"/>
      <c r="I38285" s="37"/>
      <c r="J38285" s="26"/>
      <c r="K38285" s="37"/>
    </row>
    <row r="38286" spans="6:11" x14ac:dyDescent="0.25">
      <c r="F38286" s="25"/>
      <c r="G38286" s="27"/>
      <c r="H38286" s="37"/>
      <c r="I38286" s="37"/>
      <c r="J38286" s="26"/>
      <c r="K38286" s="37"/>
    </row>
    <row r="38287" spans="6:11" x14ac:dyDescent="0.25">
      <c r="F38287" s="25"/>
      <c r="G38287" s="27"/>
      <c r="H38287" s="37"/>
      <c r="I38287" s="37"/>
      <c r="J38287" s="26"/>
      <c r="K38287" s="37"/>
    </row>
    <row r="38288" spans="6:11" x14ac:dyDescent="0.25">
      <c r="F38288" s="25"/>
      <c r="G38288" s="27"/>
      <c r="H38288" s="37"/>
      <c r="I38288" s="37"/>
      <c r="J38288" s="26"/>
      <c r="K38288" s="37"/>
    </row>
    <row r="38289" spans="6:11" x14ac:dyDescent="0.25">
      <c r="F38289" s="25"/>
      <c r="G38289" s="27"/>
      <c r="H38289" s="37"/>
      <c r="I38289" s="37"/>
      <c r="J38289" s="26"/>
      <c r="K38289" s="37"/>
    </row>
    <row r="38290" spans="6:11" x14ac:dyDescent="0.25">
      <c r="F38290" s="25"/>
      <c r="G38290" s="27"/>
      <c r="H38290" s="37"/>
      <c r="I38290" s="37"/>
      <c r="J38290" s="26"/>
      <c r="K38290" s="37"/>
    </row>
    <row r="38291" spans="6:11" x14ac:dyDescent="0.25">
      <c r="F38291" s="25"/>
      <c r="G38291" s="27"/>
      <c r="H38291" s="37"/>
      <c r="I38291" s="37"/>
      <c r="J38291" s="26"/>
      <c r="K38291" s="37"/>
    </row>
    <row r="38292" spans="6:11" x14ac:dyDescent="0.25">
      <c r="F38292" s="25"/>
      <c r="G38292" s="27"/>
      <c r="H38292" s="37"/>
      <c r="I38292" s="37"/>
      <c r="J38292" s="26"/>
      <c r="K38292" s="37"/>
    </row>
    <row r="38293" spans="6:11" x14ac:dyDescent="0.25">
      <c r="F38293" s="25"/>
      <c r="G38293" s="27"/>
      <c r="H38293" s="37"/>
      <c r="I38293" s="37"/>
      <c r="J38293" s="26"/>
      <c r="K38293" s="37"/>
    </row>
    <row r="38294" spans="6:11" x14ac:dyDescent="0.25">
      <c r="F38294" s="25"/>
      <c r="G38294" s="27"/>
      <c r="H38294" s="37"/>
      <c r="I38294" s="37"/>
      <c r="J38294" s="26"/>
      <c r="K38294" s="37"/>
    </row>
    <row r="38295" spans="6:11" x14ac:dyDescent="0.25">
      <c r="F38295" s="25"/>
      <c r="G38295" s="27"/>
      <c r="H38295" s="37"/>
      <c r="I38295" s="37"/>
      <c r="J38295" s="26"/>
      <c r="K38295" s="37"/>
    </row>
    <row r="38296" spans="6:11" x14ac:dyDescent="0.25">
      <c r="F38296" s="25"/>
      <c r="G38296" s="27"/>
      <c r="H38296" s="37"/>
      <c r="I38296" s="37"/>
      <c r="J38296" s="26"/>
      <c r="K38296" s="37"/>
    </row>
    <row r="38297" spans="6:11" x14ac:dyDescent="0.25">
      <c r="F38297" s="25"/>
      <c r="G38297" s="27"/>
      <c r="H38297" s="37"/>
      <c r="I38297" s="37"/>
      <c r="J38297" s="26"/>
      <c r="K38297" s="37"/>
    </row>
    <row r="38298" spans="6:11" x14ac:dyDescent="0.25">
      <c r="F38298" s="25"/>
      <c r="G38298" s="27"/>
      <c r="H38298" s="37"/>
      <c r="I38298" s="37"/>
      <c r="J38298" s="26"/>
      <c r="K38298" s="37"/>
    </row>
    <row r="38299" spans="6:11" x14ac:dyDescent="0.25">
      <c r="F38299" s="25"/>
      <c r="G38299" s="27"/>
      <c r="H38299" s="37"/>
      <c r="I38299" s="37"/>
      <c r="J38299" s="26"/>
      <c r="K38299" s="37"/>
    </row>
    <row r="38300" spans="6:11" x14ac:dyDescent="0.25">
      <c r="F38300" s="25"/>
      <c r="G38300" s="27"/>
      <c r="H38300" s="37"/>
      <c r="I38300" s="37"/>
      <c r="J38300" s="26"/>
      <c r="K38300" s="37"/>
    </row>
    <row r="38301" spans="6:11" x14ac:dyDescent="0.25">
      <c r="F38301" s="25"/>
      <c r="G38301" s="27"/>
      <c r="H38301" s="37"/>
      <c r="I38301" s="37"/>
      <c r="J38301" s="26"/>
      <c r="K38301" s="37"/>
    </row>
    <row r="38302" spans="6:11" x14ac:dyDescent="0.25">
      <c r="F38302" s="25"/>
      <c r="G38302" s="27"/>
      <c r="H38302" s="37"/>
      <c r="I38302" s="37"/>
      <c r="J38302" s="26"/>
      <c r="K38302" s="37"/>
    </row>
    <row r="38303" spans="6:11" x14ac:dyDescent="0.25">
      <c r="F38303" s="25"/>
      <c r="G38303" s="27"/>
      <c r="H38303" s="37"/>
      <c r="I38303" s="37"/>
      <c r="J38303" s="26"/>
      <c r="K38303" s="37"/>
    </row>
    <row r="38304" spans="6:11" x14ac:dyDescent="0.25">
      <c r="F38304" s="25"/>
      <c r="G38304" s="27"/>
      <c r="H38304" s="37"/>
      <c r="I38304" s="37"/>
      <c r="J38304" s="26"/>
      <c r="K38304" s="37"/>
    </row>
    <row r="38305" spans="6:11" x14ac:dyDescent="0.25">
      <c r="F38305" s="25"/>
      <c r="G38305" s="27"/>
      <c r="H38305" s="37"/>
      <c r="I38305" s="37"/>
      <c r="J38305" s="26"/>
      <c r="K38305" s="37"/>
    </row>
    <row r="38306" spans="6:11" x14ac:dyDescent="0.25">
      <c r="F38306" s="25"/>
      <c r="G38306" s="27"/>
      <c r="H38306" s="37"/>
      <c r="I38306" s="37"/>
      <c r="J38306" s="26"/>
      <c r="K38306" s="37"/>
    </row>
    <row r="38307" spans="6:11" x14ac:dyDescent="0.25">
      <c r="F38307" s="25"/>
      <c r="G38307" s="27"/>
      <c r="H38307" s="37"/>
      <c r="I38307" s="37"/>
      <c r="J38307" s="26"/>
      <c r="K38307" s="37"/>
    </row>
    <row r="38308" spans="6:11" x14ac:dyDescent="0.25">
      <c r="F38308" s="25"/>
      <c r="G38308" s="27"/>
      <c r="H38308" s="37"/>
      <c r="I38308" s="37"/>
      <c r="J38308" s="26"/>
      <c r="K38308" s="37"/>
    </row>
    <row r="38309" spans="6:11" x14ac:dyDescent="0.25">
      <c r="F38309" s="25"/>
      <c r="G38309" s="27"/>
      <c r="H38309" s="37"/>
      <c r="I38309" s="37"/>
      <c r="J38309" s="26"/>
      <c r="K38309" s="37"/>
    </row>
    <row r="38310" spans="6:11" x14ac:dyDescent="0.25">
      <c r="F38310" s="25"/>
      <c r="G38310" s="27"/>
      <c r="H38310" s="37"/>
      <c r="I38310" s="37"/>
      <c r="J38310" s="26"/>
      <c r="K38310" s="37"/>
    </row>
    <row r="38311" spans="6:11" x14ac:dyDescent="0.25">
      <c r="F38311" s="25"/>
      <c r="G38311" s="27"/>
      <c r="H38311" s="37"/>
      <c r="I38311" s="37"/>
      <c r="J38311" s="26"/>
      <c r="K38311" s="37"/>
    </row>
    <row r="38312" spans="6:11" x14ac:dyDescent="0.25">
      <c r="F38312" s="25"/>
      <c r="G38312" s="27"/>
      <c r="H38312" s="37"/>
      <c r="I38312" s="37"/>
      <c r="J38312" s="26"/>
      <c r="K38312" s="37"/>
    </row>
    <row r="38313" spans="6:11" x14ac:dyDescent="0.25">
      <c r="F38313" s="25"/>
      <c r="G38313" s="27"/>
      <c r="H38313" s="37"/>
      <c r="I38313" s="37"/>
      <c r="J38313" s="26"/>
      <c r="K38313" s="37"/>
    </row>
    <row r="38314" spans="6:11" x14ac:dyDescent="0.25">
      <c r="F38314" s="25"/>
      <c r="G38314" s="27"/>
      <c r="H38314" s="37"/>
      <c r="I38314" s="37"/>
      <c r="J38314" s="26"/>
      <c r="K38314" s="37"/>
    </row>
    <row r="38315" spans="6:11" x14ac:dyDescent="0.25">
      <c r="F38315" s="25"/>
      <c r="G38315" s="27"/>
      <c r="H38315" s="37"/>
      <c r="I38315" s="37"/>
      <c r="J38315" s="26"/>
      <c r="K38315" s="37"/>
    </row>
    <row r="38316" spans="6:11" x14ac:dyDescent="0.25">
      <c r="F38316" s="25"/>
      <c r="G38316" s="27"/>
      <c r="H38316" s="37"/>
      <c r="I38316" s="37"/>
      <c r="J38316" s="26"/>
      <c r="K38316" s="37"/>
    </row>
    <row r="38317" spans="6:11" x14ac:dyDescent="0.25">
      <c r="F38317" s="25"/>
      <c r="G38317" s="27"/>
      <c r="H38317" s="37"/>
      <c r="I38317" s="37"/>
      <c r="J38317" s="26"/>
      <c r="K38317" s="37"/>
    </row>
    <row r="38318" spans="6:11" x14ac:dyDescent="0.25">
      <c r="F38318" s="25"/>
      <c r="G38318" s="27"/>
      <c r="H38318" s="37"/>
      <c r="I38318" s="37"/>
      <c r="J38318" s="26"/>
      <c r="K38318" s="37"/>
    </row>
    <row r="38319" spans="6:11" x14ac:dyDescent="0.25">
      <c r="F38319" s="25"/>
      <c r="G38319" s="27"/>
      <c r="H38319" s="37"/>
      <c r="I38319" s="37"/>
      <c r="J38319" s="26"/>
      <c r="K38319" s="37"/>
    </row>
    <row r="38320" spans="6:11" x14ac:dyDescent="0.25">
      <c r="F38320" s="25"/>
      <c r="G38320" s="27"/>
      <c r="H38320" s="37"/>
      <c r="I38320" s="37"/>
      <c r="J38320" s="26"/>
      <c r="K38320" s="37"/>
    </row>
    <row r="38321" spans="6:11" x14ac:dyDescent="0.25">
      <c r="F38321" s="25"/>
      <c r="G38321" s="27"/>
      <c r="H38321" s="37"/>
      <c r="I38321" s="37"/>
      <c r="J38321" s="26"/>
      <c r="K38321" s="37"/>
    </row>
    <row r="38322" spans="6:11" x14ac:dyDescent="0.25">
      <c r="F38322" s="25"/>
      <c r="G38322" s="27"/>
      <c r="H38322" s="37"/>
      <c r="I38322" s="37"/>
      <c r="J38322" s="26"/>
      <c r="K38322" s="37"/>
    </row>
    <row r="38323" spans="6:11" x14ac:dyDescent="0.25">
      <c r="F38323" s="25"/>
      <c r="G38323" s="27"/>
      <c r="H38323" s="37"/>
      <c r="I38323" s="37"/>
      <c r="J38323" s="26"/>
      <c r="K38323" s="37"/>
    </row>
    <row r="38324" spans="6:11" x14ac:dyDescent="0.25">
      <c r="F38324" s="25"/>
      <c r="G38324" s="27"/>
      <c r="H38324" s="37"/>
      <c r="I38324" s="37"/>
      <c r="J38324" s="26"/>
      <c r="K38324" s="37"/>
    </row>
    <row r="38325" spans="6:11" x14ac:dyDescent="0.25">
      <c r="F38325" s="25"/>
      <c r="G38325" s="27"/>
      <c r="H38325" s="37"/>
      <c r="I38325" s="37"/>
      <c r="J38325" s="26"/>
      <c r="K38325" s="37"/>
    </row>
    <row r="38326" spans="6:11" x14ac:dyDescent="0.25">
      <c r="F38326" s="25"/>
      <c r="G38326" s="27"/>
      <c r="H38326" s="37"/>
      <c r="I38326" s="37"/>
      <c r="J38326" s="26"/>
      <c r="K38326" s="37"/>
    </row>
    <row r="38327" spans="6:11" x14ac:dyDescent="0.25">
      <c r="F38327" s="25"/>
      <c r="G38327" s="27"/>
      <c r="H38327" s="37"/>
      <c r="I38327" s="37"/>
      <c r="J38327" s="26"/>
      <c r="K38327" s="37"/>
    </row>
    <row r="38328" spans="6:11" x14ac:dyDescent="0.25">
      <c r="F38328" s="25"/>
      <c r="G38328" s="27"/>
      <c r="H38328" s="37"/>
      <c r="I38328" s="37"/>
      <c r="J38328" s="26"/>
      <c r="K38328" s="37"/>
    </row>
    <row r="38329" spans="6:11" x14ac:dyDescent="0.25">
      <c r="F38329" s="25"/>
      <c r="G38329" s="27"/>
      <c r="H38329" s="37"/>
      <c r="I38329" s="37"/>
      <c r="J38329" s="26"/>
      <c r="K38329" s="37"/>
    </row>
    <row r="38330" spans="6:11" x14ac:dyDescent="0.25">
      <c r="F38330" s="25"/>
      <c r="G38330" s="27"/>
      <c r="H38330" s="37"/>
      <c r="I38330" s="37"/>
      <c r="J38330" s="26"/>
      <c r="K38330" s="37"/>
    </row>
    <row r="38331" spans="6:11" x14ac:dyDescent="0.25">
      <c r="F38331" s="25"/>
      <c r="G38331" s="27"/>
      <c r="H38331" s="37"/>
      <c r="I38331" s="37"/>
      <c r="J38331" s="26"/>
      <c r="K38331" s="37"/>
    </row>
    <row r="38332" spans="6:11" x14ac:dyDescent="0.25">
      <c r="F38332" s="25"/>
      <c r="G38332" s="27"/>
      <c r="H38332" s="37"/>
      <c r="I38332" s="37"/>
      <c r="J38332" s="26"/>
      <c r="K38332" s="37"/>
    </row>
    <row r="38333" spans="6:11" x14ac:dyDescent="0.25">
      <c r="F38333" s="25"/>
      <c r="G38333" s="27"/>
      <c r="H38333" s="37"/>
      <c r="I38333" s="37"/>
      <c r="J38333" s="26"/>
      <c r="K38333" s="37"/>
    </row>
    <row r="38334" spans="6:11" x14ac:dyDescent="0.25">
      <c r="F38334" s="25"/>
      <c r="G38334" s="27"/>
      <c r="H38334" s="37"/>
      <c r="I38334" s="37"/>
      <c r="J38334" s="26"/>
      <c r="K38334" s="37"/>
    </row>
    <row r="38335" spans="6:11" x14ac:dyDescent="0.25">
      <c r="F38335" s="25"/>
      <c r="G38335" s="27"/>
      <c r="H38335" s="37"/>
      <c r="I38335" s="37"/>
      <c r="J38335" s="26"/>
      <c r="K38335" s="37"/>
    </row>
    <row r="38336" spans="6:11" x14ac:dyDescent="0.25">
      <c r="F38336" s="25"/>
      <c r="G38336" s="27"/>
      <c r="H38336" s="37"/>
      <c r="I38336" s="37"/>
      <c r="J38336" s="26"/>
      <c r="K38336" s="37"/>
    </row>
    <row r="38337" spans="6:11" x14ac:dyDescent="0.25">
      <c r="F38337" s="25"/>
      <c r="G38337" s="27"/>
      <c r="H38337" s="37"/>
      <c r="I38337" s="37"/>
      <c r="J38337" s="26"/>
      <c r="K38337" s="37"/>
    </row>
    <row r="38338" spans="6:11" x14ac:dyDescent="0.25">
      <c r="F38338" s="25"/>
      <c r="G38338" s="27"/>
      <c r="H38338" s="37"/>
      <c r="I38338" s="37"/>
      <c r="J38338" s="26"/>
      <c r="K38338" s="37"/>
    </row>
    <row r="38339" spans="6:11" x14ac:dyDescent="0.25">
      <c r="F38339" s="25"/>
      <c r="G38339" s="27"/>
      <c r="H38339" s="37"/>
      <c r="I38339" s="37"/>
      <c r="J38339" s="26"/>
      <c r="K38339" s="37"/>
    </row>
    <row r="38340" spans="6:11" x14ac:dyDescent="0.25">
      <c r="F38340" s="25"/>
      <c r="G38340" s="27"/>
      <c r="H38340" s="37"/>
      <c r="I38340" s="37"/>
      <c r="J38340" s="26"/>
      <c r="K38340" s="37"/>
    </row>
    <row r="38341" spans="6:11" x14ac:dyDescent="0.25">
      <c r="F38341" s="25"/>
      <c r="G38341" s="27"/>
      <c r="H38341" s="37"/>
      <c r="I38341" s="37"/>
      <c r="J38341" s="26"/>
      <c r="K38341" s="37"/>
    </row>
    <row r="38342" spans="6:11" x14ac:dyDescent="0.25">
      <c r="F38342" s="25"/>
      <c r="G38342" s="27"/>
      <c r="H38342" s="37"/>
      <c r="I38342" s="37"/>
      <c r="J38342" s="26"/>
      <c r="K38342" s="37"/>
    </row>
    <row r="38343" spans="6:11" x14ac:dyDescent="0.25">
      <c r="F38343" s="25"/>
      <c r="G38343" s="27"/>
      <c r="H38343" s="37"/>
      <c r="I38343" s="37"/>
      <c r="J38343" s="26"/>
      <c r="K38343" s="37"/>
    </row>
    <row r="38344" spans="6:11" x14ac:dyDescent="0.25">
      <c r="F38344" s="25"/>
      <c r="G38344" s="27"/>
      <c r="H38344" s="37"/>
      <c r="I38344" s="37"/>
      <c r="J38344" s="26"/>
      <c r="K38344" s="37"/>
    </row>
    <row r="38345" spans="6:11" x14ac:dyDescent="0.25">
      <c r="F38345" s="25"/>
      <c r="G38345" s="27"/>
      <c r="H38345" s="37"/>
      <c r="I38345" s="37"/>
      <c r="J38345" s="26"/>
      <c r="K38345" s="37"/>
    </row>
    <row r="38346" spans="6:11" x14ac:dyDescent="0.25">
      <c r="F38346" s="25"/>
      <c r="G38346" s="27"/>
      <c r="H38346" s="37"/>
      <c r="I38346" s="37"/>
      <c r="J38346" s="26"/>
      <c r="K38346" s="37"/>
    </row>
    <row r="38347" spans="6:11" x14ac:dyDescent="0.25">
      <c r="F38347" s="25"/>
      <c r="G38347" s="27"/>
      <c r="H38347" s="37"/>
      <c r="I38347" s="37"/>
      <c r="J38347" s="26"/>
      <c r="K38347" s="37"/>
    </row>
    <row r="38348" spans="6:11" x14ac:dyDescent="0.25">
      <c r="F38348" s="25"/>
      <c r="G38348" s="27"/>
      <c r="H38348" s="37"/>
      <c r="I38348" s="37"/>
      <c r="J38348" s="26"/>
      <c r="K38348" s="37"/>
    </row>
    <row r="38349" spans="6:11" x14ac:dyDescent="0.25">
      <c r="F38349" s="25"/>
      <c r="G38349" s="27"/>
      <c r="H38349" s="37"/>
      <c r="I38349" s="37"/>
      <c r="J38349" s="26"/>
      <c r="K38349" s="37"/>
    </row>
    <row r="38350" spans="6:11" x14ac:dyDescent="0.25">
      <c r="F38350" s="25"/>
      <c r="G38350" s="27"/>
      <c r="H38350" s="37"/>
      <c r="I38350" s="37"/>
      <c r="J38350" s="26"/>
      <c r="K38350" s="37"/>
    </row>
    <row r="38351" spans="6:11" x14ac:dyDescent="0.25">
      <c r="F38351" s="25"/>
      <c r="G38351" s="27"/>
      <c r="H38351" s="37"/>
      <c r="I38351" s="37"/>
      <c r="J38351" s="26"/>
      <c r="K38351" s="37"/>
    </row>
    <row r="38352" spans="6:11" x14ac:dyDescent="0.25">
      <c r="F38352" s="25"/>
      <c r="G38352" s="27"/>
      <c r="H38352" s="37"/>
      <c r="I38352" s="37"/>
      <c r="J38352" s="26"/>
      <c r="K38352" s="37"/>
    </row>
    <row r="38353" spans="6:11" x14ac:dyDescent="0.25">
      <c r="F38353" s="25"/>
      <c r="G38353" s="27"/>
      <c r="H38353" s="37"/>
      <c r="I38353" s="37"/>
      <c r="J38353" s="26"/>
      <c r="K38353" s="37"/>
    </row>
    <row r="38354" spans="6:11" x14ac:dyDescent="0.25">
      <c r="F38354" s="25"/>
      <c r="G38354" s="27"/>
      <c r="H38354" s="37"/>
      <c r="I38354" s="37"/>
      <c r="J38354" s="26"/>
      <c r="K38354" s="37"/>
    </row>
    <row r="38355" spans="6:11" x14ac:dyDescent="0.25">
      <c r="F38355" s="25"/>
      <c r="G38355" s="27"/>
      <c r="H38355" s="37"/>
      <c r="I38355" s="37"/>
      <c r="J38355" s="26"/>
      <c r="K38355" s="37"/>
    </row>
    <row r="38356" spans="6:11" x14ac:dyDescent="0.25">
      <c r="F38356" s="25"/>
      <c r="G38356" s="27"/>
      <c r="H38356" s="37"/>
      <c r="I38356" s="37"/>
      <c r="J38356" s="26"/>
      <c r="K38356" s="37"/>
    </row>
    <row r="38357" spans="6:11" x14ac:dyDescent="0.25">
      <c r="F38357" s="25"/>
      <c r="G38357" s="27"/>
      <c r="H38357" s="37"/>
      <c r="I38357" s="37"/>
      <c r="J38357" s="26"/>
      <c r="K38357" s="37"/>
    </row>
    <row r="38358" spans="6:11" x14ac:dyDescent="0.25">
      <c r="F38358" s="25"/>
      <c r="G38358" s="27"/>
      <c r="H38358" s="37"/>
      <c r="I38358" s="37"/>
      <c r="J38358" s="26"/>
      <c r="K38358" s="37"/>
    </row>
    <row r="38359" spans="6:11" x14ac:dyDescent="0.25">
      <c r="F38359" s="25"/>
      <c r="G38359" s="27"/>
      <c r="H38359" s="37"/>
      <c r="I38359" s="37"/>
      <c r="J38359" s="26"/>
      <c r="K38359" s="37"/>
    </row>
    <row r="38360" spans="6:11" x14ac:dyDescent="0.25">
      <c r="F38360" s="25"/>
      <c r="G38360" s="27"/>
      <c r="H38360" s="37"/>
      <c r="I38360" s="37"/>
      <c r="J38360" s="26"/>
      <c r="K38360" s="37"/>
    </row>
    <row r="38361" spans="6:11" x14ac:dyDescent="0.25">
      <c r="F38361" s="25"/>
      <c r="G38361" s="27"/>
      <c r="H38361" s="37"/>
      <c r="I38361" s="37"/>
      <c r="J38361" s="26"/>
      <c r="K38361" s="37"/>
    </row>
    <row r="38362" spans="6:11" x14ac:dyDescent="0.25">
      <c r="F38362" s="25"/>
      <c r="G38362" s="27"/>
      <c r="H38362" s="37"/>
      <c r="I38362" s="37"/>
      <c r="J38362" s="26"/>
      <c r="K38362" s="37"/>
    </row>
    <row r="38363" spans="6:11" x14ac:dyDescent="0.25">
      <c r="F38363" s="25"/>
      <c r="G38363" s="27"/>
      <c r="H38363" s="37"/>
      <c r="I38363" s="37"/>
      <c r="J38363" s="26"/>
      <c r="K38363" s="37"/>
    </row>
    <row r="38364" spans="6:11" x14ac:dyDescent="0.25">
      <c r="F38364" s="25"/>
      <c r="G38364" s="27"/>
      <c r="H38364" s="37"/>
      <c r="I38364" s="37"/>
      <c r="J38364" s="26"/>
      <c r="K38364" s="37"/>
    </row>
    <row r="38365" spans="6:11" x14ac:dyDescent="0.25">
      <c r="F38365" s="25"/>
      <c r="G38365" s="27"/>
      <c r="H38365" s="37"/>
      <c r="I38365" s="37"/>
      <c r="J38365" s="26"/>
      <c r="K38365" s="37"/>
    </row>
    <row r="38366" spans="6:11" x14ac:dyDescent="0.25">
      <c r="F38366" s="25"/>
      <c r="G38366" s="27"/>
      <c r="H38366" s="37"/>
      <c r="I38366" s="37"/>
      <c r="J38366" s="26"/>
      <c r="K38366" s="37"/>
    </row>
    <row r="38367" spans="6:11" x14ac:dyDescent="0.25">
      <c r="F38367" s="25"/>
      <c r="G38367" s="27"/>
      <c r="H38367" s="37"/>
      <c r="I38367" s="37"/>
      <c r="J38367" s="26"/>
      <c r="K38367" s="37"/>
    </row>
    <row r="38368" spans="6:11" x14ac:dyDescent="0.25">
      <c r="F38368" s="25"/>
      <c r="G38368" s="27"/>
      <c r="H38368" s="37"/>
      <c r="I38368" s="37"/>
      <c r="J38368" s="26"/>
      <c r="K38368" s="37"/>
    </row>
    <row r="38369" spans="6:11" x14ac:dyDescent="0.25">
      <c r="F38369" s="25"/>
      <c r="G38369" s="27"/>
      <c r="H38369" s="37"/>
      <c r="I38369" s="37"/>
      <c r="J38369" s="26"/>
      <c r="K38369" s="37"/>
    </row>
    <row r="38370" spans="6:11" x14ac:dyDescent="0.25">
      <c r="F38370" s="25"/>
      <c r="G38370" s="27"/>
      <c r="H38370" s="37"/>
      <c r="I38370" s="37"/>
      <c r="J38370" s="26"/>
      <c r="K38370" s="37"/>
    </row>
    <row r="38371" spans="6:11" x14ac:dyDescent="0.25">
      <c r="F38371" s="25"/>
      <c r="G38371" s="27"/>
      <c r="H38371" s="37"/>
      <c r="I38371" s="37"/>
      <c r="J38371" s="26"/>
      <c r="K38371" s="37"/>
    </row>
    <row r="38372" spans="6:11" x14ac:dyDescent="0.25">
      <c r="F38372" s="25"/>
      <c r="G38372" s="27"/>
      <c r="H38372" s="37"/>
      <c r="I38372" s="37"/>
      <c r="J38372" s="26"/>
      <c r="K38372" s="37"/>
    </row>
    <row r="38373" spans="6:11" x14ac:dyDescent="0.25">
      <c r="F38373" s="25"/>
      <c r="G38373" s="27"/>
      <c r="H38373" s="37"/>
      <c r="I38373" s="37"/>
      <c r="J38373" s="26"/>
      <c r="K38373" s="37"/>
    </row>
    <row r="38374" spans="6:11" x14ac:dyDescent="0.25">
      <c r="F38374" s="25"/>
      <c r="G38374" s="27"/>
      <c r="H38374" s="37"/>
      <c r="I38374" s="37"/>
      <c r="J38374" s="26"/>
      <c r="K38374" s="37"/>
    </row>
    <row r="38375" spans="6:11" x14ac:dyDescent="0.25">
      <c r="F38375" s="25"/>
      <c r="G38375" s="27"/>
      <c r="H38375" s="37"/>
      <c r="I38375" s="37"/>
      <c r="J38375" s="26"/>
      <c r="K38375" s="37"/>
    </row>
    <row r="38376" spans="6:11" x14ac:dyDescent="0.25">
      <c r="F38376" s="25"/>
      <c r="G38376" s="27"/>
      <c r="H38376" s="37"/>
      <c r="I38376" s="37"/>
      <c r="J38376" s="26"/>
      <c r="K38376" s="37"/>
    </row>
    <row r="38377" spans="6:11" x14ac:dyDescent="0.25">
      <c r="F38377" s="25"/>
      <c r="G38377" s="27"/>
      <c r="H38377" s="37"/>
      <c r="I38377" s="37"/>
      <c r="J38377" s="26"/>
      <c r="K38377" s="37"/>
    </row>
    <row r="38378" spans="6:11" x14ac:dyDescent="0.25">
      <c r="F38378" s="25"/>
      <c r="G38378" s="27"/>
      <c r="H38378" s="37"/>
      <c r="I38378" s="37"/>
      <c r="J38378" s="26"/>
      <c r="K38378" s="37"/>
    </row>
    <row r="38379" spans="6:11" x14ac:dyDescent="0.25">
      <c r="F38379" s="25"/>
      <c r="G38379" s="27"/>
      <c r="H38379" s="37"/>
      <c r="I38379" s="37"/>
      <c r="J38379" s="26"/>
      <c r="K38379" s="37"/>
    </row>
    <row r="38380" spans="6:11" x14ac:dyDescent="0.25">
      <c r="F38380" s="25"/>
      <c r="G38380" s="27"/>
      <c r="H38380" s="37"/>
      <c r="I38380" s="37"/>
      <c r="J38380" s="26"/>
      <c r="K38380" s="37"/>
    </row>
    <row r="38381" spans="6:11" x14ac:dyDescent="0.25">
      <c r="F38381" s="25"/>
      <c r="G38381" s="27"/>
      <c r="H38381" s="37"/>
      <c r="I38381" s="37"/>
      <c r="J38381" s="26"/>
      <c r="K38381" s="37"/>
    </row>
    <row r="38382" spans="6:11" x14ac:dyDescent="0.25">
      <c r="F38382" s="25"/>
      <c r="G38382" s="27"/>
      <c r="H38382" s="37"/>
      <c r="I38382" s="37"/>
      <c r="J38382" s="26"/>
      <c r="K38382" s="37"/>
    </row>
    <row r="38383" spans="6:11" x14ac:dyDescent="0.25">
      <c r="F38383" s="25"/>
      <c r="G38383" s="27"/>
      <c r="H38383" s="37"/>
      <c r="I38383" s="37"/>
      <c r="J38383" s="26"/>
      <c r="K38383" s="37"/>
    </row>
    <row r="38384" spans="6:11" x14ac:dyDescent="0.25">
      <c r="F38384" s="25"/>
      <c r="G38384" s="27"/>
      <c r="H38384" s="37"/>
      <c r="I38384" s="37"/>
      <c r="J38384" s="26"/>
      <c r="K38384" s="37"/>
    </row>
    <row r="38385" spans="6:11" x14ac:dyDescent="0.25">
      <c r="F38385" s="25"/>
      <c r="G38385" s="27"/>
      <c r="H38385" s="37"/>
      <c r="I38385" s="37"/>
      <c r="J38385" s="26"/>
      <c r="K38385" s="37"/>
    </row>
    <row r="38386" spans="6:11" x14ac:dyDescent="0.25">
      <c r="F38386" s="25"/>
      <c r="G38386" s="27"/>
      <c r="H38386" s="37"/>
      <c r="I38386" s="37"/>
      <c r="J38386" s="26"/>
      <c r="K38386" s="37"/>
    </row>
    <row r="38387" spans="6:11" x14ac:dyDescent="0.25">
      <c r="F38387" s="25"/>
      <c r="G38387" s="27"/>
      <c r="H38387" s="37"/>
      <c r="I38387" s="37"/>
      <c r="J38387" s="26"/>
      <c r="K38387" s="37"/>
    </row>
    <row r="38388" spans="6:11" x14ac:dyDescent="0.25">
      <c r="F38388" s="25"/>
      <c r="G38388" s="27"/>
      <c r="H38388" s="37"/>
      <c r="I38388" s="37"/>
      <c r="J38388" s="26"/>
      <c r="K38388" s="37"/>
    </row>
    <row r="38389" spans="6:11" x14ac:dyDescent="0.25">
      <c r="F38389" s="25"/>
      <c r="G38389" s="27"/>
      <c r="H38389" s="37"/>
      <c r="I38389" s="37"/>
      <c r="J38389" s="26"/>
      <c r="K38389" s="37"/>
    </row>
    <row r="38390" spans="6:11" x14ac:dyDescent="0.25">
      <c r="F38390" s="25"/>
      <c r="G38390" s="27"/>
      <c r="H38390" s="37"/>
      <c r="I38390" s="37"/>
      <c r="J38390" s="26"/>
      <c r="K38390" s="37"/>
    </row>
    <row r="38391" spans="6:11" x14ac:dyDescent="0.25">
      <c r="F38391" s="25"/>
      <c r="G38391" s="27"/>
      <c r="H38391" s="37"/>
      <c r="I38391" s="37"/>
      <c r="J38391" s="26"/>
      <c r="K38391" s="37"/>
    </row>
    <row r="38392" spans="6:11" x14ac:dyDescent="0.25">
      <c r="F38392" s="25"/>
      <c r="G38392" s="27"/>
      <c r="H38392" s="37"/>
      <c r="I38392" s="37"/>
      <c r="J38392" s="26"/>
      <c r="K38392" s="37"/>
    </row>
    <row r="38393" spans="6:11" x14ac:dyDescent="0.25">
      <c r="F38393" s="25"/>
      <c r="G38393" s="27"/>
      <c r="H38393" s="37"/>
      <c r="I38393" s="37"/>
      <c r="J38393" s="26"/>
      <c r="K38393" s="37"/>
    </row>
    <row r="38394" spans="6:11" x14ac:dyDescent="0.25">
      <c r="F38394" s="25"/>
      <c r="G38394" s="27"/>
      <c r="H38394" s="37"/>
      <c r="I38394" s="37"/>
      <c r="J38394" s="26"/>
      <c r="K38394" s="37"/>
    </row>
    <row r="38395" spans="6:11" x14ac:dyDescent="0.25">
      <c r="F38395" s="25"/>
      <c r="G38395" s="27"/>
      <c r="H38395" s="37"/>
      <c r="I38395" s="37"/>
      <c r="J38395" s="26"/>
      <c r="K38395" s="37"/>
    </row>
    <row r="38396" spans="6:11" x14ac:dyDescent="0.25">
      <c r="F38396" s="25"/>
      <c r="G38396" s="27"/>
      <c r="H38396" s="37"/>
      <c r="I38396" s="37"/>
      <c r="J38396" s="26"/>
      <c r="K38396" s="37"/>
    </row>
    <row r="38397" spans="6:11" x14ac:dyDescent="0.25">
      <c r="F38397" s="25"/>
      <c r="G38397" s="27"/>
      <c r="H38397" s="37"/>
      <c r="I38397" s="37"/>
      <c r="J38397" s="26"/>
      <c r="K38397" s="37"/>
    </row>
    <row r="38398" spans="6:11" x14ac:dyDescent="0.25">
      <c r="F38398" s="25"/>
      <c r="G38398" s="27"/>
      <c r="H38398" s="37"/>
      <c r="I38398" s="37"/>
      <c r="J38398" s="26"/>
      <c r="K38398" s="37"/>
    </row>
    <row r="38399" spans="6:11" x14ac:dyDescent="0.25">
      <c r="F38399" s="25"/>
      <c r="G38399" s="27"/>
      <c r="H38399" s="37"/>
      <c r="I38399" s="37"/>
      <c r="J38399" s="26"/>
      <c r="K38399" s="37"/>
    </row>
    <row r="38400" spans="6:11" x14ac:dyDescent="0.25">
      <c r="F38400" s="25"/>
      <c r="G38400" s="27"/>
      <c r="H38400" s="37"/>
      <c r="I38400" s="37"/>
      <c r="J38400" s="26"/>
      <c r="K38400" s="37"/>
    </row>
    <row r="38401" spans="6:11" x14ac:dyDescent="0.25">
      <c r="F38401" s="25"/>
      <c r="G38401" s="27"/>
      <c r="H38401" s="37"/>
      <c r="I38401" s="37"/>
      <c r="J38401" s="26"/>
      <c r="K38401" s="37"/>
    </row>
    <row r="38402" spans="6:11" x14ac:dyDescent="0.25">
      <c r="F38402" s="25"/>
      <c r="G38402" s="27"/>
      <c r="H38402" s="37"/>
      <c r="I38402" s="37"/>
      <c r="J38402" s="26"/>
      <c r="K38402" s="37"/>
    </row>
    <row r="38403" spans="6:11" x14ac:dyDescent="0.25">
      <c r="F38403" s="25"/>
      <c r="G38403" s="27"/>
      <c r="H38403" s="37"/>
      <c r="I38403" s="37"/>
      <c r="J38403" s="26"/>
      <c r="K38403" s="37"/>
    </row>
    <row r="38404" spans="6:11" x14ac:dyDescent="0.25">
      <c r="F38404" s="25"/>
      <c r="G38404" s="27"/>
      <c r="H38404" s="37"/>
      <c r="I38404" s="37"/>
      <c r="J38404" s="26"/>
      <c r="K38404" s="37"/>
    </row>
    <row r="38405" spans="6:11" x14ac:dyDescent="0.25">
      <c r="F38405" s="25"/>
      <c r="G38405" s="27"/>
      <c r="H38405" s="37"/>
      <c r="I38405" s="37"/>
      <c r="J38405" s="26"/>
      <c r="K38405" s="37"/>
    </row>
    <row r="38406" spans="6:11" x14ac:dyDescent="0.25">
      <c r="F38406" s="25"/>
      <c r="G38406" s="27"/>
      <c r="H38406" s="37"/>
      <c r="I38406" s="37"/>
      <c r="J38406" s="26"/>
      <c r="K38406" s="37"/>
    </row>
    <row r="38407" spans="6:11" x14ac:dyDescent="0.25">
      <c r="F38407" s="25"/>
      <c r="G38407" s="27"/>
      <c r="H38407" s="37"/>
      <c r="I38407" s="37"/>
      <c r="J38407" s="26"/>
      <c r="K38407" s="37"/>
    </row>
    <row r="38408" spans="6:11" x14ac:dyDescent="0.25">
      <c r="F38408" s="25"/>
      <c r="G38408" s="27"/>
      <c r="H38408" s="37"/>
      <c r="I38408" s="37"/>
      <c r="J38408" s="26"/>
      <c r="K38408" s="37"/>
    </row>
    <row r="38409" spans="6:11" x14ac:dyDescent="0.25">
      <c r="F38409" s="25"/>
      <c r="G38409" s="27"/>
      <c r="H38409" s="37"/>
      <c r="I38409" s="37"/>
      <c r="J38409" s="26"/>
      <c r="K38409" s="37"/>
    </row>
    <row r="38410" spans="6:11" x14ac:dyDescent="0.25">
      <c r="F38410" s="25"/>
      <c r="G38410" s="27"/>
      <c r="H38410" s="37"/>
      <c r="I38410" s="37"/>
      <c r="J38410" s="26"/>
      <c r="K38410" s="37"/>
    </row>
    <row r="38411" spans="6:11" x14ac:dyDescent="0.25">
      <c r="F38411" s="25"/>
      <c r="G38411" s="27"/>
      <c r="H38411" s="37"/>
      <c r="I38411" s="37"/>
      <c r="J38411" s="26"/>
      <c r="K38411" s="37"/>
    </row>
    <row r="38412" spans="6:11" x14ac:dyDescent="0.25">
      <c r="F38412" s="25"/>
      <c r="G38412" s="27"/>
      <c r="H38412" s="37"/>
      <c r="I38412" s="37"/>
      <c r="J38412" s="26"/>
      <c r="K38412" s="37"/>
    </row>
    <row r="38413" spans="6:11" x14ac:dyDescent="0.25">
      <c r="F38413" s="25"/>
      <c r="G38413" s="27"/>
      <c r="H38413" s="37"/>
      <c r="I38413" s="37"/>
      <c r="J38413" s="26"/>
      <c r="K38413" s="37"/>
    </row>
    <row r="38414" spans="6:11" x14ac:dyDescent="0.25">
      <c r="F38414" s="25"/>
      <c r="G38414" s="27"/>
      <c r="H38414" s="37"/>
      <c r="I38414" s="37"/>
      <c r="J38414" s="26"/>
      <c r="K38414" s="37"/>
    </row>
    <row r="38415" spans="6:11" x14ac:dyDescent="0.25">
      <c r="F38415" s="25"/>
      <c r="G38415" s="27"/>
      <c r="H38415" s="37"/>
      <c r="I38415" s="37"/>
      <c r="J38415" s="26"/>
      <c r="K38415" s="37"/>
    </row>
    <row r="38416" spans="6:11" x14ac:dyDescent="0.25">
      <c r="F38416" s="25"/>
      <c r="G38416" s="27"/>
      <c r="H38416" s="37"/>
      <c r="I38416" s="37"/>
      <c r="J38416" s="26"/>
      <c r="K38416" s="37"/>
    </row>
    <row r="38417" spans="6:11" x14ac:dyDescent="0.25">
      <c r="F38417" s="25"/>
      <c r="G38417" s="27"/>
      <c r="H38417" s="37"/>
      <c r="I38417" s="37"/>
      <c r="J38417" s="26"/>
      <c r="K38417" s="37"/>
    </row>
    <row r="38418" spans="6:11" x14ac:dyDescent="0.25">
      <c r="F38418" s="25"/>
      <c r="G38418" s="27"/>
      <c r="H38418" s="37"/>
      <c r="I38418" s="37"/>
      <c r="J38418" s="26"/>
      <c r="K38418" s="37"/>
    </row>
    <row r="38419" spans="6:11" x14ac:dyDescent="0.25">
      <c r="F38419" s="25"/>
      <c r="G38419" s="27"/>
      <c r="H38419" s="37"/>
      <c r="I38419" s="37"/>
      <c r="J38419" s="26"/>
      <c r="K38419" s="37"/>
    </row>
    <row r="38420" spans="6:11" x14ac:dyDescent="0.25">
      <c r="F38420" s="25"/>
      <c r="G38420" s="27"/>
      <c r="H38420" s="37"/>
      <c r="I38420" s="37"/>
      <c r="J38420" s="26"/>
      <c r="K38420" s="37"/>
    </row>
    <row r="38421" spans="6:11" x14ac:dyDescent="0.25">
      <c r="F38421" s="25"/>
      <c r="G38421" s="27"/>
      <c r="H38421" s="37"/>
      <c r="I38421" s="37"/>
      <c r="J38421" s="26"/>
      <c r="K38421" s="37"/>
    </row>
    <row r="38422" spans="6:11" x14ac:dyDescent="0.25">
      <c r="F38422" s="25"/>
      <c r="G38422" s="27"/>
      <c r="H38422" s="37"/>
      <c r="I38422" s="37"/>
      <c r="J38422" s="26"/>
      <c r="K38422" s="37"/>
    </row>
    <row r="38423" spans="6:11" x14ac:dyDescent="0.25">
      <c r="F38423" s="25"/>
      <c r="G38423" s="27"/>
      <c r="H38423" s="37"/>
      <c r="I38423" s="37"/>
      <c r="J38423" s="26"/>
      <c r="K38423" s="37"/>
    </row>
    <row r="38424" spans="6:11" x14ac:dyDescent="0.25">
      <c r="F38424" s="25"/>
      <c r="G38424" s="27"/>
      <c r="H38424" s="37"/>
      <c r="I38424" s="37"/>
      <c r="J38424" s="26"/>
      <c r="K38424" s="37"/>
    </row>
    <row r="38425" spans="6:11" x14ac:dyDescent="0.25">
      <c r="F38425" s="25"/>
      <c r="G38425" s="27"/>
      <c r="H38425" s="37"/>
      <c r="I38425" s="37"/>
      <c r="J38425" s="26"/>
      <c r="K38425" s="37"/>
    </row>
    <row r="38426" spans="6:11" x14ac:dyDescent="0.25">
      <c r="F38426" s="25"/>
      <c r="G38426" s="27"/>
      <c r="H38426" s="37"/>
      <c r="I38426" s="37"/>
      <c r="J38426" s="26"/>
      <c r="K38426" s="37"/>
    </row>
    <row r="38427" spans="6:11" x14ac:dyDescent="0.25">
      <c r="F38427" s="25"/>
      <c r="G38427" s="27"/>
      <c r="H38427" s="37"/>
      <c r="I38427" s="37"/>
      <c r="J38427" s="26"/>
      <c r="K38427" s="37"/>
    </row>
    <row r="38428" spans="6:11" x14ac:dyDescent="0.25">
      <c r="F38428" s="25"/>
      <c r="G38428" s="27"/>
      <c r="H38428" s="37"/>
      <c r="I38428" s="37"/>
      <c r="J38428" s="26"/>
      <c r="K38428" s="37"/>
    </row>
    <row r="38429" spans="6:11" x14ac:dyDescent="0.25">
      <c r="F38429" s="25"/>
      <c r="G38429" s="27"/>
      <c r="H38429" s="37"/>
      <c r="I38429" s="37"/>
      <c r="J38429" s="26"/>
      <c r="K38429" s="37"/>
    </row>
    <row r="38430" spans="6:11" x14ac:dyDescent="0.25">
      <c r="F38430" s="25"/>
      <c r="G38430" s="27"/>
      <c r="H38430" s="37"/>
      <c r="I38430" s="37"/>
      <c r="J38430" s="26"/>
      <c r="K38430" s="37"/>
    </row>
    <row r="38431" spans="6:11" x14ac:dyDescent="0.25">
      <c r="F38431" s="25"/>
      <c r="G38431" s="27"/>
      <c r="H38431" s="37"/>
      <c r="I38431" s="37"/>
      <c r="J38431" s="26"/>
      <c r="K38431" s="37"/>
    </row>
    <row r="38432" spans="6:11" x14ac:dyDescent="0.25">
      <c r="F38432" s="25"/>
      <c r="G38432" s="27"/>
      <c r="H38432" s="37"/>
      <c r="I38432" s="37"/>
      <c r="J38432" s="26"/>
      <c r="K38432" s="37"/>
    </row>
    <row r="38433" spans="6:11" x14ac:dyDescent="0.25">
      <c r="F38433" s="25"/>
      <c r="G38433" s="27"/>
      <c r="H38433" s="37"/>
      <c r="I38433" s="37"/>
      <c r="J38433" s="26"/>
      <c r="K38433" s="37"/>
    </row>
    <row r="38434" spans="6:11" x14ac:dyDescent="0.25">
      <c r="F38434" s="25"/>
      <c r="G38434" s="27"/>
      <c r="H38434" s="37"/>
      <c r="I38434" s="37"/>
      <c r="J38434" s="26"/>
      <c r="K38434" s="37"/>
    </row>
    <row r="38435" spans="6:11" x14ac:dyDescent="0.25">
      <c r="F38435" s="25"/>
      <c r="G38435" s="27"/>
      <c r="H38435" s="37"/>
      <c r="I38435" s="37"/>
      <c r="J38435" s="26"/>
      <c r="K38435" s="37"/>
    </row>
    <row r="38436" spans="6:11" x14ac:dyDescent="0.25">
      <c r="F38436" s="25"/>
      <c r="G38436" s="27"/>
      <c r="H38436" s="37"/>
      <c r="I38436" s="37"/>
      <c r="J38436" s="26"/>
      <c r="K38436" s="37"/>
    </row>
    <row r="38437" spans="6:11" x14ac:dyDescent="0.25">
      <c r="F38437" s="25"/>
      <c r="G38437" s="27"/>
      <c r="H38437" s="37"/>
      <c r="I38437" s="37"/>
      <c r="J38437" s="26"/>
      <c r="K38437" s="37"/>
    </row>
    <row r="38438" spans="6:11" x14ac:dyDescent="0.25">
      <c r="F38438" s="25"/>
      <c r="G38438" s="27"/>
      <c r="H38438" s="37"/>
      <c r="I38438" s="37"/>
      <c r="J38438" s="26"/>
      <c r="K38438" s="37"/>
    </row>
    <row r="38439" spans="6:11" x14ac:dyDescent="0.25">
      <c r="F38439" s="25"/>
      <c r="G38439" s="27"/>
      <c r="H38439" s="37"/>
      <c r="I38439" s="37"/>
      <c r="J38439" s="26"/>
      <c r="K38439" s="37"/>
    </row>
    <row r="38440" spans="6:11" x14ac:dyDescent="0.25">
      <c r="F38440" s="25"/>
      <c r="G38440" s="27"/>
      <c r="H38440" s="37"/>
      <c r="I38440" s="37"/>
      <c r="J38440" s="26"/>
      <c r="K38440" s="37"/>
    </row>
    <row r="38441" spans="6:11" x14ac:dyDescent="0.25">
      <c r="F38441" s="25"/>
      <c r="G38441" s="27"/>
      <c r="H38441" s="37"/>
      <c r="I38441" s="37"/>
      <c r="J38441" s="26"/>
      <c r="K38441" s="37"/>
    </row>
    <row r="38442" spans="6:11" x14ac:dyDescent="0.25">
      <c r="F38442" s="25"/>
      <c r="G38442" s="27"/>
      <c r="H38442" s="37"/>
      <c r="I38442" s="37"/>
      <c r="J38442" s="26"/>
      <c r="K38442" s="37"/>
    </row>
    <row r="38443" spans="6:11" x14ac:dyDescent="0.25">
      <c r="F38443" s="25"/>
      <c r="G38443" s="27"/>
      <c r="H38443" s="37"/>
      <c r="I38443" s="37"/>
      <c r="J38443" s="26"/>
      <c r="K38443" s="37"/>
    </row>
    <row r="38444" spans="6:11" x14ac:dyDescent="0.25">
      <c r="F38444" s="25"/>
      <c r="G38444" s="27"/>
      <c r="H38444" s="37"/>
      <c r="I38444" s="37"/>
      <c r="J38444" s="26"/>
      <c r="K38444" s="37"/>
    </row>
    <row r="38445" spans="6:11" x14ac:dyDescent="0.25">
      <c r="F38445" s="25"/>
      <c r="G38445" s="27"/>
      <c r="H38445" s="37"/>
      <c r="I38445" s="37"/>
      <c r="J38445" s="26"/>
      <c r="K38445" s="37"/>
    </row>
    <row r="38446" spans="6:11" x14ac:dyDescent="0.25">
      <c r="F38446" s="25"/>
      <c r="G38446" s="27"/>
      <c r="H38446" s="37"/>
      <c r="I38446" s="37"/>
      <c r="J38446" s="26"/>
      <c r="K38446" s="37"/>
    </row>
    <row r="38447" spans="6:11" x14ac:dyDescent="0.25">
      <c r="F38447" s="25"/>
      <c r="G38447" s="27"/>
      <c r="H38447" s="37"/>
      <c r="I38447" s="37"/>
      <c r="J38447" s="26"/>
      <c r="K38447" s="37"/>
    </row>
    <row r="38448" spans="6:11" x14ac:dyDescent="0.25">
      <c r="F38448" s="25"/>
      <c r="G38448" s="27"/>
      <c r="H38448" s="37"/>
      <c r="I38448" s="37"/>
      <c r="J38448" s="26"/>
      <c r="K38448" s="37"/>
    </row>
    <row r="38449" spans="6:11" x14ac:dyDescent="0.25">
      <c r="F38449" s="25"/>
      <c r="G38449" s="27"/>
      <c r="H38449" s="37"/>
      <c r="I38449" s="37"/>
      <c r="J38449" s="26"/>
      <c r="K38449" s="37"/>
    </row>
    <row r="38450" spans="6:11" x14ac:dyDescent="0.25">
      <c r="F38450" s="25"/>
      <c r="G38450" s="27"/>
      <c r="H38450" s="37"/>
      <c r="I38450" s="37"/>
      <c r="J38450" s="26"/>
      <c r="K38450" s="37"/>
    </row>
    <row r="38451" spans="6:11" x14ac:dyDescent="0.25">
      <c r="F38451" s="25"/>
      <c r="G38451" s="27"/>
      <c r="H38451" s="37"/>
      <c r="I38451" s="37"/>
      <c r="J38451" s="26"/>
      <c r="K38451" s="37"/>
    </row>
    <row r="38452" spans="6:11" x14ac:dyDescent="0.25">
      <c r="F38452" s="25"/>
      <c r="G38452" s="27"/>
      <c r="H38452" s="37"/>
      <c r="I38452" s="37"/>
      <c r="J38452" s="26"/>
      <c r="K38452" s="37"/>
    </row>
    <row r="38453" spans="6:11" x14ac:dyDescent="0.25">
      <c r="F38453" s="25"/>
      <c r="G38453" s="27"/>
      <c r="H38453" s="37"/>
      <c r="I38453" s="37"/>
      <c r="J38453" s="26"/>
      <c r="K38453" s="37"/>
    </row>
    <row r="38454" spans="6:11" x14ac:dyDescent="0.25">
      <c r="F38454" s="25"/>
      <c r="G38454" s="27"/>
      <c r="H38454" s="37"/>
      <c r="I38454" s="37"/>
      <c r="J38454" s="26"/>
      <c r="K38454" s="37"/>
    </row>
    <row r="38455" spans="6:11" x14ac:dyDescent="0.25">
      <c r="F38455" s="25"/>
      <c r="G38455" s="27"/>
      <c r="H38455" s="37"/>
      <c r="I38455" s="37"/>
      <c r="J38455" s="26"/>
      <c r="K38455" s="37"/>
    </row>
    <row r="38456" spans="6:11" x14ac:dyDescent="0.25">
      <c r="F38456" s="25"/>
      <c r="G38456" s="27"/>
      <c r="H38456" s="37"/>
      <c r="I38456" s="37"/>
      <c r="J38456" s="26"/>
      <c r="K38456" s="37"/>
    </row>
    <row r="38457" spans="6:11" x14ac:dyDescent="0.25">
      <c r="F38457" s="25"/>
      <c r="G38457" s="27"/>
      <c r="H38457" s="37"/>
      <c r="I38457" s="37"/>
      <c r="J38457" s="26"/>
      <c r="K38457" s="37"/>
    </row>
    <row r="38458" spans="6:11" x14ac:dyDescent="0.25">
      <c r="F38458" s="25"/>
      <c r="G38458" s="27"/>
      <c r="H38458" s="37"/>
      <c r="I38458" s="37"/>
      <c r="J38458" s="26"/>
      <c r="K38458" s="37"/>
    </row>
    <row r="38459" spans="6:11" x14ac:dyDescent="0.25">
      <c r="F38459" s="25"/>
      <c r="G38459" s="27"/>
      <c r="H38459" s="37"/>
      <c r="I38459" s="37"/>
      <c r="J38459" s="26"/>
      <c r="K38459" s="37"/>
    </row>
    <row r="38460" spans="6:11" x14ac:dyDescent="0.25">
      <c r="F38460" s="25"/>
      <c r="G38460" s="27"/>
      <c r="H38460" s="37"/>
      <c r="I38460" s="37"/>
      <c r="J38460" s="26"/>
      <c r="K38460" s="37"/>
    </row>
    <row r="38461" spans="6:11" x14ac:dyDescent="0.25">
      <c r="F38461" s="25"/>
      <c r="G38461" s="27"/>
      <c r="H38461" s="37"/>
      <c r="I38461" s="37"/>
      <c r="J38461" s="26"/>
      <c r="K38461" s="37"/>
    </row>
    <row r="38462" spans="6:11" x14ac:dyDescent="0.25">
      <c r="F38462" s="25"/>
      <c r="G38462" s="27"/>
      <c r="H38462" s="37"/>
      <c r="I38462" s="37"/>
      <c r="J38462" s="26"/>
      <c r="K38462" s="37"/>
    </row>
    <row r="38463" spans="6:11" x14ac:dyDescent="0.25">
      <c r="F38463" s="25"/>
      <c r="G38463" s="27"/>
      <c r="H38463" s="37"/>
      <c r="I38463" s="37"/>
      <c r="J38463" s="26"/>
      <c r="K38463" s="37"/>
    </row>
    <row r="38464" spans="6:11" x14ac:dyDescent="0.25">
      <c r="F38464" s="25"/>
      <c r="G38464" s="27"/>
      <c r="H38464" s="37"/>
      <c r="I38464" s="37"/>
      <c r="J38464" s="26"/>
      <c r="K38464" s="37"/>
    </row>
    <row r="38465" spans="6:11" x14ac:dyDescent="0.25">
      <c r="F38465" s="25"/>
      <c r="G38465" s="27"/>
      <c r="H38465" s="37"/>
      <c r="I38465" s="37"/>
      <c r="J38465" s="26"/>
      <c r="K38465" s="37"/>
    </row>
    <row r="38466" spans="6:11" x14ac:dyDescent="0.25">
      <c r="F38466" s="25"/>
      <c r="G38466" s="27"/>
      <c r="H38466" s="37"/>
      <c r="I38466" s="37"/>
      <c r="J38466" s="26"/>
      <c r="K38466" s="37"/>
    </row>
    <row r="38467" spans="6:11" x14ac:dyDescent="0.25">
      <c r="F38467" s="25"/>
      <c r="G38467" s="27"/>
      <c r="H38467" s="37"/>
      <c r="I38467" s="37"/>
      <c r="J38467" s="26"/>
      <c r="K38467" s="37"/>
    </row>
    <row r="38468" spans="6:11" x14ac:dyDescent="0.25">
      <c r="F38468" s="25"/>
      <c r="G38468" s="27"/>
      <c r="H38468" s="37"/>
      <c r="I38468" s="37"/>
      <c r="J38468" s="26"/>
      <c r="K38468" s="37"/>
    </row>
    <row r="38469" spans="6:11" x14ac:dyDescent="0.25">
      <c r="F38469" s="25"/>
      <c r="G38469" s="27"/>
      <c r="H38469" s="37"/>
      <c r="I38469" s="37"/>
      <c r="J38469" s="26"/>
      <c r="K38469" s="37"/>
    </row>
    <row r="38470" spans="6:11" x14ac:dyDescent="0.25">
      <c r="F38470" s="25"/>
      <c r="G38470" s="27"/>
      <c r="H38470" s="37"/>
      <c r="I38470" s="37"/>
      <c r="J38470" s="26"/>
      <c r="K38470" s="37"/>
    </row>
    <row r="38471" spans="6:11" x14ac:dyDescent="0.25">
      <c r="F38471" s="25"/>
      <c r="G38471" s="27"/>
      <c r="H38471" s="37"/>
      <c r="I38471" s="37"/>
      <c r="J38471" s="26"/>
      <c r="K38471" s="37"/>
    </row>
    <row r="38472" spans="6:11" x14ac:dyDescent="0.25">
      <c r="F38472" s="25"/>
      <c r="G38472" s="27"/>
      <c r="H38472" s="37"/>
      <c r="I38472" s="37"/>
      <c r="J38472" s="26"/>
      <c r="K38472" s="37"/>
    </row>
    <row r="38473" spans="6:11" x14ac:dyDescent="0.25">
      <c r="F38473" s="25"/>
      <c r="G38473" s="27"/>
      <c r="H38473" s="37"/>
      <c r="I38473" s="37"/>
      <c r="J38473" s="26"/>
      <c r="K38473" s="37"/>
    </row>
    <row r="38474" spans="6:11" x14ac:dyDescent="0.25">
      <c r="F38474" s="25"/>
      <c r="G38474" s="27"/>
      <c r="H38474" s="37"/>
      <c r="I38474" s="37"/>
      <c r="J38474" s="26"/>
      <c r="K38474" s="37"/>
    </row>
    <row r="38475" spans="6:11" x14ac:dyDescent="0.25">
      <c r="F38475" s="25"/>
      <c r="G38475" s="27"/>
      <c r="H38475" s="37"/>
      <c r="I38475" s="37"/>
      <c r="J38475" s="26"/>
      <c r="K38475" s="37"/>
    </row>
    <row r="38476" spans="6:11" x14ac:dyDescent="0.25">
      <c r="F38476" s="25"/>
      <c r="G38476" s="27"/>
      <c r="H38476" s="37"/>
      <c r="I38476" s="37"/>
      <c r="J38476" s="26"/>
      <c r="K38476" s="37"/>
    </row>
    <row r="38477" spans="6:11" x14ac:dyDescent="0.25">
      <c r="F38477" s="25"/>
      <c r="G38477" s="27"/>
      <c r="H38477" s="37"/>
      <c r="I38477" s="37"/>
      <c r="J38477" s="26"/>
      <c r="K38477" s="37"/>
    </row>
    <row r="38478" spans="6:11" x14ac:dyDescent="0.25">
      <c r="F38478" s="25"/>
      <c r="G38478" s="27"/>
      <c r="H38478" s="37"/>
      <c r="I38478" s="37"/>
      <c r="J38478" s="26"/>
      <c r="K38478" s="37"/>
    </row>
    <row r="38479" spans="6:11" x14ac:dyDescent="0.25">
      <c r="F38479" s="25"/>
      <c r="G38479" s="27"/>
      <c r="H38479" s="37"/>
      <c r="I38479" s="37"/>
      <c r="J38479" s="26"/>
      <c r="K38479" s="37"/>
    </row>
    <row r="38480" spans="6:11" x14ac:dyDescent="0.25">
      <c r="F38480" s="25"/>
      <c r="G38480" s="27"/>
      <c r="H38480" s="37"/>
      <c r="I38480" s="37"/>
      <c r="J38480" s="26"/>
      <c r="K38480" s="37"/>
    </row>
    <row r="38481" spans="6:11" x14ac:dyDescent="0.25">
      <c r="F38481" s="25"/>
      <c r="G38481" s="27"/>
      <c r="H38481" s="37"/>
      <c r="I38481" s="37"/>
      <c r="J38481" s="26"/>
      <c r="K38481" s="37"/>
    </row>
    <row r="38482" spans="6:11" x14ac:dyDescent="0.25">
      <c r="F38482" s="25"/>
      <c r="G38482" s="27"/>
      <c r="H38482" s="37"/>
      <c r="I38482" s="37"/>
      <c r="J38482" s="26"/>
      <c r="K38482" s="37"/>
    </row>
    <row r="38483" spans="6:11" x14ac:dyDescent="0.25">
      <c r="F38483" s="25"/>
      <c r="G38483" s="27"/>
      <c r="H38483" s="37"/>
      <c r="I38483" s="37"/>
      <c r="J38483" s="26"/>
      <c r="K38483" s="37"/>
    </row>
    <row r="38484" spans="6:11" x14ac:dyDescent="0.25">
      <c r="F38484" s="25"/>
      <c r="G38484" s="27"/>
      <c r="H38484" s="37"/>
      <c r="I38484" s="37"/>
      <c r="J38484" s="26"/>
      <c r="K38484" s="37"/>
    </row>
    <row r="38485" spans="6:11" x14ac:dyDescent="0.25">
      <c r="F38485" s="25"/>
      <c r="G38485" s="27"/>
      <c r="H38485" s="37"/>
      <c r="I38485" s="37"/>
      <c r="J38485" s="26"/>
      <c r="K38485" s="37"/>
    </row>
    <row r="38486" spans="6:11" x14ac:dyDescent="0.25">
      <c r="F38486" s="25"/>
      <c r="G38486" s="27"/>
      <c r="H38486" s="37"/>
      <c r="I38486" s="37"/>
      <c r="J38486" s="26"/>
      <c r="K38486" s="37"/>
    </row>
    <row r="38487" spans="6:11" x14ac:dyDescent="0.25">
      <c r="F38487" s="25"/>
      <c r="G38487" s="27"/>
      <c r="H38487" s="37"/>
      <c r="I38487" s="37"/>
      <c r="J38487" s="26"/>
      <c r="K38487" s="37"/>
    </row>
    <row r="38488" spans="6:11" x14ac:dyDescent="0.25">
      <c r="F38488" s="25"/>
      <c r="G38488" s="27"/>
      <c r="H38488" s="37"/>
      <c r="I38488" s="37"/>
      <c r="J38488" s="26"/>
      <c r="K38488" s="37"/>
    </row>
    <row r="38489" spans="6:11" x14ac:dyDescent="0.25">
      <c r="F38489" s="25"/>
      <c r="G38489" s="27"/>
      <c r="H38489" s="37"/>
      <c r="I38489" s="37"/>
      <c r="J38489" s="26"/>
      <c r="K38489" s="37"/>
    </row>
    <row r="38490" spans="6:11" x14ac:dyDescent="0.25">
      <c r="F38490" s="25"/>
      <c r="G38490" s="27"/>
      <c r="H38490" s="37"/>
      <c r="I38490" s="37"/>
      <c r="J38490" s="26"/>
      <c r="K38490" s="37"/>
    </row>
    <row r="38491" spans="6:11" x14ac:dyDescent="0.25">
      <c r="F38491" s="25"/>
      <c r="G38491" s="27"/>
      <c r="H38491" s="37"/>
      <c r="I38491" s="37"/>
      <c r="J38491" s="26"/>
      <c r="K38491" s="37"/>
    </row>
    <row r="38492" spans="6:11" x14ac:dyDescent="0.25">
      <c r="F38492" s="25"/>
      <c r="G38492" s="27"/>
      <c r="H38492" s="37"/>
      <c r="I38492" s="37"/>
      <c r="J38492" s="26"/>
      <c r="K38492" s="37"/>
    </row>
    <row r="38493" spans="6:11" x14ac:dyDescent="0.25">
      <c r="F38493" s="25"/>
      <c r="G38493" s="27"/>
      <c r="H38493" s="37"/>
      <c r="I38493" s="37"/>
      <c r="J38493" s="26"/>
      <c r="K38493" s="37"/>
    </row>
    <row r="38494" spans="6:11" x14ac:dyDescent="0.25">
      <c r="F38494" s="25"/>
      <c r="G38494" s="27"/>
      <c r="H38494" s="37"/>
      <c r="I38494" s="37"/>
      <c r="J38494" s="26"/>
      <c r="K38494" s="37"/>
    </row>
    <row r="38495" spans="6:11" x14ac:dyDescent="0.25">
      <c r="F38495" s="25"/>
      <c r="G38495" s="27"/>
      <c r="H38495" s="37"/>
      <c r="I38495" s="37"/>
      <c r="J38495" s="26"/>
      <c r="K38495" s="37"/>
    </row>
    <row r="38496" spans="6:11" x14ac:dyDescent="0.25">
      <c r="F38496" s="25"/>
      <c r="G38496" s="27"/>
      <c r="H38496" s="37"/>
      <c r="I38496" s="37"/>
      <c r="J38496" s="26"/>
      <c r="K38496" s="37"/>
    </row>
    <row r="38497" spans="6:11" x14ac:dyDescent="0.25">
      <c r="F38497" s="25"/>
      <c r="G38497" s="27"/>
      <c r="H38497" s="37"/>
      <c r="I38497" s="37"/>
      <c r="J38497" s="26"/>
      <c r="K38497" s="37"/>
    </row>
    <row r="38498" spans="6:11" x14ac:dyDescent="0.25">
      <c r="F38498" s="25"/>
      <c r="G38498" s="27"/>
      <c r="H38498" s="37"/>
      <c r="I38498" s="37"/>
      <c r="J38498" s="26"/>
      <c r="K38498" s="37"/>
    </row>
    <row r="38499" spans="6:11" x14ac:dyDescent="0.25">
      <c r="F38499" s="25"/>
      <c r="G38499" s="27"/>
      <c r="H38499" s="37"/>
      <c r="I38499" s="37"/>
      <c r="J38499" s="26"/>
      <c r="K38499" s="37"/>
    </row>
    <row r="38500" spans="6:11" x14ac:dyDescent="0.25">
      <c r="F38500" s="25"/>
      <c r="G38500" s="27"/>
      <c r="H38500" s="37"/>
      <c r="I38500" s="37"/>
      <c r="J38500" s="26"/>
      <c r="K38500" s="37"/>
    </row>
    <row r="38501" spans="6:11" x14ac:dyDescent="0.25">
      <c r="F38501" s="25"/>
      <c r="G38501" s="27"/>
      <c r="H38501" s="37"/>
      <c r="I38501" s="37"/>
      <c r="J38501" s="26"/>
      <c r="K38501" s="37"/>
    </row>
    <row r="38502" spans="6:11" x14ac:dyDescent="0.25">
      <c r="F38502" s="25"/>
      <c r="G38502" s="27"/>
      <c r="H38502" s="37"/>
      <c r="I38502" s="37"/>
      <c r="J38502" s="26"/>
      <c r="K38502" s="37"/>
    </row>
    <row r="38503" spans="6:11" x14ac:dyDescent="0.25">
      <c r="F38503" s="25"/>
      <c r="G38503" s="27"/>
      <c r="H38503" s="37"/>
      <c r="I38503" s="37"/>
      <c r="J38503" s="26"/>
      <c r="K38503" s="37"/>
    </row>
    <row r="38504" spans="6:11" x14ac:dyDescent="0.25">
      <c r="F38504" s="25"/>
      <c r="G38504" s="27"/>
      <c r="H38504" s="37"/>
      <c r="I38504" s="37"/>
      <c r="J38504" s="26"/>
      <c r="K38504" s="37"/>
    </row>
    <row r="38505" spans="6:11" x14ac:dyDescent="0.25">
      <c r="F38505" s="25"/>
      <c r="G38505" s="27"/>
      <c r="H38505" s="37"/>
      <c r="I38505" s="37"/>
      <c r="J38505" s="26"/>
      <c r="K38505" s="37"/>
    </row>
    <row r="38506" spans="6:11" x14ac:dyDescent="0.25">
      <c r="F38506" s="25"/>
      <c r="G38506" s="27"/>
      <c r="H38506" s="37"/>
      <c r="I38506" s="37"/>
      <c r="J38506" s="26"/>
      <c r="K38506" s="37"/>
    </row>
    <row r="38507" spans="6:11" x14ac:dyDescent="0.25">
      <c r="F38507" s="25"/>
      <c r="G38507" s="27"/>
      <c r="H38507" s="37"/>
      <c r="I38507" s="37"/>
      <c r="J38507" s="26"/>
      <c r="K38507" s="37"/>
    </row>
    <row r="38508" spans="6:11" x14ac:dyDescent="0.25">
      <c r="F38508" s="25"/>
      <c r="G38508" s="27"/>
      <c r="H38508" s="37"/>
      <c r="I38508" s="37"/>
      <c r="J38508" s="26"/>
      <c r="K38508" s="37"/>
    </row>
    <row r="38509" spans="6:11" x14ac:dyDescent="0.25">
      <c r="F38509" s="25"/>
      <c r="G38509" s="27"/>
      <c r="H38509" s="37"/>
      <c r="I38509" s="37"/>
      <c r="J38509" s="26"/>
      <c r="K38509" s="37"/>
    </row>
    <row r="38510" spans="6:11" x14ac:dyDescent="0.25">
      <c r="F38510" s="25"/>
      <c r="G38510" s="27"/>
      <c r="H38510" s="37"/>
      <c r="I38510" s="37"/>
      <c r="J38510" s="26"/>
      <c r="K38510" s="37"/>
    </row>
    <row r="38511" spans="6:11" x14ac:dyDescent="0.25">
      <c r="F38511" s="25"/>
      <c r="G38511" s="27"/>
      <c r="H38511" s="37"/>
      <c r="I38511" s="37"/>
      <c r="J38511" s="26"/>
      <c r="K38511" s="37"/>
    </row>
    <row r="38512" spans="6:11" x14ac:dyDescent="0.25">
      <c r="F38512" s="25"/>
      <c r="G38512" s="27"/>
      <c r="H38512" s="37"/>
      <c r="I38512" s="37"/>
      <c r="J38512" s="26"/>
      <c r="K38512" s="37"/>
    </row>
    <row r="38513" spans="6:11" x14ac:dyDescent="0.25">
      <c r="F38513" s="25"/>
      <c r="G38513" s="27"/>
      <c r="H38513" s="37"/>
      <c r="I38513" s="37"/>
      <c r="J38513" s="26"/>
      <c r="K38513" s="37"/>
    </row>
    <row r="38514" spans="6:11" x14ac:dyDescent="0.25">
      <c r="F38514" s="25"/>
      <c r="G38514" s="27"/>
      <c r="H38514" s="37"/>
      <c r="I38514" s="37"/>
      <c r="J38514" s="26"/>
      <c r="K38514" s="37"/>
    </row>
    <row r="38515" spans="6:11" x14ac:dyDescent="0.25">
      <c r="F38515" s="25"/>
      <c r="G38515" s="27"/>
      <c r="H38515" s="37"/>
      <c r="I38515" s="37"/>
      <c r="J38515" s="26"/>
      <c r="K38515" s="37"/>
    </row>
    <row r="38516" spans="6:11" x14ac:dyDescent="0.25">
      <c r="F38516" s="25"/>
      <c r="G38516" s="27"/>
      <c r="H38516" s="37"/>
      <c r="I38516" s="37"/>
      <c r="J38516" s="26"/>
      <c r="K38516" s="37"/>
    </row>
    <row r="38517" spans="6:11" x14ac:dyDescent="0.25">
      <c r="F38517" s="25"/>
      <c r="G38517" s="27"/>
      <c r="H38517" s="37"/>
      <c r="I38517" s="37"/>
      <c r="J38517" s="26"/>
      <c r="K38517" s="37"/>
    </row>
    <row r="38518" spans="6:11" x14ac:dyDescent="0.25">
      <c r="F38518" s="25"/>
      <c r="G38518" s="27"/>
      <c r="H38518" s="37"/>
      <c r="I38518" s="37"/>
      <c r="J38518" s="26"/>
      <c r="K38518" s="37"/>
    </row>
    <row r="38519" spans="6:11" x14ac:dyDescent="0.25">
      <c r="F38519" s="25"/>
      <c r="G38519" s="27"/>
      <c r="H38519" s="37"/>
      <c r="I38519" s="37"/>
      <c r="J38519" s="26"/>
      <c r="K38519" s="37"/>
    </row>
    <row r="38520" spans="6:11" x14ac:dyDescent="0.25">
      <c r="F38520" s="25"/>
      <c r="G38520" s="27"/>
      <c r="H38520" s="37"/>
      <c r="I38520" s="37"/>
      <c r="J38520" s="26"/>
      <c r="K38520" s="37"/>
    </row>
    <row r="38521" spans="6:11" x14ac:dyDescent="0.25">
      <c r="F38521" s="25"/>
      <c r="G38521" s="27"/>
      <c r="H38521" s="37"/>
      <c r="I38521" s="37"/>
      <c r="J38521" s="26"/>
      <c r="K38521" s="37"/>
    </row>
    <row r="38522" spans="6:11" x14ac:dyDescent="0.25">
      <c r="F38522" s="25"/>
      <c r="G38522" s="27"/>
      <c r="H38522" s="37"/>
      <c r="I38522" s="37"/>
      <c r="J38522" s="26"/>
      <c r="K38522" s="37"/>
    </row>
    <row r="38523" spans="6:11" x14ac:dyDescent="0.25">
      <c r="F38523" s="25"/>
      <c r="G38523" s="27"/>
      <c r="H38523" s="37"/>
      <c r="I38523" s="37"/>
      <c r="J38523" s="26"/>
      <c r="K38523" s="37"/>
    </row>
    <row r="38524" spans="6:11" x14ac:dyDescent="0.25">
      <c r="F38524" s="25"/>
      <c r="G38524" s="27"/>
      <c r="H38524" s="37"/>
      <c r="I38524" s="37"/>
      <c r="J38524" s="26"/>
      <c r="K38524" s="37"/>
    </row>
    <row r="38525" spans="6:11" x14ac:dyDescent="0.25">
      <c r="F38525" s="25"/>
      <c r="G38525" s="27"/>
      <c r="H38525" s="37"/>
      <c r="I38525" s="37"/>
      <c r="J38525" s="26"/>
      <c r="K38525" s="37"/>
    </row>
    <row r="38526" spans="6:11" x14ac:dyDescent="0.25">
      <c r="F38526" s="25"/>
      <c r="G38526" s="27"/>
      <c r="H38526" s="37"/>
      <c r="I38526" s="37"/>
      <c r="J38526" s="26"/>
      <c r="K38526" s="37"/>
    </row>
    <row r="38527" spans="6:11" x14ac:dyDescent="0.25">
      <c r="F38527" s="25"/>
      <c r="G38527" s="27"/>
      <c r="H38527" s="37"/>
      <c r="I38527" s="37"/>
      <c r="J38527" s="26"/>
      <c r="K38527" s="37"/>
    </row>
    <row r="38528" spans="6:11" x14ac:dyDescent="0.25">
      <c r="F38528" s="25"/>
      <c r="G38528" s="27"/>
      <c r="H38528" s="37"/>
      <c r="I38528" s="37"/>
      <c r="J38528" s="26"/>
      <c r="K38528" s="37"/>
    </row>
    <row r="38529" spans="6:11" x14ac:dyDescent="0.25">
      <c r="F38529" s="25"/>
      <c r="G38529" s="27"/>
      <c r="H38529" s="37"/>
      <c r="I38529" s="37"/>
      <c r="J38529" s="26"/>
      <c r="K38529" s="37"/>
    </row>
    <row r="38530" spans="6:11" x14ac:dyDescent="0.25">
      <c r="F38530" s="25"/>
      <c r="G38530" s="27"/>
      <c r="H38530" s="37"/>
      <c r="I38530" s="37"/>
      <c r="J38530" s="26"/>
      <c r="K38530" s="37"/>
    </row>
    <row r="38531" spans="6:11" x14ac:dyDescent="0.25">
      <c r="F38531" s="25"/>
      <c r="G38531" s="27"/>
      <c r="H38531" s="37"/>
      <c r="I38531" s="37"/>
      <c r="J38531" s="26"/>
      <c r="K38531" s="37"/>
    </row>
    <row r="38532" spans="6:11" x14ac:dyDescent="0.25">
      <c r="F38532" s="25"/>
      <c r="G38532" s="27"/>
      <c r="H38532" s="37"/>
      <c r="I38532" s="37"/>
      <c r="J38532" s="26"/>
      <c r="K38532" s="37"/>
    </row>
    <row r="38533" spans="6:11" x14ac:dyDescent="0.25">
      <c r="F38533" s="25"/>
      <c r="G38533" s="27"/>
      <c r="H38533" s="37"/>
      <c r="I38533" s="37"/>
      <c r="J38533" s="26"/>
      <c r="K38533" s="37"/>
    </row>
    <row r="38534" spans="6:11" x14ac:dyDescent="0.25">
      <c r="F38534" s="25"/>
      <c r="G38534" s="27"/>
      <c r="H38534" s="37"/>
      <c r="I38534" s="37"/>
      <c r="J38534" s="26"/>
      <c r="K38534" s="37"/>
    </row>
    <row r="38535" spans="6:11" x14ac:dyDescent="0.25">
      <c r="F38535" s="25"/>
      <c r="G38535" s="27"/>
      <c r="H38535" s="37"/>
      <c r="I38535" s="37"/>
      <c r="J38535" s="26"/>
      <c r="K38535" s="37"/>
    </row>
    <row r="38536" spans="6:11" x14ac:dyDescent="0.25">
      <c r="F38536" s="25"/>
      <c r="G38536" s="27"/>
      <c r="H38536" s="37"/>
      <c r="I38536" s="37"/>
      <c r="J38536" s="26"/>
      <c r="K38536" s="37"/>
    </row>
    <row r="38537" spans="6:11" x14ac:dyDescent="0.25">
      <c r="F38537" s="25"/>
      <c r="G38537" s="27"/>
      <c r="H38537" s="37"/>
      <c r="I38537" s="37"/>
      <c r="J38537" s="26"/>
      <c r="K38537" s="37"/>
    </row>
    <row r="38538" spans="6:11" x14ac:dyDescent="0.25">
      <c r="F38538" s="25"/>
      <c r="G38538" s="27"/>
      <c r="H38538" s="37"/>
      <c r="I38538" s="37"/>
      <c r="J38538" s="26"/>
      <c r="K38538" s="37"/>
    </row>
    <row r="38539" spans="6:11" x14ac:dyDescent="0.25">
      <c r="F38539" s="25"/>
      <c r="G38539" s="27"/>
      <c r="H38539" s="37"/>
      <c r="I38539" s="37"/>
      <c r="J38539" s="26"/>
      <c r="K38539" s="37"/>
    </row>
    <row r="38540" spans="6:11" x14ac:dyDescent="0.25">
      <c r="F38540" s="25"/>
      <c r="G38540" s="27"/>
      <c r="H38540" s="37"/>
      <c r="I38540" s="37"/>
      <c r="J38540" s="26"/>
      <c r="K38540" s="37"/>
    </row>
    <row r="38541" spans="6:11" x14ac:dyDescent="0.25">
      <c r="F38541" s="25"/>
      <c r="G38541" s="27"/>
      <c r="H38541" s="37"/>
      <c r="I38541" s="37"/>
      <c r="J38541" s="26"/>
      <c r="K38541" s="37"/>
    </row>
    <row r="38542" spans="6:11" x14ac:dyDescent="0.25">
      <c r="F38542" s="25"/>
      <c r="G38542" s="27"/>
      <c r="H38542" s="37"/>
      <c r="I38542" s="37"/>
      <c r="J38542" s="26"/>
      <c r="K38542" s="37"/>
    </row>
    <row r="38543" spans="6:11" x14ac:dyDescent="0.25">
      <c r="F38543" s="25"/>
      <c r="G38543" s="27"/>
      <c r="H38543" s="37"/>
      <c r="I38543" s="37"/>
      <c r="J38543" s="26"/>
      <c r="K38543" s="37"/>
    </row>
    <row r="38544" spans="6:11" x14ac:dyDescent="0.25">
      <c r="F38544" s="25"/>
      <c r="G38544" s="27"/>
      <c r="H38544" s="37"/>
      <c r="I38544" s="37"/>
      <c r="J38544" s="26"/>
      <c r="K38544" s="37"/>
    </row>
    <row r="38545" spans="6:11" x14ac:dyDescent="0.25">
      <c r="F38545" s="25"/>
      <c r="G38545" s="27"/>
      <c r="H38545" s="37"/>
      <c r="I38545" s="37"/>
      <c r="J38545" s="26"/>
      <c r="K38545" s="37"/>
    </row>
    <row r="38546" spans="6:11" x14ac:dyDescent="0.25">
      <c r="F38546" s="25"/>
      <c r="G38546" s="27"/>
      <c r="H38546" s="37"/>
      <c r="I38546" s="37"/>
      <c r="J38546" s="26"/>
      <c r="K38546" s="37"/>
    </row>
    <row r="38547" spans="6:11" x14ac:dyDescent="0.25">
      <c r="F38547" s="25"/>
      <c r="G38547" s="27"/>
      <c r="H38547" s="37"/>
      <c r="I38547" s="37"/>
      <c r="J38547" s="26"/>
      <c r="K38547" s="37"/>
    </row>
    <row r="38548" spans="6:11" x14ac:dyDescent="0.25">
      <c r="F38548" s="25"/>
      <c r="G38548" s="27"/>
      <c r="H38548" s="37"/>
      <c r="I38548" s="37"/>
      <c r="J38548" s="26"/>
      <c r="K38548" s="37"/>
    </row>
    <row r="38549" spans="6:11" x14ac:dyDescent="0.25">
      <c r="F38549" s="25"/>
      <c r="G38549" s="27"/>
      <c r="H38549" s="37"/>
      <c r="I38549" s="37"/>
      <c r="J38549" s="26"/>
      <c r="K38549" s="37"/>
    </row>
    <row r="38550" spans="6:11" x14ac:dyDescent="0.25">
      <c r="F38550" s="25"/>
      <c r="G38550" s="27"/>
      <c r="H38550" s="37"/>
      <c r="I38550" s="37"/>
      <c r="J38550" s="26"/>
      <c r="K38550" s="37"/>
    </row>
    <row r="38551" spans="6:11" x14ac:dyDescent="0.25">
      <c r="F38551" s="25"/>
      <c r="G38551" s="27"/>
      <c r="H38551" s="37"/>
      <c r="I38551" s="37"/>
      <c r="J38551" s="26"/>
      <c r="K38551" s="37"/>
    </row>
    <row r="38552" spans="6:11" x14ac:dyDescent="0.25">
      <c r="F38552" s="25"/>
      <c r="G38552" s="27"/>
      <c r="H38552" s="37"/>
      <c r="I38552" s="37"/>
      <c r="J38552" s="26"/>
      <c r="K38552" s="37"/>
    </row>
    <row r="38553" spans="6:11" x14ac:dyDescent="0.25">
      <c r="F38553" s="25"/>
      <c r="G38553" s="27"/>
      <c r="H38553" s="37"/>
      <c r="I38553" s="37"/>
      <c r="J38553" s="26"/>
      <c r="K38553" s="37"/>
    </row>
    <row r="38554" spans="6:11" x14ac:dyDescent="0.25">
      <c r="F38554" s="25"/>
      <c r="G38554" s="27"/>
      <c r="H38554" s="37"/>
      <c r="I38554" s="37"/>
      <c r="J38554" s="26"/>
      <c r="K38554" s="37"/>
    </row>
    <row r="38555" spans="6:11" x14ac:dyDescent="0.25">
      <c r="F38555" s="25"/>
      <c r="G38555" s="27"/>
      <c r="H38555" s="37"/>
      <c r="I38555" s="37"/>
      <c r="J38555" s="26"/>
      <c r="K38555" s="37"/>
    </row>
    <row r="38556" spans="6:11" x14ac:dyDescent="0.25">
      <c r="F38556" s="25"/>
      <c r="G38556" s="27"/>
      <c r="H38556" s="37"/>
      <c r="I38556" s="37"/>
      <c r="J38556" s="26"/>
      <c r="K38556" s="37"/>
    </row>
    <row r="38557" spans="6:11" x14ac:dyDescent="0.25">
      <c r="F38557" s="25"/>
      <c r="G38557" s="27"/>
      <c r="H38557" s="37"/>
      <c r="I38557" s="37"/>
      <c r="J38557" s="26"/>
      <c r="K38557" s="37"/>
    </row>
    <row r="38558" spans="6:11" x14ac:dyDescent="0.25">
      <c r="F38558" s="25"/>
      <c r="G38558" s="27"/>
      <c r="H38558" s="37"/>
      <c r="I38558" s="37"/>
      <c r="J38558" s="26"/>
      <c r="K38558" s="37"/>
    </row>
    <row r="38559" spans="6:11" x14ac:dyDescent="0.25">
      <c r="F38559" s="25"/>
      <c r="G38559" s="27"/>
      <c r="H38559" s="37"/>
      <c r="I38559" s="37"/>
      <c r="J38559" s="26"/>
      <c r="K38559" s="37"/>
    </row>
    <row r="38560" spans="6:11" x14ac:dyDescent="0.25">
      <c r="F38560" s="25"/>
      <c r="G38560" s="27"/>
      <c r="H38560" s="37"/>
      <c r="I38560" s="37"/>
      <c r="J38560" s="26"/>
      <c r="K38560" s="37"/>
    </row>
    <row r="38561" spans="6:11" x14ac:dyDescent="0.25">
      <c r="F38561" s="25"/>
      <c r="G38561" s="27"/>
      <c r="H38561" s="37"/>
      <c r="I38561" s="37"/>
      <c r="J38561" s="26"/>
      <c r="K38561" s="37"/>
    </row>
    <row r="38562" spans="6:11" x14ac:dyDescent="0.25">
      <c r="F38562" s="25"/>
      <c r="G38562" s="27"/>
      <c r="H38562" s="37"/>
      <c r="I38562" s="37"/>
      <c r="J38562" s="26"/>
      <c r="K38562" s="37"/>
    </row>
    <row r="38563" spans="6:11" x14ac:dyDescent="0.25">
      <c r="F38563" s="25"/>
      <c r="G38563" s="27"/>
      <c r="H38563" s="37"/>
      <c r="I38563" s="37"/>
      <c r="J38563" s="26"/>
      <c r="K38563" s="37"/>
    </row>
    <row r="38564" spans="6:11" x14ac:dyDescent="0.25">
      <c r="F38564" s="25"/>
      <c r="G38564" s="27"/>
      <c r="H38564" s="37"/>
      <c r="I38564" s="37"/>
      <c r="J38564" s="26"/>
      <c r="K38564" s="37"/>
    </row>
    <row r="38565" spans="6:11" x14ac:dyDescent="0.25">
      <c r="F38565" s="25"/>
      <c r="G38565" s="27"/>
      <c r="H38565" s="37"/>
      <c r="I38565" s="37"/>
      <c r="J38565" s="26"/>
      <c r="K38565" s="37"/>
    </row>
    <row r="38566" spans="6:11" x14ac:dyDescent="0.25">
      <c r="F38566" s="25"/>
      <c r="G38566" s="27"/>
      <c r="H38566" s="37"/>
      <c r="I38566" s="37"/>
      <c r="J38566" s="26"/>
      <c r="K38566" s="37"/>
    </row>
    <row r="38567" spans="6:11" x14ac:dyDescent="0.25">
      <c r="F38567" s="25"/>
      <c r="G38567" s="27"/>
      <c r="H38567" s="37"/>
      <c r="I38567" s="37"/>
      <c r="J38567" s="26"/>
      <c r="K38567" s="37"/>
    </row>
    <row r="38568" spans="6:11" x14ac:dyDescent="0.25">
      <c r="F38568" s="25"/>
      <c r="G38568" s="27"/>
      <c r="H38568" s="37"/>
      <c r="I38568" s="37"/>
      <c r="J38568" s="26"/>
      <c r="K38568" s="37"/>
    </row>
    <row r="38569" spans="6:11" x14ac:dyDescent="0.25">
      <c r="F38569" s="25"/>
      <c r="G38569" s="27"/>
      <c r="H38569" s="37"/>
      <c r="I38569" s="37"/>
      <c r="J38569" s="26"/>
      <c r="K38569" s="37"/>
    </row>
    <row r="38570" spans="6:11" x14ac:dyDescent="0.25">
      <c r="F38570" s="25"/>
      <c r="G38570" s="27"/>
      <c r="H38570" s="37"/>
      <c r="I38570" s="37"/>
      <c r="J38570" s="26"/>
      <c r="K38570" s="37"/>
    </row>
    <row r="38571" spans="6:11" x14ac:dyDescent="0.25">
      <c r="F38571" s="25"/>
      <c r="G38571" s="27"/>
      <c r="H38571" s="37"/>
      <c r="I38571" s="37"/>
      <c r="J38571" s="26"/>
      <c r="K38571" s="37"/>
    </row>
    <row r="38572" spans="6:11" x14ac:dyDescent="0.25">
      <c r="F38572" s="25"/>
      <c r="G38572" s="27"/>
      <c r="H38572" s="37"/>
      <c r="I38572" s="37"/>
      <c r="J38572" s="26"/>
      <c r="K38572" s="37"/>
    </row>
    <row r="38573" spans="6:11" x14ac:dyDescent="0.25">
      <c r="F38573" s="25"/>
      <c r="G38573" s="27"/>
      <c r="H38573" s="37"/>
      <c r="I38573" s="37"/>
      <c r="J38573" s="26"/>
      <c r="K38573" s="37"/>
    </row>
    <row r="38574" spans="6:11" x14ac:dyDescent="0.25">
      <c r="F38574" s="25"/>
      <c r="G38574" s="27"/>
      <c r="H38574" s="37"/>
      <c r="I38574" s="37"/>
      <c r="J38574" s="26"/>
      <c r="K38574" s="37"/>
    </row>
    <row r="38575" spans="6:11" x14ac:dyDescent="0.25">
      <c r="F38575" s="25"/>
      <c r="G38575" s="27"/>
      <c r="H38575" s="37"/>
      <c r="I38575" s="37"/>
      <c r="J38575" s="26"/>
      <c r="K38575" s="37"/>
    </row>
    <row r="38576" spans="6:11" x14ac:dyDescent="0.25">
      <c r="F38576" s="25"/>
      <c r="G38576" s="27"/>
      <c r="H38576" s="37"/>
      <c r="I38576" s="37"/>
      <c r="J38576" s="26"/>
      <c r="K38576" s="37"/>
    </row>
    <row r="38577" spans="6:11" x14ac:dyDescent="0.25">
      <c r="F38577" s="25"/>
      <c r="G38577" s="27"/>
      <c r="H38577" s="37"/>
      <c r="I38577" s="37"/>
      <c r="J38577" s="26"/>
      <c r="K38577" s="37"/>
    </row>
    <row r="38578" spans="6:11" x14ac:dyDescent="0.25">
      <c r="F38578" s="25"/>
      <c r="G38578" s="27"/>
      <c r="H38578" s="37"/>
      <c r="I38578" s="37"/>
      <c r="J38578" s="26"/>
      <c r="K38578" s="37"/>
    </row>
    <row r="38579" spans="6:11" x14ac:dyDescent="0.25">
      <c r="F38579" s="25"/>
      <c r="G38579" s="27"/>
      <c r="H38579" s="37"/>
      <c r="I38579" s="37"/>
      <c r="J38579" s="26"/>
      <c r="K38579" s="37"/>
    </row>
    <row r="38580" spans="6:11" x14ac:dyDescent="0.25">
      <c r="F38580" s="25"/>
      <c r="G38580" s="27"/>
      <c r="H38580" s="37"/>
      <c r="I38580" s="37"/>
      <c r="J38580" s="26"/>
      <c r="K38580" s="37"/>
    </row>
    <row r="38581" spans="6:11" x14ac:dyDescent="0.25">
      <c r="F38581" s="25"/>
      <c r="G38581" s="27"/>
      <c r="H38581" s="37"/>
      <c r="I38581" s="37"/>
      <c r="J38581" s="26"/>
      <c r="K38581" s="37"/>
    </row>
    <row r="38582" spans="6:11" x14ac:dyDescent="0.25">
      <c r="F38582" s="25"/>
      <c r="G38582" s="27"/>
      <c r="H38582" s="37"/>
      <c r="I38582" s="37"/>
      <c r="J38582" s="26"/>
      <c r="K38582" s="37"/>
    </row>
    <row r="38583" spans="6:11" x14ac:dyDescent="0.25">
      <c r="F38583" s="25"/>
      <c r="G38583" s="27"/>
      <c r="H38583" s="37"/>
      <c r="I38583" s="37"/>
      <c r="J38583" s="26"/>
      <c r="K38583" s="37"/>
    </row>
    <row r="38584" spans="6:11" x14ac:dyDescent="0.25">
      <c r="F38584" s="25"/>
      <c r="G38584" s="27"/>
      <c r="H38584" s="37"/>
      <c r="I38584" s="37"/>
      <c r="J38584" s="26"/>
      <c r="K38584" s="37"/>
    </row>
    <row r="38585" spans="6:11" x14ac:dyDescent="0.25">
      <c r="F38585" s="25"/>
      <c r="G38585" s="27"/>
      <c r="H38585" s="37"/>
      <c r="I38585" s="37"/>
      <c r="J38585" s="26"/>
      <c r="K38585" s="37"/>
    </row>
    <row r="38586" spans="6:11" x14ac:dyDescent="0.25">
      <c r="F38586" s="25"/>
      <c r="G38586" s="27"/>
      <c r="H38586" s="37"/>
      <c r="I38586" s="37"/>
      <c r="J38586" s="26"/>
      <c r="K38586" s="37"/>
    </row>
    <row r="38587" spans="6:11" x14ac:dyDescent="0.25">
      <c r="F38587" s="25"/>
      <c r="G38587" s="27"/>
      <c r="H38587" s="37"/>
      <c r="I38587" s="37"/>
      <c r="J38587" s="26"/>
      <c r="K38587" s="37"/>
    </row>
    <row r="38588" spans="6:11" x14ac:dyDescent="0.25">
      <c r="F38588" s="25"/>
      <c r="G38588" s="27"/>
      <c r="H38588" s="37"/>
      <c r="I38588" s="37"/>
      <c r="J38588" s="26"/>
      <c r="K38588" s="37"/>
    </row>
    <row r="38589" spans="6:11" x14ac:dyDescent="0.25">
      <c r="F38589" s="25"/>
      <c r="G38589" s="27"/>
      <c r="H38589" s="37"/>
      <c r="I38589" s="37"/>
      <c r="J38589" s="26"/>
      <c r="K38589" s="37"/>
    </row>
    <row r="38590" spans="6:11" x14ac:dyDescent="0.25">
      <c r="F38590" s="25"/>
      <c r="G38590" s="27"/>
      <c r="H38590" s="37"/>
      <c r="I38590" s="37"/>
      <c r="J38590" s="26"/>
      <c r="K38590" s="37"/>
    </row>
    <row r="38591" spans="6:11" x14ac:dyDescent="0.25">
      <c r="F38591" s="25"/>
      <c r="G38591" s="27"/>
      <c r="H38591" s="37"/>
      <c r="I38591" s="37"/>
      <c r="J38591" s="26"/>
      <c r="K38591" s="37"/>
    </row>
    <row r="38592" spans="6:11" x14ac:dyDescent="0.25">
      <c r="F38592" s="25"/>
      <c r="G38592" s="27"/>
      <c r="H38592" s="37"/>
      <c r="I38592" s="37"/>
      <c r="J38592" s="26"/>
      <c r="K38592" s="37"/>
    </row>
    <row r="38593" spans="6:11" x14ac:dyDescent="0.25">
      <c r="F38593" s="25"/>
      <c r="G38593" s="27"/>
      <c r="H38593" s="37"/>
      <c r="I38593" s="37"/>
      <c r="J38593" s="26"/>
      <c r="K38593" s="37"/>
    </row>
    <row r="38594" spans="6:11" x14ac:dyDescent="0.25">
      <c r="F38594" s="25"/>
      <c r="G38594" s="27"/>
      <c r="H38594" s="37"/>
      <c r="I38594" s="37"/>
      <c r="J38594" s="26"/>
      <c r="K38594" s="37"/>
    </row>
    <row r="38595" spans="6:11" x14ac:dyDescent="0.25">
      <c r="F38595" s="25"/>
      <c r="G38595" s="27"/>
      <c r="H38595" s="37"/>
      <c r="I38595" s="37"/>
      <c r="J38595" s="26"/>
      <c r="K38595" s="37"/>
    </row>
    <row r="38596" spans="6:11" x14ac:dyDescent="0.25">
      <c r="F38596" s="25"/>
      <c r="G38596" s="27"/>
      <c r="H38596" s="37"/>
      <c r="I38596" s="37"/>
      <c r="J38596" s="26"/>
      <c r="K38596" s="37"/>
    </row>
    <row r="38597" spans="6:11" x14ac:dyDescent="0.25">
      <c r="F38597" s="25"/>
      <c r="G38597" s="27"/>
      <c r="H38597" s="37"/>
      <c r="I38597" s="37"/>
      <c r="J38597" s="26"/>
      <c r="K38597" s="37"/>
    </row>
    <row r="38598" spans="6:11" x14ac:dyDescent="0.25">
      <c r="F38598" s="25"/>
      <c r="G38598" s="27"/>
      <c r="H38598" s="37"/>
      <c r="I38598" s="37"/>
      <c r="J38598" s="26"/>
      <c r="K38598" s="37"/>
    </row>
    <row r="38599" spans="6:11" x14ac:dyDescent="0.25">
      <c r="F38599" s="25"/>
      <c r="G38599" s="27"/>
      <c r="H38599" s="37"/>
      <c r="I38599" s="37"/>
      <c r="J38599" s="26"/>
      <c r="K38599" s="37"/>
    </row>
    <row r="38600" spans="6:11" x14ac:dyDescent="0.25">
      <c r="F38600" s="25"/>
      <c r="G38600" s="27"/>
      <c r="H38600" s="37"/>
      <c r="I38600" s="37"/>
      <c r="J38600" s="26"/>
      <c r="K38600" s="37"/>
    </row>
    <row r="38601" spans="6:11" x14ac:dyDescent="0.25">
      <c r="F38601" s="25"/>
      <c r="G38601" s="27"/>
      <c r="H38601" s="37"/>
      <c r="I38601" s="37"/>
      <c r="J38601" s="26"/>
      <c r="K38601" s="37"/>
    </row>
    <row r="38602" spans="6:11" x14ac:dyDescent="0.25">
      <c r="F38602" s="25"/>
      <c r="G38602" s="27"/>
      <c r="H38602" s="37"/>
      <c r="I38602" s="37"/>
      <c r="J38602" s="26"/>
      <c r="K38602" s="37"/>
    </row>
    <row r="38603" spans="6:11" x14ac:dyDescent="0.25">
      <c r="F38603" s="25"/>
      <c r="G38603" s="27"/>
      <c r="H38603" s="37"/>
      <c r="I38603" s="37"/>
      <c r="J38603" s="26"/>
      <c r="K38603" s="37"/>
    </row>
    <row r="38604" spans="6:11" x14ac:dyDescent="0.25">
      <c r="F38604" s="25"/>
      <c r="G38604" s="27"/>
      <c r="H38604" s="37"/>
      <c r="I38604" s="37"/>
      <c r="J38604" s="26"/>
      <c r="K38604" s="37"/>
    </row>
    <row r="38605" spans="6:11" x14ac:dyDescent="0.25">
      <c r="F38605" s="25"/>
      <c r="G38605" s="27"/>
      <c r="H38605" s="37"/>
      <c r="I38605" s="37"/>
      <c r="J38605" s="26"/>
      <c r="K38605" s="37"/>
    </row>
    <row r="38606" spans="6:11" x14ac:dyDescent="0.25">
      <c r="F38606" s="25"/>
      <c r="G38606" s="27"/>
      <c r="H38606" s="37"/>
      <c r="I38606" s="37"/>
      <c r="J38606" s="26"/>
      <c r="K38606" s="37"/>
    </row>
    <row r="38607" spans="6:11" x14ac:dyDescent="0.25">
      <c r="F38607" s="25"/>
      <c r="G38607" s="27"/>
      <c r="H38607" s="37"/>
      <c r="I38607" s="37"/>
      <c r="J38607" s="26"/>
      <c r="K38607" s="37"/>
    </row>
    <row r="38608" spans="6:11" x14ac:dyDescent="0.25">
      <c r="F38608" s="25"/>
      <c r="G38608" s="27"/>
      <c r="H38608" s="37"/>
      <c r="I38608" s="37"/>
      <c r="J38608" s="26"/>
      <c r="K38608" s="37"/>
    </row>
    <row r="38609" spans="6:11" x14ac:dyDescent="0.25">
      <c r="F38609" s="25"/>
      <c r="G38609" s="27"/>
      <c r="H38609" s="37"/>
      <c r="I38609" s="37"/>
      <c r="J38609" s="26"/>
      <c r="K38609" s="37"/>
    </row>
    <row r="38610" spans="6:11" x14ac:dyDescent="0.25">
      <c r="F38610" s="25"/>
      <c r="G38610" s="27"/>
      <c r="H38610" s="37"/>
      <c r="I38610" s="37"/>
      <c r="J38610" s="26"/>
      <c r="K38610" s="37"/>
    </row>
    <row r="38611" spans="6:11" x14ac:dyDescent="0.25">
      <c r="F38611" s="25"/>
      <c r="G38611" s="27"/>
      <c r="H38611" s="37"/>
      <c r="I38611" s="37"/>
      <c r="J38611" s="26"/>
      <c r="K38611" s="37"/>
    </row>
    <row r="38612" spans="6:11" x14ac:dyDescent="0.25">
      <c r="F38612" s="25"/>
      <c r="G38612" s="27"/>
      <c r="H38612" s="37"/>
      <c r="I38612" s="37"/>
      <c r="J38612" s="26"/>
      <c r="K38612" s="37"/>
    </row>
    <row r="38613" spans="6:11" x14ac:dyDescent="0.25">
      <c r="F38613" s="25"/>
      <c r="G38613" s="27"/>
      <c r="H38613" s="37"/>
      <c r="I38613" s="37"/>
      <c r="J38613" s="26"/>
      <c r="K38613" s="37"/>
    </row>
    <row r="38614" spans="6:11" x14ac:dyDescent="0.25">
      <c r="F38614" s="25"/>
      <c r="G38614" s="27"/>
      <c r="H38614" s="37"/>
      <c r="I38614" s="37"/>
      <c r="J38614" s="26"/>
      <c r="K38614" s="37"/>
    </row>
    <row r="38615" spans="6:11" x14ac:dyDescent="0.25">
      <c r="F38615" s="25"/>
      <c r="G38615" s="27"/>
      <c r="H38615" s="37"/>
      <c r="I38615" s="37"/>
      <c r="J38615" s="26"/>
      <c r="K38615" s="37"/>
    </row>
    <row r="38616" spans="6:11" x14ac:dyDescent="0.25">
      <c r="F38616" s="25"/>
      <c r="G38616" s="27"/>
      <c r="H38616" s="37"/>
      <c r="I38616" s="37"/>
      <c r="J38616" s="26"/>
      <c r="K38616" s="37"/>
    </row>
    <row r="38617" spans="6:11" x14ac:dyDescent="0.25">
      <c r="F38617" s="25"/>
      <c r="G38617" s="27"/>
      <c r="H38617" s="37"/>
      <c r="I38617" s="37"/>
      <c r="J38617" s="26"/>
      <c r="K38617" s="37"/>
    </row>
    <row r="38618" spans="6:11" x14ac:dyDescent="0.25">
      <c r="F38618" s="25"/>
      <c r="G38618" s="27"/>
      <c r="H38618" s="37"/>
      <c r="I38618" s="37"/>
      <c r="J38618" s="26"/>
      <c r="K38618" s="37"/>
    </row>
    <row r="38619" spans="6:11" x14ac:dyDescent="0.25">
      <c r="F38619" s="25"/>
      <c r="G38619" s="27"/>
      <c r="H38619" s="37"/>
      <c r="I38619" s="37"/>
      <c r="J38619" s="26"/>
      <c r="K38619" s="37"/>
    </row>
    <row r="38620" spans="6:11" x14ac:dyDescent="0.25">
      <c r="F38620" s="25"/>
      <c r="G38620" s="27"/>
      <c r="H38620" s="37"/>
      <c r="I38620" s="37"/>
      <c r="J38620" s="26"/>
      <c r="K38620" s="37"/>
    </row>
    <row r="38621" spans="6:11" x14ac:dyDescent="0.25">
      <c r="F38621" s="25"/>
      <c r="G38621" s="27"/>
      <c r="H38621" s="37"/>
      <c r="I38621" s="37"/>
      <c r="J38621" s="26"/>
      <c r="K38621" s="37"/>
    </row>
    <row r="38622" spans="6:11" x14ac:dyDescent="0.25">
      <c r="F38622" s="25"/>
      <c r="G38622" s="27"/>
      <c r="H38622" s="37"/>
      <c r="I38622" s="37"/>
      <c r="J38622" s="26"/>
      <c r="K38622" s="37"/>
    </row>
    <row r="38623" spans="6:11" x14ac:dyDescent="0.25">
      <c r="F38623" s="25"/>
      <c r="G38623" s="27"/>
      <c r="H38623" s="37"/>
      <c r="I38623" s="37"/>
      <c r="J38623" s="26"/>
      <c r="K38623" s="37"/>
    </row>
    <row r="38624" spans="6:11" x14ac:dyDescent="0.25">
      <c r="F38624" s="25"/>
      <c r="G38624" s="27"/>
      <c r="H38624" s="37"/>
      <c r="I38624" s="37"/>
      <c r="J38624" s="26"/>
      <c r="K38624" s="37"/>
    </row>
    <row r="38625" spans="6:11" x14ac:dyDescent="0.25">
      <c r="F38625" s="25"/>
      <c r="G38625" s="27"/>
      <c r="H38625" s="37"/>
      <c r="I38625" s="37"/>
      <c r="J38625" s="26"/>
      <c r="K38625" s="37"/>
    </row>
    <row r="38626" spans="6:11" x14ac:dyDescent="0.25">
      <c r="F38626" s="25"/>
      <c r="G38626" s="27"/>
      <c r="H38626" s="37"/>
      <c r="I38626" s="37"/>
      <c r="J38626" s="26"/>
      <c r="K38626" s="37"/>
    </row>
    <row r="38627" spans="6:11" x14ac:dyDescent="0.25">
      <c r="F38627" s="25"/>
      <c r="G38627" s="27"/>
      <c r="H38627" s="37"/>
      <c r="I38627" s="37"/>
      <c r="J38627" s="26"/>
      <c r="K38627" s="37"/>
    </row>
    <row r="38628" spans="6:11" x14ac:dyDescent="0.25">
      <c r="F38628" s="25"/>
      <c r="G38628" s="27"/>
      <c r="H38628" s="37"/>
      <c r="I38628" s="37"/>
      <c r="J38628" s="26"/>
      <c r="K38628" s="37"/>
    </row>
    <row r="38629" spans="6:11" x14ac:dyDescent="0.25">
      <c r="F38629" s="25"/>
      <c r="G38629" s="27"/>
      <c r="H38629" s="37"/>
      <c r="I38629" s="37"/>
      <c r="J38629" s="26"/>
      <c r="K38629" s="37"/>
    </row>
    <row r="38630" spans="6:11" x14ac:dyDescent="0.25">
      <c r="F38630" s="25"/>
      <c r="G38630" s="27"/>
      <c r="H38630" s="37"/>
      <c r="I38630" s="37"/>
      <c r="J38630" s="26"/>
      <c r="K38630" s="37"/>
    </row>
    <row r="38631" spans="6:11" x14ac:dyDescent="0.25">
      <c r="F38631" s="25"/>
      <c r="G38631" s="27"/>
      <c r="H38631" s="37"/>
      <c r="I38631" s="37"/>
      <c r="J38631" s="26"/>
      <c r="K38631" s="37"/>
    </row>
    <row r="38632" spans="6:11" x14ac:dyDescent="0.25">
      <c r="F38632" s="25"/>
      <c r="G38632" s="27"/>
      <c r="H38632" s="37"/>
      <c r="I38632" s="37"/>
      <c r="J38632" s="26"/>
      <c r="K38632" s="37"/>
    </row>
    <row r="38633" spans="6:11" x14ac:dyDescent="0.25">
      <c r="F38633" s="25"/>
      <c r="G38633" s="27"/>
      <c r="H38633" s="37"/>
      <c r="I38633" s="37"/>
      <c r="J38633" s="26"/>
      <c r="K38633" s="37"/>
    </row>
    <row r="38634" spans="6:11" x14ac:dyDescent="0.25">
      <c r="F38634" s="25"/>
      <c r="G38634" s="27"/>
      <c r="H38634" s="37"/>
      <c r="I38634" s="37"/>
      <c r="J38634" s="26"/>
      <c r="K38634" s="37"/>
    </row>
    <row r="38635" spans="6:11" x14ac:dyDescent="0.25">
      <c r="F38635" s="25"/>
      <c r="G38635" s="27"/>
      <c r="H38635" s="37"/>
      <c r="I38635" s="37"/>
      <c r="J38635" s="26"/>
      <c r="K38635" s="37"/>
    </row>
    <row r="38636" spans="6:11" x14ac:dyDescent="0.25">
      <c r="F38636" s="25"/>
      <c r="G38636" s="27"/>
      <c r="H38636" s="37"/>
      <c r="I38636" s="37"/>
      <c r="J38636" s="26"/>
      <c r="K38636" s="37"/>
    </row>
    <row r="38637" spans="6:11" x14ac:dyDescent="0.25">
      <c r="F38637" s="25"/>
      <c r="G38637" s="27"/>
      <c r="H38637" s="37"/>
      <c r="I38637" s="37"/>
      <c r="J38637" s="26"/>
      <c r="K38637" s="37"/>
    </row>
    <row r="38638" spans="6:11" x14ac:dyDescent="0.25">
      <c r="F38638" s="25"/>
      <c r="G38638" s="27"/>
      <c r="H38638" s="37"/>
      <c r="I38638" s="37"/>
      <c r="J38638" s="26"/>
      <c r="K38638" s="37"/>
    </row>
    <row r="38639" spans="6:11" x14ac:dyDescent="0.25">
      <c r="F38639" s="25"/>
      <c r="G38639" s="27"/>
      <c r="H38639" s="37"/>
      <c r="I38639" s="37"/>
      <c r="J38639" s="26"/>
      <c r="K38639" s="37"/>
    </row>
    <row r="38640" spans="6:11" x14ac:dyDescent="0.25">
      <c r="F38640" s="25"/>
      <c r="G38640" s="27"/>
      <c r="H38640" s="37"/>
      <c r="I38640" s="37"/>
      <c r="J38640" s="26"/>
      <c r="K38640" s="37"/>
    </row>
    <row r="38641" spans="6:11" x14ac:dyDescent="0.25">
      <c r="F38641" s="25"/>
      <c r="G38641" s="27"/>
      <c r="H38641" s="37"/>
      <c r="I38641" s="37"/>
      <c r="J38641" s="26"/>
      <c r="K38641" s="37"/>
    </row>
    <row r="38642" spans="6:11" x14ac:dyDescent="0.25">
      <c r="F38642" s="25"/>
      <c r="G38642" s="27"/>
      <c r="H38642" s="37"/>
      <c r="I38642" s="37"/>
      <c r="J38642" s="26"/>
      <c r="K38642" s="37"/>
    </row>
    <row r="38643" spans="6:11" x14ac:dyDescent="0.25">
      <c r="F38643" s="25"/>
      <c r="G38643" s="27"/>
      <c r="H38643" s="37"/>
      <c r="I38643" s="37"/>
      <c r="J38643" s="26"/>
      <c r="K38643" s="37"/>
    </row>
    <row r="38644" spans="6:11" x14ac:dyDescent="0.25">
      <c r="F38644" s="25"/>
      <c r="G38644" s="27"/>
      <c r="H38644" s="37"/>
      <c r="I38644" s="37"/>
      <c r="J38644" s="26"/>
      <c r="K38644" s="37"/>
    </row>
    <row r="38645" spans="6:11" x14ac:dyDescent="0.25">
      <c r="F38645" s="25"/>
      <c r="G38645" s="27"/>
      <c r="H38645" s="37"/>
      <c r="I38645" s="37"/>
      <c r="J38645" s="26"/>
      <c r="K38645" s="37"/>
    </row>
    <row r="38646" spans="6:11" x14ac:dyDescent="0.25">
      <c r="F38646" s="25"/>
      <c r="G38646" s="27"/>
      <c r="H38646" s="37"/>
      <c r="I38646" s="37"/>
      <c r="J38646" s="26"/>
      <c r="K38646" s="37"/>
    </row>
    <row r="38647" spans="6:11" x14ac:dyDescent="0.25">
      <c r="F38647" s="25"/>
      <c r="G38647" s="27"/>
      <c r="H38647" s="37"/>
      <c r="I38647" s="37"/>
      <c r="J38647" s="26"/>
      <c r="K38647" s="37"/>
    </row>
    <row r="38648" spans="6:11" x14ac:dyDescent="0.25">
      <c r="F38648" s="25"/>
      <c r="G38648" s="27"/>
      <c r="H38648" s="37"/>
      <c r="I38648" s="37"/>
      <c r="J38648" s="26"/>
      <c r="K38648" s="37"/>
    </row>
    <row r="38649" spans="6:11" x14ac:dyDescent="0.25">
      <c r="F38649" s="25"/>
      <c r="G38649" s="27"/>
      <c r="H38649" s="37"/>
      <c r="I38649" s="37"/>
      <c r="J38649" s="26"/>
      <c r="K38649" s="37"/>
    </row>
    <row r="38650" spans="6:11" x14ac:dyDescent="0.25">
      <c r="F38650" s="25"/>
      <c r="G38650" s="27"/>
      <c r="H38650" s="37"/>
      <c r="I38650" s="37"/>
      <c r="J38650" s="26"/>
      <c r="K38650" s="37"/>
    </row>
    <row r="38651" spans="6:11" x14ac:dyDescent="0.25">
      <c r="F38651" s="25"/>
      <c r="G38651" s="27"/>
      <c r="H38651" s="37"/>
      <c r="I38651" s="37"/>
      <c r="J38651" s="26"/>
      <c r="K38651" s="37"/>
    </row>
    <row r="38652" spans="6:11" x14ac:dyDescent="0.25">
      <c r="F38652" s="25"/>
      <c r="G38652" s="27"/>
      <c r="H38652" s="37"/>
      <c r="I38652" s="37"/>
      <c r="J38652" s="26"/>
      <c r="K38652" s="37"/>
    </row>
    <row r="38653" spans="6:11" x14ac:dyDescent="0.25">
      <c r="F38653" s="25"/>
      <c r="G38653" s="27"/>
      <c r="H38653" s="37"/>
      <c r="I38653" s="37"/>
      <c r="J38653" s="26"/>
      <c r="K38653" s="37"/>
    </row>
    <row r="38654" spans="6:11" x14ac:dyDescent="0.25">
      <c r="F38654" s="25"/>
      <c r="G38654" s="27"/>
      <c r="H38654" s="37"/>
      <c r="I38654" s="37"/>
      <c r="J38654" s="26"/>
      <c r="K38654" s="37"/>
    </row>
    <row r="38655" spans="6:11" x14ac:dyDescent="0.25">
      <c r="F38655" s="25"/>
      <c r="G38655" s="27"/>
      <c r="H38655" s="37"/>
      <c r="I38655" s="37"/>
      <c r="J38655" s="26"/>
      <c r="K38655" s="37"/>
    </row>
    <row r="38656" spans="6:11" x14ac:dyDescent="0.25">
      <c r="F38656" s="25"/>
      <c r="G38656" s="27"/>
      <c r="H38656" s="37"/>
      <c r="I38656" s="37"/>
      <c r="J38656" s="26"/>
      <c r="K38656" s="37"/>
    </row>
    <row r="38657" spans="6:11" x14ac:dyDescent="0.25">
      <c r="F38657" s="25"/>
      <c r="G38657" s="27"/>
      <c r="H38657" s="37"/>
      <c r="I38657" s="37"/>
      <c r="J38657" s="26"/>
      <c r="K38657" s="37"/>
    </row>
    <row r="38658" spans="6:11" x14ac:dyDescent="0.25">
      <c r="F38658" s="25"/>
      <c r="G38658" s="27"/>
      <c r="H38658" s="37"/>
      <c r="I38658" s="37"/>
      <c r="J38658" s="26"/>
      <c r="K38658" s="37"/>
    </row>
    <row r="38659" spans="6:11" x14ac:dyDescent="0.25">
      <c r="F38659" s="25"/>
      <c r="G38659" s="27"/>
      <c r="H38659" s="37"/>
      <c r="I38659" s="37"/>
      <c r="J38659" s="26"/>
      <c r="K38659" s="37"/>
    </row>
    <row r="38660" spans="6:11" x14ac:dyDescent="0.25">
      <c r="F38660" s="25"/>
      <c r="G38660" s="27"/>
      <c r="H38660" s="37"/>
      <c r="I38660" s="37"/>
      <c r="J38660" s="26"/>
      <c r="K38660" s="37"/>
    </row>
    <row r="38661" spans="6:11" x14ac:dyDescent="0.25">
      <c r="F38661" s="25"/>
      <c r="G38661" s="27"/>
      <c r="H38661" s="37"/>
      <c r="I38661" s="37"/>
      <c r="J38661" s="26"/>
      <c r="K38661" s="37"/>
    </row>
    <row r="38662" spans="6:11" x14ac:dyDescent="0.25">
      <c r="F38662" s="25"/>
      <c r="G38662" s="27"/>
      <c r="H38662" s="37"/>
      <c r="I38662" s="37"/>
      <c r="J38662" s="26"/>
      <c r="K38662" s="37"/>
    </row>
    <row r="38663" spans="6:11" x14ac:dyDescent="0.25">
      <c r="F38663" s="25"/>
      <c r="G38663" s="27"/>
      <c r="H38663" s="37"/>
      <c r="I38663" s="37"/>
      <c r="J38663" s="26"/>
      <c r="K38663" s="37"/>
    </row>
    <row r="38664" spans="6:11" x14ac:dyDescent="0.25">
      <c r="F38664" s="25"/>
      <c r="G38664" s="27"/>
      <c r="H38664" s="37"/>
      <c r="I38664" s="37"/>
      <c r="J38664" s="26"/>
      <c r="K38664" s="37"/>
    </row>
    <row r="38665" spans="6:11" x14ac:dyDescent="0.25">
      <c r="F38665" s="25"/>
      <c r="G38665" s="27"/>
      <c r="H38665" s="37"/>
      <c r="I38665" s="37"/>
      <c r="J38665" s="26"/>
      <c r="K38665" s="37"/>
    </row>
    <row r="38666" spans="6:11" x14ac:dyDescent="0.25">
      <c r="F38666" s="25"/>
      <c r="G38666" s="27"/>
      <c r="H38666" s="37"/>
      <c r="I38666" s="37"/>
      <c r="J38666" s="26"/>
      <c r="K38666" s="37"/>
    </row>
    <row r="38667" spans="6:11" x14ac:dyDescent="0.25">
      <c r="F38667" s="25"/>
      <c r="G38667" s="27"/>
      <c r="H38667" s="37"/>
      <c r="I38667" s="37"/>
      <c r="J38667" s="26"/>
      <c r="K38667" s="37"/>
    </row>
    <row r="38668" spans="6:11" x14ac:dyDescent="0.25">
      <c r="F38668" s="25"/>
      <c r="G38668" s="27"/>
      <c r="H38668" s="37"/>
      <c r="I38668" s="37"/>
      <c r="J38668" s="26"/>
      <c r="K38668" s="37"/>
    </row>
    <row r="38669" spans="6:11" x14ac:dyDescent="0.25">
      <c r="F38669" s="25"/>
      <c r="G38669" s="27"/>
      <c r="H38669" s="37"/>
      <c r="I38669" s="37"/>
      <c r="J38669" s="26"/>
      <c r="K38669" s="37"/>
    </row>
    <row r="38670" spans="6:11" x14ac:dyDescent="0.25">
      <c r="F38670" s="25"/>
      <c r="G38670" s="27"/>
      <c r="H38670" s="37"/>
      <c r="I38670" s="37"/>
      <c r="J38670" s="26"/>
      <c r="K38670" s="37"/>
    </row>
    <row r="38671" spans="6:11" x14ac:dyDescent="0.25">
      <c r="F38671" s="25"/>
      <c r="G38671" s="27"/>
      <c r="H38671" s="37"/>
      <c r="I38671" s="37"/>
      <c r="J38671" s="26"/>
      <c r="K38671" s="37"/>
    </row>
    <row r="38672" spans="6:11" x14ac:dyDescent="0.25">
      <c r="F38672" s="25"/>
      <c r="G38672" s="27"/>
      <c r="H38672" s="37"/>
      <c r="I38672" s="37"/>
      <c r="J38672" s="26"/>
      <c r="K38672" s="37"/>
    </row>
    <row r="38673" spans="6:11" x14ac:dyDescent="0.25">
      <c r="F38673" s="25"/>
      <c r="G38673" s="27"/>
      <c r="H38673" s="37"/>
      <c r="I38673" s="37"/>
      <c r="J38673" s="26"/>
      <c r="K38673" s="37"/>
    </row>
    <row r="38674" spans="6:11" x14ac:dyDescent="0.25">
      <c r="F38674" s="25"/>
      <c r="G38674" s="27"/>
      <c r="H38674" s="37"/>
      <c r="I38674" s="37"/>
      <c r="J38674" s="26"/>
      <c r="K38674" s="37"/>
    </row>
    <row r="38675" spans="6:11" x14ac:dyDescent="0.25">
      <c r="F38675" s="25"/>
      <c r="G38675" s="27"/>
      <c r="H38675" s="37"/>
      <c r="I38675" s="37"/>
      <c r="J38675" s="26"/>
      <c r="K38675" s="37"/>
    </row>
    <row r="38676" spans="6:11" x14ac:dyDescent="0.25">
      <c r="F38676" s="25"/>
      <c r="G38676" s="27"/>
      <c r="H38676" s="37"/>
      <c r="I38676" s="37"/>
      <c r="J38676" s="26"/>
      <c r="K38676" s="37"/>
    </row>
    <row r="38677" spans="6:11" x14ac:dyDescent="0.25">
      <c r="F38677" s="25"/>
      <c r="G38677" s="27"/>
      <c r="H38677" s="37"/>
      <c r="I38677" s="37"/>
      <c r="J38677" s="26"/>
      <c r="K38677" s="37"/>
    </row>
    <row r="38678" spans="6:11" x14ac:dyDescent="0.25">
      <c r="F38678" s="25"/>
      <c r="G38678" s="27"/>
      <c r="H38678" s="37"/>
      <c r="I38678" s="37"/>
      <c r="J38678" s="26"/>
      <c r="K38678" s="37"/>
    </row>
    <row r="38679" spans="6:11" x14ac:dyDescent="0.25">
      <c r="F38679" s="25"/>
      <c r="G38679" s="27"/>
      <c r="H38679" s="37"/>
      <c r="I38679" s="37"/>
      <c r="J38679" s="26"/>
      <c r="K38679" s="37"/>
    </row>
    <row r="38680" spans="6:11" x14ac:dyDescent="0.25">
      <c r="F38680" s="25"/>
      <c r="G38680" s="27"/>
      <c r="H38680" s="37"/>
      <c r="I38680" s="37"/>
      <c r="J38680" s="26"/>
      <c r="K38680" s="37"/>
    </row>
    <row r="38681" spans="6:11" x14ac:dyDescent="0.25">
      <c r="F38681" s="25"/>
      <c r="G38681" s="27"/>
      <c r="H38681" s="37"/>
      <c r="I38681" s="37"/>
      <c r="J38681" s="26"/>
      <c r="K38681" s="37"/>
    </row>
    <row r="38682" spans="6:11" x14ac:dyDescent="0.25">
      <c r="F38682" s="25"/>
      <c r="G38682" s="27"/>
      <c r="H38682" s="37"/>
      <c r="I38682" s="37"/>
      <c r="J38682" s="26"/>
      <c r="K38682" s="37"/>
    </row>
    <row r="38683" spans="6:11" x14ac:dyDescent="0.25">
      <c r="F38683" s="25"/>
      <c r="G38683" s="27"/>
      <c r="H38683" s="37"/>
      <c r="I38683" s="37"/>
      <c r="J38683" s="26"/>
      <c r="K38683" s="37"/>
    </row>
    <row r="38684" spans="6:11" x14ac:dyDescent="0.25">
      <c r="F38684" s="25"/>
      <c r="G38684" s="27"/>
      <c r="H38684" s="37"/>
      <c r="I38684" s="37"/>
      <c r="J38684" s="26"/>
      <c r="K38684" s="37"/>
    </row>
    <row r="38685" spans="6:11" x14ac:dyDescent="0.25">
      <c r="F38685" s="25"/>
      <c r="G38685" s="27"/>
      <c r="H38685" s="37"/>
      <c r="I38685" s="37"/>
      <c r="J38685" s="26"/>
      <c r="K38685" s="37"/>
    </row>
    <row r="38686" spans="6:11" x14ac:dyDescent="0.25">
      <c r="F38686" s="25"/>
      <c r="G38686" s="27"/>
      <c r="H38686" s="37"/>
      <c r="I38686" s="37"/>
      <c r="J38686" s="26"/>
      <c r="K38686" s="37"/>
    </row>
    <row r="38687" spans="6:11" x14ac:dyDescent="0.25">
      <c r="F38687" s="25"/>
      <c r="G38687" s="27"/>
      <c r="H38687" s="37"/>
      <c r="I38687" s="37"/>
      <c r="J38687" s="26"/>
      <c r="K38687" s="37"/>
    </row>
    <row r="38688" spans="6:11" x14ac:dyDescent="0.25">
      <c r="F38688" s="25"/>
      <c r="G38688" s="27"/>
      <c r="H38688" s="37"/>
      <c r="I38688" s="37"/>
      <c r="J38688" s="26"/>
      <c r="K38688" s="37"/>
    </row>
    <row r="38689" spans="6:11" x14ac:dyDescent="0.25">
      <c r="F38689" s="25"/>
      <c r="G38689" s="27"/>
      <c r="H38689" s="37"/>
      <c r="I38689" s="37"/>
      <c r="J38689" s="26"/>
      <c r="K38689" s="37"/>
    </row>
    <row r="38690" spans="6:11" x14ac:dyDescent="0.25">
      <c r="F38690" s="25"/>
      <c r="G38690" s="27"/>
      <c r="H38690" s="37"/>
      <c r="I38690" s="37"/>
      <c r="J38690" s="26"/>
      <c r="K38690" s="37"/>
    </row>
    <row r="38691" spans="6:11" x14ac:dyDescent="0.25">
      <c r="F38691" s="25"/>
      <c r="G38691" s="27"/>
      <c r="H38691" s="37"/>
      <c r="I38691" s="37"/>
      <c r="J38691" s="26"/>
      <c r="K38691" s="37"/>
    </row>
    <row r="38692" spans="6:11" x14ac:dyDescent="0.25">
      <c r="F38692" s="25"/>
      <c r="G38692" s="27"/>
      <c r="H38692" s="37"/>
      <c r="I38692" s="37"/>
      <c r="J38692" s="26"/>
      <c r="K38692" s="37"/>
    </row>
    <row r="38693" spans="6:11" x14ac:dyDescent="0.25">
      <c r="F38693" s="25"/>
      <c r="G38693" s="27"/>
      <c r="H38693" s="37"/>
      <c r="I38693" s="37"/>
      <c r="J38693" s="26"/>
      <c r="K38693" s="37"/>
    </row>
    <row r="38694" spans="6:11" x14ac:dyDescent="0.25">
      <c r="F38694" s="25"/>
      <c r="G38694" s="27"/>
      <c r="H38694" s="37"/>
      <c r="I38694" s="37"/>
      <c r="J38694" s="26"/>
      <c r="K38694" s="37"/>
    </row>
    <row r="38695" spans="6:11" x14ac:dyDescent="0.25">
      <c r="F38695" s="25"/>
      <c r="G38695" s="27"/>
      <c r="H38695" s="37"/>
      <c r="I38695" s="37"/>
      <c r="J38695" s="26"/>
      <c r="K38695" s="37"/>
    </row>
    <row r="38696" spans="6:11" x14ac:dyDescent="0.25">
      <c r="F38696" s="25"/>
      <c r="G38696" s="27"/>
      <c r="H38696" s="37"/>
      <c r="I38696" s="37"/>
      <c r="J38696" s="26"/>
      <c r="K38696" s="37"/>
    </row>
    <row r="38697" spans="6:11" x14ac:dyDescent="0.25">
      <c r="F38697" s="25"/>
      <c r="G38697" s="27"/>
      <c r="H38697" s="37"/>
      <c r="I38697" s="37"/>
      <c r="J38697" s="26"/>
      <c r="K38697" s="37"/>
    </row>
    <row r="38698" spans="6:11" x14ac:dyDescent="0.25">
      <c r="F38698" s="25"/>
      <c r="G38698" s="27"/>
      <c r="H38698" s="37"/>
      <c r="I38698" s="37"/>
      <c r="J38698" s="26"/>
      <c r="K38698" s="37"/>
    </row>
    <row r="38699" spans="6:11" x14ac:dyDescent="0.25">
      <c r="F38699" s="25"/>
      <c r="G38699" s="27"/>
      <c r="H38699" s="37"/>
      <c r="I38699" s="37"/>
      <c r="J38699" s="26"/>
      <c r="K38699" s="37"/>
    </row>
    <row r="38700" spans="6:11" x14ac:dyDescent="0.25">
      <c r="F38700" s="25"/>
      <c r="G38700" s="27"/>
      <c r="H38700" s="37"/>
      <c r="I38700" s="37"/>
      <c r="J38700" s="26"/>
      <c r="K38700" s="37"/>
    </row>
    <row r="38701" spans="6:11" x14ac:dyDescent="0.25">
      <c r="F38701" s="25"/>
      <c r="G38701" s="27"/>
      <c r="H38701" s="37"/>
      <c r="I38701" s="37"/>
      <c r="J38701" s="26"/>
      <c r="K38701" s="37"/>
    </row>
    <row r="38702" spans="6:11" x14ac:dyDescent="0.25">
      <c r="F38702" s="25"/>
      <c r="G38702" s="27"/>
      <c r="H38702" s="37"/>
      <c r="I38702" s="37"/>
      <c r="J38702" s="26"/>
      <c r="K38702" s="37"/>
    </row>
    <row r="38703" spans="6:11" x14ac:dyDescent="0.25">
      <c r="F38703" s="25"/>
      <c r="G38703" s="27"/>
      <c r="H38703" s="37"/>
      <c r="I38703" s="37"/>
      <c r="J38703" s="26"/>
      <c r="K38703" s="37"/>
    </row>
    <row r="38704" spans="6:11" x14ac:dyDescent="0.25">
      <c r="F38704" s="25"/>
      <c r="G38704" s="27"/>
      <c r="H38704" s="37"/>
      <c r="I38704" s="37"/>
      <c r="J38704" s="26"/>
      <c r="K38704" s="37"/>
    </row>
    <row r="38705" spans="6:11" x14ac:dyDescent="0.25">
      <c r="F38705" s="25"/>
      <c r="G38705" s="27"/>
      <c r="H38705" s="37"/>
      <c r="I38705" s="37"/>
      <c r="J38705" s="26"/>
      <c r="K38705" s="37"/>
    </row>
    <row r="38706" spans="6:11" x14ac:dyDescent="0.25">
      <c r="F38706" s="25"/>
      <c r="G38706" s="27"/>
      <c r="H38706" s="37"/>
      <c r="I38706" s="37"/>
      <c r="J38706" s="26"/>
      <c r="K38706" s="37"/>
    </row>
    <row r="38707" spans="6:11" x14ac:dyDescent="0.25">
      <c r="F38707" s="25"/>
      <c r="G38707" s="27"/>
      <c r="H38707" s="37"/>
      <c r="I38707" s="37"/>
      <c r="J38707" s="26"/>
      <c r="K38707" s="37"/>
    </row>
    <row r="38708" spans="6:11" x14ac:dyDescent="0.25">
      <c r="F38708" s="25"/>
      <c r="G38708" s="27"/>
      <c r="H38708" s="37"/>
      <c r="I38708" s="37"/>
      <c r="J38708" s="26"/>
      <c r="K38708" s="37"/>
    </row>
    <row r="38709" spans="6:11" x14ac:dyDescent="0.25">
      <c r="F38709" s="25"/>
      <c r="G38709" s="27"/>
      <c r="H38709" s="37"/>
      <c r="I38709" s="37"/>
      <c r="J38709" s="26"/>
      <c r="K38709" s="37"/>
    </row>
    <row r="38710" spans="6:11" x14ac:dyDescent="0.25">
      <c r="F38710" s="25"/>
      <c r="G38710" s="27"/>
      <c r="H38710" s="37"/>
      <c r="I38710" s="37"/>
      <c r="J38710" s="26"/>
      <c r="K38710" s="37"/>
    </row>
    <row r="38711" spans="6:11" x14ac:dyDescent="0.25">
      <c r="F38711" s="25"/>
      <c r="G38711" s="27"/>
      <c r="H38711" s="37"/>
      <c r="I38711" s="37"/>
      <c r="J38711" s="26"/>
      <c r="K38711" s="37"/>
    </row>
    <row r="38712" spans="6:11" x14ac:dyDescent="0.25">
      <c r="F38712" s="25"/>
      <c r="G38712" s="27"/>
      <c r="H38712" s="37"/>
      <c r="I38712" s="37"/>
      <c r="J38712" s="26"/>
      <c r="K38712" s="37"/>
    </row>
    <row r="38713" spans="6:11" x14ac:dyDescent="0.25">
      <c r="F38713" s="25"/>
      <c r="G38713" s="27"/>
      <c r="H38713" s="37"/>
      <c r="I38713" s="37"/>
      <c r="J38713" s="26"/>
      <c r="K38713" s="37"/>
    </row>
    <row r="38714" spans="6:11" x14ac:dyDescent="0.25">
      <c r="F38714" s="25"/>
      <c r="G38714" s="27"/>
      <c r="H38714" s="37"/>
      <c r="I38714" s="37"/>
      <c r="J38714" s="26"/>
      <c r="K38714" s="37"/>
    </row>
    <row r="38715" spans="6:11" x14ac:dyDescent="0.25">
      <c r="F38715" s="25"/>
      <c r="G38715" s="27"/>
      <c r="H38715" s="37"/>
      <c r="I38715" s="37"/>
      <c r="J38715" s="26"/>
      <c r="K38715" s="37"/>
    </row>
    <row r="38716" spans="6:11" x14ac:dyDescent="0.25">
      <c r="F38716" s="25"/>
      <c r="G38716" s="27"/>
      <c r="H38716" s="37"/>
      <c r="I38716" s="37"/>
      <c r="J38716" s="26"/>
      <c r="K38716" s="37"/>
    </row>
    <row r="38717" spans="6:11" x14ac:dyDescent="0.25">
      <c r="F38717" s="25"/>
      <c r="G38717" s="27"/>
      <c r="H38717" s="37"/>
      <c r="I38717" s="37"/>
      <c r="J38717" s="26"/>
      <c r="K38717" s="37"/>
    </row>
    <row r="38718" spans="6:11" x14ac:dyDescent="0.25">
      <c r="F38718" s="25"/>
      <c r="G38718" s="27"/>
      <c r="H38718" s="37"/>
      <c r="I38718" s="37"/>
      <c r="J38718" s="26"/>
      <c r="K38718" s="37"/>
    </row>
    <row r="38719" spans="6:11" x14ac:dyDescent="0.25">
      <c r="F38719" s="25"/>
      <c r="G38719" s="27"/>
      <c r="H38719" s="37"/>
      <c r="I38719" s="37"/>
      <c r="J38719" s="26"/>
      <c r="K38719" s="37"/>
    </row>
    <row r="38720" spans="6:11" x14ac:dyDescent="0.25">
      <c r="F38720" s="25"/>
      <c r="G38720" s="27"/>
      <c r="H38720" s="37"/>
      <c r="I38720" s="37"/>
      <c r="J38720" s="26"/>
      <c r="K38720" s="37"/>
    </row>
    <row r="38721" spans="6:11" x14ac:dyDescent="0.25">
      <c r="F38721" s="25"/>
      <c r="G38721" s="27"/>
      <c r="H38721" s="37"/>
      <c r="I38721" s="37"/>
      <c r="J38721" s="26"/>
      <c r="K38721" s="37"/>
    </row>
    <row r="38722" spans="6:11" x14ac:dyDescent="0.25">
      <c r="F38722" s="25"/>
      <c r="G38722" s="27"/>
      <c r="H38722" s="37"/>
      <c r="I38722" s="37"/>
      <c r="J38722" s="26"/>
      <c r="K38722" s="37"/>
    </row>
    <row r="38723" spans="6:11" x14ac:dyDescent="0.25">
      <c r="F38723" s="25"/>
      <c r="G38723" s="27"/>
      <c r="H38723" s="37"/>
      <c r="I38723" s="37"/>
      <c r="J38723" s="26"/>
      <c r="K38723" s="37"/>
    </row>
    <row r="38724" spans="6:11" x14ac:dyDescent="0.25">
      <c r="F38724" s="25"/>
      <c r="G38724" s="27"/>
      <c r="H38724" s="37"/>
      <c r="I38724" s="37"/>
      <c r="J38724" s="26"/>
      <c r="K38724" s="37"/>
    </row>
    <row r="38725" spans="6:11" x14ac:dyDescent="0.25">
      <c r="F38725" s="25"/>
      <c r="G38725" s="27"/>
      <c r="H38725" s="37"/>
      <c r="I38725" s="37"/>
      <c r="J38725" s="26"/>
      <c r="K38725" s="37"/>
    </row>
    <row r="38726" spans="6:11" x14ac:dyDescent="0.25">
      <c r="F38726" s="25"/>
      <c r="G38726" s="27"/>
      <c r="H38726" s="37"/>
      <c r="I38726" s="37"/>
      <c r="J38726" s="26"/>
      <c r="K38726" s="37"/>
    </row>
    <row r="38727" spans="6:11" x14ac:dyDescent="0.25">
      <c r="F38727" s="25"/>
      <c r="G38727" s="27"/>
      <c r="H38727" s="37"/>
      <c r="I38727" s="37"/>
      <c r="J38727" s="26"/>
      <c r="K38727" s="37"/>
    </row>
    <row r="38728" spans="6:11" x14ac:dyDescent="0.25">
      <c r="F38728" s="25"/>
      <c r="G38728" s="27"/>
      <c r="H38728" s="37"/>
      <c r="I38728" s="37"/>
      <c r="J38728" s="26"/>
      <c r="K38728" s="37"/>
    </row>
    <row r="38729" spans="6:11" x14ac:dyDescent="0.25">
      <c r="F38729" s="25"/>
      <c r="G38729" s="27"/>
      <c r="H38729" s="37"/>
      <c r="I38729" s="37"/>
      <c r="J38729" s="26"/>
      <c r="K38729" s="37"/>
    </row>
    <row r="38730" spans="6:11" x14ac:dyDescent="0.25">
      <c r="F38730" s="25"/>
      <c r="G38730" s="27"/>
      <c r="H38730" s="37"/>
      <c r="I38730" s="37"/>
      <c r="J38730" s="26"/>
      <c r="K38730" s="37"/>
    </row>
    <row r="38731" spans="6:11" x14ac:dyDescent="0.25">
      <c r="F38731" s="25"/>
      <c r="G38731" s="27"/>
      <c r="H38731" s="37"/>
      <c r="I38731" s="37"/>
      <c r="J38731" s="26"/>
      <c r="K38731" s="37"/>
    </row>
    <row r="38732" spans="6:11" x14ac:dyDescent="0.25">
      <c r="F38732" s="25"/>
      <c r="G38732" s="27"/>
      <c r="H38732" s="37"/>
      <c r="I38732" s="37"/>
      <c r="J38732" s="26"/>
      <c r="K38732" s="37"/>
    </row>
    <row r="38733" spans="6:11" x14ac:dyDescent="0.25">
      <c r="F38733" s="25"/>
      <c r="G38733" s="27"/>
      <c r="H38733" s="37"/>
      <c r="I38733" s="37"/>
      <c r="J38733" s="26"/>
      <c r="K38733" s="37"/>
    </row>
    <row r="38734" spans="6:11" x14ac:dyDescent="0.25">
      <c r="F38734" s="25"/>
      <c r="G38734" s="27"/>
      <c r="H38734" s="37"/>
      <c r="I38734" s="37"/>
      <c r="J38734" s="26"/>
      <c r="K38734" s="37"/>
    </row>
    <row r="38735" spans="6:11" x14ac:dyDescent="0.25">
      <c r="F38735" s="25"/>
      <c r="G38735" s="27"/>
      <c r="H38735" s="37"/>
      <c r="I38735" s="37"/>
      <c r="J38735" s="26"/>
      <c r="K38735" s="37"/>
    </row>
    <row r="38736" spans="6:11" x14ac:dyDescent="0.25">
      <c r="F38736" s="25"/>
      <c r="G38736" s="27"/>
      <c r="H38736" s="37"/>
      <c r="I38736" s="37"/>
      <c r="J38736" s="26"/>
      <c r="K38736" s="37"/>
    </row>
    <row r="38737" spans="6:11" x14ac:dyDescent="0.25">
      <c r="F38737" s="25"/>
      <c r="G38737" s="27"/>
      <c r="H38737" s="37"/>
      <c r="I38737" s="37"/>
      <c r="J38737" s="26"/>
      <c r="K38737" s="37"/>
    </row>
    <row r="38738" spans="6:11" x14ac:dyDescent="0.25">
      <c r="F38738" s="25"/>
      <c r="G38738" s="27"/>
      <c r="H38738" s="37"/>
      <c r="I38738" s="37"/>
      <c r="J38738" s="26"/>
      <c r="K38738" s="37"/>
    </row>
    <row r="38739" spans="6:11" x14ac:dyDescent="0.25">
      <c r="F38739" s="25"/>
      <c r="G38739" s="27"/>
      <c r="H38739" s="37"/>
      <c r="I38739" s="37"/>
      <c r="J38739" s="26"/>
      <c r="K38739" s="37"/>
    </row>
    <row r="38740" spans="6:11" x14ac:dyDescent="0.25">
      <c r="F38740" s="25"/>
      <c r="G38740" s="27"/>
      <c r="H38740" s="37"/>
      <c r="I38740" s="37"/>
      <c r="J38740" s="26"/>
      <c r="K38740" s="37"/>
    </row>
    <row r="38741" spans="6:11" x14ac:dyDescent="0.25">
      <c r="F38741" s="25"/>
      <c r="G38741" s="27"/>
      <c r="H38741" s="37"/>
      <c r="I38741" s="37"/>
      <c r="J38741" s="26"/>
      <c r="K38741" s="37"/>
    </row>
    <row r="38742" spans="6:11" x14ac:dyDescent="0.25">
      <c r="F38742" s="25"/>
      <c r="G38742" s="27"/>
      <c r="H38742" s="37"/>
      <c r="I38742" s="37"/>
      <c r="J38742" s="26"/>
      <c r="K38742" s="37"/>
    </row>
    <row r="38743" spans="6:11" x14ac:dyDescent="0.25">
      <c r="F38743" s="25"/>
      <c r="G38743" s="27"/>
      <c r="H38743" s="37"/>
      <c r="I38743" s="37"/>
      <c r="J38743" s="26"/>
      <c r="K38743" s="37"/>
    </row>
    <row r="38744" spans="6:11" x14ac:dyDescent="0.25">
      <c r="F38744" s="25"/>
      <c r="G38744" s="27"/>
      <c r="H38744" s="37"/>
      <c r="I38744" s="37"/>
      <c r="J38744" s="26"/>
      <c r="K38744" s="37"/>
    </row>
    <row r="38745" spans="6:11" x14ac:dyDescent="0.25">
      <c r="F38745" s="25"/>
      <c r="G38745" s="27"/>
      <c r="H38745" s="37"/>
      <c r="I38745" s="37"/>
      <c r="J38745" s="26"/>
      <c r="K38745" s="37"/>
    </row>
    <row r="38746" spans="6:11" x14ac:dyDescent="0.25">
      <c r="F38746" s="25"/>
      <c r="G38746" s="27"/>
      <c r="H38746" s="37"/>
      <c r="I38746" s="37"/>
      <c r="J38746" s="26"/>
      <c r="K38746" s="37"/>
    </row>
    <row r="38747" spans="6:11" x14ac:dyDescent="0.25">
      <c r="F38747" s="25"/>
      <c r="G38747" s="27"/>
      <c r="H38747" s="37"/>
      <c r="I38747" s="37"/>
      <c r="J38747" s="26"/>
      <c r="K38747" s="37"/>
    </row>
    <row r="38748" spans="6:11" x14ac:dyDescent="0.25">
      <c r="F38748" s="25"/>
      <c r="G38748" s="27"/>
      <c r="H38748" s="37"/>
      <c r="I38748" s="37"/>
      <c r="J38748" s="26"/>
      <c r="K38748" s="37"/>
    </row>
    <row r="38749" spans="6:11" x14ac:dyDescent="0.25">
      <c r="F38749" s="25"/>
      <c r="G38749" s="27"/>
      <c r="H38749" s="37"/>
      <c r="I38749" s="37"/>
      <c r="J38749" s="26"/>
      <c r="K38749" s="37"/>
    </row>
    <row r="38750" spans="6:11" x14ac:dyDescent="0.25">
      <c r="F38750" s="25"/>
      <c r="G38750" s="27"/>
      <c r="H38750" s="37"/>
      <c r="I38750" s="37"/>
      <c r="J38750" s="26"/>
      <c r="K38750" s="37"/>
    </row>
    <row r="38751" spans="6:11" x14ac:dyDescent="0.25">
      <c r="F38751" s="25"/>
      <c r="G38751" s="27"/>
      <c r="H38751" s="37"/>
      <c r="I38751" s="37"/>
      <c r="J38751" s="26"/>
      <c r="K38751" s="37"/>
    </row>
    <row r="38752" spans="6:11" x14ac:dyDescent="0.25">
      <c r="F38752" s="25"/>
      <c r="G38752" s="27"/>
      <c r="H38752" s="37"/>
      <c r="I38752" s="37"/>
      <c r="J38752" s="26"/>
      <c r="K38752" s="37"/>
    </row>
    <row r="38753" spans="6:11" x14ac:dyDescent="0.25">
      <c r="F38753" s="25"/>
      <c r="G38753" s="27"/>
      <c r="H38753" s="37"/>
      <c r="I38753" s="37"/>
      <c r="J38753" s="26"/>
      <c r="K38753" s="37"/>
    </row>
    <row r="38754" spans="6:11" x14ac:dyDescent="0.25">
      <c r="F38754" s="25"/>
      <c r="G38754" s="27"/>
      <c r="H38754" s="37"/>
      <c r="I38754" s="37"/>
      <c r="J38754" s="26"/>
      <c r="K38754" s="37"/>
    </row>
    <row r="38755" spans="6:11" x14ac:dyDescent="0.25">
      <c r="F38755" s="25"/>
      <c r="G38755" s="27"/>
      <c r="H38755" s="37"/>
      <c r="I38755" s="37"/>
      <c r="J38755" s="26"/>
      <c r="K38755" s="37"/>
    </row>
    <row r="38756" spans="6:11" x14ac:dyDescent="0.25">
      <c r="F38756" s="25"/>
      <c r="G38756" s="27"/>
      <c r="H38756" s="37"/>
      <c r="I38756" s="37"/>
      <c r="J38756" s="26"/>
      <c r="K38756" s="37"/>
    </row>
    <row r="38757" spans="6:11" x14ac:dyDescent="0.25">
      <c r="F38757" s="25"/>
      <c r="G38757" s="27"/>
      <c r="H38757" s="37"/>
      <c r="I38757" s="37"/>
      <c r="J38757" s="26"/>
      <c r="K38757" s="37"/>
    </row>
    <row r="38758" spans="6:11" x14ac:dyDescent="0.25">
      <c r="F38758" s="25"/>
      <c r="G38758" s="27"/>
      <c r="H38758" s="37"/>
      <c r="I38758" s="37"/>
      <c r="J38758" s="26"/>
      <c r="K38758" s="37"/>
    </row>
    <row r="38759" spans="6:11" x14ac:dyDescent="0.25">
      <c r="F38759" s="25"/>
      <c r="G38759" s="27"/>
      <c r="H38759" s="37"/>
      <c r="I38759" s="37"/>
      <c r="J38759" s="26"/>
      <c r="K38759" s="37"/>
    </row>
    <row r="38760" spans="6:11" x14ac:dyDescent="0.25">
      <c r="F38760" s="25"/>
      <c r="G38760" s="27"/>
      <c r="H38760" s="37"/>
      <c r="I38760" s="37"/>
      <c r="J38760" s="26"/>
      <c r="K38760" s="37"/>
    </row>
    <row r="38761" spans="6:11" x14ac:dyDescent="0.25">
      <c r="F38761" s="25"/>
      <c r="G38761" s="27"/>
      <c r="H38761" s="37"/>
      <c r="I38761" s="37"/>
      <c r="J38761" s="26"/>
      <c r="K38761" s="37"/>
    </row>
    <row r="38762" spans="6:11" x14ac:dyDescent="0.25">
      <c r="F38762" s="25"/>
      <c r="G38762" s="27"/>
      <c r="H38762" s="37"/>
      <c r="I38762" s="37"/>
      <c r="J38762" s="26"/>
      <c r="K38762" s="37"/>
    </row>
    <row r="38763" spans="6:11" x14ac:dyDescent="0.25">
      <c r="F38763" s="25"/>
      <c r="G38763" s="27"/>
      <c r="H38763" s="37"/>
      <c r="I38763" s="37"/>
      <c r="J38763" s="26"/>
      <c r="K38763" s="37"/>
    </row>
    <row r="38764" spans="6:11" x14ac:dyDescent="0.25">
      <c r="F38764" s="25"/>
      <c r="G38764" s="27"/>
      <c r="H38764" s="37"/>
      <c r="I38764" s="37"/>
      <c r="J38764" s="26"/>
      <c r="K38764" s="37"/>
    </row>
    <row r="38765" spans="6:11" x14ac:dyDescent="0.25">
      <c r="F38765" s="25"/>
      <c r="G38765" s="27"/>
      <c r="H38765" s="37"/>
      <c r="I38765" s="37"/>
      <c r="J38765" s="26"/>
      <c r="K38765" s="37"/>
    </row>
    <row r="38766" spans="6:11" x14ac:dyDescent="0.25">
      <c r="F38766" s="25"/>
      <c r="G38766" s="27"/>
      <c r="H38766" s="37"/>
      <c r="I38766" s="37"/>
      <c r="J38766" s="26"/>
      <c r="K38766" s="37"/>
    </row>
    <row r="38767" spans="6:11" x14ac:dyDescent="0.25">
      <c r="F38767" s="25"/>
      <c r="G38767" s="27"/>
      <c r="H38767" s="37"/>
      <c r="I38767" s="37"/>
      <c r="J38767" s="26"/>
      <c r="K38767" s="37"/>
    </row>
    <row r="38768" spans="6:11" x14ac:dyDescent="0.25">
      <c r="F38768" s="25"/>
      <c r="G38768" s="27"/>
      <c r="H38768" s="37"/>
      <c r="I38768" s="37"/>
      <c r="J38768" s="26"/>
      <c r="K38768" s="37"/>
    </row>
    <row r="38769" spans="6:11" x14ac:dyDescent="0.25">
      <c r="F38769" s="25"/>
      <c r="G38769" s="27"/>
      <c r="H38769" s="37"/>
      <c r="I38769" s="37"/>
      <c r="J38769" s="26"/>
      <c r="K38769" s="37"/>
    </row>
    <row r="38770" spans="6:11" x14ac:dyDescent="0.25">
      <c r="F38770" s="25"/>
      <c r="G38770" s="27"/>
      <c r="H38770" s="37"/>
      <c r="I38770" s="37"/>
      <c r="J38770" s="26"/>
      <c r="K38770" s="37"/>
    </row>
    <row r="38771" spans="6:11" x14ac:dyDescent="0.25">
      <c r="F38771" s="25"/>
      <c r="G38771" s="27"/>
      <c r="H38771" s="37"/>
      <c r="I38771" s="37"/>
      <c r="J38771" s="26"/>
      <c r="K38771" s="37"/>
    </row>
    <row r="38772" spans="6:11" x14ac:dyDescent="0.25">
      <c r="F38772" s="25"/>
      <c r="G38772" s="27"/>
      <c r="H38772" s="37"/>
      <c r="I38772" s="37"/>
      <c r="J38772" s="26"/>
      <c r="K38772" s="37"/>
    </row>
    <row r="38773" spans="6:11" x14ac:dyDescent="0.25">
      <c r="F38773" s="25"/>
      <c r="G38773" s="27"/>
      <c r="H38773" s="37"/>
      <c r="I38773" s="37"/>
      <c r="J38773" s="26"/>
      <c r="K38773" s="37"/>
    </row>
    <row r="38774" spans="6:11" x14ac:dyDescent="0.25">
      <c r="F38774" s="25"/>
      <c r="G38774" s="27"/>
      <c r="H38774" s="37"/>
      <c r="I38774" s="37"/>
      <c r="J38774" s="26"/>
      <c r="K38774" s="37"/>
    </row>
    <row r="38775" spans="6:11" x14ac:dyDescent="0.25">
      <c r="F38775" s="25"/>
      <c r="G38775" s="27"/>
      <c r="H38775" s="37"/>
      <c r="I38775" s="37"/>
      <c r="J38775" s="26"/>
      <c r="K38775" s="37"/>
    </row>
    <row r="38776" spans="6:11" x14ac:dyDescent="0.25">
      <c r="F38776" s="25"/>
      <c r="G38776" s="27"/>
      <c r="H38776" s="37"/>
      <c r="I38776" s="37"/>
      <c r="J38776" s="26"/>
      <c r="K38776" s="37"/>
    </row>
    <row r="38777" spans="6:11" x14ac:dyDescent="0.25">
      <c r="F38777" s="25"/>
      <c r="G38777" s="27"/>
      <c r="H38777" s="37"/>
      <c r="I38777" s="37"/>
      <c r="J38777" s="26"/>
      <c r="K38777" s="37"/>
    </row>
    <row r="38778" spans="6:11" x14ac:dyDescent="0.25">
      <c r="F38778" s="25"/>
      <c r="G38778" s="27"/>
      <c r="H38778" s="37"/>
      <c r="I38778" s="37"/>
      <c r="J38778" s="26"/>
      <c r="K38778" s="37"/>
    </row>
    <row r="38779" spans="6:11" x14ac:dyDescent="0.25">
      <c r="F38779" s="25"/>
      <c r="G38779" s="27"/>
      <c r="H38779" s="37"/>
      <c r="I38779" s="37"/>
      <c r="J38779" s="26"/>
      <c r="K38779" s="37"/>
    </row>
    <row r="38780" spans="6:11" x14ac:dyDescent="0.25">
      <c r="F38780" s="25"/>
      <c r="G38780" s="27"/>
      <c r="H38780" s="37"/>
      <c r="I38780" s="37"/>
      <c r="J38780" s="26"/>
      <c r="K38780" s="37"/>
    </row>
    <row r="38781" spans="6:11" x14ac:dyDescent="0.25">
      <c r="F38781" s="25"/>
      <c r="G38781" s="27"/>
      <c r="H38781" s="37"/>
      <c r="I38781" s="37"/>
      <c r="J38781" s="26"/>
      <c r="K38781" s="37"/>
    </row>
    <row r="38782" spans="6:11" x14ac:dyDescent="0.25">
      <c r="F38782" s="25"/>
      <c r="G38782" s="27"/>
      <c r="H38782" s="37"/>
      <c r="I38782" s="37"/>
      <c r="J38782" s="26"/>
      <c r="K38782" s="37"/>
    </row>
    <row r="38783" spans="6:11" x14ac:dyDescent="0.25">
      <c r="F38783" s="25"/>
      <c r="G38783" s="27"/>
      <c r="H38783" s="37"/>
      <c r="I38783" s="37"/>
      <c r="J38783" s="26"/>
      <c r="K38783" s="37"/>
    </row>
    <row r="38784" spans="6:11" x14ac:dyDescent="0.25">
      <c r="F38784" s="25"/>
      <c r="G38784" s="27"/>
      <c r="H38784" s="37"/>
      <c r="I38784" s="37"/>
      <c r="J38784" s="26"/>
      <c r="K38784" s="37"/>
    </row>
    <row r="38785" spans="6:11" x14ac:dyDescent="0.25">
      <c r="F38785" s="25"/>
      <c r="G38785" s="27"/>
      <c r="H38785" s="37"/>
      <c r="I38785" s="37"/>
      <c r="J38785" s="26"/>
      <c r="K38785" s="37"/>
    </row>
    <row r="38786" spans="6:11" x14ac:dyDescent="0.25">
      <c r="F38786" s="25"/>
      <c r="G38786" s="27"/>
      <c r="H38786" s="37"/>
      <c r="I38786" s="37"/>
      <c r="J38786" s="26"/>
      <c r="K38786" s="37"/>
    </row>
    <row r="38787" spans="6:11" x14ac:dyDescent="0.25">
      <c r="F38787" s="25"/>
      <c r="G38787" s="27"/>
      <c r="H38787" s="37"/>
      <c r="I38787" s="37"/>
      <c r="J38787" s="26"/>
      <c r="K38787" s="37"/>
    </row>
    <row r="38788" spans="6:11" x14ac:dyDescent="0.25">
      <c r="F38788" s="25"/>
      <c r="G38788" s="27"/>
      <c r="H38788" s="37"/>
      <c r="I38788" s="37"/>
      <c r="J38788" s="26"/>
      <c r="K38788" s="37"/>
    </row>
    <row r="38789" spans="6:11" x14ac:dyDescent="0.25">
      <c r="F38789" s="25"/>
      <c r="G38789" s="27"/>
      <c r="H38789" s="37"/>
      <c r="I38789" s="37"/>
      <c r="J38789" s="26"/>
      <c r="K38789" s="37"/>
    </row>
    <row r="38790" spans="6:11" x14ac:dyDescent="0.25">
      <c r="F38790" s="25"/>
      <c r="G38790" s="27"/>
      <c r="H38790" s="37"/>
      <c r="I38790" s="37"/>
      <c r="J38790" s="26"/>
      <c r="K38790" s="37"/>
    </row>
    <row r="38791" spans="6:11" x14ac:dyDescent="0.25">
      <c r="F38791" s="25"/>
      <c r="G38791" s="27"/>
      <c r="H38791" s="37"/>
      <c r="I38791" s="37"/>
      <c r="J38791" s="26"/>
      <c r="K38791" s="37"/>
    </row>
    <row r="38792" spans="6:11" x14ac:dyDescent="0.25">
      <c r="F38792" s="25"/>
      <c r="G38792" s="27"/>
      <c r="H38792" s="37"/>
      <c r="I38792" s="37"/>
      <c r="J38792" s="26"/>
      <c r="K38792" s="37"/>
    </row>
    <row r="38793" spans="6:11" x14ac:dyDescent="0.25">
      <c r="F38793" s="25"/>
      <c r="G38793" s="27"/>
      <c r="H38793" s="37"/>
      <c r="I38793" s="37"/>
      <c r="J38793" s="26"/>
      <c r="K38793" s="37"/>
    </row>
    <row r="38794" spans="6:11" x14ac:dyDescent="0.25">
      <c r="F38794" s="25"/>
      <c r="G38794" s="27"/>
      <c r="H38794" s="37"/>
      <c r="I38794" s="37"/>
      <c r="J38794" s="26"/>
      <c r="K38794" s="37"/>
    </row>
    <row r="38795" spans="6:11" x14ac:dyDescent="0.25">
      <c r="F38795" s="25"/>
      <c r="G38795" s="27"/>
      <c r="H38795" s="37"/>
      <c r="I38795" s="37"/>
      <c r="J38795" s="26"/>
      <c r="K38795" s="37"/>
    </row>
    <row r="38796" spans="6:11" x14ac:dyDescent="0.25">
      <c r="F38796" s="25"/>
      <c r="G38796" s="27"/>
      <c r="H38796" s="37"/>
      <c r="I38796" s="37"/>
      <c r="J38796" s="26"/>
      <c r="K38796" s="37"/>
    </row>
    <row r="38797" spans="6:11" x14ac:dyDescent="0.25">
      <c r="F38797" s="25"/>
      <c r="G38797" s="27"/>
      <c r="H38797" s="37"/>
      <c r="I38797" s="37"/>
      <c r="J38797" s="26"/>
      <c r="K38797" s="37"/>
    </row>
    <row r="38798" spans="6:11" x14ac:dyDescent="0.25">
      <c r="F38798" s="25"/>
      <c r="G38798" s="27"/>
      <c r="H38798" s="37"/>
      <c r="I38798" s="37"/>
      <c r="J38798" s="26"/>
      <c r="K38798" s="37"/>
    </row>
    <row r="38799" spans="6:11" x14ac:dyDescent="0.25">
      <c r="F38799" s="25"/>
      <c r="G38799" s="27"/>
      <c r="H38799" s="37"/>
      <c r="I38799" s="37"/>
      <c r="J38799" s="26"/>
      <c r="K38799" s="37"/>
    </row>
    <row r="38800" spans="6:11" x14ac:dyDescent="0.25">
      <c r="F38800" s="25"/>
      <c r="G38800" s="27"/>
      <c r="H38800" s="37"/>
      <c r="I38800" s="37"/>
      <c r="J38800" s="26"/>
      <c r="K38800" s="37"/>
    </row>
    <row r="38801" spans="6:11" x14ac:dyDescent="0.25">
      <c r="F38801" s="25"/>
      <c r="G38801" s="27"/>
      <c r="H38801" s="37"/>
      <c r="I38801" s="37"/>
      <c r="J38801" s="26"/>
      <c r="K38801" s="37"/>
    </row>
    <row r="38802" spans="6:11" x14ac:dyDescent="0.25">
      <c r="F38802" s="25"/>
      <c r="G38802" s="27"/>
      <c r="H38802" s="37"/>
      <c r="I38802" s="37"/>
      <c r="J38802" s="26"/>
      <c r="K38802" s="37"/>
    </row>
    <row r="38803" spans="6:11" x14ac:dyDescent="0.25">
      <c r="F38803" s="25"/>
      <c r="G38803" s="27"/>
      <c r="H38803" s="37"/>
      <c r="I38803" s="37"/>
      <c r="J38803" s="26"/>
      <c r="K38803" s="37"/>
    </row>
    <row r="38804" spans="6:11" x14ac:dyDescent="0.25">
      <c r="F38804" s="25"/>
      <c r="G38804" s="27"/>
      <c r="H38804" s="37"/>
      <c r="I38804" s="37"/>
      <c r="J38804" s="26"/>
      <c r="K38804" s="37"/>
    </row>
    <row r="38805" spans="6:11" x14ac:dyDescent="0.25">
      <c r="F38805" s="25"/>
      <c r="G38805" s="27"/>
      <c r="H38805" s="37"/>
      <c r="I38805" s="37"/>
      <c r="J38805" s="26"/>
      <c r="K38805" s="37"/>
    </row>
    <row r="38806" spans="6:11" x14ac:dyDescent="0.25">
      <c r="F38806" s="25"/>
      <c r="G38806" s="27"/>
      <c r="H38806" s="37"/>
      <c r="I38806" s="37"/>
      <c r="J38806" s="26"/>
      <c r="K38806" s="37"/>
    </row>
    <row r="38807" spans="6:11" x14ac:dyDescent="0.25">
      <c r="F38807" s="25"/>
      <c r="G38807" s="27"/>
      <c r="H38807" s="37"/>
      <c r="I38807" s="37"/>
      <c r="J38807" s="26"/>
      <c r="K38807" s="37"/>
    </row>
    <row r="38808" spans="6:11" x14ac:dyDescent="0.25">
      <c r="F38808" s="25"/>
      <c r="G38808" s="27"/>
      <c r="H38808" s="37"/>
      <c r="I38808" s="37"/>
      <c r="J38808" s="26"/>
      <c r="K38808" s="37"/>
    </row>
    <row r="38809" spans="6:11" x14ac:dyDescent="0.25">
      <c r="F38809" s="25"/>
      <c r="G38809" s="27"/>
      <c r="H38809" s="37"/>
      <c r="I38809" s="37"/>
      <c r="J38809" s="26"/>
      <c r="K38809" s="37"/>
    </row>
    <row r="38810" spans="6:11" x14ac:dyDescent="0.25">
      <c r="F38810" s="25"/>
      <c r="G38810" s="27"/>
      <c r="H38810" s="37"/>
      <c r="I38810" s="37"/>
      <c r="J38810" s="26"/>
      <c r="K38810" s="37"/>
    </row>
    <row r="38811" spans="6:11" x14ac:dyDescent="0.25">
      <c r="F38811" s="25"/>
      <c r="G38811" s="27"/>
      <c r="H38811" s="37"/>
      <c r="I38811" s="37"/>
      <c r="J38811" s="26"/>
      <c r="K38811" s="37"/>
    </row>
    <row r="38812" spans="6:11" x14ac:dyDescent="0.25">
      <c r="F38812" s="25"/>
      <c r="G38812" s="27"/>
      <c r="H38812" s="37"/>
      <c r="I38812" s="37"/>
      <c r="J38812" s="26"/>
      <c r="K38812" s="37"/>
    </row>
    <row r="38813" spans="6:11" x14ac:dyDescent="0.25">
      <c r="F38813" s="25"/>
      <c r="G38813" s="27"/>
      <c r="H38813" s="37"/>
      <c r="I38813" s="37"/>
      <c r="J38813" s="26"/>
      <c r="K38813" s="37"/>
    </row>
    <row r="38814" spans="6:11" x14ac:dyDescent="0.25">
      <c r="F38814" s="25"/>
      <c r="G38814" s="27"/>
      <c r="H38814" s="37"/>
      <c r="I38814" s="37"/>
      <c r="J38814" s="26"/>
      <c r="K38814" s="37"/>
    </row>
    <row r="38815" spans="6:11" x14ac:dyDescent="0.25">
      <c r="F38815" s="25"/>
      <c r="G38815" s="27"/>
      <c r="H38815" s="37"/>
      <c r="I38815" s="37"/>
      <c r="J38815" s="26"/>
      <c r="K38815" s="37"/>
    </row>
    <row r="38816" spans="6:11" x14ac:dyDescent="0.25">
      <c r="F38816" s="25"/>
      <c r="G38816" s="27"/>
      <c r="H38816" s="37"/>
      <c r="I38816" s="37"/>
      <c r="J38816" s="26"/>
      <c r="K38816" s="37"/>
    </row>
    <row r="38817" spans="6:11" x14ac:dyDescent="0.25">
      <c r="F38817" s="25"/>
      <c r="G38817" s="27"/>
      <c r="H38817" s="37"/>
      <c r="I38817" s="37"/>
      <c r="J38817" s="26"/>
      <c r="K38817" s="37"/>
    </row>
    <row r="38818" spans="6:11" x14ac:dyDescent="0.25">
      <c r="F38818" s="25"/>
      <c r="G38818" s="27"/>
      <c r="H38818" s="37"/>
      <c r="I38818" s="37"/>
      <c r="J38818" s="26"/>
      <c r="K38818" s="37"/>
    </row>
    <row r="38819" spans="6:11" x14ac:dyDescent="0.25">
      <c r="F38819" s="25"/>
      <c r="G38819" s="27"/>
      <c r="H38819" s="37"/>
      <c r="I38819" s="37"/>
      <c r="J38819" s="26"/>
      <c r="K38819" s="37"/>
    </row>
    <row r="38820" spans="6:11" x14ac:dyDescent="0.25">
      <c r="F38820" s="25"/>
      <c r="G38820" s="27"/>
      <c r="H38820" s="37"/>
      <c r="I38820" s="37"/>
      <c r="J38820" s="26"/>
      <c r="K38820" s="37"/>
    </row>
    <row r="38821" spans="6:11" x14ac:dyDescent="0.25">
      <c r="F38821" s="25"/>
      <c r="G38821" s="27"/>
      <c r="H38821" s="37"/>
      <c r="I38821" s="37"/>
      <c r="J38821" s="26"/>
      <c r="K38821" s="37"/>
    </row>
    <row r="38822" spans="6:11" x14ac:dyDescent="0.25">
      <c r="F38822" s="25"/>
      <c r="G38822" s="27"/>
      <c r="H38822" s="37"/>
      <c r="I38822" s="37"/>
      <c r="J38822" s="26"/>
      <c r="K38822" s="37"/>
    </row>
    <row r="38823" spans="6:11" x14ac:dyDescent="0.25">
      <c r="F38823" s="25"/>
      <c r="G38823" s="27"/>
      <c r="H38823" s="37"/>
      <c r="I38823" s="37"/>
      <c r="J38823" s="26"/>
      <c r="K38823" s="37"/>
    </row>
    <row r="38824" spans="6:11" x14ac:dyDescent="0.25">
      <c r="F38824" s="25"/>
      <c r="G38824" s="27"/>
      <c r="H38824" s="37"/>
      <c r="I38824" s="37"/>
      <c r="J38824" s="26"/>
      <c r="K38824" s="37"/>
    </row>
    <row r="38825" spans="6:11" x14ac:dyDescent="0.25">
      <c r="F38825" s="25"/>
      <c r="G38825" s="27"/>
      <c r="H38825" s="37"/>
      <c r="I38825" s="37"/>
      <c r="J38825" s="26"/>
      <c r="K38825" s="37"/>
    </row>
    <row r="38826" spans="6:11" x14ac:dyDescent="0.25">
      <c r="F38826" s="25"/>
      <c r="G38826" s="27"/>
      <c r="H38826" s="37"/>
      <c r="I38826" s="37"/>
      <c r="J38826" s="26"/>
      <c r="K38826" s="37"/>
    </row>
    <row r="38827" spans="6:11" x14ac:dyDescent="0.25">
      <c r="F38827" s="25"/>
      <c r="G38827" s="27"/>
      <c r="H38827" s="37"/>
      <c r="I38827" s="37"/>
      <c r="J38827" s="26"/>
      <c r="K38827" s="37"/>
    </row>
    <row r="38828" spans="6:11" x14ac:dyDescent="0.25">
      <c r="F38828" s="25"/>
      <c r="G38828" s="27"/>
      <c r="H38828" s="37"/>
      <c r="I38828" s="37"/>
      <c r="J38828" s="26"/>
      <c r="K38828" s="37"/>
    </row>
    <row r="38829" spans="6:11" x14ac:dyDescent="0.25">
      <c r="F38829" s="25"/>
      <c r="G38829" s="27"/>
      <c r="H38829" s="37"/>
      <c r="I38829" s="37"/>
      <c r="J38829" s="26"/>
      <c r="K38829" s="37"/>
    </row>
    <row r="38830" spans="6:11" x14ac:dyDescent="0.25">
      <c r="F38830" s="25"/>
      <c r="G38830" s="27"/>
      <c r="H38830" s="37"/>
      <c r="I38830" s="37"/>
      <c r="J38830" s="26"/>
      <c r="K38830" s="37"/>
    </row>
    <row r="38831" spans="6:11" x14ac:dyDescent="0.25">
      <c r="F38831" s="25"/>
      <c r="G38831" s="27"/>
      <c r="H38831" s="37"/>
      <c r="I38831" s="37"/>
      <c r="J38831" s="26"/>
      <c r="K38831" s="37"/>
    </row>
    <row r="38832" spans="6:11" x14ac:dyDescent="0.25">
      <c r="F38832" s="25"/>
      <c r="G38832" s="27"/>
      <c r="H38832" s="37"/>
      <c r="I38832" s="37"/>
      <c r="J38832" s="26"/>
      <c r="K38832" s="37"/>
    </row>
    <row r="38833" spans="6:11" x14ac:dyDescent="0.25">
      <c r="F38833" s="25"/>
      <c r="G38833" s="27"/>
      <c r="H38833" s="37"/>
      <c r="I38833" s="37"/>
      <c r="J38833" s="26"/>
      <c r="K38833" s="37"/>
    </row>
    <row r="38834" spans="6:11" x14ac:dyDescent="0.25">
      <c r="F38834" s="25"/>
      <c r="G38834" s="27"/>
      <c r="H38834" s="37"/>
      <c r="I38834" s="37"/>
      <c r="J38834" s="26"/>
      <c r="K38834" s="37"/>
    </row>
    <row r="38835" spans="6:11" x14ac:dyDescent="0.25">
      <c r="F38835" s="25"/>
      <c r="G38835" s="27"/>
      <c r="H38835" s="37"/>
      <c r="I38835" s="37"/>
      <c r="J38835" s="26"/>
      <c r="K38835" s="37"/>
    </row>
    <row r="38836" spans="6:11" x14ac:dyDescent="0.25">
      <c r="F38836" s="25"/>
      <c r="G38836" s="27"/>
      <c r="H38836" s="37"/>
      <c r="I38836" s="37"/>
      <c r="J38836" s="26"/>
      <c r="K38836" s="37"/>
    </row>
    <row r="38837" spans="6:11" x14ac:dyDescent="0.25">
      <c r="F38837" s="25"/>
      <c r="G38837" s="27"/>
      <c r="H38837" s="37"/>
      <c r="I38837" s="37"/>
      <c r="J38837" s="26"/>
      <c r="K38837" s="37"/>
    </row>
    <row r="38838" spans="6:11" x14ac:dyDescent="0.25">
      <c r="F38838" s="25"/>
      <c r="G38838" s="27"/>
      <c r="H38838" s="37"/>
      <c r="I38838" s="37"/>
      <c r="J38838" s="26"/>
      <c r="K38838" s="37"/>
    </row>
    <row r="38839" spans="6:11" x14ac:dyDescent="0.25">
      <c r="F38839" s="25"/>
      <c r="G38839" s="27"/>
      <c r="H38839" s="37"/>
      <c r="I38839" s="37"/>
      <c r="J38839" s="26"/>
      <c r="K38839" s="37"/>
    </row>
    <row r="38840" spans="6:11" x14ac:dyDescent="0.25">
      <c r="F38840" s="25"/>
      <c r="G38840" s="27"/>
      <c r="H38840" s="37"/>
      <c r="I38840" s="37"/>
      <c r="J38840" s="26"/>
      <c r="K38840" s="37"/>
    </row>
    <row r="38841" spans="6:11" x14ac:dyDescent="0.25">
      <c r="F38841" s="25"/>
      <c r="G38841" s="27"/>
      <c r="H38841" s="37"/>
      <c r="I38841" s="37"/>
      <c r="J38841" s="26"/>
      <c r="K38841" s="37"/>
    </row>
    <row r="38842" spans="6:11" x14ac:dyDescent="0.25">
      <c r="F38842" s="25"/>
      <c r="G38842" s="27"/>
      <c r="H38842" s="37"/>
      <c r="I38842" s="37"/>
      <c r="J38842" s="26"/>
      <c r="K38842" s="37"/>
    </row>
    <row r="38843" spans="6:11" x14ac:dyDescent="0.25">
      <c r="F38843" s="25"/>
      <c r="G38843" s="27"/>
      <c r="H38843" s="37"/>
      <c r="I38843" s="37"/>
      <c r="J38843" s="26"/>
      <c r="K38843" s="37"/>
    </row>
    <row r="38844" spans="6:11" x14ac:dyDescent="0.25">
      <c r="F38844" s="25"/>
      <c r="G38844" s="27"/>
      <c r="H38844" s="37"/>
      <c r="I38844" s="37"/>
      <c r="J38844" s="26"/>
      <c r="K38844" s="37"/>
    </row>
    <row r="38845" spans="6:11" x14ac:dyDescent="0.25">
      <c r="F38845" s="25"/>
      <c r="G38845" s="27"/>
      <c r="H38845" s="37"/>
      <c r="I38845" s="37"/>
      <c r="J38845" s="26"/>
      <c r="K38845" s="37"/>
    </row>
    <row r="38846" spans="6:11" x14ac:dyDescent="0.25">
      <c r="F38846" s="25"/>
      <c r="G38846" s="27"/>
      <c r="H38846" s="37"/>
      <c r="I38846" s="37"/>
      <c r="J38846" s="26"/>
      <c r="K38846" s="37"/>
    </row>
    <row r="38847" spans="6:11" x14ac:dyDescent="0.25">
      <c r="F38847" s="25"/>
      <c r="G38847" s="27"/>
      <c r="H38847" s="37"/>
      <c r="I38847" s="37"/>
      <c r="J38847" s="26"/>
      <c r="K38847" s="37"/>
    </row>
    <row r="38848" spans="6:11" x14ac:dyDescent="0.25">
      <c r="F38848" s="25"/>
      <c r="G38848" s="27"/>
      <c r="H38848" s="37"/>
      <c r="I38848" s="37"/>
      <c r="J38848" s="26"/>
      <c r="K38848" s="37"/>
    </row>
    <row r="38849" spans="6:11" x14ac:dyDescent="0.25">
      <c r="F38849" s="25"/>
      <c r="G38849" s="27"/>
      <c r="H38849" s="37"/>
      <c r="I38849" s="37"/>
      <c r="J38849" s="26"/>
      <c r="K38849" s="37"/>
    </row>
    <row r="38850" spans="6:11" x14ac:dyDescent="0.25">
      <c r="F38850" s="25"/>
      <c r="G38850" s="27"/>
      <c r="H38850" s="37"/>
      <c r="I38850" s="37"/>
      <c r="J38850" s="26"/>
      <c r="K38850" s="37"/>
    </row>
    <row r="38851" spans="6:11" x14ac:dyDescent="0.25">
      <c r="F38851" s="25"/>
      <c r="G38851" s="27"/>
      <c r="H38851" s="37"/>
      <c r="I38851" s="37"/>
      <c r="J38851" s="26"/>
      <c r="K38851" s="37"/>
    </row>
    <row r="38852" spans="6:11" x14ac:dyDescent="0.25">
      <c r="F38852" s="25"/>
      <c r="G38852" s="27"/>
      <c r="H38852" s="37"/>
      <c r="I38852" s="37"/>
      <c r="J38852" s="26"/>
      <c r="K38852" s="37"/>
    </row>
    <row r="38853" spans="6:11" x14ac:dyDescent="0.25">
      <c r="F38853" s="25"/>
      <c r="G38853" s="27"/>
      <c r="H38853" s="37"/>
      <c r="I38853" s="37"/>
      <c r="J38853" s="26"/>
      <c r="K38853" s="37"/>
    </row>
    <row r="38854" spans="6:11" x14ac:dyDescent="0.25">
      <c r="F38854" s="25"/>
      <c r="G38854" s="27"/>
      <c r="H38854" s="37"/>
      <c r="I38854" s="37"/>
      <c r="J38854" s="26"/>
      <c r="K38854" s="37"/>
    </row>
    <row r="38855" spans="6:11" x14ac:dyDescent="0.25">
      <c r="F38855" s="25"/>
      <c r="G38855" s="27"/>
      <c r="H38855" s="37"/>
      <c r="I38855" s="37"/>
      <c r="J38855" s="26"/>
      <c r="K38855" s="37"/>
    </row>
    <row r="38856" spans="6:11" x14ac:dyDescent="0.25">
      <c r="F38856" s="25"/>
      <c r="G38856" s="27"/>
      <c r="H38856" s="37"/>
      <c r="I38856" s="37"/>
      <c r="J38856" s="26"/>
      <c r="K38856" s="37"/>
    </row>
    <row r="38857" spans="6:11" x14ac:dyDescent="0.25">
      <c r="F38857" s="25"/>
      <c r="G38857" s="27"/>
      <c r="H38857" s="37"/>
      <c r="I38857" s="37"/>
      <c r="J38857" s="26"/>
      <c r="K38857" s="37"/>
    </row>
    <row r="38858" spans="6:11" x14ac:dyDescent="0.25">
      <c r="F38858" s="25"/>
      <c r="G38858" s="27"/>
      <c r="H38858" s="37"/>
      <c r="I38858" s="37"/>
      <c r="J38858" s="26"/>
      <c r="K38858" s="37"/>
    </row>
    <row r="38859" spans="6:11" x14ac:dyDescent="0.25">
      <c r="F38859" s="25"/>
      <c r="G38859" s="27"/>
      <c r="H38859" s="37"/>
      <c r="I38859" s="37"/>
      <c r="J38859" s="26"/>
      <c r="K38859" s="37"/>
    </row>
    <row r="38860" spans="6:11" x14ac:dyDescent="0.25">
      <c r="F38860" s="25"/>
      <c r="G38860" s="27"/>
      <c r="H38860" s="37"/>
      <c r="I38860" s="37"/>
      <c r="J38860" s="26"/>
      <c r="K38860" s="37"/>
    </row>
    <row r="38861" spans="6:11" x14ac:dyDescent="0.25">
      <c r="F38861" s="25"/>
      <c r="G38861" s="27"/>
      <c r="H38861" s="37"/>
      <c r="I38861" s="37"/>
      <c r="J38861" s="26"/>
      <c r="K38861" s="37"/>
    </row>
    <row r="38862" spans="6:11" x14ac:dyDescent="0.25">
      <c r="F38862" s="25"/>
      <c r="G38862" s="27"/>
      <c r="H38862" s="37"/>
      <c r="I38862" s="37"/>
      <c r="J38862" s="26"/>
      <c r="K38862" s="37"/>
    </row>
    <row r="38863" spans="6:11" x14ac:dyDescent="0.25">
      <c r="F38863" s="25"/>
      <c r="G38863" s="27"/>
      <c r="H38863" s="37"/>
      <c r="I38863" s="37"/>
      <c r="J38863" s="26"/>
      <c r="K38863" s="37"/>
    </row>
    <row r="38864" spans="6:11" x14ac:dyDescent="0.25">
      <c r="F38864" s="25"/>
      <c r="G38864" s="27"/>
      <c r="H38864" s="37"/>
      <c r="I38864" s="37"/>
      <c r="J38864" s="26"/>
      <c r="K38864" s="37"/>
    </row>
    <row r="38865" spans="6:11" x14ac:dyDescent="0.25">
      <c r="F38865" s="25"/>
      <c r="G38865" s="27"/>
      <c r="H38865" s="37"/>
      <c r="I38865" s="37"/>
      <c r="J38865" s="26"/>
      <c r="K38865" s="37"/>
    </row>
    <row r="38866" spans="6:11" x14ac:dyDescent="0.25">
      <c r="F38866" s="25"/>
      <c r="G38866" s="27"/>
      <c r="H38866" s="37"/>
      <c r="I38866" s="37"/>
      <c r="J38866" s="26"/>
      <c r="K38866" s="37"/>
    </row>
    <row r="38867" spans="6:11" x14ac:dyDescent="0.25">
      <c r="F38867" s="25"/>
      <c r="G38867" s="27"/>
      <c r="H38867" s="37"/>
      <c r="I38867" s="37"/>
      <c r="J38867" s="26"/>
      <c r="K38867" s="37"/>
    </row>
    <row r="38868" spans="6:11" x14ac:dyDescent="0.25">
      <c r="F38868" s="25"/>
      <c r="G38868" s="27"/>
      <c r="H38868" s="37"/>
      <c r="I38868" s="37"/>
      <c r="J38868" s="26"/>
      <c r="K38868" s="37"/>
    </row>
    <row r="38869" spans="6:11" x14ac:dyDescent="0.25">
      <c r="F38869" s="25"/>
      <c r="G38869" s="27"/>
      <c r="H38869" s="37"/>
      <c r="I38869" s="37"/>
      <c r="J38869" s="26"/>
      <c r="K38869" s="37"/>
    </row>
    <row r="38870" spans="6:11" x14ac:dyDescent="0.25">
      <c r="F38870" s="25"/>
      <c r="G38870" s="27"/>
      <c r="H38870" s="37"/>
      <c r="I38870" s="37"/>
      <c r="J38870" s="26"/>
      <c r="K38870" s="37"/>
    </row>
    <row r="38871" spans="6:11" x14ac:dyDescent="0.25">
      <c r="F38871" s="25"/>
      <c r="G38871" s="27"/>
      <c r="H38871" s="37"/>
      <c r="I38871" s="37"/>
      <c r="J38871" s="26"/>
      <c r="K38871" s="37"/>
    </row>
    <row r="38872" spans="6:11" x14ac:dyDescent="0.25">
      <c r="F38872" s="25"/>
      <c r="G38872" s="27"/>
      <c r="H38872" s="37"/>
      <c r="I38872" s="37"/>
      <c r="J38872" s="26"/>
      <c r="K38872" s="37"/>
    </row>
    <row r="38873" spans="6:11" x14ac:dyDescent="0.25">
      <c r="F38873" s="25"/>
      <c r="G38873" s="27"/>
      <c r="H38873" s="37"/>
      <c r="I38873" s="37"/>
      <c r="J38873" s="26"/>
      <c r="K38873" s="37"/>
    </row>
    <row r="38874" spans="6:11" x14ac:dyDescent="0.25">
      <c r="F38874" s="25"/>
      <c r="G38874" s="27"/>
      <c r="H38874" s="37"/>
      <c r="I38874" s="37"/>
      <c r="J38874" s="26"/>
      <c r="K38874" s="37"/>
    </row>
    <row r="38875" spans="6:11" x14ac:dyDescent="0.25">
      <c r="F38875" s="25"/>
      <c r="G38875" s="27"/>
      <c r="H38875" s="37"/>
      <c r="I38875" s="37"/>
      <c r="J38875" s="26"/>
      <c r="K38875" s="37"/>
    </row>
    <row r="38876" spans="6:11" x14ac:dyDescent="0.25">
      <c r="F38876" s="25"/>
      <c r="G38876" s="27"/>
      <c r="H38876" s="37"/>
      <c r="I38876" s="37"/>
      <c r="J38876" s="26"/>
      <c r="K38876" s="37"/>
    </row>
    <row r="38877" spans="6:11" x14ac:dyDescent="0.25">
      <c r="F38877" s="25"/>
      <c r="G38877" s="27"/>
      <c r="H38877" s="37"/>
      <c r="I38877" s="37"/>
      <c r="J38877" s="26"/>
      <c r="K38877" s="37"/>
    </row>
    <row r="38878" spans="6:11" x14ac:dyDescent="0.25">
      <c r="F38878" s="25"/>
      <c r="G38878" s="27"/>
      <c r="H38878" s="37"/>
      <c r="I38878" s="37"/>
      <c r="J38878" s="26"/>
      <c r="K38878" s="37"/>
    </row>
    <row r="38879" spans="6:11" x14ac:dyDescent="0.25">
      <c r="F38879" s="25"/>
      <c r="G38879" s="27"/>
      <c r="H38879" s="37"/>
      <c r="I38879" s="37"/>
      <c r="J38879" s="26"/>
      <c r="K38879" s="37"/>
    </row>
    <row r="38880" spans="6:11" x14ac:dyDescent="0.25">
      <c r="F38880" s="25"/>
      <c r="G38880" s="27"/>
      <c r="H38880" s="37"/>
      <c r="I38880" s="37"/>
      <c r="J38880" s="26"/>
      <c r="K38880" s="37"/>
    </row>
    <row r="38881" spans="6:11" x14ac:dyDescent="0.25">
      <c r="F38881" s="25"/>
      <c r="G38881" s="27"/>
      <c r="H38881" s="37"/>
      <c r="I38881" s="37"/>
      <c r="J38881" s="26"/>
      <c r="K38881" s="37"/>
    </row>
    <row r="38882" spans="6:11" x14ac:dyDescent="0.25">
      <c r="F38882" s="25"/>
      <c r="G38882" s="27"/>
      <c r="H38882" s="37"/>
      <c r="I38882" s="37"/>
      <c r="J38882" s="26"/>
      <c r="K38882" s="37"/>
    </row>
    <row r="38883" spans="6:11" x14ac:dyDescent="0.25">
      <c r="F38883" s="25"/>
      <c r="G38883" s="27"/>
      <c r="H38883" s="37"/>
      <c r="I38883" s="37"/>
      <c r="J38883" s="26"/>
      <c r="K38883" s="37"/>
    </row>
    <row r="38884" spans="6:11" x14ac:dyDescent="0.25">
      <c r="F38884" s="25"/>
      <c r="G38884" s="27"/>
      <c r="H38884" s="37"/>
      <c r="I38884" s="37"/>
      <c r="J38884" s="26"/>
      <c r="K38884" s="37"/>
    </row>
    <row r="38885" spans="6:11" x14ac:dyDescent="0.25">
      <c r="F38885" s="25"/>
      <c r="G38885" s="27"/>
      <c r="H38885" s="37"/>
      <c r="I38885" s="37"/>
      <c r="J38885" s="26"/>
      <c r="K38885" s="37"/>
    </row>
    <row r="38886" spans="6:11" x14ac:dyDescent="0.25">
      <c r="F38886" s="25"/>
      <c r="G38886" s="27"/>
      <c r="H38886" s="37"/>
      <c r="I38886" s="37"/>
      <c r="J38886" s="26"/>
      <c r="K38886" s="37"/>
    </row>
    <row r="38887" spans="6:11" x14ac:dyDescent="0.25">
      <c r="F38887" s="25"/>
      <c r="G38887" s="27"/>
      <c r="H38887" s="37"/>
      <c r="I38887" s="37"/>
      <c r="J38887" s="26"/>
      <c r="K38887" s="37"/>
    </row>
    <row r="38888" spans="6:11" x14ac:dyDescent="0.25">
      <c r="F38888" s="25"/>
      <c r="G38888" s="27"/>
      <c r="H38888" s="37"/>
      <c r="I38888" s="37"/>
      <c r="J38888" s="26"/>
      <c r="K38888" s="37"/>
    </row>
    <row r="38889" spans="6:11" x14ac:dyDescent="0.25">
      <c r="F38889" s="25"/>
      <c r="G38889" s="27"/>
      <c r="H38889" s="37"/>
      <c r="I38889" s="37"/>
      <c r="J38889" s="26"/>
      <c r="K38889" s="37"/>
    </row>
    <row r="38890" spans="6:11" x14ac:dyDescent="0.25">
      <c r="F38890" s="25"/>
      <c r="G38890" s="27"/>
      <c r="H38890" s="37"/>
      <c r="I38890" s="37"/>
      <c r="J38890" s="26"/>
      <c r="K38890" s="37"/>
    </row>
    <row r="38891" spans="6:11" x14ac:dyDescent="0.25">
      <c r="F38891" s="25"/>
      <c r="G38891" s="27"/>
      <c r="H38891" s="37"/>
      <c r="I38891" s="37"/>
      <c r="J38891" s="26"/>
      <c r="K38891" s="37"/>
    </row>
    <row r="38892" spans="6:11" x14ac:dyDescent="0.25">
      <c r="F38892" s="25"/>
      <c r="G38892" s="27"/>
      <c r="H38892" s="37"/>
      <c r="I38892" s="37"/>
      <c r="J38892" s="26"/>
      <c r="K38892" s="37"/>
    </row>
    <row r="38893" spans="6:11" x14ac:dyDescent="0.25">
      <c r="F38893" s="25"/>
      <c r="G38893" s="27"/>
      <c r="H38893" s="37"/>
      <c r="I38893" s="37"/>
      <c r="J38893" s="26"/>
      <c r="K38893" s="37"/>
    </row>
    <row r="38894" spans="6:11" x14ac:dyDescent="0.25">
      <c r="F38894" s="25"/>
      <c r="G38894" s="27"/>
      <c r="H38894" s="37"/>
      <c r="I38894" s="37"/>
      <c r="J38894" s="26"/>
      <c r="K38894" s="37"/>
    </row>
    <row r="38895" spans="6:11" x14ac:dyDescent="0.25">
      <c r="F38895" s="25"/>
      <c r="G38895" s="27"/>
      <c r="H38895" s="37"/>
      <c r="I38895" s="37"/>
      <c r="J38895" s="26"/>
      <c r="K38895" s="37"/>
    </row>
    <row r="38896" spans="6:11" x14ac:dyDescent="0.25">
      <c r="F38896" s="25"/>
      <c r="G38896" s="27"/>
      <c r="H38896" s="37"/>
      <c r="I38896" s="37"/>
      <c r="J38896" s="26"/>
      <c r="K38896" s="37"/>
    </row>
    <row r="38897" spans="6:11" x14ac:dyDescent="0.25">
      <c r="F38897" s="25"/>
      <c r="G38897" s="27"/>
      <c r="H38897" s="37"/>
      <c r="I38897" s="37"/>
      <c r="J38897" s="26"/>
      <c r="K38897" s="37"/>
    </row>
    <row r="38898" spans="6:11" x14ac:dyDescent="0.25">
      <c r="F38898" s="25"/>
      <c r="G38898" s="27"/>
      <c r="H38898" s="37"/>
      <c r="I38898" s="37"/>
      <c r="J38898" s="26"/>
      <c r="K38898" s="37"/>
    </row>
    <row r="38899" spans="6:11" x14ac:dyDescent="0.25">
      <c r="F38899" s="25"/>
      <c r="G38899" s="27"/>
      <c r="H38899" s="37"/>
      <c r="I38899" s="37"/>
      <c r="J38899" s="26"/>
      <c r="K38899" s="37"/>
    </row>
    <row r="38900" spans="6:11" x14ac:dyDescent="0.25">
      <c r="F38900" s="25"/>
      <c r="G38900" s="27"/>
      <c r="H38900" s="37"/>
      <c r="I38900" s="37"/>
      <c r="J38900" s="26"/>
      <c r="K38900" s="37"/>
    </row>
    <row r="38901" spans="6:11" x14ac:dyDescent="0.25">
      <c r="F38901" s="25"/>
      <c r="G38901" s="27"/>
      <c r="H38901" s="37"/>
      <c r="I38901" s="37"/>
      <c r="J38901" s="26"/>
      <c r="K38901" s="37"/>
    </row>
    <row r="38902" spans="6:11" x14ac:dyDescent="0.25">
      <c r="F38902" s="25"/>
      <c r="G38902" s="27"/>
      <c r="H38902" s="37"/>
      <c r="I38902" s="37"/>
      <c r="J38902" s="26"/>
      <c r="K38902" s="37"/>
    </row>
    <row r="38903" spans="6:11" x14ac:dyDescent="0.25">
      <c r="F38903" s="25"/>
      <c r="G38903" s="27"/>
      <c r="H38903" s="37"/>
      <c r="I38903" s="37"/>
      <c r="J38903" s="26"/>
      <c r="K38903" s="37"/>
    </row>
    <row r="38904" spans="6:11" x14ac:dyDescent="0.25">
      <c r="F38904" s="25"/>
      <c r="G38904" s="27"/>
      <c r="H38904" s="37"/>
      <c r="I38904" s="37"/>
      <c r="J38904" s="26"/>
      <c r="K38904" s="37"/>
    </row>
    <row r="38905" spans="6:11" x14ac:dyDescent="0.25">
      <c r="F38905" s="25"/>
      <c r="G38905" s="27"/>
      <c r="H38905" s="37"/>
      <c r="I38905" s="37"/>
      <c r="J38905" s="26"/>
      <c r="K38905" s="37"/>
    </row>
    <row r="38906" spans="6:11" x14ac:dyDescent="0.25">
      <c r="F38906" s="25"/>
      <c r="G38906" s="27"/>
      <c r="H38906" s="37"/>
      <c r="I38906" s="37"/>
      <c r="J38906" s="26"/>
      <c r="K38906" s="37"/>
    </row>
    <row r="38907" spans="6:11" x14ac:dyDescent="0.25">
      <c r="F38907" s="25"/>
      <c r="G38907" s="27"/>
      <c r="H38907" s="37"/>
      <c r="I38907" s="37"/>
      <c r="J38907" s="26"/>
      <c r="K38907" s="37"/>
    </row>
    <row r="38908" spans="6:11" x14ac:dyDescent="0.25">
      <c r="F38908" s="25"/>
      <c r="G38908" s="27"/>
      <c r="H38908" s="37"/>
      <c r="I38908" s="37"/>
      <c r="J38908" s="26"/>
      <c r="K38908" s="37"/>
    </row>
    <row r="38909" spans="6:11" x14ac:dyDescent="0.25">
      <c r="F38909" s="25"/>
      <c r="G38909" s="27"/>
      <c r="H38909" s="37"/>
      <c r="I38909" s="37"/>
      <c r="J38909" s="26"/>
      <c r="K38909" s="37"/>
    </row>
    <row r="38910" spans="6:11" x14ac:dyDescent="0.25">
      <c r="F38910" s="25"/>
      <c r="G38910" s="27"/>
      <c r="H38910" s="37"/>
      <c r="I38910" s="37"/>
      <c r="J38910" s="26"/>
      <c r="K38910" s="37"/>
    </row>
    <row r="38911" spans="6:11" x14ac:dyDescent="0.25">
      <c r="F38911" s="25"/>
      <c r="G38911" s="27"/>
      <c r="H38911" s="37"/>
      <c r="I38911" s="37"/>
      <c r="J38911" s="26"/>
      <c r="K38911" s="37"/>
    </row>
    <row r="38912" spans="6:11" x14ac:dyDescent="0.25">
      <c r="F38912" s="25"/>
      <c r="G38912" s="27"/>
      <c r="H38912" s="37"/>
      <c r="I38912" s="37"/>
      <c r="J38912" s="26"/>
      <c r="K38912" s="37"/>
    </row>
    <row r="38913" spans="6:11" x14ac:dyDescent="0.25">
      <c r="F38913" s="25"/>
      <c r="G38913" s="27"/>
      <c r="H38913" s="37"/>
      <c r="I38913" s="37"/>
      <c r="J38913" s="26"/>
      <c r="K38913" s="37"/>
    </row>
    <row r="38914" spans="6:11" x14ac:dyDescent="0.25">
      <c r="F38914" s="25"/>
      <c r="G38914" s="27"/>
      <c r="H38914" s="37"/>
      <c r="I38914" s="37"/>
      <c r="J38914" s="26"/>
      <c r="K38914" s="37"/>
    </row>
    <row r="38915" spans="6:11" x14ac:dyDescent="0.25">
      <c r="F38915" s="25"/>
      <c r="G38915" s="27"/>
      <c r="H38915" s="37"/>
      <c r="I38915" s="37"/>
      <c r="J38915" s="26"/>
      <c r="K38915" s="37"/>
    </row>
    <row r="38916" spans="6:11" x14ac:dyDescent="0.25">
      <c r="F38916" s="25"/>
      <c r="G38916" s="27"/>
      <c r="H38916" s="37"/>
      <c r="I38916" s="37"/>
      <c r="J38916" s="26"/>
      <c r="K38916" s="37"/>
    </row>
    <row r="38917" spans="6:11" x14ac:dyDescent="0.25">
      <c r="F38917" s="25"/>
      <c r="G38917" s="27"/>
      <c r="H38917" s="37"/>
      <c r="I38917" s="37"/>
      <c r="J38917" s="26"/>
      <c r="K38917" s="37"/>
    </row>
    <row r="38918" spans="6:11" x14ac:dyDescent="0.25">
      <c r="F38918" s="25"/>
      <c r="G38918" s="27"/>
      <c r="H38918" s="37"/>
      <c r="I38918" s="37"/>
      <c r="J38918" s="26"/>
      <c r="K38918" s="37"/>
    </row>
    <row r="38919" spans="6:11" x14ac:dyDescent="0.25">
      <c r="F38919" s="25"/>
      <c r="G38919" s="27"/>
      <c r="H38919" s="37"/>
      <c r="I38919" s="37"/>
      <c r="J38919" s="26"/>
      <c r="K38919" s="37"/>
    </row>
    <row r="38920" spans="6:11" x14ac:dyDescent="0.25">
      <c r="F38920" s="25"/>
      <c r="G38920" s="27"/>
      <c r="H38920" s="37"/>
      <c r="I38920" s="37"/>
      <c r="J38920" s="26"/>
      <c r="K38920" s="37"/>
    </row>
    <row r="38921" spans="6:11" x14ac:dyDescent="0.25">
      <c r="F38921" s="25"/>
      <c r="G38921" s="27"/>
      <c r="H38921" s="37"/>
      <c r="I38921" s="37"/>
      <c r="J38921" s="26"/>
      <c r="K38921" s="37"/>
    </row>
    <row r="38922" spans="6:11" x14ac:dyDescent="0.25">
      <c r="F38922" s="25"/>
      <c r="G38922" s="27"/>
      <c r="H38922" s="37"/>
      <c r="I38922" s="37"/>
      <c r="J38922" s="26"/>
      <c r="K38922" s="37"/>
    </row>
    <row r="38923" spans="6:11" x14ac:dyDescent="0.25">
      <c r="F38923" s="25"/>
      <c r="G38923" s="27"/>
      <c r="H38923" s="37"/>
      <c r="I38923" s="37"/>
      <c r="J38923" s="26"/>
      <c r="K38923" s="37"/>
    </row>
    <row r="38924" spans="6:11" x14ac:dyDescent="0.25">
      <c r="F38924" s="25"/>
      <c r="G38924" s="27"/>
      <c r="H38924" s="37"/>
      <c r="I38924" s="37"/>
      <c r="J38924" s="26"/>
      <c r="K38924" s="37"/>
    </row>
    <row r="38925" spans="6:11" x14ac:dyDescent="0.25">
      <c r="F38925" s="25"/>
      <c r="G38925" s="27"/>
      <c r="H38925" s="37"/>
      <c r="I38925" s="37"/>
      <c r="J38925" s="26"/>
      <c r="K38925" s="37"/>
    </row>
    <row r="38926" spans="6:11" x14ac:dyDescent="0.25">
      <c r="F38926" s="25"/>
      <c r="G38926" s="27"/>
      <c r="H38926" s="37"/>
      <c r="I38926" s="37"/>
      <c r="J38926" s="26"/>
      <c r="K38926" s="37"/>
    </row>
    <row r="38927" spans="6:11" x14ac:dyDescent="0.25">
      <c r="F38927" s="25"/>
      <c r="G38927" s="27"/>
      <c r="H38927" s="37"/>
      <c r="I38927" s="37"/>
      <c r="J38927" s="26"/>
      <c r="K38927" s="37"/>
    </row>
    <row r="38928" spans="6:11" x14ac:dyDescent="0.25">
      <c r="F38928" s="25"/>
      <c r="G38928" s="27"/>
      <c r="H38928" s="37"/>
      <c r="I38928" s="37"/>
      <c r="J38928" s="26"/>
      <c r="K38928" s="37"/>
    </row>
    <row r="38929" spans="6:11" x14ac:dyDescent="0.25">
      <c r="F38929" s="25"/>
      <c r="G38929" s="27"/>
      <c r="H38929" s="37"/>
      <c r="I38929" s="37"/>
      <c r="J38929" s="26"/>
      <c r="K38929" s="37"/>
    </row>
    <row r="38930" spans="6:11" x14ac:dyDescent="0.25">
      <c r="F38930" s="25"/>
      <c r="G38930" s="27"/>
      <c r="H38930" s="37"/>
      <c r="I38930" s="37"/>
      <c r="J38930" s="26"/>
      <c r="K38930" s="37"/>
    </row>
    <row r="38931" spans="6:11" x14ac:dyDescent="0.25">
      <c r="F38931" s="25"/>
      <c r="G38931" s="27"/>
      <c r="H38931" s="37"/>
      <c r="I38931" s="37"/>
      <c r="J38931" s="26"/>
      <c r="K38931" s="37"/>
    </row>
    <row r="38932" spans="6:11" x14ac:dyDescent="0.25">
      <c r="F38932" s="25"/>
      <c r="G38932" s="27"/>
      <c r="H38932" s="37"/>
      <c r="I38932" s="37"/>
      <c r="J38932" s="26"/>
      <c r="K38932" s="37"/>
    </row>
    <row r="38933" spans="6:11" x14ac:dyDescent="0.25">
      <c r="F38933" s="25"/>
      <c r="G38933" s="27"/>
      <c r="H38933" s="37"/>
      <c r="I38933" s="37"/>
      <c r="J38933" s="26"/>
      <c r="K38933" s="37"/>
    </row>
    <row r="38934" spans="6:11" x14ac:dyDescent="0.25">
      <c r="F38934" s="25"/>
      <c r="G38934" s="27"/>
      <c r="H38934" s="37"/>
      <c r="I38934" s="37"/>
      <c r="J38934" s="26"/>
      <c r="K38934" s="37"/>
    </row>
    <row r="38935" spans="6:11" x14ac:dyDescent="0.25">
      <c r="F38935" s="25"/>
      <c r="G38935" s="27"/>
      <c r="H38935" s="37"/>
      <c r="I38935" s="37"/>
      <c r="J38935" s="26"/>
      <c r="K38935" s="37"/>
    </row>
    <row r="38936" spans="6:11" x14ac:dyDescent="0.25">
      <c r="F38936" s="25"/>
      <c r="G38936" s="27"/>
      <c r="H38936" s="37"/>
      <c r="I38936" s="37"/>
      <c r="J38936" s="26"/>
      <c r="K38936" s="37"/>
    </row>
    <row r="38937" spans="6:11" x14ac:dyDescent="0.25">
      <c r="F38937" s="25"/>
      <c r="G38937" s="27"/>
      <c r="H38937" s="37"/>
      <c r="I38937" s="37"/>
      <c r="J38937" s="26"/>
      <c r="K38937" s="37"/>
    </row>
    <row r="38938" spans="6:11" x14ac:dyDescent="0.25">
      <c r="F38938" s="25"/>
      <c r="G38938" s="27"/>
      <c r="H38938" s="37"/>
      <c r="I38938" s="37"/>
      <c r="J38938" s="26"/>
      <c r="K38938" s="37"/>
    </row>
    <row r="38939" spans="6:11" x14ac:dyDescent="0.25">
      <c r="F38939" s="25"/>
      <c r="G38939" s="27"/>
      <c r="H38939" s="37"/>
      <c r="I38939" s="37"/>
      <c r="J38939" s="26"/>
      <c r="K38939" s="37"/>
    </row>
    <row r="38940" spans="6:11" x14ac:dyDescent="0.25">
      <c r="F38940" s="25"/>
      <c r="G38940" s="27"/>
      <c r="H38940" s="37"/>
      <c r="I38940" s="37"/>
      <c r="J38940" s="26"/>
      <c r="K38940" s="37"/>
    </row>
    <row r="38941" spans="6:11" x14ac:dyDescent="0.25">
      <c r="F38941" s="25"/>
      <c r="G38941" s="27"/>
      <c r="H38941" s="37"/>
      <c r="I38941" s="37"/>
      <c r="J38941" s="26"/>
      <c r="K38941" s="37"/>
    </row>
    <row r="38942" spans="6:11" x14ac:dyDescent="0.25">
      <c r="F38942" s="25"/>
      <c r="G38942" s="27"/>
      <c r="H38942" s="37"/>
      <c r="I38942" s="37"/>
      <c r="J38942" s="26"/>
      <c r="K38942" s="37"/>
    </row>
    <row r="38943" spans="6:11" x14ac:dyDescent="0.25">
      <c r="F38943" s="25"/>
      <c r="G38943" s="27"/>
      <c r="H38943" s="37"/>
      <c r="I38943" s="37"/>
      <c r="J38943" s="26"/>
      <c r="K38943" s="37"/>
    </row>
    <row r="38944" spans="6:11" x14ac:dyDescent="0.25">
      <c r="F38944" s="25"/>
      <c r="G38944" s="27"/>
      <c r="H38944" s="37"/>
      <c r="I38944" s="37"/>
      <c r="J38944" s="26"/>
      <c r="K38944" s="37"/>
    </row>
    <row r="38945" spans="6:11" x14ac:dyDescent="0.25">
      <c r="F38945" s="25"/>
      <c r="G38945" s="27"/>
      <c r="H38945" s="37"/>
      <c r="I38945" s="37"/>
      <c r="J38945" s="26"/>
      <c r="K38945" s="37"/>
    </row>
    <row r="38946" spans="6:11" x14ac:dyDescent="0.25">
      <c r="F38946" s="25"/>
      <c r="G38946" s="27"/>
      <c r="H38946" s="37"/>
      <c r="I38946" s="37"/>
      <c r="J38946" s="26"/>
      <c r="K38946" s="37"/>
    </row>
    <row r="38947" spans="6:11" x14ac:dyDescent="0.25">
      <c r="F38947" s="25"/>
      <c r="G38947" s="27"/>
      <c r="H38947" s="37"/>
      <c r="I38947" s="37"/>
      <c r="J38947" s="26"/>
      <c r="K38947" s="37"/>
    </row>
    <row r="38948" spans="6:11" x14ac:dyDescent="0.25">
      <c r="F38948" s="25"/>
      <c r="G38948" s="27"/>
      <c r="H38948" s="37"/>
      <c r="I38948" s="37"/>
      <c r="J38948" s="26"/>
      <c r="K38948" s="37"/>
    </row>
    <row r="38949" spans="6:11" x14ac:dyDescent="0.25">
      <c r="F38949" s="25"/>
      <c r="G38949" s="27"/>
      <c r="H38949" s="37"/>
      <c r="I38949" s="37"/>
      <c r="J38949" s="26"/>
      <c r="K38949" s="37"/>
    </row>
    <row r="38950" spans="6:11" x14ac:dyDescent="0.25">
      <c r="F38950" s="25"/>
      <c r="G38950" s="27"/>
      <c r="H38950" s="37"/>
      <c r="I38950" s="37"/>
      <c r="J38950" s="26"/>
      <c r="K38950" s="37"/>
    </row>
    <row r="38951" spans="6:11" x14ac:dyDescent="0.25">
      <c r="F38951" s="25"/>
      <c r="G38951" s="27"/>
      <c r="H38951" s="37"/>
      <c r="I38951" s="37"/>
      <c r="J38951" s="26"/>
      <c r="K38951" s="37"/>
    </row>
    <row r="38952" spans="6:11" x14ac:dyDescent="0.25">
      <c r="F38952" s="25"/>
      <c r="G38952" s="27"/>
      <c r="H38952" s="37"/>
      <c r="I38952" s="37"/>
      <c r="J38952" s="26"/>
      <c r="K38952" s="37"/>
    </row>
    <row r="38953" spans="6:11" x14ac:dyDescent="0.25">
      <c r="F38953" s="25"/>
      <c r="G38953" s="27"/>
      <c r="H38953" s="37"/>
      <c r="I38953" s="37"/>
      <c r="J38953" s="26"/>
      <c r="K38953" s="37"/>
    </row>
    <row r="38954" spans="6:11" x14ac:dyDescent="0.25">
      <c r="F38954" s="25"/>
      <c r="G38954" s="27"/>
      <c r="H38954" s="37"/>
      <c r="I38954" s="37"/>
      <c r="J38954" s="26"/>
      <c r="K38954" s="37"/>
    </row>
    <row r="38955" spans="6:11" x14ac:dyDescent="0.25">
      <c r="F38955" s="25"/>
      <c r="G38955" s="27"/>
      <c r="H38955" s="37"/>
      <c r="I38955" s="37"/>
      <c r="J38955" s="26"/>
      <c r="K38955" s="37"/>
    </row>
    <row r="38956" spans="6:11" x14ac:dyDescent="0.25">
      <c r="F38956" s="25"/>
      <c r="G38956" s="27"/>
      <c r="H38956" s="37"/>
      <c r="I38956" s="37"/>
      <c r="J38956" s="26"/>
      <c r="K38956" s="37"/>
    </row>
    <row r="38957" spans="6:11" x14ac:dyDescent="0.25">
      <c r="F38957" s="25"/>
      <c r="G38957" s="27"/>
      <c r="H38957" s="37"/>
      <c r="I38957" s="37"/>
      <c r="J38957" s="26"/>
      <c r="K38957" s="37"/>
    </row>
    <row r="38958" spans="6:11" x14ac:dyDescent="0.25">
      <c r="F38958" s="25"/>
      <c r="G38958" s="27"/>
      <c r="H38958" s="37"/>
      <c r="I38958" s="37"/>
      <c r="J38958" s="26"/>
      <c r="K38958" s="37"/>
    </row>
    <row r="38959" spans="6:11" x14ac:dyDescent="0.25">
      <c r="F38959" s="25"/>
      <c r="G38959" s="27"/>
      <c r="H38959" s="37"/>
      <c r="I38959" s="37"/>
      <c r="J38959" s="26"/>
      <c r="K38959" s="37"/>
    </row>
    <row r="38960" spans="6:11" x14ac:dyDescent="0.25">
      <c r="F38960" s="25"/>
      <c r="G38960" s="27"/>
      <c r="H38960" s="37"/>
      <c r="I38960" s="37"/>
      <c r="J38960" s="26"/>
      <c r="K38960" s="37"/>
    </row>
    <row r="38961" spans="6:11" x14ac:dyDescent="0.25">
      <c r="F38961" s="25"/>
      <c r="G38961" s="27"/>
      <c r="H38961" s="37"/>
      <c r="I38961" s="37"/>
      <c r="J38961" s="26"/>
      <c r="K38961" s="37"/>
    </row>
    <row r="38962" spans="6:11" x14ac:dyDescent="0.25">
      <c r="F38962" s="25"/>
      <c r="G38962" s="27"/>
      <c r="H38962" s="37"/>
      <c r="I38962" s="37"/>
      <c r="J38962" s="26"/>
      <c r="K38962" s="37"/>
    </row>
    <row r="38963" spans="6:11" x14ac:dyDescent="0.25">
      <c r="F38963" s="25"/>
      <c r="G38963" s="27"/>
      <c r="H38963" s="37"/>
      <c r="I38963" s="37"/>
      <c r="J38963" s="26"/>
      <c r="K38963" s="37"/>
    </row>
    <row r="38964" spans="6:11" x14ac:dyDescent="0.25">
      <c r="F38964" s="25"/>
      <c r="G38964" s="27"/>
      <c r="H38964" s="37"/>
      <c r="I38964" s="37"/>
      <c r="J38964" s="26"/>
      <c r="K38964" s="37"/>
    </row>
    <row r="38965" spans="6:11" x14ac:dyDescent="0.25">
      <c r="F38965" s="25"/>
      <c r="G38965" s="27"/>
      <c r="H38965" s="37"/>
      <c r="I38965" s="37"/>
      <c r="J38965" s="26"/>
      <c r="K38965" s="37"/>
    </row>
    <row r="38966" spans="6:11" x14ac:dyDescent="0.25">
      <c r="F38966" s="25"/>
      <c r="G38966" s="27"/>
      <c r="H38966" s="37"/>
      <c r="I38966" s="37"/>
      <c r="J38966" s="26"/>
      <c r="K38966" s="37"/>
    </row>
    <row r="38967" spans="6:11" x14ac:dyDescent="0.25">
      <c r="F38967" s="25"/>
      <c r="G38967" s="27"/>
      <c r="H38967" s="37"/>
      <c r="I38967" s="37"/>
      <c r="J38967" s="26"/>
      <c r="K38967" s="37"/>
    </row>
    <row r="38968" spans="6:11" x14ac:dyDescent="0.25">
      <c r="F38968" s="25"/>
      <c r="G38968" s="27"/>
      <c r="H38968" s="37"/>
      <c r="I38968" s="37"/>
      <c r="J38968" s="26"/>
      <c r="K38968" s="37"/>
    </row>
    <row r="38969" spans="6:11" x14ac:dyDescent="0.25">
      <c r="F38969" s="25"/>
      <c r="G38969" s="27"/>
      <c r="H38969" s="37"/>
      <c r="I38969" s="37"/>
      <c r="J38969" s="26"/>
      <c r="K38969" s="37"/>
    </row>
    <row r="38970" spans="6:11" x14ac:dyDescent="0.25">
      <c r="F38970" s="25"/>
      <c r="G38970" s="27"/>
      <c r="H38970" s="37"/>
      <c r="I38970" s="37"/>
      <c r="J38970" s="26"/>
      <c r="K38970" s="37"/>
    </row>
    <row r="38971" spans="6:11" x14ac:dyDescent="0.25">
      <c r="F38971" s="25"/>
      <c r="G38971" s="27"/>
      <c r="H38971" s="37"/>
      <c r="I38971" s="37"/>
      <c r="J38971" s="26"/>
      <c r="K38971" s="37"/>
    </row>
    <row r="38972" spans="6:11" x14ac:dyDescent="0.25">
      <c r="F38972" s="25"/>
      <c r="G38972" s="27"/>
      <c r="H38972" s="37"/>
      <c r="I38972" s="37"/>
      <c r="J38972" s="26"/>
      <c r="K38972" s="37"/>
    </row>
    <row r="38973" spans="6:11" x14ac:dyDescent="0.25">
      <c r="F38973" s="25"/>
      <c r="G38973" s="27"/>
      <c r="H38973" s="37"/>
      <c r="I38973" s="37"/>
      <c r="J38973" s="26"/>
      <c r="K38973" s="37"/>
    </row>
    <row r="38974" spans="6:11" x14ac:dyDescent="0.25">
      <c r="F38974" s="25"/>
      <c r="G38974" s="27"/>
      <c r="H38974" s="37"/>
      <c r="I38974" s="37"/>
      <c r="J38974" s="26"/>
      <c r="K38974" s="37"/>
    </row>
    <row r="38975" spans="6:11" x14ac:dyDescent="0.25">
      <c r="F38975" s="25"/>
      <c r="G38975" s="27"/>
      <c r="H38975" s="37"/>
      <c r="I38975" s="37"/>
      <c r="J38975" s="26"/>
      <c r="K38975" s="37"/>
    </row>
    <row r="38976" spans="6:11" x14ac:dyDescent="0.25">
      <c r="F38976" s="25"/>
      <c r="G38976" s="27"/>
      <c r="H38976" s="37"/>
      <c r="I38976" s="37"/>
      <c r="J38976" s="26"/>
      <c r="K38976" s="37"/>
    </row>
    <row r="38977" spans="6:11" x14ac:dyDescent="0.25">
      <c r="F38977" s="25"/>
      <c r="G38977" s="27"/>
      <c r="H38977" s="37"/>
      <c r="I38977" s="37"/>
      <c r="J38977" s="26"/>
      <c r="K38977" s="37"/>
    </row>
    <row r="38978" spans="6:11" x14ac:dyDescent="0.25">
      <c r="F38978" s="25"/>
      <c r="G38978" s="27"/>
      <c r="H38978" s="37"/>
      <c r="I38978" s="37"/>
      <c r="J38978" s="26"/>
      <c r="K38978" s="37"/>
    </row>
    <row r="38979" spans="6:11" x14ac:dyDescent="0.25">
      <c r="F38979" s="25"/>
      <c r="G38979" s="27"/>
      <c r="H38979" s="37"/>
      <c r="I38979" s="37"/>
      <c r="J38979" s="26"/>
      <c r="K38979" s="37"/>
    </row>
    <row r="38980" spans="6:11" x14ac:dyDescent="0.25">
      <c r="F38980" s="25"/>
      <c r="G38980" s="27"/>
      <c r="H38980" s="37"/>
      <c r="I38980" s="37"/>
      <c r="J38980" s="26"/>
      <c r="K38980" s="37"/>
    </row>
    <row r="38981" spans="6:11" x14ac:dyDescent="0.25">
      <c r="F38981" s="25"/>
      <c r="G38981" s="27"/>
      <c r="H38981" s="37"/>
      <c r="I38981" s="37"/>
      <c r="J38981" s="26"/>
      <c r="K38981" s="37"/>
    </row>
    <row r="38982" spans="6:11" x14ac:dyDescent="0.25">
      <c r="F38982" s="25"/>
      <c r="G38982" s="27"/>
      <c r="H38982" s="37"/>
      <c r="I38982" s="37"/>
      <c r="J38982" s="26"/>
      <c r="K38982" s="37"/>
    </row>
    <row r="38983" spans="6:11" x14ac:dyDescent="0.25">
      <c r="F38983" s="25"/>
      <c r="G38983" s="27"/>
      <c r="H38983" s="37"/>
      <c r="I38983" s="37"/>
      <c r="J38983" s="26"/>
      <c r="K38983" s="37"/>
    </row>
    <row r="38984" spans="6:11" x14ac:dyDescent="0.25">
      <c r="F38984" s="25"/>
      <c r="G38984" s="27"/>
      <c r="H38984" s="37"/>
      <c r="I38984" s="37"/>
      <c r="J38984" s="26"/>
      <c r="K38984" s="37"/>
    </row>
    <row r="38985" spans="6:11" x14ac:dyDescent="0.25">
      <c r="F38985" s="25"/>
      <c r="G38985" s="27"/>
      <c r="H38985" s="37"/>
      <c r="I38985" s="37"/>
      <c r="J38985" s="26"/>
      <c r="K38985" s="37"/>
    </row>
    <row r="38986" spans="6:11" x14ac:dyDescent="0.25">
      <c r="F38986" s="25"/>
      <c r="G38986" s="27"/>
      <c r="H38986" s="37"/>
      <c r="I38986" s="37"/>
      <c r="J38986" s="26"/>
      <c r="K38986" s="37"/>
    </row>
    <row r="38987" spans="6:11" x14ac:dyDescent="0.25">
      <c r="F38987" s="25"/>
      <c r="G38987" s="27"/>
      <c r="H38987" s="37"/>
      <c r="I38987" s="37"/>
      <c r="J38987" s="26"/>
      <c r="K38987" s="37"/>
    </row>
    <row r="38988" spans="6:11" x14ac:dyDescent="0.25">
      <c r="F38988" s="25"/>
      <c r="G38988" s="27"/>
      <c r="H38988" s="37"/>
      <c r="I38988" s="37"/>
      <c r="J38988" s="26"/>
      <c r="K38988" s="37"/>
    </row>
    <row r="38989" spans="6:11" x14ac:dyDescent="0.25">
      <c r="F38989" s="25"/>
      <c r="G38989" s="27"/>
      <c r="H38989" s="37"/>
      <c r="I38989" s="37"/>
      <c r="J38989" s="26"/>
      <c r="K38989" s="37"/>
    </row>
    <row r="38990" spans="6:11" x14ac:dyDescent="0.25">
      <c r="F38990" s="25"/>
      <c r="G38990" s="27"/>
      <c r="H38990" s="37"/>
      <c r="I38990" s="37"/>
      <c r="J38990" s="26"/>
      <c r="K38990" s="37"/>
    </row>
    <row r="38991" spans="6:11" x14ac:dyDescent="0.25">
      <c r="F38991" s="25"/>
      <c r="G38991" s="27"/>
      <c r="H38991" s="37"/>
      <c r="I38991" s="37"/>
      <c r="J38991" s="26"/>
      <c r="K38991" s="37"/>
    </row>
    <row r="38992" spans="6:11" x14ac:dyDescent="0.25">
      <c r="F38992" s="25"/>
      <c r="G38992" s="27"/>
      <c r="H38992" s="37"/>
      <c r="I38992" s="37"/>
      <c r="J38992" s="26"/>
      <c r="K38992" s="37"/>
    </row>
    <row r="38993" spans="6:11" x14ac:dyDescent="0.25">
      <c r="F38993" s="25"/>
      <c r="G38993" s="27"/>
      <c r="H38993" s="37"/>
      <c r="I38993" s="37"/>
      <c r="J38993" s="26"/>
      <c r="K38993" s="37"/>
    </row>
    <row r="38994" spans="6:11" x14ac:dyDescent="0.25">
      <c r="F38994" s="25"/>
      <c r="G38994" s="27"/>
      <c r="H38994" s="37"/>
      <c r="I38994" s="37"/>
      <c r="J38994" s="26"/>
      <c r="K38994" s="37"/>
    </row>
    <row r="38995" spans="6:11" x14ac:dyDescent="0.25">
      <c r="F38995" s="25"/>
      <c r="G38995" s="27"/>
      <c r="H38995" s="37"/>
      <c r="I38995" s="37"/>
      <c r="J38995" s="26"/>
      <c r="K38995" s="37"/>
    </row>
    <row r="38996" spans="6:11" x14ac:dyDescent="0.25">
      <c r="F38996" s="25"/>
      <c r="G38996" s="27"/>
      <c r="H38996" s="37"/>
      <c r="I38996" s="37"/>
      <c r="J38996" s="26"/>
      <c r="K38996" s="37"/>
    </row>
    <row r="38997" spans="6:11" x14ac:dyDescent="0.25">
      <c r="F38997" s="25"/>
      <c r="G38997" s="27"/>
      <c r="H38997" s="37"/>
      <c r="I38997" s="37"/>
      <c r="J38997" s="26"/>
      <c r="K38997" s="37"/>
    </row>
    <row r="38998" spans="6:11" x14ac:dyDescent="0.25">
      <c r="F38998" s="25"/>
      <c r="G38998" s="27"/>
      <c r="H38998" s="37"/>
      <c r="I38998" s="37"/>
      <c r="J38998" s="26"/>
      <c r="K38998" s="37"/>
    </row>
    <row r="38999" spans="6:11" x14ac:dyDescent="0.25">
      <c r="F38999" s="25"/>
      <c r="G38999" s="27"/>
      <c r="H38999" s="37"/>
      <c r="I38999" s="37"/>
      <c r="J38999" s="26"/>
      <c r="K38999" s="37"/>
    </row>
    <row r="39000" spans="6:11" x14ac:dyDescent="0.25">
      <c r="F39000" s="25"/>
      <c r="G39000" s="27"/>
      <c r="H39000" s="37"/>
      <c r="I39000" s="37"/>
      <c r="J39000" s="26"/>
      <c r="K39000" s="37"/>
    </row>
    <row r="39001" spans="6:11" x14ac:dyDescent="0.25">
      <c r="F39001" s="25"/>
      <c r="G39001" s="27"/>
      <c r="H39001" s="37"/>
      <c r="I39001" s="37"/>
      <c r="J39001" s="26"/>
      <c r="K39001" s="37"/>
    </row>
    <row r="39002" spans="6:11" x14ac:dyDescent="0.25">
      <c r="F39002" s="25"/>
      <c r="G39002" s="27"/>
      <c r="H39002" s="37"/>
      <c r="I39002" s="37"/>
      <c r="J39002" s="26"/>
      <c r="K39002" s="37"/>
    </row>
    <row r="39003" spans="6:11" x14ac:dyDescent="0.25">
      <c r="F39003" s="25"/>
      <c r="G39003" s="27"/>
      <c r="H39003" s="37"/>
      <c r="I39003" s="37"/>
      <c r="J39003" s="26"/>
      <c r="K39003" s="37"/>
    </row>
    <row r="39004" spans="6:11" x14ac:dyDescent="0.25">
      <c r="F39004" s="25"/>
      <c r="G39004" s="27"/>
      <c r="H39004" s="37"/>
      <c r="I39004" s="37"/>
      <c r="J39004" s="26"/>
      <c r="K39004" s="37"/>
    </row>
    <row r="39005" spans="6:11" x14ac:dyDescent="0.25">
      <c r="F39005" s="25"/>
      <c r="G39005" s="27"/>
      <c r="H39005" s="37"/>
      <c r="I39005" s="37"/>
      <c r="J39005" s="26"/>
      <c r="K39005" s="37"/>
    </row>
    <row r="39006" spans="6:11" x14ac:dyDescent="0.25">
      <c r="F39006" s="25"/>
      <c r="G39006" s="27"/>
      <c r="H39006" s="37"/>
      <c r="I39006" s="37"/>
      <c r="J39006" s="26"/>
      <c r="K39006" s="37"/>
    </row>
    <row r="39007" spans="6:11" x14ac:dyDescent="0.25">
      <c r="F39007" s="25"/>
      <c r="G39007" s="27"/>
      <c r="H39007" s="37"/>
      <c r="I39007" s="37"/>
      <c r="J39007" s="26"/>
      <c r="K39007" s="37"/>
    </row>
    <row r="39008" spans="6:11" x14ac:dyDescent="0.25">
      <c r="F39008" s="25"/>
      <c r="G39008" s="27"/>
      <c r="H39008" s="37"/>
      <c r="I39008" s="37"/>
      <c r="J39008" s="26"/>
      <c r="K39008" s="37"/>
    </row>
    <row r="39009" spans="6:11" x14ac:dyDescent="0.25">
      <c r="F39009" s="25"/>
      <c r="G39009" s="27"/>
      <c r="H39009" s="37"/>
      <c r="I39009" s="37"/>
      <c r="J39009" s="26"/>
      <c r="K39009" s="37"/>
    </row>
    <row r="39010" spans="6:11" x14ac:dyDescent="0.25">
      <c r="F39010" s="25"/>
      <c r="G39010" s="27"/>
      <c r="H39010" s="37"/>
      <c r="I39010" s="37"/>
      <c r="J39010" s="26"/>
      <c r="K39010" s="37"/>
    </row>
    <row r="39011" spans="6:11" x14ac:dyDescent="0.25">
      <c r="F39011" s="25"/>
      <c r="G39011" s="27"/>
      <c r="H39011" s="37"/>
      <c r="I39011" s="37"/>
      <c r="J39011" s="26"/>
      <c r="K39011" s="37"/>
    </row>
    <row r="39012" spans="6:11" x14ac:dyDescent="0.25">
      <c r="F39012" s="25"/>
      <c r="G39012" s="27"/>
      <c r="H39012" s="37"/>
      <c r="I39012" s="37"/>
      <c r="J39012" s="26"/>
      <c r="K39012" s="37"/>
    </row>
    <row r="39013" spans="6:11" x14ac:dyDescent="0.25">
      <c r="F39013" s="25"/>
      <c r="G39013" s="27"/>
      <c r="H39013" s="37"/>
      <c r="I39013" s="37"/>
      <c r="J39013" s="26"/>
      <c r="K39013" s="37"/>
    </row>
    <row r="39014" spans="6:11" x14ac:dyDescent="0.25">
      <c r="F39014" s="25"/>
      <c r="G39014" s="27"/>
      <c r="H39014" s="37"/>
      <c r="I39014" s="37"/>
      <c r="J39014" s="26"/>
      <c r="K39014" s="37"/>
    </row>
    <row r="39015" spans="6:11" x14ac:dyDescent="0.25">
      <c r="F39015" s="25"/>
      <c r="G39015" s="27"/>
      <c r="H39015" s="37"/>
      <c r="I39015" s="37"/>
      <c r="J39015" s="26"/>
      <c r="K39015" s="37"/>
    </row>
    <row r="39016" spans="6:11" x14ac:dyDescent="0.25">
      <c r="F39016" s="25"/>
      <c r="G39016" s="27"/>
      <c r="H39016" s="37"/>
      <c r="I39016" s="37"/>
      <c r="J39016" s="26"/>
      <c r="K39016" s="37"/>
    </row>
    <row r="39017" spans="6:11" x14ac:dyDescent="0.25">
      <c r="F39017" s="25"/>
      <c r="G39017" s="27"/>
      <c r="H39017" s="37"/>
      <c r="I39017" s="37"/>
      <c r="J39017" s="26"/>
      <c r="K39017" s="37"/>
    </row>
    <row r="39018" spans="6:11" x14ac:dyDescent="0.25">
      <c r="F39018" s="25"/>
      <c r="G39018" s="27"/>
      <c r="H39018" s="37"/>
      <c r="I39018" s="37"/>
      <c r="J39018" s="26"/>
      <c r="K39018" s="37"/>
    </row>
    <row r="39019" spans="6:11" x14ac:dyDescent="0.25">
      <c r="F39019" s="25"/>
      <c r="G39019" s="27"/>
      <c r="H39019" s="37"/>
      <c r="I39019" s="37"/>
      <c r="J39019" s="26"/>
      <c r="K39019" s="37"/>
    </row>
    <row r="39020" spans="6:11" x14ac:dyDescent="0.25">
      <c r="F39020" s="25"/>
      <c r="G39020" s="27"/>
      <c r="H39020" s="37"/>
      <c r="I39020" s="37"/>
      <c r="J39020" s="26"/>
      <c r="K39020" s="37"/>
    </row>
    <row r="39021" spans="6:11" x14ac:dyDescent="0.25">
      <c r="F39021" s="25"/>
      <c r="G39021" s="27"/>
      <c r="H39021" s="37"/>
      <c r="I39021" s="37"/>
      <c r="J39021" s="26"/>
      <c r="K39021" s="37"/>
    </row>
    <row r="39022" spans="6:11" x14ac:dyDescent="0.25">
      <c r="F39022" s="25"/>
      <c r="G39022" s="27"/>
      <c r="H39022" s="37"/>
      <c r="I39022" s="37"/>
      <c r="J39022" s="26"/>
      <c r="K39022" s="37"/>
    </row>
    <row r="39023" spans="6:11" x14ac:dyDescent="0.25">
      <c r="F39023" s="25"/>
      <c r="G39023" s="27"/>
      <c r="H39023" s="37"/>
      <c r="I39023" s="37"/>
      <c r="J39023" s="26"/>
      <c r="K39023" s="37"/>
    </row>
    <row r="39024" spans="6:11" x14ac:dyDescent="0.25">
      <c r="F39024" s="25"/>
      <c r="G39024" s="27"/>
      <c r="H39024" s="37"/>
      <c r="I39024" s="37"/>
      <c r="J39024" s="26"/>
      <c r="K39024" s="37"/>
    </row>
    <row r="39025" spans="6:11" x14ac:dyDescent="0.25">
      <c r="F39025" s="25"/>
      <c r="G39025" s="27"/>
      <c r="H39025" s="37"/>
      <c r="I39025" s="37"/>
      <c r="J39025" s="26"/>
      <c r="K39025" s="37"/>
    </row>
    <row r="39026" spans="6:11" x14ac:dyDescent="0.25">
      <c r="F39026" s="25"/>
      <c r="G39026" s="27"/>
      <c r="H39026" s="37"/>
      <c r="I39026" s="37"/>
      <c r="J39026" s="26"/>
      <c r="K39026" s="37"/>
    </row>
    <row r="39027" spans="6:11" x14ac:dyDescent="0.25">
      <c r="F39027" s="25"/>
      <c r="G39027" s="27"/>
      <c r="H39027" s="37"/>
      <c r="I39027" s="37"/>
      <c r="J39027" s="26"/>
      <c r="K39027" s="37"/>
    </row>
    <row r="39028" spans="6:11" x14ac:dyDescent="0.25">
      <c r="F39028" s="25"/>
      <c r="G39028" s="27"/>
      <c r="H39028" s="37"/>
      <c r="I39028" s="37"/>
      <c r="J39028" s="26"/>
      <c r="K39028" s="37"/>
    </row>
    <row r="39029" spans="6:11" x14ac:dyDescent="0.25">
      <c r="F39029" s="25"/>
      <c r="G39029" s="27"/>
      <c r="H39029" s="37"/>
      <c r="I39029" s="37"/>
      <c r="J39029" s="26"/>
      <c r="K39029" s="37"/>
    </row>
    <row r="39030" spans="6:11" x14ac:dyDescent="0.25">
      <c r="F39030" s="25"/>
      <c r="G39030" s="27"/>
      <c r="H39030" s="37"/>
      <c r="I39030" s="37"/>
      <c r="J39030" s="26"/>
      <c r="K39030" s="37"/>
    </row>
    <row r="39031" spans="6:11" x14ac:dyDescent="0.25">
      <c r="F39031" s="25"/>
      <c r="G39031" s="27"/>
      <c r="H39031" s="37"/>
      <c r="I39031" s="37"/>
      <c r="J39031" s="26"/>
      <c r="K39031" s="37"/>
    </row>
    <row r="39032" spans="6:11" x14ac:dyDescent="0.25">
      <c r="F39032" s="25"/>
      <c r="G39032" s="27"/>
      <c r="H39032" s="37"/>
      <c r="I39032" s="37"/>
      <c r="J39032" s="26"/>
      <c r="K39032" s="37"/>
    </row>
    <row r="39033" spans="6:11" x14ac:dyDescent="0.25">
      <c r="F39033" s="25"/>
      <c r="G39033" s="27"/>
      <c r="H39033" s="37"/>
      <c r="I39033" s="37"/>
      <c r="J39033" s="26"/>
      <c r="K39033" s="37"/>
    </row>
    <row r="39034" spans="6:11" x14ac:dyDescent="0.25">
      <c r="F39034" s="25"/>
      <c r="G39034" s="27"/>
      <c r="H39034" s="37"/>
      <c r="I39034" s="37"/>
      <c r="J39034" s="26"/>
      <c r="K39034" s="37"/>
    </row>
    <row r="39035" spans="6:11" x14ac:dyDescent="0.25">
      <c r="F39035" s="25"/>
      <c r="G39035" s="27"/>
      <c r="H39035" s="37"/>
      <c r="I39035" s="37"/>
      <c r="J39035" s="26"/>
      <c r="K39035" s="37"/>
    </row>
    <row r="39036" spans="6:11" x14ac:dyDescent="0.25">
      <c r="F39036" s="25"/>
      <c r="G39036" s="27"/>
      <c r="H39036" s="37"/>
      <c r="I39036" s="37"/>
      <c r="J39036" s="26"/>
      <c r="K39036" s="37"/>
    </row>
    <row r="39037" spans="6:11" x14ac:dyDescent="0.25">
      <c r="F39037" s="25"/>
      <c r="G39037" s="27"/>
      <c r="H39037" s="37"/>
      <c r="I39037" s="37"/>
      <c r="J39037" s="26"/>
      <c r="K39037" s="37"/>
    </row>
    <row r="39038" spans="6:11" x14ac:dyDescent="0.25">
      <c r="F39038" s="25"/>
      <c r="G39038" s="27"/>
      <c r="H39038" s="37"/>
      <c r="I39038" s="37"/>
      <c r="J39038" s="26"/>
      <c r="K39038" s="37"/>
    </row>
    <row r="39039" spans="6:11" x14ac:dyDescent="0.25">
      <c r="F39039" s="25"/>
      <c r="G39039" s="27"/>
      <c r="H39039" s="37"/>
      <c r="I39039" s="37"/>
      <c r="J39039" s="26"/>
      <c r="K39039" s="37"/>
    </row>
    <row r="39040" spans="6:11" x14ac:dyDescent="0.25">
      <c r="F39040" s="25"/>
      <c r="G39040" s="27"/>
      <c r="H39040" s="37"/>
      <c r="I39040" s="37"/>
      <c r="J39040" s="26"/>
      <c r="K39040" s="37"/>
    </row>
    <row r="39041" spans="6:11" x14ac:dyDescent="0.25">
      <c r="F39041" s="25"/>
      <c r="G39041" s="27"/>
      <c r="H39041" s="37"/>
      <c r="I39041" s="37"/>
      <c r="J39041" s="26"/>
      <c r="K39041" s="37"/>
    </row>
    <row r="39042" spans="6:11" x14ac:dyDescent="0.25">
      <c r="F39042" s="25"/>
      <c r="G39042" s="27"/>
      <c r="H39042" s="37"/>
      <c r="I39042" s="37"/>
      <c r="J39042" s="26"/>
      <c r="K39042" s="37"/>
    </row>
    <row r="39043" spans="6:11" x14ac:dyDescent="0.25">
      <c r="F39043" s="25"/>
      <c r="G39043" s="27"/>
      <c r="H39043" s="37"/>
      <c r="I39043" s="37"/>
      <c r="J39043" s="26"/>
      <c r="K39043" s="37"/>
    </row>
    <row r="39044" spans="6:11" x14ac:dyDescent="0.25">
      <c r="F39044" s="25"/>
      <c r="G39044" s="27"/>
      <c r="H39044" s="37"/>
      <c r="I39044" s="37"/>
      <c r="J39044" s="26"/>
      <c r="K39044" s="37"/>
    </row>
    <row r="39045" spans="6:11" x14ac:dyDescent="0.25">
      <c r="F39045" s="25"/>
      <c r="G39045" s="27"/>
      <c r="H39045" s="37"/>
      <c r="I39045" s="37"/>
      <c r="J39045" s="26"/>
      <c r="K39045" s="37"/>
    </row>
    <row r="39046" spans="6:11" x14ac:dyDescent="0.25">
      <c r="F39046" s="25"/>
      <c r="G39046" s="27"/>
      <c r="H39046" s="37"/>
      <c r="I39046" s="37"/>
      <c r="J39046" s="26"/>
      <c r="K39046" s="37"/>
    </row>
    <row r="39047" spans="6:11" x14ac:dyDescent="0.25">
      <c r="F39047" s="25"/>
      <c r="G39047" s="27"/>
      <c r="H39047" s="37"/>
      <c r="I39047" s="37"/>
      <c r="J39047" s="26"/>
      <c r="K39047" s="37"/>
    </row>
    <row r="39048" spans="6:11" x14ac:dyDescent="0.25">
      <c r="F39048" s="25"/>
      <c r="G39048" s="27"/>
      <c r="H39048" s="37"/>
      <c r="I39048" s="37"/>
      <c r="J39048" s="26"/>
      <c r="K39048" s="37"/>
    </row>
    <row r="39049" spans="6:11" x14ac:dyDescent="0.25">
      <c r="F39049" s="25"/>
      <c r="G39049" s="27"/>
      <c r="H39049" s="37"/>
      <c r="I39049" s="37"/>
      <c r="J39049" s="26"/>
      <c r="K39049" s="37"/>
    </row>
    <row r="39050" spans="6:11" x14ac:dyDescent="0.25">
      <c r="F39050" s="25"/>
      <c r="G39050" s="27"/>
      <c r="H39050" s="37"/>
      <c r="I39050" s="37"/>
      <c r="J39050" s="26"/>
      <c r="K39050" s="37"/>
    </row>
    <row r="39051" spans="6:11" x14ac:dyDescent="0.25">
      <c r="F39051" s="25"/>
      <c r="G39051" s="27"/>
      <c r="H39051" s="37"/>
      <c r="I39051" s="37"/>
      <c r="J39051" s="26"/>
      <c r="K39051" s="37"/>
    </row>
    <row r="39052" spans="6:11" x14ac:dyDescent="0.25">
      <c r="F39052" s="25"/>
      <c r="G39052" s="27"/>
      <c r="H39052" s="37"/>
      <c r="I39052" s="37"/>
      <c r="J39052" s="26"/>
      <c r="K39052" s="37"/>
    </row>
    <row r="39053" spans="6:11" x14ac:dyDescent="0.25">
      <c r="F39053" s="25"/>
      <c r="G39053" s="27"/>
      <c r="H39053" s="37"/>
      <c r="I39053" s="37"/>
      <c r="J39053" s="26"/>
      <c r="K39053" s="37"/>
    </row>
    <row r="39054" spans="6:11" x14ac:dyDescent="0.25">
      <c r="F39054" s="25"/>
      <c r="G39054" s="27"/>
      <c r="H39054" s="37"/>
      <c r="I39054" s="37"/>
      <c r="J39054" s="26"/>
      <c r="K39054" s="37"/>
    </row>
    <row r="39055" spans="6:11" x14ac:dyDescent="0.25">
      <c r="F39055" s="25"/>
      <c r="G39055" s="27"/>
      <c r="H39055" s="37"/>
      <c r="I39055" s="37"/>
      <c r="J39055" s="26"/>
      <c r="K39055" s="37"/>
    </row>
    <row r="39056" spans="6:11" x14ac:dyDescent="0.25">
      <c r="F39056" s="25"/>
      <c r="G39056" s="27"/>
      <c r="H39056" s="37"/>
      <c r="I39056" s="37"/>
      <c r="J39056" s="26"/>
      <c r="K39056" s="37"/>
    </row>
    <row r="39057" spans="6:11" x14ac:dyDescent="0.25">
      <c r="F39057" s="25"/>
      <c r="G39057" s="27"/>
      <c r="H39057" s="37"/>
      <c r="I39057" s="37"/>
      <c r="J39057" s="26"/>
      <c r="K39057" s="37"/>
    </row>
    <row r="39058" spans="6:11" x14ac:dyDescent="0.25">
      <c r="F39058" s="25"/>
      <c r="G39058" s="27"/>
      <c r="H39058" s="37"/>
      <c r="I39058" s="37"/>
      <c r="J39058" s="26"/>
      <c r="K39058" s="37"/>
    </row>
    <row r="39059" spans="6:11" x14ac:dyDescent="0.25">
      <c r="F39059" s="25"/>
      <c r="G39059" s="27"/>
      <c r="H39059" s="37"/>
      <c r="I39059" s="37"/>
      <c r="J39059" s="26"/>
      <c r="K39059" s="37"/>
    </row>
    <row r="39060" spans="6:11" x14ac:dyDescent="0.25">
      <c r="F39060" s="25"/>
      <c r="G39060" s="27"/>
      <c r="H39060" s="37"/>
      <c r="I39060" s="37"/>
      <c r="J39060" s="26"/>
      <c r="K39060" s="37"/>
    </row>
    <row r="39061" spans="6:11" x14ac:dyDescent="0.25">
      <c r="F39061" s="25"/>
      <c r="G39061" s="27"/>
      <c r="H39061" s="37"/>
      <c r="I39061" s="37"/>
      <c r="J39061" s="26"/>
      <c r="K39061" s="37"/>
    </row>
    <row r="39062" spans="6:11" x14ac:dyDescent="0.25">
      <c r="F39062" s="25"/>
      <c r="G39062" s="27"/>
      <c r="H39062" s="37"/>
      <c r="I39062" s="37"/>
      <c r="J39062" s="26"/>
      <c r="K39062" s="37"/>
    </row>
    <row r="39063" spans="6:11" x14ac:dyDescent="0.25">
      <c r="F39063" s="25"/>
      <c r="G39063" s="27"/>
      <c r="H39063" s="37"/>
      <c r="I39063" s="37"/>
      <c r="J39063" s="26"/>
      <c r="K39063" s="37"/>
    </row>
    <row r="39064" spans="6:11" x14ac:dyDescent="0.25">
      <c r="F39064" s="25"/>
      <c r="G39064" s="27"/>
      <c r="H39064" s="37"/>
      <c r="I39064" s="37"/>
      <c r="J39064" s="26"/>
      <c r="K39064" s="37"/>
    </row>
    <row r="39065" spans="6:11" x14ac:dyDescent="0.25">
      <c r="F39065" s="25"/>
      <c r="G39065" s="27"/>
      <c r="H39065" s="37"/>
      <c r="I39065" s="37"/>
      <c r="J39065" s="26"/>
      <c r="K39065" s="37"/>
    </row>
    <row r="39066" spans="6:11" x14ac:dyDescent="0.25">
      <c r="F39066" s="25"/>
      <c r="G39066" s="27"/>
      <c r="H39066" s="37"/>
      <c r="I39066" s="37"/>
      <c r="J39066" s="26"/>
      <c r="K39066" s="37"/>
    </row>
    <row r="39067" spans="6:11" x14ac:dyDescent="0.25">
      <c r="F39067" s="25"/>
      <c r="G39067" s="27"/>
      <c r="H39067" s="37"/>
      <c r="I39067" s="37"/>
      <c r="J39067" s="26"/>
      <c r="K39067" s="37"/>
    </row>
    <row r="39068" spans="6:11" x14ac:dyDescent="0.25">
      <c r="F39068" s="25"/>
      <c r="G39068" s="27"/>
      <c r="H39068" s="37"/>
      <c r="I39068" s="37"/>
      <c r="J39068" s="26"/>
      <c r="K39068" s="37"/>
    </row>
    <row r="39069" spans="6:11" x14ac:dyDescent="0.25">
      <c r="F39069" s="25"/>
      <c r="G39069" s="27"/>
      <c r="H39069" s="37"/>
      <c r="I39069" s="37"/>
      <c r="J39069" s="26"/>
      <c r="K39069" s="37"/>
    </row>
    <row r="39070" spans="6:11" x14ac:dyDescent="0.25">
      <c r="F39070" s="25"/>
      <c r="G39070" s="27"/>
      <c r="H39070" s="37"/>
      <c r="I39070" s="37"/>
      <c r="J39070" s="26"/>
      <c r="K39070" s="37"/>
    </row>
    <row r="39071" spans="6:11" x14ac:dyDescent="0.25">
      <c r="F39071" s="25"/>
      <c r="G39071" s="27"/>
      <c r="H39071" s="37"/>
      <c r="I39071" s="37"/>
      <c r="J39071" s="26"/>
      <c r="K39071" s="37"/>
    </row>
    <row r="39072" spans="6:11" x14ac:dyDescent="0.25">
      <c r="F39072" s="25"/>
      <c r="G39072" s="27"/>
      <c r="H39072" s="37"/>
      <c r="I39072" s="37"/>
      <c r="J39072" s="26"/>
      <c r="K39072" s="37"/>
    </row>
    <row r="39073" spans="6:11" x14ac:dyDescent="0.25">
      <c r="F39073" s="25"/>
      <c r="G39073" s="27"/>
      <c r="H39073" s="37"/>
      <c r="I39073" s="37"/>
      <c r="J39073" s="26"/>
      <c r="K39073" s="37"/>
    </row>
    <row r="39074" spans="6:11" x14ac:dyDescent="0.25">
      <c r="F39074" s="25"/>
      <c r="G39074" s="27"/>
      <c r="H39074" s="37"/>
      <c r="I39074" s="37"/>
      <c r="J39074" s="26"/>
      <c r="K39074" s="37"/>
    </row>
    <row r="39075" spans="6:11" x14ac:dyDescent="0.25">
      <c r="F39075" s="25"/>
      <c r="G39075" s="27"/>
      <c r="H39075" s="37"/>
      <c r="I39075" s="37"/>
      <c r="J39075" s="26"/>
      <c r="K39075" s="37"/>
    </row>
    <row r="39076" spans="6:11" x14ac:dyDescent="0.25">
      <c r="F39076" s="25"/>
      <c r="G39076" s="27"/>
      <c r="H39076" s="37"/>
      <c r="I39076" s="37"/>
      <c r="J39076" s="26"/>
      <c r="K39076" s="37"/>
    </row>
    <row r="39077" spans="6:11" x14ac:dyDescent="0.25">
      <c r="F39077" s="25"/>
      <c r="G39077" s="27"/>
      <c r="H39077" s="37"/>
      <c r="I39077" s="37"/>
      <c r="J39077" s="26"/>
      <c r="K39077" s="37"/>
    </row>
    <row r="39078" spans="6:11" x14ac:dyDescent="0.25">
      <c r="F39078" s="25"/>
      <c r="G39078" s="27"/>
      <c r="H39078" s="37"/>
      <c r="I39078" s="37"/>
      <c r="J39078" s="26"/>
      <c r="K39078" s="37"/>
    </row>
    <row r="39079" spans="6:11" x14ac:dyDescent="0.25">
      <c r="F39079" s="25"/>
      <c r="G39079" s="27"/>
      <c r="H39079" s="37"/>
      <c r="I39079" s="37"/>
      <c r="J39079" s="26"/>
      <c r="K39079" s="37"/>
    </row>
    <row r="39080" spans="6:11" x14ac:dyDescent="0.25">
      <c r="F39080" s="25"/>
      <c r="G39080" s="27"/>
      <c r="H39080" s="37"/>
      <c r="I39080" s="37"/>
      <c r="J39080" s="26"/>
      <c r="K39080" s="37"/>
    </row>
    <row r="39081" spans="6:11" x14ac:dyDescent="0.25">
      <c r="F39081" s="25"/>
      <c r="G39081" s="27"/>
      <c r="H39081" s="37"/>
      <c r="I39081" s="37"/>
      <c r="J39081" s="26"/>
      <c r="K39081" s="37"/>
    </row>
    <row r="39082" spans="6:11" x14ac:dyDescent="0.25">
      <c r="F39082" s="25"/>
      <c r="G39082" s="27"/>
      <c r="H39082" s="37"/>
      <c r="I39082" s="37"/>
      <c r="J39082" s="26"/>
      <c r="K39082" s="37"/>
    </row>
    <row r="39083" spans="6:11" x14ac:dyDescent="0.25">
      <c r="F39083" s="25"/>
      <c r="G39083" s="27"/>
      <c r="H39083" s="37"/>
      <c r="I39083" s="37"/>
      <c r="J39083" s="26"/>
      <c r="K39083" s="37"/>
    </row>
    <row r="39084" spans="6:11" x14ac:dyDescent="0.25">
      <c r="F39084" s="25"/>
      <c r="G39084" s="27"/>
      <c r="H39084" s="37"/>
      <c r="I39084" s="37"/>
      <c r="J39084" s="26"/>
      <c r="K39084" s="37"/>
    </row>
    <row r="39085" spans="6:11" x14ac:dyDescent="0.25">
      <c r="F39085" s="25"/>
      <c r="G39085" s="27"/>
      <c r="H39085" s="37"/>
      <c r="I39085" s="37"/>
      <c r="J39085" s="26"/>
      <c r="K39085" s="37"/>
    </row>
    <row r="39086" spans="6:11" x14ac:dyDescent="0.25">
      <c r="F39086" s="25"/>
      <c r="G39086" s="27"/>
      <c r="H39086" s="37"/>
      <c r="I39086" s="37"/>
      <c r="J39086" s="26"/>
      <c r="K39086" s="37"/>
    </row>
    <row r="39087" spans="6:11" x14ac:dyDescent="0.25">
      <c r="F39087" s="25"/>
      <c r="G39087" s="27"/>
      <c r="H39087" s="37"/>
      <c r="I39087" s="37"/>
      <c r="J39087" s="26"/>
      <c r="K39087" s="37"/>
    </row>
    <row r="39088" spans="6:11" x14ac:dyDescent="0.25">
      <c r="F39088" s="25"/>
      <c r="G39088" s="27"/>
      <c r="H39088" s="37"/>
      <c r="I39088" s="37"/>
      <c r="J39088" s="26"/>
      <c r="K39088" s="37"/>
    </row>
    <row r="39089" spans="6:11" x14ac:dyDescent="0.25">
      <c r="F39089" s="25"/>
      <c r="G39089" s="27"/>
      <c r="H39089" s="37"/>
      <c r="I39089" s="37"/>
      <c r="J39089" s="26"/>
      <c r="K39089" s="37"/>
    </row>
    <row r="39090" spans="6:11" x14ac:dyDescent="0.25">
      <c r="F39090" s="25"/>
      <c r="G39090" s="27"/>
      <c r="H39090" s="37"/>
      <c r="I39090" s="37"/>
      <c r="J39090" s="26"/>
      <c r="K39090" s="37"/>
    </row>
    <row r="39091" spans="6:11" x14ac:dyDescent="0.25">
      <c r="F39091" s="25"/>
      <c r="G39091" s="27"/>
      <c r="H39091" s="37"/>
      <c r="I39091" s="37"/>
      <c r="J39091" s="26"/>
      <c r="K39091" s="37"/>
    </row>
    <row r="39092" spans="6:11" x14ac:dyDescent="0.25">
      <c r="F39092" s="25"/>
      <c r="G39092" s="27"/>
      <c r="H39092" s="37"/>
      <c r="I39092" s="37"/>
      <c r="J39092" s="26"/>
      <c r="K39092" s="37"/>
    </row>
    <row r="39093" spans="6:11" x14ac:dyDescent="0.25">
      <c r="F39093" s="25"/>
      <c r="G39093" s="27"/>
      <c r="H39093" s="37"/>
      <c r="I39093" s="37"/>
      <c r="J39093" s="26"/>
      <c r="K39093" s="37"/>
    </row>
    <row r="39094" spans="6:11" x14ac:dyDescent="0.25">
      <c r="F39094" s="25"/>
      <c r="G39094" s="27"/>
      <c r="H39094" s="37"/>
      <c r="I39094" s="37"/>
      <c r="J39094" s="26"/>
      <c r="K39094" s="37"/>
    </row>
    <row r="39095" spans="6:11" x14ac:dyDescent="0.25">
      <c r="F39095" s="25"/>
      <c r="G39095" s="27"/>
      <c r="H39095" s="37"/>
      <c r="I39095" s="37"/>
      <c r="J39095" s="26"/>
      <c r="K39095" s="37"/>
    </row>
    <row r="39096" spans="6:11" x14ac:dyDescent="0.25">
      <c r="F39096" s="25"/>
      <c r="G39096" s="27"/>
      <c r="H39096" s="37"/>
      <c r="I39096" s="37"/>
      <c r="J39096" s="26"/>
      <c r="K39096" s="37"/>
    </row>
    <row r="39097" spans="6:11" x14ac:dyDescent="0.25">
      <c r="F39097" s="25"/>
      <c r="G39097" s="27"/>
      <c r="H39097" s="37"/>
      <c r="I39097" s="37"/>
      <c r="J39097" s="26"/>
      <c r="K39097" s="37"/>
    </row>
    <row r="39098" spans="6:11" x14ac:dyDescent="0.25">
      <c r="F39098" s="25"/>
      <c r="G39098" s="27"/>
      <c r="H39098" s="37"/>
      <c r="I39098" s="37"/>
      <c r="J39098" s="26"/>
      <c r="K39098" s="37"/>
    </row>
    <row r="39099" spans="6:11" x14ac:dyDescent="0.25">
      <c r="F39099" s="25"/>
      <c r="G39099" s="27"/>
      <c r="H39099" s="37"/>
      <c r="I39099" s="37"/>
      <c r="J39099" s="26"/>
      <c r="K39099" s="37"/>
    </row>
    <row r="39100" spans="6:11" x14ac:dyDescent="0.25">
      <c r="F39100" s="25"/>
      <c r="G39100" s="27"/>
      <c r="H39100" s="37"/>
      <c r="I39100" s="37"/>
      <c r="J39100" s="26"/>
      <c r="K39100" s="37"/>
    </row>
    <row r="39101" spans="6:11" x14ac:dyDescent="0.25">
      <c r="F39101" s="25"/>
      <c r="G39101" s="27"/>
      <c r="H39101" s="37"/>
      <c r="I39101" s="37"/>
      <c r="J39101" s="26"/>
      <c r="K39101" s="37"/>
    </row>
    <row r="39102" spans="6:11" x14ac:dyDescent="0.25">
      <c r="F39102" s="25"/>
      <c r="G39102" s="27"/>
      <c r="H39102" s="37"/>
      <c r="I39102" s="37"/>
      <c r="J39102" s="26"/>
      <c r="K39102" s="37"/>
    </row>
    <row r="39103" spans="6:11" x14ac:dyDescent="0.25">
      <c r="F39103" s="25"/>
      <c r="G39103" s="27"/>
      <c r="H39103" s="37"/>
      <c r="I39103" s="37"/>
      <c r="J39103" s="26"/>
      <c r="K39103" s="37"/>
    </row>
    <row r="39104" spans="6:11" x14ac:dyDescent="0.25">
      <c r="F39104" s="25"/>
      <c r="G39104" s="27"/>
      <c r="H39104" s="37"/>
      <c r="I39104" s="37"/>
      <c r="J39104" s="26"/>
      <c r="K39104" s="37"/>
    </row>
    <row r="39105" spans="6:11" x14ac:dyDescent="0.25">
      <c r="F39105" s="25"/>
      <c r="G39105" s="27"/>
      <c r="H39105" s="37"/>
      <c r="I39105" s="37"/>
      <c r="J39105" s="26"/>
      <c r="K39105" s="37"/>
    </row>
    <row r="39106" spans="6:11" x14ac:dyDescent="0.25">
      <c r="F39106" s="25"/>
      <c r="G39106" s="27"/>
      <c r="H39106" s="37"/>
      <c r="I39106" s="37"/>
      <c r="J39106" s="26"/>
      <c r="K39106" s="37"/>
    </row>
    <row r="39107" spans="6:11" x14ac:dyDescent="0.25">
      <c r="F39107" s="25"/>
      <c r="G39107" s="27"/>
      <c r="H39107" s="37"/>
      <c r="I39107" s="37"/>
      <c r="J39107" s="26"/>
      <c r="K39107" s="37"/>
    </row>
    <row r="39108" spans="6:11" x14ac:dyDescent="0.25">
      <c r="F39108" s="25"/>
      <c r="G39108" s="27"/>
      <c r="H39108" s="37"/>
      <c r="I39108" s="37"/>
      <c r="J39108" s="26"/>
      <c r="K39108" s="37"/>
    </row>
    <row r="39109" spans="6:11" x14ac:dyDescent="0.25">
      <c r="F39109" s="25"/>
      <c r="G39109" s="27"/>
      <c r="H39109" s="37"/>
      <c r="I39109" s="37"/>
      <c r="J39109" s="26"/>
      <c r="K39109" s="37"/>
    </row>
    <row r="39110" spans="6:11" x14ac:dyDescent="0.25">
      <c r="F39110" s="25"/>
      <c r="G39110" s="27"/>
      <c r="H39110" s="37"/>
      <c r="I39110" s="37"/>
      <c r="J39110" s="26"/>
      <c r="K39110" s="37"/>
    </row>
    <row r="39111" spans="6:11" x14ac:dyDescent="0.25">
      <c r="F39111" s="25"/>
      <c r="G39111" s="27"/>
      <c r="H39111" s="37"/>
      <c r="I39111" s="37"/>
      <c r="J39111" s="26"/>
      <c r="K39111" s="37"/>
    </row>
    <row r="39112" spans="6:11" x14ac:dyDescent="0.25">
      <c r="F39112" s="25"/>
      <c r="G39112" s="27"/>
      <c r="H39112" s="37"/>
      <c r="I39112" s="37"/>
      <c r="J39112" s="26"/>
      <c r="K39112" s="37"/>
    </row>
    <row r="39113" spans="6:11" x14ac:dyDescent="0.25">
      <c r="F39113" s="25"/>
      <c r="G39113" s="27"/>
      <c r="H39113" s="37"/>
      <c r="I39113" s="37"/>
      <c r="J39113" s="26"/>
      <c r="K39113" s="37"/>
    </row>
    <row r="39114" spans="6:11" x14ac:dyDescent="0.25">
      <c r="F39114" s="25"/>
      <c r="G39114" s="27"/>
      <c r="H39114" s="37"/>
      <c r="I39114" s="37"/>
      <c r="J39114" s="26"/>
      <c r="K39114" s="37"/>
    </row>
    <row r="39115" spans="6:11" x14ac:dyDescent="0.25">
      <c r="F39115" s="25"/>
      <c r="G39115" s="27"/>
      <c r="H39115" s="37"/>
      <c r="I39115" s="37"/>
      <c r="J39115" s="26"/>
      <c r="K39115" s="37"/>
    </row>
    <row r="39116" spans="6:11" x14ac:dyDescent="0.25">
      <c r="F39116" s="25"/>
      <c r="G39116" s="27"/>
      <c r="H39116" s="37"/>
      <c r="I39116" s="37"/>
      <c r="J39116" s="26"/>
      <c r="K39116" s="37"/>
    </row>
    <row r="39117" spans="6:11" x14ac:dyDescent="0.25">
      <c r="F39117" s="25"/>
      <c r="G39117" s="27"/>
      <c r="H39117" s="37"/>
      <c r="I39117" s="37"/>
      <c r="J39117" s="26"/>
      <c r="K39117" s="37"/>
    </row>
    <row r="39118" spans="6:11" x14ac:dyDescent="0.25">
      <c r="F39118" s="25"/>
      <c r="G39118" s="27"/>
      <c r="H39118" s="37"/>
      <c r="I39118" s="37"/>
      <c r="J39118" s="26"/>
      <c r="K39118" s="37"/>
    </row>
    <row r="39119" spans="6:11" x14ac:dyDescent="0.25">
      <c r="F39119" s="25"/>
      <c r="G39119" s="27"/>
      <c r="H39119" s="37"/>
      <c r="I39119" s="37"/>
      <c r="J39119" s="26"/>
      <c r="K39119" s="37"/>
    </row>
    <row r="39120" spans="6:11" x14ac:dyDescent="0.25">
      <c r="F39120" s="25"/>
      <c r="G39120" s="27"/>
      <c r="H39120" s="37"/>
      <c r="I39120" s="37"/>
      <c r="J39120" s="26"/>
      <c r="K39120" s="37"/>
    </row>
    <row r="39121" spans="6:11" x14ac:dyDescent="0.25">
      <c r="F39121" s="25"/>
      <c r="G39121" s="27"/>
      <c r="H39121" s="37"/>
      <c r="I39121" s="37"/>
      <c r="J39121" s="26"/>
      <c r="K39121" s="37"/>
    </row>
    <row r="39122" spans="6:11" x14ac:dyDescent="0.25">
      <c r="F39122" s="25"/>
      <c r="G39122" s="27"/>
      <c r="H39122" s="37"/>
      <c r="I39122" s="37"/>
      <c r="J39122" s="26"/>
      <c r="K39122" s="37"/>
    </row>
    <row r="39123" spans="6:11" x14ac:dyDescent="0.25">
      <c r="F39123" s="25"/>
      <c r="G39123" s="27"/>
      <c r="H39123" s="37"/>
      <c r="I39123" s="37"/>
      <c r="J39123" s="26"/>
      <c r="K39123" s="37"/>
    </row>
    <row r="39124" spans="6:11" x14ac:dyDescent="0.25">
      <c r="F39124" s="25"/>
      <c r="G39124" s="27"/>
      <c r="H39124" s="37"/>
      <c r="I39124" s="37"/>
      <c r="J39124" s="26"/>
      <c r="K39124" s="37"/>
    </row>
    <row r="39125" spans="6:11" x14ac:dyDescent="0.25">
      <c r="F39125" s="25"/>
      <c r="G39125" s="27"/>
      <c r="H39125" s="37"/>
      <c r="I39125" s="37"/>
      <c r="J39125" s="26"/>
      <c r="K39125" s="37"/>
    </row>
    <row r="39126" spans="6:11" x14ac:dyDescent="0.25">
      <c r="F39126" s="25"/>
      <c r="G39126" s="27"/>
      <c r="H39126" s="37"/>
      <c r="I39126" s="37"/>
      <c r="J39126" s="26"/>
      <c r="K39126" s="37"/>
    </row>
    <row r="39127" spans="6:11" x14ac:dyDescent="0.25">
      <c r="F39127" s="25"/>
      <c r="G39127" s="27"/>
      <c r="H39127" s="37"/>
      <c r="I39127" s="37"/>
      <c r="J39127" s="26"/>
      <c r="K39127" s="37"/>
    </row>
    <row r="39128" spans="6:11" x14ac:dyDescent="0.25">
      <c r="F39128" s="25"/>
      <c r="G39128" s="27"/>
      <c r="H39128" s="37"/>
      <c r="I39128" s="37"/>
      <c r="J39128" s="26"/>
      <c r="K39128" s="37"/>
    </row>
    <row r="39129" spans="6:11" x14ac:dyDescent="0.25">
      <c r="F39129" s="25"/>
      <c r="G39129" s="27"/>
      <c r="H39129" s="37"/>
      <c r="I39129" s="37"/>
      <c r="J39129" s="26"/>
      <c r="K39129" s="37"/>
    </row>
    <row r="39130" spans="6:11" x14ac:dyDescent="0.25">
      <c r="F39130" s="25"/>
      <c r="G39130" s="27"/>
      <c r="H39130" s="37"/>
      <c r="I39130" s="37"/>
      <c r="J39130" s="26"/>
      <c r="K39130" s="37"/>
    </row>
    <row r="39131" spans="6:11" x14ac:dyDescent="0.25">
      <c r="F39131" s="25"/>
      <c r="G39131" s="27"/>
      <c r="H39131" s="37"/>
      <c r="I39131" s="37"/>
      <c r="J39131" s="26"/>
      <c r="K39131" s="37"/>
    </row>
    <row r="39132" spans="6:11" x14ac:dyDescent="0.25">
      <c r="F39132" s="25"/>
      <c r="G39132" s="27"/>
      <c r="H39132" s="37"/>
      <c r="I39132" s="37"/>
      <c r="J39132" s="26"/>
      <c r="K39132" s="37"/>
    </row>
    <row r="39133" spans="6:11" x14ac:dyDescent="0.25">
      <c r="F39133" s="25"/>
      <c r="G39133" s="27"/>
      <c r="H39133" s="37"/>
      <c r="I39133" s="37"/>
      <c r="J39133" s="26"/>
      <c r="K39133" s="37"/>
    </row>
    <row r="39134" spans="6:11" x14ac:dyDescent="0.25">
      <c r="F39134" s="25"/>
      <c r="G39134" s="27"/>
      <c r="H39134" s="37"/>
      <c r="I39134" s="37"/>
      <c r="J39134" s="26"/>
      <c r="K39134" s="37"/>
    </row>
    <row r="39135" spans="6:11" x14ac:dyDescent="0.25">
      <c r="F39135" s="25"/>
      <c r="G39135" s="27"/>
      <c r="H39135" s="37"/>
      <c r="I39135" s="37"/>
      <c r="J39135" s="26"/>
      <c r="K39135" s="37"/>
    </row>
    <row r="39136" spans="6:11" x14ac:dyDescent="0.25">
      <c r="F39136" s="25"/>
      <c r="G39136" s="27"/>
      <c r="H39136" s="37"/>
      <c r="I39136" s="37"/>
      <c r="J39136" s="26"/>
      <c r="K39136" s="37"/>
    </row>
    <row r="39137" spans="6:11" x14ac:dyDescent="0.25">
      <c r="F39137" s="25"/>
      <c r="G39137" s="27"/>
      <c r="H39137" s="37"/>
      <c r="I39137" s="37"/>
      <c r="J39137" s="26"/>
      <c r="K39137" s="37"/>
    </row>
    <row r="39138" spans="6:11" x14ac:dyDescent="0.25">
      <c r="F39138" s="25"/>
      <c r="G39138" s="27"/>
      <c r="H39138" s="37"/>
      <c r="I39138" s="37"/>
      <c r="J39138" s="26"/>
      <c r="K39138" s="37"/>
    </row>
    <row r="39139" spans="6:11" x14ac:dyDescent="0.25">
      <c r="F39139" s="25"/>
      <c r="G39139" s="27"/>
      <c r="H39139" s="37"/>
      <c r="I39139" s="37"/>
      <c r="J39139" s="26"/>
      <c r="K39139" s="37"/>
    </row>
    <row r="39140" spans="6:11" x14ac:dyDescent="0.25">
      <c r="F39140" s="25"/>
      <c r="G39140" s="27"/>
      <c r="H39140" s="37"/>
      <c r="I39140" s="37"/>
      <c r="J39140" s="26"/>
      <c r="K39140" s="37"/>
    </row>
    <row r="39141" spans="6:11" x14ac:dyDescent="0.25">
      <c r="F39141" s="25"/>
      <c r="G39141" s="27"/>
      <c r="H39141" s="37"/>
      <c r="I39141" s="37"/>
      <c r="J39141" s="26"/>
      <c r="K39141" s="37"/>
    </row>
    <row r="39142" spans="6:11" x14ac:dyDescent="0.25">
      <c r="F39142" s="25"/>
      <c r="G39142" s="27"/>
      <c r="H39142" s="37"/>
      <c r="I39142" s="37"/>
      <c r="J39142" s="26"/>
      <c r="K39142" s="37"/>
    </row>
    <row r="39143" spans="6:11" x14ac:dyDescent="0.25">
      <c r="F39143" s="25"/>
      <c r="G39143" s="27"/>
      <c r="H39143" s="37"/>
      <c r="I39143" s="37"/>
      <c r="J39143" s="26"/>
      <c r="K39143" s="37"/>
    </row>
    <row r="39144" spans="6:11" x14ac:dyDescent="0.25">
      <c r="F39144" s="25"/>
      <c r="G39144" s="27"/>
      <c r="H39144" s="37"/>
      <c r="I39144" s="37"/>
      <c r="J39144" s="26"/>
      <c r="K39144" s="37"/>
    </row>
    <row r="39145" spans="6:11" x14ac:dyDescent="0.25">
      <c r="F39145" s="25"/>
      <c r="G39145" s="27"/>
      <c r="H39145" s="37"/>
      <c r="I39145" s="37"/>
      <c r="J39145" s="26"/>
      <c r="K39145" s="37"/>
    </row>
    <row r="39146" spans="6:11" x14ac:dyDescent="0.25">
      <c r="F39146" s="25"/>
      <c r="G39146" s="27"/>
      <c r="H39146" s="37"/>
      <c r="I39146" s="37"/>
      <c r="J39146" s="26"/>
      <c r="K39146" s="37"/>
    </row>
    <row r="39147" spans="6:11" x14ac:dyDescent="0.25">
      <c r="F39147" s="25"/>
      <c r="G39147" s="27"/>
      <c r="H39147" s="37"/>
      <c r="I39147" s="37"/>
      <c r="J39147" s="26"/>
      <c r="K39147" s="37"/>
    </row>
    <row r="39148" spans="6:11" x14ac:dyDescent="0.25">
      <c r="F39148" s="25"/>
      <c r="G39148" s="27"/>
      <c r="H39148" s="37"/>
      <c r="I39148" s="37"/>
      <c r="J39148" s="26"/>
      <c r="K39148" s="37"/>
    </row>
    <row r="39149" spans="6:11" x14ac:dyDescent="0.25">
      <c r="F39149" s="25"/>
      <c r="G39149" s="27"/>
      <c r="H39149" s="37"/>
      <c r="I39149" s="37"/>
      <c r="J39149" s="26"/>
      <c r="K39149" s="37"/>
    </row>
    <row r="39150" spans="6:11" x14ac:dyDescent="0.25">
      <c r="F39150" s="25"/>
      <c r="G39150" s="27"/>
      <c r="H39150" s="37"/>
      <c r="I39150" s="37"/>
      <c r="J39150" s="26"/>
      <c r="K39150" s="37"/>
    </row>
    <row r="39151" spans="6:11" x14ac:dyDescent="0.25">
      <c r="F39151" s="25"/>
      <c r="G39151" s="27"/>
      <c r="H39151" s="37"/>
      <c r="I39151" s="37"/>
      <c r="J39151" s="26"/>
      <c r="K39151" s="37"/>
    </row>
    <row r="39152" spans="6:11" x14ac:dyDescent="0.25">
      <c r="F39152" s="25"/>
      <c r="G39152" s="27"/>
      <c r="H39152" s="37"/>
      <c r="I39152" s="37"/>
      <c r="J39152" s="26"/>
      <c r="K39152" s="37"/>
    </row>
    <row r="39153" spans="6:11" x14ac:dyDescent="0.25">
      <c r="F39153" s="25"/>
      <c r="G39153" s="27"/>
      <c r="H39153" s="37"/>
      <c r="I39153" s="37"/>
      <c r="J39153" s="26"/>
      <c r="K39153" s="37"/>
    </row>
    <row r="39154" spans="6:11" x14ac:dyDescent="0.25">
      <c r="F39154" s="25"/>
      <c r="G39154" s="27"/>
      <c r="H39154" s="37"/>
      <c r="I39154" s="37"/>
      <c r="J39154" s="26"/>
      <c r="K39154" s="37"/>
    </row>
    <row r="39155" spans="6:11" x14ac:dyDescent="0.25">
      <c r="F39155" s="25"/>
      <c r="G39155" s="27"/>
      <c r="H39155" s="37"/>
      <c r="I39155" s="37"/>
      <c r="J39155" s="26"/>
      <c r="K39155" s="37"/>
    </row>
    <row r="39156" spans="6:11" x14ac:dyDescent="0.25">
      <c r="F39156" s="25"/>
      <c r="G39156" s="27"/>
      <c r="H39156" s="37"/>
      <c r="I39156" s="37"/>
      <c r="J39156" s="26"/>
      <c r="K39156" s="37"/>
    </row>
    <row r="39157" spans="6:11" x14ac:dyDescent="0.25">
      <c r="F39157" s="25"/>
      <c r="G39157" s="27"/>
      <c r="H39157" s="37"/>
      <c r="I39157" s="37"/>
      <c r="J39157" s="26"/>
      <c r="K39157" s="37"/>
    </row>
    <row r="39158" spans="6:11" x14ac:dyDescent="0.25">
      <c r="F39158" s="25"/>
      <c r="G39158" s="27"/>
      <c r="H39158" s="37"/>
      <c r="I39158" s="37"/>
      <c r="J39158" s="26"/>
      <c r="K39158" s="37"/>
    </row>
    <row r="39159" spans="6:11" x14ac:dyDescent="0.25">
      <c r="F39159" s="25"/>
      <c r="G39159" s="27"/>
      <c r="H39159" s="37"/>
      <c r="I39159" s="37"/>
      <c r="J39159" s="26"/>
      <c r="K39159" s="37"/>
    </row>
    <row r="39160" spans="6:11" x14ac:dyDescent="0.25">
      <c r="F39160" s="25"/>
      <c r="G39160" s="27"/>
      <c r="H39160" s="37"/>
      <c r="I39160" s="37"/>
      <c r="J39160" s="26"/>
      <c r="K39160" s="37"/>
    </row>
    <row r="39161" spans="6:11" x14ac:dyDescent="0.25">
      <c r="F39161" s="25"/>
      <c r="G39161" s="27"/>
      <c r="H39161" s="37"/>
      <c r="I39161" s="37"/>
      <c r="J39161" s="26"/>
      <c r="K39161" s="37"/>
    </row>
    <row r="39162" spans="6:11" x14ac:dyDescent="0.25">
      <c r="F39162" s="25"/>
      <c r="G39162" s="27"/>
      <c r="H39162" s="37"/>
      <c r="I39162" s="37"/>
      <c r="J39162" s="26"/>
      <c r="K39162" s="37"/>
    </row>
    <row r="39163" spans="6:11" x14ac:dyDescent="0.25">
      <c r="F39163" s="25"/>
      <c r="G39163" s="27"/>
      <c r="H39163" s="37"/>
      <c r="I39163" s="37"/>
      <c r="J39163" s="26"/>
      <c r="K39163" s="37"/>
    </row>
    <row r="39164" spans="6:11" x14ac:dyDescent="0.25">
      <c r="F39164" s="25"/>
      <c r="G39164" s="27"/>
      <c r="H39164" s="37"/>
      <c r="I39164" s="37"/>
      <c r="J39164" s="26"/>
      <c r="K39164" s="37"/>
    </row>
    <row r="39165" spans="6:11" x14ac:dyDescent="0.25">
      <c r="F39165" s="25"/>
      <c r="G39165" s="27"/>
      <c r="H39165" s="37"/>
      <c r="I39165" s="37"/>
      <c r="J39165" s="26"/>
      <c r="K39165" s="37"/>
    </row>
    <row r="39166" spans="6:11" x14ac:dyDescent="0.25">
      <c r="F39166" s="25"/>
      <c r="G39166" s="27"/>
      <c r="H39166" s="37"/>
      <c r="I39166" s="37"/>
      <c r="J39166" s="26"/>
      <c r="K39166" s="37"/>
    </row>
    <row r="39167" spans="6:11" x14ac:dyDescent="0.25">
      <c r="F39167" s="25"/>
      <c r="G39167" s="27"/>
      <c r="H39167" s="37"/>
      <c r="I39167" s="37"/>
      <c r="J39167" s="26"/>
      <c r="K39167" s="37"/>
    </row>
    <row r="39168" spans="6:11" x14ac:dyDescent="0.25">
      <c r="F39168" s="25"/>
      <c r="G39168" s="27"/>
      <c r="H39168" s="37"/>
      <c r="I39168" s="37"/>
      <c r="J39168" s="26"/>
      <c r="K39168" s="37"/>
    </row>
    <row r="39169" spans="6:11" x14ac:dyDescent="0.25">
      <c r="F39169" s="25"/>
      <c r="G39169" s="27"/>
      <c r="H39169" s="37"/>
      <c r="I39169" s="37"/>
      <c r="J39169" s="26"/>
      <c r="K39169" s="37"/>
    </row>
    <row r="39170" spans="6:11" x14ac:dyDescent="0.25">
      <c r="F39170" s="25"/>
      <c r="G39170" s="27"/>
      <c r="H39170" s="37"/>
      <c r="I39170" s="37"/>
      <c r="J39170" s="26"/>
      <c r="K39170" s="37"/>
    </row>
    <row r="39171" spans="6:11" x14ac:dyDescent="0.25">
      <c r="F39171" s="25"/>
      <c r="G39171" s="27"/>
      <c r="H39171" s="37"/>
      <c r="I39171" s="37"/>
      <c r="J39171" s="26"/>
      <c r="K39171" s="37"/>
    </row>
    <row r="39172" spans="6:11" x14ac:dyDescent="0.25">
      <c r="F39172" s="25"/>
      <c r="G39172" s="27"/>
      <c r="H39172" s="37"/>
      <c r="I39172" s="37"/>
      <c r="J39172" s="26"/>
      <c r="K39172" s="37"/>
    </row>
    <row r="39173" spans="6:11" x14ac:dyDescent="0.25">
      <c r="F39173" s="25"/>
      <c r="G39173" s="27"/>
      <c r="H39173" s="37"/>
      <c r="I39173" s="37"/>
      <c r="J39173" s="26"/>
      <c r="K39173" s="37"/>
    </row>
    <row r="39174" spans="6:11" x14ac:dyDescent="0.25">
      <c r="F39174" s="25"/>
      <c r="G39174" s="27"/>
      <c r="H39174" s="37"/>
      <c r="I39174" s="37"/>
      <c r="J39174" s="26"/>
      <c r="K39174" s="37"/>
    </row>
    <row r="39175" spans="6:11" x14ac:dyDescent="0.25">
      <c r="F39175" s="25"/>
      <c r="G39175" s="27"/>
      <c r="H39175" s="37"/>
      <c r="I39175" s="37"/>
      <c r="J39175" s="26"/>
      <c r="K39175" s="37"/>
    </row>
    <row r="39176" spans="6:11" x14ac:dyDescent="0.25">
      <c r="F39176" s="25"/>
      <c r="G39176" s="27"/>
      <c r="H39176" s="37"/>
      <c r="I39176" s="37"/>
      <c r="J39176" s="26"/>
      <c r="K39176" s="37"/>
    </row>
    <row r="39177" spans="6:11" x14ac:dyDescent="0.25">
      <c r="F39177" s="25"/>
      <c r="G39177" s="27"/>
      <c r="H39177" s="37"/>
      <c r="I39177" s="37"/>
      <c r="J39177" s="26"/>
      <c r="K39177" s="37"/>
    </row>
    <row r="39178" spans="6:11" x14ac:dyDescent="0.25">
      <c r="F39178" s="25"/>
      <c r="G39178" s="27"/>
      <c r="H39178" s="37"/>
      <c r="I39178" s="37"/>
      <c r="J39178" s="26"/>
      <c r="K39178" s="37"/>
    </row>
    <row r="39179" spans="6:11" x14ac:dyDescent="0.25">
      <c r="F39179" s="25"/>
      <c r="G39179" s="27"/>
      <c r="H39179" s="37"/>
      <c r="I39179" s="37"/>
      <c r="J39179" s="26"/>
      <c r="K39179" s="37"/>
    </row>
    <row r="39180" spans="6:11" x14ac:dyDescent="0.25">
      <c r="F39180" s="25"/>
      <c r="G39180" s="27"/>
      <c r="H39180" s="37"/>
      <c r="I39180" s="37"/>
      <c r="J39180" s="26"/>
      <c r="K39180" s="37"/>
    </row>
    <row r="39181" spans="6:11" x14ac:dyDescent="0.25">
      <c r="F39181" s="25"/>
      <c r="G39181" s="27"/>
      <c r="H39181" s="37"/>
      <c r="I39181" s="37"/>
      <c r="J39181" s="26"/>
      <c r="K39181" s="37"/>
    </row>
    <row r="39182" spans="6:11" x14ac:dyDescent="0.25">
      <c r="F39182" s="25"/>
      <c r="G39182" s="27"/>
      <c r="H39182" s="37"/>
      <c r="I39182" s="37"/>
      <c r="J39182" s="26"/>
      <c r="K39182" s="37"/>
    </row>
    <row r="39183" spans="6:11" x14ac:dyDescent="0.25">
      <c r="F39183" s="25"/>
      <c r="G39183" s="27"/>
      <c r="H39183" s="37"/>
      <c r="I39183" s="37"/>
      <c r="J39183" s="26"/>
      <c r="K39183" s="37"/>
    </row>
    <row r="39184" spans="6:11" x14ac:dyDescent="0.25">
      <c r="F39184" s="25"/>
      <c r="G39184" s="27"/>
      <c r="H39184" s="37"/>
      <c r="I39184" s="37"/>
      <c r="J39184" s="26"/>
      <c r="K39184" s="37"/>
    </row>
    <row r="39185" spans="6:11" x14ac:dyDescent="0.25">
      <c r="F39185" s="25"/>
      <c r="G39185" s="27"/>
      <c r="H39185" s="37"/>
      <c r="I39185" s="37"/>
      <c r="J39185" s="26"/>
      <c r="K39185" s="37"/>
    </row>
    <row r="39186" spans="6:11" x14ac:dyDescent="0.25">
      <c r="F39186" s="25"/>
      <c r="G39186" s="27"/>
      <c r="H39186" s="37"/>
      <c r="I39186" s="37"/>
      <c r="J39186" s="26"/>
      <c r="K39186" s="37"/>
    </row>
    <row r="39187" spans="6:11" x14ac:dyDescent="0.25">
      <c r="F39187" s="25"/>
      <c r="G39187" s="27"/>
      <c r="H39187" s="37"/>
      <c r="I39187" s="37"/>
      <c r="J39187" s="26"/>
      <c r="K39187" s="37"/>
    </row>
    <row r="39188" spans="6:11" x14ac:dyDescent="0.25">
      <c r="F39188" s="25"/>
      <c r="G39188" s="27"/>
      <c r="H39188" s="37"/>
      <c r="I39188" s="37"/>
      <c r="J39188" s="26"/>
      <c r="K39188" s="37"/>
    </row>
    <row r="39189" spans="6:11" x14ac:dyDescent="0.25">
      <c r="F39189" s="25"/>
      <c r="G39189" s="27"/>
      <c r="H39189" s="37"/>
      <c r="I39189" s="37"/>
      <c r="J39189" s="26"/>
      <c r="K39189" s="37"/>
    </row>
    <row r="39190" spans="6:11" x14ac:dyDescent="0.25">
      <c r="F39190" s="25"/>
      <c r="G39190" s="27"/>
      <c r="H39190" s="37"/>
      <c r="I39190" s="37"/>
      <c r="J39190" s="26"/>
      <c r="K39190" s="37"/>
    </row>
    <row r="39191" spans="6:11" x14ac:dyDescent="0.25">
      <c r="F39191" s="25"/>
      <c r="G39191" s="27"/>
      <c r="H39191" s="37"/>
      <c r="I39191" s="37"/>
      <c r="J39191" s="26"/>
      <c r="K39191" s="37"/>
    </row>
    <row r="39192" spans="6:11" x14ac:dyDescent="0.25">
      <c r="F39192" s="25"/>
      <c r="G39192" s="27"/>
      <c r="H39192" s="37"/>
      <c r="I39192" s="37"/>
      <c r="J39192" s="26"/>
      <c r="K39192" s="37"/>
    </row>
    <row r="39193" spans="6:11" x14ac:dyDescent="0.25">
      <c r="F39193" s="25"/>
      <c r="G39193" s="27"/>
      <c r="H39193" s="37"/>
      <c r="I39193" s="37"/>
      <c r="J39193" s="26"/>
      <c r="K39193" s="37"/>
    </row>
    <row r="39194" spans="6:11" x14ac:dyDescent="0.25">
      <c r="F39194" s="25"/>
      <c r="G39194" s="27"/>
      <c r="H39194" s="37"/>
      <c r="I39194" s="37"/>
      <c r="J39194" s="26"/>
      <c r="K39194" s="37"/>
    </row>
    <row r="39195" spans="6:11" x14ac:dyDescent="0.25">
      <c r="F39195" s="25"/>
      <c r="G39195" s="27"/>
      <c r="H39195" s="37"/>
      <c r="I39195" s="37"/>
      <c r="J39195" s="26"/>
      <c r="K39195" s="37"/>
    </row>
    <row r="39196" spans="6:11" x14ac:dyDescent="0.25">
      <c r="F39196" s="25"/>
      <c r="G39196" s="27"/>
      <c r="H39196" s="37"/>
      <c r="I39196" s="37"/>
      <c r="J39196" s="26"/>
      <c r="K39196" s="37"/>
    </row>
    <row r="39197" spans="6:11" x14ac:dyDescent="0.25">
      <c r="F39197" s="25"/>
      <c r="G39197" s="27"/>
      <c r="H39197" s="37"/>
      <c r="I39197" s="37"/>
      <c r="J39197" s="26"/>
      <c r="K39197" s="37"/>
    </row>
    <row r="39198" spans="6:11" x14ac:dyDescent="0.25">
      <c r="F39198" s="25"/>
      <c r="G39198" s="27"/>
      <c r="H39198" s="37"/>
      <c r="I39198" s="37"/>
      <c r="J39198" s="26"/>
      <c r="K39198" s="37"/>
    </row>
    <row r="39199" spans="6:11" x14ac:dyDescent="0.25">
      <c r="F39199" s="25"/>
      <c r="G39199" s="27"/>
      <c r="H39199" s="37"/>
      <c r="I39199" s="37"/>
      <c r="J39199" s="26"/>
      <c r="K39199" s="37"/>
    </row>
    <row r="39200" spans="6:11" x14ac:dyDescent="0.25">
      <c r="F39200" s="25"/>
      <c r="G39200" s="27"/>
      <c r="H39200" s="37"/>
      <c r="I39200" s="37"/>
      <c r="J39200" s="26"/>
      <c r="K39200" s="37"/>
    </row>
    <row r="39201" spans="6:11" x14ac:dyDescent="0.25">
      <c r="F39201" s="25"/>
      <c r="G39201" s="27"/>
      <c r="H39201" s="37"/>
      <c r="I39201" s="37"/>
      <c r="J39201" s="26"/>
      <c r="K39201" s="37"/>
    </row>
    <row r="39202" spans="6:11" x14ac:dyDescent="0.25">
      <c r="F39202" s="25"/>
      <c r="G39202" s="27"/>
      <c r="H39202" s="37"/>
      <c r="I39202" s="37"/>
      <c r="J39202" s="26"/>
      <c r="K39202" s="37"/>
    </row>
    <row r="39203" spans="6:11" x14ac:dyDescent="0.25">
      <c r="F39203" s="25"/>
      <c r="G39203" s="27"/>
      <c r="H39203" s="37"/>
      <c r="I39203" s="37"/>
      <c r="J39203" s="26"/>
      <c r="K39203" s="37"/>
    </row>
    <row r="39204" spans="6:11" x14ac:dyDescent="0.25">
      <c r="F39204" s="25"/>
      <c r="G39204" s="27"/>
      <c r="H39204" s="37"/>
      <c r="I39204" s="37"/>
      <c r="J39204" s="26"/>
      <c r="K39204" s="37"/>
    </row>
    <row r="39205" spans="6:11" x14ac:dyDescent="0.25">
      <c r="F39205" s="25"/>
      <c r="G39205" s="27"/>
      <c r="H39205" s="37"/>
      <c r="I39205" s="37"/>
      <c r="J39205" s="26"/>
      <c r="K39205" s="37"/>
    </row>
    <row r="39206" spans="6:11" x14ac:dyDescent="0.25">
      <c r="F39206" s="25"/>
      <c r="G39206" s="27"/>
      <c r="H39206" s="37"/>
      <c r="I39206" s="37"/>
      <c r="J39206" s="26"/>
      <c r="K39206" s="37"/>
    </row>
    <row r="39207" spans="6:11" x14ac:dyDescent="0.25">
      <c r="F39207" s="25"/>
      <c r="G39207" s="27"/>
      <c r="H39207" s="37"/>
      <c r="I39207" s="37"/>
      <c r="J39207" s="26"/>
      <c r="K39207" s="37"/>
    </row>
    <row r="39208" spans="6:11" x14ac:dyDescent="0.25">
      <c r="F39208" s="25"/>
      <c r="G39208" s="27"/>
      <c r="H39208" s="37"/>
      <c r="I39208" s="37"/>
      <c r="J39208" s="26"/>
      <c r="K39208" s="37"/>
    </row>
    <row r="39209" spans="6:11" x14ac:dyDescent="0.25">
      <c r="F39209" s="25"/>
      <c r="G39209" s="27"/>
      <c r="H39209" s="37"/>
      <c r="I39209" s="37"/>
      <c r="J39209" s="26"/>
      <c r="K39209" s="37"/>
    </row>
    <row r="39210" spans="6:11" x14ac:dyDescent="0.25">
      <c r="F39210" s="25"/>
      <c r="G39210" s="27"/>
      <c r="H39210" s="37"/>
      <c r="I39210" s="37"/>
      <c r="J39210" s="26"/>
      <c r="K39210" s="37"/>
    </row>
    <row r="39211" spans="6:11" x14ac:dyDescent="0.25">
      <c r="F39211" s="25"/>
      <c r="G39211" s="27"/>
      <c r="H39211" s="37"/>
      <c r="I39211" s="37"/>
      <c r="J39211" s="26"/>
      <c r="K39211" s="37"/>
    </row>
    <row r="39212" spans="6:11" x14ac:dyDescent="0.25">
      <c r="F39212" s="25"/>
      <c r="G39212" s="27"/>
      <c r="H39212" s="37"/>
      <c r="I39212" s="37"/>
      <c r="J39212" s="26"/>
      <c r="K39212" s="37"/>
    </row>
    <row r="39213" spans="6:11" x14ac:dyDescent="0.25">
      <c r="F39213" s="25"/>
      <c r="G39213" s="27"/>
      <c r="H39213" s="37"/>
      <c r="I39213" s="37"/>
      <c r="J39213" s="26"/>
      <c r="K39213" s="37"/>
    </row>
    <row r="39214" spans="6:11" x14ac:dyDescent="0.25">
      <c r="F39214" s="25"/>
      <c r="G39214" s="27"/>
      <c r="H39214" s="37"/>
      <c r="I39214" s="37"/>
      <c r="J39214" s="26"/>
      <c r="K39214" s="37"/>
    </row>
    <row r="39215" spans="6:11" x14ac:dyDescent="0.25">
      <c r="F39215" s="25"/>
      <c r="G39215" s="27"/>
      <c r="H39215" s="37"/>
      <c r="I39215" s="37"/>
      <c r="J39215" s="26"/>
      <c r="K39215" s="37"/>
    </row>
    <row r="39216" spans="6:11" x14ac:dyDescent="0.25">
      <c r="F39216" s="25"/>
      <c r="G39216" s="27"/>
      <c r="H39216" s="37"/>
      <c r="I39216" s="37"/>
      <c r="J39216" s="26"/>
      <c r="K39216" s="37"/>
    </row>
    <row r="39217" spans="6:11" x14ac:dyDescent="0.25">
      <c r="F39217" s="25"/>
      <c r="G39217" s="27"/>
      <c r="H39217" s="37"/>
      <c r="I39217" s="37"/>
      <c r="J39217" s="26"/>
      <c r="K39217" s="37"/>
    </row>
    <row r="39218" spans="6:11" x14ac:dyDescent="0.25">
      <c r="F39218" s="25"/>
      <c r="G39218" s="27"/>
      <c r="H39218" s="37"/>
      <c r="I39218" s="37"/>
      <c r="J39218" s="26"/>
      <c r="K39218" s="37"/>
    </row>
    <row r="39219" spans="6:11" x14ac:dyDescent="0.25">
      <c r="F39219" s="25"/>
      <c r="G39219" s="27"/>
      <c r="H39219" s="37"/>
      <c r="I39219" s="37"/>
      <c r="J39219" s="26"/>
      <c r="K39219" s="37"/>
    </row>
    <row r="39220" spans="6:11" x14ac:dyDescent="0.25">
      <c r="F39220" s="25"/>
      <c r="G39220" s="27"/>
      <c r="H39220" s="37"/>
      <c r="I39220" s="37"/>
      <c r="J39220" s="26"/>
      <c r="K39220" s="37"/>
    </row>
    <row r="39221" spans="6:11" x14ac:dyDescent="0.25">
      <c r="F39221" s="25"/>
      <c r="G39221" s="27"/>
      <c r="H39221" s="37"/>
      <c r="I39221" s="37"/>
      <c r="J39221" s="26"/>
      <c r="K39221" s="37"/>
    </row>
    <row r="39222" spans="6:11" x14ac:dyDescent="0.25">
      <c r="F39222" s="25"/>
      <c r="G39222" s="27"/>
      <c r="H39222" s="37"/>
      <c r="I39222" s="37"/>
      <c r="J39222" s="26"/>
      <c r="K39222" s="37"/>
    </row>
    <row r="39223" spans="6:11" x14ac:dyDescent="0.25">
      <c r="F39223" s="25"/>
      <c r="G39223" s="27"/>
      <c r="H39223" s="37"/>
      <c r="I39223" s="37"/>
      <c r="J39223" s="26"/>
      <c r="K39223" s="37"/>
    </row>
    <row r="39224" spans="6:11" x14ac:dyDescent="0.25">
      <c r="F39224" s="25"/>
      <c r="G39224" s="27"/>
      <c r="H39224" s="37"/>
      <c r="I39224" s="37"/>
      <c r="J39224" s="26"/>
      <c r="K39224" s="37"/>
    </row>
    <row r="39225" spans="6:11" x14ac:dyDescent="0.25">
      <c r="F39225" s="25"/>
      <c r="G39225" s="27"/>
      <c r="H39225" s="37"/>
      <c r="I39225" s="37"/>
      <c r="J39225" s="26"/>
      <c r="K39225" s="37"/>
    </row>
    <row r="39226" spans="6:11" x14ac:dyDescent="0.25">
      <c r="F39226" s="25"/>
      <c r="G39226" s="27"/>
      <c r="H39226" s="37"/>
      <c r="I39226" s="37"/>
      <c r="J39226" s="26"/>
      <c r="K39226" s="37"/>
    </row>
    <row r="39227" spans="6:11" x14ac:dyDescent="0.25">
      <c r="F39227" s="25"/>
      <c r="G39227" s="27"/>
      <c r="H39227" s="37"/>
      <c r="I39227" s="37"/>
      <c r="J39227" s="26"/>
      <c r="K39227" s="37"/>
    </row>
    <row r="39228" spans="6:11" x14ac:dyDescent="0.25">
      <c r="F39228" s="25"/>
      <c r="G39228" s="27"/>
      <c r="H39228" s="37"/>
      <c r="I39228" s="37"/>
      <c r="J39228" s="26"/>
      <c r="K39228" s="37"/>
    </row>
    <row r="39229" spans="6:11" x14ac:dyDescent="0.25">
      <c r="F39229" s="25"/>
      <c r="G39229" s="27"/>
      <c r="H39229" s="37"/>
      <c r="I39229" s="37"/>
      <c r="J39229" s="26"/>
      <c r="K39229" s="37"/>
    </row>
    <row r="39230" spans="6:11" x14ac:dyDescent="0.25">
      <c r="F39230" s="25"/>
      <c r="G39230" s="27"/>
      <c r="H39230" s="37"/>
      <c r="I39230" s="37"/>
      <c r="J39230" s="26"/>
      <c r="K39230" s="37"/>
    </row>
    <row r="39231" spans="6:11" x14ac:dyDescent="0.25">
      <c r="F39231" s="25"/>
      <c r="G39231" s="27"/>
      <c r="H39231" s="37"/>
      <c r="I39231" s="37"/>
      <c r="J39231" s="26"/>
      <c r="K39231" s="37"/>
    </row>
    <row r="39232" spans="6:11" x14ac:dyDescent="0.25">
      <c r="F39232" s="25"/>
      <c r="G39232" s="27"/>
      <c r="H39232" s="37"/>
      <c r="I39232" s="37"/>
      <c r="J39232" s="26"/>
      <c r="K39232" s="37"/>
    </row>
    <row r="39233" spans="6:11" x14ac:dyDescent="0.25">
      <c r="F39233" s="25"/>
      <c r="G39233" s="27"/>
      <c r="H39233" s="37"/>
      <c r="I39233" s="37"/>
      <c r="J39233" s="26"/>
      <c r="K39233" s="37"/>
    </row>
    <row r="39234" spans="6:11" x14ac:dyDescent="0.25">
      <c r="F39234" s="25"/>
      <c r="G39234" s="27"/>
      <c r="H39234" s="37"/>
      <c r="I39234" s="37"/>
      <c r="J39234" s="26"/>
      <c r="K39234" s="37"/>
    </row>
    <row r="39235" spans="6:11" x14ac:dyDescent="0.25">
      <c r="F39235" s="25"/>
      <c r="G39235" s="27"/>
      <c r="H39235" s="37"/>
      <c r="I39235" s="37"/>
      <c r="J39235" s="26"/>
      <c r="K39235" s="37"/>
    </row>
    <row r="39236" spans="6:11" x14ac:dyDescent="0.25">
      <c r="F39236" s="25"/>
      <c r="G39236" s="27"/>
      <c r="H39236" s="37"/>
      <c r="I39236" s="37"/>
      <c r="J39236" s="26"/>
      <c r="K39236" s="37"/>
    </row>
    <row r="39237" spans="6:11" x14ac:dyDescent="0.25">
      <c r="F39237" s="25"/>
      <c r="G39237" s="27"/>
      <c r="H39237" s="37"/>
      <c r="I39237" s="37"/>
      <c r="J39237" s="26"/>
      <c r="K39237" s="37"/>
    </row>
    <row r="39238" spans="6:11" x14ac:dyDescent="0.25">
      <c r="F39238" s="25"/>
      <c r="G39238" s="27"/>
      <c r="H39238" s="37"/>
      <c r="I39238" s="37"/>
      <c r="J39238" s="26"/>
      <c r="K39238" s="37"/>
    </row>
    <row r="39239" spans="6:11" x14ac:dyDescent="0.25">
      <c r="F39239" s="25"/>
      <c r="G39239" s="27"/>
      <c r="H39239" s="37"/>
      <c r="I39239" s="37"/>
      <c r="J39239" s="26"/>
      <c r="K39239" s="37"/>
    </row>
    <row r="39240" spans="6:11" x14ac:dyDescent="0.25">
      <c r="F39240" s="25"/>
      <c r="G39240" s="27"/>
      <c r="H39240" s="37"/>
      <c r="I39240" s="37"/>
      <c r="J39240" s="26"/>
      <c r="K39240" s="37"/>
    </row>
    <row r="39241" spans="6:11" x14ac:dyDescent="0.25">
      <c r="F39241" s="25"/>
      <c r="G39241" s="27"/>
      <c r="H39241" s="37"/>
      <c r="I39241" s="37"/>
      <c r="J39241" s="26"/>
      <c r="K39241" s="37"/>
    </row>
    <row r="39242" spans="6:11" x14ac:dyDescent="0.25">
      <c r="F39242" s="25"/>
      <c r="G39242" s="27"/>
      <c r="H39242" s="37"/>
      <c r="I39242" s="37"/>
      <c r="J39242" s="26"/>
      <c r="K39242" s="37"/>
    </row>
    <row r="39243" spans="6:11" x14ac:dyDescent="0.25">
      <c r="F39243" s="25"/>
      <c r="G39243" s="27"/>
      <c r="H39243" s="37"/>
      <c r="I39243" s="37"/>
      <c r="J39243" s="26"/>
      <c r="K39243" s="37"/>
    </row>
    <row r="39244" spans="6:11" x14ac:dyDescent="0.25">
      <c r="F39244" s="25"/>
      <c r="G39244" s="27"/>
      <c r="H39244" s="37"/>
      <c r="I39244" s="37"/>
      <c r="J39244" s="26"/>
      <c r="K39244" s="37"/>
    </row>
    <row r="39245" spans="6:11" x14ac:dyDescent="0.25">
      <c r="F39245" s="25"/>
      <c r="G39245" s="27"/>
      <c r="H39245" s="37"/>
      <c r="I39245" s="37"/>
      <c r="J39245" s="26"/>
      <c r="K39245" s="37"/>
    </row>
    <row r="39246" spans="6:11" x14ac:dyDescent="0.25">
      <c r="F39246" s="25"/>
      <c r="G39246" s="27"/>
      <c r="H39246" s="37"/>
      <c r="I39246" s="37"/>
      <c r="J39246" s="26"/>
      <c r="K39246" s="37"/>
    </row>
    <row r="39247" spans="6:11" x14ac:dyDescent="0.25">
      <c r="F39247" s="25"/>
      <c r="G39247" s="27"/>
      <c r="H39247" s="37"/>
      <c r="I39247" s="37"/>
      <c r="J39247" s="26"/>
      <c r="K39247" s="37"/>
    </row>
    <row r="39248" spans="6:11" x14ac:dyDescent="0.25">
      <c r="F39248" s="25"/>
      <c r="G39248" s="27"/>
      <c r="H39248" s="37"/>
      <c r="I39248" s="37"/>
      <c r="J39248" s="26"/>
      <c r="K39248" s="37"/>
    </row>
    <row r="39249" spans="6:11" x14ac:dyDescent="0.25">
      <c r="F39249" s="25"/>
      <c r="G39249" s="27"/>
      <c r="H39249" s="37"/>
      <c r="I39249" s="37"/>
      <c r="J39249" s="26"/>
      <c r="K39249" s="37"/>
    </row>
    <row r="39250" spans="6:11" x14ac:dyDescent="0.25">
      <c r="F39250" s="25"/>
      <c r="G39250" s="27"/>
      <c r="H39250" s="37"/>
      <c r="I39250" s="37"/>
      <c r="J39250" s="26"/>
      <c r="K39250" s="37"/>
    </row>
    <row r="39251" spans="6:11" x14ac:dyDescent="0.25">
      <c r="F39251" s="25"/>
      <c r="G39251" s="27"/>
      <c r="H39251" s="37"/>
      <c r="I39251" s="37"/>
      <c r="J39251" s="26"/>
      <c r="K39251" s="37"/>
    </row>
    <row r="39252" spans="6:11" x14ac:dyDescent="0.25">
      <c r="F39252" s="25"/>
      <c r="G39252" s="27"/>
      <c r="H39252" s="37"/>
      <c r="I39252" s="37"/>
      <c r="J39252" s="26"/>
      <c r="K39252" s="37"/>
    </row>
    <row r="39253" spans="6:11" x14ac:dyDescent="0.25">
      <c r="F39253" s="25"/>
      <c r="G39253" s="27"/>
      <c r="H39253" s="37"/>
      <c r="I39253" s="37"/>
      <c r="J39253" s="26"/>
      <c r="K39253" s="37"/>
    </row>
    <row r="39254" spans="6:11" x14ac:dyDescent="0.25">
      <c r="F39254" s="25"/>
      <c r="G39254" s="27"/>
      <c r="H39254" s="37"/>
      <c r="I39254" s="37"/>
      <c r="J39254" s="26"/>
      <c r="K39254" s="37"/>
    </row>
    <row r="39255" spans="6:11" x14ac:dyDescent="0.25">
      <c r="F39255" s="25"/>
      <c r="G39255" s="27"/>
      <c r="H39255" s="37"/>
      <c r="I39255" s="37"/>
      <c r="J39255" s="26"/>
      <c r="K39255" s="37"/>
    </row>
    <row r="39256" spans="6:11" x14ac:dyDescent="0.25">
      <c r="F39256" s="25"/>
      <c r="G39256" s="27"/>
      <c r="H39256" s="37"/>
      <c r="I39256" s="37"/>
      <c r="J39256" s="26"/>
      <c r="K39256" s="37"/>
    </row>
    <row r="39257" spans="6:11" x14ac:dyDescent="0.25">
      <c r="F39257" s="25"/>
      <c r="G39257" s="27"/>
      <c r="H39257" s="37"/>
      <c r="I39257" s="37"/>
      <c r="J39257" s="26"/>
      <c r="K39257" s="37"/>
    </row>
    <row r="39258" spans="6:11" x14ac:dyDescent="0.25">
      <c r="F39258" s="25"/>
      <c r="G39258" s="27"/>
      <c r="H39258" s="37"/>
      <c r="I39258" s="37"/>
      <c r="J39258" s="26"/>
      <c r="K39258" s="37"/>
    </row>
    <row r="39259" spans="6:11" x14ac:dyDescent="0.25">
      <c r="F39259" s="25"/>
      <c r="G39259" s="27"/>
      <c r="H39259" s="37"/>
      <c r="I39259" s="37"/>
      <c r="J39259" s="26"/>
      <c r="K39259" s="37"/>
    </row>
    <row r="39260" spans="6:11" x14ac:dyDescent="0.25">
      <c r="F39260" s="25"/>
      <c r="G39260" s="27"/>
      <c r="H39260" s="37"/>
      <c r="I39260" s="37"/>
      <c r="J39260" s="26"/>
      <c r="K39260" s="37"/>
    </row>
    <row r="39261" spans="6:11" x14ac:dyDescent="0.25">
      <c r="F39261" s="25"/>
      <c r="G39261" s="27"/>
      <c r="H39261" s="37"/>
      <c r="I39261" s="37"/>
      <c r="J39261" s="26"/>
      <c r="K39261" s="37"/>
    </row>
    <row r="39262" spans="6:11" x14ac:dyDescent="0.25">
      <c r="F39262" s="25"/>
      <c r="G39262" s="27"/>
      <c r="H39262" s="37"/>
      <c r="I39262" s="37"/>
      <c r="J39262" s="26"/>
      <c r="K39262" s="37"/>
    </row>
    <row r="39263" spans="6:11" x14ac:dyDescent="0.25">
      <c r="F39263" s="25"/>
      <c r="G39263" s="27"/>
      <c r="H39263" s="37"/>
      <c r="I39263" s="37"/>
      <c r="J39263" s="26"/>
      <c r="K39263" s="37"/>
    </row>
    <row r="39264" spans="6:11" x14ac:dyDescent="0.25">
      <c r="F39264" s="25"/>
      <c r="G39264" s="27"/>
      <c r="H39264" s="37"/>
      <c r="I39264" s="37"/>
      <c r="J39264" s="26"/>
      <c r="K39264" s="37"/>
    </row>
    <row r="39265" spans="6:11" x14ac:dyDescent="0.25">
      <c r="F39265" s="25"/>
      <c r="G39265" s="27"/>
      <c r="H39265" s="37"/>
      <c r="I39265" s="37"/>
      <c r="J39265" s="26"/>
      <c r="K39265" s="37"/>
    </row>
    <row r="39266" spans="6:11" x14ac:dyDescent="0.25">
      <c r="F39266" s="25"/>
      <c r="G39266" s="27"/>
      <c r="H39266" s="37"/>
      <c r="I39266" s="37"/>
      <c r="J39266" s="26"/>
      <c r="K39266" s="37"/>
    </row>
    <row r="39267" spans="6:11" x14ac:dyDescent="0.25">
      <c r="F39267" s="25"/>
      <c r="G39267" s="27"/>
      <c r="H39267" s="37"/>
      <c r="I39267" s="37"/>
      <c r="J39267" s="26"/>
      <c r="K39267" s="37"/>
    </row>
    <row r="39268" spans="6:11" x14ac:dyDescent="0.25">
      <c r="F39268" s="25"/>
      <c r="G39268" s="27"/>
      <c r="H39268" s="37"/>
      <c r="I39268" s="37"/>
      <c r="J39268" s="26"/>
      <c r="K39268" s="37"/>
    </row>
    <row r="39269" spans="6:11" x14ac:dyDescent="0.25">
      <c r="F39269" s="25"/>
      <c r="G39269" s="27"/>
      <c r="H39269" s="37"/>
      <c r="I39269" s="37"/>
      <c r="J39269" s="26"/>
      <c r="K39269" s="37"/>
    </row>
    <row r="39270" spans="6:11" x14ac:dyDescent="0.25">
      <c r="F39270" s="25"/>
      <c r="G39270" s="27"/>
      <c r="H39270" s="37"/>
      <c r="I39270" s="37"/>
      <c r="J39270" s="26"/>
      <c r="K39270" s="37"/>
    </row>
    <row r="39271" spans="6:11" x14ac:dyDescent="0.25">
      <c r="F39271" s="25"/>
      <c r="G39271" s="27"/>
      <c r="H39271" s="37"/>
      <c r="I39271" s="37"/>
      <c r="J39271" s="26"/>
      <c r="K39271" s="37"/>
    </row>
    <row r="39272" spans="6:11" x14ac:dyDescent="0.25">
      <c r="F39272" s="25"/>
      <c r="G39272" s="27"/>
      <c r="H39272" s="37"/>
      <c r="I39272" s="37"/>
      <c r="J39272" s="26"/>
      <c r="K39272" s="37"/>
    </row>
    <row r="39273" spans="6:11" x14ac:dyDescent="0.25">
      <c r="F39273" s="25"/>
      <c r="G39273" s="27"/>
      <c r="H39273" s="37"/>
      <c r="I39273" s="37"/>
      <c r="J39273" s="26"/>
      <c r="K39273" s="37"/>
    </row>
    <row r="39274" spans="6:11" x14ac:dyDescent="0.25">
      <c r="F39274" s="25"/>
      <c r="G39274" s="27"/>
      <c r="H39274" s="37"/>
      <c r="I39274" s="37"/>
      <c r="J39274" s="26"/>
      <c r="K39274" s="37"/>
    </row>
    <row r="39275" spans="6:11" x14ac:dyDescent="0.25">
      <c r="F39275" s="25"/>
      <c r="G39275" s="27"/>
      <c r="H39275" s="37"/>
      <c r="I39275" s="37"/>
      <c r="J39275" s="26"/>
      <c r="K39275" s="37"/>
    </row>
    <row r="39276" spans="6:11" x14ac:dyDescent="0.25">
      <c r="F39276" s="25"/>
      <c r="G39276" s="27"/>
      <c r="H39276" s="37"/>
      <c r="I39276" s="37"/>
      <c r="J39276" s="26"/>
      <c r="K39276" s="37"/>
    </row>
    <row r="39277" spans="6:11" x14ac:dyDescent="0.25">
      <c r="F39277" s="25"/>
      <c r="G39277" s="27"/>
      <c r="H39277" s="37"/>
      <c r="I39277" s="37"/>
      <c r="J39277" s="26"/>
      <c r="K39277" s="37"/>
    </row>
    <row r="39278" spans="6:11" x14ac:dyDescent="0.25">
      <c r="F39278" s="25"/>
      <c r="G39278" s="27"/>
      <c r="H39278" s="37"/>
      <c r="I39278" s="37"/>
      <c r="J39278" s="26"/>
      <c r="K39278" s="37"/>
    </row>
    <row r="39279" spans="6:11" x14ac:dyDescent="0.25">
      <c r="F39279" s="25"/>
      <c r="G39279" s="27"/>
      <c r="H39279" s="37"/>
      <c r="I39279" s="37"/>
      <c r="J39279" s="26"/>
      <c r="K39279" s="37"/>
    </row>
    <row r="39280" spans="6:11" x14ac:dyDescent="0.25">
      <c r="F39280" s="25"/>
      <c r="G39280" s="27"/>
      <c r="H39280" s="37"/>
      <c r="I39280" s="37"/>
      <c r="J39280" s="26"/>
      <c r="K39280" s="37"/>
    </row>
    <row r="39281" spans="6:11" x14ac:dyDescent="0.25">
      <c r="F39281" s="25"/>
      <c r="G39281" s="27"/>
      <c r="H39281" s="37"/>
      <c r="I39281" s="37"/>
      <c r="J39281" s="26"/>
      <c r="K39281" s="37"/>
    </row>
    <row r="39282" spans="6:11" x14ac:dyDescent="0.25">
      <c r="F39282" s="25"/>
      <c r="G39282" s="27"/>
      <c r="H39282" s="37"/>
      <c r="I39282" s="37"/>
      <c r="J39282" s="26"/>
      <c r="K39282" s="37"/>
    </row>
    <row r="39283" spans="6:11" x14ac:dyDescent="0.25">
      <c r="F39283" s="25"/>
      <c r="G39283" s="27"/>
      <c r="H39283" s="37"/>
      <c r="I39283" s="37"/>
      <c r="J39283" s="26"/>
      <c r="K39283" s="37"/>
    </row>
    <row r="39284" spans="6:11" x14ac:dyDescent="0.25">
      <c r="F39284" s="25"/>
      <c r="G39284" s="27"/>
      <c r="H39284" s="37"/>
      <c r="I39284" s="37"/>
      <c r="J39284" s="26"/>
      <c r="K39284" s="37"/>
    </row>
    <row r="39285" spans="6:11" x14ac:dyDescent="0.25">
      <c r="F39285" s="25"/>
      <c r="G39285" s="27"/>
      <c r="H39285" s="37"/>
      <c r="I39285" s="37"/>
      <c r="J39285" s="26"/>
      <c r="K39285" s="37"/>
    </row>
    <row r="39286" spans="6:11" x14ac:dyDescent="0.25">
      <c r="F39286" s="25"/>
      <c r="G39286" s="27"/>
      <c r="H39286" s="37"/>
      <c r="I39286" s="37"/>
      <c r="J39286" s="26"/>
      <c r="K39286" s="37"/>
    </row>
    <row r="39287" spans="6:11" x14ac:dyDescent="0.25">
      <c r="F39287" s="25"/>
      <c r="G39287" s="27"/>
      <c r="H39287" s="37"/>
      <c r="I39287" s="37"/>
      <c r="J39287" s="26"/>
      <c r="K39287" s="37"/>
    </row>
    <row r="39288" spans="6:11" x14ac:dyDescent="0.25">
      <c r="F39288" s="25"/>
      <c r="G39288" s="27"/>
      <c r="H39288" s="37"/>
      <c r="I39288" s="37"/>
      <c r="J39288" s="26"/>
      <c r="K39288" s="37"/>
    </row>
    <row r="39289" spans="6:11" x14ac:dyDescent="0.25">
      <c r="F39289" s="25"/>
      <c r="G39289" s="27"/>
      <c r="H39289" s="37"/>
      <c r="I39289" s="37"/>
      <c r="J39289" s="26"/>
      <c r="K39289" s="37"/>
    </row>
    <row r="39290" spans="6:11" x14ac:dyDescent="0.25">
      <c r="F39290" s="25"/>
      <c r="G39290" s="27"/>
      <c r="H39290" s="37"/>
      <c r="I39290" s="37"/>
      <c r="J39290" s="26"/>
      <c r="K39290" s="37"/>
    </row>
    <row r="39291" spans="6:11" x14ac:dyDescent="0.25">
      <c r="F39291" s="25"/>
      <c r="G39291" s="27"/>
      <c r="H39291" s="37"/>
      <c r="I39291" s="37"/>
      <c r="J39291" s="26"/>
      <c r="K39291" s="37"/>
    </row>
    <row r="39292" spans="6:11" x14ac:dyDescent="0.25">
      <c r="F39292" s="25"/>
      <c r="G39292" s="27"/>
      <c r="H39292" s="37"/>
      <c r="I39292" s="37"/>
      <c r="J39292" s="26"/>
      <c r="K39292" s="37"/>
    </row>
    <row r="39293" spans="6:11" x14ac:dyDescent="0.25">
      <c r="F39293" s="25"/>
      <c r="G39293" s="27"/>
      <c r="H39293" s="37"/>
      <c r="I39293" s="37"/>
      <c r="J39293" s="26"/>
      <c r="K39293" s="37"/>
    </row>
    <row r="39294" spans="6:11" x14ac:dyDescent="0.25">
      <c r="F39294" s="25"/>
      <c r="G39294" s="27"/>
      <c r="H39294" s="37"/>
      <c r="I39294" s="37"/>
      <c r="J39294" s="26"/>
      <c r="K39294" s="37"/>
    </row>
    <row r="39295" spans="6:11" x14ac:dyDescent="0.25">
      <c r="F39295" s="25"/>
      <c r="G39295" s="27"/>
      <c r="H39295" s="37"/>
      <c r="I39295" s="37"/>
      <c r="J39295" s="26"/>
      <c r="K39295" s="37"/>
    </row>
    <row r="39296" spans="6:11" x14ac:dyDescent="0.25">
      <c r="F39296" s="25"/>
      <c r="G39296" s="27"/>
      <c r="H39296" s="37"/>
      <c r="I39296" s="37"/>
      <c r="J39296" s="26"/>
      <c r="K39296" s="37"/>
    </row>
    <row r="39297" spans="6:11" x14ac:dyDescent="0.25">
      <c r="F39297" s="25"/>
      <c r="G39297" s="27"/>
      <c r="H39297" s="37"/>
      <c r="I39297" s="37"/>
      <c r="J39297" s="26"/>
      <c r="K39297" s="37"/>
    </row>
    <row r="39298" spans="6:11" x14ac:dyDescent="0.25">
      <c r="F39298" s="25"/>
      <c r="G39298" s="27"/>
      <c r="H39298" s="37"/>
      <c r="I39298" s="37"/>
      <c r="J39298" s="26"/>
      <c r="K39298" s="37"/>
    </row>
    <row r="39299" spans="6:11" x14ac:dyDescent="0.25">
      <c r="F39299" s="25"/>
      <c r="G39299" s="27"/>
      <c r="H39299" s="37"/>
      <c r="I39299" s="37"/>
      <c r="J39299" s="26"/>
      <c r="K39299" s="37"/>
    </row>
    <row r="39300" spans="6:11" x14ac:dyDescent="0.25">
      <c r="F39300" s="25"/>
      <c r="G39300" s="27"/>
      <c r="H39300" s="37"/>
      <c r="I39300" s="37"/>
      <c r="J39300" s="26"/>
      <c r="K39300" s="37"/>
    </row>
    <row r="39301" spans="6:11" x14ac:dyDescent="0.25">
      <c r="F39301" s="25"/>
      <c r="G39301" s="27"/>
      <c r="H39301" s="37"/>
      <c r="I39301" s="37"/>
      <c r="J39301" s="26"/>
      <c r="K39301" s="37"/>
    </row>
    <row r="39302" spans="6:11" x14ac:dyDescent="0.25">
      <c r="F39302" s="25"/>
      <c r="G39302" s="27"/>
      <c r="H39302" s="37"/>
      <c r="I39302" s="37"/>
      <c r="J39302" s="26"/>
      <c r="K39302" s="37"/>
    </row>
    <row r="39303" spans="6:11" x14ac:dyDescent="0.25">
      <c r="F39303" s="25"/>
      <c r="G39303" s="27"/>
      <c r="H39303" s="37"/>
      <c r="I39303" s="37"/>
      <c r="J39303" s="26"/>
      <c r="K39303" s="37"/>
    </row>
    <row r="39304" spans="6:11" x14ac:dyDescent="0.25">
      <c r="F39304" s="25"/>
      <c r="G39304" s="27"/>
      <c r="H39304" s="37"/>
      <c r="I39304" s="37"/>
      <c r="J39304" s="26"/>
      <c r="K39304" s="37"/>
    </row>
    <row r="39305" spans="6:11" x14ac:dyDescent="0.25">
      <c r="F39305" s="25"/>
      <c r="G39305" s="27"/>
      <c r="H39305" s="37"/>
      <c r="I39305" s="37"/>
      <c r="J39305" s="26"/>
      <c r="K39305" s="37"/>
    </row>
    <row r="39306" spans="6:11" x14ac:dyDescent="0.25">
      <c r="F39306" s="25"/>
      <c r="G39306" s="27"/>
      <c r="H39306" s="37"/>
      <c r="I39306" s="37"/>
      <c r="J39306" s="26"/>
      <c r="K39306" s="37"/>
    </row>
    <row r="39307" spans="6:11" x14ac:dyDescent="0.25">
      <c r="F39307" s="25"/>
      <c r="G39307" s="27"/>
      <c r="H39307" s="37"/>
      <c r="I39307" s="37"/>
      <c r="J39307" s="26"/>
      <c r="K39307" s="37"/>
    </row>
    <row r="39308" spans="6:11" x14ac:dyDescent="0.25">
      <c r="F39308" s="25"/>
      <c r="G39308" s="27"/>
      <c r="H39308" s="37"/>
      <c r="I39308" s="37"/>
      <c r="J39308" s="26"/>
      <c r="K39308" s="37"/>
    </row>
    <row r="39309" spans="6:11" x14ac:dyDescent="0.25">
      <c r="F39309" s="25"/>
      <c r="G39309" s="27"/>
      <c r="H39309" s="37"/>
      <c r="I39309" s="37"/>
      <c r="J39309" s="26"/>
      <c r="K39309" s="37"/>
    </row>
    <row r="39310" spans="6:11" x14ac:dyDescent="0.25">
      <c r="F39310" s="25"/>
      <c r="G39310" s="27"/>
      <c r="H39310" s="37"/>
      <c r="I39310" s="37"/>
      <c r="J39310" s="26"/>
      <c r="K39310" s="37"/>
    </row>
    <row r="39311" spans="6:11" x14ac:dyDescent="0.25">
      <c r="F39311" s="25"/>
      <c r="G39311" s="27"/>
      <c r="H39311" s="37"/>
      <c r="I39311" s="37"/>
      <c r="J39311" s="26"/>
      <c r="K39311" s="37"/>
    </row>
    <row r="39312" spans="6:11" x14ac:dyDescent="0.25">
      <c r="F39312" s="25"/>
      <c r="G39312" s="27"/>
      <c r="H39312" s="37"/>
      <c r="I39312" s="37"/>
      <c r="J39312" s="26"/>
      <c r="K39312" s="37"/>
    </row>
    <row r="39313" spans="6:11" x14ac:dyDescent="0.25">
      <c r="F39313" s="25"/>
      <c r="G39313" s="27"/>
      <c r="H39313" s="37"/>
      <c r="I39313" s="37"/>
      <c r="J39313" s="26"/>
      <c r="K39313" s="37"/>
    </row>
    <row r="39314" spans="6:11" x14ac:dyDescent="0.25">
      <c r="F39314" s="25"/>
      <c r="G39314" s="27"/>
      <c r="H39314" s="37"/>
      <c r="I39314" s="37"/>
      <c r="J39314" s="26"/>
      <c r="K39314" s="37"/>
    </row>
    <row r="39315" spans="6:11" x14ac:dyDescent="0.25">
      <c r="F39315" s="25"/>
      <c r="G39315" s="27"/>
      <c r="H39315" s="37"/>
      <c r="I39315" s="37"/>
      <c r="J39315" s="26"/>
      <c r="K39315" s="37"/>
    </row>
    <row r="39316" spans="6:11" x14ac:dyDescent="0.25">
      <c r="F39316" s="25"/>
      <c r="G39316" s="27"/>
      <c r="H39316" s="37"/>
      <c r="I39316" s="37"/>
      <c r="J39316" s="26"/>
      <c r="K39316" s="37"/>
    </row>
    <row r="39317" spans="6:11" x14ac:dyDescent="0.25">
      <c r="F39317" s="25"/>
      <c r="G39317" s="27"/>
      <c r="H39317" s="37"/>
      <c r="I39317" s="37"/>
      <c r="J39317" s="26"/>
      <c r="K39317" s="37"/>
    </row>
    <row r="39318" spans="6:11" x14ac:dyDescent="0.25">
      <c r="F39318" s="25"/>
      <c r="G39318" s="27"/>
      <c r="H39318" s="37"/>
      <c r="I39318" s="37"/>
      <c r="J39318" s="26"/>
      <c r="K39318" s="37"/>
    </row>
    <row r="39319" spans="6:11" x14ac:dyDescent="0.25">
      <c r="F39319" s="25"/>
      <c r="G39319" s="27"/>
      <c r="H39319" s="37"/>
      <c r="I39319" s="37"/>
      <c r="J39319" s="26"/>
      <c r="K39319" s="37"/>
    </row>
    <row r="39320" spans="6:11" x14ac:dyDescent="0.25">
      <c r="F39320" s="25"/>
      <c r="G39320" s="27"/>
      <c r="H39320" s="37"/>
      <c r="I39320" s="37"/>
      <c r="J39320" s="26"/>
      <c r="K39320" s="37"/>
    </row>
    <row r="39321" spans="6:11" x14ac:dyDescent="0.25">
      <c r="F39321" s="25"/>
      <c r="G39321" s="27"/>
      <c r="H39321" s="37"/>
      <c r="I39321" s="37"/>
      <c r="J39321" s="26"/>
      <c r="K39321" s="37"/>
    </row>
    <row r="39322" spans="6:11" x14ac:dyDescent="0.25">
      <c r="F39322" s="25"/>
      <c r="G39322" s="27"/>
      <c r="H39322" s="37"/>
      <c r="I39322" s="37"/>
      <c r="J39322" s="26"/>
      <c r="K39322" s="37"/>
    </row>
    <row r="39323" spans="6:11" x14ac:dyDescent="0.25">
      <c r="F39323" s="25"/>
      <c r="G39323" s="27"/>
      <c r="H39323" s="37"/>
      <c r="I39323" s="37"/>
      <c r="J39323" s="26"/>
      <c r="K39323" s="37"/>
    </row>
    <row r="39324" spans="6:11" x14ac:dyDescent="0.25">
      <c r="F39324" s="25"/>
      <c r="G39324" s="27"/>
      <c r="H39324" s="37"/>
      <c r="I39324" s="37"/>
      <c r="J39324" s="26"/>
      <c r="K39324" s="37"/>
    </row>
    <row r="39325" spans="6:11" x14ac:dyDescent="0.25">
      <c r="F39325" s="25"/>
      <c r="G39325" s="27"/>
      <c r="H39325" s="37"/>
      <c r="I39325" s="37"/>
      <c r="J39325" s="26"/>
      <c r="K39325" s="37"/>
    </row>
    <row r="39326" spans="6:11" x14ac:dyDescent="0.25">
      <c r="F39326" s="25"/>
      <c r="G39326" s="27"/>
      <c r="H39326" s="37"/>
      <c r="I39326" s="37"/>
      <c r="J39326" s="26"/>
      <c r="K39326" s="37"/>
    </row>
    <row r="39327" spans="6:11" x14ac:dyDescent="0.25">
      <c r="F39327" s="25"/>
      <c r="G39327" s="27"/>
      <c r="H39327" s="37"/>
      <c r="I39327" s="37"/>
      <c r="J39327" s="26"/>
      <c r="K39327" s="37"/>
    </row>
    <row r="39328" spans="6:11" x14ac:dyDescent="0.25">
      <c r="F39328" s="25"/>
      <c r="G39328" s="27"/>
      <c r="H39328" s="37"/>
      <c r="I39328" s="37"/>
      <c r="J39328" s="26"/>
      <c r="K39328" s="37"/>
    </row>
    <row r="39329" spans="6:11" x14ac:dyDescent="0.25">
      <c r="F39329" s="25"/>
      <c r="G39329" s="27"/>
      <c r="H39329" s="37"/>
      <c r="I39329" s="37"/>
      <c r="J39329" s="26"/>
      <c r="K39329" s="37"/>
    </row>
    <row r="39330" spans="6:11" x14ac:dyDescent="0.25">
      <c r="F39330" s="25"/>
      <c r="G39330" s="27"/>
      <c r="H39330" s="37"/>
      <c r="I39330" s="37"/>
      <c r="J39330" s="26"/>
      <c r="K39330" s="37"/>
    </row>
    <row r="39331" spans="6:11" x14ac:dyDescent="0.25">
      <c r="F39331" s="25"/>
      <c r="G39331" s="27"/>
      <c r="H39331" s="37"/>
      <c r="I39331" s="37"/>
      <c r="J39331" s="26"/>
      <c r="K39331" s="37"/>
    </row>
    <row r="39332" spans="6:11" x14ac:dyDescent="0.25">
      <c r="F39332" s="25"/>
      <c r="G39332" s="27"/>
      <c r="H39332" s="37"/>
      <c r="I39332" s="37"/>
      <c r="J39332" s="26"/>
      <c r="K39332" s="37"/>
    </row>
    <row r="39333" spans="6:11" x14ac:dyDescent="0.25">
      <c r="F39333" s="25"/>
      <c r="G39333" s="27"/>
      <c r="H39333" s="37"/>
      <c r="I39333" s="37"/>
      <c r="J39333" s="26"/>
      <c r="K39333" s="37"/>
    </row>
    <row r="39334" spans="6:11" x14ac:dyDescent="0.25">
      <c r="F39334" s="25"/>
      <c r="G39334" s="27"/>
      <c r="H39334" s="37"/>
      <c r="I39334" s="37"/>
      <c r="J39334" s="26"/>
      <c r="K39334" s="37"/>
    </row>
    <row r="39335" spans="6:11" x14ac:dyDescent="0.25">
      <c r="F39335" s="25"/>
      <c r="G39335" s="27"/>
      <c r="H39335" s="37"/>
      <c r="I39335" s="37"/>
      <c r="J39335" s="26"/>
      <c r="K39335" s="37"/>
    </row>
    <row r="39336" spans="6:11" x14ac:dyDescent="0.25">
      <c r="F39336" s="25"/>
      <c r="G39336" s="27"/>
      <c r="H39336" s="37"/>
      <c r="I39336" s="37"/>
      <c r="J39336" s="26"/>
      <c r="K39336" s="37"/>
    </row>
    <row r="39337" spans="6:11" x14ac:dyDescent="0.25">
      <c r="F39337" s="25"/>
      <c r="G39337" s="27"/>
      <c r="H39337" s="37"/>
      <c r="I39337" s="37"/>
      <c r="J39337" s="26"/>
      <c r="K39337" s="37"/>
    </row>
    <row r="39338" spans="6:11" x14ac:dyDescent="0.25">
      <c r="F39338" s="25"/>
      <c r="G39338" s="27"/>
      <c r="H39338" s="37"/>
      <c r="I39338" s="37"/>
      <c r="J39338" s="26"/>
      <c r="K39338" s="37"/>
    </row>
    <row r="39339" spans="6:11" x14ac:dyDescent="0.25">
      <c r="F39339" s="25"/>
      <c r="G39339" s="27"/>
      <c r="H39339" s="37"/>
      <c r="I39339" s="37"/>
      <c r="J39339" s="26"/>
      <c r="K39339" s="37"/>
    </row>
    <row r="39340" spans="6:11" x14ac:dyDescent="0.25">
      <c r="F39340" s="25"/>
      <c r="G39340" s="27"/>
      <c r="H39340" s="37"/>
      <c r="I39340" s="37"/>
      <c r="J39340" s="26"/>
      <c r="K39340" s="37"/>
    </row>
    <row r="39341" spans="6:11" x14ac:dyDescent="0.25">
      <c r="F39341" s="25"/>
      <c r="G39341" s="27"/>
      <c r="H39341" s="37"/>
      <c r="I39341" s="37"/>
      <c r="J39341" s="26"/>
      <c r="K39341" s="37"/>
    </row>
    <row r="39342" spans="6:11" x14ac:dyDescent="0.25">
      <c r="F39342" s="25"/>
      <c r="G39342" s="27"/>
      <c r="H39342" s="37"/>
      <c r="I39342" s="37"/>
      <c r="J39342" s="26"/>
      <c r="K39342" s="37"/>
    </row>
    <row r="39343" spans="6:11" x14ac:dyDescent="0.25">
      <c r="F39343" s="25"/>
      <c r="G39343" s="27"/>
      <c r="H39343" s="37"/>
      <c r="I39343" s="37"/>
      <c r="J39343" s="26"/>
      <c r="K39343" s="37"/>
    </row>
    <row r="39344" spans="6:11" x14ac:dyDescent="0.25">
      <c r="F39344" s="25"/>
      <c r="G39344" s="27"/>
      <c r="H39344" s="37"/>
      <c r="I39344" s="37"/>
      <c r="J39344" s="26"/>
      <c r="K39344" s="37"/>
    </row>
    <row r="39345" spans="6:11" x14ac:dyDescent="0.25">
      <c r="F39345" s="25"/>
      <c r="G39345" s="27"/>
      <c r="H39345" s="37"/>
      <c r="I39345" s="37"/>
      <c r="J39345" s="26"/>
      <c r="K39345" s="37"/>
    </row>
    <row r="39346" spans="6:11" x14ac:dyDescent="0.25">
      <c r="F39346" s="25"/>
      <c r="G39346" s="27"/>
      <c r="H39346" s="37"/>
      <c r="I39346" s="37"/>
      <c r="J39346" s="26"/>
      <c r="K39346" s="37"/>
    </row>
    <row r="39347" spans="6:11" x14ac:dyDescent="0.25">
      <c r="F39347" s="25"/>
      <c r="G39347" s="27"/>
      <c r="H39347" s="37"/>
      <c r="I39347" s="37"/>
      <c r="J39347" s="26"/>
      <c r="K39347" s="37"/>
    </row>
    <row r="39348" spans="6:11" x14ac:dyDescent="0.25">
      <c r="F39348" s="25"/>
      <c r="G39348" s="27"/>
      <c r="H39348" s="37"/>
      <c r="I39348" s="37"/>
      <c r="J39348" s="26"/>
      <c r="K39348" s="37"/>
    </row>
    <row r="39349" spans="6:11" x14ac:dyDescent="0.25">
      <c r="F39349" s="25"/>
      <c r="G39349" s="27"/>
      <c r="H39349" s="37"/>
      <c r="I39349" s="37"/>
      <c r="J39349" s="26"/>
      <c r="K39349" s="37"/>
    </row>
    <row r="39350" spans="6:11" x14ac:dyDescent="0.25">
      <c r="F39350" s="25"/>
      <c r="G39350" s="27"/>
      <c r="H39350" s="37"/>
      <c r="I39350" s="37"/>
      <c r="J39350" s="26"/>
      <c r="K39350" s="37"/>
    </row>
    <row r="39351" spans="6:11" x14ac:dyDescent="0.25">
      <c r="F39351" s="25"/>
      <c r="G39351" s="27"/>
      <c r="H39351" s="37"/>
      <c r="I39351" s="37"/>
      <c r="J39351" s="26"/>
      <c r="K39351" s="37"/>
    </row>
    <row r="39352" spans="6:11" x14ac:dyDescent="0.25">
      <c r="F39352" s="25"/>
      <c r="G39352" s="27"/>
      <c r="H39352" s="37"/>
      <c r="I39352" s="37"/>
      <c r="J39352" s="26"/>
      <c r="K39352" s="37"/>
    </row>
    <row r="39353" spans="6:11" x14ac:dyDescent="0.25">
      <c r="F39353" s="25"/>
      <c r="G39353" s="27"/>
      <c r="H39353" s="37"/>
      <c r="I39353" s="37"/>
      <c r="J39353" s="26"/>
      <c r="K39353" s="37"/>
    </row>
    <row r="39354" spans="6:11" x14ac:dyDescent="0.25">
      <c r="F39354" s="25"/>
      <c r="G39354" s="27"/>
      <c r="H39354" s="37"/>
      <c r="I39354" s="37"/>
      <c r="J39354" s="26"/>
      <c r="K39354" s="37"/>
    </row>
    <row r="39355" spans="6:11" x14ac:dyDescent="0.25">
      <c r="F39355" s="25"/>
      <c r="G39355" s="27"/>
      <c r="H39355" s="37"/>
      <c r="I39355" s="37"/>
      <c r="J39355" s="26"/>
      <c r="K39355" s="37"/>
    </row>
    <row r="39356" spans="6:11" x14ac:dyDescent="0.25">
      <c r="F39356" s="25"/>
      <c r="G39356" s="27"/>
      <c r="H39356" s="37"/>
      <c r="I39356" s="37"/>
      <c r="J39356" s="26"/>
      <c r="K39356" s="37"/>
    </row>
    <row r="39357" spans="6:11" x14ac:dyDescent="0.25">
      <c r="F39357" s="25"/>
      <c r="G39357" s="27"/>
      <c r="H39357" s="37"/>
      <c r="I39357" s="37"/>
      <c r="J39357" s="26"/>
      <c r="K39357" s="37"/>
    </row>
    <row r="39358" spans="6:11" x14ac:dyDescent="0.25">
      <c r="F39358" s="25"/>
      <c r="G39358" s="27"/>
      <c r="H39358" s="37"/>
      <c r="I39358" s="37"/>
      <c r="J39358" s="26"/>
      <c r="K39358" s="37"/>
    </row>
    <row r="39359" spans="6:11" x14ac:dyDescent="0.25">
      <c r="F39359" s="25"/>
      <c r="G39359" s="27"/>
      <c r="H39359" s="37"/>
      <c r="I39359" s="37"/>
      <c r="J39359" s="26"/>
      <c r="K39359" s="37"/>
    </row>
    <row r="39360" spans="6:11" x14ac:dyDescent="0.25">
      <c r="F39360" s="25"/>
      <c r="G39360" s="27"/>
      <c r="H39360" s="37"/>
      <c r="I39360" s="37"/>
      <c r="J39360" s="26"/>
      <c r="K39360" s="37"/>
    </row>
    <row r="39361" spans="6:11" x14ac:dyDescent="0.25">
      <c r="F39361" s="25"/>
      <c r="G39361" s="27"/>
      <c r="H39361" s="37"/>
      <c r="I39361" s="37"/>
      <c r="J39361" s="26"/>
      <c r="K39361" s="37"/>
    </row>
    <row r="39362" spans="6:11" x14ac:dyDescent="0.25">
      <c r="F39362" s="25"/>
      <c r="G39362" s="27"/>
      <c r="H39362" s="37"/>
      <c r="I39362" s="37"/>
      <c r="J39362" s="26"/>
      <c r="K39362" s="37"/>
    </row>
    <row r="39363" spans="6:11" x14ac:dyDescent="0.25">
      <c r="F39363" s="25"/>
      <c r="G39363" s="27"/>
      <c r="H39363" s="37"/>
      <c r="I39363" s="37"/>
      <c r="J39363" s="26"/>
      <c r="K39363" s="37"/>
    </row>
    <row r="39364" spans="6:11" x14ac:dyDescent="0.25">
      <c r="F39364" s="25"/>
      <c r="G39364" s="27"/>
      <c r="H39364" s="37"/>
      <c r="I39364" s="37"/>
      <c r="J39364" s="26"/>
      <c r="K39364" s="37"/>
    </row>
    <row r="39365" spans="6:11" x14ac:dyDescent="0.25">
      <c r="F39365" s="25"/>
      <c r="G39365" s="27"/>
      <c r="H39365" s="37"/>
      <c r="I39365" s="37"/>
      <c r="J39365" s="26"/>
      <c r="K39365" s="37"/>
    </row>
    <row r="39366" spans="6:11" x14ac:dyDescent="0.25">
      <c r="F39366" s="25"/>
      <c r="G39366" s="27"/>
      <c r="H39366" s="37"/>
      <c r="I39366" s="37"/>
      <c r="J39366" s="26"/>
      <c r="K39366" s="37"/>
    </row>
    <row r="39367" spans="6:11" x14ac:dyDescent="0.25">
      <c r="F39367" s="25"/>
      <c r="G39367" s="27"/>
      <c r="H39367" s="37"/>
      <c r="I39367" s="37"/>
      <c r="J39367" s="26"/>
      <c r="K39367" s="37"/>
    </row>
    <row r="39368" spans="6:11" x14ac:dyDescent="0.25">
      <c r="F39368" s="25"/>
      <c r="G39368" s="27"/>
      <c r="H39368" s="37"/>
      <c r="I39368" s="37"/>
      <c r="J39368" s="26"/>
      <c r="K39368" s="37"/>
    </row>
    <row r="39369" spans="6:11" x14ac:dyDescent="0.25">
      <c r="F39369" s="25"/>
      <c r="G39369" s="27"/>
      <c r="H39369" s="37"/>
      <c r="I39369" s="37"/>
      <c r="J39369" s="26"/>
      <c r="K39369" s="37"/>
    </row>
    <row r="39370" spans="6:11" x14ac:dyDescent="0.25">
      <c r="F39370" s="25"/>
      <c r="G39370" s="27"/>
      <c r="H39370" s="37"/>
      <c r="I39370" s="37"/>
      <c r="J39370" s="26"/>
      <c r="K39370" s="37"/>
    </row>
    <row r="39371" spans="6:11" x14ac:dyDescent="0.25">
      <c r="F39371" s="25"/>
      <c r="G39371" s="27"/>
      <c r="H39371" s="37"/>
      <c r="I39371" s="37"/>
      <c r="J39371" s="26"/>
      <c r="K39371" s="37"/>
    </row>
    <row r="39372" spans="6:11" x14ac:dyDescent="0.25">
      <c r="F39372" s="25"/>
      <c r="G39372" s="27"/>
      <c r="H39372" s="37"/>
      <c r="I39372" s="37"/>
      <c r="J39372" s="26"/>
      <c r="K39372" s="37"/>
    </row>
    <row r="39373" spans="6:11" x14ac:dyDescent="0.25">
      <c r="F39373" s="25"/>
      <c r="G39373" s="27"/>
      <c r="H39373" s="37"/>
      <c r="I39373" s="37"/>
      <c r="J39373" s="26"/>
      <c r="K39373" s="37"/>
    </row>
    <row r="39374" spans="6:11" x14ac:dyDescent="0.25">
      <c r="F39374" s="25"/>
      <c r="G39374" s="27"/>
      <c r="H39374" s="37"/>
      <c r="I39374" s="37"/>
      <c r="J39374" s="26"/>
      <c r="K39374" s="37"/>
    </row>
    <row r="39375" spans="6:11" x14ac:dyDescent="0.25">
      <c r="F39375" s="25"/>
      <c r="G39375" s="27"/>
      <c r="H39375" s="37"/>
      <c r="I39375" s="37"/>
      <c r="J39375" s="26"/>
      <c r="K39375" s="37"/>
    </row>
    <row r="39376" spans="6:11" x14ac:dyDescent="0.25">
      <c r="F39376" s="25"/>
      <c r="G39376" s="27"/>
      <c r="H39376" s="37"/>
      <c r="I39376" s="37"/>
      <c r="J39376" s="26"/>
      <c r="K39376" s="37"/>
    </row>
    <row r="39377" spans="6:11" x14ac:dyDescent="0.25">
      <c r="F39377" s="25"/>
      <c r="G39377" s="27"/>
      <c r="H39377" s="37"/>
      <c r="I39377" s="37"/>
      <c r="J39377" s="26"/>
      <c r="K39377" s="37"/>
    </row>
    <row r="39378" spans="6:11" x14ac:dyDescent="0.25">
      <c r="F39378" s="25"/>
      <c r="G39378" s="27"/>
      <c r="H39378" s="37"/>
      <c r="I39378" s="37"/>
      <c r="J39378" s="26"/>
      <c r="K39378" s="37"/>
    </row>
    <row r="39379" spans="6:11" x14ac:dyDescent="0.25">
      <c r="F39379" s="25"/>
      <c r="G39379" s="27"/>
      <c r="H39379" s="37"/>
      <c r="I39379" s="37"/>
      <c r="J39379" s="26"/>
      <c r="K39379" s="37"/>
    </row>
    <row r="39380" spans="6:11" x14ac:dyDescent="0.25">
      <c r="F39380" s="25"/>
      <c r="G39380" s="27"/>
      <c r="H39380" s="37"/>
      <c r="I39380" s="37"/>
      <c r="J39380" s="26"/>
      <c r="K39380" s="37"/>
    </row>
    <row r="39381" spans="6:11" x14ac:dyDescent="0.25">
      <c r="F39381" s="25"/>
      <c r="G39381" s="27"/>
      <c r="H39381" s="37"/>
      <c r="I39381" s="37"/>
      <c r="J39381" s="26"/>
      <c r="K39381" s="37"/>
    </row>
    <row r="39382" spans="6:11" x14ac:dyDescent="0.25">
      <c r="F39382" s="25"/>
      <c r="G39382" s="27"/>
      <c r="H39382" s="37"/>
      <c r="I39382" s="37"/>
      <c r="J39382" s="26"/>
      <c r="K39382" s="37"/>
    </row>
    <row r="39383" spans="6:11" x14ac:dyDescent="0.25">
      <c r="F39383" s="25"/>
      <c r="G39383" s="27"/>
      <c r="H39383" s="37"/>
      <c r="I39383" s="37"/>
      <c r="J39383" s="26"/>
      <c r="K39383" s="37"/>
    </row>
    <row r="39384" spans="6:11" x14ac:dyDescent="0.25">
      <c r="F39384" s="25"/>
      <c r="G39384" s="27"/>
      <c r="H39384" s="37"/>
      <c r="I39384" s="37"/>
      <c r="J39384" s="26"/>
      <c r="K39384" s="37"/>
    </row>
    <row r="39385" spans="6:11" x14ac:dyDescent="0.25">
      <c r="F39385" s="25"/>
      <c r="G39385" s="27"/>
      <c r="H39385" s="37"/>
      <c r="I39385" s="37"/>
      <c r="J39385" s="26"/>
      <c r="K39385" s="37"/>
    </row>
    <row r="39386" spans="6:11" x14ac:dyDescent="0.25">
      <c r="F39386" s="25"/>
      <c r="G39386" s="27"/>
      <c r="H39386" s="37"/>
      <c r="I39386" s="37"/>
      <c r="J39386" s="26"/>
      <c r="K39386" s="37"/>
    </row>
    <row r="39387" spans="6:11" x14ac:dyDescent="0.25">
      <c r="F39387" s="25"/>
      <c r="G39387" s="27"/>
      <c r="H39387" s="37"/>
      <c r="I39387" s="37"/>
      <c r="J39387" s="26"/>
      <c r="K39387" s="37"/>
    </row>
    <row r="39388" spans="6:11" x14ac:dyDescent="0.25">
      <c r="F39388" s="25"/>
      <c r="G39388" s="27"/>
      <c r="H39388" s="37"/>
      <c r="I39388" s="37"/>
      <c r="J39388" s="26"/>
      <c r="K39388" s="37"/>
    </row>
    <row r="39389" spans="6:11" x14ac:dyDescent="0.25">
      <c r="F39389" s="25"/>
      <c r="G39389" s="27"/>
      <c r="H39389" s="37"/>
      <c r="I39389" s="37"/>
      <c r="J39389" s="26"/>
      <c r="K39389" s="37"/>
    </row>
    <row r="39390" spans="6:11" x14ac:dyDescent="0.25">
      <c r="F39390" s="25"/>
      <c r="G39390" s="27"/>
      <c r="H39390" s="37"/>
      <c r="I39390" s="37"/>
      <c r="J39390" s="26"/>
      <c r="K39390" s="37"/>
    </row>
    <row r="39391" spans="6:11" x14ac:dyDescent="0.25">
      <c r="F39391" s="25"/>
      <c r="G39391" s="27"/>
      <c r="H39391" s="37"/>
      <c r="I39391" s="37"/>
      <c r="J39391" s="26"/>
      <c r="K39391" s="37"/>
    </row>
    <row r="39392" spans="6:11" x14ac:dyDescent="0.25">
      <c r="F39392" s="25"/>
      <c r="G39392" s="27"/>
      <c r="H39392" s="37"/>
      <c r="I39392" s="37"/>
      <c r="J39392" s="26"/>
      <c r="K39392" s="37"/>
    </row>
    <row r="39393" spans="6:11" x14ac:dyDescent="0.25">
      <c r="F39393" s="25"/>
      <c r="G39393" s="27"/>
      <c r="H39393" s="37"/>
      <c r="I39393" s="37"/>
      <c r="J39393" s="26"/>
      <c r="K39393" s="37"/>
    </row>
    <row r="39394" spans="6:11" x14ac:dyDescent="0.25">
      <c r="F39394" s="25"/>
      <c r="G39394" s="27"/>
      <c r="H39394" s="37"/>
      <c r="I39394" s="37"/>
      <c r="J39394" s="26"/>
      <c r="K39394" s="37"/>
    </row>
    <row r="39395" spans="6:11" x14ac:dyDescent="0.25">
      <c r="F39395" s="25"/>
      <c r="G39395" s="27"/>
      <c r="H39395" s="37"/>
      <c r="I39395" s="37"/>
      <c r="J39395" s="26"/>
      <c r="K39395" s="37"/>
    </row>
    <row r="39396" spans="6:11" x14ac:dyDescent="0.25">
      <c r="F39396" s="25"/>
      <c r="G39396" s="27"/>
      <c r="H39396" s="37"/>
      <c r="I39396" s="37"/>
      <c r="J39396" s="26"/>
      <c r="K39396" s="37"/>
    </row>
    <row r="39397" spans="6:11" x14ac:dyDescent="0.25">
      <c r="F39397" s="25"/>
      <c r="G39397" s="27"/>
      <c r="H39397" s="37"/>
      <c r="I39397" s="37"/>
      <c r="J39397" s="26"/>
      <c r="K39397" s="37"/>
    </row>
    <row r="39398" spans="6:11" x14ac:dyDescent="0.25">
      <c r="F39398" s="25"/>
      <c r="G39398" s="27"/>
      <c r="H39398" s="37"/>
      <c r="I39398" s="37"/>
      <c r="J39398" s="26"/>
      <c r="K39398" s="37"/>
    </row>
    <row r="39399" spans="6:11" x14ac:dyDescent="0.25">
      <c r="F39399" s="25"/>
      <c r="G39399" s="27"/>
      <c r="H39399" s="37"/>
      <c r="I39399" s="37"/>
      <c r="J39399" s="26"/>
      <c r="K39399" s="37"/>
    </row>
    <row r="39400" spans="6:11" x14ac:dyDescent="0.25">
      <c r="F39400" s="25"/>
      <c r="G39400" s="27"/>
      <c r="H39400" s="37"/>
      <c r="I39400" s="37"/>
      <c r="J39400" s="26"/>
      <c r="K39400" s="37"/>
    </row>
    <row r="39401" spans="6:11" x14ac:dyDescent="0.25">
      <c r="F39401" s="25"/>
      <c r="G39401" s="27"/>
      <c r="H39401" s="37"/>
      <c r="I39401" s="37"/>
      <c r="J39401" s="26"/>
      <c r="K39401" s="37"/>
    </row>
    <row r="39402" spans="6:11" x14ac:dyDescent="0.25">
      <c r="F39402" s="25"/>
      <c r="G39402" s="27"/>
      <c r="H39402" s="37"/>
      <c r="I39402" s="37"/>
      <c r="J39402" s="26"/>
      <c r="K39402" s="37"/>
    </row>
    <row r="39403" spans="6:11" x14ac:dyDescent="0.25">
      <c r="F39403" s="25"/>
      <c r="G39403" s="27"/>
      <c r="H39403" s="37"/>
      <c r="I39403" s="37"/>
      <c r="J39403" s="26"/>
      <c r="K39403" s="37"/>
    </row>
    <row r="39404" spans="6:11" x14ac:dyDescent="0.25">
      <c r="F39404" s="25"/>
      <c r="G39404" s="27"/>
      <c r="H39404" s="37"/>
      <c r="I39404" s="37"/>
      <c r="J39404" s="26"/>
      <c r="K39404" s="37"/>
    </row>
    <row r="39405" spans="6:11" x14ac:dyDescent="0.25">
      <c r="F39405" s="25"/>
      <c r="G39405" s="27"/>
      <c r="H39405" s="37"/>
      <c r="I39405" s="37"/>
      <c r="J39405" s="26"/>
      <c r="K39405" s="37"/>
    </row>
    <row r="39406" spans="6:11" x14ac:dyDescent="0.25">
      <c r="F39406" s="25"/>
      <c r="G39406" s="27"/>
      <c r="H39406" s="37"/>
      <c r="I39406" s="37"/>
      <c r="J39406" s="26"/>
      <c r="K39406" s="37"/>
    </row>
    <row r="39407" spans="6:11" x14ac:dyDescent="0.25">
      <c r="F39407" s="25"/>
      <c r="G39407" s="27"/>
      <c r="H39407" s="37"/>
      <c r="I39407" s="37"/>
      <c r="J39407" s="26"/>
      <c r="K39407" s="37"/>
    </row>
    <row r="39408" spans="6:11" x14ac:dyDescent="0.25">
      <c r="F39408" s="25"/>
      <c r="G39408" s="27"/>
      <c r="H39408" s="37"/>
      <c r="I39408" s="37"/>
      <c r="J39408" s="26"/>
      <c r="K39408" s="37"/>
    </row>
    <row r="39409" spans="6:11" x14ac:dyDescent="0.25">
      <c r="F39409" s="25"/>
      <c r="G39409" s="27"/>
      <c r="H39409" s="37"/>
      <c r="I39409" s="37"/>
      <c r="J39409" s="26"/>
      <c r="K39409" s="37"/>
    </row>
    <row r="39410" spans="6:11" x14ac:dyDescent="0.25">
      <c r="F39410" s="25"/>
      <c r="G39410" s="27"/>
      <c r="H39410" s="37"/>
      <c r="I39410" s="37"/>
      <c r="J39410" s="26"/>
      <c r="K39410" s="37"/>
    </row>
    <row r="39411" spans="6:11" x14ac:dyDescent="0.25">
      <c r="F39411" s="25"/>
      <c r="G39411" s="27"/>
      <c r="H39411" s="37"/>
      <c r="I39411" s="37"/>
      <c r="J39411" s="26"/>
      <c r="K39411" s="37"/>
    </row>
    <row r="39412" spans="6:11" x14ac:dyDescent="0.25">
      <c r="F39412" s="25"/>
      <c r="G39412" s="27"/>
      <c r="H39412" s="37"/>
      <c r="I39412" s="37"/>
      <c r="J39412" s="26"/>
      <c r="K39412" s="37"/>
    </row>
    <row r="39413" spans="6:11" x14ac:dyDescent="0.25">
      <c r="F39413" s="25"/>
      <c r="G39413" s="27"/>
      <c r="H39413" s="37"/>
      <c r="I39413" s="37"/>
      <c r="J39413" s="26"/>
      <c r="K39413" s="37"/>
    </row>
    <row r="39414" spans="6:11" x14ac:dyDescent="0.25">
      <c r="F39414" s="25"/>
      <c r="G39414" s="27"/>
      <c r="H39414" s="37"/>
      <c r="I39414" s="37"/>
      <c r="J39414" s="26"/>
      <c r="K39414" s="37"/>
    </row>
    <row r="39415" spans="6:11" x14ac:dyDescent="0.25">
      <c r="F39415" s="25"/>
      <c r="G39415" s="27"/>
      <c r="H39415" s="37"/>
      <c r="I39415" s="37"/>
      <c r="J39415" s="26"/>
      <c r="K39415" s="37"/>
    </row>
    <row r="39416" spans="6:11" x14ac:dyDescent="0.25">
      <c r="F39416" s="25"/>
      <c r="G39416" s="27"/>
      <c r="H39416" s="37"/>
      <c r="I39416" s="37"/>
      <c r="J39416" s="26"/>
      <c r="K39416" s="37"/>
    </row>
    <row r="39417" spans="6:11" x14ac:dyDescent="0.25">
      <c r="F39417" s="25"/>
      <c r="G39417" s="27"/>
      <c r="H39417" s="37"/>
      <c r="I39417" s="37"/>
      <c r="J39417" s="26"/>
      <c r="K39417" s="37"/>
    </row>
    <row r="39418" spans="6:11" x14ac:dyDescent="0.25">
      <c r="F39418" s="25"/>
      <c r="G39418" s="27"/>
      <c r="H39418" s="37"/>
      <c r="I39418" s="37"/>
      <c r="J39418" s="26"/>
      <c r="K39418" s="37"/>
    </row>
    <row r="39419" spans="6:11" x14ac:dyDescent="0.25">
      <c r="F39419" s="25"/>
      <c r="G39419" s="27"/>
      <c r="H39419" s="37"/>
      <c r="I39419" s="37"/>
      <c r="J39419" s="26"/>
      <c r="K39419" s="37"/>
    </row>
    <row r="39420" spans="6:11" x14ac:dyDescent="0.25">
      <c r="F39420" s="25"/>
      <c r="G39420" s="27"/>
      <c r="H39420" s="37"/>
      <c r="I39420" s="37"/>
      <c r="J39420" s="26"/>
      <c r="K39420" s="37"/>
    </row>
    <row r="39421" spans="6:11" x14ac:dyDescent="0.25">
      <c r="F39421" s="25"/>
      <c r="G39421" s="27"/>
      <c r="H39421" s="37"/>
      <c r="I39421" s="37"/>
      <c r="J39421" s="26"/>
      <c r="K39421" s="37"/>
    </row>
    <row r="39422" spans="6:11" x14ac:dyDescent="0.25">
      <c r="F39422" s="25"/>
      <c r="G39422" s="27"/>
      <c r="H39422" s="37"/>
      <c r="I39422" s="37"/>
      <c r="J39422" s="26"/>
      <c r="K39422" s="37"/>
    </row>
    <row r="39423" spans="6:11" x14ac:dyDescent="0.25">
      <c r="F39423" s="25"/>
      <c r="G39423" s="27"/>
      <c r="H39423" s="37"/>
      <c r="I39423" s="37"/>
      <c r="J39423" s="26"/>
      <c r="K39423" s="37"/>
    </row>
    <row r="39424" spans="6:11" x14ac:dyDescent="0.25">
      <c r="F39424" s="25"/>
      <c r="G39424" s="27"/>
      <c r="H39424" s="37"/>
      <c r="I39424" s="37"/>
      <c r="J39424" s="26"/>
      <c r="K39424" s="37"/>
    </row>
    <row r="39425" spans="6:11" x14ac:dyDescent="0.25">
      <c r="F39425" s="25"/>
      <c r="G39425" s="27"/>
      <c r="H39425" s="37"/>
      <c r="I39425" s="37"/>
      <c r="J39425" s="26"/>
      <c r="K39425" s="37"/>
    </row>
    <row r="39426" spans="6:11" x14ac:dyDescent="0.25">
      <c r="F39426" s="25"/>
      <c r="G39426" s="27"/>
      <c r="H39426" s="37"/>
      <c r="I39426" s="37"/>
      <c r="J39426" s="26"/>
      <c r="K39426" s="37"/>
    </row>
    <row r="39427" spans="6:11" x14ac:dyDescent="0.25">
      <c r="F39427" s="25"/>
      <c r="G39427" s="27"/>
      <c r="H39427" s="37"/>
      <c r="I39427" s="37"/>
      <c r="J39427" s="26"/>
      <c r="K39427" s="37"/>
    </row>
    <row r="39428" spans="6:11" x14ac:dyDescent="0.25">
      <c r="F39428" s="25"/>
      <c r="G39428" s="27"/>
      <c r="H39428" s="37"/>
      <c r="I39428" s="37"/>
      <c r="J39428" s="26"/>
      <c r="K39428" s="37"/>
    </row>
    <row r="39429" spans="6:11" x14ac:dyDescent="0.25">
      <c r="F39429" s="25"/>
      <c r="G39429" s="27"/>
      <c r="H39429" s="37"/>
      <c r="I39429" s="37"/>
      <c r="J39429" s="26"/>
      <c r="K39429" s="37"/>
    </row>
    <row r="39430" spans="6:11" x14ac:dyDescent="0.25">
      <c r="F39430" s="25"/>
      <c r="G39430" s="27"/>
      <c r="H39430" s="37"/>
      <c r="I39430" s="37"/>
      <c r="J39430" s="26"/>
      <c r="K39430" s="37"/>
    </row>
    <row r="39431" spans="6:11" x14ac:dyDescent="0.25">
      <c r="F39431" s="25"/>
      <c r="G39431" s="27"/>
      <c r="H39431" s="37"/>
      <c r="I39431" s="37"/>
      <c r="J39431" s="26"/>
      <c r="K39431" s="37"/>
    </row>
    <row r="39432" spans="6:11" x14ac:dyDescent="0.25">
      <c r="F39432" s="25"/>
      <c r="G39432" s="27"/>
      <c r="H39432" s="37"/>
      <c r="I39432" s="37"/>
      <c r="J39432" s="26"/>
      <c r="K39432" s="37"/>
    </row>
    <row r="39433" spans="6:11" x14ac:dyDescent="0.25">
      <c r="F39433" s="25"/>
      <c r="G39433" s="27"/>
      <c r="H39433" s="37"/>
      <c r="I39433" s="37"/>
      <c r="J39433" s="26"/>
      <c r="K39433" s="37"/>
    </row>
    <row r="39434" spans="6:11" x14ac:dyDescent="0.25">
      <c r="F39434" s="25"/>
      <c r="G39434" s="27"/>
      <c r="H39434" s="37"/>
      <c r="I39434" s="37"/>
      <c r="J39434" s="26"/>
      <c r="K39434" s="37"/>
    </row>
    <row r="39435" spans="6:11" x14ac:dyDescent="0.25">
      <c r="F39435" s="25"/>
      <c r="G39435" s="27"/>
      <c r="H39435" s="37"/>
      <c r="I39435" s="37"/>
      <c r="J39435" s="26"/>
      <c r="K39435" s="37"/>
    </row>
    <row r="39436" spans="6:11" x14ac:dyDescent="0.25">
      <c r="F39436" s="25"/>
      <c r="G39436" s="27"/>
      <c r="H39436" s="37"/>
      <c r="I39436" s="37"/>
      <c r="J39436" s="26"/>
      <c r="K39436" s="37"/>
    </row>
    <row r="39437" spans="6:11" x14ac:dyDescent="0.25">
      <c r="F39437" s="25"/>
      <c r="G39437" s="27"/>
      <c r="H39437" s="37"/>
      <c r="I39437" s="37"/>
      <c r="J39437" s="26"/>
      <c r="K39437" s="37"/>
    </row>
    <row r="39438" spans="6:11" x14ac:dyDescent="0.25">
      <c r="F39438" s="25"/>
      <c r="G39438" s="27"/>
      <c r="H39438" s="37"/>
      <c r="I39438" s="37"/>
      <c r="J39438" s="26"/>
      <c r="K39438" s="37"/>
    </row>
    <row r="39439" spans="6:11" x14ac:dyDescent="0.25">
      <c r="F39439" s="25"/>
      <c r="G39439" s="27"/>
      <c r="H39439" s="37"/>
      <c r="I39439" s="37"/>
      <c r="J39439" s="26"/>
      <c r="K39439" s="37"/>
    </row>
    <row r="39440" spans="6:11" x14ac:dyDescent="0.25">
      <c r="F39440" s="25"/>
      <c r="G39440" s="27"/>
      <c r="H39440" s="37"/>
      <c r="I39440" s="37"/>
      <c r="J39440" s="26"/>
      <c r="K39440" s="37"/>
    </row>
    <row r="39441" spans="6:11" x14ac:dyDescent="0.25">
      <c r="F39441" s="25"/>
      <c r="G39441" s="27"/>
      <c r="H39441" s="37"/>
      <c r="I39441" s="37"/>
      <c r="J39441" s="26"/>
      <c r="K39441" s="37"/>
    </row>
    <row r="39442" spans="6:11" x14ac:dyDescent="0.25">
      <c r="F39442" s="25"/>
      <c r="G39442" s="27"/>
      <c r="H39442" s="37"/>
      <c r="I39442" s="37"/>
      <c r="J39442" s="26"/>
      <c r="K39442" s="37"/>
    </row>
    <row r="39443" spans="6:11" x14ac:dyDescent="0.25">
      <c r="F39443" s="25"/>
      <c r="G39443" s="27"/>
      <c r="H39443" s="37"/>
      <c r="I39443" s="37"/>
      <c r="J39443" s="26"/>
      <c r="K39443" s="37"/>
    </row>
    <row r="39444" spans="6:11" x14ac:dyDescent="0.25">
      <c r="F39444" s="25"/>
      <c r="G39444" s="27"/>
      <c r="H39444" s="37"/>
      <c r="I39444" s="37"/>
      <c r="J39444" s="26"/>
      <c r="K39444" s="37"/>
    </row>
    <row r="39445" spans="6:11" x14ac:dyDescent="0.25">
      <c r="F39445" s="25"/>
      <c r="G39445" s="27"/>
      <c r="H39445" s="37"/>
      <c r="I39445" s="37"/>
      <c r="J39445" s="26"/>
      <c r="K39445" s="37"/>
    </row>
    <row r="39446" spans="6:11" x14ac:dyDescent="0.25">
      <c r="F39446" s="25"/>
      <c r="G39446" s="27"/>
      <c r="H39446" s="37"/>
      <c r="I39446" s="37"/>
      <c r="J39446" s="26"/>
      <c r="K39446" s="37"/>
    </row>
    <row r="39447" spans="6:11" x14ac:dyDescent="0.25">
      <c r="F39447" s="25"/>
      <c r="G39447" s="27"/>
      <c r="H39447" s="37"/>
      <c r="I39447" s="37"/>
      <c r="J39447" s="26"/>
      <c r="K39447" s="37"/>
    </row>
    <row r="39448" spans="6:11" x14ac:dyDescent="0.25">
      <c r="F39448" s="25"/>
      <c r="G39448" s="27"/>
      <c r="H39448" s="37"/>
      <c r="I39448" s="37"/>
      <c r="J39448" s="26"/>
      <c r="K39448" s="37"/>
    </row>
    <row r="39449" spans="6:11" x14ac:dyDescent="0.25">
      <c r="F39449" s="25"/>
      <c r="G39449" s="27"/>
      <c r="H39449" s="37"/>
      <c r="I39449" s="37"/>
      <c r="J39449" s="26"/>
      <c r="K39449" s="37"/>
    </row>
    <row r="39450" spans="6:11" x14ac:dyDescent="0.25">
      <c r="F39450" s="25"/>
      <c r="G39450" s="27"/>
      <c r="H39450" s="37"/>
      <c r="I39450" s="37"/>
      <c r="J39450" s="26"/>
      <c r="K39450" s="37"/>
    </row>
    <row r="39451" spans="6:11" x14ac:dyDescent="0.25">
      <c r="F39451" s="25"/>
      <c r="G39451" s="27"/>
      <c r="H39451" s="37"/>
      <c r="I39451" s="37"/>
      <c r="J39451" s="26"/>
      <c r="K39451" s="37"/>
    </row>
    <row r="39452" spans="6:11" x14ac:dyDescent="0.25">
      <c r="F39452" s="25"/>
      <c r="G39452" s="27"/>
      <c r="H39452" s="37"/>
      <c r="I39452" s="37"/>
      <c r="J39452" s="26"/>
      <c r="K39452" s="37"/>
    </row>
    <row r="39453" spans="6:11" x14ac:dyDescent="0.25">
      <c r="F39453" s="25"/>
      <c r="G39453" s="27"/>
      <c r="H39453" s="37"/>
      <c r="I39453" s="37"/>
      <c r="J39453" s="26"/>
      <c r="K39453" s="37"/>
    </row>
    <row r="39454" spans="6:11" x14ac:dyDescent="0.25">
      <c r="F39454" s="25"/>
      <c r="G39454" s="27"/>
      <c r="H39454" s="37"/>
      <c r="I39454" s="37"/>
      <c r="J39454" s="26"/>
      <c r="K39454" s="37"/>
    </row>
    <row r="39455" spans="6:11" x14ac:dyDescent="0.25">
      <c r="F39455" s="25"/>
      <c r="G39455" s="27"/>
      <c r="H39455" s="37"/>
      <c r="I39455" s="37"/>
      <c r="J39455" s="26"/>
      <c r="K39455" s="37"/>
    </row>
    <row r="39456" spans="6:11" x14ac:dyDescent="0.25">
      <c r="F39456" s="25"/>
      <c r="G39456" s="27"/>
      <c r="H39456" s="37"/>
      <c r="I39456" s="37"/>
      <c r="J39456" s="26"/>
      <c r="K39456" s="37"/>
    </row>
    <row r="39457" spans="6:11" x14ac:dyDescent="0.25">
      <c r="F39457" s="25"/>
      <c r="G39457" s="27"/>
      <c r="H39457" s="37"/>
      <c r="I39457" s="37"/>
      <c r="J39457" s="26"/>
      <c r="K39457" s="37"/>
    </row>
    <row r="39458" spans="6:11" x14ac:dyDescent="0.25">
      <c r="F39458" s="25"/>
      <c r="G39458" s="27"/>
      <c r="H39458" s="37"/>
      <c r="I39458" s="37"/>
      <c r="J39458" s="26"/>
      <c r="K39458" s="37"/>
    </row>
    <row r="39459" spans="6:11" x14ac:dyDescent="0.25">
      <c r="F39459" s="25"/>
      <c r="G39459" s="27"/>
      <c r="H39459" s="37"/>
      <c r="I39459" s="37"/>
      <c r="J39459" s="26"/>
      <c r="K39459" s="37"/>
    </row>
    <row r="39460" spans="6:11" x14ac:dyDescent="0.25">
      <c r="F39460" s="25"/>
      <c r="G39460" s="27"/>
      <c r="H39460" s="37"/>
      <c r="I39460" s="37"/>
      <c r="J39460" s="26"/>
      <c r="K39460" s="37"/>
    </row>
    <row r="39461" spans="6:11" x14ac:dyDescent="0.25">
      <c r="F39461" s="25"/>
      <c r="G39461" s="27"/>
      <c r="H39461" s="37"/>
      <c r="I39461" s="37"/>
      <c r="J39461" s="26"/>
      <c r="K39461" s="37"/>
    </row>
    <row r="39462" spans="6:11" x14ac:dyDescent="0.25">
      <c r="F39462" s="25"/>
      <c r="G39462" s="27"/>
      <c r="H39462" s="37"/>
      <c r="I39462" s="37"/>
      <c r="J39462" s="26"/>
      <c r="K39462" s="37"/>
    </row>
    <row r="39463" spans="6:11" x14ac:dyDescent="0.25">
      <c r="F39463" s="25"/>
      <c r="G39463" s="27"/>
      <c r="H39463" s="37"/>
      <c r="I39463" s="37"/>
      <c r="J39463" s="26"/>
      <c r="K39463" s="37"/>
    </row>
    <row r="39464" spans="6:11" x14ac:dyDescent="0.25">
      <c r="F39464" s="25"/>
      <c r="G39464" s="27"/>
      <c r="H39464" s="37"/>
      <c r="I39464" s="37"/>
      <c r="J39464" s="26"/>
      <c r="K39464" s="37"/>
    </row>
    <row r="39465" spans="6:11" x14ac:dyDescent="0.25">
      <c r="F39465" s="25"/>
      <c r="G39465" s="27"/>
      <c r="H39465" s="37"/>
      <c r="I39465" s="37"/>
      <c r="J39465" s="26"/>
      <c r="K39465" s="37"/>
    </row>
    <row r="39466" spans="6:11" x14ac:dyDescent="0.25">
      <c r="F39466" s="25"/>
      <c r="G39466" s="27"/>
      <c r="H39466" s="37"/>
      <c r="I39466" s="37"/>
      <c r="J39466" s="26"/>
      <c r="K39466" s="37"/>
    </row>
    <row r="39467" spans="6:11" x14ac:dyDescent="0.25">
      <c r="F39467" s="25"/>
      <c r="G39467" s="27"/>
      <c r="H39467" s="37"/>
      <c r="I39467" s="37"/>
      <c r="J39467" s="26"/>
      <c r="K39467" s="37"/>
    </row>
    <row r="39468" spans="6:11" x14ac:dyDescent="0.25">
      <c r="F39468" s="25"/>
      <c r="G39468" s="27"/>
      <c r="H39468" s="37"/>
      <c r="I39468" s="37"/>
      <c r="J39468" s="26"/>
      <c r="K39468" s="37"/>
    </row>
    <row r="39469" spans="6:11" x14ac:dyDescent="0.25">
      <c r="F39469" s="25"/>
      <c r="G39469" s="27"/>
      <c r="H39469" s="37"/>
      <c r="I39469" s="37"/>
      <c r="J39469" s="26"/>
      <c r="K39469" s="37"/>
    </row>
    <row r="39470" spans="6:11" x14ac:dyDescent="0.25">
      <c r="F39470" s="25"/>
      <c r="G39470" s="27"/>
      <c r="H39470" s="37"/>
      <c r="I39470" s="37"/>
      <c r="J39470" s="26"/>
      <c r="K39470" s="37"/>
    </row>
    <row r="39471" spans="6:11" x14ac:dyDescent="0.25">
      <c r="F39471" s="25"/>
      <c r="G39471" s="27"/>
      <c r="H39471" s="37"/>
      <c r="I39471" s="37"/>
      <c r="J39471" s="26"/>
      <c r="K39471" s="37"/>
    </row>
    <row r="39472" spans="6:11" x14ac:dyDescent="0.25">
      <c r="F39472" s="25"/>
      <c r="G39472" s="27"/>
      <c r="H39472" s="37"/>
      <c r="I39472" s="37"/>
      <c r="J39472" s="26"/>
      <c r="K39472" s="37"/>
    </row>
    <row r="39473" spans="6:11" x14ac:dyDescent="0.25">
      <c r="F39473" s="25"/>
      <c r="G39473" s="27"/>
      <c r="H39473" s="37"/>
      <c r="I39473" s="37"/>
      <c r="J39473" s="26"/>
      <c r="K39473" s="37"/>
    </row>
    <row r="39474" spans="6:11" x14ac:dyDescent="0.25">
      <c r="F39474" s="25"/>
      <c r="G39474" s="27"/>
      <c r="H39474" s="37"/>
      <c r="I39474" s="37"/>
      <c r="J39474" s="26"/>
      <c r="K39474" s="37"/>
    </row>
    <row r="39475" spans="6:11" x14ac:dyDescent="0.25">
      <c r="F39475" s="25"/>
      <c r="G39475" s="27"/>
      <c r="H39475" s="37"/>
      <c r="I39475" s="37"/>
      <c r="J39475" s="26"/>
      <c r="K39475" s="37"/>
    </row>
    <row r="39476" spans="6:11" x14ac:dyDescent="0.25">
      <c r="F39476" s="25"/>
      <c r="G39476" s="27"/>
      <c r="H39476" s="37"/>
      <c r="I39476" s="37"/>
      <c r="J39476" s="26"/>
      <c r="K39476" s="37"/>
    </row>
    <row r="39477" spans="6:11" x14ac:dyDescent="0.25">
      <c r="F39477" s="25"/>
      <c r="G39477" s="27"/>
      <c r="H39477" s="37"/>
      <c r="I39477" s="37"/>
      <c r="J39477" s="26"/>
      <c r="K39477" s="37"/>
    </row>
    <row r="39478" spans="6:11" x14ac:dyDescent="0.25">
      <c r="F39478" s="25"/>
      <c r="G39478" s="27"/>
      <c r="H39478" s="37"/>
      <c r="I39478" s="37"/>
      <c r="J39478" s="26"/>
      <c r="K39478" s="37"/>
    </row>
    <row r="39479" spans="6:11" x14ac:dyDescent="0.25">
      <c r="F39479" s="25"/>
      <c r="G39479" s="27"/>
      <c r="H39479" s="37"/>
      <c r="I39479" s="37"/>
      <c r="J39479" s="26"/>
      <c r="K39479" s="37"/>
    </row>
    <row r="39480" spans="6:11" x14ac:dyDescent="0.25">
      <c r="F39480" s="25"/>
      <c r="G39480" s="27"/>
      <c r="H39480" s="37"/>
      <c r="I39480" s="37"/>
      <c r="J39480" s="26"/>
      <c r="K39480" s="37"/>
    </row>
    <row r="39481" spans="6:11" x14ac:dyDescent="0.25">
      <c r="F39481" s="25"/>
      <c r="G39481" s="27"/>
      <c r="H39481" s="37"/>
      <c r="I39481" s="37"/>
      <c r="J39481" s="26"/>
      <c r="K39481" s="37"/>
    </row>
    <row r="39482" spans="6:11" x14ac:dyDescent="0.25">
      <c r="F39482" s="25"/>
      <c r="G39482" s="27"/>
      <c r="H39482" s="37"/>
      <c r="I39482" s="37"/>
      <c r="J39482" s="26"/>
      <c r="K39482" s="37"/>
    </row>
    <row r="39483" spans="6:11" x14ac:dyDescent="0.25">
      <c r="F39483" s="25"/>
      <c r="G39483" s="27"/>
      <c r="H39483" s="37"/>
      <c r="I39483" s="37"/>
      <c r="J39483" s="26"/>
      <c r="K39483" s="37"/>
    </row>
    <row r="39484" spans="6:11" x14ac:dyDescent="0.25">
      <c r="F39484" s="25"/>
      <c r="G39484" s="27"/>
      <c r="H39484" s="37"/>
      <c r="I39484" s="37"/>
      <c r="J39484" s="26"/>
      <c r="K39484" s="37"/>
    </row>
    <row r="39485" spans="6:11" x14ac:dyDescent="0.25">
      <c r="F39485" s="25"/>
      <c r="G39485" s="27"/>
      <c r="H39485" s="37"/>
      <c r="I39485" s="37"/>
      <c r="J39485" s="26"/>
      <c r="K39485" s="37"/>
    </row>
    <row r="39486" spans="6:11" x14ac:dyDescent="0.25">
      <c r="F39486" s="25"/>
      <c r="G39486" s="27"/>
      <c r="H39486" s="37"/>
      <c r="I39486" s="37"/>
      <c r="J39486" s="26"/>
      <c r="K39486" s="37"/>
    </row>
    <row r="39487" spans="6:11" x14ac:dyDescent="0.25">
      <c r="F39487" s="25"/>
      <c r="G39487" s="27"/>
      <c r="H39487" s="37"/>
      <c r="I39487" s="37"/>
      <c r="J39487" s="26"/>
      <c r="K39487" s="37"/>
    </row>
    <row r="39488" spans="6:11" x14ac:dyDescent="0.25">
      <c r="F39488" s="25"/>
      <c r="G39488" s="27"/>
      <c r="H39488" s="37"/>
      <c r="I39488" s="37"/>
      <c r="J39488" s="26"/>
      <c r="K39488" s="37"/>
    </row>
    <row r="39489" spans="6:11" x14ac:dyDescent="0.25">
      <c r="F39489" s="25"/>
      <c r="G39489" s="27"/>
      <c r="H39489" s="37"/>
      <c r="I39489" s="37"/>
      <c r="J39489" s="26"/>
      <c r="K39489" s="37"/>
    </row>
    <row r="39490" spans="6:11" x14ac:dyDescent="0.25">
      <c r="F39490" s="25"/>
      <c r="G39490" s="27"/>
      <c r="H39490" s="37"/>
      <c r="I39490" s="37"/>
      <c r="J39490" s="26"/>
      <c r="K39490" s="37"/>
    </row>
    <row r="39491" spans="6:11" x14ac:dyDescent="0.25">
      <c r="F39491" s="25"/>
      <c r="G39491" s="27"/>
      <c r="H39491" s="37"/>
      <c r="I39491" s="37"/>
      <c r="J39491" s="26"/>
      <c r="K39491" s="37"/>
    </row>
    <row r="39492" spans="6:11" x14ac:dyDescent="0.25">
      <c r="F39492" s="25"/>
      <c r="G39492" s="27"/>
      <c r="H39492" s="37"/>
      <c r="I39492" s="37"/>
      <c r="J39492" s="26"/>
      <c r="K39492" s="37"/>
    </row>
    <row r="39493" spans="6:11" x14ac:dyDescent="0.25">
      <c r="F39493" s="25"/>
      <c r="G39493" s="27"/>
      <c r="H39493" s="37"/>
      <c r="I39493" s="37"/>
      <c r="J39493" s="26"/>
      <c r="K39493" s="37"/>
    </row>
    <row r="39494" spans="6:11" x14ac:dyDescent="0.25">
      <c r="F39494" s="25"/>
      <c r="G39494" s="27"/>
      <c r="H39494" s="37"/>
      <c r="I39494" s="37"/>
      <c r="J39494" s="26"/>
      <c r="K39494" s="37"/>
    </row>
    <row r="39495" spans="6:11" x14ac:dyDescent="0.25">
      <c r="F39495" s="25"/>
      <c r="G39495" s="27"/>
      <c r="H39495" s="37"/>
      <c r="I39495" s="37"/>
      <c r="J39495" s="26"/>
      <c r="K39495" s="37"/>
    </row>
    <row r="39496" spans="6:11" x14ac:dyDescent="0.25">
      <c r="F39496" s="25"/>
      <c r="G39496" s="27"/>
      <c r="H39496" s="37"/>
      <c r="I39496" s="37"/>
      <c r="J39496" s="26"/>
      <c r="K39496" s="37"/>
    </row>
    <row r="39497" spans="6:11" x14ac:dyDescent="0.25">
      <c r="F39497" s="25"/>
      <c r="G39497" s="27"/>
      <c r="H39497" s="37"/>
      <c r="I39497" s="37"/>
      <c r="J39497" s="26"/>
      <c r="K39497" s="37"/>
    </row>
    <row r="39498" spans="6:11" x14ac:dyDescent="0.25">
      <c r="F39498" s="25"/>
      <c r="G39498" s="27"/>
      <c r="H39498" s="37"/>
      <c r="I39498" s="37"/>
      <c r="J39498" s="26"/>
      <c r="K39498" s="37"/>
    </row>
    <row r="39499" spans="6:11" x14ac:dyDescent="0.25">
      <c r="F39499" s="25"/>
      <c r="G39499" s="27"/>
      <c r="H39499" s="37"/>
      <c r="I39499" s="37"/>
      <c r="J39499" s="26"/>
      <c r="K39499" s="37"/>
    </row>
    <row r="39500" spans="6:11" x14ac:dyDescent="0.25">
      <c r="F39500" s="25"/>
      <c r="G39500" s="27"/>
      <c r="H39500" s="37"/>
      <c r="I39500" s="37"/>
      <c r="J39500" s="26"/>
      <c r="K39500" s="37"/>
    </row>
    <row r="39501" spans="6:11" x14ac:dyDescent="0.25">
      <c r="F39501" s="25"/>
      <c r="G39501" s="27"/>
      <c r="H39501" s="37"/>
      <c r="I39501" s="37"/>
      <c r="J39501" s="26"/>
      <c r="K39501" s="37"/>
    </row>
    <row r="39502" spans="6:11" x14ac:dyDescent="0.25">
      <c r="F39502" s="25"/>
      <c r="G39502" s="27"/>
      <c r="H39502" s="37"/>
      <c r="I39502" s="37"/>
      <c r="J39502" s="26"/>
      <c r="K39502" s="37"/>
    </row>
    <row r="39503" spans="6:11" x14ac:dyDescent="0.25">
      <c r="F39503" s="25"/>
      <c r="G39503" s="27"/>
      <c r="H39503" s="37"/>
      <c r="I39503" s="37"/>
      <c r="J39503" s="26"/>
      <c r="K39503" s="37"/>
    </row>
    <row r="39504" spans="6:11" x14ac:dyDescent="0.25">
      <c r="F39504" s="25"/>
      <c r="G39504" s="27"/>
      <c r="H39504" s="37"/>
      <c r="I39504" s="37"/>
      <c r="J39504" s="26"/>
      <c r="K39504" s="37"/>
    </row>
    <row r="39505" spans="6:11" x14ac:dyDescent="0.25">
      <c r="F39505" s="25"/>
      <c r="G39505" s="27"/>
      <c r="H39505" s="37"/>
      <c r="I39505" s="37"/>
      <c r="J39505" s="26"/>
      <c r="K39505" s="37"/>
    </row>
    <row r="39506" spans="6:11" x14ac:dyDescent="0.25">
      <c r="F39506" s="25"/>
      <c r="G39506" s="27"/>
      <c r="H39506" s="37"/>
      <c r="I39506" s="37"/>
      <c r="J39506" s="26"/>
      <c r="K39506" s="37"/>
    </row>
    <row r="39507" spans="6:11" x14ac:dyDescent="0.25">
      <c r="F39507" s="25"/>
      <c r="G39507" s="27"/>
      <c r="H39507" s="37"/>
      <c r="I39507" s="37"/>
      <c r="J39507" s="26"/>
      <c r="K39507" s="37"/>
    </row>
    <row r="39508" spans="6:11" x14ac:dyDescent="0.25">
      <c r="F39508" s="25"/>
      <c r="G39508" s="27"/>
      <c r="H39508" s="37"/>
      <c r="I39508" s="37"/>
      <c r="J39508" s="26"/>
      <c r="K39508" s="37"/>
    </row>
    <row r="39509" spans="6:11" x14ac:dyDescent="0.25">
      <c r="F39509" s="25"/>
      <c r="G39509" s="27"/>
      <c r="H39509" s="37"/>
      <c r="I39509" s="37"/>
      <c r="J39509" s="26"/>
      <c r="K39509" s="37"/>
    </row>
    <row r="39510" spans="6:11" x14ac:dyDescent="0.25">
      <c r="F39510" s="25"/>
      <c r="G39510" s="27"/>
      <c r="H39510" s="37"/>
      <c r="I39510" s="37"/>
      <c r="J39510" s="26"/>
      <c r="K39510" s="37"/>
    </row>
    <row r="39511" spans="6:11" x14ac:dyDescent="0.25">
      <c r="F39511" s="25"/>
      <c r="G39511" s="27"/>
      <c r="H39511" s="37"/>
      <c r="I39511" s="37"/>
      <c r="J39511" s="26"/>
      <c r="K39511" s="37"/>
    </row>
    <row r="39512" spans="6:11" x14ac:dyDescent="0.25">
      <c r="F39512" s="25"/>
      <c r="G39512" s="27"/>
      <c r="H39512" s="37"/>
      <c r="I39512" s="37"/>
      <c r="J39512" s="26"/>
      <c r="K39512" s="37"/>
    </row>
    <row r="39513" spans="6:11" x14ac:dyDescent="0.25">
      <c r="F39513" s="25"/>
      <c r="G39513" s="27"/>
      <c r="H39513" s="37"/>
      <c r="I39513" s="37"/>
      <c r="J39513" s="26"/>
      <c r="K39513" s="37"/>
    </row>
    <row r="39514" spans="6:11" x14ac:dyDescent="0.25">
      <c r="F39514" s="25"/>
      <c r="G39514" s="27"/>
      <c r="H39514" s="37"/>
      <c r="I39514" s="37"/>
      <c r="J39514" s="26"/>
      <c r="K39514" s="37"/>
    </row>
    <row r="39515" spans="6:11" x14ac:dyDescent="0.25">
      <c r="F39515" s="25"/>
      <c r="G39515" s="27"/>
      <c r="H39515" s="37"/>
      <c r="I39515" s="37"/>
      <c r="J39515" s="26"/>
      <c r="K39515" s="37"/>
    </row>
    <row r="39516" spans="6:11" x14ac:dyDescent="0.25">
      <c r="F39516" s="25"/>
      <c r="G39516" s="27"/>
      <c r="H39516" s="37"/>
      <c r="I39516" s="37"/>
      <c r="J39516" s="26"/>
      <c r="K39516" s="37"/>
    </row>
    <row r="39517" spans="6:11" x14ac:dyDescent="0.25">
      <c r="F39517" s="25"/>
      <c r="G39517" s="27"/>
      <c r="H39517" s="37"/>
      <c r="I39517" s="37"/>
      <c r="J39517" s="26"/>
      <c r="K39517" s="37"/>
    </row>
    <row r="39518" spans="6:11" x14ac:dyDescent="0.25">
      <c r="F39518" s="25"/>
      <c r="G39518" s="27"/>
      <c r="H39518" s="37"/>
      <c r="I39518" s="37"/>
      <c r="J39518" s="26"/>
      <c r="K39518" s="37"/>
    </row>
    <row r="39519" spans="6:11" x14ac:dyDescent="0.25">
      <c r="F39519" s="25"/>
      <c r="G39519" s="27"/>
      <c r="H39519" s="37"/>
      <c r="I39519" s="37"/>
      <c r="J39519" s="26"/>
      <c r="K39519" s="37"/>
    </row>
    <row r="39520" spans="6:11" x14ac:dyDescent="0.25">
      <c r="F39520" s="25"/>
      <c r="G39520" s="27"/>
      <c r="H39520" s="37"/>
      <c r="I39520" s="37"/>
      <c r="J39520" s="26"/>
      <c r="K39520" s="37"/>
    </row>
    <row r="39521" spans="6:11" x14ac:dyDescent="0.25">
      <c r="F39521" s="25"/>
      <c r="G39521" s="27"/>
      <c r="H39521" s="37"/>
      <c r="I39521" s="37"/>
      <c r="J39521" s="26"/>
      <c r="K39521" s="37"/>
    </row>
    <row r="39522" spans="6:11" x14ac:dyDescent="0.25">
      <c r="F39522" s="25"/>
      <c r="G39522" s="27"/>
      <c r="H39522" s="37"/>
      <c r="I39522" s="37"/>
      <c r="J39522" s="26"/>
      <c r="K39522" s="37"/>
    </row>
    <row r="39523" spans="6:11" x14ac:dyDescent="0.25">
      <c r="F39523" s="25"/>
      <c r="G39523" s="27"/>
      <c r="H39523" s="37"/>
      <c r="I39523" s="37"/>
      <c r="J39523" s="26"/>
      <c r="K39523" s="37"/>
    </row>
    <row r="39524" spans="6:11" x14ac:dyDescent="0.25">
      <c r="F39524" s="25"/>
      <c r="G39524" s="27"/>
      <c r="H39524" s="37"/>
      <c r="I39524" s="37"/>
      <c r="J39524" s="26"/>
      <c r="K39524" s="37"/>
    </row>
    <row r="39525" spans="6:11" x14ac:dyDescent="0.25">
      <c r="F39525" s="25"/>
      <c r="G39525" s="27"/>
      <c r="H39525" s="37"/>
      <c r="I39525" s="37"/>
      <c r="J39525" s="26"/>
      <c r="K39525" s="37"/>
    </row>
    <row r="39526" spans="6:11" x14ac:dyDescent="0.25">
      <c r="F39526" s="25"/>
      <c r="G39526" s="27"/>
      <c r="H39526" s="37"/>
      <c r="I39526" s="37"/>
      <c r="J39526" s="26"/>
      <c r="K39526" s="37"/>
    </row>
    <row r="39527" spans="6:11" x14ac:dyDescent="0.25">
      <c r="F39527" s="25"/>
      <c r="G39527" s="27"/>
      <c r="H39527" s="37"/>
      <c r="I39527" s="37"/>
      <c r="J39527" s="26"/>
      <c r="K39527" s="37"/>
    </row>
    <row r="39528" spans="6:11" x14ac:dyDescent="0.25">
      <c r="F39528" s="25"/>
      <c r="G39528" s="27"/>
      <c r="H39528" s="37"/>
      <c r="I39528" s="37"/>
      <c r="J39528" s="26"/>
      <c r="K39528" s="37"/>
    </row>
    <row r="39529" spans="6:11" x14ac:dyDescent="0.25">
      <c r="F39529" s="25"/>
      <c r="G39529" s="27"/>
      <c r="H39529" s="37"/>
      <c r="I39529" s="37"/>
      <c r="J39529" s="26"/>
      <c r="K39529" s="37"/>
    </row>
    <row r="39530" spans="6:11" x14ac:dyDescent="0.25">
      <c r="F39530" s="25"/>
      <c r="G39530" s="27"/>
      <c r="H39530" s="37"/>
      <c r="I39530" s="37"/>
      <c r="J39530" s="26"/>
      <c r="K39530" s="37"/>
    </row>
    <row r="39531" spans="6:11" x14ac:dyDescent="0.25">
      <c r="F39531" s="25"/>
      <c r="G39531" s="27"/>
      <c r="H39531" s="37"/>
      <c r="I39531" s="37"/>
      <c r="J39531" s="26"/>
      <c r="K39531" s="37"/>
    </row>
    <row r="39532" spans="6:11" x14ac:dyDescent="0.25">
      <c r="F39532" s="25"/>
      <c r="G39532" s="27"/>
      <c r="H39532" s="37"/>
      <c r="I39532" s="37"/>
      <c r="J39532" s="26"/>
      <c r="K39532" s="37"/>
    </row>
    <row r="39533" spans="6:11" x14ac:dyDescent="0.25">
      <c r="F39533" s="25"/>
      <c r="G39533" s="27"/>
      <c r="H39533" s="37"/>
      <c r="I39533" s="37"/>
      <c r="J39533" s="26"/>
      <c r="K39533" s="37"/>
    </row>
    <row r="39534" spans="6:11" x14ac:dyDescent="0.25">
      <c r="F39534" s="25"/>
      <c r="G39534" s="27"/>
      <c r="H39534" s="37"/>
      <c r="I39534" s="37"/>
      <c r="J39534" s="26"/>
      <c r="K39534" s="37"/>
    </row>
    <row r="39535" spans="6:11" x14ac:dyDescent="0.25">
      <c r="F39535" s="25"/>
      <c r="G39535" s="27"/>
      <c r="H39535" s="37"/>
      <c r="I39535" s="37"/>
      <c r="J39535" s="26"/>
      <c r="K39535" s="37"/>
    </row>
    <row r="39536" spans="6:11" x14ac:dyDescent="0.25">
      <c r="F39536" s="25"/>
      <c r="G39536" s="27"/>
      <c r="H39536" s="37"/>
      <c r="I39536" s="37"/>
      <c r="J39536" s="26"/>
      <c r="K39536" s="37"/>
    </row>
    <row r="39537" spans="6:11" x14ac:dyDescent="0.25">
      <c r="F39537" s="25"/>
      <c r="G39537" s="27"/>
      <c r="H39537" s="37"/>
      <c r="I39537" s="37"/>
      <c r="J39537" s="26"/>
      <c r="K39537" s="37"/>
    </row>
    <row r="39538" spans="6:11" x14ac:dyDescent="0.25">
      <c r="F39538" s="25"/>
      <c r="G39538" s="27"/>
      <c r="H39538" s="37"/>
      <c r="I39538" s="37"/>
      <c r="J39538" s="26"/>
      <c r="K39538" s="37"/>
    </row>
    <row r="39539" spans="6:11" x14ac:dyDescent="0.25">
      <c r="F39539" s="25"/>
      <c r="G39539" s="27"/>
      <c r="H39539" s="37"/>
      <c r="I39539" s="37"/>
      <c r="J39539" s="26"/>
      <c r="K39539" s="37"/>
    </row>
    <row r="39540" spans="6:11" x14ac:dyDescent="0.25">
      <c r="F39540" s="25"/>
      <c r="G39540" s="27"/>
      <c r="H39540" s="37"/>
      <c r="I39540" s="37"/>
      <c r="J39540" s="26"/>
      <c r="K39540" s="37"/>
    </row>
    <row r="39541" spans="6:11" x14ac:dyDescent="0.25">
      <c r="F39541" s="25"/>
      <c r="G39541" s="27"/>
      <c r="H39541" s="37"/>
      <c r="I39541" s="37"/>
      <c r="J39541" s="26"/>
      <c r="K39541" s="37"/>
    </row>
    <row r="39542" spans="6:11" x14ac:dyDescent="0.25">
      <c r="F39542" s="25"/>
      <c r="G39542" s="27"/>
      <c r="H39542" s="37"/>
      <c r="I39542" s="37"/>
      <c r="J39542" s="26"/>
      <c r="K39542" s="37"/>
    </row>
    <row r="39543" spans="6:11" x14ac:dyDescent="0.25">
      <c r="F39543" s="25"/>
      <c r="G39543" s="27"/>
      <c r="H39543" s="37"/>
      <c r="I39543" s="37"/>
      <c r="J39543" s="26"/>
      <c r="K39543" s="37"/>
    </row>
    <row r="39544" spans="6:11" x14ac:dyDescent="0.25">
      <c r="F39544" s="25"/>
      <c r="G39544" s="27"/>
      <c r="H39544" s="37"/>
      <c r="I39544" s="37"/>
      <c r="J39544" s="26"/>
      <c r="K39544" s="37"/>
    </row>
    <row r="39545" spans="6:11" x14ac:dyDescent="0.25">
      <c r="F39545" s="25"/>
      <c r="G39545" s="27"/>
      <c r="H39545" s="37"/>
      <c r="I39545" s="37"/>
      <c r="J39545" s="26"/>
      <c r="K39545" s="37"/>
    </row>
    <row r="39546" spans="6:11" x14ac:dyDescent="0.25">
      <c r="F39546" s="25"/>
      <c r="G39546" s="27"/>
      <c r="H39546" s="37"/>
      <c r="I39546" s="37"/>
      <c r="J39546" s="26"/>
      <c r="K39546" s="37"/>
    </row>
    <row r="39547" spans="6:11" x14ac:dyDescent="0.25">
      <c r="F39547" s="25"/>
      <c r="G39547" s="27"/>
      <c r="H39547" s="37"/>
      <c r="I39547" s="37"/>
      <c r="J39547" s="26"/>
      <c r="K39547" s="37"/>
    </row>
    <row r="39548" spans="6:11" x14ac:dyDescent="0.25">
      <c r="F39548" s="25"/>
      <c r="G39548" s="27"/>
      <c r="H39548" s="37"/>
      <c r="I39548" s="37"/>
      <c r="J39548" s="26"/>
      <c r="K39548" s="37"/>
    </row>
    <row r="39549" spans="6:11" x14ac:dyDescent="0.25">
      <c r="F39549" s="25"/>
      <c r="G39549" s="27"/>
      <c r="H39549" s="37"/>
      <c r="I39549" s="37"/>
      <c r="J39549" s="26"/>
      <c r="K39549" s="37"/>
    </row>
    <row r="39550" spans="6:11" x14ac:dyDescent="0.25">
      <c r="F39550" s="25"/>
      <c r="G39550" s="27"/>
      <c r="H39550" s="37"/>
      <c r="I39550" s="37"/>
      <c r="J39550" s="26"/>
      <c r="K39550" s="37"/>
    </row>
    <row r="39551" spans="6:11" x14ac:dyDescent="0.25">
      <c r="F39551" s="25"/>
      <c r="G39551" s="27"/>
      <c r="H39551" s="37"/>
      <c r="I39551" s="37"/>
      <c r="J39551" s="26"/>
      <c r="K39551" s="37"/>
    </row>
    <row r="39552" spans="6:11" x14ac:dyDescent="0.25">
      <c r="F39552" s="25"/>
      <c r="G39552" s="27"/>
      <c r="H39552" s="37"/>
      <c r="I39552" s="37"/>
      <c r="J39552" s="26"/>
      <c r="K39552" s="37"/>
    </row>
    <row r="39553" spans="6:11" x14ac:dyDescent="0.25">
      <c r="F39553" s="25"/>
      <c r="G39553" s="27"/>
      <c r="H39553" s="37"/>
      <c r="I39553" s="37"/>
      <c r="J39553" s="26"/>
      <c r="K39553" s="37"/>
    </row>
    <row r="39554" spans="6:11" x14ac:dyDescent="0.25">
      <c r="F39554" s="25"/>
      <c r="G39554" s="27"/>
      <c r="H39554" s="37"/>
      <c r="I39554" s="37"/>
      <c r="J39554" s="26"/>
      <c r="K39554" s="37"/>
    </row>
    <row r="39555" spans="6:11" x14ac:dyDescent="0.25">
      <c r="F39555" s="25"/>
      <c r="G39555" s="27"/>
      <c r="H39555" s="37"/>
      <c r="I39555" s="37"/>
      <c r="J39555" s="26"/>
      <c r="K39555" s="37"/>
    </row>
    <row r="39556" spans="6:11" x14ac:dyDescent="0.25">
      <c r="F39556" s="25"/>
      <c r="G39556" s="27"/>
      <c r="H39556" s="37"/>
      <c r="I39556" s="37"/>
      <c r="J39556" s="26"/>
      <c r="K39556" s="37"/>
    </row>
    <row r="39557" spans="6:11" x14ac:dyDescent="0.25">
      <c r="F39557" s="25"/>
      <c r="G39557" s="27"/>
      <c r="H39557" s="37"/>
      <c r="I39557" s="37"/>
      <c r="J39557" s="26"/>
      <c r="K39557" s="37"/>
    </row>
    <row r="39558" spans="6:11" x14ac:dyDescent="0.25">
      <c r="F39558" s="25"/>
      <c r="G39558" s="27"/>
      <c r="H39558" s="37"/>
      <c r="I39558" s="37"/>
      <c r="J39558" s="26"/>
      <c r="K39558" s="37"/>
    </row>
    <row r="39559" spans="6:11" x14ac:dyDescent="0.25">
      <c r="F39559" s="25"/>
      <c r="G39559" s="27"/>
      <c r="H39559" s="37"/>
      <c r="I39559" s="37"/>
      <c r="J39559" s="26"/>
      <c r="K39559" s="37"/>
    </row>
    <row r="39560" spans="6:11" x14ac:dyDescent="0.25">
      <c r="F39560" s="25"/>
      <c r="G39560" s="27"/>
      <c r="H39560" s="37"/>
      <c r="I39560" s="37"/>
      <c r="J39560" s="26"/>
      <c r="K39560" s="37"/>
    </row>
    <row r="39561" spans="6:11" x14ac:dyDescent="0.25">
      <c r="F39561" s="25"/>
      <c r="G39561" s="27"/>
      <c r="H39561" s="37"/>
      <c r="I39561" s="37"/>
      <c r="J39561" s="26"/>
      <c r="K39561" s="37"/>
    </row>
    <row r="39562" spans="6:11" x14ac:dyDescent="0.25">
      <c r="F39562" s="25"/>
      <c r="G39562" s="27"/>
      <c r="H39562" s="37"/>
      <c r="I39562" s="37"/>
      <c r="J39562" s="26"/>
      <c r="K39562" s="37"/>
    </row>
    <row r="39563" spans="6:11" x14ac:dyDescent="0.25">
      <c r="F39563" s="25"/>
      <c r="G39563" s="27"/>
      <c r="H39563" s="37"/>
      <c r="I39563" s="37"/>
      <c r="J39563" s="26"/>
      <c r="K39563" s="37"/>
    </row>
    <row r="39564" spans="6:11" x14ac:dyDescent="0.25">
      <c r="F39564" s="25"/>
      <c r="G39564" s="27"/>
      <c r="H39564" s="37"/>
      <c r="I39564" s="37"/>
      <c r="J39564" s="26"/>
      <c r="K39564" s="37"/>
    </row>
    <row r="39565" spans="6:11" x14ac:dyDescent="0.25">
      <c r="F39565" s="25"/>
      <c r="G39565" s="27"/>
      <c r="H39565" s="37"/>
      <c r="I39565" s="37"/>
      <c r="J39565" s="26"/>
      <c r="K39565" s="37"/>
    </row>
    <row r="39566" spans="6:11" x14ac:dyDescent="0.25">
      <c r="F39566" s="25"/>
      <c r="G39566" s="27"/>
      <c r="H39566" s="37"/>
      <c r="I39566" s="37"/>
      <c r="J39566" s="26"/>
      <c r="K39566" s="37"/>
    </row>
    <row r="39567" spans="6:11" x14ac:dyDescent="0.25">
      <c r="F39567" s="25"/>
      <c r="G39567" s="27"/>
      <c r="H39567" s="37"/>
      <c r="I39567" s="37"/>
      <c r="J39567" s="26"/>
      <c r="K39567" s="37"/>
    </row>
    <row r="39568" spans="6:11" x14ac:dyDescent="0.25">
      <c r="F39568" s="25"/>
      <c r="G39568" s="27"/>
      <c r="H39568" s="37"/>
      <c r="I39568" s="37"/>
      <c r="J39568" s="26"/>
      <c r="K39568" s="37"/>
    </row>
    <row r="39569" spans="6:11" x14ac:dyDescent="0.25">
      <c r="F39569" s="25"/>
      <c r="G39569" s="27"/>
      <c r="H39569" s="37"/>
      <c r="I39569" s="37"/>
      <c r="J39569" s="26"/>
      <c r="K39569" s="37"/>
    </row>
    <row r="39570" spans="6:11" x14ac:dyDescent="0.25">
      <c r="F39570" s="25"/>
      <c r="G39570" s="27"/>
      <c r="H39570" s="37"/>
      <c r="I39570" s="37"/>
      <c r="J39570" s="26"/>
      <c r="K39570" s="37"/>
    </row>
    <row r="39571" spans="6:11" x14ac:dyDescent="0.25">
      <c r="F39571" s="25"/>
      <c r="G39571" s="27"/>
      <c r="H39571" s="37"/>
      <c r="I39571" s="37"/>
      <c r="J39571" s="26"/>
      <c r="K39571" s="37"/>
    </row>
    <row r="39572" spans="6:11" x14ac:dyDescent="0.25">
      <c r="F39572" s="25"/>
      <c r="G39572" s="27"/>
      <c r="H39572" s="37"/>
      <c r="I39572" s="37"/>
      <c r="J39572" s="26"/>
      <c r="K39572" s="37"/>
    </row>
    <row r="39573" spans="6:11" x14ac:dyDescent="0.25">
      <c r="F39573" s="25"/>
      <c r="G39573" s="27"/>
      <c r="H39573" s="37"/>
      <c r="I39573" s="37"/>
      <c r="J39573" s="26"/>
      <c r="K39573" s="37"/>
    </row>
    <row r="39574" spans="6:11" x14ac:dyDescent="0.25">
      <c r="F39574" s="25"/>
      <c r="G39574" s="27"/>
      <c r="H39574" s="37"/>
      <c r="I39574" s="37"/>
      <c r="J39574" s="26"/>
      <c r="K39574" s="37"/>
    </row>
    <row r="39575" spans="6:11" x14ac:dyDescent="0.25">
      <c r="F39575" s="25"/>
      <c r="G39575" s="27"/>
      <c r="H39575" s="37"/>
      <c r="I39575" s="37"/>
      <c r="J39575" s="26"/>
      <c r="K39575" s="37"/>
    </row>
    <row r="39576" spans="6:11" x14ac:dyDescent="0.25">
      <c r="F39576" s="25"/>
      <c r="G39576" s="27"/>
      <c r="H39576" s="37"/>
      <c r="I39576" s="37"/>
      <c r="J39576" s="26"/>
      <c r="K39576" s="37"/>
    </row>
    <row r="39577" spans="6:11" x14ac:dyDescent="0.25">
      <c r="F39577" s="25"/>
      <c r="G39577" s="27"/>
      <c r="H39577" s="37"/>
      <c r="I39577" s="37"/>
      <c r="J39577" s="26"/>
      <c r="K39577" s="37"/>
    </row>
    <row r="39578" spans="6:11" x14ac:dyDescent="0.25">
      <c r="F39578" s="25"/>
      <c r="G39578" s="27"/>
      <c r="H39578" s="37"/>
      <c r="I39578" s="37"/>
      <c r="J39578" s="26"/>
      <c r="K39578" s="37"/>
    </row>
    <row r="39579" spans="6:11" x14ac:dyDescent="0.25">
      <c r="F39579" s="25"/>
      <c r="G39579" s="27"/>
      <c r="H39579" s="37"/>
      <c r="I39579" s="37"/>
      <c r="J39579" s="26"/>
      <c r="K39579" s="37"/>
    </row>
    <row r="39580" spans="6:11" x14ac:dyDescent="0.25">
      <c r="F39580" s="25"/>
      <c r="G39580" s="27"/>
      <c r="H39580" s="37"/>
      <c r="I39580" s="37"/>
      <c r="J39580" s="26"/>
      <c r="K39580" s="37"/>
    </row>
    <row r="39581" spans="6:11" x14ac:dyDescent="0.25">
      <c r="F39581" s="25"/>
      <c r="G39581" s="27"/>
      <c r="H39581" s="37"/>
      <c r="I39581" s="37"/>
      <c r="J39581" s="26"/>
      <c r="K39581" s="37"/>
    </row>
    <row r="39582" spans="6:11" x14ac:dyDescent="0.25">
      <c r="F39582" s="25"/>
      <c r="G39582" s="27"/>
      <c r="H39582" s="37"/>
      <c r="I39582" s="37"/>
      <c r="J39582" s="26"/>
      <c r="K39582" s="37"/>
    </row>
    <row r="39583" spans="6:11" x14ac:dyDescent="0.25">
      <c r="F39583" s="25"/>
      <c r="G39583" s="27"/>
      <c r="H39583" s="37"/>
      <c r="I39583" s="37"/>
      <c r="J39583" s="26"/>
      <c r="K39583" s="37"/>
    </row>
    <row r="39584" spans="6:11" x14ac:dyDescent="0.25">
      <c r="F39584" s="25"/>
      <c r="G39584" s="27"/>
      <c r="H39584" s="37"/>
      <c r="I39584" s="37"/>
      <c r="J39584" s="26"/>
      <c r="K39584" s="37"/>
    </row>
    <row r="39585" spans="6:11" x14ac:dyDescent="0.25">
      <c r="F39585" s="25"/>
      <c r="G39585" s="27"/>
      <c r="H39585" s="37"/>
      <c r="I39585" s="37"/>
      <c r="J39585" s="26"/>
      <c r="K39585" s="37"/>
    </row>
    <row r="39586" spans="6:11" x14ac:dyDescent="0.25">
      <c r="F39586" s="25"/>
      <c r="G39586" s="27"/>
      <c r="H39586" s="37"/>
      <c r="I39586" s="37"/>
      <c r="J39586" s="26"/>
      <c r="K39586" s="37"/>
    </row>
    <row r="39587" spans="6:11" x14ac:dyDescent="0.25">
      <c r="F39587" s="25"/>
      <c r="G39587" s="27"/>
      <c r="H39587" s="37"/>
      <c r="I39587" s="37"/>
      <c r="J39587" s="26"/>
      <c r="K39587" s="37"/>
    </row>
    <row r="39588" spans="6:11" x14ac:dyDescent="0.25">
      <c r="F39588" s="25"/>
      <c r="G39588" s="27"/>
      <c r="H39588" s="37"/>
      <c r="I39588" s="37"/>
      <c r="J39588" s="26"/>
      <c r="K39588" s="37"/>
    </row>
    <row r="39589" spans="6:11" x14ac:dyDescent="0.25">
      <c r="F39589" s="25"/>
      <c r="G39589" s="27"/>
      <c r="H39589" s="37"/>
      <c r="I39589" s="37"/>
      <c r="J39589" s="26"/>
      <c r="K39589" s="37"/>
    </row>
    <row r="39590" spans="6:11" x14ac:dyDescent="0.25">
      <c r="F39590" s="25"/>
      <c r="G39590" s="27"/>
      <c r="H39590" s="37"/>
      <c r="I39590" s="37"/>
      <c r="J39590" s="26"/>
      <c r="K39590" s="37"/>
    </row>
    <row r="39591" spans="6:11" x14ac:dyDescent="0.25">
      <c r="F39591" s="25"/>
      <c r="G39591" s="27"/>
      <c r="H39591" s="37"/>
      <c r="I39591" s="37"/>
      <c r="J39591" s="26"/>
      <c r="K39591" s="37"/>
    </row>
    <row r="39592" spans="6:11" x14ac:dyDescent="0.25">
      <c r="F39592" s="25"/>
      <c r="G39592" s="27"/>
      <c r="H39592" s="37"/>
      <c r="I39592" s="37"/>
      <c r="J39592" s="26"/>
      <c r="K39592" s="37"/>
    </row>
    <row r="39593" spans="6:11" x14ac:dyDescent="0.25">
      <c r="F39593" s="25"/>
      <c r="G39593" s="27"/>
      <c r="H39593" s="37"/>
      <c r="I39593" s="37"/>
      <c r="J39593" s="26"/>
      <c r="K39593" s="37"/>
    </row>
    <row r="39594" spans="6:11" x14ac:dyDescent="0.25">
      <c r="F39594" s="25"/>
      <c r="G39594" s="27"/>
      <c r="H39594" s="37"/>
      <c r="I39594" s="37"/>
      <c r="J39594" s="26"/>
      <c r="K39594" s="37"/>
    </row>
    <row r="39595" spans="6:11" x14ac:dyDescent="0.25">
      <c r="F39595" s="25"/>
      <c r="G39595" s="27"/>
      <c r="H39595" s="37"/>
      <c r="I39595" s="37"/>
      <c r="J39595" s="26"/>
      <c r="K39595" s="37"/>
    </row>
    <row r="39596" spans="6:11" x14ac:dyDescent="0.25">
      <c r="F39596" s="25"/>
      <c r="G39596" s="27"/>
      <c r="H39596" s="37"/>
      <c r="I39596" s="37"/>
      <c r="J39596" s="26"/>
      <c r="K39596" s="37"/>
    </row>
    <row r="39597" spans="6:11" x14ac:dyDescent="0.25">
      <c r="F39597" s="25"/>
      <c r="G39597" s="27"/>
      <c r="H39597" s="37"/>
      <c r="I39597" s="37"/>
      <c r="J39597" s="26"/>
      <c r="K39597" s="37"/>
    </row>
    <row r="39598" spans="6:11" x14ac:dyDescent="0.25">
      <c r="F39598" s="25"/>
      <c r="G39598" s="27"/>
      <c r="H39598" s="37"/>
      <c r="I39598" s="37"/>
      <c r="J39598" s="26"/>
      <c r="K39598" s="37"/>
    </row>
    <row r="39599" spans="6:11" x14ac:dyDescent="0.25">
      <c r="F39599" s="25"/>
      <c r="G39599" s="27"/>
      <c r="H39599" s="37"/>
      <c r="I39599" s="37"/>
      <c r="J39599" s="26"/>
      <c r="K39599" s="37"/>
    </row>
    <row r="39600" spans="6:11" x14ac:dyDescent="0.25">
      <c r="F39600" s="25"/>
      <c r="G39600" s="27"/>
      <c r="H39600" s="37"/>
      <c r="I39600" s="37"/>
      <c r="J39600" s="26"/>
      <c r="K39600" s="37"/>
    </row>
    <row r="39601" spans="6:11" x14ac:dyDescent="0.25">
      <c r="F39601" s="25"/>
      <c r="G39601" s="27"/>
      <c r="H39601" s="37"/>
      <c r="I39601" s="37"/>
      <c r="J39601" s="26"/>
      <c r="K39601" s="37"/>
    </row>
    <row r="39602" spans="6:11" x14ac:dyDescent="0.25">
      <c r="F39602" s="25"/>
      <c r="G39602" s="27"/>
      <c r="H39602" s="37"/>
      <c r="I39602" s="37"/>
      <c r="J39602" s="26"/>
      <c r="K39602" s="37"/>
    </row>
    <row r="39603" spans="6:11" x14ac:dyDescent="0.25">
      <c r="F39603" s="25"/>
      <c r="G39603" s="27"/>
      <c r="H39603" s="37"/>
      <c r="I39603" s="37"/>
      <c r="J39603" s="26"/>
      <c r="K39603" s="37"/>
    </row>
    <row r="39604" spans="6:11" x14ac:dyDescent="0.25">
      <c r="F39604" s="25"/>
      <c r="G39604" s="27"/>
      <c r="H39604" s="37"/>
      <c r="I39604" s="37"/>
      <c r="J39604" s="26"/>
      <c r="K39604" s="37"/>
    </row>
    <row r="39605" spans="6:11" x14ac:dyDescent="0.25">
      <c r="F39605" s="25"/>
      <c r="G39605" s="27"/>
      <c r="H39605" s="37"/>
      <c r="I39605" s="37"/>
      <c r="J39605" s="26"/>
      <c r="K39605" s="37"/>
    </row>
    <row r="39606" spans="6:11" x14ac:dyDescent="0.25">
      <c r="F39606" s="25"/>
      <c r="G39606" s="27"/>
      <c r="H39606" s="37"/>
      <c r="I39606" s="37"/>
      <c r="J39606" s="26"/>
      <c r="K39606" s="37"/>
    </row>
    <row r="39607" spans="6:11" x14ac:dyDescent="0.25">
      <c r="F39607" s="25"/>
      <c r="G39607" s="27"/>
      <c r="H39607" s="37"/>
      <c r="I39607" s="37"/>
      <c r="J39607" s="26"/>
      <c r="K39607" s="37"/>
    </row>
    <row r="39608" spans="6:11" x14ac:dyDescent="0.25">
      <c r="F39608" s="25"/>
      <c r="G39608" s="27"/>
      <c r="H39608" s="37"/>
      <c r="I39608" s="37"/>
      <c r="J39608" s="26"/>
      <c r="K39608" s="37"/>
    </row>
    <row r="39609" spans="6:11" x14ac:dyDescent="0.25">
      <c r="F39609" s="25"/>
      <c r="G39609" s="27"/>
      <c r="H39609" s="37"/>
      <c r="I39609" s="37"/>
      <c r="J39609" s="26"/>
      <c r="K39609" s="37"/>
    </row>
    <row r="39610" spans="6:11" x14ac:dyDescent="0.25">
      <c r="F39610" s="25"/>
      <c r="G39610" s="27"/>
      <c r="H39610" s="37"/>
      <c r="I39610" s="37"/>
      <c r="J39610" s="26"/>
      <c r="K39610" s="37"/>
    </row>
    <row r="39611" spans="6:11" x14ac:dyDescent="0.25">
      <c r="F39611" s="25"/>
      <c r="G39611" s="27"/>
      <c r="H39611" s="37"/>
      <c r="I39611" s="37"/>
      <c r="J39611" s="26"/>
      <c r="K39611" s="37"/>
    </row>
    <row r="39612" spans="6:11" x14ac:dyDescent="0.25">
      <c r="F39612" s="25"/>
      <c r="G39612" s="27"/>
      <c r="H39612" s="37"/>
      <c r="I39612" s="37"/>
      <c r="J39612" s="26"/>
      <c r="K39612" s="37"/>
    </row>
    <row r="39613" spans="6:11" x14ac:dyDescent="0.25">
      <c r="F39613" s="25"/>
      <c r="G39613" s="27"/>
      <c r="H39613" s="37"/>
      <c r="I39613" s="37"/>
      <c r="J39613" s="26"/>
      <c r="K39613" s="37"/>
    </row>
    <row r="39614" spans="6:11" x14ac:dyDescent="0.25">
      <c r="F39614" s="25"/>
      <c r="G39614" s="27"/>
      <c r="H39614" s="37"/>
      <c r="I39614" s="37"/>
      <c r="J39614" s="26"/>
      <c r="K39614" s="37"/>
    </row>
    <row r="39615" spans="6:11" x14ac:dyDescent="0.25">
      <c r="F39615" s="25"/>
      <c r="G39615" s="27"/>
      <c r="H39615" s="37"/>
      <c r="I39615" s="37"/>
      <c r="J39615" s="26"/>
      <c r="K39615" s="37"/>
    </row>
    <row r="39616" spans="6:11" x14ac:dyDescent="0.25">
      <c r="F39616" s="25"/>
      <c r="G39616" s="27"/>
      <c r="H39616" s="37"/>
      <c r="I39616" s="37"/>
      <c r="J39616" s="26"/>
      <c r="K39616" s="37"/>
    </row>
    <row r="39617" spans="6:11" x14ac:dyDescent="0.25">
      <c r="F39617" s="25"/>
      <c r="G39617" s="27"/>
      <c r="H39617" s="37"/>
      <c r="I39617" s="37"/>
      <c r="J39617" s="26"/>
      <c r="K39617" s="37"/>
    </row>
    <row r="39618" spans="6:11" x14ac:dyDescent="0.25">
      <c r="F39618" s="25"/>
      <c r="G39618" s="27"/>
      <c r="H39618" s="37"/>
      <c r="I39618" s="37"/>
      <c r="J39618" s="26"/>
      <c r="K39618" s="37"/>
    </row>
    <row r="39619" spans="6:11" x14ac:dyDescent="0.25">
      <c r="F39619" s="25"/>
      <c r="G39619" s="27"/>
      <c r="H39619" s="37"/>
      <c r="I39619" s="37"/>
      <c r="J39619" s="26"/>
      <c r="K39619" s="37"/>
    </row>
    <row r="39620" spans="6:11" x14ac:dyDescent="0.25">
      <c r="F39620" s="25"/>
      <c r="G39620" s="27"/>
      <c r="H39620" s="37"/>
      <c r="I39620" s="37"/>
      <c r="J39620" s="26"/>
      <c r="K39620" s="37"/>
    </row>
    <row r="39621" spans="6:11" x14ac:dyDescent="0.25">
      <c r="F39621" s="25"/>
      <c r="G39621" s="27"/>
      <c r="H39621" s="37"/>
      <c r="I39621" s="37"/>
      <c r="J39621" s="26"/>
      <c r="K39621" s="37"/>
    </row>
    <row r="39622" spans="6:11" x14ac:dyDescent="0.25">
      <c r="F39622" s="25"/>
      <c r="G39622" s="27"/>
      <c r="H39622" s="37"/>
      <c r="I39622" s="37"/>
      <c r="J39622" s="26"/>
      <c r="K39622" s="37"/>
    </row>
    <row r="39623" spans="6:11" x14ac:dyDescent="0.25">
      <c r="F39623" s="25"/>
      <c r="G39623" s="27"/>
      <c r="H39623" s="37"/>
      <c r="I39623" s="37"/>
      <c r="J39623" s="26"/>
      <c r="K39623" s="37"/>
    </row>
    <row r="39624" spans="6:11" x14ac:dyDescent="0.25">
      <c r="F39624" s="25"/>
      <c r="G39624" s="27"/>
      <c r="H39624" s="37"/>
      <c r="I39624" s="37"/>
      <c r="J39624" s="26"/>
      <c r="K39624" s="37"/>
    </row>
    <row r="39625" spans="6:11" x14ac:dyDescent="0.25">
      <c r="F39625" s="25"/>
      <c r="G39625" s="27"/>
      <c r="H39625" s="37"/>
      <c r="I39625" s="37"/>
      <c r="J39625" s="26"/>
      <c r="K39625" s="37"/>
    </row>
    <row r="39626" spans="6:11" x14ac:dyDescent="0.25">
      <c r="F39626" s="25"/>
      <c r="G39626" s="27"/>
      <c r="H39626" s="37"/>
      <c r="I39626" s="37"/>
      <c r="J39626" s="26"/>
      <c r="K39626" s="37"/>
    </row>
    <row r="39627" spans="6:11" x14ac:dyDescent="0.25">
      <c r="F39627" s="25"/>
      <c r="G39627" s="27"/>
      <c r="H39627" s="37"/>
      <c r="I39627" s="37"/>
      <c r="J39627" s="26"/>
      <c r="K39627" s="37"/>
    </row>
    <row r="39628" spans="6:11" x14ac:dyDescent="0.25">
      <c r="F39628" s="25"/>
      <c r="G39628" s="27"/>
      <c r="H39628" s="37"/>
      <c r="I39628" s="37"/>
      <c r="J39628" s="26"/>
      <c r="K39628" s="37"/>
    </row>
    <row r="39629" spans="6:11" x14ac:dyDescent="0.25">
      <c r="F39629" s="25"/>
      <c r="G39629" s="27"/>
      <c r="H39629" s="37"/>
      <c r="I39629" s="37"/>
      <c r="J39629" s="26"/>
      <c r="K39629" s="37"/>
    </row>
    <row r="39630" spans="6:11" x14ac:dyDescent="0.25">
      <c r="F39630" s="25"/>
      <c r="G39630" s="27"/>
      <c r="H39630" s="37"/>
      <c r="I39630" s="37"/>
      <c r="J39630" s="26"/>
      <c r="K39630" s="37"/>
    </row>
    <row r="39631" spans="6:11" x14ac:dyDescent="0.25">
      <c r="F39631" s="25"/>
      <c r="G39631" s="27"/>
      <c r="H39631" s="37"/>
      <c r="I39631" s="37"/>
      <c r="J39631" s="26"/>
      <c r="K39631" s="37"/>
    </row>
    <row r="39632" spans="6:11" x14ac:dyDescent="0.25">
      <c r="F39632" s="25"/>
      <c r="G39632" s="27"/>
      <c r="H39632" s="37"/>
      <c r="I39632" s="37"/>
      <c r="J39632" s="26"/>
      <c r="K39632" s="37"/>
    </row>
    <row r="39633" spans="6:11" x14ac:dyDescent="0.25">
      <c r="F39633" s="25"/>
      <c r="G39633" s="27"/>
      <c r="H39633" s="37"/>
      <c r="I39633" s="37"/>
      <c r="J39633" s="26"/>
      <c r="K39633" s="37"/>
    </row>
    <row r="39634" spans="6:11" x14ac:dyDescent="0.25">
      <c r="F39634" s="25"/>
      <c r="G39634" s="27"/>
      <c r="H39634" s="37"/>
      <c r="I39634" s="37"/>
      <c r="J39634" s="26"/>
      <c r="K39634" s="37"/>
    </row>
    <row r="39635" spans="6:11" x14ac:dyDescent="0.25">
      <c r="F39635" s="25"/>
      <c r="G39635" s="27"/>
      <c r="H39635" s="37"/>
      <c r="I39635" s="37"/>
      <c r="J39635" s="26"/>
      <c r="K39635" s="37"/>
    </row>
    <row r="39636" spans="6:11" x14ac:dyDescent="0.25">
      <c r="F39636" s="25"/>
      <c r="G39636" s="27"/>
      <c r="H39636" s="37"/>
      <c r="I39636" s="37"/>
      <c r="J39636" s="26"/>
      <c r="K39636" s="37"/>
    </row>
    <row r="39637" spans="6:11" x14ac:dyDescent="0.25">
      <c r="F39637" s="25"/>
      <c r="G39637" s="27"/>
      <c r="H39637" s="37"/>
      <c r="I39637" s="37"/>
      <c r="J39637" s="26"/>
      <c r="K39637" s="37"/>
    </row>
    <row r="39638" spans="6:11" x14ac:dyDescent="0.25">
      <c r="F39638" s="25"/>
      <c r="G39638" s="27"/>
      <c r="H39638" s="37"/>
      <c r="I39638" s="37"/>
      <c r="J39638" s="26"/>
      <c r="K39638" s="37"/>
    </row>
    <row r="39639" spans="6:11" x14ac:dyDescent="0.25">
      <c r="F39639" s="25"/>
      <c r="G39639" s="27"/>
      <c r="H39639" s="37"/>
      <c r="I39639" s="37"/>
      <c r="J39639" s="26"/>
      <c r="K39639" s="37"/>
    </row>
    <row r="39640" spans="6:11" x14ac:dyDescent="0.25">
      <c r="F39640" s="25"/>
      <c r="G39640" s="27"/>
      <c r="H39640" s="37"/>
      <c r="I39640" s="37"/>
      <c r="J39640" s="26"/>
      <c r="K39640" s="37"/>
    </row>
    <row r="39641" spans="6:11" x14ac:dyDescent="0.25">
      <c r="F39641" s="25"/>
      <c r="G39641" s="27"/>
      <c r="H39641" s="37"/>
      <c r="I39641" s="37"/>
      <c r="J39641" s="26"/>
      <c r="K39641" s="37"/>
    </row>
    <row r="39642" spans="6:11" x14ac:dyDescent="0.25">
      <c r="F39642" s="25"/>
      <c r="G39642" s="27"/>
      <c r="H39642" s="37"/>
      <c r="I39642" s="37"/>
      <c r="J39642" s="26"/>
      <c r="K39642" s="37"/>
    </row>
    <row r="39643" spans="6:11" x14ac:dyDescent="0.25">
      <c r="F39643" s="25"/>
      <c r="G39643" s="27"/>
      <c r="H39643" s="37"/>
      <c r="I39643" s="37"/>
      <c r="J39643" s="26"/>
      <c r="K39643" s="37"/>
    </row>
    <row r="39644" spans="6:11" x14ac:dyDescent="0.25">
      <c r="F39644" s="25"/>
      <c r="G39644" s="27"/>
      <c r="H39644" s="37"/>
      <c r="I39644" s="37"/>
      <c r="J39644" s="26"/>
      <c r="K39644" s="37"/>
    </row>
    <row r="39645" spans="6:11" x14ac:dyDescent="0.25">
      <c r="F39645" s="25"/>
      <c r="G39645" s="27"/>
      <c r="H39645" s="37"/>
      <c r="I39645" s="37"/>
      <c r="J39645" s="26"/>
      <c r="K39645" s="37"/>
    </row>
    <row r="39646" spans="6:11" x14ac:dyDescent="0.25">
      <c r="F39646" s="25"/>
      <c r="G39646" s="27"/>
      <c r="H39646" s="37"/>
      <c r="I39646" s="37"/>
      <c r="J39646" s="26"/>
      <c r="K39646" s="37"/>
    </row>
    <row r="39647" spans="6:11" x14ac:dyDescent="0.25">
      <c r="F39647" s="25"/>
      <c r="G39647" s="27"/>
      <c r="H39647" s="37"/>
      <c r="I39647" s="37"/>
      <c r="J39647" s="26"/>
      <c r="K39647" s="37"/>
    </row>
    <row r="39648" spans="6:11" x14ac:dyDescent="0.25">
      <c r="F39648" s="25"/>
      <c r="G39648" s="27"/>
      <c r="H39648" s="37"/>
      <c r="I39648" s="37"/>
      <c r="J39648" s="26"/>
      <c r="K39648" s="37"/>
    </row>
    <row r="39649" spans="6:11" x14ac:dyDescent="0.25">
      <c r="F39649" s="25"/>
      <c r="G39649" s="27"/>
      <c r="H39649" s="37"/>
      <c r="I39649" s="37"/>
      <c r="J39649" s="26"/>
      <c r="K39649" s="37"/>
    </row>
    <row r="39650" spans="6:11" x14ac:dyDescent="0.25">
      <c r="F39650" s="25"/>
      <c r="G39650" s="27"/>
      <c r="H39650" s="37"/>
      <c r="I39650" s="37"/>
      <c r="J39650" s="26"/>
      <c r="K39650" s="37"/>
    </row>
    <row r="39651" spans="6:11" x14ac:dyDescent="0.25">
      <c r="F39651" s="25"/>
      <c r="G39651" s="27"/>
      <c r="H39651" s="37"/>
      <c r="I39651" s="37"/>
      <c r="J39651" s="26"/>
      <c r="K39651" s="37"/>
    </row>
    <row r="39652" spans="6:11" x14ac:dyDescent="0.25">
      <c r="F39652" s="25"/>
      <c r="G39652" s="27"/>
      <c r="H39652" s="37"/>
      <c r="I39652" s="37"/>
      <c r="J39652" s="26"/>
      <c r="K39652" s="37"/>
    </row>
    <row r="39653" spans="6:11" x14ac:dyDescent="0.25">
      <c r="F39653" s="25"/>
      <c r="G39653" s="27"/>
      <c r="H39653" s="37"/>
      <c r="I39653" s="37"/>
      <c r="J39653" s="26"/>
      <c r="K39653" s="37"/>
    </row>
    <row r="39654" spans="6:11" x14ac:dyDescent="0.25">
      <c r="F39654" s="25"/>
      <c r="G39654" s="27"/>
      <c r="H39654" s="37"/>
      <c r="I39654" s="37"/>
      <c r="J39654" s="26"/>
      <c r="K39654" s="37"/>
    </row>
    <row r="39655" spans="6:11" x14ac:dyDescent="0.25">
      <c r="F39655" s="25"/>
      <c r="G39655" s="27"/>
      <c r="H39655" s="37"/>
      <c r="I39655" s="37"/>
      <c r="J39655" s="26"/>
      <c r="K39655" s="37"/>
    </row>
    <row r="39656" spans="6:11" x14ac:dyDescent="0.25">
      <c r="F39656" s="25"/>
      <c r="G39656" s="27"/>
      <c r="H39656" s="37"/>
      <c r="I39656" s="37"/>
      <c r="J39656" s="26"/>
      <c r="K39656" s="37"/>
    </row>
    <row r="39657" spans="6:11" x14ac:dyDescent="0.25">
      <c r="F39657" s="25"/>
      <c r="G39657" s="27"/>
      <c r="H39657" s="37"/>
      <c r="I39657" s="37"/>
      <c r="J39657" s="26"/>
      <c r="K39657" s="37"/>
    </row>
    <row r="39658" spans="6:11" x14ac:dyDescent="0.25">
      <c r="F39658" s="25"/>
      <c r="G39658" s="27"/>
      <c r="H39658" s="37"/>
      <c r="I39658" s="37"/>
      <c r="J39658" s="26"/>
      <c r="K39658" s="37"/>
    </row>
    <row r="39659" spans="6:11" x14ac:dyDescent="0.25">
      <c r="F39659" s="25"/>
      <c r="G39659" s="27"/>
      <c r="H39659" s="37"/>
      <c r="I39659" s="37"/>
      <c r="J39659" s="26"/>
      <c r="K39659" s="37"/>
    </row>
    <row r="39660" spans="6:11" x14ac:dyDescent="0.25">
      <c r="F39660" s="25"/>
      <c r="G39660" s="27"/>
      <c r="H39660" s="37"/>
      <c r="I39660" s="37"/>
      <c r="J39660" s="26"/>
      <c r="K39660" s="37"/>
    </row>
    <row r="39661" spans="6:11" x14ac:dyDescent="0.25">
      <c r="F39661" s="25"/>
      <c r="G39661" s="27"/>
      <c r="H39661" s="37"/>
      <c r="I39661" s="37"/>
      <c r="J39661" s="26"/>
      <c r="K39661" s="37"/>
    </row>
    <row r="39662" spans="6:11" x14ac:dyDescent="0.25">
      <c r="F39662" s="25"/>
      <c r="G39662" s="27"/>
      <c r="H39662" s="37"/>
      <c r="I39662" s="37"/>
      <c r="J39662" s="26"/>
      <c r="K39662" s="37"/>
    </row>
    <row r="39663" spans="6:11" x14ac:dyDescent="0.25">
      <c r="F39663" s="25"/>
      <c r="G39663" s="27"/>
      <c r="H39663" s="37"/>
      <c r="I39663" s="37"/>
      <c r="J39663" s="26"/>
      <c r="K39663" s="37"/>
    </row>
    <row r="39664" spans="6:11" x14ac:dyDescent="0.25">
      <c r="F39664" s="25"/>
      <c r="G39664" s="27"/>
      <c r="H39664" s="37"/>
      <c r="I39664" s="37"/>
      <c r="J39664" s="26"/>
      <c r="K39664" s="37"/>
    </row>
    <row r="39665" spans="6:11" x14ac:dyDescent="0.25">
      <c r="F39665" s="25"/>
      <c r="G39665" s="27"/>
      <c r="H39665" s="37"/>
      <c r="I39665" s="37"/>
      <c r="J39665" s="26"/>
      <c r="K39665" s="37"/>
    </row>
    <row r="39666" spans="6:11" x14ac:dyDescent="0.25">
      <c r="F39666" s="25"/>
      <c r="G39666" s="27"/>
      <c r="H39666" s="37"/>
      <c r="I39666" s="37"/>
      <c r="J39666" s="26"/>
      <c r="K39666" s="37"/>
    </row>
    <row r="39667" spans="6:11" x14ac:dyDescent="0.25">
      <c r="F39667" s="25"/>
      <c r="G39667" s="27"/>
      <c r="H39667" s="37"/>
      <c r="I39667" s="37"/>
      <c r="J39667" s="26"/>
      <c r="K39667" s="37"/>
    </row>
    <row r="39668" spans="6:11" x14ac:dyDescent="0.25">
      <c r="F39668" s="25"/>
      <c r="G39668" s="27"/>
      <c r="H39668" s="37"/>
      <c r="I39668" s="37"/>
      <c r="J39668" s="26"/>
      <c r="K39668" s="37"/>
    </row>
    <row r="39669" spans="6:11" x14ac:dyDescent="0.25">
      <c r="F39669" s="25"/>
      <c r="G39669" s="27"/>
      <c r="H39669" s="37"/>
      <c r="I39669" s="37"/>
      <c r="J39669" s="26"/>
      <c r="K39669" s="37"/>
    </row>
    <row r="39670" spans="6:11" x14ac:dyDescent="0.25">
      <c r="F39670" s="25"/>
      <c r="G39670" s="27"/>
      <c r="H39670" s="37"/>
      <c r="I39670" s="37"/>
      <c r="J39670" s="26"/>
      <c r="K39670" s="37"/>
    </row>
    <row r="39671" spans="6:11" x14ac:dyDescent="0.25">
      <c r="F39671" s="25"/>
      <c r="G39671" s="27"/>
      <c r="H39671" s="37"/>
      <c r="I39671" s="37"/>
      <c r="J39671" s="26"/>
      <c r="K39671" s="37"/>
    </row>
    <row r="39672" spans="6:11" x14ac:dyDescent="0.25">
      <c r="F39672" s="25"/>
      <c r="G39672" s="27"/>
      <c r="H39672" s="37"/>
      <c r="I39672" s="37"/>
      <c r="J39672" s="26"/>
      <c r="K39672" s="37"/>
    </row>
    <row r="39673" spans="6:11" x14ac:dyDescent="0.25">
      <c r="F39673" s="25"/>
      <c r="G39673" s="27"/>
      <c r="H39673" s="37"/>
      <c r="I39673" s="37"/>
      <c r="J39673" s="26"/>
      <c r="K39673" s="37"/>
    </row>
    <row r="39674" spans="6:11" x14ac:dyDescent="0.25">
      <c r="F39674" s="25"/>
      <c r="G39674" s="27"/>
      <c r="H39674" s="37"/>
      <c r="I39674" s="37"/>
      <c r="J39674" s="26"/>
      <c r="K39674" s="37"/>
    </row>
    <row r="39675" spans="6:11" x14ac:dyDescent="0.25">
      <c r="F39675" s="25"/>
      <c r="G39675" s="27"/>
      <c r="H39675" s="37"/>
      <c r="I39675" s="37"/>
      <c r="J39675" s="26"/>
      <c r="K39675" s="37"/>
    </row>
    <row r="39676" spans="6:11" x14ac:dyDescent="0.25">
      <c r="F39676" s="25"/>
      <c r="G39676" s="27"/>
      <c r="H39676" s="37"/>
      <c r="I39676" s="37"/>
      <c r="J39676" s="26"/>
      <c r="K39676" s="37"/>
    </row>
    <row r="39677" spans="6:11" x14ac:dyDescent="0.25">
      <c r="F39677" s="25"/>
      <c r="G39677" s="27"/>
      <c r="H39677" s="37"/>
      <c r="I39677" s="37"/>
      <c r="J39677" s="26"/>
      <c r="K39677" s="37"/>
    </row>
    <row r="39678" spans="6:11" x14ac:dyDescent="0.25">
      <c r="F39678" s="25"/>
      <c r="G39678" s="27"/>
      <c r="H39678" s="37"/>
      <c r="I39678" s="37"/>
      <c r="J39678" s="26"/>
      <c r="K39678" s="37"/>
    </row>
    <row r="39679" spans="6:11" x14ac:dyDescent="0.25">
      <c r="F39679" s="25"/>
      <c r="G39679" s="27"/>
      <c r="H39679" s="37"/>
      <c r="I39679" s="37"/>
      <c r="J39679" s="26"/>
      <c r="K39679" s="37"/>
    </row>
    <row r="39680" spans="6:11" x14ac:dyDescent="0.25">
      <c r="F39680" s="25"/>
      <c r="G39680" s="27"/>
      <c r="H39680" s="37"/>
      <c r="I39680" s="37"/>
      <c r="J39680" s="26"/>
      <c r="K39680" s="37"/>
    </row>
    <row r="39681" spans="6:11" x14ac:dyDescent="0.25">
      <c r="F39681" s="25"/>
      <c r="G39681" s="27"/>
      <c r="H39681" s="37"/>
      <c r="I39681" s="37"/>
      <c r="J39681" s="26"/>
      <c r="K39681" s="37"/>
    </row>
    <row r="39682" spans="6:11" x14ac:dyDescent="0.25">
      <c r="F39682" s="25"/>
      <c r="G39682" s="27"/>
      <c r="H39682" s="37"/>
      <c r="I39682" s="37"/>
      <c r="J39682" s="26"/>
      <c r="K39682" s="37"/>
    </row>
    <row r="39683" spans="6:11" x14ac:dyDescent="0.25">
      <c r="F39683" s="25"/>
      <c r="G39683" s="27"/>
      <c r="H39683" s="37"/>
      <c r="I39683" s="37"/>
      <c r="J39683" s="26"/>
      <c r="K39683" s="37"/>
    </row>
    <row r="39684" spans="6:11" x14ac:dyDescent="0.25">
      <c r="F39684" s="25"/>
      <c r="G39684" s="27"/>
      <c r="H39684" s="37"/>
      <c r="I39684" s="37"/>
      <c r="J39684" s="26"/>
      <c r="K39684" s="37"/>
    </row>
    <row r="39685" spans="6:11" x14ac:dyDescent="0.25">
      <c r="F39685" s="25"/>
      <c r="G39685" s="27"/>
      <c r="H39685" s="37"/>
      <c r="I39685" s="37"/>
      <c r="J39685" s="26"/>
      <c r="K39685" s="37"/>
    </row>
    <row r="39686" spans="6:11" x14ac:dyDescent="0.25">
      <c r="F39686" s="25"/>
      <c r="G39686" s="27"/>
      <c r="H39686" s="37"/>
      <c r="I39686" s="37"/>
      <c r="J39686" s="26"/>
      <c r="K39686" s="37"/>
    </row>
    <row r="39687" spans="6:11" x14ac:dyDescent="0.25">
      <c r="F39687" s="25"/>
      <c r="G39687" s="27"/>
      <c r="H39687" s="37"/>
      <c r="I39687" s="37"/>
      <c r="J39687" s="26"/>
      <c r="K39687" s="37"/>
    </row>
    <row r="39688" spans="6:11" x14ac:dyDescent="0.25">
      <c r="F39688" s="25"/>
      <c r="G39688" s="27"/>
      <c r="H39688" s="37"/>
      <c r="I39688" s="37"/>
      <c r="J39688" s="26"/>
      <c r="K39688" s="37"/>
    </row>
    <row r="39689" spans="6:11" x14ac:dyDescent="0.25">
      <c r="F39689" s="25"/>
      <c r="G39689" s="27"/>
      <c r="H39689" s="37"/>
      <c r="I39689" s="37"/>
      <c r="J39689" s="26"/>
      <c r="K39689" s="37"/>
    </row>
    <row r="39690" spans="6:11" x14ac:dyDescent="0.25">
      <c r="F39690" s="25"/>
      <c r="G39690" s="27"/>
      <c r="H39690" s="37"/>
      <c r="I39690" s="37"/>
      <c r="J39690" s="26"/>
      <c r="K39690" s="37"/>
    </row>
    <row r="39691" spans="6:11" x14ac:dyDescent="0.25">
      <c r="F39691" s="25"/>
      <c r="G39691" s="27"/>
      <c r="H39691" s="37"/>
      <c r="I39691" s="37"/>
      <c r="J39691" s="26"/>
      <c r="K39691" s="37"/>
    </row>
    <row r="39692" spans="6:11" x14ac:dyDescent="0.25">
      <c r="F39692" s="25"/>
      <c r="G39692" s="27"/>
      <c r="H39692" s="37"/>
      <c r="I39692" s="37"/>
      <c r="J39692" s="26"/>
      <c r="K39692" s="37"/>
    </row>
    <row r="39693" spans="6:11" x14ac:dyDescent="0.25">
      <c r="F39693" s="25"/>
      <c r="G39693" s="27"/>
      <c r="H39693" s="37"/>
      <c r="I39693" s="37"/>
      <c r="J39693" s="26"/>
      <c r="K39693" s="37"/>
    </row>
    <row r="39694" spans="6:11" x14ac:dyDescent="0.25">
      <c r="F39694" s="25"/>
      <c r="G39694" s="27"/>
      <c r="H39694" s="37"/>
      <c r="I39694" s="37"/>
      <c r="J39694" s="26"/>
      <c r="K39694" s="37"/>
    </row>
    <row r="39695" spans="6:11" x14ac:dyDescent="0.25">
      <c r="F39695" s="25"/>
      <c r="G39695" s="27"/>
      <c r="H39695" s="37"/>
      <c r="I39695" s="37"/>
      <c r="J39695" s="26"/>
      <c r="K39695" s="37"/>
    </row>
    <row r="39696" spans="6:11" x14ac:dyDescent="0.25">
      <c r="F39696" s="25"/>
      <c r="G39696" s="27"/>
      <c r="H39696" s="37"/>
      <c r="I39696" s="37"/>
      <c r="J39696" s="26"/>
      <c r="K39696" s="37"/>
    </row>
    <row r="39697" spans="6:11" x14ac:dyDescent="0.25">
      <c r="F39697" s="25"/>
      <c r="G39697" s="27"/>
      <c r="H39697" s="37"/>
      <c r="I39697" s="37"/>
      <c r="J39697" s="26"/>
      <c r="K39697" s="37"/>
    </row>
    <row r="39698" spans="6:11" x14ac:dyDescent="0.25">
      <c r="F39698" s="25"/>
      <c r="G39698" s="27"/>
      <c r="H39698" s="37"/>
      <c r="I39698" s="37"/>
      <c r="J39698" s="26"/>
      <c r="K39698" s="37"/>
    </row>
    <row r="39699" spans="6:11" x14ac:dyDescent="0.25">
      <c r="F39699" s="25"/>
      <c r="G39699" s="27"/>
      <c r="H39699" s="37"/>
      <c r="I39699" s="37"/>
      <c r="J39699" s="26"/>
      <c r="K39699" s="37"/>
    </row>
    <row r="39700" spans="6:11" x14ac:dyDescent="0.25">
      <c r="F39700" s="25"/>
      <c r="G39700" s="27"/>
      <c r="H39700" s="37"/>
      <c r="I39700" s="37"/>
      <c r="J39700" s="26"/>
      <c r="K39700" s="37"/>
    </row>
    <row r="39701" spans="6:11" x14ac:dyDescent="0.25">
      <c r="F39701" s="25"/>
      <c r="G39701" s="27"/>
      <c r="H39701" s="37"/>
      <c r="I39701" s="37"/>
      <c r="J39701" s="26"/>
      <c r="K39701" s="37"/>
    </row>
    <row r="39702" spans="6:11" x14ac:dyDescent="0.25">
      <c r="F39702" s="25"/>
      <c r="G39702" s="27"/>
      <c r="H39702" s="37"/>
      <c r="I39702" s="37"/>
      <c r="J39702" s="26"/>
      <c r="K39702" s="37"/>
    </row>
    <row r="39703" spans="6:11" x14ac:dyDescent="0.25">
      <c r="F39703" s="25"/>
      <c r="G39703" s="27"/>
      <c r="H39703" s="37"/>
      <c r="I39703" s="37"/>
      <c r="J39703" s="26"/>
      <c r="K39703" s="37"/>
    </row>
    <row r="39704" spans="6:11" x14ac:dyDescent="0.25">
      <c r="F39704" s="25"/>
      <c r="G39704" s="27"/>
      <c r="H39704" s="37"/>
      <c r="I39704" s="37"/>
      <c r="J39704" s="26"/>
      <c r="K39704" s="37"/>
    </row>
    <row r="39705" spans="6:11" x14ac:dyDescent="0.25">
      <c r="F39705" s="25"/>
      <c r="G39705" s="27"/>
      <c r="H39705" s="37"/>
      <c r="I39705" s="37"/>
      <c r="J39705" s="26"/>
      <c r="K39705" s="37"/>
    </row>
    <row r="39706" spans="6:11" x14ac:dyDescent="0.25">
      <c r="F39706" s="25"/>
      <c r="G39706" s="27"/>
      <c r="H39706" s="37"/>
      <c r="I39706" s="37"/>
      <c r="J39706" s="26"/>
      <c r="K39706" s="37"/>
    </row>
    <row r="39707" spans="6:11" x14ac:dyDescent="0.25">
      <c r="F39707" s="25"/>
      <c r="G39707" s="27"/>
      <c r="H39707" s="37"/>
      <c r="I39707" s="37"/>
      <c r="J39707" s="26"/>
      <c r="K39707" s="37"/>
    </row>
    <row r="39708" spans="6:11" x14ac:dyDescent="0.25">
      <c r="F39708" s="25"/>
      <c r="G39708" s="27"/>
      <c r="H39708" s="37"/>
      <c r="I39708" s="37"/>
      <c r="J39708" s="26"/>
      <c r="K39708" s="37"/>
    </row>
    <row r="39709" spans="6:11" x14ac:dyDescent="0.25">
      <c r="F39709" s="25"/>
      <c r="G39709" s="27"/>
      <c r="H39709" s="37"/>
      <c r="I39709" s="37"/>
      <c r="J39709" s="26"/>
      <c r="K39709" s="37"/>
    </row>
    <row r="39710" spans="6:11" x14ac:dyDescent="0.25">
      <c r="F39710" s="25"/>
      <c r="G39710" s="27"/>
      <c r="H39710" s="37"/>
      <c r="I39710" s="37"/>
      <c r="J39710" s="26"/>
      <c r="K39710" s="37"/>
    </row>
    <row r="39711" spans="6:11" x14ac:dyDescent="0.25">
      <c r="F39711" s="25"/>
      <c r="G39711" s="27"/>
      <c r="H39711" s="37"/>
      <c r="I39711" s="37"/>
      <c r="J39711" s="26"/>
      <c r="K39711" s="37"/>
    </row>
    <row r="39712" spans="6:11" x14ac:dyDescent="0.25">
      <c r="F39712" s="25"/>
      <c r="G39712" s="27"/>
      <c r="H39712" s="37"/>
      <c r="I39712" s="37"/>
      <c r="J39712" s="26"/>
      <c r="K39712" s="37"/>
    </row>
    <row r="39713" spans="6:11" x14ac:dyDescent="0.25">
      <c r="F39713" s="25"/>
      <c r="G39713" s="27"/>
      <c r="H39713" s="37"/>
      <c r="I39713" s="37"/>
      <c r="J39713" s="26"/>
      <c r="K39713" s="37"/>
    </row>
    <row r="39714" spans="6:11" x14ac:dyDescent="0.25">
      <c r="F39714" s="25"/>
      <c r="G39714" s="27"/>
      <c r="H39714" s="37"/>
      <c r="I39714" s="37"/>
      <c r="J39714" s="26"/>
      <c r="K39714" s="37"/>
    </row>
    <row r="39715" spans="6:11" x14ac:dyDescent="0.25">
      <c r="F39715" s="25"/>
      <c r="G39715" s="27"/>
      <c r="H39715" s="37"/>
      <c r="I39715" s="37"/>
      <c r="J39715" s="26"/>
      <c r="K39715" s="37"/>
    </row>
    <row r="39716" spans="6:11" x14ac:dyDescent="0.25">
      <c r="F39716" s="25"/>
      <c r="G39716" s="27"/>
      <c r="H39716" s="37"/>
      <c r="I39716" s="37"/>
      <c r="J39716" s="26"/>
      <c r="K39716" s="37"/>
    </row>
    <row r="39717" spans="6:11" x14ac:dyDescent="0.25">
      <c r="F39717" s="25"/>
      <c r="G39717" s="27"/>
      <c r="H39717" s="37"/>
      <c r="I39717" s="37"/>
      <c r="J39717" s="26"/>
      <c r="K39717" s="37"/>
    </row>
    <row r="39718" spans="6:11" x14ac:dyDescent="0.25">
      <c r="F39718" s="25"/>
      <c r="G39718" s="27"/>
      <c r="H39718" s="37"/>
      <c r="I39718" s="37"/>
      <c r="J39718" s="26"/>
      <c r="K39718" s="37"/>
    </row>
    <row r="39719" spans="6:11" x14ac:dyDescent="0.25">
      <c r="F39719" s="25"/>
      <c r="G39719" s="27"/>
      <c r="H39719" s="37"/>
      <c r="I39719" s="37"/>
      <c r="J39719" s="26"/>
      <c r="K39719" s="37"/>
    </row>
    <row r="39720" spans="6:11" x14ac:dyDescent="0.25">
      <c r="F39720" s="25"/>
      <c r="G39720" s="27"/>
      <c r="H39720" s="37"/>
      <c r="I39720" s="37"/>
      <c r="J39720" s="26"/>
      <c r="K39720" s="37"/>
    </row>
    <row r="39721" spans="6:11" x14ac:dyDescent="0.25">
      <c r="F39721" s="25"/>
      <c r="G39721" s="27"/>
      <c r="H39721" s="37"/>
      <c r="I39721" s="37"/>
      <c r="J39721" s="26"/>
      <c r="K39721" s="37"/>
    </row>
    <row r="39722" spans="6:11" x14ac:dyDescent="0.25">
      <c r="F39722" s="25"/>
      <c r="G39722" s="27"/>
      <c r="H39722" s="37"/>
      <c r="I39722" s="37"/>
      <c r="J39722" s="26"/>
      <c r="K39722" s="37"/>
    </row>
    <row r="39723" spans="6:11" x14ac:dyDescent="0.25">
      <c r="F39723" s="25"/>
      <c r="G39723" s="27"/>
      <c r="H39723" s="37"/>
      <c r="I39723" s="37"/>
      <c r="J39723" s="26"/>
      <c r="K39723" s="37"/>
    </row>
    <row r="39724" spans="6:11" x14ac:dyDescent="0.25">
      <c r="F39724" s="25"/>
      <c r="G39724" s="27"/>
      <c r="H39724" s="37"/>
      <c r="I39724" s="37"/>
      <c r="J39724" s="26"/>
      <c r="K39724" s="37"/>
    </row>
    <row r="39725" spans="6:11" x14ac:dyDescent="0.25">
      <c r="F39725" s="25"/>
      <c r="G39725" s="27"/>
      <c r="H39725" s="37"/>
      <c r="I39725" s="37"/>
      <c r="J39725" s="26"/>
      <c r="K39725" s="37"/>
    </row>
    <row r="39726" spans="6:11" x14ac:dyDescent="0.25">
      <c r="F39726" s="25"/>
      <c r="G39726" s="27"/>
      <c r="H39726" s="37"/>
      <c r="I39726" s="37"/>
      <c r="J39726" s="26"/>
      <c r="K39726" s="37"/>
    </row>
    <row r="39727" spans="6:11" x14ac:dyDescent="0.25">
      <c r="F39727" s="25"/>
      <c r="G39727" s="27"/>
      <c r="H39727" s="37"/>
      <c r="I39727" s="37"/>
      <c r="J39727" s="26"/>
      <c r="K39727" s="37"/>
    </row>
    <row r="39728" spans="6:11" x14ac:dyDescent="0.25">
      <c r="F39728" s="25"/>
      <c r="G39728" s="27"/>
      <c r="H39728" s="37"/>
      <c r="I39728" s="37"/>
      <c r="J39728" s="26"/>
      <c r="K39728" s="37"/>
    </row>
    <row r="39729" spans="6:11" x14ac:dyDescent="0.25">
      <c r="F39729" s="25"/>
      <c r="G39729" s="27"/>
      <c r="H39729" s="37"/>
      <c r="I39729" s="37"/>
      <c r="J39729" s="26"/>
      <c r="K39729" s="37"/>
    </row>
    <row r="39730" spans="6:11" x14ac:dyDescent="0.25">
      <c r="F39730" s="25"/>
      <c r="G39730" s="27"/>
      <c r="H39730" s="37"/>
      <c r="I39730" s="37"/>
      <c r="J39730" s="26"/>
      <c r="K39730" s="37"/>
    </row>
    <row r="39731" spans="6:11" x14ac:dyDescent="0.25">
      <c r="F39731" s="25"/>
      <c r="G39731" s="27"/>
      <c r="H39731" s="37"/>
      <c r="I39731" s="37"/>
      <c r="J39731" s="26"/>
      <c r="K39731" s="37"/>
    </row>
    <row r="39732" spans="6:11" x14ac:dyDescent="0.25">
      <c r="F39732" s="25"/>
      <c r="G39732" s="27"/>
      <c r="H39732" s="37"/>
      <c r="I39732" s="37"/>
      <c r="J39732" s="26"/>
      <c r="K39732" s="37"/>
    </row>
    <row r="39733" spans="6:11" x14ac:dyDescent="0.25">
      <c r="F39733" s="25"/>
      <c r="G39733" s="27"/>
      <c r="H39733" s="37"/>
      <c r="I39733" s="37"/>
      <c r="J39733" s="26"/>
      <c r="K39733" s="37"/>
    </row>
    <row r="39734" spans="6:11" x14ac:dyDescent="0.25">
      <c r="F39734" s="25"/>
      <c r="G39734" s="27"/>
      <c r="H39734" s="37"/>
      <c r="I39734" s="37"/>
      <c r="J39734" s="26"/>
      <c r="K39734" s="37"/>
    </row>
    <row r="39735" spans="6:11" x14ac:dyDescent="0.25">
      <c r="F39735" s="25"/>
      <c r="G39735" s="27"/>
      <c r="H39735" s="37"/>
      <c r="I39735" s="37"/>
      <c r="J39735" s="26"/>
      <c r="K39735" s="37"/>
    </row>
    <row r="39736" spans="6:11" x14ac:dyDescent="0.25">
      <c r="F39736" s="25"/>
      <c r="G39736" s="27"/>
      <c r="H39736" s="37"/>
      <c r="I39736" s="37"/>
      <c r="J39736" s="26"/>
      <c r="K39736" s="37"/>
    </row>
    <row r="39737" spans="6:11" x14ac:dyDescent="0.25">
      <c r="F39737" s="25"/>
      <c r="G39737" s="27"/>
      <c r="H39737" s="37"/>
      <c r="I39737" s="37"/>
      <c r="J39737" s="26"/>
      <c r="K39737" s="37"/>
    </row>
    <row r="39738" spans="6:11" x14ac:dyDescent="0.25">
      <c r="F39738" s="25"/>
      <c r="G39738" s="27"/>
      <c r="H39738" s="37"/>
      <c r="I39738" s="37"/>
      <c r="J39738" s="26"/>
      <c r="K39738" s="37"/>
    </row>
    <row r="39739" spans="6:11" x14ac:dyDescent="0.25">
      <c r="F39739" s="25"/>
      <c r="G39739" s="27"/>
      <c r="H39739" s="37"/>
      <c r="I39739" s="37"/>
      <c r="J39739" s="26"/>
      <c r="K39739" s="37"/>
    </row>
    <row r="39740" spans="6:11" x14ac:dyDescent="0.25">
      <c r="F39740" s="25"/>
      <c r="G39740" s="27"/>
      <c r="H39740" s="37"/>
      <c r="I39740" s="37"/>
      <c r="J39740" s="26"/>
      <c r="K39740" s="37"/>
    </row>
    <row r="39741" spans="6:11" x14ac:dyDescent="0.25">
      <c r="F39741" s="25"/>
      <c r="G39741" s="27"/>
      <c r="H39741" s="37"/>
      <c r="I39741" s="37"/>
      <c r="J39741" s="26"/>
      <c r="K39741" s="37"/>
    </row>
    <row r="39742" spans="6:11" x14ac:dyDescent="0.25">
      <c r="F39742" s="25"/>
      <c r="G39742" s="27"/>
      <c r="H39742" s="37"/>
      <c r="I39742" s="37"/>
      <c r="J39742" s="26"/>
      <c r="K39742" s="37"/>
    </row>
    <row r="39743" spans="6:11" x14ac:dyDescent="0.25">
      <c r="F39743" s="25"/>
      <c r="G39743" s="27"/>
      <c r="H39743" s="37"/>
      <c r="I39743" s="37"/>
      <c r="J39743" s="26"/>
      <c r="K39743" s="37"/>
    </row>
    <row r="39744" spans="6:11" x14ac:dyDescent="0.25">
      <c r="F39744" s="25"/>
      <c r="G39744" s="27"/>
      <c r="H39744" s="37"/>
      <c r="I39744" s="37"/>
      <c r="J39744" s="26"/>
      <c r="K39744" s="37"/>
    </row>
    <row r="39745" spans="6:11" x14ac:dyDescent="0.25">
      <c r="F39745" s="25"/>
      <c r="G39745" s="27"/>
      <c r="H39745" s="37"/>
      <c r="I39745" s="37"/>
      <c r="J39745" s="26"/>
      <c r="K39745" s="37"/>
    </row>
    <row r="39746" spans="6:11" x14ac:dyDescent="0.25">
      <c r="F39746" s="25"/>
      <c r="G39746" s="27"/>
      <c r="H39746" s="37"/>
      <c r="I39746" s="37"/>
      <c r="J39746" s="26"/>
      <c r="K39746" s="37"/>
    </row>
    <row r="39747" spans="6:11" x14ac:dyDescent="0.25">
      <c r="F39747" s="25"/>
      <c r="G39747" s="27"/>
      <c r="H39747" s="37"/>
      <c r="I39747" s="37"/>
      <c r="J39747" s="26"/>
      <c r="K39747" s="37"/>
    </row>
    <row r="39748" spans="6:11" x14ac:dyDescent="0.25">
      <c r="F39748" s="25"/>
      <c r="G39748" s="27"/>
      <c r="H39748" s="37"/>
      <c r="I39748" s="37"/>
      <c r="J39748" s="26"/>
      <c r="K39748" s="37"/>
    </row>
    <row r="39749" spans="6:11" x14ac:dyDescent="0.25">
      <c r="F39749" s="25"/>
      <c r="G39749" s="27"/>
      <c r="H39749" s="37"/>
      <c r="I39749" s="37"/>
      <c r="J39749" s="26"/>
      <c r="K39749" s="37"/>
    </row>
    <row r="39750" spans="6:11" x14ac:dyDescent="0.25">
      <c r="F39750" s="25"/>
      <c r="G39750" s="27"/>
      <c r="H39750" s="37"/>
      <c r="I39750" s="37"/>
      <c r="J39750" s="26"/>
      <c r="K39750" s="37"/>
    </row>
    <row r="39751" spans="6:11" x14ac:dyDescent="0.25">
      <c r="F39751" s="25"/>
      <c r="G39751" s="27"/>
      <c r="H39751" s="37"/>
      <c r="I39751" s="37"/>
      <c r="J39751" s="26"/>
      <c r="K39751" s="37"/>
    </row>
    <row r="39752" spans="6:11" x14ac:dyDescent="0.25">
      <c r="F39752" s="25"/>
      <c r="G39752" s="27"/>
      <c r="H39752" s="37"/>
      <c r="I39752" s="37"/>
      <c r="J39752" s="26"/>
      <c r="K39752" s="37"/>
    </row>
    <row r="39753" spans="6:11" x14ac:dyDescent="0.25">
      <c r="F39753" s="25"/>
      <c r="G39753" s="27"/>
      <c r="H39753" s="37"/>
      <c r="I39753" s="37"/>
      <c r="J39753" s="26"/>
      <c r="K39753" s="37"/>
    </row>
    <row r="39754" spans="6:11" x14ac:dyDescent="0.25">
      <c r="F39754" s="25"/>
      <c r="G39754" s="27"/>
      <c r="H39754" s="37"/>
      <c r="I39754" s="37"/>
      <c r="J39754" s="26"/>
      <c r="K39754" s="37"/>
    </row>
    <row r="39755" spans="6:11" x14ac:dyDescent="0.25">
      <c r="F39755" s="25"/>
      <c r="G39755" s="27"/>
      <c r="H39755" s="37"/>
      <c r="I39755" s="37"/>
      <c r="J39755" s="26"/>
      <c r="K39755" s="37"/>
    </row>
    <row r="39756" spans="6:11" x14ac:dyDescent="0.25">
      <c r="F39756" s="25"/>
      <c r="G39756" s="27"/>
      <c r="H39756" s="37"/>
      <c r="I39756" s="37"/>
      <c r="J39756" s="26"/>
      <c r="K39756" s="37"/>
    </row>
    <row r="39757" spans="6:11" x14ac:dyDescent="0.25">
      <c r="F39757" s="25"/>
      <c r="G39757" s="27"/>
      <c r="H39757" s="37"/>
      <c r="I39757" s="37"/>
      <c r="J39757" s="26"/>
      <c r="K39757" s="37"/>
    </row>
    <row r="39758" spans="6:11" x14ac:dyDescent="0.25">
      <c r="F39758" s="25"/>
      <c r="G39758" s="27"/>
      <c r="H39758" s="37"/>
      <c r="I39758" s="37"/>
      <c r="J39758" s="26"/>
      <c r="K39758" s="37"/>
    </row>
    <row r="39759" spans="6:11" x14ac:dyDescent="0.25">
      <c r="F39759" s="25"/>
      <c r="G39759" s="27"/>
      <c r="H39759" s="37"/>
      <c r="I39759" s="37"/>
      <c r="J39759" s="26"/>
      <c r="K39759" s="37"/>
    </row>
    <row r="39760" spans="6:11" x14ac:dyDescent="0.25">
      <c r="F39760" s="25"/>
      <c r="G39760" s="27"/>
      <c r="H39760" s="37"/>
      <c r="I39760" s="37"/>
      <c r="J39760" s="26"/>
      <c r="K39760" s="37"/>
    </row>
    <row r="39761" spans="6:11" x14ac:dyDescent="0.25">
      <c r="F39761" s="25"/>
      <c r="G39761" s="27"/>
      <c r="H39761" s="37"/>
      <c r="I39761" s="37"/>
      <c r="J39761" s="26"/>
      <c r="K39761" s="37"/>
    </row>
    <row r="39762" spans="6:11" x14ac:dyDescent="0.25">
      <c r="F39762" s="25"/>
      <c r="G39762" s="27"/>
      <c r="H39762" s="37"/>
      <c r="I39762" s="37"/>
      <c r="J39762" s="26"/>
      <c r="K39762" s="37"/>
    </row>
    <row r="39763" spans="6:11" x14ac:dyDescent="0.25">
      <c r="F39763" s="25"/>
      <c r="G39763" s="27"/>
      <c r="H39763" s="37"/>
      <c r="I39763" s="37"/>
      <c r="J39763" s="26"/>
      <c r="K39763" s="37"/>
    </row>
    <row r="39764" spans="6:11" x14ac:dyDescent="0.25">
      <c r="F39764" s="25"/>
      <c r="G39764" s="27"/>
      <c r="H39764" s="37"/>
      <c r="I39764" s="37"/>
      <c r="J39764" s="26"/>
      <c r="K39764" s="37"/>
    </row>
    <row r="39765" spans="6:11" x14ac:dyDescent="0.25">
      <c r="F39765" s="25"/>
      <c r="G39765" s="27"/>
      <c r="H39765" s="37"/>
      <c r="I39765" s="37"/>
      <c r="J39765" s="26"/>
      <c r="K39765" s="37"/>
    </row>
    <row r="39766" spans="6:11" x14ac:dyDescent="0.25">
      <c r="F39766" s="25"/>
      <c r="G39766" s="27"/>
      <c r="H39766" s="37"/>
      <c r="I39766" s="37"/>
      <c r="J39766" s="26"/>
      <c r="K39766" s="37"/>
    </row>
    <row r="39767" spans="6:11" x14ac:dyDescent="0.25">
      <c r="F39767" s="25"/>
      <c r="G39767" s="27"/>
      <c r="H39767" s="37"/>
      <c r="I39767" s="37"/>
      <c r="J39767" s="26"/>
      <c r="K39767" s="37"/>
    </row>
    <row r="39768" spans="6:11" x14ac:dyDescent="0.25">
      <c r="F39768" s="25"/>
      <c r="G39768" s="27"/>
      <c r="H39768" s="37"/>
      <c r="I39768" s="37"/>
      <c r="J39768" s="26"/>
      <c r="K39768" s="37"/>
    </row>
    <row r="39769" spans="6:11" x14ac:dyDescent="0.25">
      <c r="F39769" s="25"/>
      <c r="G39769" s="27"/>
      <c r="H39769" s="37"/>
      <c r="I39769" s="37"/>
      <c r="J39769" s="26"/>
      <c r="K39769" s="37"/>
    </row>
    <row r="39770" spans="6:11" x14ac:dyDescent="0.25">
      <c r="F39770" s="25"/>
      <c r="G39770" s="27"/>
      <c r="H39770" s="37"/>
      <c r="I39770" s="37"/>
      <c r="J39770" s="26"/>
      <c r="K39770" s="37"/>
    </row>
    <row r="39771" spans="6:11" x14ac:dyDescent="0.25">
      <c r="F39771" s="25"/>
      <c r="G39771" s="27"/>
      <c r="H39771" s="37"/>
      <c r="I39771" s="37"/>
      <c r="J39771" s="26"/>
      <c r="K39771" s="37"/>
    </row>
    <row r="39772" spans="6:11" x14ac:dyDescent="0.25">
      <c r="F39772" s="25"/>
      <c r="G39772" s="27"/>
      <c r="H39772" s="37"/>
      <c r="I39772" s="37"/>
      <c r="J39772" s="26"/>
      <c r="K39772" s="37"/>
    </row>
    <row r="39773" spans="6:11" x14ac:dyDescent="0.25">
      <c r="F39773" s="25"/>
      <c r="G39773" s="27"/>
      <c r="H39773" s="37"/>
      <c r="I39773" s="37"/>
      <c r="J39773" s="26"/>
      <c r="K39773" s="37"/>
    </row>
    <row r="39774" spans="6:11" x14ac:dyDescent="0.25">
      <c r="F39774" s="25"/>
      <c r="G39774" s="27"/>
      <c r="H39774" s="37"/>
      <c r="I39774" s="37"/>
      <c r="J39774" s="26"/>
      <c r="K39774" s="37"/>
    </row>
    <row r="39775" spans="6:11" x14ac:dyDescent="0.25">
      <c r="F39775" s="25"/>
      <c r="G39775" s="27"/>
      <c r="H39775" s="37"/>
      <c r="I39775" s="37"/>
      <c r="J39775" s="26"/>
      <c r="K39775" s="37"/>
    </row>
    <row r="39776" spans="6:11" x14ac:dyDescent="0.25">
      <c r="F39776" s="25"/>
      <c r="G39776" s="27"/>
      <c r="H39776" s="37"/>
      <c r="I39776" s="37"/>
      <c r="J39776" s="26"/>
      <c r="K39776" s="37"/>
    </row>
    <row r="39777" spans="6:11" x14ac:dyDescent="0.25">
      <c r="F39777" s="25"/>
      <c r="G39777" s="27"/>
      <c r="H39777" s="37"/>
      <c r="I39777" s="37"/>
      <c r="J39777" s="26"/>
      <c r="K39777" s="37"/>
    </row>
    <row r="39778" spans="6:11" x14ac:dyDescent="0.25">
      <c r="F39778" s="25"/>
      <c r="G39778" s="27"/>
      <c r="H39778" s="37"/>
      <c r="I39778" s="37"/>
      <c r="J39778" s="26"/>
      <c r="K39778" s="37"/>
    </row>
    <row r="39779" spans="6:11" x14ac:dyDescent="0.25">
      <c r="F39779" s="25"/>
      <c r="G39779" s="27"/>
      <c r="H39779" s="37"/>
      <c r="I39779" s="37"/>
      <c r="J39779" s="26"/>
      <c r="K39779" s="37"/>
    </row>
    <row r="39780" spans="6:11" x14ac:dyDescent="0.25">
      <c r="F39780" s="25"/>
      <c r="G39780" s="27"/>
      <c r="H39780" s="37"/>
      <c r="I39780" s="37"/>
      <c r="J39780" s="26"/>
      <c r="K39780" s="37"/>
    </row>
    <row r="39781" spans="6:11" x14ac:dyDescent="0.25">
      <c r="F39781" s="25"/>
      <c r="G39781" s="27"/>
      <c r="H39781" s="37"/>
      <c r="I39781" s="37"/>
      <c r="J39781" s="26"/>
      <c r="K39781" s="37"/>
    </row>
    <row r="39782" spans="6:11" x14ac:dyDescent="0.25">
      <c r="F39782" s="25"/>
      <c r="G39782" s="27"/>
      <c r="H39782" s="37"/>
      <c r="I39782" s="37"/>
      <c r="J39782" s="26"/>
      <c r="K39782" s="37"/>
    </row>
    <row r="39783" spans="6:11" x14ac:dyDescent="0.25">
      <c r="F39783" s="25"/>
      <c r="G39783" s="27"/>
      <c r="H39783" s="37"/>
      <c r="I39783" s="37"/>
      <c r="J39783" s="26"/>
      <c r="K39783" s="37"/>
    </row>
    <row r="39784" spans="6:11" x14ac:dyDescent="0.25">
      <c r="F39784" s="25"/>
      <c r="G39784" s="27"/>
      <c r="H39784" s="37"/>
      <c r="I39784" s="37"/>
      <c r="J39784" s="26"/>
      <c r="K39784" s="37"/>
    </row>
    <row r="39785" spans="6:11" x14ac:dyDescent="0.25">
      <c r="F39785" s="25"/>
      <c r="G39785" s="27"/>
      <c r="H39785" s="37"/>
      <c r="I39785" s="37"/>
      <c r="J39785" s="26"/>
      <c r="K39785" s="37"/>
    </row>
    <row r="39786" spans="6:11" x14ac:dyDescent="0.25">
      <c r="F39786" s="25"/>
      <c r="G39786" s="27"/>
      <c r="H39786" s="37"/>
      <c r="I39786" s="37"/>
      <c r="J39786" s="26"/>
      <c r="K39786" s="37"/>
    </row>
    <row r="39787" spans="6:11" x14ac:dyDescent="0.25">
      <c r="F39787" s="25"/>
      <c r="G39787" s="27"/>
      <c r="H39787" s="37"/>
      <c r="I39787" s="37"/>
      <c r="J39787" s="26"/>
      <c r="K39787" s="37"/>
    </row>
    <row r="39788" spans="6:11" x14ac:dyDescent="0.25">
      <c r="F39788" s="25"/>
      <c r="G39788" s="27"/>
      <c r="H39788" s="37"/>
      <c r="I39788" s="37"/>
      <c r="J39788" s="26"/>
      <c r="K39788" s="37"/>
    </row>
    <row r="39789" spans="6:11" x14ac:dyDescent="0.25">
      <c r="F39789" s="25"/>
      <c r="G39789" s="27"/>
      <c r="H39789" s="37"/>
      <c r="I39789" s="37"/>
      <c r="J39789" s="26"/>
      <c r="K39789" s="37"/>
    </row>
    <row r="39790" spans="6:11" x14ac:dyDescent="0.25">
      <c r="F39790" s="25"/>
      <c r="G39790" s="27"/>
      <c r="H39790" s="37"/>
      <c r="I39790" s="37"/>
      <c r="J39790" s="26"/>
      <c r="K39790" s="37"/>
    </row>
    <row r="39791" spans="6:11" x14ac:dyDescent="0.25">
      <c r="F39791" s="25"/>
      <c r="G39791" s="27"/>
      <c r="H39791" s="37"/>
      <c r="I39791" s="37"/>
      <c r="J39791" s="26"/>
      <c r="K39791" s="37"/>
    </row>
    <row r="39792" spans="6:11" x14ac:dyDescent="0.25">
      <c r="F39792" s="25"/>
      <c r="G39792" s="27"/>
      <c r="H39792" s="37"/>
      <c r="I39792" s="37"/>
      <c r="J39792" s="26"/>
      <c r="K39792" s="37"/>
    </row>
    <row r="39793" spans="6:11" x14ac:dyDescent="0.25">
      <c r="F39793" s="25"/>
      <c r="G39793" s="27"/>
      <c r="H39793" s="37"/>
      <c r="I39793" s="37"/>
      <c r="J39793" s="26"/>
      <c r="K39793" s="37"/>
    </row>
    <row r="39794" spans="6:11" x14ac:dyDescent="0.25">
      <c r="F39794" s="25"/>
      <c r="G39794" s="27"/>
      <c r="H39794" s="37"/>
      <c r="I39794" s="37"/>
      <c r="J39794" s="26"/>
      <c r="K39794" s="37"/>
    </row>
    <row r="39795" spans="6:11" x14ac:dyDescent="0.25">
      <c r="F39795" s="25"/>
      <c r="G39795" s="27"/>
      <c r="H39795" s="37"/>
      <c r="I39795" s="37"/>
      <c r="J39795" s="26"/>
      <c r="K39795" s="37"/>
    </row>
    <row r="39796" spans="6:11" x14ac:dyDescent="0.25">
      <c r="F39796" s="25"/>
      <c r="G39796" s="27"/>
      <c r="H39796" s="37"/>
      <c r="I39796" s="37"/>
      <c r="J39796" s="26"/>
      <c r="K39796" s="37"/>
    </row>
    <row r="39797" spans="6:11" x14ac:dyDescent="0.25">
      <c r="F39797" s="25"/>
      <c r="G39797" s="27"/>
      <c r="H39797" s="37"/>
      <c r="I39797" s="37"/>
      <c r="J39797" s="26"/>
      <c r="K39797" s="37"/>
    </row>
    <row r="39798" spans="6:11" x14ac:dyDescent="0.25">
      <c r="F39798" s="25"/>
      <c r="G39798" s="27"/>
      <c r="H39798" s="37"/>
      <c r="I39798" s="37"/>
      <c r="J39798" s="26"/>
      <c r="K39798" s="37"/>
    </row>
    <row r="39799" spans="6:11" x14ac:dyDescent="0.25">
      <c r="F39799" s="25"/>
      <c r="G39799" s="27"/>
      <c r="H39799" s="37"/>
      <c r="I39799" s="37"/>
      <c r="J39799" s="26"/>
      <c r="K39799" s="37"/>
    </row>
    <row r="39800" spans="6:11" x14ac:dyDescent="0.25">
      <c r="F39800" s="25"/>
      <c r="G39800" s="27"/>
      <c r="H39800" s="37"/>
      <c r="I39800" s="37"/>
      <c r="J39800" s="26"/>
      <c r="K39800" s="37"/>
    </row>
    <row r="39801" spans="6:11" x14ac:dyDescent="0.25">
      <c r="F39801" s="25"/>
      <c r="G39801" s="27"/>
      <c r="H39801" s="37"/>
      <c r="I39801" s="37"/>
      <c r="J39801" s="26"/>
      <c r="K39801" s="37"/>
    </row>
    <row r="39802" spans="6:11" x14ac:dyDescent="0.25">
      <c r="F39802" s="25"/>
      <c r="G39802" s="27"/>
      <c r="H39802" s="37"/>
      <c r="I39802" s="37"/>
      <c r="J39802" s="26"/>
      <c r="K39802" s="37"/>
    </row>
    <row r="39803" spans="6:11" x14ac:dyDescent="0.25">
      <c r="F39803" s="25"/>
      <c r="G39803" s="27"/>
      <c r="H39803" s="37"/>
      <c r="I39803" s="37"/>
      <c r="J39803" s="26"/>
      <c r="K39803" s="37"/>
    </row>
    <row r="39804" spans="6:11" x14ac:dyDescent="0.25">
      <c r="F39804" s="25"/>
      <c r="G39804" s="27"/>
      <c r="H39804" s="37"/>
      <c r="I39804" s="37"/>
      <c r="J39804" s="26"/>
      <c r="K39804" s="37"/>
    </row>
    <row r="39805" spans="6:11" x14ac:dyDescent="0.25">
      <c r="F39805" s="25"/>
      <c r="G39805" s="27"/>
      <c r="H39805" s="37"/>
      <c r="I39805" s="37"/>
      <c r="J39805" s="26"/>
      <c r="K39805" s="37"/>
    </row>
    <row r="39806" spans="6:11" x14ac:dyDescent="0.25">
      <c r="F39806" s="25"/>
      <c r="G39806" s="27"/>
      <c r="H39806" s="37"/>
      <c r="I39806" s="37"/>
      <c r="J39806" s="26"/>
      <c r="K39806" s="37"/>
    </row>
    <row r="39807" spans="6:11" x14ac:dyDescent="0.25">
      <c r="F39807" s="25"/>
      <c r="G39807" s="27"/>
      <c r="H39807" s="37"/>
      <c r="I39807" s="37"/>
      <c r="J39807" s="26"/>
      <c r="K39807" s="37"/>
    </row>
    <row r="39808" spans="6:11" x14ac:dyDescent="0.25">
      <c r="F39808" s="25"/>
      <c r="G39808" s="27"/>
      <c r="H39808" s="37"/>
      <c r="I39808" s="37"/>
      <c r="J39808" s="26"/>
      <c r="K39808" s="37"/>
    </row>
    <row r="39809" spans="6:11" x14ac:dyDescent="0.25">
      <c r="F39809" s="25"/>
      <c r="G39809" s="27"/>
      <c r="H39809" s="37"/>
      <c r="I39809" s="37"/>
      <c r="J39809" s="26"/>
      <c r="K39809" s="37"/>
    </row>
    <row r="39810" spans="6:11" x14ac:dyDescent="0.25">
      <c r="F39810" s="25"/>
      <c r="G39810" s="27"/>
      <c r="H39810" s="37"/>
      <c r="I39810" s="37"/>
      <c r="J39810" s="26"/>
      <c r="K39810" s="37"/>
    </row>
    <row r="39811" spans="6:11" x14ac:dyDescent="0.25">
      <c r="F39811" s="25"/>
      <c r="G39811" s="27"/>
      <c r="H39811" s="37"/>
      <c r="I39811" s="37"/>
      <c r="J39811" s="26"/>
      <c r="K39811" s="37"/>
    </row>
    <row r="39812" spans="6:11" x14ac:dyDescent="0.25">
      <c r="F39812" s="25"/>
      <c r="G39812" s="27"/>
      <c r="H39812" s="37"/>
      <c r="I39812" s="37"/>
      <c r="J39812" s="26"/>
      <c r="K39812" s="37"/>
    </row>
    <row r="39813" spans="6:11" x14ac:dyDescent="0.25">
      <c r="F39813" s="25"/>
      <c r="G39813" s="27"/>
      <c r="H39813" s="37"/>
      <c r="I39813" s="37"/>
      <c r="J39813" s="26"/>
      <c r="K39813" s="37"/>
    </row>
    <row r="39814" spans="6:11" x14ac:dyDescent="0.25">
      <c r="F39814" s="25"/>
      <c r="G39814" s="27"/>
      <c r="H39814" s="37"/>
      <c r="I39814" s="37"/>
      <c r="J39814" s="26"/>
      <c r="K39814" s="37"/>
    </row>
    <row r="39815" spans="6:11" x14ac:dyDescent="0.25">
      <c r="F39815" s="25"/>
      <c r="G39815" s="27"/>
      <c r="H39815" s="37"/>
      <c r="I39815" s="37"/>
      <c r="J39815" s="26"/>
      <c r="K39815" s="37"/>
    </row>
    <row r="39816" spans="6:11" x14ac:dyDescent="0.25">
      <c r="F39816" s="25"/>
      <c r="G39816" s="27"/>
      <c r="H39816" s="37"/>
      <c r="I39816" s="37"/>
      <c r="J39816" s="26"/>
      <c r="K39816" s="37"/>
    </row>
    <row r="39817" spans="6:11" x14ac:dyDescent="0.25">
      <c r="F39817" s="25"/>
      <c r="G39817" s="27"/>
      <c r="H39817" s="37"/>
      <c r="I39817" s="37"/>
      <c r="J39817" s="26"/>
      <c r="K39817" s="37"/>
    </row>
    <row r="39818" spans="6:11" x14ac:dyDescent="0.25">
      <c r="F39818" s="25"/>
      <c r="G39818" s="27"/>
      <c r="H39818" s="37"/>
      <c r="I39818" s="37"/>
      <c r="J39818" s="26"/>
      <c r="K39818" s="37"/>
    </row>
    <row r="39819" spans="6:11" x14ac:dyDescent="0.25">
      <c r="F39819" s="25"/>
      <c r="G39819" s="27"/>
      <c r="H39819" s="37"/>
      <c r="I39819" s="37"/>
      <c r="J39819" s="26"/>
      <c r="K39819" s="37"/>
    </row>
    <row r="39820" spans="6:11" x14ac:dyDescent="0.25">
      <c r="F39820" s="25"/>
      <c r="G39820" s="27"/>
      <c r="H39820" s="37"/>
      <c r="I39820" s="37"/>
      <c r="J39820" s="26"/>
      <c r="K39820" s="37"/>
    </row>
    <row r="39821" spans="6:11" x14ac:dyDescent="0.25">
      <c r="F39821" s="25"/>
      <c r="G39821" s="27"/>
      <c r="H39821" s="37"/>
      <c r="I39821" s="37"/>
      <c r="J39821" s="26"/>
      <c r="K39821" s="37"/>
    </row>
    <row r="39822" spans="6:11" x14ac:dyDescent="0.25">
      <c r="F39822" s="25"/>
      <c r="G39822" s="27"/>
      <c r="H39822" s="37"/>
      <c r="I39822" s="37"/>
      <c r="J39822" s="26"/>
      <c r="K39822" s="37"/>
    </row>
    <row r="39823" spans="6:11" x14ac:dyDescent="0.25">
      <c r="F39823" s="25"/>
      <c r="G39823" s="27"/>
      <c r="H39823" s="37"/>
      <c r="I39823" s="37"/>
      <c r="J39823" s="26"/>
      <c r="K39823" s="37"/>
    </row>
    <row r="39824" spans="6:11" x14ac:dyDescent="0.25">
      <c r="F39824" s="25"/>
      <c r="G39824" s="27"/>
      <c r="H39824" s="37"/>
      <c r="I39824" s="37"/>
      <c r="J39824" s="26"/>
      <c r="K39824" s="37"/>
    </row>
    <row r="39825" spans="6:11" x14ac:dyDescent="0.25">
      <c r="F39825" s="25"/>
      <c r="G39825" s="27"/>
      <c r="H39825" s="37"/>
      <c r="I39825" s="37"/>
      <c r="J39825" s="26"/>
      <c r="K39825" s="37"/>
    </row>
    <row r="39826" spans="6:11" x14ac:dyDescent="0.25">
      <c r="F39826" s="25"/>
      <c r="G39826" s="27"/>
      <c r="H39826" s="37"/>
      <c r="I39826" s="37"/>
      <c r="J39826" s="26"/>
      <c r="K39826" s="37"/>
    </row>
    <row r="39827" spans="6:11" x14ac:dyDescent="0.25">
      <c r="F39827" s="25"/>
      <c r="G39827" s="27"/>
      <c r="H39827" s="37"/>
      <c r="I39827" s="37"/>
      <c r="J39827" s="26"/>
      <c r="K39827" s="37"/>
    </row>
    <row r="39828" spans="6:11" x14ac:dyDescent="0.25">
      <c r="F39828" s="25"/>
      <c r="G39828" s="27"/>
      <c r="H39828" s="37"/>
      <c r="I39828" s="37"/>
      <c r="J39828" s="26"/>
      <c r="K39828" s="37"/>
    </row>
    <row r="39829" spans="6:11" x14ac:dyDescent="0.25">
      <c r="F39829" s="25"/>
      <c r="G39829" s="27"/>
      <c r="H39829" s="37"/>
      <c r="I39829" s="37"/>
      <c r="J39829" s="26"/>
      <c r="K39829" s="37"/>
    </row>
    <row r="39830" spans="6:11" x14ac:dyDescent="0.25">
      <c r="F39830" s="25"/>
      <c r="G39830" s="27"/>
      <c r="H39830" s="37"/>
      <c r="I39830" s="37"/>
      <c r="J39830" s="26"/>
      <c r="K39830" s="37"/>
    </row>
    <row r="39831" spans="6:11" x14ac:dyDescent="0.25">
      <c r="F39831" s="25"/>
      <c r="G39831" s="27"/>
      <c r="H39831" s="37"/>
      <c r="I39831" s="37"/>
      <c r="J39831" s="26"/>
      <c r="K39831" s="37"/>
    </row>
    <row r="39832" spans="6:11" x14ac:dyDescent="0.25">
      <c r="F39832" s="25"/>
      <c r="G39832" s="27"/>
      <c r="H39832" s="37"/>
      <c r="I39832" s="37"/>
      <c r="J39832" s="26"/>
      <c r="K39832" s="37"/>
    </row>
    <row r="39833" spans="6:11" x14ac:dyDescent="0.25">
      <c r="F39833" s="25"/>
      <c r="G39833" s="27"/>
      <c r="H39833" s="37"/>
      <c r="I39833" s="37"/>
      <c r="J39833" s="26"/>
      <c r="K39833" s="37"/>
    </row>
    <row r="39834" spans="6:11" x14ac:dyDescent="0.25">
      <c r="F39834" s="25"/>
      <c r="G39834" s="27"/>
      <c r="H39834" s="37"/>
      <c r="I39834" s="37"/>
      <c r="J39834" s="26"/>
      <c r="K39834" s="37"/>
    </row>
    <row r="39835" spans="6:11" x14ac:dyDescent="0.25">
      <c r="F39835" s="25"/>
      <c r="G39835" s="27"/>
      <c r="H39835" s="37"/>
      <c r="I39835" s="37"/>
      <c r="J39835" s="26"/>
      <c r="K39835" s="37"/>
    </row>
    <row r="39836" spans="6:11" x14ac:dyDescent="0.25">
      <c r="F39836" s="25"/>
      <c r="G39836" s="27"/>
      <c r="H39836" s="37"/>
      <c r="I39836" s="37"/>
      <c r="J39836" s="26"/>
      <c r="K39836" s="37"/>
    </row>
    <row r="39837" spans="6:11" x14ac:dyDescent="0.25">
      <c r="F39837" s="25"/>
      <c r="G39837" s="27"/>
      <c r="H39837" s="37"/>
      <c r="I39837" s="37"/>
      <c r="J39837" s="26"/>
      <c r="K39837" s="37"/>
    </row>
    <row r="39838" spans="6:11" x14ac:dyDescent="0.25">
      <c r="F39838" s="25"/>
      <c r="G39838" s="27"/>
      <c r="H39838" s="37"/>
      <c r="I39838" s="37"/>
      <c r="J39838" s="26"/>
      <c r="K39838" s="37"/>
    </row>
    <row r="39839" spans="6:11" x14ac:dyDescent="0.25">
      <c r="F39839" s="25"/>
      <c r="G39839" s="27"/>
      <c r="H39839" s="37"/>
      <c r="I39839" s="37"/>
      <c r="J39839" s="26"/>
      <c r="K39839" s="37"/>
    </row>
    <row r="39840" spans="6:11" x14ac:dyDescent="0.25">
      <c r="F39840" s="25"/>
      <c r="G39840" s="27"/>
      <c r="H39840" s="37"/>
      <c r="I39840" s="37"/>
      <c r="J39840" s="26"/>
      <c r="K39840" s="37"/>
    </row>
    <row r="39841" spans="6:11" x14ac:dyDescent="0.25">
      <c r="F39841" s="25"/>
      <c r="G39841" s="27"/>
      <c r="H39841" s="37"/>
      <c r="I39841" s="37"/>
      <c r="J39841" s="26"/>
      <c r="K39841" s="37"/>
    </row>
    <row r="39842" spans="6:11" x14ac:dyDescent="0.25">
      <c r="F39842" s="25"/>
      <c r="G39842" s="27"/>
      <c r="H39842" s="37"/>
      <c r="I39842" s="37"/>
      <c r="J39842" s="26"/>
      <c r="K39842" s="37"/>
    </row>
    <row r="39843" spans="6:11" x14ac:dyDescent="0.25">
      <c r="F39843" s="25"/>
      <c r="G39843" s="27"/>
      <c r="H39843" s="37"/>
      <c r="I39843" s="37"/>
      <c r="J39843" s="26"/>
      <c r="K39843" s="37"/>
    </row>
    <row r="39844" spans="6:11" x14ac:dyDescent="0.25">
      <c r="F39844" s="25"/>
      <c r="G39844" s="27"/>
      <c r="H39844" s="37"/>
      <c r="I39844" s="37"/>
      <c r="J39844" s="26"/>
      <c r="K39844" s="37"/>
    </row>
    <row r="39845" spans="6:11" x14ac:dyDescent="0.25">
      <c r="F39845" s="25"/>
      <c r="G39845" s="27"/>
      <c r="H39845" s="37"/>
      <c r="I39845" s="37"/>
      <c r="J39845" s="26"/>
      <c r="K39845" s="37"/>
    </row>
    <row r="39846" spans="6:11" x14ac:dyDescent="0.25">
      <c r="F39846" s="25"/>
      <c r="G39846" s="27"/>
      <c r="H39846" s="37"/>
      <c r="I39846" s="37"/>
      <c r="J39846" s="26"/>
      <c r="K39846" s="37"/>
    </row>
    <row r="39847" spans="6:11" x14ac:dyDescent="0.25">
      <c r="F39847" s="25"/>
      <c r="G39847" s="27"/>
      <c r="H39847" s="37"/>
      <c r="I39847" s="37"/>
      <c r="J39847" s="26"/>
      <c r="K39847" s="37"/>
    </row>
    <row r="39848" spans="6:11" x14ac:dyDescent="0.25">
      <c r="F39848" s="25"/>
      <c r="G39848" s="27"/>
      <c r="H39848" s="37"/>
      <c r="I39848" s="37"/>
      <c r="J39848" s="26"/>
      <c r="K39848" s="37"/>
    </row>
    <row r="39849" spans="6:11" x14ac:dyDescent="0.25">
      <c r="F39849" s="25"/>
      <c r="G39849" s="27"/>
      <c r="H39849" s="37"/>
      <c r="I39849" s="37"/>
      <c r="J39849" s="26"/>
      <c r="K39849" s="37"/>
    </row>
    <row r="39850" spans="6:11" x14ac:dyDescent="0.25">
      <c r="F39850" s="25"/>
      <c r="G39850" s="27"/>
      <c r="H39850" s="37"/>
      <c r="I39850" s="37"/>
      <c r="J39850" s="26"/>
      <c r="K39850" s="37"/>
    </row>
    <row r="39851" spans="6:11" x14ac:dyDescent="0.25">
      <c r="F39851" s="25"/>
      <c r="G39851" s="27"/>
      <c r="H39851" s="37"/>
      <c r="I39851" s="37"/>
      <c r="J39851" s="26"/>
      <c r="K39851" s="37"/>
    </row>
    <row r="39852" spans="6:11" x14ac:dyDescent="0.25">
      <c r="F39852" s="25"/>
      <c r="G39852" s="27"/>
      <c r="H39852" s="37"/>
      <c r="I39852" s="37"/>
      <c r="J39852" s="26"/>
      <c r="K39852" s="37"/>
    </row>
    <row r="39853" spans="6:11" x14ac:dyDescent="0.25">
      <c r="F39853" s="25"/>
      <c r="G39853" s="27"/>
      <c r="H39853" s="37"/>
      <c r="I39853" s="37"/>
      <c r="J39853" s="26"/>
      <c r="K39853" s="37"/>
    </row>
    <row r="39854" spans="6:11" x14ac:dyDescent="0.25">
      <c r="F39854" s="25"/>
      <c r="G39854" s="27"/>
      <c r="H39854" s="37"/>
      <c r="I39854" s="37"/>
      <c r="J39854" s="26"/>
      <c r="K39854" s="37"/>
    </row>
    <row r="39855" spans="6:11" x14ac:dyDescent="0.25">
      <c r="F39855" s="25"/>
      <c r="G39855" s="27"/>
      <c r="H39855" s="37"/>
      <c r="I39855" s="37"/>
      <c r="J39855" s="26"/>
      <c r="K39855" s="37"/>
    </row>
    <row r="39856" spans="6:11" x14ac:dyDescent="0.25">
      <c r="F39856" s="25"/>
      <c r="G39856" s="27"/>
      <c r="H39856" s="37"/>
      <c r="I39856" s="37"/>
      <c r="J39856" s="26"/>
      <c r="K39856" s="37"/>
    </row>
    <row r="39857" spans="6:11" x14ac:dyDescent="0.25">
      <c r="F39857" s="25"/>
      <c r="G39857" s="27"/>
      <c r="H39857" s="37"/>
      <c r="I39857" s="37"/>
      <c r="J39857" s="26"/>
      <c r="K39857" s="37"/>
    </row>
    <row r="39858" spans="6:11" x14ac:dyDescent="0.25">
      <c r="F39858" s="25"/>
      <c r="G39858" s="27"/>
      <c r="H39858" s="37"/>
      <c r="I39858" s="37"/>
      <c r="J39858" s="26"/>
      <c r="K39858" s="37"/>
    </row>
    <row r="39859" spans="6:11" x14ac:dyDescent="0.25">
      <c r="F39859" s="25"/>
      <c r="G39859" s="27"/>
      <c r="H39859" s="37"/>
      <c r="I39859" s="37"/>
      <c r="J39859" s="26"/>
      <c r="K39859" s="37"/>
    </row>
    <row r="39860" spans="6:11" x14ac:dyDescent="0.25">
      <c r="F39860" s="25"/>
      <c r="G39860" s="27"/>
      <c r="H39860" s="37"/>
      <c r="I39860" s="37"/>
      <c r="J39860" s="26"/>
      <c r="K39860" s="37"/>
    </row>
    <row r="39861" spans="6:11" x14ac:dyDescent="0.25">
      <c r="F39861" s="25"/>
      <c r="G39861" s="27"/>
      <c r="H39861" s="37"/>
      <c r="I39861" s="37"/>
      <c r="J39861" s="26"/>
      <c r="K39861" s="37"/>
    </row>
    <row r="39862" spans="6:11" x14ac:dyDescent="0.25">
      <c r="F39862" s="25"/>
      <c r="G39862" s="27"/>
      <c r="H39862" s="37"/>
      <c r="I39862" s="37"/>
      <c r="J39862" s="26"/>
      <c r="K39862" s="37"/>
    </row>
    <row r="39863" spans="6:11" x14ac:dyDescent="0.25">
      <c r="F39863" s="25"/>
      <c r="G39863" s="27"/>
      <c r="H39863" s="37"/>
      <c r="I39863" s="37"/>
      <c r="J39863" s="26"/>
      <c r="K39863" s="37"/>
    </row>
    <row r="39864" spans="6:11" x14ac:dyDescent="0.25">
      <c r="F39864" s="25"/>
      <c r="G39864" s="27"/>
      <c r="H39864" s="37"/>
      <c r="I39864" s="37"/>
      <c r="J39864" s="26"/>
      <c r="K39864" s="37"/>
    </row>
    <row r="39865" spans="6:11" x14ac:dyDescent="0.25">
      <c r="F39865" s="25"/>
      <c r="G39865" s="27"/>
      <c r="H39865" s="37"/>
      <c r="I39865" s="37"/>
      <c r="J39865" s="26"/>
      <c r="K39865" s="37"/>
    </row>
    <row r="39866" spans="6:11" x14ac:dyDescent="0.25">
      <c r="F39866" s="25"/>
      <c r="G39866" s="27"/>
      <c r="H39866" s="37"/>
      <c r="I39866" s="37"/>
      <c r="J39866" s="26"/>
      <c r="K39866" s="37"/>
    </row>
    <row r="39867" spans="6:11" x14ac:dyDescent="0.25">
      <c r="F39867" s="25"/>
      <c r="G39867" s="27"/>
      <c r="H39867" s="37"/>
      <c r="I39867" s="37"/>
      <c r="J39867" s="26"/>
      <c r="K39867" s="37"/>
    </row>
    <row r="39868" spans="6:11" x14ac:dyDescent="0.25">
      <c r="F39868" s="25"/>
      <c r="G39868" s="27"/>
      <c r="H39868" s="37"/>
      <c r="I39868" s="37"/>
      <c r="J39868" s="26"/>
      <c r="K39868" s="37"/>
    </row>
    <row r="39869" spans="6:11" x14ac:dyDescent="0.25">
      <c r="F39869" s="25"/>
      <c r="G39869" s="27"/>
      <c r="H39869" s="37"/>
      <c r="I39869" s="37"/>
      <c r="J39869" s="26"/>
      <c r="K39869" s="37"/>
    </row>
    <row r="39870" spans="6:11" x14ac:dyDescent="0.25">
      <c r="F39870" s="25"/>
      <c r="G39870" s="27"/>
      <c r="H39870" s="37"/>
      <c r="I39870" s="37"/>
      <c r="J39870" s="26"/>
      <c r="K39870" s="37"/>
    </row>
    <row r="39871" spans="6:11" x14ac:dyDescent="0.25">
      <c r="F39871" s="25"/>
      <c r="G39871" s="27"/>
      <c r="H39871" s="37"/>
      <c r="I39871" s="37"/>
      <c r="J39871" s="26"/>
      <c r="K39871" s="37"/>
    </row>
    <row r="39872" spans="6:11" x14ac:dyDescent="0.25">
      <c r="F39872" s="25"/>
      <c r="G39872" s="27"/>
      <c r="H39872" s="37"/>
      <c r="I39872" s="37"/>
      <c r="J39872" s="26"/>
      <c r="K39872" s="37"/>
    </row>
    <row r="39873" spans="6:11" x14ac:dyDescent="0.25">
      <c r="F39873" s="25"/>
      <c r="G39873" s="27"/>
      <c r="H39873" s="37"/>
      <c r="I39873" s="37"/>
      <c r="J39873" s="26"/>
      <c r="K39873" s="37"/>
    </row>
    <row r="39874" spans="6:11" x14ac:dyDescent="0.25">
      <c r="F39874" s="25"/>
      <c r="G39874" s="27"/>
      <c r="H39874" s="37"/>
      <c r="I39874" s="37"/>
      <c r="J39874" s="26"/>
      <c r="K39874" s="37"/>
    </row>
    <row r="39875" spans="6:11" x14ac:dyDescent="0.25">
      <c r="F39875" s="25"/>
      <c r="G39875" s="27"/>
      <c r="H39875" s="37"/>
      <c r="I39875" s="37"/>
      <c r="J39875" s="26"/>
      <c r="K39875" s="37"/>
    </row>
    <row r="39876" spans="6:11" x14ac:dyDescent="0.25">
      <c r="F39876" s="25"/>
      <c r="G39876" s="27"/>
      <c r="H39876" s="37"/>
      <c r="I39876" s="37"/>
      <c r="J39876" s="26"/>
      <c r="K39876" s="37"/>
    </row>
    <row r="39877" spans="6:11" x14ac:dyDescent="0.25">
      <c r="F39877" s="25"/>
      <c r="G39877" s="27"/>
      <c r="H39877" s="37"/>
      <c r="I39877" s="37"/>
      <c r="J39877" s="26"/>
      <c r="K39877" s="37"/>
    </row>
    <row r="39878" spans="6:11" x14ac:dyDescent="0.25">
      <c r="F39878" s="25"/>
      <c r="G39878" s="27"/>
      <c r="H39878" s="37"/>
      <c r="I39878" s="37"/>
      <c r="J39878" s="26"/>
      <c r="K39878" s="37"/>
    </row>
    <row r="39879" spans="6:11" x14ac:dyDescent="0.25">
      <c r="F39879" s="25"/>
      <c r="G39879" s="27"/>
      <c r="H39879" s="37"/>
      <c r="I39879" s="37"/>
      <c r="J39879" s="26"/>
      <c r="K39879" s="37"/>
    </row>
    <row r="39880" spans="6:11" x14ac:dyDescent="0.25">
      <c r="F39880" s="25"/>
      <c r="G39880" s="27"/>
      <c r="H39880" s="37"/>
      <c r="I39880" s="37"/>
      <c r="J39880" s="26"/>
      <c r="K39880" s="37"/>
    </row>
    <row r="39881" spans="6:11" x14ac:dyDescent="0.25">
      <c r="F39881" s="25"/>
      <c r="G39881" s="27"/>
      <c r="H39881" s="37"/>
      <c r="I39881" s="37"/>
      <c r="J39881" s="26"/>
      <c r="K39881" s="37"/>
    </row>
    <row r="39882" spans="6:11" x14ac:dyDescent="0.25">
      <c r="F39882" s="25"/>
      <c r="G39882" s="27"/>
      <c r="H39882" s="37"/>
      <c r="I39882" s="37"/>
      <c r="J39882" s="26"/>
      <c r="K39882" s="37"/>
    </row>
    <row r="39883" spans="6:11" x14ac:dyDescent="0.25">
      <c r="F39883" s="25"/>
      <c r="G39883" s="27"/>
      <c r="H39883" s="37"/>
      <c r="I39883" s="37"/>
      <c r="J39883" s="26"/>
      <c r="K39883" s="37"/>
    </row>
    <row r="39884" spans="6:11" x14ac:dyDescent="0.25">
      <c r="F39884" s="25"/>
      <c r="G39884" s="27"/>
      <c r="H39884" s="37"/>
      <c r="I39884" s="37"/>
      <c r="J39884" s="26"/>
      <c r="K39884" s="37"/>
    </row>
    <row r="39885" spans="6:11" x14ac:dyDescent="0.25">
      <c r="F39885" s="25"/>
      <c r="G39885" s="27"/>
      <c r="H39885" s="37"/>
      <c r="I39885" s="37"/>
      <c r="J39885" s="26"/>
      <c r="K39885" s="37"/>
    </row>
    <row r="39886" spans="6:11" x14ac:dyDescent="0.25">
      <c r="F39886" s="25"/>
      <c r="G39886" s="27"/>
      <c r="H39886" s="37"/>
      <c r="I39886" s="37"/>
      <c r="J39886" s="26"/>
      <c r="K39886" s="37"/>
    </row>
    <row r="39887" spans="6:11" x14ac:dyDescent="0.25">
      <c r="F39887" s="25"/>
      <c r="G39887" s="27"/>
      <c r="H39887" s="37"/>
      <c r="I39887" s="37"/>
      <c r="J39887" s="26"/>
      <c r="K39887" s="37"/>
    </row>
    <row r="39888" spans="6:11" x14ac:dyDescent="0.25">
      <c r="F39888" s="25"/>
      <c r="G39888" s="27"/>
      <c r="H39888" s="37"/>
      <c r="I39888" s="37"/>
      <c r="J39888" s="26"/>
      <c r="K39888" s="37"/>
    </row>
    <row r="39889" spans="6:11" x14ac:dyDescent="0.25">
      <c r="F39889" s="25"/>
      <c r="G39889" s="27"/>
      <c r="H39889" s="37"/>
      <c r="I39889" s="37"/>
      <c r="J39889" s="26"/>
      <c r="K39889" s="37"/>
    </row>
    <row r="39890" spans="6:11" x14ac:dyDescent="0.25">
      <c r="F39890" s="25"/>
      <c r="G39890" s="27"/>
      <c r="H39890" s="37"/>
      <c r="I39890" s="37"/>
      <c r="J39890" s="26"/>
      <c r="K39890" s="37"/>
    </row>
    <row r="39891" spans="6:11" x14ac:dyDescent="0.25">
      <c r="F39891" s="25"/>
      <c r="G39891" s="27"/>
      <c r="H39891" s="37"/>
      <c r="I39891" s="37"/>
      <c r="J39891" s="26"/>
      <c r="K39891" s="37"/>
    </row>
    <row r="39892" spans="6:11" x14ac:dyDescent="0.25">
      <c r="F39892" s="25"/>
      <c r="G39892" s="27"/>
      <c r="H39892" s="37"/>
      <c r="I39892" s="37"/>
      <c r="J39892" s="26"/>
      <c r="K39892" s="37"/>
    </row>
    <row r="39893" spans="6:11" x14ac:dyDescent="0.25">
      <c r="F39893" s="25"/>
      <c r="G39893" s="27"/>
      <c r="H39893" s="37"/>
      <c r="I39893" s="37"/>
      <c r="J39893" s="26"/>
      <c r="K39893" s="37"/>
    </row>
    <row r="39894" spans="6:11" x14ac:dyDescent="0.25">
      <c r="F39894" s="25"/>
      <c r="G39894" s="27"/>
      <c r="H39894" s="37"/>
      <c r="I39894" s="37"/>
      <c r="J39894" s="26"/>
      <c r="K39894" s="37"/>
    </row>
    <row r="39895" spans="6:11" x14ac:dyDescent="0.25">
      <c r="F39895" s="25"/>
      <c r="G39895" s="27"/>
      <c r="H39895" s="37"/>
      <c r="I39895" s="37"/>
      <c r="J39895" s="26"/>
      <c r="K39895" s="37"/>
    </row>
    <row r="39896" spans="6:11" x14ac:dyDescent="0.25">
      <c r="F39896" s="25"/>
      <c r="G39896" s="27"/>
      <c r="H39896" s="37"/>
      <c r="I39896" s="37"/>
      <c r="J39896" s="26"/>
      <c r="K39896" s="37"/>
    </row>
    <row r="39897" spans="6:11" x14ac:dyDescent="0.25">
      <c r="F39897" s="25"/>
      <c r="G39897" s="27"/>
      <c r="H39897" s="37"/>
      <c r="I39897" s="37"/>
      <c r="J39897" s="26"/>
      <c r="K39897" s="37"/>
    </row>
    <row r="39898" spans="6:11" x14ac:dyDescent="0.25">
      <c r="F39898" s="25"/>
      <c r="G39898" s="27"/>
      <c r="H39898" s="37"/>
      <c r="I39898" s="37"/>
      <c r="J39898" s="26"/>
      <c r="K39898" s="37"/>
    </row>
    <row r="39899" spans="6:11" x14ac:dyDescent="0.25">
      <c r="F39899" s="25"/>
      <c r="G39899" s="27"/>
      <c r="H39899" s="37"/>
      <c r="I39899" s="37"/>
      <c r="J39899" s="26"/>
      <c r="K39899" s="37"/>
    </row>
    <row r="39900" spans="6:11" x14ac:dyDescent="0.25">
      <c r="F39900" s="25"/>
      <c r="G39900" s="27"/>
      <c r="H39900" s="37"/>
      <c r="I39900" s="37"/>
      <c r="J39900" s="26"/>
      <c r="K39900" s="37"/>
    </row>
    <row r="39901" spans="6:11" x14ac:dyDescent="0.25">
      <c r="F39901" s="25"/>
      <c r="G39901" s="27"/>
      <c r="H39901" s="37"/>
      <c r="I39901" s="37"/>
      <c r="J39901" s="26"/>
      <c r="K39901" s="37"/>
    </row>
    <row r="39902" spans="6:11" x14ac:dyDescent="0.25">
      <c r="F39902" s="25"/>
      <c r="G39902" s="27"/>
      <c r="H39902" s="37"/>
      <c r="I39902" s="37"/>
      <c r="J39902" s="26"/>
      <c r="K39902" s="37"/>
    </row>
    <row r="39903" spans="6:11" x14ac:dyDescent="0.25">
      <c r="F39903" s="25"/>
      <c r="G39903" s="27"/>
      <c r="H39903" s="37"/>
      <c r="I39903" s="37"/>
      <c r="J39903" s="26"/>
      <c r="K39903" s="37"/>
    </row>
    <row r="39904" spans="6:11" x14ac:dyDescent="0.25">
      <c r="F39904" s="25"/>
      <c r="G39904" s="27"/>
      <c r="H39904" s="37"/>
      <c r="I39904" s="37"/>
      <c r="J39904" s="26"/>
      <c r="K39904" s="37"/>
    </row>
    <row r="39905" spans="6:11" x14ac:dyDescent="0.25">
      <c r="F39905" s="25"/>
      <c r="G39905" s="27"/>
      <c r="H39905" s="37"/>
      <c r="I39905" s="37"/>
      <c r="J39905" s="26"/>
      <c r="K39905" s="37"/>
    </row>
    <row r="39906" spans="6:11" x14ac:dyDescent="0.25">
      <c r="F39906" s="25"/>
      <c r="G39906" s="27"/>
      <c r="H39906" s="37"/>
      <c r="I39906" s="37"/>
      <c r="J39906" s="26"/>
      <c r="K39906" s="37"/>
    </row>
    <row r="39907" spans="6:11" x14ac:dyDescent="0.25">
      <c r="F39907" s="25"/>
      <c r="G39907" s="27"/>
      <c r="H39907" s="37"/>
      <c r="I39907" s="37"/>
      <c r="J39907" s="26"/>
      <c r="K39907" s="37"/>
    </row>
    <row r="39908" spans="6:11" x14ac:dyDescent="0.25">
      <c r="F39908" s="25"/>
      <c r="G39908" s="27"/>
      <c r="H39908" s="37"/>
      <c r="I39908" s="37"/>
      <c r="J39908" s="26"/>
      <c r="K39908" s="37"/>
    </row>
    <row r="39909" spans="6:11" x14ac:dyDescent="0.25">
      <c r="F39909" s="25"/>
      <c r="G39909" s="27"/>
      <c r="H39909" s="37"/>
      <c r="I39909" s="37"/>
      <c r="J39909" s="26"/>
      <c r="K39909" s="37"/>
    </row>
    <row r="39910" spans="6:11" x14ac:dyDescent="0.25">
      <c r="F39910" s="25"/>
      <c r="G39910" s="27"/>
      <c r="H39910" s="37"/>
      <c r="I39910" s="37"/>
      <c r="J39910" s="26"/>
      <c r="K39910" s="37"/>
    </row>
    <row r="39911" spans="6:11" x14ac:dyDescent="0.25">
      <c r="F39911" s="25"/>
      <c r="G39911" s="27"/>
      <c r="H39911" s="37"/>
      <c r="I39911" s="37"/>
      <c r="J39911" s="26"/>
      <c r="K39911" s="37"/>
    </row>
    <row r="39912" spans="6:11" x14ac:dyDescent="0.25">
      <c r="F39912" s="25"/>
      <c r="G39912" s="27"/>
      <c r="H39912" s="37"/>
      <c r="I39912" s="37"/>
      <c r="J39912" s="26"/>
      <c r="K39912" s="37"/>
    </row>
    <row r="39913" spans="6:11" x14ac:dyDescent="0.25">
      <c r="F39913" s="25"/>
      <c r="G39913" s="27"/>
      <c r="H39913" s="37"/>
      <c r="I39913" s="37"/>
      <c r="J39913" s="26"/>
      <c r="K39913" s="37"/>
    </row>
    <row r="39914" spans="6:11" x14ac:dyDescent="0.25">
      <c r="F39914" s="25"/>
      <c r="G39914" s="27"/>
      <c r="H39914" s="37"/>
      <c r="I39914" s="37"/>
      <c r="J39914" s="26"/>
      <c r="K39914" s="37"/>
    </row>
    <row r="39915" spans="6:11" x14ac:dyDescent="0.25">
      <c r="F39915" s="25"/>
      <c r="G39915" s="27"/>
      <c r="H39915" s="37"/>
      <c r="I39915" s="37"/>
      <c r="J39915" s="26"/>
      <c r="K39915" s="37"/>
    </row>
    <row r="39916" spans="6:11" x14ac:dyDescent="0.25">
      <c r="F39916" s="25"/>
      <c r="G39916" s="27"/>
      <c r="H39916" s="37"/>
      <c r="I39916" s="37"/>
      <c r="J39916" s="26"/>
      <c r="K39916" s="37"/>
    </row>
    <row r="39917" spans="6:11" x14ac:dyDescent="0.25">
      <c r="F39917" s="25"/>
      <c r="G39917" s="27"/>
      <c r="H39917" s="37"/>
      <c r="I39917" s="37"/>
      <c r="J39917" s="26"/>
      <c r="K39917" s="37"/>
    </row>
    <row r="39918" spans="6:11" x14ac:dyDescent="0.25">
      <c r="F39918" s="25"/>
      <c r="G39918" s="27"/>
      <c r="H39918" s="37"/>
      <c r="I39918" s="37"/>
      <c r="J39918" s="26"/>
      <c r="K39918" s="37"/>
    </row>
    <row r="39919" spans="6:11" x14ac:dyDescent="0.25">
      <c r="F39919" s="25"/>
      <c r="G39919" s="27"/>
      <c r="H39919" s="37"/>
      <c r="I39919" s="37"/>
      <c r="J39919" s="26"/>
      <c r="K39919" s="37"/>
    </row>
    <row r="39920" spans="6:11" x14ac:dyDescent="0.25">
      <c r="F39920" s="25"/>
      <c r="G39920" s="27"/>
      <c r="H39920" s="37"/>
      <c r="I39920" s="37"/>
      <c r="J39920" s="26"/>
      <c r="K39920" s="37"/>
    </row>
    <row r="39921" spans="6:11" x14ac:dyDescent="0.25">
      <c r="F39921" s="25"/>
      <c r="G39921" s="27"/>
      <c r="H39921" s="37"/>
      <c r="I39921" s="37"/>
      <c r="J39921" s="26"/>
      <c r="K39921" s="37"/>
    </row>
    <row r="39922" spans="6:11" x14ac:dyDescent="0.25">
      <c r="F39922" s="25"/>
      <c r="G39922" s="27"/>
      <c r="H39922" s="37"/>
      <c r="I39922" s="37"/>
      <c r="J39922" s="26"/>
      <c r="K39922" s="37"/>
    </row>
    <row r="39923" spans="6:11" x14ac:dyDescent="0.25">
      <c r="F39923" s="25"/>
      <c r="G39923" s="27"/>
      <c r="H39923" s="37"/>
      <c r="I39923" s="37"/>
      <c r="J39923" s="26"/>
      <c r="K39923" s="37"/>
    </row>
    <row r="39924" spans="6:11" x14ac:dyDescent="0.25">
      <c r="F39924" s="25"/>
      <c r="G39924" s="27"/>
      <c r="H39924" s="37"/>
      <c r="I39924" s="37"/>
      <c r="J39924" s="26"/>
      <c r="K39924" s="37"/>
    </row>
    <row r="39925" spans="6:11" x14ac:dyDescent="0.25">
      <c r="F39925" s="25"/>
      <c r="G39925" s="27"/>
      <c r="H39925" s="37"/>
      <c r="I39925" s="37"/>
      <c r="J39925" s="26"/>
      <c r="K39925" s="37"/>
    </row>
    <row r="39926" spans="6:11" x14ac:dyDescent="0.25">
      <c r="F39926" s="25"/>
      <c r="G39926" s="27"/>
      <c r="H39926" s="37"/>
      <c r="I39926" s="37"/>
      <c r="J39926" s="26"/>
      <c r="K39926" s="37"/>
    </row>
    <row r="39927" spans="6:11" x14ac:dyDescent="0.25">
      <c r="F39927" s="25"/>
      <c r="G39927" s="27"/>
      <c r="H39927" s="37"/>
      <c r="I39927" s="37"/>
      <c r="J39927" s="26"/>
      <c r="K39927" s="37"/>
    </row>
    <row r="39928" spans="6:11" x14ac:dyDescent="0.25">
      <c r="F39928" s="25"/>
      <c r="G39928" s="27"/>
      <c r="H39928" s="37"/>
      <c r="I39928" s="37"/>
      <c r="J39928" s="26"/>
      <c r="K39928" s="37"/>
    </row>
    <row r="39929" spans="6:11" x14ac:dyDescent="0.25">
      <c r="F39929" s="25"/>
      <c r="G39929" s="27"/>
      <c r="H39929" s="37"/>
      <c r="I39929" s="37"/>
      <c r="J39929" s="26"/>
      <c r="K39929" s="37"/>
    </row>
    <row r="39930" spans="6:11" x14ac:dyDescent="0.25">
      <c r="F39930" s="25"/>
      <c r="G39930" s="27"/>
      <c r="H39930" s="37"/>
      <c r="I39930" s="37"/>
      <c r="J39930" s="26"/>
      <c r="K39930" s="37"/>
    </row>
    <row r="39931" spans="6:11" x14ac:dyDescent="0.25">
      <c r="F39931" s="25"/>
      <c r="G39931" s="27"/>
      <c r="H39931" s="37"/>
      <c r="I39931" s="37"/>
      <c r="J39931" s="26"/>
      <c r="K39931" s="37"/>
    </row>
    <row r="39932" spans="6:11" x14ac:dyDescent="0.25">
      <c r="F39932" s="25"/>
      <c r="G39932" s="27"/>
      <c r="H39932" s="37"/>
      <c r="I39932" s="37"/>
      <c r="J39932" s="26"/>
      <c r="K39932" s="37"/>
    </row>
    <row r="39933" spans="6:11" x14ac:dyDescent="0.25">
      <c r="F39933" s="25"/>
      <c r="G39933" s="27"/>
      <c r="H39933" s="37"/>
      <c r="I39933" s="37"/>
      <c r="J39933" s="26"/>
      <c r="K39933" s="37"/>
    </row>
    <row r="39934" spans="6:11" x14ac:dyDescent="0.25">
      <c r="F39934" s="25"/>
      <c r="G39934" s="27"/>
      <c r="H39934" s="37"/>
      <c r="I39934" s="37"/>
      <c r="J39934" s="26"/>
      <c r="K39934" s="37"/>
    </row>
    <row r="39935" spans="6:11" x14ac:dyDescent="0.25">
      <c r="F39935" s="25"/>
      <c r="G39935" s="27"/>
      <c r="H39935" s="37"/>
      <c r="I39935" s="37"/>
      <c r="J39935" s="26"/>
      <c r="K39935" s="37"/>
    </row>
    <row r="39936" spans="6:11" x14ac:dyDescent="0.25">
      <c r="F39936" s="25"/>
      <c r="G39936" s="27"/>
      <c r="H39936" s="37"/>
      <c r="I39936" s="37"/>
      <c r="J39936" s="26"/>
      <c r="K39936" s="37"/>
    </row>
    <row r="39937" spans="6:11" x14ac:dyDescent="0.25">
      <c r="F39937" s="25"/>
      <c r="G39937" s="27"/>
      <c r="H39937" s="37"/>
      <c r="I39937" s="37"/>
      <c r="J39937" s="26"/>
      <c r="K39937" s="37"/>
    </row>
    <row r="39938" spans="6:11" x14ac:dyDescent="0.25">
      <c r="F39938" s="25"/>
      <c r="G39938" s="27"/>
      <c r="H39938" s="37"/>
      <c r="I39938" s="37"/>
      <c r="J39938" s="26"/>
      <c r="K39938" s="37"/>
    </row>
    <row r="39939" spans="6:11" x14ac:dyDescent="0.25">
      <c r="F39939" s="25"/>
      <c r="G39939" s="27"/>
      <c r="H39939" s="37"/>
      <c r="I39939" s="37"/>
      <c r="J39939" s="26"/>
      <c r="K39939" s="37"/>
    </row>
    <row r="39940" spans="6:11" x14ac:dyDescent="0.25">
      <c r="F39940" s="25"/>
      <c r="G39940" s="27"/>
      <c r="H39940" s="37"/>
      <c r="I39940" s="37"/>
      <c r="J39940" s="26"/>
      <c r="K39940" s="37"/>
    </row>
    <row r="39941" spans="6:11" x14ac:dyDescent="0.25">
      <c r="F39941" s="25"/>
      <c r="G39941" s="27"/>
      <c r="H39941" s="37"/>
      <c r="I39941" s="37"/>
      <c r="J39941" s="26"/>
      <c r="K39941" s="37"/>
    </row>
    <row r="39942" spans="6:11" x14ac:dyDescent="0.25">
      <c r="F39942" s="25"/>
      <c r="G39942" s="27"/>
      <c r="H39942" s="37"/>
      <c r="I39942" s="37"/>
      <c r="J39942" s="26"/>
      <c r="K39942" s="37"/>
    </row>
    <row r="39943" spans="6:11" x14ac:dyDescent="0.25">
      <c r="F39943" s="25"/>
      <c r="G39943" s="27"/>
      <c r="H39943" s="37"/>
      <c r="I39943" s="37"/>
      <c r="J39943" s="26"/>
      <c r="K39943" s="37"/>
    </row>
    <row r="39944" spans="6:11" x14ac:dyDescent="0.25">
      <c r="F39944" s="25"/>
      <c r="G39944" s="27"/>
      <c r="H39944" s="37"/>
      <c r="I39944" s="37"/>
      <c r="J39944" s="26"/>
      <c r="K39944" s="37"/>
    </row>
    <row r="39945" spans="6:11" x14ac:dyDescent="0.25">
      <c r="F39945" s="25"/>
      <c r="G39945" s="27"/>
      <c r="H39945" s="37"/>
      <c r="I39945" s="37"/>
      <c r="J39945" s="26"/>
      <c r="K39945" s="37"/>
    </row>
    <row r="39946" spans="6:11" x14ac:dyDescent="0.25">
      <c r="F39946" s="25"/>
      <c r="G39946" s="27"/>
      <c r="H39946" s="37"/>
      <c r="I39946" s="37"/>
      <c r="J39946" s="26"/>
      <c r="K39946" s="37"/>
    </row>
    <row r="39947" spans="6:11" x14ac:dyDescent="0.25">
      <c r="F39947" s="25"/>
      <c r="G39947" s="27"/>
      <c r="H39947" s="37"/>
      <c r="I39947" s="37"/>
      <c r="J39947" s="26"/>
      <c r="K39947" s="37"/>
    </row>
    <row r="39948" spans="6:11" x14ac:dyDescent="0.25">
      <c r="F39948" s="25"/>
      <c r="G39948" s="27"/>
      <c r="H39948" s="37"/>
      <c r="I39948" s="37"/>
      <c r="J39948" s="26"/>
      <c r="K39948" s="37"/>
    </row>
    <row r="39949" spans="6:11" x14ac:dyDescent="0.25">
      <c r="F39949" s="25"/>
      <c r="G39949" s="27"/>
      <c r="H39949" s="37"/>
      <c r="I39949" s="37"/>
      <c r="J39949" s="26"/>
      <c r="K39949" s="37"/>
    </row>
    <row r="39950" spans="6:11" x14ac:dyDescent="0.25">
      <c r="F39950" s="25"/>
      <c r="G39950" s="27"/>
      <c r="H39950" s="37"/>
      <c r="I39950" s="37"/>
      <c r="J39950" s="26"/>
      <c r="K39950" s="37"/>
    </row>
    <row r="39951" spans="6:11" x14ac:dyDescent="0.25">
      <c r="F39951" s="25"/>
      <c r="G39951" s="27"/>
      <c r="H39951" s="37"/>
      <c r="I39951" s="37"/>
      <c r="J39951" s="26"/>
      <c r="K39951" s="37"/>
    </row>
    <row r="39952" spans="6:11" x14ac:dyDescent="0.25">
      <c r="F39952" s="25"/>
      <c r="G39952" s="27"/>
      <c r="H39952" s="37"/>
      <c r="I39952" s="37"/>
      <c r="J39952" s="26"/>
      <c r="K39952" s="37"/>
    </row>
    <row r="39953" spans="6:11" x14ac:dyDescent="0.25">
      <c r="F39953" s="25"/>
      <c r="G39953" s="27"/>
      <c r="H39953" s="37"/>
      <c r="I39953" s="37"/>
      <c r="J39953" s="26"/>
      <c r="K39953" s="37"/>
    </row>
    <row r="39954" spans="6:11" x14ac:dyDescent="0.25">
      <c r="F39954" s="25"/>
      <c r="G39954" s="27"/>
      <c r="H39954" s="37"/>
      <c r="I39954" s="37"/>
      <c r="J39954" s="26"/>
      <c r="K39954" s="37"/>
    </row>
    <row r="39955" spans="6:11" x14ac:dyDescent="0.25">
      <c r="F39955" s="25"/>
      <c r="G39955" s="27"/>
      <c r="H39955" s="37"/>
      <c r="I39955" s="37"/>
      <c r="J39955" s="26"/>
      <c r="K39955" s="37"/>
    </row>
    <row r="39956" spans="6:11" x14ac:dyDescent="0.25">
      <c r="F39956" s="25"/>
      <c r="G39956" s="27"/>
      <c r="H39956" s="37"/>
      <c r="I39956" s="37"/>
      <c r="J39956" s="26"/>
      <c r="K39956" s="37"/>
    </row>
    <row r="39957" spans="6:11" x14ac:dyDescent="0.25">
      <c r="F39957" s="25"/>
      <c r="G39957" s="27"/>
      <c r="H39957" s="37"/>
      <c r="I39957" s="37"/>
      <c r="J39957" s="26"/>
      <c r="K39957" s="37"/>
    </row>
    <row r="39958" spans="6:11" x14ac:dyDescent="0.25">
      <c r="F39958" s="25"/>
      <c r="G39958" s="27"/>
      <c r="H39958" s="37"/>
      <c r="I39958" s="37"/>
      <c r="J39958" s="26"/>
      <c r="K39958" s="37"/>
    </row>
    <row r="39959" spans="6:11" x14ac:dyDescent="0.25">
      <c r="F39959" s="25"/>
      <c r="G39959" s="27"/>
      <c r="H39959" s="37"/>
      <c r="I39959" s="37"/>
      <c r="J39959" s="26"/>
      <c r="K39959" s="37"/>
    </row>
    <row r="39960" spans="6:11" x14ac:dyDescent="0.25">
      <c r="F39960" s="25"/>
      <c r="G39960" s="27"/>
      <c r="H39960" s="37"/>
      <c r="I39960" s="37"/>
      <c r="J39960" s="26"/>
      <c r="K39960" s="37"/>
    </row>
    <row r="39961" spans="6:11" x14ac:dyDescent="0.25">
      <c r="F39961" s="25"/>
      <c r="G39961" s="27"/>
      <c r="H39961" s="37"/>
      <c r="I39961" s="37"/>
      <c r="J39961" s="26"/>
      <c r="K39961" s="37"/>
    </row>
    <row r="39962" spans="6:11" x14ac:dyDescent="0.25">
      <c r="F39962" s="25"/>
      <c r="G39962" s="27"/>
      <c r="H39962" s="37"/>
      <c r="I39962" s="37"/>
      <c r="J39962" s="26"/>
      <c r="K39962" s="37"/>
    </row>
    <row r="39963" spans="6:11" x14ac:dyDescent="0.25">
      <c r="F39963" s="25"/>
      <c r="G39963" s="27"/>
      <c r="H39963" s="37"/>
      <c r="I39963" s="37"/>
      <c r="J39963" s="26"/>
      <c r="K39963" s="37"/>
    </row>
    <row r="39964" spans="6:11" x14ac:dyDescent="0.25">
      <c r="F39964" s="25"/>
      <c r="G39964" s="27"/>
      <c r="H39964" s="37"/>
      <c r="I39964" s="37"/>
      <c r="J39964" s="26"/>
      <c r="K39964" s="37"/>
    </row>
    <row r="39965" spans="6:11" x14ac:dyDescent="0.25">
      <c r="F39965" s="25"/>
      <c r="G39965" s="27"/>
      <c r="H39965" s="37"/>
      <c r="I39965" s="37"/>
      <c r="J39965" s="26"/>
      <c r="K39965" s="37"/>
    </row>
    <row r="39966" spans="6:11" x14ac:dyDescent="0.25">
      <c r="F39966" s="25"/>
      <c r="G39966" s="27"/>
      <c r="H39966" s="37"/>
      <c r="I39966" s="37"/>
      <c r="J39966" s="26"/>
      <c r="K39966" s="37"/>
    </row>
    <row r="39967" spans="6:11" x14ac:dyDescent="0.25">
      <c r="F39967" s="25"/>
      <c r="G39967" s="27"/>
      <c r="H39967" s="37"/>
      <c r="I39967" s="37"/>
      <c r="J39967" s="26"/>
      <c r="K39967" s="37"/>
    </row>
    <row r="39968" spans="6:11" x14ac:dyDescent="0.25">
      <c r="F39968" s="25"/>
      <c r="G39968" s="27"/>
      <c r="H39968" s="37"/>
      <c r="I39968" s="37"/>
      <c r="J39968" s="26"/>
      <c r="K39968" s="37"/>
    </row>
    <row r="39969" spans="6:11" x14ac:dyDescent="0.25">
      <c r="F39969" s="25"/>
      <c r="G39969" s="27"/>
      <c r="H39969" s="37"/>
      <c r="I39969" s="37"/>
      <c r="J39969" s="26"/>
      <c r="K39969" s="37"/>
    </row>
    <row r="39970" spans="6:11" x14ac:dyDescent="0.25">
      <c r="F39970" s="25"/>
      <c r="G39970" s="27"/>
      <c r="H39970" s="37"/>
      <c r="I39970" s="37"/>
      <c r="J39970" s="26"/>
      <c r="K39970" s="37"/>
    </row>
    <row r="39971" spans="6:11" x14ac:dyDescent="0.25">
      <c r="F39971" s="25"/>
      <c r="G39971" s="27"/>
      <c r="H39971" s="37"/>
      <c r="I39971" s="37"/>
      <c r="J39971" s="26"/>
      <c r="K39971" s="37"/>
    </row>
    <row r="39972" spans="6:11" x14ac:dyDescent="0.25">
      <c r="F39972" s="25"/>
      <c r="G39972" s="27"/>
      <c r="H39972" s="37"/>
      <c r="I39972" s="37"/>
      <c r="J39972" s="26"/>
      <c r="K39972" s="37"/>
    </row>
    <row r="39973" spans="6:11" x14ac:dyDescent="0.25">
      <c r="F39973" s="25"/>
      <c r="G39973" s="27"/>
      <c r="H39973" s="37"/>
      <c r="I39973" s="37"/>
      <c r="J39973" s="26"/>
      <c r="K39973" s="37"/>
    </row>
    <row r="39974" spans="6:11" x14ac:dyDescent="0.25">
      <c r="F39974" s="25"/>
      <c r="G39974" s="27"/>
      <c r="H39974" s="37"/>
      <c r="I39974" s="37"/>
      <c r="J39974" s="26"/>
      <c r="K39974" s="37"/>
    </row>
    <row r="39975" spans="6:11" x14ac:dyDescent="0.25">
      <c r="F39975" s="25"/>
      <c r="G39975" s="27"/>
      <c r="H39975" s="37"/>
      <c r="I39975" s="37"/>
      <c r="J39975" s="26"/>
      <c r="K39975" s="37"/>
    </row>
    <row r="39976" spans="6:11" x14ac:dyDescent="0.25">
      <c r="F39976" s="25"/>
      <c r="G39976" s="27"/>
      <c r="H39976" s="37"/>
      <c r="I39976" s="37"/>
      <c r="J39976" s="26"/>
      <c r="K39976" s="37"/>
    </row>
    <row r="39977" spans="6:11" x14ac:dyDescent="0.25">
      <c r="F39977" s="25"/>
      <c r="G39977" s="27"/>
      <c r="H39977" s="37"/>
      <c r="I39977" s="37"/>
      <c r="J39977" s="26"/>
      <c r="K39977" s="37"/>
    </row>
    <row r="39978" spans="6:11" x14ac:dyDescent="0.25">
      <c r="F39978" s="25"/>
      <c r="G39978" s="27"/>
      <c r="H39978" s="37"/>
      <c r="I39978" s="37"/>
      <c r="J39978" s="26"/>
      <c r="K39978" s="37"/>
    </row>
    <row r="39979" spans="6:11" x14ac:dyDescent="0.25">
      <c r="F39979" s="25"/>
      <c r="G39979" s="27"/>
      <c r="H39979" s="37"/>
      <c r="I39979" s="37"/>
      <c r="J39979" s="26"/>
      <c r="K39979" s="37"/>
    </row>
    <row r="39980" spans="6:11" x14ac:dyDescent="0.25">
      <c r="F39980" s="25"/>
      <c r="G39980" s="27"/>
      <c r="H39980" s="37"/>
      <c r="I39980" s="37"/>
      <c r="J39980" s="26"/>
      <c r="K39980" s="37"/>
    </row>
    <row r="39981" spans="6:11" x14ac:dyDescent="0.25">
      <c r="F39981" s="25"/>
      <c r="G39981" s="27"/>
      <c r="H39981" s="37"/>
      <c r="I39981" s="37"/>
      <c r="J39981" s="26"/>
      <c r="K39981" s="37"/>
    </row>
    <row r="39982" spans="6:11" x14ac:dyDescent="0.25">
      <c r="F39982" s="25"/>
      <c r="G39982" s="27"/>
      <c r="H39982" s="37"/>
      <c r="I39982" s="37"/>
      <c r="J39982" s="26"/>
      <c r="K39982" s="37"/>
    </row>
    <row r="39983" spans="6:11" x14ac:dyDescent="0.25">
      <c r="F39983" s="25"/>
      <c r="G39983" s="27"/>
      <c r="H39983" s="37"/>
      <c r="I39983" s="37"/>
      <c r="J39983" s="26"/>
      <c r="K39983" s="37"/>
    </row>
    <row r="39984" spans="6:11" x14ac:dyDescent="0.25">
      <c r="F39984" s="25"/>
      <c r="G39984" s="27"/>
      <c r="H39984" s="37"/>
      <c r="I39984" s="37"/>
      <c r="J39984" s="26"/>
      <c r="K39984" s="37"/>
    </row>
    <row r="39985" spans="6:11" x14ac:dyDescent="0.25">
      <c r="F39985" s="25"/>
      <c r="G39985" s="27"/>
      <c r="H39985" s="37"/>
      <c r="I39985" s="37"/>
      <c r="J39985" s="26"/>
      <c r="K39985" s="37"/>
    </row>
    <row r="39986" spans="6:11" x14ac:dyDescent="0.25">
      <c r="F39986" s="25"/>
      <c r="G39986" s="27"/>
      <c r="H39986" s="37"/>
      <c r="I39986" s="37"/>
      <c r="J39986" s="26"/>
      <c r="K39986" s="37"/>
    </row>
    <row r="39987" spans="6:11" x14ac:dyDescent="0.25">
      <c r="F39987" s="25"/>
      <c r="G39987" s="27"/>
      <c r="H39987" s="37"/>
      <c r="I39987" s="37"/>
      <c r="J39987" s="26"/>
      <c r="K39987" s="37"/>
    </row>
    <row r="39988" spans="6:11" x14ac:dyDescent="0.25">
      <c r="F39988" s="25"/>
      <c r="G39988" s="27"/>
      <c r="H39988" s="37"/>
      <c r="I39988" s="37"/>
      <c r="J39988" s="26"/>
      <c r="K39988" s="37"/>
    </row>
    <row r="39989" spans="6:11" x14ac:dyDescent="0.25">
      <c r="F39989" s="25"/>
      <c r="G39989" s="27"/>
      <c r="H39989" s="37"/>
      <c r="I39989" s="37"/>
      <c r="J39989" s="26"/>
      <c r="K39989" s="37"/>
    </row>
    <row r="39990" spans="6:11" x14ac:dyDescent="0.25">
      <c r="F39990" s="25"/>
      <c r="G39990" s="27"/>
      <c r="H39990" s="37"/>
      <c r="I39990" s="37"/>
      <c r="J39990" s="26"/>
      <c r="K39990" s="37"/>
    </row>
    <row r="39991" spans="6:11" x14ac:dyDescent="0.25">
      <c r="F39991" s="25"/>
      <c r="G39991" s="27"/>
      <c r="H39991" s="37"/>
      <c r="I39991" s="37"/>
      <c r="J39991" s="26"/>
      <c r="K39991" s="37"/>
    </row>
    <row r="39992" spans="6:11" x14ac:dyDescent="0.25">
      <c r="F39992" s="25"/>
      <c r="G39992" s="27"/>
      <c r="H39992" s="37"/>
      <c r="I39992" s="37"/>
      <c r="J39992" s="26"/>
      <c r="K39992" s="37"/>
    </row>
    <row r="39993" spans="6:11" x14ac:dyDescent="0.25">
      <c r="F39993" s="25"/>
      <c r="G39993" s="27"/>
      <c r="H39993" s="37"/>
      <c r="I39993" s="37"/>
      <c r="J39993" s="26"/>
      <c r="K39993" s="37"/>
    </row>
    <row r="39994" spans="6:11" x14ac:dyDescent="0.25">
      <c r="F39994" s="25"/>
      <c r="G39994" s="27"/>
      <c r="H39994" s="37"/>
      <c r="I39994" s="37"/>
      <c r="J39994" s="26"/>
      <c r="K39994" s="37"/>
    </row>
    <row r="39995" spans="6:11" x14ac:dyDescent="0.25">
      <c r="F39995" s="25"/>
      <c r="G39995" s="27"/>
      <c r="H39995" s="37"/>
      <c r="I39995" s="37"/>
      <c r="J39995" s="26"/>
      <c r="K39995" s="37"/>
    </row>
    <row r="39996" spans="6:11" x14ac:dyDescent="0.25">
      <c r="F39996" s="25"/>
      <c r="G39996" s="27"/>
      <c r="H39996" s="37"/>
      <c r="I39996" s="37"/>
      <c r="J39996" s="26"/>
      <c r="K39996" s="37"/>
    </row>
    <row r="39997" spans="6:11" x14ac:dyDescent="0.25">
      <c r="F39997" s="25"/>
      <c r="G39997" s="27"/>
      <c r="H39997" s="37"/>
      <c r="I39997" s="37"/>
      <c r="J39997" s="26"/>
      <c r="K39997" s="37"/>
    </row>
    <row r="39998" spans="6:11" x14ac:dyDescent="0.25">
      <c r="F39998" s="25"/>
      <c r="G39998" s="27"/>
      <c r="H39998" s="37"/>
      <c r="I39998" s="37"/>
      <c r="J39998" s="26"/>
      <c r="K39998" s="37"/>
    </row>
    <row r="39999" spans="6:11" x14ac:dyDescent="0.25">
      <c r="F39999" s="25"/>
      <c r="G39999" s="27"/>
      <c r="H39999" s="37"/>
      <c r="I39999" s="37"/>
      <c r="J39999" s="26"/>
      <c r="K39999" s="37"/>
    </row>
    <row r="40000" spans="6:11" x14ac:dyDescent="0.25">
      <c r="F40000" s="25"/>
      <c r="G40000" s="27"/>
      <c r="H40000" s="37"/>
      <c r="I40000" s="37"/>
      <c r="J40000" s="26"/>
      <c r="K40000" s="37"/>
    </row>
    <row r="40001" spans="6:11" x14ac:dyDescent="0.25">
      <c r="F40001" s="25"/>
      <c r="G40001" s="27"/>
      <c r="H40001" s="37"/>
      <c r="I40001" s="37"/>
      <c r="J40001" s="26"/>
      <c r="K40001" s="37"/>
    </row>
    <row r="40002" spans="6:11" x14ac:dyDescent="0.25">
      <c r="F40002" s="25"/>
      <c r="G40002" s="27"/>
      <c r="H40002" s="37"/>
      <c r="I40002" s="37"/>
      <c r="J40002" s="26"/>
      <c r="K40002" s="37"/>
    </row>
    <row r="40003" spans="6:11" x14ac:dyDescent="0.25">
      <c r="F40003" s="25"/>
      <c r="G40003" s="27"/>
      <c r="H40003" s="37"/>
      <c r="I40003" s="37"/>
      <c r="J40003" s="26"/>
      <c r="K40003" s="37"/>
    </row>
    <row r="40004" spans="6:11" x14ac:dyDescent="0.25">
      <c r="F40004" s="25"/>
      <c r="G40004" s="27"/>
      <c r="H40004" s="37"/>
      <c r="I40004" s="37"/>
      <c r="J40004" s="26"/>
      <c r="K40004" s="37"/>
    </row>
    <row r="40005" spans="6:11" x14ac:dyDescent="0.25">
      <c r="F40005" s="25"/>
      <c r="G40005" s="27"/>
      <c r="H40005" s="37"/>
      <c r="I40005" s="37"/>
      <c r="J40005" s="26"/>
      <c r="K40005" s="37"/>
    </row>
    <row r="40006" spans="6:11" x14ac:dyDescent="0.25">
      <c r="F40006" s="25"/>
      <c r="G40006" s="27"/>
      <c r="H40006" s="37"/>
      <c r="I40006" s="37"/>
      <c r="J40006" s="26"/>
      <c r="K40006" s="37"/>
    </row>
    <row r="40007" spans="6:11" x14ac:dyDescent="0.25">
      <c r="F40007" s="25"/>
      <c r="G40007" s="27"/>
      <c r="H40007" s="37"/>
      <c r="I40007" s="37"/>
      <c r="J40007" s="26"/>
      <c r="K40007" s="37"/>
    </row>
    <row r="40008" spans="6:11" x14ac:dyDescent="0.25">
      <c r="F40008" s="25"/>
      <c r="G40008" s="27"/>
      <c r="H40008" s="37"/>
      <c r="I40008" s="37"/>
      <c r="J40008" s="26"/>
      <c r="K40008" s="37"/>
    </row>
    <row r="40009" spans="6:11" x14ac:dyDescent="0.25">
      <c r="F40009" s="25"/>
      <c r="G40009" s="27"/>
      <c r="H40009" s="37"/>
      <c r="I40009" s="37"/>
      <c r="J40009" s="26"/>
      <c r="K40009" s="37"/>
    </row>
    <row r="40010" spans="6:11" x14ac:dyDescent="0.25">
      <c r="F40010" s="25"/>
      <c r="G40010" s="27"/>
      <c r="H40010" s="37"/>
      <c r="I40010" s="37"/>
      <c r="J40010" s="26"/>
      <c r="K40010" s="37"/>
    </row>
    <row r="40011" spans="6:11" x14ac:dyDescent="0.25">
      <c r="F40011" s="25"/>
      <c r="G40011" s="27"/>
      <c r="H40011" s="37"/>
      <c r="I40011" s="37"/>
      <c r="J40011" s="26"/>
      <c r="K40011" s="37"/>
    </row>
    <row r="40012" spans="6:11" x14ac:dyDescent="0.25">
      <c r="F40012" s="25"/>
      <c r="G40012" s="27"/>
      <c r="H40012" s="37"/>
      <c r="I40012" s="37"/>
      <c r="J40012" s="26"/>
      <c r="K40012" s="37"/>
    </row>
    <row r="40013" spans="6:11" x14ac:dyDescent="0.25">
      <c r="F40013" s="25"/>
      <c r="G40013" s="27"/>
      <c r="H40013" s="37"/>
      <c r="I40013" s="37"/>
      <c r="J40013" s="26"/>
      <c r="K40013" s="37"/>
    </row>
    <row r="40014" spans="6:11" x14ac:dyDescent="0.25">
      <c r="F40014" s="25"/>
      <c r="G40014" s="27"/>
      <c r="H40014" s="37"/>
      <c r="I40014" s="37"/>
      <c r="J40014" s="26"/>
      <c r="K40014" s="37"/>
    </row>
    <row r="40015" spans="6:11" x14ac:dyDescent="0.25">
      <c r="F40015" s="25"/>
      <c r="G40015" s="27"/>
      <c r="H40015" s="37"/>
      <c r="I40015" s="37"/>
      <c r="J40015" s="26"/>
      <c r="K40015" s="37"/>
    </row>
    <row r="40016" spans="6:11" x14ac:dyDescent="0.25">
      <c r="F40016" s="25"/>
      <c r="G40016" s="27"/>
      <c r="H40016" s="37"/>
      <c r="I40016" s="37"/>
      <c r="J40016" s="26"/>
      <c r="K40016" s="37"/>
    </row>
    <row r="40017" spans="6:11" x14ac:dyDescent="0.25">
      <c r="F40017" s="25"/>
      <c r="G40017" s="27"/>
      <c r="H40017" s="37"/>
      <c r="I40017" s="37"/>
      <c r="J40017" s="26"/>
      <c r="K40017" s="37"/>
    </row>
    <row r="40018" spans="6:11" x14ac:dyDescent="0.25">
      <c r="F40018" s="25"/>
      <c r="G40018" s="27"/>
      <c r="H40018" s="37"/>
      <c r="I40018" s="37"/>
      <c r="J40018" s="26"/>
      <c r="K40018" s="37"/>
    </row>
    <row r="40019" spans="6:11" x14ac:dyDescent="0.25">
      <c r="F40019" s="25"/>
      <c r="G40019" s="27"/>
      <c r="H40019" s="37"/>
      <c r="I40019" s="37"/>
      <c r="J40019" s="26"/>
      <c r="K40019" s="37"/>
    </row>
    <row r="40020" spans="6:11" x14ac:dyDescent="0.25">
      <c r="F40020" s="25"/>
      <c r="G40020" s="27"/>
      <c r="H40020" s="37"/>
      <c r="I40020" s="37"/>
      <c r="J40020" s="26"/>
      <c r="K40020" s="37"/>
    </row>
    <row r="40021" spans="6:11" x14ac:dyDescent="0.25">
      <c r="F40021" s="25"/>
      <c r="G40021" s="27"/>
      <c r="H40021" s="37"/>
      <c r="I40021" s="37"/>
      <c r="J40021" s="26"/>
      <c r="K40021" s="37"/>
    </row>
    <row r="40022" spans="6:11" x14ac:dyDescent="0.25">
      <c r="F40022" s="25"/>
      <c r="G40022" s="27"/>
      <c r="H40022" s="37"/>
      <c r="I40022" s="37"/>
      <c r="J40022" s="26"/>
      <c r="K40022" s="37"/>
    </row>
    <row r="40023" spans="6:11" x14ac:dyDescent="0.25">
      <c r="F40023" s="25"/>
      <c r="G40023" s="27"/>
      <c r="H40023" s="37"/>
      <c r="I40023" s="37"/>
      <c r="J40023" s="26"/>
      <c r="K40023" s="37"/>
    </row>
    <row r="40024" spans="6:11" x14ac:dyDescent="0.25">
      <c r="F40024" s="25"/>
      <c r="G40024" s="27"/>
      <c r="H40024" s="37"/>
      <c r="I40024" s="37"/>
      <c r="J40024" s="26"/>
      <c r="K40024" s="37"/>
    </row>
    <row r="40025" spans="6:11" x14ac:dyDescent="0.25">
      <c r="F40025" s="25"/>
      <c r="G40025" s="27"/>
      <c r="H40025" s="37"/>
      <c r="I40025" s="37"/>
      <c r="J40025" s="26"/>
      <c r="K40025" s="37"/>
    </row>
    <row r="40026" spans="6:11" x14ac:dyDescent="0.25">
      <c r="F40026" s="25"/>
      <c r="G40026" s="27"/>
      <c r="H40026" s="37"/>
      <c r="I40026" s="37"/>
      <c r="J40026" s="26"/>
      <c r="K40026" s="37"/>
    </row>
    <row r="40027" spans="6:11" x14ac:dyDescent="0.25">
      <c r="F40027" s="25"/>
      <c r="G40027" s="27"/>
      <c r="H40027" s="37"/>
      <c r="I40027" s="37"/>
      <c r="J40027" s="26"/>
      <c r="K40027" s="37"/>
    </row>
    <row r="40028" spans="6:11" x14ac:dyDescent="0.25">
      <c r="F40028" s="25"/>
      <c r="G40028" s="27"/>
      <c r="H40028" s="37"/>
      <c r="I40028" s="37"/>
      <c r="J40028" s="26"/>
      <c r="K40028" s="37"/>
    </row>
    <row r="40029" spans="6:11" x14ac:dyDescent="0.25">
      <c r="F40029" s="25"/>
      <c r="G40029" s="27"/>
      <c r="H40029" s="37"/>
      <c r="I40029" s="37"/>
      <c r="J40029" s="26"/>
      <c r="K40029" s="37"/>
    </row>
    <row r="40030" spans="6:11" x14ac:dyDescent="0.25">
      <c r="F40030" s="25"/>
      <c r="G40030" s="27"/>
      <c r="H40030" s="37"/>
      <c r="I40030" s="37"/>
      <c r="J40030" s="26"/>
      <c r="K40030" s="37"/>
    </row>
    <row r="40031" spans="6:11" x14ac:dyDescent="0.25">
      <c r="F40031" s="25"/>
      <c r="G40031" s="27"/>
      <c r="H40031" s="37"/>
      <c r="I40031" s="37"/>
      <c r="J40031" s="26"/>
      <c r="K40031" s="37"/>
    </row>
    <row r="40032" spans="6:11" x14ac:dyDescent="0.25">
      <c r="F40032" s="25"/>
      <c r="G40032" s="27"/>
      <c r="H40032" s="37"/>
      <c r="I40032" s="37"/>
      <c r="J40032" s="26"/>
      <c r="K40032" s="37"/>
    </row>
    <row r="40033" spans="6:11" x14ac:dyDescent="0.25">
      <c r="F40033" s="25"/>
      <c r="G40033" s="27"/>
      <c r="H40033" s="37"/>
      <c r="I40033" s="37"/>
      <c r="J40033" s="26"/>
      <c r="K40033" s="37"/>
    </row>
    <row r="40034" spans="6:11" x14ac:dyDescent="0.25">
      <c r="F40034" s="25"/>
      <c r="G40034" s="27"/>
      <c r="H40034" s="37"/>
      <c r="I40034" s="37"/>
      <c r="J40034" s="26"/>
      <c r="K40034" s="37"/>
    </row>
    <row r="40035" spans="6:11" x14ac:dyDescent="0.25">
      <c r="F40035" s="25"/>
      <c r="G40035" s="27"/>
      <c r="H40035" s="37"/>
      <c r="I40035" s="37"/>
      <c r="J40035" s="26"/>
      <c r="K40035" s="37"/>
    </row>
    <row r="40036" spans="6:11" x14ac:dyDescent="0.25">
      <c r="F40036" s="25"/>
      <c r="G40036" s="27"/>
      <c r="H40036" s="37"/>
      <c r="I40036" s="37"/>
      <c r="J40036" s="26"/>
      <c r="K40036" s="37"/>
    </row>
    <row r="40037" spans="6:11" x14ac:dyDescent="0.25">
      <c r="F40037" s="25"/>
      <c r="G40037" s="27"/>
      <c r="H40037" s="37"/>
      <c r="I40037" s="37"/>
      <c r="J40037" s="26"/>
      <c r="K40037" s="37"/>
    </row>
    <row r="40038" spans="6:11" x14ac:dyDescent="0.25">
      <c r="F40038" s="25"/>
      <c r="G40038" s="27"/>
      <c r="H40038" s="37"/>
      <c r="I40038" s="37"/>
      <c r="J40038" s="26"/>
      <c r="K40038" s="37"/>
    </row>
    <row r="40039" spans="6:11" x14ac:dyDescent="0.25">
      <c r="F40039" s="25"/>
      <c r="G40039" s="27"/>
      <c r="H40039" s="37"/>
      <c r="I40039" s="37"/>
      <c r="J40039" s="26"/>
      <c r="K40039" s="37"/>
    </row>
    <row r="40040" spans="6:11" x14ac:dyDescent="0.25">
      <c r="F40040" s="25"/>
      <c r="G40040" s="27"/>
      <c r="H40040" s="37"/>
      <c r="I40040" s="37"/>
      <c r="J40040" s="26"/>
      <c r="K40040" s="37"/>
    </row>
    <row r="40041" spans="6:11" x14ac:dyDescent="0.25">
      <c r="F40041" s="25"/>
      <c r="G40041" s="27"/>
      <c r="H40041" s="37"/>
      <c r="I40041" s="37"/>
      <c r="J40041" s="26"/>
      <c r="K40041" s="37"/>
    </row>
    <row r="40042" spans="6:11" x14ac:dyDescent="0.25">
      <c r="F40042" s="25"/>
      <c r="G40042" s="27"/>
      <c r="H40042" s="37"/>
      <c r="I40042" s="37"/>
      <c r="J40042" s="26"/>
      <c r="K40042" s="37"/>
    </row>
    <row r="40043" spans="6:11" x14ac:dyDescent="0.25">
      <c r="F40043" s="25"/>
      <c r="G40043" s="27"/>
      <c r="H40043" s="37"/>
      <c r="I40043" s="37"/>
      <c r="J40043" s="26"/>
      <c r="K40043" s="37"/>
    </row>
    <row r="40044" spans="6:11" x14ac:dyDescent="0.25">
      <c r="F40044" s="25"/>
      <c r="G40044" s="27"/>
      <c r="H40044" s="37"/>
      <c r="I40044" s="37"/>
      <c r="J40044" s="26"/>
      <c r="K40044" s="37"/>
    </row>
    <row r="40045" spans="6:11" x14ac:dyDescent="0.25">
      <c r="F40045" s="25"/>
      <c r="G40045" s="27"/>
      <c r="H40045" s="37"/>
      <c r="I40045" s="37"/>
      <c r="J40045" s="26"/>
      <c r="K40045" s="37"/>
    </row>
    <row r="40046" spans="6:11" x14ac:dyDescent="0.25">
      <c r="F40046" s="25"/>
      <c r="G40046" s="27"/>
      <c r="H40046" s="37"/>
      <c r="I40046" s="37"/>
      <c r="J40046" s="26"/>
      <c r="K40046" s="37"/>
    </row>
    <row r="40047" spans="6:11" x14ac:dyDescent="0.25">
      <c r="F40047" s="25"/>
      <c r="G40047" s="27"/>
      <c r="H40047" s="37"/>
      <c r="I40047" s="37"/>
      <c r="J40047" s="26"/>
      <c r="K40047" s="37"/>
    </row>
    <row r="40048" spans="6:11" x14ac:dyDescent="0.25">
      <c r="F40048" s="25"/>
      <c r="G40048" s="27"/>
      <c r="H40048" s="37"/>
      <c r="I40048" s="37"/>
      <c r="J40048" s="26"/>
      <c r="K40048" s="37"/>
    </row>
    <row r="40049" spans="6:11" x14ac:dyDescent="0.25">
      <c r="F40049" s="25"/>
      <c r="G40049" s="27"/>
      <c r="H40049" s="37"/>
      <c r="I40049" s="37"/>
      <c r="J40049" s="26"/>
      <c r="K40049" s="37"/>
    </row>
    <row r="40050" spans="6:11" x14ac:dyDescent="0.25">
      <c r="F40050" s="25"/>
      <c r="G40050" s="27"/>
      <c r="H40050" s="37"/>
      <c r="I40050" s="37"/>
      <c r="J40050" s="26"/>
      <c r="K40050" s="37"/>
    </row>
    <row r="40051" spans="6:11" x14ac:dyDescent="0.25">
      <c r="F40051" s="25"/>
      <c r="G40051" s="27"/>
      <c r="H40051" s="37"/>
      <c r="I40051" s="37"/>
      <c r="J40051" s="26"/>
      <c r="K40051" s="37"/>
    </row>
    <row r="40052" spans="6:11" x14ac:dyDescent="0.25">
      <c r="F40052" s="25"/>
      <c r="G40052" s="27"/>
      <c r="H40052" s="37"/>
      <c r="I40052" s="37"/>
      <c r="J40052" s="26"/>
      <c r="K40052" s="37"/>
    </row>
    <row r="40053" spans="6:11" x14ac:dyDescent="0.25">
      <c r="F40053" s="25"/>
      <c r="G40053" s="27"/>
      <c r="H40053" s="37"/>
      <c r="I40053" s="37"/>
      <c r="J40053" s="26"/>
      <c r="K40053" s="37"/>
    </row>
    <row r="40054" spans="6:11" x14ac:dyDescent="0.25">
      <c r="F40054" s="25"/>
      <c r="G40054" s="27"/>
      <c r="H40054" s="37"/>
      <c r="I40054" s="37"/>
      <c r="J40054" s="26"/>
      <c r="K40054" s="37"/>
    </row>
    <row r="40055" spans="6:11" x14ac:dyDescent="0.25">
      <c r="F40055" s="25"/>
      <c r="G40055" s="27"/>
      <c r="H40055" s="37"/>
      <c r="I40055" s="37"/>
      <c r="J40055" s="26"/>
      <c r="K40055" s="37"/>
    </row>
    <row r="40056" spans="6:11" x14ac:dyDescent="0.25">
      <c r="F40056" s="25"/>
      <c r="G40056" s="27"/>
      <c r="H40056" s="37"/>
      <c r="I40056" s="37"/>
      <c r="J40056" s="26"/>
      <c r="K40056" s="37"/>
    </row>
    <row r="40057" spans="6:11" x14ac:dyDescent="0.25">
      <c r="F40057" s="25"/>
      <c r="G40057" s="27"/>
      <c r="H40057" s="37"/>
      <c r="I40057" s="37"/>
      <c r="J40057" s="26"/>
      <c r="K40057" s="37"/>
    </row>
    <row r="40058" spans="6:11" x14ac:dyDescent="0.25">
      <c r="F40058" s="25"/>
      <c r="G40058" s="27"/>
      <c r="H40058" s="37"/>
      <c r="I40058" s="37"/>
      <c r="J40058" s="26"/>
      <c r="K40058" s="37"/>
    </row>
    <row r="40059" spans="6:11" x14ac:dyDescent="0.25">
      <c r="F40059" s="25"/>
      <c r="G40059" s="27"/>
      <c r="H40059" s="37"/>
      <c r="I40059" s="37"/>
      <c r="J40059" s="26"/>
      <c r="K40059" s="37"/>
    </row>
    <row r="40060" spans="6:11" x14ac:dyDescent="0.25">
      <c r="F40060" s="25"/>
      <c r="G40060" s="27"/>
      <c r="H40060" s="37"/>
      <c r="I40060" s="37"/>
      <c r="J40060" s="26"/>
      <c r="K40060" s="37"/>
    </row>
    <row r="40061" spans="6:11" x14ac:dyDescent="0.25">
      <c r="F40061" s="25"/>
      <c r="G40061" s="27"/>
      <c r="H40061" s="37"/>
      <c r="I40061" s="37"/>
      <c r="J40061" s="26"/>
      <c r="K40061" s="37"/>
    </row>
    <row r="40062" spans="6:11" x14ac:dyDescent="0.25">
      <c r="F40062" s="25"/>
      <c r="G40062" s="27"/>
      <c r="H40062" s="37"/>
      <c r="I40062" s="37"/>
      <c r="J40062" s="26"/>
      <c r="K40062" s="37"/>
    </row>
    <row r="40063" spans="6:11" x14ac:dyDescent="0.25">
      <c r="F40063" s="25"/>
      <c r="G40063" s="27"/>
      <c r="H40063" s="37"/>
      <c r="I40063" s="37"/>
      <c r="J40063" s="26"/>
      <c r="K40063" s="37"/>
    </row>
    <row r="40064" spans="6:11" x14ac:dyDescent="0.25">
      <c r="F40064" s="25"/>
      <c r="G40064" s="27"/>
      <c r="H40064" s="37"/>
      <c r="I40064" s="37"/>
      <c r="J40064" s="26"/>
      <c r="K40064" s="37"/>
    </row>
    <row r="40065" spans="6:11" x14ac:dyDescent="0.25">
      <c r="F40065" s="25"/>
      <c r="G40065" s="27"/>
      <c r="H40065" s="37"/>
      <c r="I40065" s="37"/>
      <c r="J40065" s="26"/>
      <c r="K40065" s="37"/>
    </row>
    <row r="40066" spans="6:11" x14ac:dyDescent="0.25">
      <c r="F40066" s="25"/>
      <c r="G40066" s="27"/>
      <c r="H40066" s="37"/>
      <c r="I40066" s="37"/>
      <c r="J40066" s="26"/>
      <c r="K40066" s="37"/>
    </row>
    <row r="40067" spans="6:11" x14ac:dyDescent="0.25">
      <c r="F40067" s="25"/>
      <c r="G40067" s="27"/>
      <c r="H40067" s="37"/>
      <c r="I40067" s="37"/>
      <c r="J40067" s="26"/>
      <c r="K40067" s="37"/>
    </row>
    <row r="40068" spans="6:11" x14ac:dyDescent="0.25">
      <c r="F40068" s="25"/>
      <c r="G40068" s="27"/>
      <c r="H40068" s="37"/>
      <c r="I40068" s="37"/>
      <c r="J40068" s="26"/>
      <c r="K40068" s="37"/>
    </row>
    <row r="40069" spans="6:11" x14ac:dyDescent="0.25">
      <c r="F40069" s="25"/>
      <c r="G40069" s="27"/>
      <c r="H40069" s="37"/>
      <c r="I40069" s="37"/>
      <c r="J40069" s="26"/>
      <c r="K40069" s="37"/>
    </row>
    <row r="40070" spans="6:11" x14ac:dyDescent="0.25">
      <c r="F40070" s="25"/>
      <c r="G40070" s="27"/>
      <c r="H40070" s="37"/>
      <c r="I40070" s="37"/>
      <c r="J40070" s="26"/>
      <c r="K40070" s="37"/>
    </row>
    <row r="40071" spans="6:11" x14ac:dyDescent="0.25">
      <c r="F40071" s="25"/>
      <c r="G40071" s="27"/>
      <c r="H40071" s="37"/>
      <c r="I40071" s="37"/>
      <c r="J40071" s="26"/>
      <c r="K40071" s="37"/>
    </row>
    <row r="40072" spans="6:11" x14ac:dyDescent="0.25">
      <c r="F40072" s="25"/>
      <c r="G40072" s="27"/>
      <c r="H40072" s="37"/>
      <c r="I40072" s="37"/>
      <c r="J40072" s="26"/>
      <c r="K40072" s="37"/>
    </row>
    <row r="40073" spans="6:11" x14ac:dyDescent="0.25">
      <c r="F40073" s="25"/>
      <c r="G40073" s="27"/>
      <c r="H40073" s="37"/>
      <c r="I40073" s="37"/>
      <c r="J40073" s="26"/>
      <c r="K40073" s="37"/>
    </row>
    <row r="40074" spans="6:11" x14ac:dyDescent="0.25">
      <c r="F40074" s="25"/>
      <c r="G40074" s="27"/>
      <c r="H40074" s="37"/>
      <c r="I40074" s="37"/>
      <c r="J40074" s="26"/>
      <c r="K40074" s="37"/>
    </row>
    <row r="40075" spans="6:11" x14ac:dyDescent="0.25">
      <c r="F40075" s="25"/>
      <c r="G40075" s="27"/>
      <c r="H40075" s="37"/>
      <c r="I40075" s="37"/>
      <c r="J40075" s="26"/>
      <c r="K40075" s="37"/>
    </row>
    <row r="40076" spans="6:11" x14ac:dyDescent="0.25">
      <c r="F40076" s="25"/>
      <c r="G40076" s="27"/>
      <c r="H40076" s="37"/>
      <c r="I40076" s="37"/>
      <c r="J40076" s="26"/>
      <c r="K40076" s="37"/>
    </row>
    <row r="40077" spans="6:11" x14ac:dyDescent="0.25">
      <c r="F40077" s="25"/>
      <c r="G40077" s="27"/>
      <c r="H40077" s="37"/>
      <c r="I40077" s="37"/>
      <c r="J40077" s="26"/>
      <c r="K40077" s="37"/>
    </row>
    <row r="40078" spans="6:11" x14ac:dyDescent="0.25">
      <c r="F40078" s="25"/>
      <c r="G40078" s="27"/>
      <c r="H40078" s="37"/>
      <c r="I40078" s="37"/>
      <c r="J40078" s="26"/>
      <c r="K40078" s="37"/>
    </row>
    <row r="40079" spans="6:11" x14ac:dyDescent="0.25">
      <c r="F40079" s="25"/>
      <c r="G40079" s="27"/>
      <c r="H40079" s="37"/>
      <c r="I40079" s="37"/>
      <c r="J40079" s="26"/>
      <c r="K40079" s="37"/>
    </row>
    <row r="40080" spans="6:11" x14ac:dyDescent="0.25">
      <c r="F40080" s="25"/>
      <c r="G40080" s="27"/>
      <c r="H40080" s="37"/>
      <c r="I40080" s="37"/>
      <c r="J40080" s="26"/>
      <c r="K40080" s="37"/>
    </row>
    <row r="40081" spans="6:11" x14ac:dyDescent="0.25">
      <c r="F40081" s="25"/>
      <c r="G40081" s="27"/>
      <c r="H40081" s="37"/>
      <c r="I40081" s="37"/>
      <c r="J40081" s="26"/>
      <c r="K40081" s="37"/>
    </row>
    <row r="40082" spans="6:11" x14ac:dyDescent="0.25">
      <c r="F40082" s="25"/>
      <c r="G40082" s="27"/>
      <c r="H40082" s="37"/>
      <c r="I40082" s="37"/>
      <c r="J40082" s="26"/>
      <c r="K40082" s="37"/>
    </row>
    <row r="40083" spans="6:11" x14ac:dyDescent="0.25">
      <c r="F40083" s="25"/>
      <c r="G40083" s="27"/>
      <c r="H40083" s="37"/>
      <c r="I40083" s="37"/>
      <c r="J40083" s="26"/>
      <c r="K40083" s="37"/>
    </row>
    <row r="40084" spans="6:11" x14ac:dyDescent="0.25">
      <c r="F40084" s="25"/>
      <c r="G40084" s="27"/>
      <c r="H40084" s="37"/>
      <c r="I40084" s="37"/>
      <c r="J40084" s="26"/>
      <c r="K40084" s="37"/>
    </row>
    <row r="40085" spans="6:11" x14ac:dyDescent="0.25">
      <c r="F40085" s="25"/>
      <c r="G40085" s="27"/>
      <c r="H40085" s="37"/>
      <c r="I40085" s="37"/>
      <c r="J40085" s="26"/>
      <c r="K40085" s="37"/>
    </row>
    <row r="40086" spans="6:11" x14ac:dyDescent="0.25">
      <c r="F40086" s="25"/>
      <c r="G40086" s="27"/>
      <c r="H40086" s="37"/>
      <c r="I40086" s="37"/>
      <c r="J40086" s="26"/>
      <c r="K40086" s="37"/>
    </row>
    <row r="40087" spans="6:11" x14ac:dyDescent="0.25">
      <c r="F40087" s="25"/>
      <c r="G40087" s="27"/>
      <c r="H40087" s="37"/>
      <c r="I40087" s="37"/>
      <c r="J40087" s="26"/>
      <c r="K40087" s="37"/>
    </row>
    <row r="40088" spans="6:11" x14ac:dyDescent="0.25">
      <c r="F40088" s="25"/>
      <c r="G40088" s="27"/>
      <c r="H40088" s="37"/>
      <c r="I40088" s="37"/>
      <c r="J40088" s="26"/>
      <c r="K40088" s="37"/>
    </row>
    <row r="40089" spans="6:11" x14ac:dyDescent="0.25">
      <c r="F40089" s="25"/>
      <c r="G40089" s="27"/>
      <c r="H40089" s="37"/>
      <c r="I40089" s="37"/>
      <c r="J40089" s="26"/>
      <c r="K40089" s="37"/>
    </row>
    <row r="40090" spans="6:11" x14ac:dyDescent="0.25">
      <c r="F40090" s="25"/>
      <c r="G40090" s="27"/>
      <c r="H40090" s="37"/>
      <c r="I40090" s="37"/>
      <c r="J40090" s="26"/>
      <c r="K40090" s="37"/>
    </row>
    <row r="40091" spans="6:11" x14ac:dyDescent="0.25">
      <c r="F40091" s="25"/>
      <c r="G40091" s="27"/>
      <c r="H40091" s="37"/>
      <c r="I40091" s="37"/>
      <c r="J40091" s="26"/>
      <c r="K40091" s="37"/>
    </row>
    <row r="40092" spans="6:11" x14ac:dyDescent="0.25">
      <c r="F40092" s="25"/>
      <c r="G40092" s="27"/>
      <c r="H40092" s="37"/>
      <c r="I40092" s="37"/>
      <c r="J40092" s="26"/>
      <c r="K40092" s="37"/>
    </row>
    <row r="40093" spans="6:11" x14ac:dyDescent="0.25">
      <c r="F40093" s="25"/>
      <c r="G40093" s="27"/>
      <c r="H40093" s="37"/>
      <c r="I40093" s="37"/>
      <c r="J40093" s="26"/>
      <c r="K40093" s="37"/>
    </row>
    <row r="40094" spans="6:11" x14ac:dyDescent="0.25">
      <c r="F40094" s="25"/>
      <c r="G40094" s="27"/>
      <c r="H40094" s="37"/>
      <c r="I40094" s="37"/>
      <c r="J40094" s="26"/>
      <c r="K40094" s="37"/>
    </row>
    <row r="40095" spans="6:11" x14ac:dyDescent="0.25">
      <c r="F40095" s="25"/>
      <c r="G40095" s="27"/>
      <c r="H40095" s="37"/>
      <c r="I40095" s="37"/>
      <c r="J40095" s="26"/>
      <c r="K40095" s="37"/>
    </row>
    <row r="40096" spans="6:11" x14ac:dyDescent="0.25">
      <c r="F40096" s="25"/>
      <c r="G40096" s="27"/>
      <c r="H40096" s="37"/>
      <c r="I40096" s="37"/>
      <c r="J40096" s="26"/>
      <c r="K40096" s="37"/>
    </row>
    <row r="40097" spans="6:11" x14ac:dyDescent="0.25">
      <c r="F40097" s="25"/>
      <c r="G40097" s="27"/>
      <c r="H40097" s="37"/>
      <c r="I40097" s="37"/>
      <c r="J40097" s="26"/>
      <c r="K40097" s="37"/>
    </row>
    <row r="40098" spans="6:11" x14ac:dyDescent="0.25">
      <c r="F40098" s="25"/>
      <c r="G40098" s="27"/>
      <c r="H40098" s="37"/>
      <c r="I40098" s="37"/>
      <c r="J40098" s="26"/>
      <c r="K40098" s="37"/>
    </row>
    <row r="40099" spans="6:11" x14ac:dyDescent="0.25">
      <c r="F40099" s="25"/>
      <c r="G40099" s="27"/>
      <c r="H40099" s="37"/>
      <c r="I40099" s="37"/>
      <c r="J40099" s="26"/>
      <c r="K40099" s="37"/>
    </row>
    <row r="40100" spans="6:11" x14ac:dyDescent="0.25">
      <c r="F40100" s="25"/>
      <c r="G40100" s="27"/>
      <c r="H40100" s="37"/>
      <c r="I40100" s="37"/>
      <c r="J40100" s="26"/>
      <c r="K40100" s="37"/>
    </row>
    <row r="40101" spans="6:11" x14ac:dyDescent="0.25">
      <c r="F40101" s="25"/>
      <c r="G40101" s="27"/>
      <c r="H40101" s="37"/>
      <c r="I40101" s="37"/>
      <c r="J40101" s="26"/>
      <c r="K40101" s="37"/>
    </row>
    <row r="40102" spans="6:11" x14ac:dyDescent="0.25">
      <c r="F40102" s="25"/>
      <c r="G40102" s="27"/>
      <c r="H40102" s="37"/>
      <c r="I40102" s="37"/>
      <c r="J40102" s="26"/>
      <c r="K40102" s="37"/>
    </row>
    <row r="40103" spans="6:11" x14ac:dyDescent="0.25">
      <c r="F40103" s="25"/>
      <c r="G40103" s="27"/>
      <c r="H40103" s="37"/>
      <c r="I40103" s="37"/>
      <c r="J40103" s="26"/>
      <c r="K40103" s="37"/>
    </row>
    <row r="40104" spans="6:11" x14ac:dyDescent="0.25">
      <c r="F40104" s="25"/>
      <c r="G40104" s="27"/>
      <c r="H40104" s="37"/>
      <c r="I40104" s="37"/>
      <c r="J40104" s="26"/>
      <c r="K40104" s="37"/>
    </row>
    <row r="40105" spans="6:11" x14ac:dyDescent="0.25">
      <c r="F40105" s="25"/>
      <c r="G40105" s="27"/>
      <c r="H40105" s="37"/>
      <c r="I40105" s="37"/>
      <c r="J40105" s="26"/>
      <c r="K40105" s="37"/>
    </row>
    <row r="40106" spans="6:11" x14ac:dyDescent="0.25">
      <c r="F40106" s="25"/>
      <c r="G40106" s="27"/>
      <c r="H40106" s="37"/>
      <c r="I40106" s="37"/>
      <c r="J40106" s="26"/>
      <c r="K40106" s="37"/>
    </row>
    <row r="40107" spans="6:11" x14ac:dyDescent="0.25">
      <c r="F40107" s="25"/>
      <c r="G40107" s="27"/>
      <c r="H40107" s="37"/>
      <c r="I40107" s="37"/>
      <c r="J40107" s="26"/>
      <c r="K40107" s="37"/>
    </row>
    <row r="40108" spans="6:11" x14ac:dyDescent="0.25">
      <c r="F40108" s="25"/>
      <c r="G40108" s="27"/>
      <c r="H40108" s="37"/>
      <c r="I40108" s="37"/>
      <c r="J40108" s="26"/>
      <c r="K40108" s="37"/>
    </row>
    <row r="40109" spans="6:11" x14ac:dyDescent="0.25">
      <c r="F40109" s="25"/>
      <c r="G40109" s="27"/>
      <c r="H40109" s="37"/>
      <c r="I40109" s="37"/>
      <c r="J40109" s="26"/>
      <c r="K40109" s="37"/>
    </row>
    <row r="40110" spans="6:11" x14ac:dyDescent="0.25">
      <c r="F40110" s="25"/>
      <c r="G40110" s="27"/>
      <c r="H40110" s="37"/>
      <c r="I40110" s="37"/>
      <c r="J40110" s="26"/>
      <c r="K40110" s="37"/>
    </row>
    <row r="40111" spans="6:11" x14ac:dyDescent="0.25">
      <c r="F40111" s="25"/>
      <c r="G40111" s="27"/>
      <c r="H40111" s="37"/>
      <c r="I40111" s="37"/>
      <c r="J40111" s="26"/>
      <c r="K40111" s="37"/>
    </row>
    <row r="40112" spans="6:11" x14ac:dyDescent="0.25">
      <c r="F40112" s="25"/>
      <c r="G40112" s="27"/>
      <c r="H40112" s="37"/>
      <c r="I40112" s="37"/>
      <c r="J40112" s="26"/>
      <c r="K40112" s="37"/>
    </row>
    <row r="40113" spans="6:11" x14ac:dyDescent="0.25">
      <c r="F40113" s="25"/>
      <c r="G40113" s="27"/>
      <c r="H40113" s="37"/>
      <c r="I40113" s="37"/>
      <c r="J40113" s="26"/>
      <c r="K40113" s="37"/>
    </row>
    <row r="40114" spans="6:11" x14ac:dyDescent="0.25">
      <c r="F40114" s="25"/>
      <c r="G40114" s="27"/>
      <c r="H40114" s="37"/>
      <c r="I40114" s="37"/>
      <c r="J40114" s="26"/>
      <c r="K40114" s="37"/>
    </row>
    <row r="40115" spans="6:11" x14ac:dyDescent="0.25">
      <c r="F40115" s="25"/>
      <c r="G40115" s="27"/>
      <c r="H40115" s="37"/>
      <c r="I40115" s="37"/>
      <c r="J40115" s="26"/>
      <c r="K40115" s="37"/>
    </row>
    <row r="40116" spans="6:11" x14ac:dyDescent="0.25">
      <c r="F40116" s="25"/>
      <c r="G40116" s="27"/>
      <c r="H40116" s="37"/>
      <c r="I40116" s="37"/>
      <c r="J40116" s="26"/>
      <c r="K40116" s="37"/>
    </row>
    <row r="40117" spans="6:11" x14ac:dyDescent="0.25">
      <c r="F40117" s="25"/>
      <c r="G40117" s="27"/>
      <c r="H40117" s="37"/>
      <c r="I40117" s="37"/>
      <c r="J40117" s="26"/>
      <c r="K40117" s="37"/>
    </row>
    <row r="40118" spans="6:11" x14ac:dyDescent="0.25">
      <c r="F40118" s="25"/>
      <c r="G40118" s="27"/>
      <c r="H40118" s="37"/>
      <c r="I40118" s="37"/>
      <c r="J40118" s="26"/>
      <c r="K40118" s="37"/>
    </row>
    <row r="40119" spans="6:11" x14ac:dyDescent="0.25">
      <c r="F40119" s="25"/>
      <c r="G40119" s="27"/>
      <c r="H40119" s="37"/>
      <c r="I40119" s="37"/>
      <c r="J40119" s="26"/>
      <c r="K40119" s="37"/>
    </row>
    <row r="40120" spans="6:11" x14ac:dyDescent="0.25">
      <c r="F40120" s="25"/>
      <c r="G40120" s="27"/>
      <c r="H40120" s="37"/>
      <c r="I40120" s="37"/>
      <c r="J40120" s="26"/>
      <c r="K40120" s="37"/>
    </row>
    <row r="40121" spans="6:11" x14ac:dyDescent="0.25">
      <c r="F40121" s="25"/>
      <c r="G40121" s="27"/>
      <c r="H40121" s="37"/>
      <c r="I40121" s="37"/>
      <c r="J40121" s="26"/>
      <c r="K40121" s="37"/>
    </row>
    <row r="40122" spans="6:11" x14ac:dyDescent="0.25">
      <c r="F40122" s="25"/>
      <c r="G40122" s="27"/>
      <c r="H40122" s="37"/>
      <c r="I40122" s="37"/>
      <c r="J40122" s="26"/>
      <c r="K40122" s="37"/>
    </row>
    <row r="40123" spans="6:11" x14ac:dyDescent="0.25">
      <c r="F40123" s="25"/>
      <c r="G40123" s="27"/>
      <c r="H40123" s="37"/>
      <c r="I40123" s="37"/>
      <c r="J40123" s="26"/>
      <c r="K40123" s="37"/>
    </row>
    <row r="40124" spans="6:11" x14ac:dyDescent="0.25">
      <c r="F40124" s="25"/>
      <c r="G40124" s="27"/>
      <c r="H40124" s="37"/>
      <c r="I40124" s="37"/>
      <c r="J40124" s="26"/>
      <c r="K40124" s="37"/>
    </row>
    <row r="40125" spans="6:11" x14ac:dyDescent="0.25">
      <c r="F40125" s="25"/>
      <c r="G40125" s="27"/>
      <c r="H40125" s="37"/>
      <c r="I40125" s="37"/>
      <c r="J40125" s="26"/>
      <c r="K40125" s="37"/>
    </row>
    <row r="40126" spans="6:11" x14ac:dyDescent="0.25">
      <c r="F40126" s="25"/>
      <c r="G40126" s="27"/>
      <c r="H40126" s="37"/>
      <c r="I40126" s="37"/>
      <c r="J40126" s="26"/>
      <c r="K40126" s="37"/>
    </row>
    <row r="40127" spans="6:11" x14ac:dyDescent="0.25">
      <c r="F40127" s="25"/>
      <c r="G40127" s="27"/>
      <c r="H40127" s="37"/>
      <c r="I40127" s="37"/>
      <c r="J40127" s="26"/>
      <c r="K40127" s="37"/>
    </row>
    <row r="40128" spans="6:11" x14ac:dyDescent="0.25">
      <c r="F40128" s="25"/>
      <c r="G40128" s="27"/>
      <c r="H40128" s="37"/>
      <c r="I40128" s="37"/>
      <c r="J40128" s="26"/>
      <c r="K40128" s="37"/>
    </row>
    <row r="40129" spans="6:11" x14ac:dyDescent="0.25">
      <c r="F40129" s="25"/>
      <c r="G40129" s="27"/>
      <c r="H40129" s="37"/>
      <c r="I40129" s="37"/>
      <c r="J40129" s="26"/>
      <c r="K40129" s="37"/>
    </row>
    <row r="40130" spans="6:11" x14ac:dyDescent="0.25">
      <c r="F40130" s="25"/>
      <c r="G40130" s="27"/>
      <c r="H40130" s="37"/>
      <c r="I40130" s="37"/>
      <c r="J40130" s="26"/>
      <c r="K40130" s="37"/>
    </row>
    <row r="40131" spans="6:11" x14ac:dyDescent="0.25">
      <c r="F40131" s="25"/>
      <c r="G40131" s="27"/>
      <c r="H40131" s="37"/>
      <c r="I40131" s="37"/>
      <c r="J40131" s="26"/>
      <c r="K40131" s="37"/>
    </row>
    <row r="40132" spans="6:11" x14ac:dyDescent="0.25">
      <c r="F40132" s="25"/>
      <c r="G40132" s="27"/>
      <c r="H40132" s="37"/>
      <c r="I40132" s="37"/>
      <c r="J40132" s="26"/>
      <c r="K40132" s="37"/>
    </row>
    <row r="40133" spans="6:11" x14ac:dyDescent="0.25">
      <c r="F40133" s="25"/>
      <c r="G40133" s="27"/>
      <c r="H40133" s="37"/>
      <c r="I40133" s="37"/>
      <c r="J40133" s="26"/>
      <c r="K40133" s="37"/>
    </row>
    <row r="40134" spans="6:11" x14ac:dyDescent="0.25">
      <c r="F40134" s="25"/>
      <c r="G40134" s="27"/>
      <c r="H40134" s="37"/>
      <c r="I40134" s="37"/>
      <c r="J40134" s="26"/>
      <c r="K40134" s="37"/>
    </row>
    <row r="40135" spans="6:11" x14ac:dyDescent="0.25">
      <c r="F40135" s="25"/>
      <c r="G40135" s="27"/>
      <c r="H40135" s="37"/>
      <c r="I40135" s="37"/>
      <c r="J40135" s="26"/>
      <c r="K40135" s="37"/>
    </row>
    <row r="40136" spans="6:11" x14ac:dyDescent="0.25">
      <c r="F40136" s="25"/>
      <c r="G40136" s="27"/>
      <c r="H40136" s="37"/>
      <c r="I40136" s="37"/>
      <c r="J40136" s="26"/>
      <c r="K40136" s="37"/>
    </row>
    <row r="40137" spans="6:11" x14ac:dyDescent="0.25">
      <c r="F40137" s="25"/>
      <c r="G40137" s="27"/>
      <c r="H40137" s="37"/>
      <c r="I40137" s="37"/>
      <c r="J40137" s="26"/>
      <c r="K40137" s="37"/>
    </row>
    <row r="40138" spans="6:11" x14ac:dyDescent="0.25">
      <c r="F40138" s="25"/>
      <c r="G40138" s="27"/>
      <c r="H40138" s="37"/>
      <c r="I40138" s="37"/>
      <c r="J40138" s="26"/>
      <c r="K40138" s="37"/>
    </row>
    <row r="40139" spans="6:11" x14ac:dyDescent="0.25">
      <c r="F40139" s="25"/>
      <c r="G40139" s="27"/>
      <c r="H40139" s="37"/>
      <c r="I40139" s="37"/>
      <c r="J40139" s="26"/>
      <c r="K40139" s="37"/>
    </row>
    <row r="40140" spans="6:11" x14ac:dyDescent="0.25">
      <c r="F40140" s="25"/>
      <c r="G40140" s="27"/>
      <c r="H40140" s="37"/>
      <c r="I40140" s="37"/>
      <c r="J40140" s="26"/>
      <c r="K40140" s="37"/>
    </row>
    <row r="40141" spans="6:11" x14ac:dyDescent="0.25">
      <c r="F40141" s="25"/>
      <c r="G40141" s="27"/>
      <c r="H40141" s="37"/>
      <c r="I40141" s="37"/>
      <c r="J40141" s="26"/>
      <c r="K40141" s="37"/>
    </row>
    <row r="40142" spans="6:11" x14ac:dyDescent="0.25">
      <c r="F40142" s="25"/>
      <c r="G40142" s="27"/>
      <c r="H40142" s="37"/>
      <c r="I40142" s="37"/>
      <c r="J40142" s="26"/>
      <c r="K40142" s="37"/>
    </row>
    <row r="40143" spans="6:11" x14ac:dyDescent="0.25">
      <c r="F40143" s="25"/>
      <c r="G40143" s="27"/>
      <c r="H40143" s="37"/>
      <c r="I40143" s="37"/>
      <c r="J40143" s="26"/>
      <c r="K40143" s="37"/>
    </row>
    <row r="40144" spans="6:11" x14ac:dyDescent="0.25">
      <c r="F40144" s="25"/>
      <c r="G40144" s="27"/>
      <c r="H40144" s="37"/>
      <c r="I40144" s="37"/>
      <c r="J40144" s="26"/>
      <c r="K40144" s="37"/>
    </row>
    <row r="40145" spans="6:11" x14ac:dyDescent="0.25">
      <c r="F40145" s="25"/>
      <c r="G40145" s="27"/>
      <c r="H40145" s="37"/>
      <c r="I40145" s="37"/>
      <c r="J40145" s="26"/>
      <c r="K40145" s="37"/>
    </row>
    <row r="40146" spans="6:11" x14ac:dyDescent="0.25">
      <c r="F40146" s="25"/>
      <c r="G40146" s="27"/>
      <c r="H40146" s="37"/>
      <c r="I40146" s="37"/>
      <c r="J40146" s="26"/>
      <c r="K40146" s="37"/>
    </row>
    <row r="40147" spans="6:11" x14ac:dyDescent="0.25">
      <c r="F40147" s="25"/>
      <c r="G40147" s="27"/>
      <c r="H40147" s="37"/>
      <c r="I40147" s="37"/>
      <c r="J40147" s="26"/>
      <c r="K40147" s="37"/>
    </row>
    <row r="40148" spans="6:11" x14ac:dyDescent="0.25">
      <c r="F40148" s="25"/>
      <c r="G40148" s="27"/>
      <c r="H40148" s="37"/>
      <c r="I40148" s="37"/>
      <c r="J40148" s="26"/>
      <c r="K40148" s="37"/>
    </row>
    <row r="40149" spans="6:11" x14ac:dyDescent="0.25">
      <c r="F40149" s="25"/>
      <c r="G40149" s="27"/>
      <c r="H40149" s="37"/>
      <c r="I40149" s="37"/>
      <c r="J40149" s="26"/>
      <c r="K40149" s="37"/>
    </row>
    <row r="40150" spans="6:11" x14ac:dyDescent="0.25">
      <c r="F40150" s="25"/>
      <c r="G40150" s="27"/>
      <c r="H40150" s="37"/>
      <c r="I40150" s="37"/>
      <c r="J40150" s="26"/>
      <c r="K40150" s="37"/>
    </row>
    <row r="40151" spans="6:11" x14ac:dyDescent="0.25">
      <c r="F40151" s="25"/>
      <c r="G40151" s="27"/>
      <c r="H40151" s="37"/>
      <c r="I40151" s="37"/>
      <c r="J40151" s="26"/>
      <c r="K40151" s="37"/>
    </row>
    <row r="40152" spans="6:11" x14ac:dyDescent="0.25">
      <c r="F40152" s="25"/>
      <c r="G40152" s="27"/>
      <c r="H40152" s="37"/>
      <c r="I40152" s="37"/>
      <c r="J40152" s="26"/>
      <c r="K40152" s="37"/>
    </row>
    <row r="40153" spans="6:11" x14ac:dyDescent="0.25">
      <c r="F40153" s="25"/>
      <c r="G40153" s="27"/>
      <c r="H40153" s="37"/>
      <c r="I40153" s="37"/>
      <c r="J40153" s="26"/>
      <c r="K40153" s="37"/>
    </row>
    <row r="40154" spans="6:11" x14ac:dyDescent="0.25">
      <c r="F40154" s="25"/>
      <c r="G40154" s="27"/>
      <c r="H40154" s="37"/>
      <c r="I40154" s="37"/>
      <c r="J40154" s="26"/>
      <c r="K40154" s="37"/>
    </row>
    <row r="40155" spans="6:11" x14ac:dyDescent="0.25">
      <c r="F40155" s="25"/>
      <c r="G40155" s="27"/>
      <c r="H40155" s="37"/>
      <c r="I40155" s="37"/>
      <c r="J40155" s="26"/>
      <c r="K40155" s="37"/>
    </row>
    <row r="40156" spans="6:11" x14ac:dyDescent="0.25">
      <c r="F40156" s="25"/>
      <c r="G40156" s="27"/>
      <c r="H40156" s="37"/>
      <c r="I40156" s="37"/>
      <c r="J40156" s="26"/>
      <c r="K40156" s="37"/>
    </row>
    <row r="40157" spans="6:11" x14ac:dyDescent="0.25">
      <c r="F40157" s="25"/>
      <c r="G40157" s="27"/>
      <c r="H40157" s="37"/>
      <c r="I40157" s="37"/>
      <c r="J40157" s="26"/>
      <c r="K40157" s="37"/>
    </row>
    <row r="40158" spans="6:11" x14ac:dyDescent="0.25">
      <c r="F40158" s="25"/>
      <c r="G40158" s="27"/>
      <c r="H40158" s="37"/>
      <c r="I40158" s="37"/>
      <c r="J40158" s="26"/>
      <c r="K40158" s="37"/>
    </row>
    <row r="40159" spans="6:11" x14ac:dyDescent="0.25">
      <c r="F40159" s="25"/>
      <c r="G40159" s="27"/>
      <c r="H40159" s="37"/>
      <c r="I40159" s="37"/>
      <c r="J40159" s="26"/>
      <c r="K40159" s="37"/>
    </row>
    <row r="40160" spans="6:11" x14ac:dyDescent="0.25">
      <c r="F40160" s="25"/>
      <c r="G40160" s="27"/>
      <c r="H40160" s="37"/>
      <c r="I40160" s="37"/>
      <c r="J40160" s="26"/>
      <c r="K40160" s="37"/>
    </row>
    <row r="40161" spans="6:11" x14ac:dyDescent="0.25">
      <c r="F40161" s="25"/>
      <c r="G40161" s="27"/>
      <c r="H40161" s="37"/>
      <c r="I40161" s="37"/>
      <c r="J40161" s="26"/>
      <c r="K40161" s="37"/>
    </row>
    <row r="40162" spans="6:11" x14ac:dyDescent="0.25">
      <c r="F40162" s="25"/>
      <c r="G40162" s="27"/>
      <c r="H40162" s="37"/>
      <c r="I40162" s="37"/>
      <c r="J40162" s="26"/>
      <c r="K40162" s="37"/>
    </row>
    <row r="40163" spans="6:11" x14ac:dyDescent="0.25">
      <c r="F40163" s="25"/>
      <c r="G40163" s="27"/>
      <c r="H40163" s="37"/>
      <c r="I40163" s="37"/>
      <c r="J40163" s="26"/>
      <c r="K40163" s="37"/>
    </row>
    <row r="40164" spans="6:11" x14ac:dyDescent="0.25">
      <c r="F40164" s="25"/>
      <c r="G40164" s="27"/>
      <c r="H40164" s="37"/>
      <c r="I40164" s="37"/>
      <c r="J40164" s="26"/>
      <c r="K40164" s="37"/>
    </row>
    <row r="40165" spans="6:11" x14ac:dyDescent="0.25">
      <c r="F40165" s="25"/>
      <c r="G40165" s="27"/>
      <c r="H40165" s="37"/>
      <c r="I40165" s="37"/>
      <c r="J40165" s="26"/>
      <c r="K40165" s="37"/>
    </row>
    <row r="40166" spans="6:11" x14ac:dyDescent="0.25">
      <c r="F40166" s="25"/>
      <c r="G40166" s="27"/>
      <c r="H40166" s="37"/>
      <c r="I40166" s="37"/>
      <c r="J40166" s="26"/>
      <c r="K40166" s="37"/>
    </row>
    <row r="40167" spans="6:11" x14ac:dyDescent="0.25">
      <c r="F40167" s="25"/>
      <c r="G40167" s="27"/>
      <c r="H40167" s="37"/>
      <c r="I40167" s="37"/>
      <c r="J40167" s="26"/>
      <c r="K40167" s="37"/>
    </row>
    <row r="40168" spans="6:11" x14ac:dyDescent="0.25">
      <c r="F40168" s="25"/>
      <c r="G40168" s="27"/>
      <c r="H40168" s="37"/>
      <c r="I40168" s="37"/>
      <c r="J40168" s="26"/>
      <c r="K40168" s="37"/>
    </row>
    <row r="40169" spans="6:11" x14ac:dyDescent="0.25">
      <c r="F40169" s="25"/>
      <c r="G40169" s="27"/>
      <c r="H40169" s="37"/>
      <c r="I40169" s="37"/>
      <c r="J40169" s="26"/>
      <c r="K40169" s="37"/>
    </row>
    <row r="40170" spans="6:11" x14ac:dyDescent="0.25">
      <c r="F40170" s="25"/>
      <c r="G40170" s="27"/>
      <c r="H40170" s="37"/>
      <c r="I40170" s="37"/>
      <c r="J40170" s="26"/>
      <c r="K40170" s="37"/>
    </row>
    <row r="40171" spans="6:11" x14ac:dyDescent="0.25">
      <c r="F40171" s="25"/>
      <c r="G40171" s="27"/>
      <c r="H40171" s="37"/>
      <c r="I40171" s="37"/>
      <c r="J40171" s="26"/>
      <c r="K40171" s="37"/>
    </row>
    <row r="40172" spans="6:11" x14ac:dyDescent="0.25">
      <c r="F40172" s="25"/>
      <c r="G40172" s="27"/>
      <c r="H40172" s="37"/>
      <c r="I40172" s="37"/>
      <c r="J40172" s="26"/>
      <c r="K40172" s="37"/>
    </row>
    <row r="40173" spans="6:11" x14ac:dyDescent="0.25">
      <c r="F40173" s="25"/>
      <c r="G40173" s="27"/>
      <c r="H40173" s="37"/>
      <c r="I40173" s="37"/>
      <c r="J40173" s="26"/>
      <c r="K40173" s="37"/>
    </row>
    <row r="40174" spans="6:11" x14ac:dyDescent="0.25">
      <c r="F40174" s="25"/>
      <c r="G40174" s="27"/>
      <c r="H40174" s="37"/>
      <c r="I40174" s="37"/>
      <c r="J40174" s="26"/>
      <c r="K40174" s="37"/>
    </row>
    <row r="40175" spans="6:11" x14ac:dyDescent="0.25">
      <c r="F40175" s="25"/>
      <c r="G40175" s="27"/>
      <c r="H40175" s="37"/>
      <c r="I40175" s="37"/>
      <c r="J40175" s="26"/>
      <c r="K40175" s="37"/>
    </row>
    <row r="40176" spans="6:11" x14ac:dyDescent="0.25">
      <c r="F40176" s="25"/>
      <c r="G40176" s="27"/>
      <c r="H40176" s="37"/>
      <c r="I40176" s="37"/>
      <c r="J40176" s="26"/>
      <c r="K40176" s="37"/>
    </row>
    <row r="40177" spans="6:11" x14ac:dyDescent="0.25">
      <c r="F40177" s="25"/>
      <c r="G40177" s="27"/>
      <c r="H40177" s="37"/>
      <c r="I40177" s="37"/>
      <c r="J40177" s="26"/>
      <c r="K40177" s="37"/>
    </row>
    <row r="40178" spans="6:11" x14ac:dyDescent="0.25">
      <c r="F40178" s="25"/>
      <c r="G40178" s="27"/>
      <c r="H40178" s="37"/>
      <c r="I40178" s="37"/>
      <c r="J40178" s="26"/>
      <c r="K40178" s="37"/>
    </row>
    <row r="40179" spans="6:11" x14ac:dyDescent="0.25">
      <c r="F40179" s="25"/>
      <c r="G40179" s="27"/>
      <c r="H40179" s="37"/>
      <c r="I40179" s="37"/>
      <c r="J40179" s="26"/>
      <c r="K40179" s="37"/>
    </row>
    <row r="40180" spans="6:11" x14ac:dyDescent="0.25">
      <c r="F40180" s="25"/>
      <c r="G40180" s="27"/>
      <c r="H40180" s="37"/>
      <c r="I40180" s="37"/>
      <c r="J40180" s="26"/>
      <c r="K40180" s="37"/>
    </row>
    <row r="40181" spans="6:11" x14ac:dyDescent="0.25">
      <c r="F40181" s="25"/>
      <c r="G40181" s="27"/>
      <c r="H40181" s="37"/>
      <c r="I40181" s="37"/>
      <c r="J40181" s="26"/>
      <c r="K40181" s="37"/>
    </row>
    <row r="40182" spans="6:11" x14ac:dyDescent="0.25">
      <c r="F40182" s="25"/>
      <c r="G40182" s="27"/>
      <c r="H40182" s="37"/>
      <c r="I40182" s="37"/>
      <c r="J40182" s="26"/>
      <c r="K40182" s="37"/>
    </row>
    <row r="40183" spans="6:11" x14ac:dyDescent="0.25">
      <c r="F40183" s="25"/>
      <c r="G40183" s="27"/>
      <c r="H40183" s="37"/>
      <c r="I40183" s="37"/>
      <c r="J40183" s="26"/>
      <c r="K40183" s="37"/>
    </row>
    <row r="40184" spans="6:11" x14ac:dyDescent="0.25">
      <c r="F40184" s="25"/>
      <c r="G40184" s="27"/>
      <c r="H40184" s="37"/>
      <c r="I40184" s="37"/>
      <c r="J40184" s="26"/>
      <c r="K40184" s="37"/>
    </row>
    <row r="40185" spans="6:11" x14ac:dyDescent="0.25">
      <c r="F40185" s="25"/>
      <c r="G40185" s="27"/>
      <c r="H40185" s="37"/>
      <c r="I40185" s="37"/>
      <c r="J40185" s="26"/>
      <c r="K40185" s="37"/>
    </row>
    <row r="40186" spans="6:11" x14ac:dyDescent="0.25">
      <c r="F40186" s="25"/>
      <c r="G40186" s="27"/>
      <c r="H40186" s="37"/>
      <c r="I40186" s="37"/>
      <c r="J40186" s="26"/>
      <c r="K40186" s="37"/>
    </row>
    <row r="40187" spans="6:11" x14ac:dyDescent="0.25">
      <c r="F40187" s="25"/>
      <c r="G40187" s="27"/>
      <c r="H40187" s="37"/>
      <c r="I40187" s="37"/>
      <c r="J40187" s="26"/>
      <c r="K40187" s="37"/>
    </row>
    <row r="40188" spans="6:11" x14ac:dyDescent="0.25">
      <c r="F40188" s="25"/>
      <c r="G40188" s="27"/>
      <c r="H40188" s="37"/>
      <c r="I40188" s="37"/>
      <c r="J40188" s="26"/>
      <c r="K40188" s="37"/>
    </row>
    <row r="40189" spans="6:11" x14ac:dyDescent="0.25">
      <c r="F40189" s="25"/>
      <c r="G40189" s="27"/>
      <c r="H40189" s="37"/>
      <c r="I40189" s="37"/>
      <c r="J40189" s="26"/>
      <c r="K40189" s="37"/>
    </row>
    <row r="40190" spans="6:11" x14ac:dyDescent="0.25">
      <c r="F40190" s="25"/>
      <c r="G40190" s="27"/>
      <c r="H40190" s="37"/>
      <c r="I40190" s="37"/>
      <c r="J40190" s="26"/>
      <c r="K40190" s="37"/>
    </row>
    <row r="40191" spans="6:11" x14ac:dyDescent="0.25">
      <c r="F40191" s="25"/>
      <c r="G40191" s="27"/>
      <c r="H40191" s="37"/>
      <c r="I40191" s="37"/>
      <c r="J40191" s="26"/>
      <c r="K40191" s="37"/>
    </row>
    <row r="40192" spans="6:11" x14ac:dyDescent="0.25">
      <c r="F40192" s="25"/>
      <c r="G40192" s="27"/>
      <c r="H40192" s="37"/>
      <c r="I40192" s="37"/>
      <c r="J40192" s="26"/>
      <c r="K40192" s="37"/>
    </row>
    <row r="40193" spans="6:11" x14ac:dyDescent="0.25">
      <c r="F40193" s="25"/>
      <c r="G40193" s="27"/>
      <c r="H40193" s="37"/>
      <c r="I40193" s="37"/>
      <c r="J40193" s="26"/>
      <c r="K40193" s="37"/>
    </row>
    <row r="40194" spans="6:11" x14ac:dyDescent="0.25">
      <c r="F40194" s="25"/>
      <c r="G40194" s="27"/>
      <c r="H40194" s="37"/>
      <c r="I40194" s="37"/>
      <c r="J40194" s="26"/>
      <c r="K40194" s="37"/>
    </row>
    <row r="40195" spans="6:11" x14ac:dyDescent="0.25">
      <c r="F40195" s="25"/>
      <c r="G40195" s="27"/>
      <c r="H40195" s="37"/>
      <c r="I40195" s="37"/>
      <c r="J40195" s="26"/>
      <c r="K40195" s="37"/>
    </row>
    <row r="40196" spans="6:11" x14ac:dyDescent="0.25">
      <c r="F40196" s="25"/>
      <c r="G40196" s="27"/>
      <c r="H40196" s="37"/>
      <c r="I40196" s="37"/>
      <c r="J40196" s="26"/>
      <c r="K40196" s="37"/>
    </row>
    <row r="40197" spans="6:11" x14ac:dyDescent="0.25">
      <c r="F40197" s="25"/>
      <c r="G40197" s="27"/>
      <c r="H40197" s="37"/>
      <c r="I40197" s="37"/>
      <c r="J40197" s="26"/>
      <c r="K40197" s="37"/>
    </row>
    <row r="40198" spans="6:11" x14ac:dyDescent="0.25">
      <c r="F40198" s="25"/>
      <c r="G40198" s="27"/>
      <c r="H40198" s="37"/>
      <c r="I40198" s="37"/>
      <c r="J40198" s="26"/>
      <c r="K40198" s="37"/>
    </row>
    <row r="40199" spans="6:11" x14ac:dyDescent="0.25">
      <c r="F40199" s="25"/>
      <c r="G40199" s="27"/>
      <c r="H40199" s="37"/>
      <c r="I40199" s="37"/>
      <c r="J40199" s="26"/>
      <c r="K40199" s="37"/>
    </row>
    <row r="40200" spans="6:11" x14ac:dyDescent="0.25">
      <c r="F40200" s="25"/>
      <c r="G40200" s="27"/>
      <c r="H40200" s="37"/>
      <c r="I40200" s="37"/>
      <c r="J40200" s="26"/>
      <c r="K40200" s="37"/>
    </row>
    <row r="40201" spans="6:11" x14ac:dyDescent="0.25">
      <c r="F40201" s="25"/>
      <c r="G40201" s="27"/>
      <c r="H40201" s="37"/>
      <c r="I40201" s="37"/>
      <c r="J40201" s="26"/>
      <c r="K40201" s="37"/>
    </row>
    <row r="40202" spans="6:11" x14ac:dyDescent="0.25">
      <c r="F40202" s="25"/>
      <c r="G40202" s="27"/>
      <c r="H40202" s="37"/>
      <c r="I40202" s="37"/>
      <c r="J40202" s="26"/>
      <c r="K40202" s="37"/>
    </row>
    <row r="40203" spans="6:11" x14ac:dyDescent="0.25">
      <c r="F40203" s="25"/>
      <c r="G40203" s="27"/>
      <c r="H40203" s="37"/>
      <c r="I40203" s="37"/>
      <c r="J40203" s="26"/>
      <c r="K40203" s="37"/>
    </row>
    <row r="40204" spans="6:11" x14ac:dyDescent="0.25">
      <c r="F40204" s="25"/>
      <c r="G40204" s="27"/>
      <c r="H40204" s="37"/>
      <c r="I40204" s="37"/>
      <c r="J40204" s="26"/>
      <c r="K40204" s="37"/>
    </row>
    <row r="40205" spans="6:11" x14ac:dyDescent="0.25">
      <c r="F40205" s="25"/>
      <c r="G40205" s="27"/>
      <c r="H40205" s="37"/>
      <c r="I40205" s="37"/>
      <c r="J40205" s="26"/>
      <c r="K40205" s="37"/>
    </row>
    <row r="40206" spans="6:11" x14ac:dyDescent="0.25">
      <c r="F40206" s="25"/>
      <c r="G40206" s="27"/>
      <c r="H40206" s="37"/>
      <c r="I40206" s="37"/>
      <c r="J40206" s="26"/>
      <c r="K40206" s="37"/>
    </row>
    <row r="40207" spans="6:11" x14ac:dyDescent="0.25">
      <c r="F40207" s="25"/>
      <c r="G40207" s="27"/>
      <c r="H40207" s="37"/>
      <c r="I40207" s="37"/>
      <c r="J40207" s="26"/>
      <c r="K40207" s="37"/>
    </row>
    <row r="40208" spans="6:11" x14ac:dyDescent="0.25">
      <c r="F40208" s="25"/>
      <c r="G40208" s="27"/>
      <c r="H40208" s="37"/>
      <c r="I40208" s="37"/>
      <c r="J40208" s="26"/>
      <c r="K40208" s="37"/>
    </row>
    <row r="40209" spans="6:11" x14ac:dyDescent="0.25">
      <c r="F40209" s="25"/>
      <c r="G40209" s="27"/>
      <c r="H40209" s="37"/>
      <c r="I40209" s="37"/>
      <c r="J40209" s="26"/>
      <c r="K40209" s="37"/>
    </row>
    <row r="40210" spans="6:11" x14ac:dyDescent="0.25">
      <c r="F40210" s="25"/>
      <c r="G40210" s="27"/>
      <c r="H40210" s="37"/>
      <c r="I40210" s="37"/>
      <c r="J40210" s="26"/>
      <c r="K40210" s="37"/>
    </row>
    <row r="40211" spans="6:11" x14ac:dyDescent="0.25">
      <c r="F40211" s="25"/>
      <c r="G40211" s="27"/>
      <c r="H40211" s="37"/>
      <c r="I40211" s="37"/>
      <c r="J40211" s="26"/>
      <c r="K40211" s="37"/>
    </row>
    <row r="40212" spans="6:11" x14ac:dyDescent="0.25">
      <c r="F40212" s="25"/>
      <c r="G40212" s="27"/>
      <c r="H40212" s="37"/>
      <c r="I40212" s="37"/>
      <c r="J40212" s="26"/>
      <c r="K40212" s="37"/>
    </row>
    <row r="40213" spans="6:11" x14ac:dyDescent="0.25">
      <c r="F40213" s="25"/>
      <c r="G40213" s="27"/>
      <c r="H40213" s="37"/>
      <c r="I40213" s="37"/>
      <c r="J40213" s="26"/>
      <c r="K40213" s="37"/>
    </row>
    <row r="40214" spans="6:11" x14ac:dyDescent="0.25">
      <c r="F40214" s="25"/>
      <c r="G40214" s="27"/>
      <c r="H40214" s="37"/>
      <c r="I40214" s="37"/>
      <c r="J40214" s="26"/>
      <c r="K40214" s="37"/>
    </row>
    <row r="40215" spans="6:11" x14ac:dyDescent="0.25">
      <c r="F40215" s="25"/>
      <c r="G40215" s="27"/>
      <c r="H40215" s="37"/>
      <c r="I40215" s="37"/>
      <c r="J40215" s="26"/>
      <c r="K40215" s="37"/>
    </row>
    <row r="40216" spans="6:11" x14ac:dyDescent="0.25">
      <c r="F40216" s="25"/>
      <c r="G40216" s="27"/>
      <c r="H40216" s="37"/>
      <c r="I40216" s="37"/>
      <c r="J40216" s="26"/>
      <c r="K40216" s="37"/>
    </row>
    <row r="40217" spans="6:11" x14ac:dyDescent="0.25">
      <c r="F40217" s="25"/>
      <c r="G40217" s="27"/>
      <c r="H40217" s="37"/>
      <c r="I40217" s="37"/>
      <c r="J40217" s="26"/>
      <c r="K40217" s="37"/>
    </row>
    <row r="40218" spans="6:11" x14ac:dyDescent="0.25">
      <c r="F40218" s="25"/>
      <c r="G40218" s="27"/>
      <c r="H40218" s="37"/>
      <c r="I40218" s="37"/>
      <c r="J40218" s="26"/>
      <c r="K40218" s="37"/>
    </row>
    <row r="40219" spans="6:11" x14ac:dyDescent="0.25">
      <c r="F40219" s="25"/>
      <c r="G40219" s="27"/>
      <c r="H40219" s="37"/>
      <c r="I40219" s="37"/>
      <c r="J40219" s="26"/>
      <c r="K40219" s="37"/>
    </row>
    <row r="40220" spans="6:11" x14ac:dyDescent="0.25">
      <c r="F40220" s="25"/>
      <c r="G40220" s="27"/>
      <c r="H40220" s="37"/>
      <c r="I40220" s="37"/>
      <c r="J40220" s="26"/>
      <c r="K40220" s="37"/>
    </row>
    <row r="40221" spans="6:11" x14ac:dyDescent="0.25">
      <c r="F40221" s="25"/>
      <c r="G40221" s="27"/>
      <c r="H40221" s="37"/>
      <c r="I40221" s="37"/>
      <c r="J40221" s="26"/>
      <c r="K40221" s="37"/>
    </row>
    <row r="40222" spans="6:11" x14ac:dyDescent="0.25">
      <c r="F40222" s="25"/>
      <c r="G40222" s="27"/>
      <c r="H40222" s="37"/>
      <c r="I40222" s="37"/>
      <c r="J40222" s="26"/>
      <c r="K40222" s="37"/>
    </row>
    <row r="40223" spans="6:11" x14ac:dyDescent="0.25">
      <c r="F40223" s="25"/>
      <c r="G40223" s="27"/>
      <c r="H40223" s="37"/>
      <c r="I40223" s="37"/>
      <c r="J40223" s="26"/>
      <c r="K40223" s="37"/>
    </row>
    <row r="40224" spans="6:11" x14ac:dyDescent="0.25">
      <c r="F40224" s="25"/>
      <c r="G40224" s="27"/>
      <c r="H40224" s="37"/>
      <c r="I40224" s="37"/>
      <c r="J40224" s="26"/>
      <c r="K40224" s="37"/>
    </row>
    <row r="40225" spans="6:11" x14ac:dyDescent="0.25">
      <c r="F40225" s="25"/>
      <c r="G40225" s="27"/>
      <c r="H40225" s="37"/>
      <c r="I40225" s="37"/>
      <c r="J40225" s="26"/>
      <c r="K40225" s="37"/>
    </row>
    <row r="40226" spans="6:11" x14ac:dyDescent="0.25">
      <c r="F40226" s="25"/>
      <c r="G40226" s="27"/>
      <c r="H40226" s="37"/>
      <c r="I40226" s="37"/>
      <c r="J40226" s="26"/>
      <c r="K40226" s="37"/>
    </row>
    <row r="40227" spans="6:11" x14ac:dyDescent="0.25">
      <c r="F40227" s="25"/>
      <c r="G40227" s="27"/>
      <c r="H40227" s="37"/>
      <c r="I40227" s="37"/>
      <c r="J40227" s="26"/>
      <c r="K40227" s="37"/>
    </row>
    <row r="40228" spans="6:11" x14ac:dyDescent="0.25">
      <c r="F40228" s="25"/>
      <c r="G40228" s="27"/>
      <c r="H40228" s="37"/>
      <c r="I40228" s="37"/>
      <c r="J40228" s="26"/>
      <c r="K40228" s="37"/>
    </row>
    <row r="40229" spans="6:11" x14ac:dyDescent="0.25">
      <c r="F40229" s="25"/>
      <c r="G40229" s="27"/>
      <c r="H40229" s="37"/>
      <c r="I40229" s="37"/>
      <c r="J40229" s="26"/>
      <c r="K40229" s="37"/>
    </row>
    <row r="40230" spans="6:11" x14ac:dyDescent="0.25">
      <c r="F40230" s="25"/>
      <c r="G40230" s="27"/>
      <c r="H40230" s="37"/>
      <c r="I40230" s="37"/>
      <c r="J40230" s="26"/>
      <c r="K40230" s="37"/>
    </row>
    <row r="40231" spans="6:11" x14ac:dyDescent="0.25">
      <c r="F40231" s="25"/>
      <c r="G40231" s="27"/>
      <c r="H40231" s="37"/>
      <c r="I40231" s="37"/>
      <c r="J40231" s="26"/>
      <c r="K40231" s="37"/>
    </row>
    <row r="40232" spans="6:11" x14ac:dyDescent="0.25">
      <c r="F40232" s="25"/>
      <c r="G40232" s="27"/>
      <c r="H40232" s="37"/>
      <c r="I40232" s="37"/>
      <c r="J40232" s="26"/>
      <c r="K40232" s="37"/>
    </row>
    <row r="40233" spans="6:11" x14ac:dyDescent="0.25">
      <c r="F40233" s="25"/>
      <c r="G40233" s="27"/>
      <c r="H40233" s="37"/>
      <c r="I40233" s="37"/>
      <c r="J40233" s="26"/>
      <c r="K40233" s="37"/>
    </row>
    <row r="40234" spans="6:11" x14ac:dyDescent="0.25">
      <c r="F40234" s="25"/>
      <c r="G40234" s="27"/>
      <c r="H40234" s="37"/>
      <c r="I40234" s="37"/>
      <c r="J40234" s="26"/>
      <c r="K40234" s="37"/>
    </row>
    <row r="40235" spans="6:11" x14ac:dyDescent="0.25">
      <c r="F40235" s="25"/>
      <c r="G40235" s="27"/>
      <c r="H40235" s="37"/>
      <c r="I40235" s="37"/>
      <c r="J40235" s="26"/>
      <c r="K40235" s="37"/>
    </row>
    <row r="40236" spans="6:11" x14ac:dyDescent="0.25">
      <c r="F40236" s="25"/>
      <c r="G40236" s="27"/>
      <c r="H40236" s="37"/>
      <c r="I40236" s="37"/>
      <c r="J40236" s="26"/>
      <c r="K40236" s="37"/>
    </row>
    <row r="40237" spans="6:11" x14ac:dyDescent="0.25">
      <c r="F40237" s="25"/>
      <c r="G40237" s="27"/>
      <c r="H40237" s="37"/>
      <c r="I40237" s="37"/>
      <c r="J40237" s="26"/>
      <c r="K40237" s="37"/>
    </row>
    <row r="40238" spans="6:11" x14ac:dyDescent="0.25">
      <c r="F40238" s="25"/>
      <c r="G40238" s="27"/>
      <c r="H40238" s="37"/>
      <c r="I40238" s="37"/>
      <c r="J40238" s="26"/>
      <c r="K40238" s="37"/>
    </row>
    <row r="40239" spans="6:11" x14ac:dyDescent="0.25">
      <c r="F40239" s="25"/>
      <c r="G40239" s="27"/>
      <c r="H40239" s="37"/>
      <c r="I40239" s="37"/>
      <c r="J40239" s="26"/>
      <c r="K40239" s="37"/>
    </row>
    <row r="40240" spans="6:11" x14ac:dyDescent="0.25">
      <c r="F40240" s="25"/>
      <c r="G40240" s="27"/>
      <c r="H40240" s="37"/>
      <c r="I40240" s="37"/>
      <c r="J40240" s="26"/>
      <c r="K40240" s="37"/>
    </row>
    <row r="40241" spans="6:11" x14ac:dyDescent="0.25">
      <c r="F40241" s="25"/>
      <c r="G40241" s="27"/>
      <c r="H40241" s="37"/>
      <c r="I40241" s="37"/>
      <c r="J40241" s="26"/>
      <c r="K40241" s="37"/>
    </row>
    <row r="40242" spans="6:11" x14ac:dyDescent="0.25">
      <c r="F40242" s="25"/>
      <c r="G40242" s="27"/>
      <c r="H40242" s="37"/>
      <c r="I40242" s="37"/>
      <c r="J40242" s="26"/>
      <c r="K40242" s="37"/>
    </row>
    <row r="40243" spans="6:11" x14ac:dyDescent="0.25">
      <c r="F40243" s="25"/>
      <c r="G40243" s="27"/>
      <c r="H40243" s="37"/>
      <c r="I40243" s="37"/>
      <c r="J40243" s="26"/>
      <c r="K40243" s="37"/>
    </row>
    <row r="40244" spans="6:11" x14ac:dyDescent="0.25">
      <c r="F40244" s="25"/>
      <c r="G40244" s="27"/>
      <c r="H40244" s="37"/>
      <c r="I40244" s="37"/>
      <c r="J40244" s="26"/>
      <c r="K40244" s="37"/>
    </row>
    <row r="40245" spans="6:11" x14ac:dyDescent="0.25">
      <c r="F40245" s="25"/>
      <c r="G40245" s="27"/>
      <c r="H40245" s="37"/>
      <c r="I40245" s="37"/>
      <c r="J40245" s="26"/>
      <c r="K40245" s="37"/>
    </row>
    <row r="40246" spans="6:11" x14ac:dyDescent="0.25">
      <c r="F40246" s="25"/>
      <c r="G40246" s="27"/>
      <c r="H40246" s="37"/>
      <c r="I40246" s="37"/>
      <c r="J40246" s="26"/>
      <c r="K40246" s="37"/>
    </row>
    <row r="40247" spans="6:11" x14ac:dyDescent="0.25">
      <c r="F40247" s="25"/>
      <c r="G40247" s="27"/>
      <c r="H40247" s="37"/>
      <c r="I40247" s="37"/>
      <c r="J40247" s="26"/>
      <c r="K40247" s="37"/>
    </row>
    <row r="40248" spans="6:11" x14ac:dyDescent="0.25">
      <c r="F40248" s="25"/>
      <c r="G40248" s="27"/>
      <c r="H40248" s="37"/>
      <c r="I40248" s="37"/>
      <c r="J40248" s="26"/>
      <c r="K40248" s="37"/>
    </row>
    <row r="40249" spans="6:11" x14ac:dyDescent="0.25">
      <c r="F40249" s="25"/>
      <c r="G40249" s="27"/>
      <c r="H40249" s="37"/>
      <c r="I40249" s="37"/>
      <c r="J40249" s="26"/>
      <c r="K40249" s="37"/>
    </row>
    <row r="40250" spans="6:11" x14ac:dyDescent="0.25">
      <c r="F40250" s="25"/>
      <c r="G40250" s="27"/>
      <c r="H40250" s="37"/>
      <c r="I40250" s="37"/>
      <c r="J40250" s="26"/>
      <c r="K40250" s="37"/>
    </row>
    <row r="40251" spans="6:11" x14ac:dyDescent="0.25">
      <c r="F40251" s="25"/>
      <c r="G40251" s="27"/>
      <c r="H40251" s="37"/>
      <c r="I40251" s="37"/>
      <c r="J40251" s="26"/>
      <c r="K40251" s="37"/>
    </row>
    <row r="40252" spans="6:11" x14ac:dyDescent="0.25">
      <c r="F40252" s="25"/>
      <c r="G40252" s="27"/>
      <c r="H40252" s="37"/>
      <c r="I40252" s="37"/>
      <c r="J40252" s="26"/>
      <c r="K40252" s="37"/>
    </row>
    <row r="40253" spans="6:11" x14ac:dyDescent="0.25">
      <c r="F40253" s="25"/>
      <c r="G40253" s="27"/>
      <c r="H40253" s="37"/>
      <c r="I40253" s="37"/>
      <c r="J40253" s="26"/>
      <c r="K40253" s="37"/>
    </row>
    <row r="40254" spans="6:11" x14ac:dyDescent="0.25">
      <c r="F40254" s="25"/>
      <c r="G40254" s="27"/>
      <c r="H40254" s="37"/>
      <c r="I40254" s="37"/>
      <c r="J40254" s="26"/>
      <c r="K40254" s="37"/>
    </row>
    <row r="40255" spans="6:11" x14ac:dyDescent="0.25">
      <c r="F40255" s="25"/>
      <c r="G40255" s="27"/>
      <c r="H40255" s="37"/>
      <c r="I40255" s="37"/>
      <c r="J40255" s="26"/>
      <c r="K40255" s="37"/>
    </row>
    <row r="40256" spans="6:11" x14ac:dyDescent="0.25">
      <c r="F40256" s="25"/>
      <c r="G40256" s="27"/>
      <c r="H40256" s="37"/>
      <c r="I40256" s="37"/>
      <c r="J40256" s="26"/>
      <c r="K40256" s="37"/>
    </row>
    <row r="40257" spans="6:11" x14ac:dyDescent="0.25">
      <c r="F40257" s="25"/>
      <c r="G40257" s="27"/>
      <c r="H40257" s="37"/>
      <c r="I40257" s="37"/>
      <c r="J40257" s="26"/>
      <c r="K40257" s="37"/>
    </row>
    <row r="40258" spans="6:11" x14ac:dyDescent="0.25">
      <c r="F40258" s="25"/>
      <c r="G40258" s="27"/>
      <c r="H40258" s="37"/>
      <c r="I40258" s="37"/>
      <c r="J40258" s="26"/>
      <c r="K40258" s="37"/>
    </row>
    <row r="40259" spans="6:11" x14ac:dyDescent="0.25">
      <c r="F40259" s="25"/>
      <c r="G40259" s="27"/>
      <c r="H40259" s="37"/>
      <c r="I40259" s="37"/>
      <c r="J40259" s="26"/>
      <c r="K40259" s="37"/>
    </row>
    <row r="40260" spans="6:11" x14ac:dyDescent="0.25">
      <c r="F40260" s="25"/>
      <c r="G40260" s="27"/>
      <c r="H40260" s="37"/>
      <c r="I40260" s="37"/>
      <c r="J40260" s="26"/>
      <c r="K40260" s="37"/>
    </row>
    <row r="40261" spans="6:11" x14ac:dyDescent="0.25">
      <c r="F40261" s="25"/>
      <c r="G40261" s="27"/>
      <c r="H40261" s="37"/>
      <c r="I40261" s="37"/>
      <c r="J40261" s="26"/>
      <c r="K40261" s="37"/>
    </row>
    <row r="40262" spans="6:11" x14ac:dyDescent="0.25">
      <c r="F40262" s="25"/>
      <c r="G40262" s="27"/>
      <c r="H40262" s="37"/>
      <c r="I40262" s="37"/>
      <c r="J40262" s="26"/>
      <c r="K40262" s="37"/>
    </row>
    <row r="40263" spans="6:11" x14ac:dyDescent="0.25">
      <c r="F40263" s="25"/>
      <c r="G40263" s="27"/>
      <c r="H40263" s="37"/>
      <c r="I40263" s="37"/>
      <c r="J40263" s="26"/>
      <c r="K40263" s="37"/>
    </row>
    <row r="40264" spans="6:11" x14ac:dyDescent="0.25">
      <c r="F40264" s="25"/>
      <c r="G40264" s="27"/>
      <c r="H40264" s="37"/>
      <c r="I40264" s="37"/>
      <c r="J40264" s="26"/>
      <c r="K40264" s="37"/>
    </row>
    <row r="40265" spans="6:11" x14ac:dyDescent="0.25">
      <c r="F40265" s="25"/>
      <c r="G40265" s="27"/>
      <c r="H40265" s="37"/>
      <c r="I40265" s="37"/>
      <c r="J40265" s="26"/>
      <c r="K40265" s="37"/>
    </row>
    <row r="40266" spans="6:11" x14ac:dyDescent="0.25">
      <c r="F40266" s="25"/>
      <c r="G40266" s="27"/>
      <c r="H40266" s="37"/>
      <c r="I40266" s="37"/>
      <c r="J40266" s="26"/>
      <c r="K40266" s="37"/>
    </row>
    <row r="40267" spans="6:11" x14ac:dyDescent="0.25">
      <c r="F40267" s="25"/>
      <c r="G40267" s="27"/>
      <c r="H40267" s="37"/>
      <c r="I40267" s="37"/>
      <c r="J40267" s="26"/>
      <c r="K40267" s="37"/>
    </row>
    <row r="40268" spans="6:11" x14ac:dyDescent="0.25">
      <c r="F40268" s="25"/>
      <c r="G40268" s="27"/>
      <c r="H40268" s="37"/>
      <c r="I40268" s="37"/>
      <c r="J40268" s="26"/>
      <c r="K40268" s="37"/>
    </row>
    <row r="40269" spans="6:11" x14ac:dyDescent="0.25">
      <c r="F40269" s="25"/>
      <c r="G40269" s="27"/>
      <c r="H40269" s="37"/>
      <c r="I40269" s="37"/>
      <c r="J40269" s="26"/>
      <c r="K40269" s="37"/>
    </row>
    <row r="40270" spans="6:11" x14ac:dyDescent="0.25">
      <c r="F40270" s="25"/>
      <c r="G40270" s="27"/>
      <c r="H40270" s="37"/>
      <c r="I40270" s="37"/>
      <c r="J40270" s="26"/>
      <c r="K40270" s="37"/>
    </row>
    <row r="40271" spans="6:11" x14ac:dyDescent="0.25">
      <c r="F40271" s="25"/>
      <c r="G40271" s="27"/>
      <c r="H40271" s="37"/>
      <c r="I40271" s="37"/>
      <c r="J40271" s="26"/>
      <c r="K40271" s="37"/>
    </row>
    <row r="40272" spans="6:11" x14ac:dyDescent="0.25">
      <c r="F40272" s="25"/>
      <c r="G40272" s="27"/>
      <c r="H40272" s="37"/>
      <c r="I40272" s="37"/>
      <c r="J40272" s="26"/>
      <c r="K40272" s="37"/>
    </row>
    <row r="40273" spans="6:11" x14ac:dyDescent="0.25">
      <c r="F40273" s="25"/>
      <c r="G40273" s="27"/>
      <c r="H40273" s="37"/>
      <c r="I40273" s="37"/>
      <c r="J40273" s="26"/>
      <c r="K40273" s="37"/>
    </row>
    <row r="40274" spans="6:11" x14ac:dyDescent="0.25">
      <c r="F40274" s="25"/>
      <c r="G40274" s="27"/>
      <c r="H40274" s="37"/>
      <c r="I40274" s="37"/>
      <c r="J40274" s="26"/>
      <c r="K40274" s="37"/>
    </row>
    <row r="40275" spans="6:11" x14ac:dyDescent="0.25">
      <c r="F40275" s="25"/>
      <c r="G40275" s="27"/>
      <c r="H40275" s="37"/>
      <c r="I40275" s="37"/>
      <c r="J40275" s="26"/>
      <c r="K40275" s="37"/>
    </row>
    <row r="40276" spans="6:11" x14ac:dyDescent="0.25">
      <c r="F40276" s="25"/>
      <c r="G40276" s="27"/>
      <c r="H40276" s="37"/>
      <c r="I40276" s="37"/>
      <c r="J40276" s="26"/>
      <c r="K40276" s="37"/>
    </row>
    <row r="40277" spans="6:11" x14ac:dyDescent="0.25">
      <c r="F40277" s="25"/>
      <c r="G40277" s="27"/>
      <c r="H40277" s="37"/>
      <c r="I40277" s="37"/>
      <c r="J40277" s="26"/>
      <c r="K40277" s="37"/>
    </row>
    <row r="40278" spans="6:11" x14ac:dyDescent="0.25">
      <c r="F40278" s="25"/>
      <c r="G40278" s="27"/>
      <c r="H40278" s="37"/>
      <c r="I40278" s="37"/>
      <c r="J40278" s="26"/>
      <c r="K40278" s="37"/>
    </row>
    <row r="40279" spans="6:11" x14ac:dyDescent="0.25">
      <c r="F40279" s="25"/>
      <c r="G40279" s="27"/>
      <c r="H40279" s="37"/>
      <c r="I40279" s="37"/>
      <c r="J40279" s="26"/>
      <c r="K40279" s="37"/>
    </row>
    <row r="40280" spans="6:11" x14ac:dyDescent="0.25">
      <c r="F40280" s="25"/>
      <c r="G40280" s="27"/>
      <c r="H40280" s="37"/>
      <c r="I40280" s="37"/>
      <c r="J40280" s="26"/>
      <c r="K40280" s="37"/>
    </row>
    <row r="40281" spans="6:11" x14ac:dyDescent="0.25">
      <c r="F40281" s="25"/>
      <c r="G40281" s="27"/>
      <c r="H40281" s="37"/>
      <c r="I40281" s="37"/>
      <c r="J40281" s="26"/>
      <c r="K40281" s="37"/>
    </row>
    <row r="40282" spans="6:11" x14ac:dyDescent="0.25">
      <c r="F40282" s="25"/>
      <c r="G40282" s="27"/>
      <c r="H40282" s="37"/>
      <c r="I40282" s="37"/>
      <c r="J40282" s="26"/>
      <c r="K40282" s="37"/>
    </row>
    <row r="40283" spans="6:11" x14ac:dyDescent="0.25">
      <c r="F40283" s="25"/>
      <c r="G40283" s="27"/>
      <c r="H40283" s="37"/>
      <c r="I40283" s="37"/>
      <c r="J40283" s="26"/>
      <c r="K40283" s="37"/>
    </row>
    <row r="40284" spans="6:11" x14ac:dyDescent="0.25">
      <c r="F40284" s="25"/>
      <c r="G40284" s="27"/>
      <c r="H40284" s="37"/>
      <c r="I40284" s="37"/>
      <c r="J40284" s="26"/>
      <c r="K40284" s="37"/>
    </row>
    <row r="40285" spans="6:11" x14ac:dyDescent="0.25">
      <c r="F40285" s="25"/>
      <c r="G40285" s="27"/>
      <c r="H40285" s="37"/>
      <c r="I40285" s="37"/>
      <c r="J40285" s="26"/>
      <c r="K40285" s="37"/>
    </row>
    <row r="40286" spans="6:11" x14ac:dyDescent="0.25">
      <c r="F40286" s="25"/>
      <c r="G40286" s="27"/>
      <c r="H40286" s="37"/>
      <c r="I40286" s="37"/>
      <c r="J40286" s="26"/>
      <c r="K40286" s="37"/>
    </row>
    <row r="40287" spans="6:11" x14ac:dyDescent="0.25">
      <c r="F40287" s="25"/>
      <c r="G40287" s="27"/>
      <c r="H40287" s="37"/>
      <c r="I40287" s="37"/>
      <c r="J40287" s="26"/>
      <c r="K40287" s="37"/>
    </row>
    <row r="40288" spans="6:11" x14ac:dyDescent="0.25">
      <c r="F40288" s="25"/>
      <c r="G40288" s="27"/>
      <c r="H40288" s="37"/>
      <c r="I40288" s="37"/>
      <c r="J40288" s="26"/>
      <c r="K40288" s="37"/>
    </row>
    <row r="40289" spans="6:11" x14ac:dyDescent="0.25">
      <c r="F40289" s="25"/>
      <c r="G40289" s="27"/>
      <c r="H40289" s="37"/>
      <c r="I40289" s="37"/>
      <c r="J40289" s="26"/>
      <c r="K40289" s="37"/>
    </row>
    <row r="40290" spans="6:11" x14ac:dyDescent="0.25">
      <c r="F40290" s="25"/>
      <c r="G40290" s="27"/>
      <c r="H40290" s="37"/>
      <c r="I40290" s="37"/>
      <c r="J40290" s="26"/>
      <c r="K40290" s="37"/>
    </row>
    <row r="40291" spans="6:11" x14ac:dyDescent="0.25">
      <c r="F40291" s="25"/>
      <c r="G40291" s="27"/>
      <c r="H40291" s="37"/>
      <c r="I40291" s="37"/>
      <c r="J40291" s="26"/>
      <c r="K40291" s="37"/>
    </row>
    <row r="40292" spans="6:11" x14ac:dyDescent="0.25">
      <c r="F40292" s="25"/>
      <c r="G40292" s="27"/>
      <c r="H40292" s="37"/>
      <c r="I40292" s="37"/>
      <c r="J40292" s="26"/>
      <c r="K40292" s="37"/>
    </row>
    <row r="40293" spans="6:11" x14ac:dyDescent="0.25">
      <c r="F40293" s="25"/>
      <c r="G40293" s="27"/>
      <c r="H40293" s="37"/>
      <c r="I40293" s="37"/>
      <c r="J40293" s="26"/>
      <c r="K40293" s="37"/>
    </row>
    <row r="40294" spans="6:11" x14ac:dyDescent="0.25">
      <c r="F40294" s="25"/>
      <c r="G40294" s="27"/>
      <c r="H40294" s="37"/>
      <c r="I40294" s="37"/>
      <c r="J40294" s="26"/>
      <c r="K40294" s="37"/>
    </row>
    <row r="40295" spans="6:11" x14ac:dyDescent="0.25">
      <c r="F40295" s="25"/>
      <c r="G40295" s="27"/>
      <c r="H40295" s="37"/>
      <c r="I40295" s="37"/>
      <c r="J40295" s="26"/>
      <c r="K40295" s="37"/>
    </row>
    <row r="40296" spans="6:11" x14ac:dyDescent="0.25">
      <c r="F40296" s="25"/>
      <c r="G40296" s="27"/>
      <c r="H40296" s="37"/>
      <c r="I40296" s="37"/>
      <c r="J40296" s="26"/>
      <c r="K40296" s="37"/>
    </row>
    <row r="40297" spans="6:11" x14ac:dyDescent="0.25">
      <c r="F40297" s="25"/>
      <c r="G40297" s="27"/>
      <c r="H40297" s="37"/>
      <c r="I40297" s="37"/>
      <c r="J40297" s="26"/>
      <c r="K40297" s="37"/>
    </row>
    <row r="40298" spans="6:11" x14ac:dyDescent="0.25">
      <c r="F40298" s="25"/>
      <c r="G40298" s="27"/>
      <c r="H40298" s="37"/>
      <c r="I40298" s="37"/>
      <c r="J40298" s="26"/>
      <c r="K40298" s="37"/>
    </row>
    <row r="40299" spans="6:11" x14ac:dyDescent="0.25">
      <c r="F40299" s="25"/>
      <c r="G40299" s="27"/>
      <c r="H40299" s="37"/>
      <c r="I40299" s="37"/>
      <c r="J40299" s="26"/>
      <c r="K40299" s="37"/>
    </row>
    <row r="40300" spans="6:11" x14ac:dyDescent="0.25">
      <c r="F40300" s="25"/>
      <c r="G40300" s="27"/>
      <c r="H40300" s="37"/>
      <c r="I40300" s="37"/>
      <c r="J40300" s="26"/>
      <c r="K40300" s="37"/>
    </row>
    <row r="40301" spans="6:11" x14ac:dyDescent="0.25">
      <c r="F40301" s="25"/>
      <c r="G40301" s="27"/>
      <c r="H40301" s="37"/>
      <c r="I40301" s="37"/>
      <c r="J40301" s="26"/>
      <c r="K40301" s="37"/>
    </row>
    <row r="40302" spans="6:11" x14ac:dyDescent="0.25">
      <c r="F40302" s="25"/>
      <c r="G40302" s="27"/>
      <c r="H40302" s="37"/>
      <c r="I40302" s="37"/>
      <c r="J40302" s="26"/>
      <c r="K40302" s="37"/>
    </row>
    <row r="40303" spans="6:11" x14ac:dyDescent="0.25">
      <c r="F40303" s="25"/>
      <c r="G40303" s="27"/>
      <c r="H40303" s="37"/>
      <c r="I40303" s="37"/>
      <c r="J40303" s="26"/>
      <c r="K40303" s="37"/>
    </row>
    <row r="40304" spans="6:11" x14ac:dyDescent="0.25">
      <c r="F40304" s="25"/>
      <c r="G40304" s="27"/>
      <c r="H40304" s="37"/>
      <c r="I40304" s="37"/>
      <c r="J40304" s="26"/>
      <c r="K40304" s="37"/>
    </row>
    <row r="40305" spans="6:11" x14ac:dyDescent="0.25">
      <c r="F40305" s="25"/>
      <c r="G40305" s="27"/>
      <c r="H40305" s="37"/>
      <c r="I40305" s="37"/>
      <c r="J40305" s="26"/>
      <c r="K40305" s="37"/>
    </row>
    <row r="40306" spans="6:11" x14ac:dyDescent="0.25">
      <c r="F40306" s="25"/>
      <c r="G40306" s="27"/>
      <c r="H40306" s="37"/>
      <c r="I40306" s="37"/>
      <c r="J40306" s="26"/>
      <c r="K40306" s="37"/>
    </row>
    <row r="40307" spans="6:11" x14ac:dyDescent="0.25">
      <c r="F40307" s="25"/>
      <c r="G40307" s="27"/>
      <c r="H40307" s="37"/>
      <c r="I40307" s="37"/>
      <c r="J40307" s="26"/>
      <c r="K40307" s="37"/>
    </row>
    <row r="40308" spans="6:11" x14ac:dyDescent="0.25">
      <c r="F40308" s="25"/>
      <c r="G40308" s="27"/>
      <c r="H40308" s="37"/>
      <c r="I40308" s="37"/>
      <c r="J40308" s="26"/>
      <c r="K40308" s="37"/>
    </row>
    <row r="40309" spans="6:11" x14ac:dyDescent="0.25">
      <c r="F40309" s="25"/>
      <c r="G40309" s="27"/>
      <c r="H40309" s="37"/>
      <c r="I40309" s="37"/>
      <c r="J40309" s="26"/>
      <c r="K40309" s="37"/>
    </row>
    <row r="40310" spans="6:11" x14ac:dyDescent="0.25">
      <c r="F40310" s="25"/>
      <c r="G40310" s="27"/>
      <c r="H40310" s="37"/>
      <c r="I40310" s="37"/>
      <c r="J40310" s="26"/>
      <c r="K40310" s="37"/>
    </row>
    <row r="40311" spans="6:11" x14ac:dyDescent="0.25">
      <c r="F40311" s="25"/>
      <c r="G40311" s="27"/>
      <c r="H40311" s="37"/>
      <c r="I40311" s="37"/>
      <c r="J40311" s="26"/>
      <c r="K40311" s="37"/>
    </row>
    <row r="40312" spans="6:11" x14ac:dyDescent="0.25">
      <c r="F40312" s="25"/>
      <c r="G40312" s="27"/>
      <c r="H40312" s="37"/>
      <c r="I40312" s="37"/>
      <c r="J40312" s="26"/>
      <c r="K40312" s="37"/>
    </row>
    <row r="40313" spans="6:11" x14ac:dyDescent="0.25">
      <c r="F40313" s="25"/>
      <c r="G40313" s="27"/>
      <c r="H40313" s="37"/>
      <c r="I40313" s="37"/>
      <c r="J40313" s="26"/>
      <c r="K40313" s="37"/>
    </row>
    <row r="40314" spans="6:11" x14ac:dyDescent="0.25">
      <c r="F40314" s="25"/>
      <c r="G40314" s="27"/>
      <c r="H40314" s="37"/>
      <c r="I40314" s="37"/>
      <c r="J40314" s="26"/>
      <c r="K40314" s="37"/>
    </row>
    <row r="40315" spans="6:11" x14ac:dyDescent="0.25">
      <c r="F40315" s="25"/>
      <c r="G40315" s="27"/>
      <c r="H40315" s="37"/>
      <c r="I40315" s="37"/>
      <c r="J40315" s="26"/>
      <c r="K40315" s="37"/>
    </row>
    <row r="40316" spans="6:11" x14ac:dyDescent="0.25">
      <c r="F40316" s="25"/>
      <c r="G40316" s="27"/>
      <c r="H40316" s="37"/>
      <c r="I40316" s="37"/>
      <c r="J40316" s="26"/>
      <c r="K40316" s="37"/>
    </row>
    <row r="40317" spans="6:11" x14ac:dyDescent="0.25">
      <c r="F40317" s="25"/>
      <c r="G40317" s="27"/>
      <c r="H40317" s="37"/>
      <c r="I40317" s="37"/>
      <c r="J40317" s="26"/>
      <c r="K40317" s="37"/>
    </row>
    <row r="40318" spans="6:11" x14ac:dyDescent="0.25">
      <c r="F40318" s="25"/>
      <c r="G40318" s="27"/>
      <c r="H40318" s="37"/>
      <c r="I40318" s="37"/>
      <c r="J40318" s="26"/>
      <c r="K40318" s="37"/>
    </row>
    <row r="40319" spans="6:11" x14ac:dyDescent="0.25">
      <c r="F40319" s="25"/>
      <c r="G40319" s="27"/>
      <c r="H40319" s="37"/>
      <c r="I40319" s="37"/>
      <c r="J40319" s="26"/>
      <c r="K40319" s="37"/>
    </row>
    <row r="40320" spans="6:11" x14ac:dyDescent="0.25">
      <c r="F40320" s="25"/>
      <c r="G40320" s="27"/>
      <c r="H40320" s="37"/>
      <c r="I40320" s="37"/>
      <c r="J40320" s="26"/>
      <c r="K40320" s="37"/>
    </row>
    <row r="40321" spans="6:11" x14ac:dyDescent="0.25">
      <c r="F40321" s="25"/>
      <c r="G40321" s="27"/>
      <c r="H40321" s="37"/>
      <c r="I40321" s="37"/>
      <c r="J40321" s="26"/>
      <c r="K40321" s="37"/>
    </row>
    <row r="40322" spans="6:11" x14ac:dyDescent="0.25">
      <c r="F40322" s="25"/>
      <c r="G40322" s="27"/>
      <c r="H40322" s="37"/>
      <c r="I40322" s="37"/>
      <c r="J40322" s="26"/>
      <c r="K40322" s="37"/>
    </row>
    <row r="40323" spans="6:11" x14ac:dyDescent="0.25">
      <c r="F40323" s="25"/>
      <c r="G40323" s="27"/>
      <c r="H40323" s="37"/>
      <c r="I40323" s="37"/>
      <c r="J40323" s="26"/>
      <c r="K40323" s="37"/>
    </row>
    <row r="40324" spans="6:11" x14ac:dyDescent="0.25">
      <c r="F40324" s="25"/>
      <c r="G40324" s="27"/>
      <c r="H40324" s="37"/>
      <c r="I40324" s="37"/>
      <c r="J40324" s="26"/>
      <c r="K40324" s="37"/>
    </row>
    <row r="40325" spans="6:11" x14ac:dyDescent="0.25">
      <c r="F40325" s="25"/>
      <c r="G40325" s="27"/>
      <c r="H40325" s="37"/>
      <c r="I40325" s="37"/>
      <c r="J40325" s="26"/>
      <c r="K40325" s="37"/>
    </row>
    <row r="40326" spans="6:11" x14ac:dyDescent="0.25">
      <c r="F40326" s="25"/>
      <c r="G40326" s="27"/>
      <c r="H40326" s="37"/>
      <c r="I40326" s="37"/>
      <c r="J40326" s="26"/>
      <c r="K40326" s="37"/>
    </row>
    <row r="40327" spans="6:11" x14ac:dyDescent="0.25">
      <c r="F40327" s="25"/>
      <c r="G40327" s="27"/>
      <c r="H40327" s="37"/>
      <c r="I40327" s="37"/>
      <c r="J40327" s="26"/>
      <c r="K40327" s="37"/>
    </row>
    <row r="40328" spans="6:11" x14ac:dyDescent="0.25">
      <c r="F40328" s="25"/>
      <c r="G40328" s="27"/>
      <c r="H40328" s="37"/>
      <c r="I40328" s="37"/>
      <c r="J40328" s="26"/>
      <c r="K40328" s="37"/>
    </row>
    <row r="40329" spans="6:11" x14ac:dyDescent="0.25">
      <c r="F40329" s="25"/>
      <c r="G40329" s="27"/>
      <c r="H40329" s="37"/>
      <c r="I40329" s="37"/>
      <c r="J40329" s="26"/>
      <c r="K40329" s="37"/>
    </row>
    <row r="40330" spans="6:11" x14ac:dyDescent="0.25">
      <c r="F40330" s="25"/>
      <c r="G40330" s="27"/>
      <c r="H40330" s="37"/>
      <c r="I40330" s="37"/>
      <c r="J40330" s="26"/>
      <c r="K40330" s="37"/>
    </row>
    <row r="40331" spans="6:11" x14ac:dyDescent="0.25">
      <c r="F40331" s="25"/>
      <c r="G40331" s="27"/>
      <c r="H40331" s="37"/>
      <c r="I40331" s="37"/>
      <c r="J40331" s="26"/>
      <c r="K40331" s="37"/>
    </row>
    <row r="40332" spans="6:11" x14ac:dyDescent="0.25">
      <c r="F40332" s="25"/>
      <c r="G40332" s="27"/>
      <c r="H40332" s="37"/>
      <c r="I40332" s="37"/>
      <c r="J40332" s="26"/>
      <c r="K40332" s="37"/>
    </row>
    <row r="40333" spans="6:11" x14ac:dyDescent="0.25">
      <c r="F40333" s="25"/>
      <c r="G40333" s="27"/>
      <c r="H40333" s="37"/>
      <c r="I40333" s="37"/>
      <c r="J40333" s="26"/>
      <c r="K40333" s="37"/>
    </row>
    <row r="40334" spans="6:11" x14ac:dyDescent="0.25">
      <c r="F40334" s="25"/>
      <c r="G40334" s="27"/>
      <c r="H40334" s="37"/>
      <c r="I40334" s="37"/>
      <c r="J40334" s="26"/>
      <c r="K40334" s="37"/>
    </row>
    <row r="40335" spans="6:11" x14ac:dyDescent="0.25">
      <c r="F40335" s="25"/>
      <c r="G40335" s="27"/>
      <c r="H40335" s="37"/>
      <c r="I40335" s="37"/>
      <c r="J40335" s="26"/>
      <c r="K40335" s="37"/>
    </row>
    <row r="40336" spans="6:11" x14ac:dyDescent="0.25">
      <c r="F40336" s="25"/>
      <c r="G40336" s="27"/>
      <c r="H40336" s="37"/>
      <c r="I40336" s="37"/>
      <c r="J40336" s="26"/>
      <c r="K40336" s="37"/>
    </row>
    <row r="40337" spans="6:11" x14ac:dyDescent="0.25">
      <c r="F40337" s="25"/>
      <c r="G40337" s="27"/>
      <c r="H40337" s="37"/>
      <c r="I40337" s="37"/>
      <c r="J40337" s="26"/>
      <c r="K40337" s="37"/>
    </row>
    <row r="40338" spans="6:11" x14ac:dyDescent="0.25">
      <c r="F40338" s="25"/>
      <c r="G40338" s="27"/>
      <c r="H40338" s="37"/>
      <c r="I40338" s="37"/>
      <c r="J40338" s="26"/>
      <c r="K40338" s="37"/>
    </row>
    <row r="40339" spans="6:11" x14ac:dyDescent="0.25">
      <c r="F40339" s="25"/>
      <c r="G40339" s="27"/>
      <c r="H40339" s="37"/>
      <c r="I40339" s="37"/>
      <c r="J40339" s="26"/>
      <c r="K40339" s="37"/>
    </row>
    <row r="40340" spans="6:11" x14ac:dyDescent="0.25">
      <c r="F40340" s="25"/>
      <c r="G40340" s="27"/>
      <c r="H40340" s="37"/>
      <c r="I40340" s="37"/>
      <c r="J40340" s="26"/>
      <c r="K40340" s="37"/>
    </row>
    <row r="40341" spans="6:11" x14ac:dyDescent="0.25">
      <c r="F40341" s="25"/>
      <c r="G40341" s="27"/>
      <c r="H40341" s="37"/>
      <c r="I40341" s="37"/>
      <c r="J40341" s="26"/>
      <c r="K40341" s="37"/>
    </row>
    <row r="40342" spans="6:11" x14ac:dyDescent="0.25">
      <c r="F40342" s="25"/>
      <c r="G40342" s="27"/>
      <c r="H40342" s="37"/>
      <c r="I40342" s="37"/>
      <c r="J40342" s="26"/>
      <c r="K40342" s="37"/>
    </row>
    <row r="40343" spans="6:11" x14ac:dyDescent="0.25">
      <c r="F40343" s="25"/>
      <c r="G40343" s="27"/>
      <c r="H40343" s="37"/>
      <c r="I40343" s="37"/>
      <c r="J40343" s="26"/>
      <c r="K40343" s="37"/>
    </row>
    <row r="40344" spans="6:11" x14ac:dyDescent="0.25">
      <c r="F40344" s="25"/>
      <c r="G40344" s="27"/>
      <c r="H40344" s="37"/>
      <c r="I40344" s="37"/>
      <c r="J40344" s="26"/>
      <c r="K40344" s="37"/>
    </row>
    <row r="40345" spans="6:11" x14ac:dyDescent="0.25">
      <c r="F40345" s="25"/>
      <c r="G40345" s="27"/>
      <c r="H40345" s="37"/>
      <c r="I40345" s="37"/>
      <c r="J40345" s="26"/>
      <c r="K40345" s="37"/>
    </row>
    <row r="40346" spans="6:11" x14ac:dyDescent="0.25">
      <c r="F40346" s="25"/>
      <c r="G40346" s="27"/>
      <c r="H40346" s="37"/>
      <c r="I40346" s="37"/>
      <c r="J40346" s="26"/>
      <c r="K40346" s="37"/>
    </row>
    <row r="40347" spans="6:11" x14ac:dyDescent="0.25">
      <c r="F40347" s="25"/>
      <c r="G40347" s="27"/>
      <c r="H40347" s="37"/>
      <c r="I40347" s="37"/>
      <c r="J40347" s="26"/>
      <c r="K40347" s="37"/>
    </row>
    <row r="40348" spans="6:11" x14ac:dyDescent="0.25">
      <c r="F40348" s="25"/>
      <c r="G40348" s="27"/>
      <c r="H40348" s="37"/>
      <c r="I40348" s="37"/>
      <c r="J40348" s="26"/>
      <c r="K40348" s="37"/>
    </row>
    <row r="40349" spans="6:11" x14ac:dyDescent="0.25">
      <c r="F40349" s="25"/>
      <c r="G40349" s="27"/>
      <c r="H40349" s="37"/>
      <c r="I40349" s="37"/>
      <c r="J40349" s="26"/>
      <c r="K40349" s="37"/>
    </row>
    <row r="40350" spans="6:11" x14ac:dyDescent="0.25">
      <c r="F40350" s="25"/>
      <c r="G40350" s="27"/>
      <c r="H40350" s="37"/>
      <c r="I40350" s="37"/>
      <c r="J40350" s="26"/>
      <c r="K40350" s="37"/>
    </row>
    <row r="40351" spans="6:11" x14ac:dyDescent="0.25">
      <c r="F40351" s="25"/>
      <c r="G40351" s="27"/>
      <c r="H40351" s="37"/>
      <c r="I40351" s="37"/>
      <c r="J40351" s="26"/>
      <c r="K40351" s="37"/>
    </row>
    <row r="40352" spans="6:11" x14ac:dyDescent="0.25">
      <c r="F40352" s="25"/>
      <c r="G40352" s="27"/>
      <c r="H40352" s="37"/>
      <c r="I40352" s="37"/>
      <c r="J40352" s="26"/>
      <c r="K40352" s="37"/>
    </row>
    <row r="40353" spans="6:11" x14ac:dyDescent="0.25">
      <c r="F40353" s="25"/>
      <c r="G40353" s="27"/>
      <c r="H40353" s="37"/>
      <c r="I40353" s="37"/>
      <c r="J40353" s="26"/>
      <c r="K40353" s="37"/>
    </row>
    <row r="40354" spans="6:11" x14ac:dyDescent="0.25">
      <c r="F40354" s="25"/>
      <c r="G40354" s="27"/>
      <c r="H40354" s="37"/>
      <c r="I40354" s="37"/>
      <c r="J40354" s="26"/>
      <c r="K40354" s="37"/>
    </row>
    <row r="40355" spans="6:11" x14ac:dyDescent="0.25">
      <c r="F40355" s="25"/>
      <c r="G40355" s="27"/>
      <c r="H40355" s="37"/>
      <c r="I40355" s="37"/>
      <c r="J40355" s="26"/>
      <c r="K40355" s="37"/>
    </row>
    <row r="40356" spans="6:11" x14ac:dyDescent="0.25">
      <c r="F40356" s="25"/>
      <c r="G40356" s="27"/>
      <c r="H40356" s="37"/>
      <c r="I40356" s="37"/>
      <c r="J40356" s="26"/>
      <c r="K40356" s="37"/>
    </row>
    <row r="40357" spans="6:11" x14ac:dyDescent="0.25">
      <c r="F40357" s="25"/>
      <c r="G40357" s="27"/>
      <c r="H40357" s="37"/>
      <c r="I40357" s="37"/>
      <c r="J40357" s="26"/>
      <c r="K40357" s="37"/>
    </row>
    <row r="40358" spans="6:11" x14ac:dyDescent="0.25">
      <c r="F40358" s="25"/>
      <c r="G40358" s="27"/>
      <c r="H40358" s="37"/>
      <c r="I40358" s="37"/>
      <c r="J40358" s="26"/>
      <c r="K40358" s="37"/>
    </row>
    <row r="40359" spans="6:11" x14ac:dyDescent="0.25">
      <c r="F40359" s="25"/>
      <c r="G40359" s="27"/>
      <c r="H40359" s="37"/>
      <c r="I40359" s="37"/>
      <c r="J40359" s="26"/>
      <c r="K40359" s="37"/>
    </row>
    <row r="40360" spans="6:11" x14ac:dyDescent="0.25">
      <c r="F40360" s="25"/>
      <c r="G40360" s="27"/>
      <c r="H40360" s="37"/>
      <c r="I40360" s="37"/>
      <c r="J40360" s="26"/>
      <c r="K40360" s="37"/>
    </row>
    <row r="40361" spans="6:11" x14ac:dyDescent="0.25">
      <c r="F40361" s="25"/>
      <c r="G40361" s="27"/>
      <c r="H40361" s="37"/>
      <c r="I40361" s="37"/>
      <c r="J40361" s="26"/>
      <c r="K40361" s="37"/>
    </row>
    <row r="40362" spans="6:11" x14ac:dyDescent="0.25">
      <c r="F40362" s="25"/>
      <c r="G40362" s="27"/>
      <c r="H40362" s="37"/>
      <c r="I40362" s="37"/>
      <c r="J40362" s="26"/>
      <c r="K40362" s="37"/>
    </row>
    <row r="40363" spans="6:11" x14ac:dyDescent="0.25">
      <c r="F40363" s="25"/>
      <c r="G40363" s="27"/>
      <c r="H40363" s="37"/>
      <c r="I40363" s="37"/>
      <c r="J40363" s="26"/>
      <c r="K40363" s="37"/>
    </row>
    <row r="40364" spans="6:11" x14ac:dyDescent="0.25">
      <c r="F40364" s="25"/>
      <c r="G40364" s="27"/>
      <c r="H40364" s="37"/>
      <c r="I40364" s="37"/>
      <c r="J40364" s="26"/>
      <c r="K40364" s="37"/>
    </row>
    <row r="40365" spans="6:11" x14ac:dyDescent="0.25">
      <c r="F40365" s="25"/>
      <c r="G40365" s="27"/>
      <c r="H40365" s="37"/>
      <c r="I40365" s="37"/>
      <c r="J40365" s="26"/>
      <c r="K40365" s="37"/>
    </row>
    <row r="40366" spans="6:11" x14ac:dyDescent="0.25">
      <c r="F40366" s="25"/>
      <c r="G40366" s="27"/>
      <c r="H40366" s="37"/>
      <c r="I40366" s="37"/>
      <c r="J40366" s="26"/>
      <c r="K40366" s="37"/>
    </row>
    <row r="40367" spans="6:11" x14ac:dyDescent="0.25">
      <c r="F40367" s="25"/>
      <c r="G40367" s="27"/>
      <c r="H40367" s="37"/>
      <c r="I40367" s="37"/>
      <c r="J40367" s="26"/>
      <c r="K40367" s="37"/>
    </row>
    <row r="40368" spans="6:11" x14ac:dyDescent="0.25">
      <c r="F40368" s="25"/>
      <c r="G40368" s="27"/>
      <c r="H40368" s="37"/>
      <c r="I40368" s="37"/>
      <c r="J40368" s="26"/>
      <c r="K40368" s="37"/>
    </row>
    <row r="40369" spans="6:11" x14ac:dyDescent="0.25">
      <c r="F40369" s="25"/>
      <c r="G40369" s="27"/>
      <c r="H40369" s="37"/>
      <c r="I40369" s="37"/>
      <c r="J40369" s="26"/>
      <c r="K40369" s="37"/>
    </row>
    <row r="40370" spans="6:11" x14ac:dyDescent="0.25">
      <c r="F40370" s="25"/>
      <c r="G40370" s="27"/>
      <c r="H40370" s="37"/>
      <c r="I40370" s="37"/>
      <c r="J40370" s="26"/>
      <c r="K40370" s="37"/>
    </row>
    <row r="40371" spans="6:11" x14ac:dyDescent="0.25">
      <c r="F40371" s="25"/>
      <c r="G40371" s="27"/>
      <c r="H40371" s="37"/>
      <c r="I40371" s="37"/>
      <c r="J40371" s="26"/>
      <c r="K40371" s="37"/>
    </row>
    <row r="40372" spans="6:11" x14ac:dyDescent="0.25">
      <c r="F40372" s="25"/>
      <c r="G40372" s="27"/>
      <c r="H40372" s="37"/>
      <c r="I40372" s="37"/>
      <c r="J40372" s="26"/>
      <c r="K40372" s="37"/>
    </row>
    <row r="40373" spans="6:11" x14ac:dyDescent="0.25">
      <c r="F40373" s="25"/>
      <c r="G40373" s="27"/>
      <c r="H40373" s="37"/>
      <c r="I40373" s="37"/>
      <c r="J40373" s="26"/>
      <c r="K40373" s="37"/>
    </row>
    <row r="40374" spans="6:11" x14ac:dyDescent="0.25">
      <c r="F40374" s="25"/>
      <c r="G40374" s="27"/>
      <c r="H40374" s="37"/>
      <c r="I40374" s="37"/>
      <c r="J40374" s="26"/>
      <c r="K40374" s="37"/>
    </row>
    <row r="40375" spans="6:11" x14ac:dyDescent="0.25">
      <c r="F40375" s="25"/>
      <c r="G40375" s="27"/>
      <c r="H40375" s="37"/>
      <c r="I40375" s="37"/>
      <c r="J40375" s="26"/>
      <c r="K40375" s="37"/>
    </row>
    <row r="40376" spans="6:11" x14ac:dyDescent="0.25">
      <c r="F40376" s="25"/>
      <c r="G40376" s="27"/>
      <c r="H40376" s="37"/>
      <c r="I40376" s="37"/>
      <c r="J40376" s="26"/>
      <c r="K40376" s="37"/>
    </row>
    <row r="40377" spans="6:11" x14ac:dyDescent="0.25">
      <c r="F40377" s="25"/>
      <c r="G40377" s="27"/>
      <c r="H40377" s="37"/>
      <c r="I40377" s="37"/>
      <c r="J40377" s="26"/>
      <c r="K40377" s="37"/>
    </row>
    <row r="40378" spans="6:11" x14ac:dyDescent="0.25">
      <c r="F40378" s="25"/>
      <c r="G40378" s="27"/>
      <c r="H40378" s="37"/>
      <c r="I40378" s="37"/>
      <c r="J40378" s="26"/>
      <c r="K40378" s="37"/>
    </row>
    <row r="40379" spans="6:11" x14ac:dyDescent="0.25">
      <c r="F40379" s="25"/>
      <c r="G40379" s="27"/>
      <c r="H40379" s="37"/>
      <c r="I40379" s="37"/>
      <c r="J40379" s="26"/>
      <c r="K40379" s="37"/>
    </row>
    <row r="40380" spans="6:11" x14ac:dyDescent="0.25">
      <c r="F40380" s="25"/>
      <c r="G40380" s="27"/>
      <c r="H40380" s="37"/>
      <c r="I40380" s="37"/>
      <c r="J40380" s="26"/>
      <c r="K40380" s="37"/>
    </row>
    <row r="40381" spans="6:11" x14ac:dyDescent="0.25">
      <c r="F40381" s="25"/>
      <c r="G40381" s="27"/>
      <c r="H40381" s="37"/>
      <c r="I40381" s="37"/>
      <c r="J40381" s="26"/>
      <c r="K40381" s="37"/>
    </row>
    <row r="40382" spans="6:11" x14ac:dyDescent="0.25">
      <c r="F40382" s="25"/>
      <c r="G40382" s="27"/>
      <c r="H40382" s="37"/>
      <c r="I40382" s="37"/>
      <c r="J40382" s="26"/>
      <c r="K40382" s="37"/>
    </row>
    <row r="40383" spans="6:11" x14ac:dyDescent="0.25">
      <c r="F40383" s="25"/>
      <c r="G40383" s="27"/>
      <c r="H40383" s="37"/>
      <c r="I40383" s="37"/>
      <c r="J40383" s="26"/>
      <c r="K40383" s="37"/>
    </row>
    <row r="40384" spans="6:11" x14ac:dyDescent="0.25">
      <c r="F40384" s="25"/>
      <c r="G40384" s="27"/>
      <c r="H40384" s="37"/>
      <c r="I40384" s="37"/>
      <c r="J40384" s="26"/>
      <c r="K40384" s="37"/>
    </row>
    <row r="40385" spans="6:11" x14ac:dyDescent="0.25">
      <c r="F40385" s="25"/>
      <c r="G40385" s="27"/>
      <c r="H40385" s="37"/>
      <c r="I40385" s="37"/>
      <c r="J40385" s="26"/>
      <c r="K40385" s="37"/>
    </row>
    <row r="40386" spans="6:11" x14ac:dyDescent="0.25">
      <c r="F40386" s="25"/>
      <c r="G40386" s="27"/>
      <c r="H40386" s="37"/>
      <c r="I40386" s="37"/>
      <c r="J40386" s="26"/>
      <c r="K40386" s="37"/>
    </row>
    <row r="40387" spans="6:11" x14ac:dyDescent="0.25">
      <c r="F40387" s="25"/>
      <c r="G40387" s="27"/>
      <c r="H40387" s="37"/>
      <c r="I40387" s="37"/>
      <c r="J40387" s="26"/>
      <c r="K40387" s="37"/>
    </row>
    <row r="40388" spans="6:11" x14ac:dyDescent="0.25">
      <c r="F40388" s="25"/>
      <c r="G40388" s="27"/>
      <c r="H40388" s="37"/>
      <c r="I40388" s="37"/>
      <c r="J40388" s="26"/>
      <c r="K40388" s="37"/>
    </row>
    <row r="40389" spans="6:11" x14ac:dyDescent="0.25">
      <c r="F40389" s="25"/>
      <c r="G40389" s="27"/>
      <c r="H40389" s="37"/>
      <c r="I40389" s="37"/>
      <c r="J40389" s="26"/>
      <c r="K40389" s="37"/>
    </row>
    <row r="40390" spans="6:11" x14ac:dyDescent="0.25">
      <c r="F40390" s="25"/>
      <c r="G40390" s="27"/>
      <c r="H40390" s="37"/>
      <c r="I40390" s="37"/>
      <c r="J40390" s="26"/>
      <c r="K40390" s="37"/>
    </row>
    <row r="40391" spans="6:11" x14ac:dyDescent="0.25">
      <c r="F40391" s="25"/>
      <c r="G40391" s="27"/>
      <c r="H40391" s="37"/>
      <c r="I40391" s="37"/>
      <c r="J40391" s="26"/>
      <c r="K40391" s="37"/>
    </row>
    <row r="40392" spans="6:11" x14ac:dyDescent="0.25">
      <c r="F40392" s="25"/>
      <c r="G40392" s="27"/>
      <c r="H40392" s="37"/>
      <c r="I40392" s="37"/>
      <c r="J40392" s="26"/>
      <c r="K40392" s="37"/>
    </row>
    <row r="40393" spans="6:11" x14ac:dyDescent="0.25">
      <c r="F40393" s="25"/>
      <c r="G40393" s="27"/>
      <c r="H40393" s="37"/>
      <c r="I40393" s="37"/>
      <c r="J40393" s="26"/>
      <c r="K40393" s="37"/>
    </row>
    <row r="40394" spans="6:11" x14ac:dyDescent="0.25">
      <c r="F40394" s="25"/>
      <c r="G40394" s="27"/>
      <c r="H40394" s="37"/>
      <c r="I40394" s="37"/>
      <c r="J40394" s="26"/>
      <c r="K40394" s="37"/>
    </row>
    <row r="40395" spans="6:11" x14ac:dyDescent="0.25">
      <c r="F40395" s="25"/>
      <c r="G40395" s="27"/>
      <c r="H40395" s="37"/>
      <c r="I40395" s="37"/>
      <c r="J40395" s="26"/>
      <c r="K40395" s="37"/>
    </row>
    <row r="40396" spans="6:11" x14ac:dyDescent="0.25">
      <c r="F40396" s="25"/>
      <c r="G40396" s="27"/>
      <c r="H40396" s="37"/>
      <c r="I40396" s="37"/>
      <c r="J40396" s="26"/>
      <c r="K40396" s="37"/>
    </row>
    <row r="40397" spans="6:11" x14ac:dyDescent="0.25">
      <c r="F40397" s="25"/>
      <c r="G40397" s="27"/>
      <c r="H40397" s="37"/>
      <c r="I40397" s="37"/>
      <c r="J40397" s="26"/>
      <c r="K40397" s="37"/>
    </row>
    <row r="40398" spans="6:11" x14ac:dyDescent="0.25">
      <c r="F40398" s="25"/>
      <c r="G40398" s="27"/>
      <c r="H40398" s="37"/>
      <c r="I40398" s="37"/>
      <c r="J40398" s="26"/>
      <c r="K40398" s="37"/>
    </row>
    <row r="40399" spans="6:11" x14ac:dyDescent="0.25">
      <c r="F40399" s="25"/>
      <c r="G40399" s="27"/>
      <c r="H40399" s="37"/>
      <c r="I40399" s="37"/>
      <c r="J40399" s="26"/>
      <c r="K40399" s="37"/>
    </row>
    <row r="40400" spans="6:11" x14ac:dyDescent="0.25">
      <c r="F40400" s="25"/>
      <c r="G40400" s="27"/>
      <c r="H40400" s="37"/>
      <c r="I40400" s="37"/>
      <c r="J40400" s="26"/>
      <c r="K40400" s="37"/>
    </row>
    <row r="40401" spans="6:11" x14ac:dyDescent="0.25">
      <c r="F40401" s="25"/>
      <c r="G40401" s="27"/>
      <c r="H40401" s="37"/>
      <c r="I40401" s="37"/>
      <c r="J40401" s="26"/>
      <c r="K40401" s="37"/>
    </row>
    <row r="40402" spans="6:11" x14ac:dyDescent="0.25">
      <c r="F40402" s="25"/>
      <c r="G40402" s="27"/>
      <c r="H40402" s="37"/>
      <c r="I40402" s="37"/>
      <c r="J40402" s="26"/>
      <c r="K40402" s="37"/>
    </row>
    <row r="40403" spans="6:11" x14ac:dyDescent="0.25">
      <c r="F40403" s="25"/>
      <c r="G40403" s="27"/>
      <c r="H40403" s="37"/>
      <c r="I40403" s="37"/>
      <c r="J40403" s="26"/>
      <c r="K40403" s="37"/>
    </row>
    <row r="40404" spans="6:11" x14ac:dyDescent="0.25">
      <c r="F40404" s="25"/>
      <c r="G40404" s="27"/>
      <c r="H40404" s="37"/>
      <c r="I40404" s="37"/>
      <c r="J40404" s="26"/>
      <c r="K40404" s="37"/>
    </row>
    <row r="40405" spans="6:11" x14ac:dyDescent="0.25">
      <c r="F40405" s="25"/>
      <c r="G40405" s="27"/>
      <c r="H40405" s="37"/>
      <c r="I40405" s="37"/>
      <c r="J40405" s="26"/>
      <c r="K40405" s="37"/>
    </row>
    <row r="40406" spans="6:11" x14ac:dyDescent="0.25">
      <c r="F40406" s="25"/>
      <c r="G40406" s="27"/>
      <c r="H40406" s="37"/>
      <c r="I40406" s="37"/>
      <c r="J40406" s="26"/>
      <c r="K40406" s="37"/>
    </row>
    <row r="40407" spans="6:11" x14ac:dyDescent="0.25">
      <c r="F40407" s="25"/>
      <c r="G40407" s="27"/>
      <c r="H40407" s="37"/>
      <c r="I40407" s="37"/>
      <c r="J40407" s="26"/>
      <c r="K40407" s="37"/>
    </row>
    <row r="40408" spans="6:11" x14ac:dyDescent="0.25">
      <c r="F40408" s="25"/>
      <c r="G40408" s="27"/>
      <c r="H40408" s="37"/>
      <c r="I40408" s="37"/>
      <c r="J40408" s="26"/>
      <c r="K40408" s="37"/>
    </row>
    <row r="40409" spans="6:11" x14ac:dyDescent="0.25">
      <c r="F40409" s="25"/>
      <c r="G40409" s="27"/>
      <c r="H40409" s="37"/>
      <c r="I40409" s="37"/>
      <c r="J40409" s="26"/>
      <c r="K40409" s="37"/>
    </row>
    <row r="40410" spans="6:11" x14ac:dyDescent="0.25">
      <c r="F40410" s="25"/>
      <c r="G40410" s="27"/>
      <c r="H40410" s="37"/>
      <c r="I40410" s="37"/>
      <c r="J40410" s="26"/>
      <c r="K40410" s="37"/>
    </row>
    <row r="40411" spans="6:11" x14ac:dyDescent="0.25">
      <c r="F40411" s="25"/>
      <c r="G40411" s="27"/>
      <c r="H40411" s="37"/>
      <c r="I40411" s="37"/>
      <c r="J40411" s="26"/>
      <c r="K40411" s="37"/>
    </row>
    <row r="40412" spans="6:11" x14ac:dyDescent="0.25">
      <c r="F40412" s="25"/>
      <c r="G40412" s="27"/>
      <c r="H40412" s="37"/>
      <c r="I40412" s="37"/>
      <c r="J40412" s="26"/>
      <c r="K40412" s="37"/>
    </row>
    <row r="40413" spans="6:11" x14ac:dyDescent="0.25">
      <c r="F40413" s="25"/>
      <c r="G40413" s="27"/>
      <c r="H40413" s="37"/>
      <c r="I40413" s="37"/>
      <c r="J40413" s="26"/>
      <c r="K40413" s="37"/>
    </row>
    <row r="40414" spans="6:11" x14ac:dyDescent="0.25">
      <c r="F40414" s="25"/>
      <c r="G40414" s="27"/>
      <c r="H40414" s="37"/>
      <c r="I40414" s="37"/>
      <c r="J40414" s="26"/>
      <c r="K40414" s="37"/>
    </row>
    <row r="40415" spans="6:11" x14ac:dyDescent="0.25">
      <c r="F40415" s="25"/>
      <c r="G40415" s="27"/>
      <c r="H40415" s="37"/>
      <c r="I40415" s="37"/>
      <c r="J40415" s="26"/>
      <c r="K40415" s="37"/>
    </row>
    <row r="40416" spans="6:11" x14ac:dyDescent="0.25">
      <c r="F40416" s="25"/>
      <c r="G40416" s="27"/>
      <c r="H40416" s="37"/>
      <c r="I40416" s="37"/>
      <c r="J40416" s="26"/>
      <c r="K40416" s="37"/>
    </row>
    <row r="40417" spans="6:11" x14ac:dyDescent="0.25">
      <c r="F40417" s="25"/>
      <c r="G40417" s="27"/>
      <c r="H40417" s="37"/>
      <c r="I40417" s="37"/>
      <c r="J40417" s="26"/>
      <c r="K40417" s="37"/>
    </row>
    <row r="40418" spans="6:11" x14ac:dyDescent="0.25">
      <c r="F40418" s="25"/>
      <c r="G40418" s="27"/>
      <c r="H40418" s="37"/>
      <c r="I40418" s="37"/>
      <c r="J40418" s="26"/>
      <c r="K40418" s="37"/>
    </row>
    <row r="40419" spans="6:11" x14ac:dyDescent="0.25">
      <c r="F40419" s="25"/>
      <c r="G40419" s="27"/>
      <c r="H40419" s="37"/>
      <c r="I40419" s="37"/>
      <c r="J40419" s="26"/>
      <c r="K40419" s="37"/>
    </row>
    <row r="40420" spans="6:11" x14ac:dyDescent="0.25">
      <c r="F40420" s="25"/>
      <c r="G40420" s="27"/>
      <c r="H40420" s="37"/>
      <c r="I40420" s="37"/>
      <c r="J40420" s="26"/>
      <c r="K40420" s="37"/>
    </row>
    <row r="40421" spans="6:11" x14ac:dyDescent="0.25">
      <c r="F40421" s="25"/>
      <c r="G40421" s="27"/>
      <c r="H40421" s="37"/>
      <c r="I40421" s="37"/>
      <c r="J40421" s="26"/>
      <c r="K40421" s="37"/>
    </row>
    <row r="40422" spans="6:11" x14ac:dyDescent="0.25">
      <c r="F40422" s="25"/>
      <c r="G40422" s="27"/>
      <c r="H40422" s="37"/>
      <c r="I40422" s="37"/>
      <c r="J40422" s="26"/>
      <c r="K40422" s="37"/>
    </row>
    <row r="40423" spans="6:11" x14ac:dyDescent="0.25">
      <c r="F40423" s="25"/>
      <c r="G40423" s="27"/>
      <c r="H40423" s="37"/>
      <c r="I40423" s="37"/>
      <c r="J40423" s="26"/>
      <c r="K40423" s="37"/>
    </row>
    <row r="40424" spans="6:11" x14ac:dyDescent="0.25">
      <c r="F40424" s="25"/>
      <c r="G40424" s="27"/>
      <c r="H40424" s="37"/>
      <c r="I40424" s="37"/>
      <c r="J40424" s="26"/>
      <c r="K40424" s="37"/>
    </row>
    <row r="40425" spans="6:11" x14ac:dyDescent="0.25">
      <c r="F40425" s="25"/>
      <c r="G40425" s="27"/>
      <c r="H40425" s="37"/>
      <c r="I40425" s="37"/>
      <c r="J40425" s="26"/>
      <c r="K40425" s="37"/>
    </row>
    <row r="40426" spans="6:11" x14ac:dyDescent="0.25">
      <c r="F40426" s="25"/>
      <c r="G40426" s="27"/>
      <c r="H40426" s="37"/>
      <c r="I40426" s="37"/>
      <c r="J40426" s="26"/>
      <c r="K40426" s="37"/>
    </row>
    <row r="40427" spans="6:11" x14ac:dyDescent="0.25">
      <c r="F40427" s="25"/>
      <c r="G40427" s="27"/>
      <c r="H40427" s="37"/>
      <c r="I40427" s="37"/>
      <c r="J40427" s="26"/>
      <c r="K40427" s="37"/>
    </row>
    <row r="40428" spans="6:11" x14ac:dyDescent="0.25">
      <c r="F40428" s="25"/>
      <c r="G40428" s="27"/>
      <c r="H40428" s="37"/>
      <c r="I40428" s="37"/>
      <c r="J40428" s="26"/>
      <c r="K40428" s="37"/>
    </row>
    <row r="40429" spans="6:11" x14ac:dyDescent="0.25">
      <c r="F40429" s="25"/>
      <c r="G40429" s="27"/>
      <c r="H40429" s="37"/>
      <c r="I40429" s="37"/>
      <c r="J40429" s="26"/>
      <c r="K40429" s="37"/>
    </row>
    <row r="40430" spans="6:11" x14ac:dyDescent="0.25">
      <c r="F40430" s="25"/>
      <c r="G40430" s="27"/>
      <c r="H40430" s="37"/>
      <c r="I40430" s="37"/>
      <c r="J40430" s="26"/>
      <c r="K40430" s="37"/>
    </row>
    <row r="40431" spans="6:11" x14ac:dyDescent="0.25">
      <c r="F40431" s="25"/>
      <c r="G40431" s="27"/>
      <c r="H40431" s="37"/>
      <c r="I40431" s="37"/>
      <c r="J40431" s="26"/>
      <c r="K40431" s="37"/>
    </row>
    <row r="40432" spans="6:11" x14ac:dyDescent="0.25">
      <c r="F40432" s="25"/>
      <c r="G40432" s="27"/>
      <c r="H40432" s="37"/>
      <c r="I40432" s="37"/>
      <c r="J40432" s="26"/>
      <c r="K40432" s="37"/>
    </row>
    <row r="40433" spans="6:11" x14ac:dyDescent="0.25">
      <c r="F40433" s="25"/>
      <c r="G40433" s="27"/>
      <c r="H40433" s="37"/>
      <c r="I40433" s="37"/>
      <c r="J40433" s="26"/>
      <c r="K40433" s="37"/>
    </row>
    <row r="40434" spans="6:11" x14ac:dyDescent="0.25">
      <c r="F40434" s="25"/>
      <c r="G40434" s="27"/>
      <c r="H40434" s="37"/>
      <c r="I40434" s="37"/>
      <c r="J40434" s="26"/>
      <c r="K40434" s="37"/>
    </row>
    <row r="40435" spans="6:11" x14ac:dyDescent="0.25">
      <c r="F40435" s="25"/>
      <c r="G40435" s="27"/>
      <c r="H40435" s="37"/>
      <c r="I40435" s="37"/>
      <c r="J40435" s="26"/>
      <c r="K40435" s="37"/>
    </row>
    <row r="40436" spans="6:11" x14ac:dyDescent="0.25">
      <c r="F40436" s="25"/>
      <c r="G40436" s="27"/>
      <c r="H40436" s="37"/>
      <c r="I40436" s="37"/>
      <c r="J40436" s="26"/>
      <c r="K40436" s="37"/>
    </row>
    <row r="40437" spans="6:11" x14ac:dyDescent="0.25">
      <c r="F40437" s="25"/>
      <c r="G40437" s="27"/>
      <c r="H40437" s="37"/>
      <c r="I40437" s="37"/>
      <c r="J40437" s="26"/>
      <c r="K40437" s="37"/>
    </row>
    <row r="40438" spans="6:11" x14ac:dyDescent="0.25">
      <c r="F40438" s="25"/>
      <c r="G40438" s="27"/>
      <c r="H40438" s="37"/>
      <c r="I40438" s="37"/>
      <c r="J40438" s="26"/>
      <c r="K40438" s="37"/>
    </row>
    <row r="40439" spans="6:11" x14ac:dyDescent="0.25">
      <c r="F40439" s="25"/>
      <c r="G40439" s="27"/>
      <c r="H40439" s="37"/>
      <c r="I40439" s="37"/>
      <c r="J40439" s="26"/>
      <c r="K40439" s="37"/>
    </row>
    <row r="40440" spans="6:11" x14ac:dyDescent="0.25">
      <c r="F40440" s="25"/>
      <c r="G40440" s="27"/>
      <c r="H40440" s="37"/>
      <c r="I40440" s="37"/>
      <c r="J40440" s="26"/>
      <c r="K40440" s="37"/>
    </row>
    <row r="40441" spans="6:11" x14ac:dyDescent="0.25">
      <c r="F40441" s="25"/>
      <c r="G40441" s="27"/>
      <c r="H40441" s="37"/>
      <c r="I40441" s="37"/>
      <c r="J40441" s="26"/>
      <c r="K40441" s="37"/>
    </row>
    <row r="40442" spans="6:11" x14ac:dyDescent="0.25">
      <c r="F40442" s="25"/>
      <c r="G40442" s="27"/>
      <c r="H40442" s="37"/>
      <c r="I40442" s="37"/>
      <c r="J40442" s="26"/>
      <c r="K40442" s="37"/>
    </row>
    <row r="40443" spans="6:11" x14ac:dyDescent="0.25">
      <c r="F40443" s="25"/>
      <c r="G40443" s="27"/>
      <c r="H40443" s="37"/>
      <c r="I40443" s="37"/>
      <c r="J40443" s="26"/>
      <c r="K40443" s="37"/>
    </row>
    <row r="40444" spans="6:11" x14ac:dyDescent="0.25">
      <c r="F40444" s="25"/>
      <c r="G40444" s="27"/>
      <c r="H40444" s="37"/>
      <c r="I40444" s="37"/>
      <c r="J40444" s="26"/>
      <c r="K40444" s="37"/>
    </row>
    <row r="40445" spans="6:11" x14ac:dyDescent="0.25">
      <c r="F40445" s="25"/>
      <c r="G40445" s="27"/>
      <c r="H40445" s="37"/>
      <c r="I40445" s="37"/>
      <c r="J40445" s="26"/>
      <c r="K40445" s="37"/>
    </row>
    <row r="40446" spans="6:11" x14ac:dyDescent="0.25">
      <c r="F40446" s="25"/>
      <c r="G40446" s="27"/>
      <c r="H40446" s="37"/>
      <c r="I40446" s="37"/>
      <c r="J40446" s="26"/>
      <c r="K40446" s="37"/>
    </row>
    <row r="40447" spans="6:11" x14ac:dyDescent="0.25">
      <c r="F40447" s="25"/>
      <c r="G40447" s="27"/>
      <c r="H40447" s="37"/>
      <c r="I40447" s="37"/>
      <c r="J40447" s="26"/>
      <c r="K40447" s="37"/>
    </row>
    <row r="40448" spans="6:11" x14ac:dyDescent="0.25">
      <c r="F40448" s="25"/>
      <c r="G40448" s="27"/>
      <c r="H40448" s="37"/>
      <c r="I40448" s="37"/>
      <c r="J40448" s="26"/>
      <c r="K40448" s="37"/>
    </row>
    <row r="40449" spans="6:11" x14ac:dyDescent="0.25">
      <c r="F40449" s="25"/>
      <c r="G40449" s="27"/>
      <c r="H40449" s="37"/>
      <c r="I40449" s="37"/>
      <c r="J40449" s="26"/>
      <c r="K40449" s="37"/>
    </row>
    <row r="40450" spans="6:11" x14ac:dyDescent="0.25">
      <c r="F40450" s="25"/>
      <c r="G40450" s="27"/>
      <c r="H40450" s="37"/>
      <c r="I40450" s="37"/>
      <c r="J40450" s="26"/>
      <c r="K40450" s="37"/>
    </row>
    <row r="40451" spans="6:11" x14ac:dyDescent="0.25">
      <c r="F40451" s="25"/>
      <c r="G40451" s="27"/>
      <c r="H40451" s="37"/>
      <c r="I40451" s="37"/>
      <c r="J40451" s="26"/>
      <c r="K40451" s="37"/>
    </row>
    <row r="40452" spans="6:11" x14ac:dyDescent="0.25">
      <c r="F40452" s="25"/>
      <c r="G40452" s="27"/>
      <c r="H40452" s="37"/>
      <c r="I40452" s="37"/>
      <c r="J40452" s="26"/>
      <c r="K40452" s="37"/>
    </row>
    <row r="40453" spans="6:11" x14ac:dyDescent="0.25">
      <c r="F40453" s="25"/>
      <c r="G40453" s="27"/>
      <c r="H40453" s="37"/>
      <c r="I40453" s="37"/>
      <c r="J40453" s="26"/>
      <c r="K40453" s="37"/>
    </row>
    <row r="40454" spans="6:11" x14ac:dyDescent="0.25">
      <c r="F40454" s="25"/>
      <c r="G40454" s="27"/>
      <c r="H40454" s="37"/>
      <c r="I40454" s="37"/>
      <c r="J40454" s="26"/>
      <c r="K40454" s="37"/>
    </row>
    <row r="40455" spans="6:11" x14ac:dyDescent="0.25">
      <c r="F40455" s="25"/>
      <c r="G40455" s="27"/>
      <c r="H40455" s="37"/>
      <c r="I40455" s="37"/>
      <c r="J40455" s="26"/>
      <c r="K40455" s="37"/>
    </row>
    <row r="40456" spans="6:11" x14ac:dyDescent="0.25">
      <c r="F40456" s="25"/>
      <c r="G40456" s="27"/>
      <c r="H40456" s="37"/>
      <c r="I40456" s="37"/>
      <c r="J40456" s="26"/>
      <c r="K40456" s="37"/>
    </row>
    <row r="40457" spans="6:11" x14ac:dyDescent="0.25">
      <c r="F40457" s="25"/>
      <c r="G40457" s="27"/>
      <c r="H40457" s="37"/>
      <c r="I40457" s="37"/>
      <c r="J40457" s="26"/>
      <c r="K40457" s="37"/>
    </row>
    <row r="40458" spans="6:11" x14ac:dyDescent="0.25">
      <c r="F40458" s="25"/>
      <c r="G40458" s="27"/>
      <c r="H40458" s="37"/>
      <c r="I40458" s="37"/>
      <c r="J40458" s="26"/>
      <c r="K40458" s="37"/>
    </row>
    <row r="40459" spans="6:11" x14ac:dyDescent="0.25">
      <c r="F40459" s="25"/>
      <c r="G40459" s="27"/>
      <c r="H40459" s="37"/>
      <c r="I40459" s="37"/>
      <c r="J40459" s="26"/>
      <c r="K40459" s="37"/>
    </row>
    <row r="40460" spans="6:11" x14ac:dyDescent="0.25">
      <c r="F40460" s="25"/>
      <c r="G40460" s="27"/>
      <c r="H40460" s="37"/>
      <c r="I40460" s="37"/>
      <c r="J40460" s="26"/>
      <c r="K40460" s="37"/>
    </row>
    <row r="40461" spans="6:11" x14ac:dyDescent="0.25">
      <c r="F40461" s="25"/>
      <c r="G40461" s="27"/>
      <c r="H40461" s="37"/>
      <c r="I40461" s="37"/>
      <c r="J40461" s="26"/>
      <c r="K40461" s="37"/>
    </row>
    <row r="40462" spans="6:11" x14ac:dyDescent="0.25">
      <c r="F40462" s="25"/>
      <c r="G40462" s="27"/>
      <c r="H40462" s="37"/>
      <c r="I40462" s="37"/>
      <c r="J40462" s="26"/>
      <c r="K40462" s="37"/>
    </row>
    <row r="40463" spans="6:11" x14ac:dyDescent="0.25">
      <c r="F40463" s="25"/>
      <c r="G40463" s="27"/>
      <c r="H40463" s="37"/>
      <c r="I40463" s="37"/>
      <c r="J40463" s="26"/>
      <c r="K40463" s="37"/>
    </row>
    <row r="40464" spans="6:11" x14ac:dyDescent="0.25">
      <c r="F40464" s="25"/>
      <c r="G40464" s="27"/>
      <c r="H40464" s="37"/>
      <c r="I40464" s="37"/>
      <c r="J40464" s="26"/>
      <c r="K40464" s="37"/>
    </row>
    <row r="40465" spans="6:11" x14ac:dyDescent="0.25">
      <c r="F40465" s="25"/>
      <c r="G40465" s="27"/>
      <c r="H40465" s="37"/>
      <c r="I40465" s="37"/>
      <c r="J40465" s="26"/>
      <c r="K40465" s="37"/>
    </row>
    <row r="40466" spans="6:11" x14ac:dyDescent="0.25">
      <c r="F40466" s="25"/>
      <c r="G40466" s="27"/>
      <c r="H40466" s="37"/>
      <c r="I40466" s="37"/>
      <c r="J40466" s="26"/>
      <c r="K40466" s="37"/>
    </row>
    <row r="40467" spans="6:11" x14ac:dyDescent="0.25">
      <c r="F40467" s="25"/>
      <c r="G40467" s="27"/>
      <c r="H40467" s="37"/>
      <c r="I40467" s="37"/>
      <c r="J40467" s="26"/>
      <c r="K40467" s="37"/>
    </row>
    <row r="40468" spans="6:11" x14ac:dyDescent="0.25">
      <c r="F40468" s="25"/>
      <c r="G40468" s="27"/>
      <c r="H40468" s="37"/>
      <c r="I40468" s="37"/>
      <c r="J40468" s="26"/>
      <c r="K40468" s="37"/>
    </row>
    <row r="40469" spans="6:11" x14ac:dyDescent="0.25">
      <c r="F40469" s="25"/>
      <c r="G40469" s="27"/>
      <c r="H40469" s="37"/>
      <c r="I40469" s="37"/>
      <c r="J40469" s="26"/>
      <c r="K40469" s="37"/>
    </row>
    <row r="40470" spans="6:11" x14ac:dyDescent="0.25">
      <c r="F40470" s="25"/>
      <c r="G40470" s="27"/>
      <c r="H40470" s="37"/>
      <c r="I40470" s="37"/>
      <c r="J40470" s="26"/>
      <c r="K40470" s="37"/>
    </row>
    <row r="40471" spans="6:11" x14ac:dyDescent="0.25">
      <c r="F40471" s="25"/>
      <c r="G40471" s="27"/>
      <c r="H40471" s="37"/>
      <c r="I40471" s="37"/>
      <c r="J40471" s="26"/>
      <c r="K40471" s="37"/>
    </row>
    <row r="40472" spans="6:11" x14ac:dyDescent="0.25">
      <c r="F40472" s="25"/>
      <c r="G40472" s="27"/>
      <c r="H40472" s="37"/>
      <c r="I40472" s="37"/>
      <c r="J40472" s="26"/>
      <c r="K40472" s="37"/>
    </row>
    <row r="40473" spans="6:11" x14ac:dyDescent="0.25">
      <c r="F40473" s="25"/>
      <c r="G40473" s="27"/>
      <c r="H40473" s="37"/>
      <c r="I40473" s="37"/>
      <c r="J40473" s="26"/>
      <c r="K40473" s="37"/>
    </row>
    <row r="40474" spans="6:11" x14ac:dyDescent="0.25">
      <c r="F40474" s="25"/>
      <c r="G40474" s="27"/>
      <c r="H40474" s="37"/>
      <c r="I40474" s="37"/>
      <c r="J40474" s="26"/>
      <c r="K40474" s="37"/>
    </row>
    <row r="40475" spans="6:11" x14ac:dyDescent="0.25">
      <c r="F40475" s="25"/>
      <c r="G40475" s="27"/>
      <c r="H40475" s="37"/>
      <c r="I40475" s="37"/>
      <c r="J40475" s="26"/>
      <c r="K40475" s="37"/>
    </row>
    <row r="40476" spans="6:11" x14ac:dyDescent="0.25">
      <c r="F40476" s="25"/>
      <c r="G40476" s="27"/>
      <c r="H40476" s="37"/>
      <c r="I40476" s="37"/>
      <c r="J40476" s="26"/>
      <c r="K40476" s="37"/>
    </row>
    <row r="40477" spans="6:11" x14ac:dyDescent="0.25">
      <c r="F40477" s="25"/>
      <c r="G40477" s="27"/>
      <c r="H40477" s="37"/>
      <c r="I40477" s="37"/>
      <c r="J40477" s="26"/>
      <c r="K40477" s="37"/>
    </row>
    <row r="40478" spans="6:11" x14ac:dyDescent="0.25">
      <c r="F40478" s="25"/>
      <c r="G40478" s="27"/>
      <c r="H40478" s="37"/>
      <c r="I40478" s="37"/>
      <c r="J40478" s="26"/>
      <c r="K40478" s="37"/>
    </row>
    <row r="40479" spans="6:11" x14ac:dyDescent="0.25">
      <c r="F40479" s="25"/>
      <c r="G40479" s="27"/>
      <c r="H40479" s="37"/>
      <c r="I40479" s="37"/>
      <c r="J40479" s="26"/>
      <c r="K40479" s="37"/>
    </row>
    <row r="40480" spans="6:11" x14ac:dyDescent="0.25">
      <c r="F40480" s="25"/>
      <c r="G40480" s="27"/>
      <c r="H40480" s="37"/>
      <c r="I40480" s="37"/>
      <c r="J40480" s="26"/>
      <c r="K40480" s="37"/>
    </row>
    <row r="40481" spans="6:11" x14ac:dyDescent="0.25">
      <c r="F40481" s="25"/>
      <c r="G40481" s="27"/>
      <c r="H40481" s="37"/>
      <c r="I40481" s="37"/>
      <c r="J40481" s="26"/>
      <c r="K40481" s="37"/>
    </row>
    <row r="40482" spans="6:11" x14ac:dyDescent="0.25">
      <c r="F40482" s="25"/>
      <c r="G40482" s="27"/>
      <c r="H40482" s="37"/>
      <c r="I40482" s="37"/>
      <c r="J40482" s="26"/>
      <c r="K40482" s="37"/>
    </row>
    <row r="40483" spans="6:11" x14ac:dyDescent="0.25">
      <c r="F40483" s="25"/>
      <c r="G40483" s="27"/>
      <c r="H40483" s="37"/>
      <c r="I40483" s="37"/>
      <c r="J40483" s="26"/>
      <c r="K40483" s="37"/>
    </row>
    <row r="40484" spans="6:11" x14ac:dyDescent="0.25">
      <c r="F40484" s="25"/>
      <c r="G40484" s="27"/>
      <c r="H40484" s="37"/>
      <c r="I40484" s="37"/>
      <c r="J40484" s="26"/>
      <c r="K40484" s="37"/>
    </row>
    <row r="40485" spans="6:11" x14ac:dyDescent="0.25">
      <c r="F40485" s="25"/>
      <c r="G40485" s="27"/>
      <c r="H40485" s="37"/>
      <c r="I40485" s="37"/>
      <c r="J40485" s="26"/>
      <c r="K40485" s="37"/>
    </row>
    <row r="40486" spans="6:11" x14ac:dyDescent="0.25">
      <c r="F40486" s="25"/>
      <c r="G40486" s="27"/>
      <c r="H40486" s="37"/>
      <c r="I40486" s="37"/>
      <c r="J40486" s="26"/>
      <c r="K40486" s="37"/>
    </row>
    <row r="40487" spans="6:11" x14ac:dyDescent="0.25">
      <c r="F40487" s="25"/>
      <c r="G40487" s="27"/>
      <c r="H40487" s="37"/>
      <c r="I40487" s="37"/>
      <c r="J40487" s="26"/>
      <c r="K40487" s="37"/>
    </row>
    <row r="40488" spans="6:11" x14ac:dyDescent="0.25">
      <c r="F40488" s="25"/>
      <c r="G40488" s="27"/>
      <c r="H40488" s="37"/>
      <c r="I40488" s="37"/>
      <c r="J40488" s="26"/>
      <c r="K40488" s="37"/>
    </row>
    <row r="40489" spans="6:11" x14ac:dyDescent="0.25">
      <c r="F40489" s="25"/>
      <c r="G40489" s="27"/>
      <c r="H40489" s="37"/>
      <c r="I40489" s="37"/>
      <c r="J40489" s="26"/>
      <c r="K40489" s="37"/>
    </row>
    <row r="40490" spans="6:11" x14ac:dyDescent="0.25">
      <c r="F40490" s="25"/>
      <c r="G40490" s="27"/>
      <c r="H40490" s="37"/>
      <c r="I40490" s="37"/>
      <c r="J40490" s="26"/>
      <c r="K40490" s="37"/>
    </row>
    <row r="40491" spans="6:11" x14ac:dyDescent="0.25">
      <c r="F40491" s="25"/>
      <c r="G40491" s="27"/>
      <c r="H40491" s="37"/>
      <c r="I40491" s="37"/>
      <c r="J40491" s="26"/>
      <c r="K40491" s="37"/>
    </row>
    <row r="40492" spans="6:11" x14ac:dyDescent="0.25">
      <c r="F40492" s="25"/>
      <c r="G40492" s="27"/>
      <c r="H40492" s="37"/>
      <c r="I40492" s="37"/>
      <c r="J40492" s="26"/>
      <c r="K40492" s="37"/>
    </row>
    <row r="40493" spans="6:11" x14ac:dyDescent="0.25">
      <c r="F40493" s="25"/>
      <c r="G40493" s="27"/>
      <c r="H40493" s="37"/>
      <c r="I40493" s="37"/>
      <c r="J40493" s="26"/>
      <c r="K40493" s="37"/>
    </row>
    <row r="40494" spans="6:11" x14ac:dyDescent="0.25">
      <c r="F40494" s="25"/>
      <c r="G40494" s="27"/>
      <c r="H40494" s="37"/>
      <c r="I40494" s="37"/>
      <c r="J40494" s="26"/>
      <c r="K40494" s="37"/>
    </row>
    <row r="40495" spans="6:11" x14ac:dyDescent="0.25">
      <c r="F40495" s="25"/>
      <c r="G40495" s="27"/>
      <c r="H40495" s="37"/>
      <c r="I40495" s="37"/>
      <c r="J40495" s="26"/>
      <c r="K40495" s="37"/>
    </row>
    <row r="40496" spans="6:11" x14ac:dyDescent="0.25">
      <c r="F40496" s="25"/>
      <c r="G40496" s="27"/>
      <c r="H40496" s="37"/>
      <c r="I40496" s="37"/>
      <c r="J40496" s="26"/>
      <c r="K40496" s="37"/>
    </row>
    <row r="40497" spans="6:11" x14ac:dyDescent="0.25">
      <c r="F40497" s="25"/>
      <c r="G40497" s="27"/>
      <c r="H40497" s="37"/>
      <c r="I40497" s="37"/>
      <c r="J40497" s="26"/>
      <c r="K40497" s="37"/>
    </row>
    <row r="40498" spans="6:11" x14ac:dyDescent="0.25">
      <c r="F40498" s="25"/>
      <c r="G40498" s="27"/>
      <c r="H40498" s="37"/>
      <c r="I40498" s="37"/>
      <c r="J40498" s="26"/>
      <c r="K40498" s="37"/>
    </row>
    <row r="40499" spans="6:11" x14ac:dyDescent="0.25">
      <c r="F40499" s="25"/>
      <c r="G40499" s="27"/>
      <c r="H40499" s="37"/>
      <c r="I40499" s="37"/>
      <c r="J40499" s="26"/>
      <c r="K40499" s="37"/>
    </row>
    <row r="40500" spans="6:11" x14ac:dyDescent="0.25">
      <c r="F40500" s="25"/>
      <c r="G40500" s="27"/>
      <c r="H40500" s="37"/>
      <c r="I40500" s="37"/>
      <c r="J40500" s="26"/>
      <c r="K40500" s="37"/>
    </row>
    <row r="40501" spans="6:11" x14ac:dyDescent="0.25">
      <c r="F40501" s="25"/>
      <c r="G40501" s="27"/>
      <c r="H40501" s="37"/>
      <c r="I40501" s="37"/>
      <c r="J40501" s="26"/>
      <c r="K40501" s="37"/>
    </row>
    <row r="40502" spans="6:11" x14ac:dyDescent="0.25">
      <c r="F40502" s="25"/>
      <c r="G40502" s="27"/>
      <c r="H40502" s="37"/>
      <c r="I40502" s="37"/>
      <c r="J40502" s="26"/>
      <c r="K40502" s="37"/>
    </row>
    <row r="40503" spans="6:11" x14ac:dyDescent="0.25">
      <c r="F40503" s="25"/>
      <c r="G40503" s="27"/>
      <c r="H40503" s="37"/>
      <c r="I40503" s="37"/>
      <c r="J40503" s="26"/>
      <c r="K40503" s="37"/>
    </row>
    <row r="40504" spans="6:11" x14ac:dyDescent="0.25">
      <c r="F40504" s="25"/>
      <c r="G40504" s="27"/>
      <c r="H40504" s="37"/>
      <c r="I40504" s="37"/>
      <c r="J40504" s="26"/>
      <c r="K40504" s="37"/>
    </row>
    <row r="40505" spans="6:11" x14ac:dyDescent="0.25">
      <c r="F40505" s="25"/>
      <c r="G40505" s="27"/>
      <c r="H40505" s="37"/>
      <c r="I40505" s="37"/>
      <c r="J40505" s="26"/>
      <c r="K40505" s="37"/>
    </row>
    <row r="40506" spans="6:11" x14ac:dyDescent="0.25">
      <c r="F40506" s="25"/>
      <c r="G40506" s="27"/>
      <c r="H40506" s="37"/>
      <c r="I40506" s="37"/>
      <c r="J40506" s="26"/>
      <c r="K40506" s="37"/>
    </row>
    <row r="40507" spans="6:11" x14ac:dyDescent="0.25">
      <c r="F40507" s="25"/>
      <c r="G40507" s="27"/>
      <c r="H40507" s="37"/>
      <c r="I40507" s="37"/>
      <c r="J40507" s="26"/>
      <c r="K40507" s="37"/>
    </row>
    <row r="40508" spans="6:11" x14ac:dyDescent="0.25">
      <c r="F40508" s="25"/>
      <c r="G40508" s="27"/>
      <c r="H40508" s="37"/>
      <c r="I40508" s="37"/>
      <c r="J40508" s="26"/>
      <c r="K40508" s="37"/>
    </row>
    <row r="40509" spans="6:11" x14ac:dyDescent="0.25">
      <c r="F40509" s="25"/>
      <c r="G40509" s="27"/>
      <c r="H40509" s="37"/>
      <c r="I40509" s="37"/>
      <c r="J40509" s="26"/>
      <c r="K40509" s="37"/>
    </row>
    <row r="40510" spans="6:11" x14ac:dyDescent="0.25">
      <c r="F40510" s="25"/>
      <c r="G40510" s="27"/>
      <c r="H40510" s="37"/>
      <c r="I40510" s="37"/>
      <c r="J40510" s="26"/>
      <c r="K40510" s="37"/>
    </row>
    <row r="40511" spans="6:11" x14ac:dyDescent="0.25">
      <c r="F40511" s="25"/>
      <c r="G40511" s="27"/>
      <c r="H40511" s="37"/>
      <c r="I40511" s="37"/>
      <c r="J40511" s="26"/>
      <c r="K40511" s="37"/>
    </row>
    <row r="40512" spans="6:11" x14ac:dyDescent="0.25">
      <c r="F40512" s="25"/>
      <c r="G40512" s="27"/>
      <c r="H40512" s="37"/>
      <c r="I40512" s="37"/>
      <c r="J40512" s="26"/>
      <c r="K40512" s="37"/>
    </row>
    <row r="40513" spans="6:11" x14ac:dyDescent="0.25">
      <c r="F40513" s="25"/>
      <c r="G40513" s="27"/>
      <c r="H40513" s="37"/>
      <c r="I40513" s="37"/>
      <c r="J40513" s="26"/>
      <c r="K40513" s="37"/>
    </row>
    <row r="40514" spans="6:11" x14ac:dyDescent="0.25">
      <c r="F40514" s="25"/>
      <c r="G40514" s="27"/>
      <c r="H40514" s="37"/>
      <c r="I40514" s="37"/>
      <c r="J40514" s="26"/>
      <c r="K40514" s="37"/>
    </row>
    <row r="40515" spans="6:11" x14ac:dyDescent="0.25">
      <c r="F40515" s="25"/>
      <c r="G40515" s="27"/>
      <c r="H40515" s="37"/>
      <c r="I40515" s="37"/>
      <c r="J40515" s="26"/>
      <c r="K40515" s="37"/>
    </row>
    <row r="40516" spans="6:11" x14ac:dyDescent="0.25">
      <c r="F40516" s="25"/>
      <c r="G40516" s="27"/>
      <c r="H40516" s="37"/>
      <c r="I40516" s="37"/>
      <c r="J40516" s="26"/>
      <c r="K40516" s="37"/>
    </row>
    <row r="40517" spans="6:11" x14ac:dyDescent="0.25">
      <c r="F40517" s="25"/>
      <c r="G40517" s="27"/>
      <c r="H40517" s="37"/>
      <c r="I40517" s="37"/>
      <c r="J40517" s="26"/>
      <c r="K40517" s="37"/>
    </row>
    <row r="40518" spans="6:11" x14ac:dyDescent="0.25">
      <c r="F40518" s="25"/>
      <c r="G40518" s="27"/>
      <c r="H40518" s="37"/>
      <c r="I40518" s="37"/>
      <c r="J40518" s="26"/>
      <c r="K40518" s="37"/>
    </row>
    <row r="40519" spans="6:11" x14ac:dyDescent="0.25">
      <c r="F40519" s="25"/>
      <c r="G40519" s="27"/>
      <c r="H40519" s="37"/>
      <c r="I40519" s="37"/>
      <c r="J40519" s="26"/>
      <c r="K40519" s="37"/>
    </row>
    <row r="40520" spans="6:11" x14ac:dyDescent="0.25">
      <c r="F40520" s="25"/>
      <c r="G40520" s="27"/>
      <c r="H40520" s="37"/>
      <c r="I40520" s="37"/>
      <c r="J40520" s="26"/>
      <c r="K40520" s="37"/>
    </row>
    <row r="40521" spans="6:11" x14ac:dyDescent="0.25">
      <c r="F40521" s="25"/>
      <c r="G40521" s="27"/>
      <c r="H40521" s="37"/>
      <c r="I40521" s="37"/>
      <c r="J40521" s="26"/>
      <c r="K40521" s="37"/>
    </row>
    <row r="40522" spans="6:11" x14ac:dyDescent="0.25">
      <c r="F40522" s="25"/>
      <c r="G40522" s="27"/>
      <c r="H40522" s="37"/>
      <c r="I40522" s="37"/>
      <c r="J40522" s="26"/>
      <c r="K40522" s="37"/>
    </row>
    <row r="40523" spans="6:11" x14ac:dyDescent="0.25">
      <c r="F40523" s="25"/>
      <c r="G40523" s="27"/>
      <c r="H40523" s="37"/>
      <c r="I40523" s="37"/>
      <c r="J40523" s="26"/>
      <c r="K40523" s="37"/>
    </row>
    <row r="40524" spans="6:11" x14ac:dyDescent="0.25">
      <c r="F40524" s="25"/>
      <c r="G40524" s="27"/>
      <c r="H40524" s="37"/>
      <c r="I40524" s="37"/>
      <c r="J40524" s="26"/>
      <c r="K40524" s="37"/>
    </row>
    <row r="40525" spans="6:11" x14ac:dyDescent="0.25">
      <c r="F40525" s="25"/>
      <c r="G40525" s="27"/>
      <c r="H40525" s="37"/>
      <c r="I40525" s="37"/>
      <c r="J40525" s="26"/>
      <c r="K40525" s="37"/>
    </row>
    <row r="40526" spans="6:11" x14ac:dyDescent="0.25">
      <c r="F40526" s="25"/>
      <c r="G40526" s="27"/>
      <c r="H40526" s="37"/>
      <c r="I40526" s="37"/>
      <c r="J40526" s="26"/>
      <c r="K40526" s="37"/>
    </row>
    <row r="40527" spans="6:11" x14ac:dyDescent="0.25">
      <c r="F40527" s="25"/>
      <c r="G40527" s="27"/>
      <c r="H40527" s="37"/>
      <c r="I40527" s="37"/>
      <c r="J40527" s="26"/>
      <c r="K40527" s="37"/>
    </row>
    <row r="40528" spans="6:11" x14ac:dyDescent="0.25">
      <c r="F40528" s="25"/>
      <c r="G40528" s="27"/>
      <c r="H40528" s="37"/>
      <c r="I40528" s="37"/>
      <c r="J40528" s="26"/>
      <c r="K40528" s="37"/>
    </row>
    <row r="40529" spans="6:11" x14ac:dyDescent="0.25">
      <c r="F40529" s="25"/>
      <c r="G40529" s="27"/>
      <c r="H40529" s="37"/>
      <c r="I40529" s="37"/>
      <c r="J40529" s="26"/>
      <c r="K40529" s="37"/>
    </row>
    <row r="40530" spans="6:11" x14ac:dyDescent="0.25">
      <c r="F40530" s="25"/>
      <c r="G40530" s="27"/>
      <c r="H40530" s="37"/>
      <c r="I40530" s="37"/>
      <c r="J40530" s="26"/>
      <c r="K40530" s="37"/>
    </row>
    <row r="40531" spans="6:11" x14ac:dyDescent="0.25">
      <c r="F40531" s="25"/>
      <c r="G40531" s="27"/>
      <c r="H40531" s="37"/>
      <c r="I40531" s="37"/>
      <c r="J40531" s="26"/>
      <c r="K40531" s="37"/>
    </row>
    <row r="40532" spans="6:11" x14ac:dyDescent="0.25">
      <c r="F40532" s="25"/>
      <c r="G40532" s="27"/>
      <c r="H40532" s="37"/>
      <c r="I40532" s="37"/>
      <c r="J40532" s="26"/>
      <c r="K40532" s="37"/>
    </row>
    <row r="40533" spans="6:11" x14ac:dyDescent="0.25">
      <c r="F40533" s="25"/>
      <c r="G40533" s="27"/>
      <c r="H40533" s="37"/>
      <c r="I40533" s="37"/>
      <c r="J40533" s="26"/>
      <c r="K40533" s="37"/>
    </row>
    <row r="40534" spans="6:11" x14ac:dyDescent="0.25">
      <c r="F40534" s="25"/>
      <c r="G40534" s="27"/>
      <c r="H40534" s="37"/>
      <c r="I40534" s="37"/>
      <c r="J40534" s="26"/>
      <c r="K40534" s="37"/>
    </row>
    <row r="40535" spans="6:11" x14ac:dyDescent="0.25">
      <c r="F40535" s="25"/>
      <c r="G40535" s="27"/>
      <c r="H40535" s="37"/>
      <c r="I40535" s="37"/>
      <c r="J40535" s="26"/>
      <c r="K40535" s="37"/>
    </row>
    <row r="40536" spans="6:11" x14ac:dyDescent="0.25">
      <c r="F40536" s="25"/>
      <c r="G40536" s="27"/>
      <c r="H40536" s="37"/>
      <c r="I40536" s="37"/>
      <c r="J40536" s="26"/>
      <c r="K40536" s="37"/>
    </row>
    <row r="40537" spans="6:11" x14ac:dyDescent="0.25">
      <c r="F40537" s="25"/>
      <c r="G40537" s="27"/>
      <c r="H40537" s="37"/>
      <c r="I40537" s="37"/>
      <c r="J40537" s="26"/>
      <c r="K40537" s="37"/>
    </row>
    <row r="40538" spans="6:11" x14ac:dyDescent="0.25">
      <c r="F40538" s="25"/>
      <c r="G40538" s="27"/>
      <c r="H40538" s="37"/>
      <c r="I40538" s="37"/>
      <c r="J40538" s="26"/>
      <c r="K40538" s="37"/>
    </row>
    <row r="40539" spans="6:11" x14ac:dyDescent="0.25">
      <c r="F40539" s="25"/>
      <c r="G40539" s="27"/>
      <c r="H40539" s="37"/>
      <c r="I40539" s="37"/>
      <c r="J40539" s="26"/>
      <c r="K40539" s="37"/>
    </row>
    <row r="40540" spans="6:11" x14ac:dyDescent="0.25">
      <c r="F40540" s="25"/>
      <c r="G40540" s="27"/>
      <c r="H40540" s="37"/>
      <c r="I40540" s="37"/>
      <c r="J40540" s="26"/>
      <c r="K40540" s="37"/>
    </row>
    <row r="40541" spans="6:11" x14ac:dyDescent="0.25">
      <c r="F40541" s="25"/>
      <c r="G40541" s="27"/>
      <c r="H40541" s="37"/>
      <c r="I40541" s="37"/>
      <c r="J40541" s="26"/>
      <c r="K40541" s="37"/>
    </row>
    <row r="40542" spans="6:11" x14ac:dyDescent="0.25">
      <c r="F40542" s="25"/>
      <c r="G40542" s="27"/>
      <c r="H40542" s="37"/>
      <c r="I40542" s="37"/>
      <c r="J40542" s="26"/>
      <c r="K40542" s="37"/>
    </row>
    <row r="40543" spans="6:11" x14ac:dyDescent="0.25">
      <c r="F40543" s="25"/>
      <c r="G40543" s="27"/>
      <c r="H40543" s="37"/>
      <c r="I40543" s="37"/>
      <c r="J40543" s="26"/>
      <c r="K40543" s="37"/>
    </row>
    <row r="40544" spans="6:11" x14ac:dyDescent="0.25">
      <c r="F40544" s="25"/>
      <c r="G40544" s="27"/>
      <c r="H40544" s="37"/>
      <c r="I40544" s="37"/>
      <c r="J40544" s="26"/>
      <c r="K40544" s="37"/>
    </row>
    <row r="40545" spans="6:11" x14ac:dyDescent="0.25">
      <c r="F40545" s="25"/>
      <c r="G40545" s="27"/>
      <c r="H40545" s="37"/>
      <c r="I40545" s="37"/>
      <c r="J40545" s="26"/>
      <c r="K40545" s="37"/>
    </row>
    <row r="40546" spans="6:11" x14ac:dyDescent="0.25">
      <c r="F40546" s="25"/>
      <c r="G40546" s="27"/>
      <c r="H40546" s="37"/>
      <c r="I40546" s="37"/>
      <c r="J40546" s="26"/>
      <c r="K40546" s="37"/>
    </row>
    <row r="40547" spans="6:11" x14ac:dyDescent="0.25">
      <c r="F40547" s="25"/>
      <c r="G40547" s="27"/>
      <c r="H40547" s="37"/>
      <c r="I40547" s="37"/>
      <c r="J40547" s="26"/>
      <c r="K40547" s="37"/>
    </row>
    <row r="40548" spans="6:11" x14ac:dyDescent="0.25">
      <c r="F40548" s="25"/>
      <c r="G40548" s="27"/>
      <c r="H40548" s="37"/>
      <c r="I40548" s="37"/>
      <c r="J40548" s="26"/>
      <c r="K40548" s="37"/>
    </row>
    <row r="40549" spans="6:11" x14ac:dyDescent="0.25">
      <c r="F40549" s="25"/>
      <c r="G40549" s="27"/>
      <c r="H40549" s="37"/>
      <c r="I40549" s="37"/>
      <c r="J40549" s="26"/>
      <c r="K40549" s="37"/>
    </row>
    <row r="40550" spans="6:11" x14ac:dyDescent="0.25">
      <c r="F40550" s="25"/>
      <c r="G40550" s="27"/>
      <c r="H40550" s="37"/>
      <c r="I40550" s="37"/>
      <c r="J40550" s="26"/>
      <c r="K40550" s="37"/>
    </row>
    <row r="40551" spans="6:11" x14ac:dyDescent="0.25">
      <c r="F40551" s="25"/>
      <c r="G40551" s="27"/>
      <c r="H40551" s="37"/>
      <c r="I40551" s="37"/>
      <c r="J40551" s="26"/>
      <c r="K40551" s="37"/>
    </row>
    <row r="40552" spans="6:11" x14ac:dyDescent="0.25">
      <c r="F40552" s="25"/>
      <c r="G40552" s="27"/>
      <c r="H40552" s="37"/>
      <c r="I40552" s="37"/>
      <c r="J40552" s="26"/>
      <c r="K40552" s="37"/>
    </row>
    <row r="40553" spans="6:11" x14ac:dyDescent="0.25">
      <c r="F40553" s="25"/>
      <c r="G40553" s="27"/>
      <c r="H40553" s="37"/>
      <c r="I40553" s="37"/>
      <c r="J40553" s="26"/>
      <c r="K40553" s="37"/>
    </row>
    <row r="40554" spans="6:11" x14ac:dyDescent="0.25">
      <c r="F40554" s="25"/>
      <c r="G40554" s="27"/>
      <c r="H40554" s="37"/>
      <c r="I40554" s="37"/>
      <c r="J40554" s="26"/>
      <c r="K40554" s="37"/>
    </row>
    <row r="40555" spans="6:11" x14ac:dyDescent="0.25">
      <c r="F40555" s="25"/>
      <c r="G40555" s="27"/>
      <c r="H40555" s="37"/>
      <c r="I40555" s="37"/>
      <c r="J40555" s="26"/>
      <c r="K40555" s="37"/>
    </row>
    <row r="40556" spans="6:11" x14ac:dyDescent="0.25">
      <c r="F40556" s="25"/>
      <c r="G40556" s="27"/>
      <c r="H40556" s="37"/>
      <c r="I40556" s="37"/>
      <c r="J40556" s="26"/>
      <c r="K40556" s="37"/>
    </row>
    <row r="40557" spans="6:11" x14ac:dyDescent="0.25">
      <c r="F40557" s="25"/>
      <c r="G40557" s="27"/>
      <c r="H40557" s="37"/>
      <c r="I40557" s="37"/>
      <c r="J40557" s="26"/>
      <c r="K40557" s="37"/>
    </row>
    <row r="40558" spans="6:11" x14ac:dyDescent="0.25">
      <c r="F40558" s="25"/>
      <c r="G40558" s="27"/>
      <c r="H40558" s="37"/>
      <c r="I40558" s="37"/>
      <c r="J40558" s="26"/>
      <c r="K40558" s="37"/>
    </row>
    <row r="40559" spans="6:11" x14ac:dyDescent="0.25">
      <c r="F40559" s="25"/>
      <c r="G40559" s="27"/>
      <c r="H40559" s="37"/>
      <c r="I40559" s="37"/>
      <c r="J40559" s="26"/>
      <c r="K40559" s="37"/>
    </row>
    <row r="40560" spans="6:11" x14ac:dyDescent="0.25">
      <c r="F40560" s="25"/>
      <c r="G40560" s="27"/>
      <c r="H40560" s="37"/>
      <c r="I40560" s="37"/>
      <c r="J40560" s="26"/>
      <c r="K40560" s="37"/>
    </row>
    <row r="40561" spans="6:11" x14ac:dyDescent="0.25">
      <c r="F40561" s="25"/>
      <c r="G40561" s="27"/>
      <c r="H40561" s="37"/>
      <c r="I40561" s="37"/>
      <c r="J40561" s="26"/>
      <c r="K40561" s="37"/>
    </row>
    <row r="40562" spans="6:11" x14ac:dyDescent="0.25">
      <c r="F40562" s="25"/>
      <c r="G40562" s="27"/>
      <c r="H40562" s="37"/>
      <c r="I40562" s="37"/>
      <c r="J40562" s="26"/>
      <c r="K40562" s="37"/>
    </row>
    <row r="40563" spans="6:11" x14ac:dyDescent="0.25">
      <c r="F40563" s="25"/>
      <c r="G40563" s="27"/>
      <c r="H40563" s="37"/>
      <c r="I40563" s="37"/>
      <c r="J40563" s="26"/>
      <c r="K40563" s="37"/>
    </row>
    <row r="40564" spans="6:11" x14ac:dyDescent="0.25">
      <c r="F40564" s="25"/>
      <c r="G40564" s="27"/>
      <c r="H40564" s="37"/>
      <c r="I40564" s="37"/>
      <c r="J40564" s="26"/>
      <c r="K40564" s="37"/>
    </row>
    <row r="40565" spans="6:11" x14ac:dyDescent="0.25">
      <c r="F40565" s="25"/>
      <c r="G40565" s="27"/>
      <c r="H40565" s="37"/>
      <c r="I40565" s="37"/>
      <c r="J40565" s="26"/>
      <c r="K40565" s="37"/>
    </row>
    <row r="40566" spans="6:11" x14ac:dyDescent="0.25">
      <c r="F40566" s="25"/>
      <c r="G40566" s="27"/>
      <c r="H40566" s="37"/>
      <c r="I40566" s="37"/>
      <c r="J40566" s="26"/>
      <c r="K40566" s="37"/>
    </row>
    <row r="40567" spans="6:11" x14ac:dyDescent="0.25">
      <c r="F40567" s="25"/>
      <c r="G40567" s="27"/>
      <c r="H40567" s="37"/>
      <c r="I40567" s="37"/>
      <c r="J40567" s="26"/>
      <c r="K40567" s="37"/>
    </row>
    <row r="40568" spans="6:11" x14ac:dyDescent="0.25">
      <c r="F40568" s="25"/>
      <c r="G40568" s="27"/>
      <c r="H40568" s="37"/>
      <c r="I40568" s="37"/>
      <c r="J40568" s="26"/>
      <c r="K40568" s="37"/>
    </row>
    <row r="40569" spans="6:11" x14ac:dyDescent="0.25">
      <c r="F40569" s="25"/>
      <c r="G40569" s="27"/>
      <c r="H40569" s="37"/>
      <c r="I40569" s="37"/>
      <c r="J40569" s="26"/>
      <c r="K40569" s="37"/>
    </row>
    <row r="40570" spans="6:11" x14ac:dyDescent="0.25">
      <c r="F40570" s="25"/>
      <c r="G40570" s="27"/>
      <c r="H40570" s="37"/>
      <c r="I40570" s="37"/>
      <c r="J40570" s="26"/>
      <c r="K40570" s="37"/>
    </row>
    <row r="40571" spans="6:11" x14ac:dyDescent="0.25">
      <c r="F40571" s="25"/>
      <c r="G40571" s="27"/>
      <c r="H40571" s="37"/>
      <c r="I40571" s="37"/>
      <c r="J40571" s="26"/>
      <c r="K40571" s="37"/>
    </row>
    <row r="40572" spans="6:11" x14ac:dyDescent="0.25">
      <c r="F40572" s="25"/>
      <c r="G40572" s="27"/>
      <c r="H40572" s="37"/>
      <c r="I40572" s="37"/>
      <c r="J40572" s="26"/>
      <c r="K40572" s="37"/>
    </row>
    <row r="40573" spans="6:11" x14ac:dyDescent="0.25">
      <c r="F40573" s="25"/>
      <c r="G40573" s="27"/>
      <c r="H40573" s="37"/>
      <c r="I40573" s="37"/>
      <c r="J40573" s="26"/>
      <c r="K40573" s="37"/>
    </row>
    <row r="40574" spans="6:11" x14ac:dyDescent="0.25">
      <c r="F40574" s="25"/>
      <c r="G40574" s="27"/>
      <c r="H40574" s="37"/>
      <c r="I40574" s="37"/>
      <c r="J40574" s="26"/>
      <c r="K40574" s="37"/>
    </row>
    <row r="40575" spans="6:11" x14ac:dyDescent="0.25">
      <c r="F40575" s="25"/>
      <c r="G40575" s="27"/>
      <c r="H40575" s="37"/>
      <c r="I40575" s="37"/>
      <c r="J40575" s="26"/>
      <c r="K40575" s="37"/>
    </row>
    <row r="40576" spans="6:11" x14ac:dyDescent="0.25">
      <c r="F40576" s="25"/>
      <c r="G40576" s="27"/>
      <c r="H40576" s="37"/>
      <c r="I40576" s="37"/>
      <c r="J40576" s="26"/>
      <c r="K40576" s="37"/>
    </row>
    <row r="40577" spans="6:11" x14ac:dyDescent="0.25">
      <c r="F40577" s="25"/>
      <c r="G40577" s="27"/>
      <c r="H40577" s="37"/>
      <c r="I40577" s="37"/>
      <c r="J40577" s="26"/>
      <c r="K40577" s="37"/>
    </row>
    <row r="40578" spans="6:11" x14ac:dyDescent="0.25">
      <c r="F40578" s="25"/>
      <c r="G40578" s="27"/>
      <c r="H40578" s="37"/>
      <c r="I40578" s="37"/>
      <c r="J40578" s="26"/>
      <c r="K40578" s="37"/>
    </row>
    <row r="40579" spans="6:11" x14ac:dyDescent="0.25">
      <c r="F40579" s="25"/>
      <c r="G40579" s="27"/>
      <c r="H40579" s="37"/>
      <c r="I40579" s="37"/>
      <c r="J40579" s="26"/>
      <c r="K40579" s="37"/>
    </row>
    <row r="40580" spans="6:11" x14ac:dyDescent="0.25">
      <c r="F40580" s="25"/>
      <c r="G40580" s="27"/>
      <c r="H40580" s="37"/>
      <c r="I40580" s="37"/>
      <c r="J40580" s="26"/>
      <c r="K40580" s="37"/>
    </row>
    <row r="40581" spans="6:11" x14ac:dyDescent="0.25">
      <c r="F40581" s="25"/>
      <c r="G40581" s="27"/>
      <c r="H40581" s="37"/>
      <c r="I40581" s="37"/>
      <c r="J40581" s="26"/>
      <c r="K40581" s="37"/>
    </row>
    <row r="40582" spans="6:11" x14ac:dyDescent="0.25">
      <c r="F40582" s="25"/>
      <c r="G40582" s="27"/>
      <c r="H40582" s="37"/>
      <c r="I40582" s="37"/>
      <c r="J40582" s="26"/>
      <c r="K40582" s="37"/>
    </row>
    <row r="40583" spans="6:11" x14ac:dyDescent="0.25">
      <c r="F40583" s="25"/>
      <c r="G40583" s="27"/>
      <c r="H40583" s="37"/>
      <c r="I40583" s="37"/>
      <c r="J40583" s="26"/>
      <c r="K40583" s="37"/>
    </row>
    <row r="40584" spans="6:11" x14ac:dyDescent="0.25">
      <c r="F40584" s="25"/>
      <c r="G40584" s="27"/>
      <c r="H40584" s="37"/>
      <c r="I40584" s="37"/>
      <c r="J40584" s="26"/>
      <c r="K40584" s="37"/>
    </row>
    <row r="40585" spans="6:11" x14ac:dyDescent="0.25">
      <c r="F40585" s="25"/>
      <c r="G40585" s="27"/>
      <c r="H40585" s="37"/>
      <c r="I40585" s="37"/>
      <c r="J40585" s="26"/>
      <c r="K40585" s="37"/>
    </row>
    <row r="40586" spans="6:11" x14ac:dyDescent="0.25">
      <c r="F40586" s="25"/>
      <c r="G40586" s="27"/>
      <c r="H40586" s="37"/>
      <c r="I40586" s="37"/>
      <c r="J40586" s="26"/>
      <c r="K40586" s="37"/>
    </row>
    <row r="40587" spans="6:11" x14ac:dyDescent="0.25">
      <c r="F40587" s="25"/>
      <c r="G40587" s="27"/>
      <c r="H40587" s="37"/>
      <c r="I40587" s="37"/>
      <c r="J40587" s="26"/>
      <c r="K40587" s="37"/>
    </row>
    <row r="40588" spans="6:11" x14ac:dyDescent="0.25">
      <c r="F40588" s="25"/>
      <c r="G40588" s="27"/>
      <c r="H40588" s="37"/>
      <c r="I40588" s="37"/>
      <c r="J40588" s="26"/>
      <c r="K40588" s="37"/>
    </row>
    <row r="40589" spans="6:11" x14ac:dyDescent="0.25">
      <c r="F40589" s="25"/>
      <c r="G40589" s="27"/>
      <c r="H40589" s="37"/>
      <c r="I40589" s="37"/>
      <c r="J40589" s="26"/>
      <c r="K40589" s="37"/>
    </row>
    <row r="40590" spans="6:11" x14ac:dyDescent="0.25">
      <c r="F40590" s="25"/>
      <c r="G40590" s="27"/>
      <c r="H40590" s="37"/>
      <c r="I40590" s="37"/>
      <c r="J40590" s="26"/>
      <c r="K40590" s="37"/>
    </row>
    <row r="40591" spans="6:11" x14ac:dyDescent="0.25">
      <c r="F40591" s="25"/>
      <c r="G40591" s="27"/>
      <c r="H40591" s="37"/>
      <c r="I40591" s="37"/>
      <c r="J40591" s="26"/>
      <c r="K40591" s="37"/>
    </row>
    <row r="40592" spans="6:11" x14ac:dyDescent="0.25">
      <c r="F40592" s="25"/>
      <c r="G40592" s="27"/>
      <c r="H40592" s="37"/>
      <c r="I40592" s="37"/>
      <c r="J40592" s="26"/>
      <c r="K40592" s="37"/>
    </row>
    <row r="40593" spans="6:11" x14ac:dyDescent="0.25">
      <c r="F40593" s="25"/>
      <c r="G40593" s="27"/>
      <c r="H40593" s="37"/>
      <c r="I40593" s="37"/>
      <c r="J40593" s="26"/>
      <c r="K40593" s="37"/>
    </row>
    <row r="40594" spans="6:11" x14ac:dyDescent="0.25">
      <c r="F40594" s="25"/>
      <c r="G40594" s="27"/>
      <c r="H40594" s="37"/>
      <c r="I40594" s="37"/>
      <c r="J40594" s="26"/>
      <c r="K40594" s="37"/>
    </row>
    <row r="40595" spans="6:11" x14ac:dyDescent="0.25">
      <c r="F40595" s="25"/>
      <c r="G40595" s="27"/>
      <c r="H40595" s="37"/>
      <c r="I40595" s="37"/>
      <c r="J40595" s="26"/>
      <c r="K40595" s="37"/>
    </row>
    <row r="40596" spans="6:11" x14ac:dyDescent="0.25">
      <c r="F40596" s="25"/>
      <c r="G40596" s="27"/>
      <c r="H40596" s="37"/>
      <c r="I40596" s="37"/>
      <c r="J40596" s="26"/>
      <c r="K40596" s="37"/>
    </row>
    <row r="40597" spans="6:11" x14ac:dyDescent="0.25">
      <c r="F40597" s="25"/>
      <c r="G40597" s="27"/>
      <c r="H40597" s="37"/>
      <c r="I40597" s="37"/>
      <c r="J40597" s="26"/>
      <c r="K40597" s="37"/>
    </row>
    <row r="40598" spans="6:11" x14ac:dyDescent="0.25">
      <c r="F40598" s="25"/>
      <c r="G40598" s="27"/>
      <c r="H40598" s="37"/>
      <c r="I40598" s="37"/>
      <c r="J40598" s="26"/>
      <c r="K40598" s="37"/>
    </row>
    <row r="40599" spans="6:11" x14ac:dyDescent="0.25">
      <c r="F40599" s="25"/>
      <c r="G40599" s="27"/>
      <c r="H40599" s="37"/>
      <c r="I40599" s="37"/>
      <c r="J40599" s="26"/>
      <c r="K40599" s="37"/>
    </row>
    <row r="40600" spans="6:11" x14ac:dyDescent="0.25">
      <c r="F40600" s="25"/>
      <c r="G40600" s="27"/>
      <c r="H40600" s="37"/>
      <c r="I40600" s="37"/>
      <c r="J40600" s="26"/>
      <c r="K40600" s="37"/>
    </row>
    <row r="40601" spans="6:11" x14ac:dyDescent="0.25">
      <c r="F40601" s="25"/>
      <c r="G40601" s="27"/>
      <c r="H40601" s="37"/>
      <c r="I40601" s="37"/>
      <c r="J40601" s="26"/>
      <c r="K40601" s="37"/>
    </row>
    <row r="40602" spans="6:11" x14ac:dyDescent="0.25">
      <c r="F40602" s="25"/>
      <c r="G40602" s="27"/>
      <c r="H40602" s="37"/>
      <c r="I40602" s="37"/>
      <c r="J40602" s="26"/>
      <c r="K40602" s="37"/>
    </row>
    <row r="40603" spans="6:11" x14ac:dyDescent="0.25">
      <c r="F40603" s="25"/>
      <c r="G40603" s="27"/>
      <c r="H40603" s="37"/>
      <c r="I40603" s="37"/>
      <c r="J40603" s="26"/>
      <c r="K40603" s="37"/>
    </row>
    <row r="40604" spans="6:11" x14ac:dyDescent="0.25">
      <c r="F40604" s="25"/>
      <c r="G40604" s="27"/>
      <c r="H40604" s="37"/>
      <c r="I40604" s="37"/>
      <c r="J40604" s="26"/>
      <c r="K40604" s="37"/>
    </row>
    <row r="40605" spans="6:11" x14ac:dyDescent="0.25">
      <c r="F40605" s="25"/>
      <c r="G40605" s="27"/>
      <c r="H40605" s="37"/>
      <c r="I40605" s="37"/>
      <c r="J40605" s="26"/>
      <c r="K40605" s="37"/>
    </row>
    <row r="40606" spans="6:11" x14ac:dyDescent="0.25">
      <c r="F40606" s="25"/>
      <c r="G40606" s="27"/>
      <c r="H40606" s="37"/>
      <c r="I40606" s="37"/>
      <c r="J40606" s="26"/>
      <c r="K40606" s="37"/>
    </row>
    <row r="40607" spans="6:11" x14ac:dyDescent="0.25">
      <c r="F40607" s="25"/>
      <c r="G40607" s="27"/>
      <c r="H40607" s="37"/>
      <c r="I40607" s="37"/>
      <c r="J40607" s="26"/>
      <c r="K40607" s="37"/>
    </row>
    <row r="40608" spans="6:11" x14ac:dyDescent="0.25">
      <c r="F40608" s="25"/>
      <c r="G40608" s="27"/>
      <c r="H40608" s="37"/>
      <c r="I40608" s="37"/>
      <c r="J40608" s="26"/>
      <c r="K40608" s="37"/>
    </row>
    <row r="40609" spans="6:11" x14ac:dyDescent="0.25">
      <c r="F40609" s="25"/>
      <c r="G40609" s="27"/>
      <c r="H40609" s="37"/>
      <c r="I40609" s="37"/>
      <c r="J40609" s="26"/>
      <c r="K40609" s="37"/>
    </row>
    <row r="40610" spans="6:11" x14ac:dyDescent="0.25">
      <c r="F40610" s="25"/>
      <c r="G40610" s="27"/>
      <c r="H40610" s="37"/>
      <c r="I40610" s="37"/>
      <c r="J40610" s="26"/>
      <c r="K40610" s="37"/>
    </row>
    <row r="40611" spans="6:11" x14ac:dyDescent="0.25">
      <c r="F40611" s="25"/>
      <c r="G40611" s="27"/>
      <c r="H40611" s="37"/>
      <c r="I40611" s="37"/>
      <c r="J40611" s="26"/>
      <c r="K40611" s="37"/>
    </row>
    <row r="40612" spans="6:11" x14ac:dyDescent="0.25">
      <c r="F40612" s="25"/>
      <c r="G40612" s="27"/>
      <c r="H40612" s="37"/>
      <c r="I40612" s="37"/>
      <c r="J40612" s="26"/>
      <c r="K40612" s="37"/>
    </row>
    <row r="40613" spans="6:11" x14ac:dyDescent="0.25">
      <c r="F40613" s="25"/>
      <c r="G40613" s="27"/>
      <c r="H40613" s="37"/>
      <c r="I40613" s="37"/>
      <c r="J40613" s="26"/>
      <c r="K40613" s="37"/>
    </row>
    <row r="40614" spans="6:11" x14ac:dyDescent="0.25">
      <c r="F40614" s="25"/>
      <c r="G40614" s="27"/>
      <c r="H40614" s="37"/>
      <c r="I40614" s="37"/>
      <c r="J40614" s="26"/>
      <c r="K40614" s="37"/>
    </row>
    <row r="40615" spans="6:11" x14ac:dyDescent="0.25">
      <c r="F40615" s="25"/>
      <c r="G40615" s="27"/>
      <c r="H40615" s="37"/>
      <c r="I40615" s="37"/>
      <c r="J40615" s="26"/>
      <c r="K40615" s="37"/>
    </row>
    <row r="40616" spans="6:11" x14ac:dyDescent="0.25">
      <c r="F40616" s="25"/>
      <c r="G40616" s="27"/>
      <c r="H40616" s="37"/>
      <c r="I40616" s="37"/>
      <c r="J40616" s="26"/>
      <c r="K40616" s="37"/>
    </row>
    <row r="40617" spans="6:11" x14ac:dyDescent="0.25">
      <c r="F40617" s="25"/>
      <c r="G40617" s="27"/>
      <c r="H40617" s="37"/>
      <c r="I40617" s="37"/>
      <c r="J40617" s="26"/>
      <c r="K40617" s="37"/>
    </row>
    <row r="40618" spans="6:11" x14ac:dyDescent="0.25">
      <c r="F40618" s="25"/>
      <c r="G40618" s="27"/>
      <c r="H40618" s="37"/>
      <c r="I40618" s="37"/>
      <c r="J40618" s="26"/>
      <c r="K40618" s="37"/>
    </row>
    <row r="40619" spans="6:11" x14ac:dyDescent="0.25">
      <c r="F40619" s="25"/>
      <c r="G40619" s="27"/>
      <c r="H40619" s="37"/>
      <c r="I40619" s="37"/>
      <c r="J40619" s="26"/>
      <c r="K40619" s="37"/>
    </row>
    <row r="40620" spans="6:11" x14ac:dyDescent="0.25">
      <c r="F40620" s="25"/>
      <c r="G40620" s="27"/>
      <c r="H40620" s="37"/>
      <c r="I40620" s="37"/>
      <c r="J40620" s="26"/>
      <c r="K40620" s="37"/>
    </row>
    <row r="40621" spans="6:11" x14ac:dyDescent="0.25">
      <c r="F40621" s="25"/>
      <c r="G40621" s="27"/>
      <c r="H40621" s="37"/>
      <c r="I40621" s="37"/>
      <c r="J40621" s="26"/>
      <c r="K40621" s="37"/>
    </row>
    <row r="40622" spans="6:11" x14ac:dyDescent="0.25">
      <c r="F40622" s="25"/>
      <c r="G40622" s="27"/>
      <c r="H40622" s="37"/>
      <c r="I40622" s="37"/>
      <c r="J40622" s="26"/>
      <c r="K40622" s="37"/>
    </row>
    <row r="40623" spans="6:11" x14ac:dyDescent="0.25">
      <c r="F40623" s="25"/>
      <c r="G40623" s="27"/>
      <c r="H40623" s="37"/>
      <c r="I40623" s="37"/>
      <c r="J40623" s="26"/>
      <c r="K40623" s="37"/>
    </row>
    <row r="40624" spans="6:11" x14ac:dyDescent="0.25">
      <c r="F40624" s="25"/>
      <c r="G40624" s="27"/>
      <c r="H40624" s="37"/>
      <c r="I40624" s="37"/>
      <c r="J40624" s="26"/>
      <c r="K40624" s="37"/>
    </row>
    <row r="40625" spans="6:11" x14ac:dyDescent="0.25">
      <c r="F40625" s="25"/>
      <c r="G40625" s="27"/>
      <c r="H40625" s="37"/>
      <c r="I40625" s="37"/>
      <c r="J40625" s="26"/>
      <c r="K40625" s="37"/>
    </row>
    <row r="40626" spans="6:11" x14ac:dyDescent="0.25">
      <c r="F40626" s="25"/>
      <c r="G40626" s="27"/>
      <c r="H40626" s="37"/>
      <c r="I40626" s="37"/>
      <c r="J40626" s="26"/>
      <c r="K40626" s="37"/>
    </row>
    <row r="40627" spans="6:11" x14ac:dyDescent="0.25">
      <c r="F40627" s="25"/>
      <c r="G40627" s="27"/>
      <c r="H40627" s="37"/>
      <c r="I40627" s="37"/>
      <c r="J40627" s="26"/>
      <c r="K40627" s="37"/>
    </row>
    <row r="40628" spans="6:11" x14ac:dyDescent="0.25">
      <c r="F40628" s="25"/>
      <c r="G40628" s="27"/>
      <c r="H40628" s="37"/>
      <c r="I40628" s="37"/>
      <c r="J40628" s="26"/>
      <c r="K40628" s="37"/>
    </row>
    <row r="40629" spans="6:11" x14ac:dyDescent="0.25">
      <c r="F40629" s="25"/>
      <c r="G40629" s="27"/>
      <c r="H40629" s="37"/>
      <c r="I40629" s="37"/>
      <c r="J40629" s="26"/>
      <c r="K40629" s="37"/>
    </row>
    <row r="40630" spans="6:11" x14ac:dyDescent="0.25">
      <c r="F40630" s="25"/>
      <c r="G40630" s="27"/>
      <c r="H40630" s="37"/>
      <c r="I40630" s="37"/>
      <c r="J40630" s="26"/>
      <c r="K40630" s="37"/>
    </row>
    <row r="40631" spans="6:11" x14ac:dyDescent="0.25">
      <c r="F40631" s="25"/>
      <c r="G40631" s="27"/>
      <c r="H40631" s="37"/>
      <c r="I40631" s="37"/>
      <c r="J40631" s="26"/>
      <c r="K40631" s="37"/>
    </row>
    <row r="40632" spans="6:11" x14ac:dyDescent="0.25">
      <c r="F40632" s="25"/>
      <c r="G40632" s="27"/>
      <c r="H40632" s="37"/>
      <c r="I40632" s="37"/>
      <c r="J40632" s="26"/>
      <c r="K40632" s="37"/>
    </row>
    <row r="40633" spans="6:11" x14ac:dyDescent="0.25">
      <c r="F40633" s="25"/>
      <c r="G40633" s="27"/>
      <c r="H40633" s="37"/>
      <c r="I40633" s="37"/>
      <c r="J40633" s="26"/>
      <c r="K40633" s="37"/>
    </row>
    <row r="40634" spans="6:11" x14ac:dyDescent="0.25">
      <c r="F40634" s="25"/>
      <c r="G40634" s="27"/>
      <c r="H40634" s="37"/>
      <c r="I40634" s="37"/>
      <c r="J40634" s="26"/>
      <c r="K40634" s="37"/>
    </row>
    <row r="40635" spans="6:11" x14ac:dyDescent="0.25">
      <c r="F40635" s="25"/>
      <c r="G40635" s="27"/>
      <c r="H40635" s="37"/>
      <c r="I40635" s="37"/>
      <c r="J40635" s="26"/>
      <c r="K40635" s="37"/>
    </row>
    <row r="40636" spans="6:11" x14ac:dyDescent="0.25">
      <c r="F40636" s="25"/>
      <c r="G40636" s="27"/>
      <c r="H40636" s="37"/>
      <c r="I40636" s="37"/>
      <c r="J40636" s="26"/>
      <c r="K40636" s="37"/>
    </row>
    <row r="40637" spans="6:11" x14ac:dyDescent="0.25">
      <c r="F40637" s="25"/>
      <c r="G40637" s="27"/>
      <c r="H40637" s="37"/>
      <c r="I40637" s="37"/>
      <c r="J40637" s="26"/>
      <c r="K40637" s="37"/>
    </row>
    <row r="40638" spans="6:11" x14ac:dyDescent="0.25">
      <c r="F40638" s="25"/>
      <c r="G40638" s="27"/>
      <c r="H40638" s="37"/>
      <c r="I40638" s="37"/>
      <c r="J40638" s="26"/>
      <c r="K40638" s="37"/>
    </row>
    <row r="40639" spans="6:11" x14ac:dyDescent="0.25">
      <c r="F40639" s="25"/>
      <c r="G40639" s="27"/>
      <c r="H40639" s="37"/>
      <c r="I40639" s="37"/>
      <c r="J40639" s="26"/>
      <c r="K40639" s="37"/>
    </row>
    <row r="40640" spans="6:11" x14ac:dyDescent="0.25">
      <c r="F40640" s="25"/>
      <c r="G40640" s="27"/>
      <c r="H40640" s="37"/>
      <c r="I40640" s="37"/>
      <c r="J40640" s="26"/>
      <c r="K40640" s="37"/>
    </row>
    <row r="40641" spans="6:11" x14ac:dyDescent="0.25">
      <c r="F40641" s="25"/>
      <c r="G40641" s="27"/>
      <c r="H40641" s="37"/>
      <c r="I40641" s="37"/>
      <c r="J40641" s="26"/>
      <c r="K40641" s="37"/>
    </row>
    <row r="40642" spans="6:11" x14ac:dyDescent="0.25">
      <c r="F40642" s="25"/>
      <c r="G40642" s="27"/>
      <c r="H40642" s="37"/>
      <c r="I40642" s="37"/>
      <c r="J40642" s="26"/>
      <c r="K40642" s="37"/>
    </row>
    <row r="40643" spans="6:11" x14ac:dyDescent="0.25">
      <c r="F40643" s="25"/>
      <c r="G40643" s="27"/>
      <c r="H40643" s="37"/>
      <c r="I40643" s="37"/>
      <c r="J40643" s="26"/>
      <c r="K40643" s="37"/>
    </row>
    <row r="40644" spans="6:11" x14ac:dyDescent="0.25">
      <c r="F40644" s="25"/>
      <c r="G40644" s="27"/>
      <c r="H40644" s="37"/>
      <c r="I40644" s="37"/>
      <c r="J40644" s="26"/>
      <c r="K40644" s="37"/>
    </row>
    <row r="40645" spans="6:11" x14ac:dyDescent="0.25">
      <c r="F40645" s="25"/>
      <c r="G40645" s="27"/>
      <c r="H40645" s="37"/>
      <c r="I40645" s="37"/>
      <c r="J40645" s="26"/>
      <c r="K40645" s="37"/>
    </row>
    <row r="40646" spans="6:11" x14ac:dyDescent="0.25">
      <c r="F40646" s="25"/>
      <c r="G40646" s="27"/>
      <c r="H40646" s="37"/>
      <c r="I40646" s="37"/>
      <c r="J40646" s="26"/>
      <c r="K40646" s="37"/>
    </row>
    <row r="40647" spans="6:11" x14ac:dyDescent="0.25">
      <c r="F40647" s="25"/>
      <c r="G40647" s="27"/>
      <c r="H40647" s="37"/>
      <c r="I40647" s="37"/>
      <c r="J40647" s="26"/>
      <c r="K40647" s="37"/>
    </row>
    <row r="40648" spans="6:11" x14ac:dyDescent="0.25">
      <c r="F40648" s="25"/>
      <c r="G40648" s="27"/>
      <c r="H40648" s="37"/>
      <c r="I40648" s="37"/>
      <c r="J40648" s="26"/>
      <c r="K40648" s="37"/>
    </row>
    <row r="40649" spans="6:11" x14ac:dyDescent="0.25">
      <c r="F40649" s="25"/>
      <c r="G40649" s="27"/>
      <c r="H40649" s="37"/>
      <c r="I40649" s="37"/>
      <c r="J40649" s="26"/>
      <c r="K40649" s="37"/>
    </row>
    <row r="40650" spans="6:11" x14ac:dyDescent="0.25">
      <c r="F40650" s="25"/>
      <c r="G40650" s="27"/>
      <c r="H40650" s="37"/>
      <c r="I40650" s="37"/>
      <c r="J40650" s="26"/>
      <c r="K40650" s="37"/>
    </row>
    <row r="40651" spans="6:11" x14ac:dyDescent="0.25">
      <c r="F40651" s="25"/>
      <c r="G40651" s="27"/>
      <c r="H40651" s="37"/>
      <c r="I40651" s="37"/>
      <c r="J40651" s="26"/>
      <c r="K40651" s="37"/>
    </row>
    <row r="40652" spans="6:11" x14ac:dyDescent="0.25">
      <c r="F40652" s="25"/>
      <c r="G40652" s="27"/>
      <c r="H40652" s="37"/>
      <c r="I40652" s="37"/>
      <c r="J40652" s="26"/>
      <c r="K40652" s="37"/>
    </row>
    <row r="40653" spans="6:11" x14ac:dyDescent="0.25">
      <c r="F40653" s="25"/>
      <c r="G40653" s="27"/>
      <c r="H40653" s="37"/>
      <c r="I40653" s="37"/>
      <c r="J40653" s="26"/>
      <c r="K40653" s="37"/>
    </row>
    <row r="40654" spans="6:11" x14ac:dyDescent="0.25">
      <c r="F40654" s="25"/>
      <c r="G40654" s="27"/>
      <c r="H40654" s="37"/>
      <c r="I40654" s="37"/>
      <c r="J40654" s="26"/>
      <c r="K40654" s="37"/>
    </row>
    <row r="40655" spans="6:11" x14ac:dyDescent="0.25">
      <c r="F40655" s="25"/>
      <c r="G40655" s="27"/>
      <c r="H40655" s="37"/>
      <c r="I40655" s="37"/>
      <c r="J40655" s="26"/>
      <c r="K40655" s="37"/>
    </row>
    <row r="40656" spans="6:11" x14ac:dyDescent="0.25">
      <c r="F40656" s="25"/>
      <c r="G40656" s="27"/>
      <c r="H40656" s="37"/>
      <c r="I40656" s="37"/>
      <c r="J40656" s="26"/>
      <c r="K40656" s="37"/>
    </row>
    <row r="40657" spans="6:11" x14ac:dyDescent="0.25">
      <c r="F40657" s="25"/>
      <c r="G40657" s="27"/>
      <c r="H40657" s="37"/>
      <c r="I40657" s="37"/>
      <c r="J40657" s="26"/>
      <c r="K40657" s="37"/>
    </row>
    <row r="40658" spans="6:11" x14ac:dyDescent="0.25">
      <c r="F40658" s="25"/>
      <c r="G40658" s="27"/>
      <c r="H40658" s="37"/>
      <c r="I40658" s="37"/>
      <c r="J40658" s="26"/>
      <c r="K40658" s="37"/>
    </row>
    <row r="40659" spans="6:11" x14ac:dyDescent="0.25">
      <c r="F40659" s="25"/>
      <c r="G40659" s="27"/>
      <c r="H40659" s="37"/>
      <c r="I40659" s="37"/>
      <c r="J40659" s="26"/>
      <c r="K40659" s="37"/>
    </row>
    <row r="40660" spans="6:11" x14ac:dyDescent="0.25">
      <c r="F40660" s="25"/>
      <c r="G40660" s="27"/>
      <c r="H40660" s="37"/>
      <c r="I40660" s="37"/>
      <c r="J40660" s="26"/>
      <c r="K40660" s="37"/>
    </row>
    <row r="40661" spans="6:11" x14ac:dyDescent="0.25">
      <c r="F40661" s="25"/>
      <c r="G40661" s="27"/>
      <c r="H40661" s="37"/>
      <c r="I40661" s="37"/>
      <c r="J40661" s="26"/>
      <c r="K40661" s="37"/>
    </row>
    <row r="40662" spans="6:11" x14ac:dyDescent="0.25">
      <c r="F40662" s="25"/>
      <c r="G40662" s="27"/>
      <c r="H40662" s="37"/>
      <c r="I40662" s="37"/>
      <c r="J40662" s="26"/>
      <c r="K40662" s="37"/>
    </row>
    <row r="40663" spans="6:11" x14ac:dyDescent="0.25">
      <c r="F40663" s="25"/>
      <c r="G40663" s="27"/>
      <c r="H40663" s="37"/>
      <c r="I40663" s="37"/>
      <c r="J40663" s="26"/>
      <c r="K40663" s="37"/>
    </row>
    <row r="40664" spans="6:11" x14ac:dyDescent="0.25">
      <c r="F40664" s="25"/>
      <c r="G40664" s="27"/>
      <c r="H40664" s="37"/>
      <c r="I40664" s="37"/>
      <c r="J40664" s="26"/>
      <c r="K40664" s="37"/>
    </row>
    <row r="40665" spans="6:11" x14ac:dyDescent="0.25">
      <c r="F40665" s="25"/>
      <c r="G40665" s="27"/>
      <c r="H40665" s="37"/>
      <c r="I40665" s="37"/>
      <c r="J40665" s="26"/>
      <c r="K40665" s="37"/>
    </row>
    <row r="40666" spans="6:11" x14ac:dyDescent="0.25">
      <c r="F40666" s="25"/>
      <c r="G40666" s="27"/>
      <c r="H40666" s="37"/>
      <c r="I40666" s="37"/>
      <c r="J40666" s="26"/>
      <c r="K40666" s="37"/>
    </row>
    <row r="40667" spans="6:11" x14ac:dyDescent="0.25">
      <c r="F40667" s="25"/>
      <c r="G40667" s="27"/>
      <c r="H40667" s="37"/>
      <c r="I40667" s="37"/>
      <c r="J40667" s="26"/>
      <c r="K40667" s="37"/>
    </row>
    <row r="40668" spans="6:11" x14ac:dyDescent="0.25">
      <c r="F40668" s="25"/>
      <c r="G40668" s="27"/>
      <c r="H40668" s="37"/>
      <c r="I40668" s="37"/>
      <c r="J40668" s="26"/>
      <c r="K40668" s="37"/>
    </row>
    <row r="40669" spans="6:11" x14ac:dyDescent="0.25">
      <c r="F40669" s="25"/>
      <c r="G40669" s="27"/>
      <c r="H40669" s="37"/>
      <c r="I40669" s="37"/>
      <c r="J40669" s="26"/>
      <c r="K40669" s="37"/>
    </row>
    <row r="40670" spans="6:11" x14ac:dyDescent="0.25">
      <c r="F40670" s="25"/>
      <c r="G40670" s="27"/>
      <c r="H40670" s="37"/>
      <c r="I40670" s="37"/>
      <c r="J40670" s="26"/>
      <c r="K40670" s="37"/>
    </row>
    <row r="40671" spans="6:11" x14ac:dyDescent="0.25">
      <c r="F40671" s="25"/>
      <c r="G40671" s="27"/>
      <c r="H40671" s="37"/>
      <c r="I40671" s="37"/>
      <c r="J40671" s="26"/>
      <c r="K40671" s="37"/>
    </row>
    <row r="40672" spans="6:11" x14ac:dyDescent="0.25">
      <c r="F40672" s="25"/>
      <c r="G40672" s="27"/>
      <c r="H40672" s="37"/>
      <c r="I40672" s="37"/>
      <c r="J40672" s="26"/>
      <c r="K40672" s="37"/>
    </row>
    <row r="40673" spans="6:11" x14ac:dyDescent="0.25">
      <c r="F40673" s="25"/>
      <c r="G40673" s="27"/>
      <c r="H40673" s="37"/>
      <c r="I40673" s="37"/>
      <c r="J40673" s="26"/>
      <c r="K40673" s="37"/>
    </row>
    <row r="40674" spans="6:11" x14ac:dyDescent="0.25">
      <c r="F40674" s="25"/>
      <c r="G40674" s="27"/>
      <c r="H40674" s="37"/>
      <c r="I40674" s="37"/>
      <c r="J40674" s="26"/>
      <c r="K40674" s="37"/>
    </row>
    <row r="40675" spans="6:11" x14ac:dyDescent="0.25">
      <c r="F40675" s="25"/>
      <c r="G40675" s="27"/>
      <c r="H40675" s="37"/>
      <c r="I40675" s="37"/>
      <c r="J40675" s="26"/>
      <c r="K40675" s="37"/>
    </row>
    <row r="40676" spans="6:11" x14ac:dyDescent="0.25">
      <c r="F40676" s="25"/>
      <c r="G40676" s="27"/>
      <c r="H40676" s="37"/>
      <c r="I40676" s="37"/>
      <c r="J40676" s="26"/>
      <c r="K40676" s="37"/>
    </row>
    <row r="40677" spans="6:11" x14ac:dyDescent="0.25">
      <c r="F40677" s="25"/>
      <c r="G40677" s="27"/>
      <c r="H40677" s="37"/>
      <c r="I40677" s="37"/>
      <c r="J40677" s="26"/>
      <c r="K40677" s="37"/>
    </row>
    <row r="40678" spans="6:11" x14ac:dyDescent="0.25">
      <c r="F40678" s="25"/>
      <c r="G40678" s="27"/>
      <c r="H40678" s="37"/>
      <c r="I40678" s="37"/>
      <c r="J40678" s="26"/>
      <c r="K40678" s="37"/>
    </row>
    <row r="40679" spans="6:11" x14ac:dyDescent="0.25">
      <c r="F40679" s="25"/>
      <c r="G40679" s="27"/>
      <c r="H40679" s="37"/>
      <c r="I40679" s="37"/>
      <c r="J40679" s="26"/>
      <c r="K40679" s="37"/>
    </row>
    <row r="40680" spans="6:11" x14ac:dyDescent="0.25">
      <c r="F40680" s="25"/>
      <c r="G40680" s="27"/>
      <c r="H40680" s="37"/>
      <c r="I40680" s="37"/>
      <c r="J40680" s="26"/>
      <c r="K40680" s="37"/>
    </row>
    <row r="40681" spans="6:11" x14ac:dyDescent="0.25">
      <c r="F40681" s="25"/>
      <c r="G40681" s="27"/>
      <c r="H40681" s="37"/>
      <c r="I40681" s="37"/>
      <c r="J40681" s="26"/>
      <c r="K40681" s="37"/>
    </row>
    <row r="40682" spans="6:11" x14ac:dyDescent="0.25">
      <c r="F40682" s="25"/>
      <c r="G40682" s="27"/>
      <c r="H40682" s="37"/>
      <c r="I40682" s="37"/>
      <c r="J40682" s="26"/>
      <c r="K40682" s="37"/>
    </row>
    <row r="40683" spans="6:11" x14ac:dyDescent="0.25">
      <c r="F40683" s="25"/>
      <c r="G40683" s="27"/>
      <c r="H40683" s="37"/>
      <c r="I40683" s="37"/>
      <c r="J40683" s="26"/>
      <c r="K40683" s="37"/>
    </row>
    <row r="40684" spans="6:11" x14ac:dyDescent="0.25">
      <c r="F40684" s="25"/>
      <c r="G40684" s="27"/>
      <c r="H40684" s="37"/>
      <c r="I40684" s="37"/>
      <c r="J40684" s="26"/>
      <c r="K40684" s="37"/>
    </row>
    <row r="40685" spans="6:11" x14ac:dyDescent="0.25">
      <c r="F40685" s="25"/>
      <c r="G40685" s="27"/>
      <c r="H40685" s="37"/>
      <c r="I40685" s="37"/>
      <c r="J40685" s="26"/>
      <c r="K40685" s="37"/>
    </row>
    <row r="40686" spans="6:11" x14ac:dyDescent="0.25">
      <c r="F40686" s="25"/>
      <c r="G40686" s="27"/>
      <c r="H40686" s="37"/>
      <c r="I40686" s="37"/>
      <c r="J40686" s="26"/>
      <c r="K40686" s="37"/>
    </row>
    <row r="40687" spans="6:11" x14ac:dyDescent="0.25">
      <c r="F40687" s="25"/>
      <c r="G40687" s="27"/>
      <c r="H40687" s="37"/>
      <c r="I40687" s="37"/>
      <c r="J40687" s="26"/>
      <c r="K40687" s="37"/>
    </row>
    <row r="40688" spans="6:11" x14ac:dyDescent="0.25">
      <c r="F40688" s="25"/>
      <c r="G40688" s="27"/>
      <c r="H40688" s="37"/>
      <c r="I40688" s="37"/>
      <c r="J40688" s="26"/>
      <c r="K40688" s="37"/>
    </row>
    <row r="40689" spans="6:11" x14ac:dyDescent="0.25">
      <c r="F40689" s="25"/>
      <c r="G40689" s="27"/>
      <c r="H40689" s="37"/>
      <c r="I40689" s="37"/>
      <c r="J40689" s="26"/>
      <c r="K40689" s="37"/>
    </row>
    <row r="40690" spans="6:11" x14ac:dyDescent="0.25">
      <c r="F40690" s="25"/>
      <c r="G40690" s="27"/>
      <c r="H40690" s="37"/>
      <c r="I40690" s="37"/>
      <c r="J40690" s="26"/>
      <c r="K40690" s="37"/>
    </row>
    <row r="40691" spans="6:11" x14ac:dyDescent="0.25">
      <c r="F40691" s="25"/>
      <c r="G40691" s="27"/>
      <c r="H40691" s="37"/>
      <c r="I40691" s="37"/>
      <c r="J40691" s="26"/>
      <c r="K40691" s="37"/>
    </row>
    <row r="40692" spans="6:11" x14ac:dyDescent="0.25">
      <c r="F40692" s="25"/>
      <c r="G40692" s="27"/>
      <c r="H40692" s="37"/>
      <c r="I40692" s="37"/>
      <c r="J40692" s="26"/>
      <c r="K40692" s="37"/>
    </row>
    <row r="40693" spans="6:11" x14ac:dyDescent="0.25">
      <c r="F40693" s="25"/>
      <c r="G40693" s="27"/>
      <c r="H40693" s="37"/>
      <c r="I40693" s="37"/>
      <c r="J40693" s="26"/>
      <c r="K40693" s="37"/>
    </row>
    <row r="40694" spans="6:11" x14ac:dyDescent="0.25">
      <c r="F40694" s="25"/>
      <c r="G40694" s="27"/>
      <c r="H40694" s="37"/>
      <c r="I40694" s="37"/>
      <c r="J40694" s="26"/>
      <c r="K40694" s="37"/>
    </row>
    <row r="40695" spans="6:11" x14ac:dyDescent="0.25">
      <c r="F40695" s="25"/>
      <c r="G40695" s="27"/>
      <c r="H40695" s="37"/>
      <c r="I40695" s="37"/>
      <c r="J40695" s="26"/>
      <c r="K40695" s="37"/>
    </row>
    <row r="40696" spans="6:11" x14ac:dyDescent="0.25">
      <c r="F40696" s="25"/>
      <c r="G40696" s="27"/>
      <c r="H40696" s="37"/>
      <c r="I40696" s="37"/>
      <c r="J40696" s="26"/>
      <c r="K40696" s="37"/>
    </row>
    <row r="40697" spans="6:11" x14ac:dyDescent="0.25">
      <c r="F40697" s="25"/>
      <c r="G40697" s="27"/>
      <c r="H40697" s="37"/>
      <c r="I40697" s="37"/>
      <c r="J40697" s="26"/>
      <c r="K40697" s="37"/>
    </row>
    <row r="40698" spans="6:11" x14ac:dyDescent="0.25">
      <c r="F40698" s="25"/>
      <c r="G40698" s="27"/>
      <c r="H40698" s="37"/>
      <c r="I40698" s="37"/>
      <c r="J40698" s="26"/>
      <c r="K40698" s="37"/>
    </row>
    <row r="40699" spans="6:11" x14ac:dyDescent="0.25">
      <c r="F40699" s="25"/>
      <c r="G40699" s="27"/>
      <c r="H40699" s="37"/>
      <c r="I40699" s="37"/>
      <c r="J40699" s="26"/>
      <c r="K40699" s="37"/>
    </row>
    <row r="40700" spans="6:11" x14ac:dyDescent="0.25">
      <c r="F40700" s="25"/>
      <c r="G40700" s="27"/>
      <c r="H40700" s="37"/>
      <c r="I40700" s="37"/>
      <c r="J40700" s="26"/>
      <c r="K40700" s="37"/>
    </row>
    <row r="40701" spans="6:11" x14ac:dyDescent="0.25">
      <c r="F40701" s="25"/>
      <c r="G40701" s="27"/>
      <c r="H40701" s="37"/>
      <c r="I40701" s="37"/>
      <c r="J40701" s="26"/>
      <c r="K40701" s="37"/>
    </row>
    <row r="40702" spans="6:11" x14ac:dyDescent="0.25">
      <c r="F40702" s="25"/>
      <c r="G40702" s="27"/>
      <c r="H40702" s="37"/>
      <c r="I40702" s="37"/>
      <c r="J40702" s="26"/>
      <c r="K40702" s="37"/>
    </row>
    <row r="40703" spans="6:11" x14ac:dyDescent="0.25">
      <c r="F40703" s="25"/>
      <c r="G40703" s="27"/>
      <c r="H40703" s="37"/>
      <c r="I40703" s="37"/>
      <c r="J40703" s="26"/>
      <c r="K40703" s="37"/>
    </row>
    <row r="40704" spans="6:11" x14ac:dyDescent="0.25">
      <c r="F40704" s="25"/>
      <c r="G40704" s="27"/>
      <c r="H40704" s="37"/>
      <c r="I40704" s="37"/>
      <c r="J40704" s="26"/>
      <c r="K40704" s="37"/>
    </row>
    <row r="40705" spans="6:11" x14ac:dyDescent="0.25">
      <c r="F40705" s="25"/>
      <c r="G40705" s="27"/>
      <c r="H40705" s="37"/>
      <c r="I40705" s="37"/>
      <c r="J40705" s="26"/>
      <c r="K40705" s="37"/>
    </row>
    <row r="40706" spans="6:11" x14ac:dyDescent="0.25">
      <c r="F40706" s="25"/>
      <c r="G40706" s="27"/>
      <c r="H40706" s="37"/>
      <c r="I40706" s="37"/>
      <c r="J40706" s="26"/>
      <c r="K40706" s="37"/>
    </row>
    <row r="40707" spans="6:11" x14ac:dyDescent="0.25">
      <c r="F40707" s="25"/>
      <c r="G40707" s="27"/>
      <c r="H40707" s="37"/>
      <c r="I40707" s="37"/>
      <c r="J40707" s="26"/>
      <c r="K40707" s="37"/>
    </row>
    <row r="40708" spans="6:11" x14ac:dyDescent="0.25">
      <c r="F40708" s="25"/>
      <c r="G40708" s="27"/>
      <c r="H40708" s="37"/>
      <c r="I40708" s="37"/>
      <c r="J40708" s="26"/>
      <c r="K40708" s="37"/>
    </row>
    <row r="40709" spans="6:11" x14ac:dyDescent="0.25">
      <c r="F40709" s="25"/>
      <c r="G40709" s="27"/>
      <c r="H40709" s="37"/>
      <c r="I40709" s="37"/>
      <c r="J40709" s="26"/>
      <c r="K40709" s="37"/>
    </row>
    <row r="40710" spans="6:11" x14ac:dyDescent="0.25">
      <c r="F40710" s="25"/>
      <c r="G40710" s="27"/>
      <c r="H40710" s="37"/>
      <c r="I40710" s="37"/>
      <c r="J40710" s="26"/>
      <c r="K40710" s="37"/>
    </row>
    <row r="40711" spans="6:11" x14ac:dyDescent="0.25">
      <c r="F40711" s="25"/>
      <c r="G40711" s="27"/>
      <c r="H40711" s="37"/>
      <c r="I40711" s="37"/>
      <c r="J40711" s="26"/>
      <c r="K40711" s="37"/>
    </row>
    <row r="40712" spans="6:11" x14ac:dyDescent="0.25">
      <c r="F40712" s="25"/>
      <c r="G40712" s="27"/>
      <c r="H40712" s="37"/>
      <c r="I40712" s="37"/>
      <c r="J40712" s="26"/>
      <c r="K40712" s="37"/>
    </row>
    <row r="40713" spans="6:11" x14ac:dyDescent="0.25">
      <c r="F40713" s="25"/>
      <c r="G40713" s="27"/>
      <c r="H40713" s="37"/>
      <c r="I40713" s="37"/>
      <c r="J40713" s="26"/>
      <c r="K40713" s="37"/>
    </row>
    <row r="40714" spans="6:11" x14ac:dyDescent="0.25">
      <c r="F40714" s="25"/>
      <c r="G40714" s="27"/>
      <c r="H40714" s="37"/>
      <c r="I40714" s="37"/>
      <c r="J40714" s="26"/>
      <c r="K40714" s="37"/>
    </row>
    <row r="40715" spans="6:11" x14ac:dyDescent="0.25">
      <c r="F40715" s="25"/>
      <c r="G40715" s="27"/>
      <c r="H40715" s="37"/>
      <c r="I40715" s="37"/>
      <c r="J40715" s="26"/>
      <c r="K40715" s="37"/>
    </row>
    <row r="40716" spans="6:11" x14ac:dyDescent="0.25">
      <c r="F40716" s="25"/>
      <c r="G40716" s="27"/>
      <c r="H40716" s="37"/>
      <c r="I40716" s="37"/>
      <c r="J40716" s="26"/>
      <c r="K40716" s="37"/>
    </row>
    <row r="40717" spans="6:11" x14ac:dyDescent="0.25">
      <c r="F40717" s="25"/>
      <c r="G40717" s="27"/>
      <c r="H40717" s="37"/>
      <c r="I40717" s="37"/>
      <c r="J40717" s="26"/>
      <c r="K40717" s="37"/>
    </row>
    <row r="40718" spans="6:11" x14ac:dyDescent="0.25">
      <c r="F40718" s="25"/>
      <c r="G40718" s="27"/>
      <c r="H40718" s="37"/>
      <c r="I40718" s="37"/>
      <c r="J40718" s="26"/>
      <c r="K40718" s="37"/>
    </row>
    <row r="40719" spans="6:11" x14ac:dyDescent="0.25">
      <c r="F40719" s="25"/>
      <c r="G40719" s="27"/>
      <c r="H40719" s="37"/>
      <c r="I40719" s="37"/>
      <c r="J40719" s="26"/>
      <c r="K40719" s="37"/>
    </row>
    <row r="40720" spans="6:11" x14ac:dyDescent="0.25">
      <c r="F40720" s="25"/>
      <c r="G40720" s="27"/>
      <c r="H40720" s="37"/>
      <c r="I40720" s="37"/>
      <c r="J40720" s="26"/>
      <c r="K40720" s="37"/>
    </row>
    <row r="40721" spans="6:11" x14ac:dyDescent="0.25">
      <c r="F40721" s="25"/>
      <c r="G40721" s="27"/>
      <c r="H40721" s="37"/>
      <c r="I40721" s="37"/>
      <c r="J40721" s="26"/>
      <c r="K40721" s="37"/>
    </row>
    <row r="40722" spans="6:11" x14ac:dyDescent="0.25">
      <c r="F40722" s="25"/>
      <c r="G40722" s="27"/>
      <c r="H40722" s="37"/>
      <c r="I40722" s="37"/>
      <c r="J40722" s="26"/>
      <c r="K40722" s="37"/>
    </row>
    <row r="40723" spans="6:11" x14ac:dyDescent="0.25">
      <c r="F40723" s="25"/>
      <c r="G40723" s="27"/>
      <c r="H40723" s="37"/>
      <c r="I40723" s="37"/>
      <c r="J40723" s="26"/>
      <c r="K40723" s="37"/>
    </row>
    <row r="40724" spans="6:11" x14ac:dyDescent="0.25">
      <c r="F40724" s="25"/>
      <c r="G40724" s="27"/>
      <c r="H40724" s="37"/>
      <c r="I40724" s="37"/>
      <c r="J40724" s="26"/>
      <c r="K40724" s="37"/>
    </row>
    <row r="40725" spans="6:11" x14ac:dyDescent="0.25">
      <c r="F40725" s="25"/>
      <c r="G40725" s="27"/>
      <c r="H40725" s="37"/>
      <c r="I40725" s="37"/>
      <c r="J40725" s="26"/>
      <c r="K40725" s="37"/>
    </row>
    <row r="40726" spans="6:11" x14ac:dyDescent="0.25">
      <c r="F40726" s="25"/>
      <c r="G40726" s="27"/>
      <c r="H40726" s="37"/>
      <c r="I40726" s="37"/>
      <c r="J40726" s="26"/>
      <c r="K40726" s="37"/>
    </row>
    <row r="40727" spans="6:11" x14ac:dyDescent="0.25">
      <c r="F40727" s="25"/>
      <c r="G40727" s="27"/>
      <c r="H40727" s="37"/>
      <c r="I40727" s="37"/>
      <c r="J40727" s="26"/>
      <c r="K40727" s="37"/>
    </row>
    <row r="40728" spans="6:11" x14ac:dyDescent="0.25">
      <c r="F40728" s="25"/>
      <c r="G40728" s="27"/>
      <c r="H40728" s="37"/>
      <c r="I40728" s="37"/>
      <c r="J40728" s="26"/>
      <c r="K40728" s="37"/>
    </row>
    <row r="40729" spans="6:11" x14ac:dyDescent="0.25">
      <c r="F40729" s="25"/>
      <c r="G40729" s="27"/>
      <c r="H40729" s="37"/>
      <c r="I40729" s="37"/>
      <c r="J40729" s="26"/>
      <c r="K40729" s="37"/>
    </row>
    <row r="40730" spans="6:11" x14ac:dyDescent="0.25">
      <c r="F40730" s="25"/>
      <c r="G40730" s="27"/>
      <c r="H40730" s="37"/>
      <c r="I40730" s="37"/>
      <c r="J40730" s="26"/>
      <c r="K40730" s="37"/>
    </row>
    <row r="40731" spans="6:11" x14ac:dyDescent="0.25">
      <c r="F40731" s="25"/>
      <c r="G40731" s="27"/>
      <c r="H40731" s="37"/>
      <c r="I40731" s="37"/>
      <c r="J40731" s="26"/>
      <c r="K40731" s="37"/>
    </row>
    <row r="40732" spans="6:11" x14ac:dyDescent="0.25">
      <c r="F40732" s="25"/>
      <c r="G40732" s="27"/>
      <c r="H40732" s="37"/>
      <c r="I40732" s="37"/>
      <c r="J40732" s="26"/>
      <c r="K40732" s="37"/>
    </row>
    <row r="40733" spans="6:11" x14ac:dyDescent="0.25">
      <c r="F40733" s="25"/>
      <c r="G40733" s="27"/>
      <c r="H40733" s="37"/>
      <c r="I40733" s="37"/>
      <c r="J40733" s="26"/>
      <c r="K40733" s="37"/>
    </row>
    <row r="40734" spans="6:11" x14ac:dyDescent="0.25">
      <c r="F40734" s="25"/>
      <c r="G40734" s="27"/>
      <c r="H40734" s="37"/>
      <c r="I40734" s="37"/>
      <c r="J40734" s="26"/>
      <c r="K40734" s="37"/>
    </row>
    <row r="40735" spans="6:11" x14ac:dyDescent="0.25">
      <c r="F40735" s="25"/>
      <c r="G40735" s="27"/>
      <c r="H40735" s="37"/>
      <c r="I40735" s="37"/>
      <c r="J40735" s="26"/>
      <c r="K40735" s="37"/>
    </row>
    <row r="40736" spans="6:11" x14ac:dyDescent="0.25">
      <c r="F40736" s="25"/>
      <c r="G40736" s="27"/>
      <c r="H40736" s="37"/>
      <c r="I40736" s="37"/>
      <c r="J40736" s="26"/>
      <c r="K40736" s="37"/>
    </row>
    <row r="40737" spans="6:11" x14ac:dyDescent="0.25">
      <c r="F40737" s="25"/>
      <c r="G40737" s="27"/>
      <c r="H40737" s="37"/>
      <c r="I40737" s="37"/>
      <c r="J40737" s="26"/>
      <c r="K40737" s="37"/>
    </row>
    <row r="40738" spans="6:11" x14ac:dyDescent="0.25">
      <c r="F40738" s="25"/>
      <c r="G40738" s="27"/>
      <c r="H40738" s="37"/>
      <c r="I40738" s="37"/>
      <c r="J40738" s="26"/>
      <c r="K40738" s="37"/>
    </row>
    <row r="40739" spans="6:11" x14ac:dyDescent="0.25">
      <c r="F40739" s="25"/>
      <c r="G40739" s="27"/>
      <c r="H40739" s="37"/>
      <c r="I40739" s="37"/>
      <c r="J40739" s="26"/>
      <c r="K40739" s="37"/>
    </row>
    <row r="40740" spans="6:11" x14ac:dyDescent="0.25">
      <c r="F40740" s="25"/>
      <c r="G40740" s="27"/>
      <c r="H40740" s="37"/>
      <c r="I40740" s="37"/>
      <c r="J40740" s="26"/>
      <c r="K40740" s="37"/>
    </row>
    <row r="40741" spans="6:11" x14ac:dyDescent="0.25">
      <c r="F40741" s="25"/>
      <c r="G40741" s="27"/>
      <c r="H40741" s="37"/>
      <c r="I40741" s="37"/>
      <c r="J40741" s="26"/>
      <c r="K40741" s="37"/>
    </row>
    <row r="40742" spans="6:11" x14ac:dyDescent="0.25">
      <c r="F40742" s="25"/>
      <c r="G40742" s="27"/>
      <c r="H40742" s="37"/>
      <c r="I40742" s="37"/>
      <c r="J40742" s="26"/>
      <c r="K40742" s="37"/>
    </row>
    <row r="40743" spans="6:11" x14ac:dyDescent="0.25">
      <c r="F40743" s="25"/>
      <c r="G40743" s="27"/>
      <c r="H40743" s="37"/>
      <c r="I40743" s="37"/>
      <c r="J40743" s="26"/>
      <c r="K40743" s="37"/>
    </row>
    <row r="40744" spans="6:11" x14ac:dyDescent="0.25">
      <c r="F40744" s="25"/>
      <c r="G40744" s="27"/>
      <c r="H40744" s="37"/>
      <c r="I40744" s="37"/>
      <c r="J40744" s="26"/>
      <c r="K40744" s="37"/>
    </row>
    <row r="40745" spans="6:11" x14ac:dyDescent="0.25">
      <c r="F40745" s="25"/>
      <c r="G40745" s="27"/>
      <c r="H40745" s="37"/>
      <c r="I40745" s="37"/>
      <c r="J40745" s="26"/>
      <c r="K40745" s="37"/>
    </row>
    <row r="40746" spans="6:11" x14ac:dyDescent="0.25">
      <c r="F40746" s="25"/>
      <c r="G40746" s="27"/>
      <c r="H40746" s="37"/>
      <c r="I40746" s="37"/>
      <c r="J40746" s="26"/>
      <c r="K40746" s="37"/>
    </row>
    <row r="40747" spans="6:11" x14ac:dyDescent="0.25">
      <c r="F40747" s="25"/>
      <c r="G40747" s="27"/>
      <c r="H40747" s="37"/>
      <c r="I40747" s="37"/>
      <c r="J40747" s="26"/>
      <c r="K40747" s="37"/>
    </row>
    <row r="40748" spans="6:11" x14ac:dyDescent="0.25">
      <c r="F40748" s="25"/>
      <c r="G40748" s="27"/>
      <c r="H40748" s="37"/>
      <c r="I40748" s="37"/>
      <c r="J40748" s="26"/>
      <c r="K40748" s="37"/>
    </row>
    <row r="40749" spans="6:11" x14ac:dyDescent="0.25">
      <c r="F40749" s="25"/>
      <c r="G40749" s="27"/>
      <c r="H40749" s="37"/>
      <c r="I40749" s="37"/>
      <c r="J40749" s="26"/>
      <c r="K40749" s="37"/>
    </row>
    <row r="40750" spans="6:11" x14ac:dyDescent="0.25">
      <c r="F40750" s="25"/>
      <c r="G40750" s="27"/>
      <c r="H40750" s="37"/>
      <c r="I40750" s="37"/>
      <c r="J40750" s="26"/>
      <c r="K40750" s="37"/>
    </row>
    <row r="40751" spans="6:11" x14ac:dyDescent="0.25">
      <c r="F40751" s="25"/>
      <c r="G40751" s="27"/>
      <c r="H40751" s="37"/>
      <c r="I40751" s="37"/>
      <c r="J40751" s="26"/>
      <c r="K40751" s="37"/>
    </row>
    <row r="40752" spans="6:11" x14ac:dyDescent="0.25">
      <c r="F40752" s="25"/>
      <c r="G40752" s="27"/>
      <c r="H40752" s="37"/>
      <c r="I40752" s="37"/>
      <c r="J40752" s="26"/>
      <c r="K40752" s="37"/>
    </row>
    <row r="40753" spans="6:11" x14ac:dyDescent="0.25">
      <c r="F40753" s="25"/>
      <c r="G40753" s="27"/>
      <c r="H40753" s="37"/>
      <c r="I40753" s="37"/>
      <c r="J40753" s="26"/>
      <c r="K40753" s="37"/>
    </row>
    <row r="40754" spans="6:11" x14ac:dyDescent="0.25">
      <c r="F40754" s="25"/>
      <c r="G40754" s="27"/>
      <c r="H40754" s="37"/>
      <c r="I40754" s="37"/>
      <c r="J40754" s="26"/>
      <c r="K40754" s="37"/>
    </row>
    <row r="40755" spans="6:11" x14ac:dyDescent="0.25">
      <c r="F40755" s="25"/>
      <c r="G40755" s="27"/>
      <c r="H40755" s="37"/>
      <c r="I40755" s="37"/>
      <c r="J40755" s="26"/>
      <c r="K40755" s="37"/>
    </row>
    <row r="40756" spans="6:11" x14ac:dyDescent="0.25">
      <c r="F40756" s="25"/>
      <c r="G40756" s="27"/>
      <c r="H40756" s="37"/>
      <c r="I40756" s="37"/>
      <c r="J40756" s="26"/>
      <c r="K40756" s="37"/>
    </row>
    <row r="40757" spans="6:11" x14ac:dyDescent="0.25">
      <c r="F40757" s="25"/>
      <c r="G40757" s="27"/>
      <c r="H40757" s="37"/>
      <c r="I40757" s="37"/>
      <c r="J40757" s="26"/>
      <c r="K40757" s="37"/>
    </row>
    <row r="40758" spans="6:11" x14ac:dyDescent="0.25">
      <c r="F40758" s="25"/>
      <c r="G40758" s="27"/>
      <c r="H40758" s="37"/>
      <c r="I40758" s="37"/>
      <c r="J40758" s="26"/>
      <c r="K40758" s="37"/>
    </row>
    <row r="40759" spans="6:11" x14ac:dyDescent="0.25">
      <c r="F40759" s="25"/>
      <c r="G40759" s="27"/>
      <c r="H40759" s="37"/>
      <c r="I40759" s="37"/>
      <c r="J40759" s="26"/>
      <c r="K40759" s="37"/>
    </row>
    <row r="40760" spans="6:11" x14ac:dyDescent="0.25">
      <c r="F40760" s="25"/>
      <c r="G40760" s="27"/>
      <c r="H40760" s="37"/>
      <c r="I40760" s="37"/>
      <c r="J40760" s="26"/>
      <c r="K40760" s="37"/>
    </row>
    <row r="40761" spans="6:11" x14ac:dyDescent="0.25">
      <c r="F40761" s="25"/>
      <c r="G40761" s="27"/>
      <c r="H40761" s="37"/>
      <c r="I40761" s="37"/>
      <c r="J40761" s="26"/>
      <c r="K40761" s="37"/>
    </row>
    <row r="40762" spans="6:11" x14ac:dyDescent="0.25">
      <c r="F40762" s="25"/>
      <c r="G40762" s="27"/>
      <c r="H40762" s="37"/>
      <c r="I40762" s="37"/>
      <c r="J40762" s="26"/>
      <c r="K40762" s="37"/>
    </row>
    <row r="40763" spans="6:11" x14ac:dyDescent="0.25">
      <c r="F40763" s="25"/>
      <c r="G40763" s="27"/>
      <c r="H40763" s="37"/>
      <c r="I40763" s="37"/>
      <c r="J40763" s="26"/>
      <c r="K40763" s="37"/>
    </row>
    <row r="40764" spans="6:11" x14ac:dyDescent="0.25">
      <c r="F40764" s="25"/>
      <c r="G40764" s="27"/>
      <c r="H40764" s="37"/>
      <c r="I40764" s="37"/>
      <c r="J40764" s="26"/>
      <c r="K40764" s="37"/>
    </row>
    <row r="40765" spans="6:11" x14ac:dyDescent="0.25">
      <c r="F40765" s="25"/>
      <c r="G40765" s="27"/>
      <c r="H40765" s="37"/>
      <c r="I40765" s="37"/>
      <c r="J40765" s="26"/>
      <c r="K40765" s="37"/>
    </row>
    <row r="40766" spans="6:11" x14ac:dyDescent="0.25">
      <c r="F40766" s="25"/>
      <c r="G40766" s="27"/>
      <c r="H40766" s="37"/>
      <c r="I40766" s="37"/>
      <c r="J40766" s="26"/>
      <c r="K40766" s="37"/>
    </row>
    <row r="40767" spans="6:11" x14ac:dyDescent="0.25">
      <c r="F40767" s="25"/>
      <c r="G40767" s="27"/>
      <c r="H40767" s="37"/>
      <c r="I40767" s="37"/>
      <c r="J40767" s="26"/>
      <c r="K40767" s="37"/>
    </row>
    <row r="40768" spans="6:11" x14ac:dyDescent="0.25">
      <c r="F40768" s="25"/>
      <c r="G40768" s="27"/>
      <c r="H40768" s="37"/>
      <c r="I40768" s="37"/>
      <c r="J40768" s="26"/>
      <c r="K40768" s="37"/>
    </row>
    <row r="40769" spans="6:11" x14ac:dyDescent="0.25">
      <c r="F40769" s="25"/>
      <c r="G40769" s="27"/>
      <c r="H40769" s="37"/>
      <c r="I40769" s="37"/>
      <c r="J40769" s="26"/>
      <c r="K40769" s="37"/>
    </row>
    <row r="40770" spans="6:11" x14ac:dyDescent="0.25">
      <c r="F40770" s="25"/>
      <c r="G40770" s="27"/>
      <c r="H40770" s="37"/>
      <c r="I40770" s="37"/>
      <c r="J40770" s="26"/>
      <c r="K40770" s="37"/>
    </row>
    <row r="40771" spans="6:11" x14ac:dyDescent="0.25">
      <c r="F40771" s="25"/>
      <c r="G40771" s="27"/>
      <c r="H40771" s="37"/>
      <c r="I40771" s="37"/>
      <c r="J40771" s="26"/>
      <c r="K40771" s="37"/>
    </row>
    <row r="40772" spans="6:11" x14ac:dyDescent="0.25">
      <c r="F40772" s="25"/>
      <c r="G40772" s="27"/>
      <c r="H40772" s="37"/>
      <c r="I40772" s="37"/>
      <c r="J40772" s="26"/>
      <c r="K40772" s="37"/>
    </row>
    <row r="40773" spans="6:11" x14ac:dyDescent="0.25">
      <c r="F40773" s="25"/>
      <c r="G40773" s="27"/>
      <c r="H40773" s="37"/>
      <c r="I40773" s="37"/>
      <c r="J40773" s="26"/>
      <c r="K40773" s="37"/>
    </row>
    <row r="40774" spans="6:11" x14ac:dyDescent="0.25">
      <c r="F40774" s="25"/>
      <c r="G40774" s="27"/>
      <c r="H40774" s="37"/>
      <c r="I40774" s="37"/>
      <c r="J40774" s="26"/>
      <c r="K40774" s="37"/>
    </row>
    <row r="40775" spans="6:11" x14ac:dyDescent="0.25">
      <c r="F40775" s="25"/>
      <c r="G40775" s="27"/>
      <c r="H40775" s="37"/>
      <c r="I40775" s="37"/>
      <c r="J40775" s="26"/>
      <c r="K40775" s="37"/>
    </row>
    <row r="40776" spans="6:11" x14ac:dyDescent="0.25">
      <c r="F40776" s="25"/>
      <c r="G40776" s="27"/>
      <c r="H40776" s="37"/>
      <c r="I40776" s="37"/>
      <c r="J40776" s="26"/>
      <c r="K40776" s="37"/>
    </row>
    <row r="40777" spans="6:11" x14ac:dyDescent="0.25">
      <c r="F40777" s="25"/>
      <c r="G40777" s="27"/>
      <c r="H40777" s="37"/>
      <c r="I40777" s="37"/>
      <c r="J40777" s="26"/>
      <c r="K40777" s="37"/>
    </row>
    <row r="40778" spans="6:11" x14ac:dyDescent="0.25">
      <c r="F40778" s="25"/>
      <c r="G40778" s="27"/>
      <c r="H40778" s="37"/>
      <c r="I40778" s="37"/>
      <c r="J40778" s="26"/>
      <c r="K40778" s="37"/>
    </row>
    <row r="40779" spans="6:11" x14ac:dyDescent="0.25">
      <c r="F40779" s="25"/>
      <c r="G40779" s="27"/>
      <c r="H40779" s="37"/>
      <c r="I40779" s="37"/>
      <c r="J40779" s="26"/>
      <c r="K40779" s="37"/>
    </row>
    <row r="40780" spans="6:11" x14ac:dyDescent="0.25">
      <c r="F40780" s="25"/>
      <c r="G40780" s="27"/>
      <c r="H40780" s="37"/>
      <c r="I40780" s="37"/>
      <c r="J40780" s="26"/>
      <c r="K40780" s="37"/>
    </row>
    <row r="40781" spans="6:11" x14ac:dyDescent="0.25">
      <c r="F40781" s="25"/>
      <c r="G40781" s="27"/>
      <c r="H40781" s="37"/>
      <c r="I40781" s="37"/>
      <c r="J40781" s="26"/>
      <c r="K40781" s="37"/>
    </row>
    <row r="40782" spans="6:11" x14ac:dyDescent="0.25">
      <c r="F40782" s="25"/>
      <c r="G40782" s="27"/>
      <c r="H40782" s="37"/>
      <c r="I40782" s="37"/>
      <c r="J40782" s="26"/>
      <c r="K40782" s="37"/>
    </row>
    <row r="40783" spans="6:11" x14ac:dyDescent="0.25">
      <c r="F40783" s="25"/>
      <c r="G40783" s="27"/>
      <c r="H40783" s="37"/>
      <c r="I40783" s="37"/>
      <c r="J40783" s="26"/>
      <c r="K40783" s="37"/>
    </row>
    <row r="40784" spans="6:11" x14ac:dyDescent="0.25">
      <c r="F40784" s="25"/>
      <c r="G40784" s="27"/>
      <c r="H40784" s="37"/>
      <c r="I40784" s="37"/>
      <c r="J40784" s="26"/>
      <c r="K40784" s="37"/>
    </row>
    <row r="40785" spans="6:11" x14ac:dyDescent="0.25">
      <c r="F40785" s="25"/>
      <c r="G40785" s="27"/>
      <c r="H40785" s="37"/>
      <c r="I40785" s="37"/>
      <c r="J40785" s="26"/>
      <c r="K40785" s="37"/>
    </row>
    <row r="40786" spans="6:11" x14ac:dyDescent="0.25">
      <c r="F40786" s="25"/>
      <c r="G40786" s="27"/>
      <c r="H40786" s="37"/>
      <c r="I40786" s="37"/>
      <c r="J40786" s="26"/>
      <c r="K40786" s="37"/>
    </row>
    <row r="40787" spans="6:11" x14ac:dyDescent="0.25">
      <c r="F40787" s="25"/>
      <c r="G40787" s="27"/>
      <c r="H40787" s="37"/>
      <c r="I40787" s="37"/>
      <c r="J40787" s="26"/>
      <c r="K40787" s="37"/>
    </row>
    <row r="40788" spans="6:11" x14ac:dyDescent="0.25">
      <c r="F40788" s="25"/>
      <c r="G40788" s="27"/>
      <c r="H40788" s="37"/>
      <c r="I40788" s="37"/>
      <c r="J40788" s="26"/>
      <c r="K40788" s="37"/>
    </row>
    <row r="40789" spans="6:11" x14ac:dyDescent="0.25">
      <c r="F40789" s="25"/>
      <c r="G40789" s="27"/>
      <c r="H40789" s="37"/>
      <c r="I40789" s="37"/>
      <c r="J40789" s="26"/>
      <c r="K40789" s="37"/>
    </row>
    <row r="40790" spans="6:11" x14ac:dyDescent="0.25">
      <c r="F40790" s="25"/>
      <c r="G40790" s="27"/>
      <c r="H40790" s="37"/>
      <c r="I40790" s="37"/>
      <c r="J40790" s="26"/>
      <c r="K40790" s="37"/>
    </row>
    <row r="40791" spans="6:11" x14ac:dyDescent="0.25">
      <c r="F40791" s="25"/>
      <c r="G40791" s="27"/>
      <c r="H40791" s="37"/>
      <c r="I40791" s="37"/>
      <c r="J40791" s="26"/>
      <c r="K40791" s="37"/>
    </row>
    <row r="40792" spans="6:11" x14ac:dyDescent="0.25">
      <c r="F40792" s="25"/>
      <c r="G40792" s="27"/>
      <c r="H40792" s="37"/>
      <c r="I40792" s="37"/>
      <c r="J40792" s="26"/>
      <c r="K40792" s="37"/>
    </row>
    <row r="40793" spans="6:11" x14ac:dyDescent="0.25">
      <c r="F40793" s="25"/>
      <c r="G40793" s="27"/>
      <c r="H40793" s="37"/>
      <c r="I40793" s="37"/>
      <c r="J40793" s="26"/>
      <c r="K40793" s="37"/>
    </row>
    <row r="40794" spans="6:11" x14ac:dyDescent="0.25">
      <c r="F40794" s="25"/>
      <c r="G40794" s="27"/>
      <c r="H40794" s="37"/>
      <c r="I40794" s="37"/>
      <c r="J40794" s="26"/>
      <c r="K40794" s="37"/>
    </row>
    <row r="40795" spans="6:11" x14ac:dyDescent="0.25">
      <c r="F40795" s="25"/>
      <c r="G40795" s="27"/>
      <c r="H40795" s="37"/>
      <c r="I40795" s="37"/>
      <c r="J40795" s="26"/>
      <c r="K40795" s="37"/>
    </row>
    <row r="40796" spans="6:11" x14ac:dyDescent="0.25">
      <c r="F40796" s="25"/>
      <c r="G40796" s="27"/>
      <c r="H40796" s="37"/>
      <c r="I40796" s="37"/>
      <c r="J40796" s="26"/>
      <c r="K40796" s="37"/>
    </row>
    <row r="40797" spans="6:11" x14ac:dyDescent="0.25">
      <c r="F40797" s="25"/>
      <c r="G40797" s="27"/>
      <c r="H40797" s="37"/>
      <c r="I40797" s="37"/>
      <c r="J40797" s="26"/>
      <c r="K40797" s="37"/>
    </row>
    <row r="40798" spans="6:11" x14ac:dyDescent="0.25">
      <c r="F40798" s="25"/>
      <c r="G40798" s="27"/>
      <c r="H40798" s="37"/>
      <c r="I40798" s="37"/>
      <c r="J40798" s="26"/>
      <c r="K40798" s="37"/>
    </row>
    <row r="40799" spans="6:11" x14ac:dyDescent="0.25">
      <c r="F40799" s="25"/>
      <c r="G40799" s="27"/>
      <c r="H40799" s="37"/>
      <c r="I40799" s="37"/>
      <c r="J40799" s="26"/>
      <c r="K40799" s="37"/>
    </row>
    <row r="40800" spans="6:11" x14ac:dyDescent="0.25">
      <c r="F40800" s="25"/>
      <c r="G40800" s="27"/>
      <c r="H40800" s="37"/>
      <c r="I40800" s="37"/>
      <c r="J40800" s="26"/>
      <c r="K40800" s="37"/>
    </row>
    <row r="40801" spans="6:11" x14ac:dyDescent="0.25">
      <c r="F40801" s="25"/>
      <c r="G40801" s="27"/>
      <c r="H40801" s="37"/>
      <c r="I40801" s="37"/>
      <c r="J40801" s="26"/>
      <c r="K40801" s="37"/>
    </row>
    <row r="40802" spans="6:11" x14ac:dyDescent="0.25">
      <c r="F40802" s="25"/>
      <c r="G40802" s="27"/>
      <c r="H40802" s="37"/>
      <c r="I40802" s="37"/>
      <c r="J40802" s="26"/>
      <c r="K40802" s="37"/>
    </row>
    <row r="40803" spans="6:11" x14ac:dyDescent="0.25">
      <c r="F40803" s="25"/>
      <c r="G40803" s="27"/>
      <c r="H40803" s="37"/>
      <c r="I40803" s="37"/>
      <c r="J40803" s="26"/>
      <c r="K40803" s="37"/>
    </row>
    <row r="40804" spans="6:11" x14ac:dyDescent="0.25">
      <c r="F40804" s="25"/>
      <c r="G40804" s="27"/>
      <c r="H40804" s="37"/>
      <c r="I40804" s="37"/>
      <c r="J40804" s="26"/>
      <c r="K40804" s="37"/>
    </row>
    <row r="40805" spans="6:11" x14ac:dyDescent="0.25">
      <c r="F40805" s="25"/>
      <c r="G40805" s="27"/>
      <c r="H40805" s="37"/>
      <c r="I40805" s="37"/>
      <c r="J40805" s="26"/>
      <c r="K40805" s="37"/>
    </row>
    <row r="40806" spans="6:11" x14ac:dyDescent="0.25">
      <c r="F40806" s="25"/>
      <c r="G40806" s="27"/>
      <c r="H40806" s="37"/>
      <c r="I40806" s="37"/>
      <c r="J40806" s="26"/>
      <c r="K40806" s="37"/>
    </row>
    <row r="40807" spans="6:11" x14ac:dyDescent="0.25">
      <c r="F40807" s="25"/>
      <c r="G40807" s="27"/>
      <c r="H40807" s="37"/>
      <c r="I40807" s="37"/>
      <c r="J40807" s="26"/>
      <c r="K40807" s="37"/>
    </row>
    <row r="40808" spans="6:11" x14ac:dyDescent="0.25">
      <c r="F40808" s="25"/>
      <c r="G40808" s="27"/>
      <c r="H40808" s="37"/>
      <c r="I40808" s="37"/>
      <c r="J40808" s="26"/>
      <c r="K40808" s="37"/>
    </row>
    <row r="40809" spans="6:11" x14ac:dyDescent="0.25">
      <c r="F40809" s="25"/>
      <c r="G40809" s="27"/>
      <c r="H40809" s="37"/>
      <c r="I40809" s="37"/>
      <c r="J40809" s="26"/>
      <c r="K40809" s="37"/>
    </row>
    <row r="40810" spans="6:11" x14ac:dyDescent="0.25">
      <c r="F40810" s="25"/>
      <c r="G40810" s="27"/>
      <c r="H40810" s="37"/>
      <c r="I40810" s="37"/>
      <c r="J40810" s="26"/>
      <c r="K40810" s="37"/>
    </row>
    <row r="40811" spans="6:11" x14ac:dyDescent="0.25">
      <c r="F40811" s="25"/>
      <c r="G40811" s="27"/>
      <c r="H40811" s="37"/>
      <c r="I40811" s="37"/>
      <c r="J40811" s="26"/>
      <c r="K40811" s="37"/>
    </row>
    <row r="40812" spans="6:11" x14ac:dyDescent="0.25">
      <c r="F40812" s="25"/>
      <c r="G40812" s="27"/>
      <c r="H40812" s="37"/>
      <c r="I40812" s="37"/>
      <c r="J40812" s="26"/>
      <c r="K40812" s="37"/>
    </row>
    <row r="40813" spans="6:11" x14ac:dyDescent="0.25">
      <c r="F40813" s="25"/>
      <c r="G40813" s="27"/>
      <c r="H40813" s="37"/>
      <c r="I40813" s="37"/>
      <c r="J40813" s="26"/>
      <c r="K40813" s="37"/>
    </row>
    <row r="40814" spans="6:11" x14ac:dyDescent="0.25">
      <c r="F40814" s="25"/>
      <c r="G40814" s="27"/>
      <c r="H40814" s="37"/>
      <c r="I40814" s="37"/>
      <c r="J40814" s="26"/>
      <c r="K40814" s="37"/>
    </row>
    <row r="40815" spans="6:11" x14ac:dyDescent="0.25">
      <c r="F40815" s="25"/>
      <c r="G40815" s="27"/>
      <c r="H40815" s="37"/>
      <c r="I40815" s="37"/>
      <c r="J40815" s="26"/>
      <c r="K40815" s="37"/>
    </row>
    <row r="40816" spans="6:11" x14ac:dyDescent="0.25">
      <c r="F40816" s="25"/>
      <c r="G40816" s="27"/>
      <c r="H40816" s="37"/>
      <c r="I40816" s="37"/>
      <c r="J40816" s="26"/>
      <c r="K40816" s="37"/>
    </row>
    <row r="40817" spans="6:11" x14ac:dyDescent="0.25">
      <c r="F40817" s="25"/>
      <c r="G40817" s="27"/>
      <c r="H40817" s="37"/>
      <c r="I40817" s="37"/>
      <c r="J40817" s="26"/>
      <c r="K40817" s="37"/>
    </row>
    <row r="40818" spans="6:11" x14ac:dyDescent="0.25">
      <c r="F40818" s="25"/>
      <c r="G40818" s="27"/>
      <c r="H40818" s="37"/>
      <c r="I40818" s="37"/>
      <c r="J40818" s="26"/>
      <c r="K40818" s="37"/>
    </row>
    <row r="40819" spans="6:11" x14ac:dyDescent="0.25">
      <c r="F40819" s="25"/>
      <c r="G40819" s="27"/>
      <c r="H40819" s="37"/>
      <c r="I40819" s="37"/>
      <c r="J40819" s="26"/>
      <c r="K40819" s="37"/>
    </row>
    <row r="40820" spans="6:11" x14ac:dyDescent="0.25">
      <c r="F40820" s="25"/>
      <c r="G40820" s="27"/>
      <c r="H40820" s="37"/>
      <c r="I40820" s="37"/>
      <c r="J40820" s="26"/>
      <c r="K40820" s="37"/>
    </row>
    <row r="40821" spans="6:11" x14ac:dyDescent="0.25">
      <c r="F40821" s="25"/>
      <c r="G40821" s="27"/>
      <c r="H40821" s="37"/>
      <c r="I40821" s="37"/>
      <c r="J40821" s="26"/>
      <c r="K40821" s="37"/>
    </row>
    <row r="40822" spans="6:11" x14ac:dyDescent="0.25">
      <c r="F40822" s="25"/>
      <c r="G40822" s="27"/>
      <c r="H40822" s="37"/>
      <c r="I40822" s="37"/>
      <c r="J40822" s="26"/>
      <c r="K40822" s="37"/>
    </row>
    <row r="40823" spans="6:11" x14ac:dyDescent="0.25">
      <c r="F40823" s="25"/>
      <c r="G40823" s="27"/>
      <c r="H40823" s="37"/>
      <c r="I40823" s="37"/>
      <c r="J40823" s="26"/>
      <c r="K40823" s="37"/>
    </row>
    <row r="40824" spans="6:11" x14ac:dyDescent="0.25">
      <c r="F40824" s="25"/>
      <c r="G40824" s="27"/>
      <c r="H40824" s="37"/>
      <c r="I40824" s="37"/>
      <c r="J40824" s="26"/>
      <c r="K40824" s="37"/>
    </row>
    <row r="40825" spans="6:11" x14ac:dyDescent="0.25">
      <c r="F40825" s="25"/>
      <c r="G40825" s="27"/>
      <c r="H40825" s="37"/>
      <c r="I40825" s="37"/>
      <c r="J40825" s="26"/>
      <c r="K40825" s="37"/>
    </row>
    <row r="40826" spans="6:11" x14ac:dyDescent="0.25">
      <c r="F40826" s="25"/>
      <c r="G40826" s="27"/>
      <c r="H40826" s="37"/>
      <c r="I40826" s="37"/>
      <c r="J40826" s="26"/>
      <c r="K40826" s="37"/>
    </row>
    <row r="40827" spans="6:11" x14ac:dyDescent="0.25">
      <c r="F40827" s="25"/>
      <c r="G40827" s="27"/>
      <c r="H40827" s="37"/>
      <c r="I40827" s="37"/>
      <c r="J40827" s="26"/>
      <c r="K40827" s="37"/>
    </row>
    <row r="40828" spans="6:11" x14ac:dyDescent="0.25">
      <c r="F40828" s="25"/>
      <c r="G40828" s="27"/>
      <c r="H40828" s="37"/>
      <c r="I40828" s="37"/>
      <c r="J40828" s="26"/>
      <c r="K40828" s="37"/>
    </row>
    <row r="40829" spans="6:11" x14ac:dyDescent="0.25">
      <c r="F40829" s="25"/>
      <c r="G40829" s="27"/>
      <c r="H40829" s="37"/>
      <c r="I40829" s="37"/>
      <c r="J40829" s="26"/>
      <c r="K40829" s="37"/>
    </row>
    <row r="40830" spans="6:11" x14ac:dyDescent="0.25">
      <c r="F40830" s="25"/>
      <c r="G40830" s="27"/>
      <c r="H40830" s="37"/>
      <c r="I40830" s="37"/>
      <c r="J40830" s="26"/>
      <c r="K40830" s="37"/>
    </row>
    <row r="40831" spans="6:11" x14ac:dyDescent="0.25">
      <c r="F40831" s="25"/>
      <c r="G40831" s="27"/>
      <c r="H40831" s="37"/>
      <c r="I40831" s="37"/>
      <c r="J40831" s="26"/>
      <c r="K40831" s="37"/>
    </row>
    <row r="40832" spans="6:11" x14ac:dyDescent="0.25">
      <c r="F40832" s="25"/>
      <c r="G40832" s="27"/>
      <c r="H40832" s="37"/>
      <c r="I40832" s="37"/>
      <c r="J40832" s="26"/>
      <c r="K40832" s="37"/>
    </row>
    <row r="40833" spans="6:11" x14ac:dyDescent="0.25">
      <c r="F40833" s="25"/>
      <c r="G40833" s="27"/>
      <c r="H40833" s="37"/>
      <c r="I40833" s="37"/>
      <c r="J40833" s="26"/>
      <c r="K40833" s="37"/>
    </row>
    <row r="40834" spans="6:11" x14ac:dyDescent="0.25">
      <c r="F40834" s="25"/>
      <c r="G40834" s="27"/>
      <c r="H40834" s="37"/>
      <c r="I40834" s="37"/>
      <c r="J40834" s="26"/>
      <c r="K40834" s="37"/>
    </row>
    <row r="40835" spans="6:11" x14ac:dyDescent="0.25">
      <c r="F40835" s="25"/>
      <c r="G40835" s="27"/>
      <c r="H40835" s="37"/>
      <c r="I40835" s="37"/>
      <c r="J40835" s="26"/>
      <c r="K40835" s="37"/>
    </row>
    <row r="40836" spans="6:11" x14ac:dyDescent="0.25">
      <c r="F40836" s="25"/>
      <c r="G40836" s="27"/>
      <c r="H40836" s="37"/>
      <c r="I40836" s="37"/>
      <c r="J40836" s="26"/>
      <c r="K40836" s="37"/>
    </row>
    <row r="40837" spans="6:11" x14ac:dyDescent="0.25">
      <c r="F40837" s="25"/>
      <c r="G40837" s="27"/>
      <c r="H40837" s="37"/>
      <c r="I40837" s="37"/>
      <c r="J40837" s="26"/>
      <c r="K40837" s="37"/>
    </row>
    <row r="40838" spans="6:11" x14ac:dyDescent="0.25">
      <c r="F40838" s="25"/>
      <c r="G40838" s="27"/>
      <c r="H40838" s="37"/>
      <c r="I40838" s="37"/>
      <c r="J40838" s="26"/>
      <c r="K40838" s="37"/>
    </row>
    <row r="40839" spans="6:11" x14ac:dyDescent="0.25">
      <c r="F40839" s="25"/>
      <c r="G40839" s="27"/>
      <c r="H40839" s="37"/>
      <c r="I40839" s="37"/>
      <c r="J40839" s="26"/>
      <c r="K40839" s="37"/>
    </row>
    <row r="40840" spans="6:11" x14ac:dyDescent="0.25">
      <c r="F40840" s="25"/>
      <c r="G40840" s="27"/>
      <c r="H40840" s="37"/>
      <c r="I40840" s="37"/>
      <c r="J40840" s="26"/>
      <c r="K40840" s="37"/>
    </row>
    <row r="40841" spans="6:11" x14ac:dyDescent="0.25">
      <c r="F40841" s="25"/>
      <c r="G40841" s="27"/>
      <c r="H40841" s="37"/>
      <c r="I40841" s="37"/>
      <c r="J40841" s="26"/>
      <c r="K40841" s="37"/>
    </row>
    <row r="40842" spans="6:11" x14ac:dyDescent="0.25">
      <c r="F40842" s="25"/>
      <c r="G40842" s="27"/>
      <c r="H40842" s="37"/>
      <c r="I40842" s="37"/>
      <c r="J40842" s="26"/>
      <c r="K40842" s="37"/>
    </row>
    <row r="40843" spans="6:11" x14ac:dyDescent="0.25">
      <c r="F40843" s="25"/>
      <c r="G40843" s="27"/>
      <c r="H40843" s="37"/>
      <c r="I40843" s="37"/>
      <c r="J40843" s="26"/>
      <c r="K40843" s="37"/>
    </row>
    <row r="40844" spans="6:11" x14ac:dyDescent="0.25">
      <c r="F40844" s="25"/>
      <c r="G40844" s="27"/>
      <c r="H40844" s="37"/>
      <c r="I40844" s="37"/>
      <c r="J40844" s="26"/>
      <c r="K40844" s="37"/>
    </row>
    <row r="40845" spans="6:11" x14ac:dyDescent="0.25">
      <c r="F40845" s="25"/>
      <c r="G40845" s="27"/>
      <c r="H40845" s="37"/>
      <c r="I40845" s="37"/>
      <c r="J40845" s="26"/>
      <c r="K40845" s="37"/>
    </row>
    <row r="40846" spans="6:11" x14ac:dyDescent="0.25">
      <c r="F40846" s="25"/>
      <c r="G40846" s="27"/>
      <c r="H40846" s="37"/>
      <c r="I40846" s="37"/>
      <c r="J40846" s="26"/>
      <c r="K40846" s="37"/>
    </row>
    <row r="40847" spans="6:11" x14ac:dyDescent="0.25">
      <c r="F40847" s="25"/>
      <c r="G40847" s="27"/>
      <c r="H40847" s="37"/>
      <c r="I40847" s="37"/>
      <c r="J40847" s="26"/>
      <c r="K40847" s="37"/>
    </row>
    <row r="40848" spans="6:11" x14ac:dyDescent="0.25">
      <c r="F40848" s="25"/>
      <c r="G40848" s="27"/>
      <c r="H40848" s="37"/>
      <c r="I40848" s="37"/>
      <c r="J40848" s="26"/>
      <c r="K40848" s="37"/>
    </row>
    <row r="40849" spans="6:11" x14ac:dyDescent="0.25">
      <c r="F40849" s="25"/>
      <c r="G40849" s="27"/>
      <c r="H40849" s="37"/>
      <c r="I40849" s="37"/>
      <c r="J40849" s="26"/>
      <c r="K40849" s="37"/>
    </row>
    <row r="40850" spans="6:11" x14ac:dyDescent="0.25">
      <c r="F40850" s="25"/>
      <c r="G40850" s="27"/>
      <c r="H40850" s="37"/>
      <c r="I40850" s="37"/>
      <c r="J40850" s="26"/>
      <c r="K40850" s="37"/>
    </row>
    <row r="40851" spans="6:11" x14ac:dyDescent="0.25">
      <c r="F40851" s="25"/>
      <c r="G40851" s="27"/>
      <c r="H40851" s="37"/>
      <c r="I40851" s="37"/>
      <c r="J40851" s="26"/>
      <c r="K40851" s="37"/>
    </row>
    <row r="40852" spans="6:11" x14ac:dyDescent="0.25">
      <c r="F40852" s="25"/>
      <c r="G40852" s="27"/>
      <c r="H40852" s="37"/>
      <c r="I40852" s="37"/>
      <c r="J40852" s="26"/>
      <c r="K40852" s="37"/>
    </row>
    <row r="40853" spans="6:11" x14ac:dyDescent="0.25">
      <c r="F40853" s="25"/>
      <c r="G40853" s="27"/>
      <c r="H40853" s="37"/>
      <c r="I40853" s="37"/>
      <c r="J40853" s="26"/>
      <c r="K40853" s="37"/>
    </row>
    <row r="40854" spans="6:11" x14ac:dyDescent="0.25">
      <c r="F40854" s="25"/>
      <c r="G40854" s="27"/>
      <c r="H40854" s="37"/>
      <c r="I40854" s="37"/>
      <c r="J40854" s="26"/>
      <c r="K40854" s="37"/>
    </row>
    <row r="40855" spans="6:11" x14ac:dyDescent="0.25">
      <c r="F40855" s="25"/>
      <c r="G40855" s="27"/>
      <c r="H40855" s="37"/>
      <c r="I40855" s="37"/>
      <c r="J40855" s="26"/>
      <c r="K40855" s="37"/>
    </row>
    <row r="40856" spans="6:11" x14ac:dyDescent="0.25">
      <c r="F40856" s="25"/>
      <c r="G40856" s="27"/>
      <c r="H40856" s="37"/>
      <c r="I40856" s="37"/>
      <c r="J40856" s="26"/>
      <c r="K40856" s="37"/>
    </row>
    <row r="40857" spans="6:11" x14ac:dyDescent="0.25">
      <c r="F40857" s="25"/>
      <c r="G40857" s="27"/>
      <c r="H40857" s="37"/>
      <c r="I40857" s="37"/>
      <c r="J40857" s="26"/>
      <c r="K40857" s="37"/>
    </row>
    <row r="40858" spans="6:11" x14ac:dyDescent="0.25">
      <c r="F40858" s="25"/>
      <c r="G40858" s="27"/>
      <c r="H40858" s="37"/>
      <c r="I40858" s="37"/>
      <c r="J40858" s="26"/>
      <c r="K40858" s="37"/>
    </row>
    <row r="40859" spans="6:11" x14ac:dyDescent="0.25">
      <c r="F40859" s="25"/>
      <c r="G40859" s="27"/>
      <c r="H40859" s="37"/>
      <c r="I40859" s="37"/>
      <c r="J40859" s="26"/>
      <c r="K40859" s="37"/>
    </row>
    <row r="40860" spans="6:11" x14ac:dyDescent="0.25">
      <c r="F40860" s="25"/>
      <c r="G40860" s="27"/>
      <c r="H40860" s="37"/>
      <c r="I40860" s="37"/>
      <c r="J40860" s="26"/>
      <c r="K40860" s="37"/>
    </row>
    <row r="40861" spans="6:11" x14ac:dyDescent="0.25">
      <c r="F40861" s="25"/>
      <c r="G40861" s="27"/>
      <c r="H40861" s="37"/>
      <c r="I40861" s="37"/>
      <c r="J40861" s="26"/>
      <c r="K40861" s="37"/>
    </row>
    <row r="40862" spans="6:11" x14ac:dyDescent="0.25">
      <c r="F40862" s="25"/>
      <c r="G40862" s="27"/>
      <c r="H40862" s="37"/>
      <c r="I40862" s="37"/>
      <c r="J40862" s="26"/>
      <c r="K40862" s="37"/>
    </row>
    <row r="40863" spans="6:11" x14ac:dyDescent="0.25">
      <c r="F40863" s="25"/>
      <c r="G40863" s="27"/>
      <c r="H40863" s="37"/>
      <c r="I40863" s="37"/>
      <c r="J40863" s="26"/>
      <c r="K40863" s="37"/>
    </row>
    <row r="40864" spans="6:11" x14ac:dyDescent="0.25">
      <c r="F40864" s="25"/>
      <c r="G40864" s="27"/>
      <c r="H40864" s="37"/>
      <c r="I40864" s="37"/>
      <c r="J40864" s="26"/>
      <c r="K40864" s="37"/>
    </row>
    <row r="40865" spans="6:11" x14ac:dyDescent="0.25">
      <c r="F40865" s="25"/>
      <c r="G40865" s="27"/>
      <c r="H40865" s="37"/>
      <c r="I40865" s="37"/>
      <c r="J40865" s="26"/>
      <c r="K40865" s="37"/>
    </row>
    <row r="40866" spans="6:11" x14ac:dyDescent="0.25">
      <c r="F40866" s="25"/>
      <c r="G40866" s="27"/>
      <c r="H40866" s="37"/>
      <c r="I40866" s="37"/>
      <c r="J40866" s="26"/>
      <c r="K40866" s="37"/>
    </row>
    <row r="40867" spans="6:11" x14ac:dyDescent="0.25">
      <c r="F40867" s="25"/>
      <c r="G40867" s="27"/>
      <c r="H40867" s="37"/>
      <c r="I40867" s="37"/>
      <c r="J40867" s="26"/>
      <c r="K40867" s="37"/>
    </row>
    <row r="40868" spans="6:11" x14ac:dyDescent="0.25">
      <c r="F40868" s="25"/>
      <c r="G40868" s="27"/>
      <c r="H40868" s="37"/>
      <c r="I40868" s="37"/>
      <c r="J40868" s="26"/>
      <c r="K40868" s="37"/>
    </row>
    <row r="40869" spans="6:11" x14ac:dyDescent="0.25">
      <c r="F40869" s="25"/>
      <c r="G40869" s="27"/>
      <c r="H40869" s="37"/>
      <c r="I40869" s="37"/>
      <c r="J40869" s="26"/>
      <c r="K40869" s="37"/>
    </row>
    <row r="40870" spans="6:11" x14ac:dyDescent="0.25">
      <c r="F40870" s="25"/>
      <c r="G40870" s="27"/>
      <c r="H40870" s="37"/>
      <c r="I40870" s="37"/>
      <c r="J40870" s="26"/>
      <c r="K40870" s="37"/>
    </row>
    <row r="40871" spans="6:11" x14ac:dyDescent="0.25">
      <c r="F40871" s="25"/>
      <c r="G40871" s="27"/>
      <c r="H40871" s="37"/>
      <c r="I40871" s="37"/>
      <c r="J40871" s="26"/>
      <c r="K40871" s="37"/>
    </row>
    <row r="40872" spans="6:11" x14ac:dyDescent="0.25">
      <c r="F40872" s="25"/>
      <c r="G40872" s="27"/>
      <c r="H40872" s="37"/>
      <c r="I40872" s="37"/>
      <c r="J40872" s="26"/>
      <c r="K40872" s="37"/>
    </row>
    <row r="40873" spans="6:11" x14ac:dyDescent="0.25">
      <c r="F40873" s="25"/>
      <c r="G40873" s="27"/>
      <c r="H40873" s="37"/>
      <c r="I40873" s="37"/>
      <c r="J40873" s="26"/>
      <c r="K40873" s="37"/>
    </row>
    <row r="40874" spans="6:11" x14ac:dyDescent="0.25">
      <c r="F40874" s="25"/>
      <c r="G40874" s="27"/>
      <c r="H40874" s="37"/>
      <c r="I40874" s="37"/>
      <c r="J40874" s="26"/>
      <c r="K40874" s="37"/>
    </row>
    <row r="40875" spans="6:11" x14ac:dyDescent="0.25">
      <c r="F40875" s="25"/>
      <c r="G40875" s="27"/>
      <c r="H40875" s="37"/>
      <c r="I40875" s="37"/>
      <c r="J40875" s="26"/>
      <c r="K40875" s="37"/>
    </row>
    <row r="40876" spans="6:11" x14ac:dyDescent="0.25">
      <c r="F40876" s="25"/>
      <c r="G40876" s="27"/>
      <c r="H40876" s="37"/>
      <c r="I40876" s="37"/>
      <c r="J40876" s="26"/>
      <c r="K40876" s="37"/>
    </row>
    <row r="40877" spans="6:11" x14ac:dyDescent="0.25">
      <c r="F40877" s="25"/>
      <c r="G40877" s="27"/>
      <c r="H40877" s="37"/>
      <c r="I40877" s="37"/>
      <c r="J40877" s="26"/>
      <c r="K40877" s="37"/>
    </row>
    <row r="40878" spans="6:11" x14ac:dyDescent="0.25">
      <c r="F40878" s="25"/>
      <c r="G40878" s="27"/>
      <c r="H40878" s="37"/>
      <c r="I40878" s="37"/>
      <c r="J40878" s="26"/>
      <c r="K40878" s="37"/>
    </row>
    <row r="40879" spans="6:11" x14ac:dyDescent="0.25">
      <c r="F40879" s="25"/>
      <c r="G40879" s="27"/>
      <c r="H40879" s="37"/>
      <c r="I40879" s="37"/>
      <c r="J40879" s="26"/>
      <c r="K40879" s="37"/>
    </row>
    <row r="40880" spans="6:11" x14ac:dyDescent="0.25">
      <c r="F40880" s="25"/>
      <c r="G40880" s="27"/>
      <c r="H40880" s="37"/>
      <c r="I40880" s="37"/>
      <c r="J40880" s="26"/>
      <c r="K40880" s="37"/>
    </row>
    <row r="40881" spans="6:11" x14ac:dyDescent="0.25">
      <c r="F40881" s="25"/>
      <c r="G40881" s="27"/>
      <c r="H40881" s="37"/>
      <c r="I40881" s="37"/>
      <c r="J40881" s="26"/>
      <c r="K40881" s="37"/>
    </row>
    <row r="40882" spans="6:11" x14ac:dyDescent="0.25">
      <c r="F40882" s="25"/>
      <c r="G40882" s="27"/>
      <c r="H40882" s="37"/>
      <c r="I40882" s="37"/>
      <c r="J40882" s="26"/>
      <c r="K40882" s="37"/>
    </row>
    <row r="40883" spans="6:11" x14ac:dyDescent="0.25">
      <c r="F40883" s="25"/>
      <c r="G40883" s="27"/>
      <c r="H40883" s="37"/>
      <c r="I40883" s="37"/>
      <c r="J40883" s="26"/>
      <c r="K40883" s="37"/>
    </row>
    <row r="40884" spans="6:11" x14ac:dyDescent="0.25">
      <c r="F40884" s="25"/>
      <c r="G40884" s="27"/>
      <c r="H40884" s="37"/>
      <c r="I40884" s="37"/>
      <c r="J40884" s="26"/>
      <c r="K40884" s="37"/>
    </row>
    <row r="40885" spans="6:11" x14ac:dyDescent="0.25">
      <c r="F40885" s="25"/>
      <c r="G40885" s="27"/>
      <c r="H40885" s="37"/>
      <c r="I40885" s="37"/>
      <c r="J40885" s="26"/>
      <c r="K40885" s="37"/>
    </row>
    <row r="40886" spans="6:11" x14ac:dyDescent="0.25">
      <c r="F40886" s="25"/>
      <c r="G40886" s="27"/>
      <c r="H40886" s="37"/>
      <c r="I40886" s="37"/>
      <c r="J40886" s="26"/>
      <c r="K40886" s="37"/>
    </row>
    <row r="40887" spans="6:11" x14ac:dyDescent="0.25">
      <c r="F40887" s="25"/>
      <c r="G40887" s="27"/>
      <c r="H40887" s="37"/>
      <c r="I40887" s="37"/>
      <c r="J40887" s="26"/>
      <c r="K40887" s="37"/>
    </row>
    <row r="40888" spans="6:11" x14ac:dyDescent="0.25">
      <c r="F40888" s="25"/>
      <c r="G40888" s="27"/>
      <c r="H40888" s="37"/>
      <c r="I40888" s="37"/>
      <c r="J40888" s="26"/>
      <c r="K40888" s="37"/>
    </row>
    <row r="40889" spans="6:11" x14ac:dyDescent="0.25">
      <c r="F40889" s="25"/>
      <c r="G40889" s="27"/>
      <c r="H40889" s="37"/>
      <c r="I40889" s="37"/>
      <c r="J40889" s="26"/>
      <c r="K40889" s="37"/>
    </row>
    <row r="40890" spans="6:11" x14ac:dyDescent="0.25">
      <c r="F40890" s="25"/>
      <c r="G40890" s="27"/>
      <c r="H40890" s="37"/>
      <c r="I40890" s="37"/>
      <c r="J40890" s="26"/>
      <c r="K40890" s="37"/>
    </row>
    <row r="40891" spans="6:11" x14ac:dyDescent="0.25">
      <c r="F40891" s="25"/>
      <c r="G40891" s="27"/>
      <c r="H40891" s="37"/>
      <c r="I40891" s="37"/>
      <c r="J40891" s="26"/>
      <c r="K40891" s="37"/>
    </row>
    <row r="40892" spans="6:11" x14ac:dyDescent="0.25">
      <c r="F40892" s="25"/>
      <c r="G40892" s="27"/>
      <c r="H40892" s="37"/>
      <c r="I40892" s="37"/>
      <c r="J40892" s="26"/>
      <c r="K40892" s="37"/>
    </row>
    <row r="40893" spans="6:11" x14ac:dyDescent="0.25">
      <c r="F40893" s="25"/>
      <c r="G40893" s="27"/>
      <c r="H40893" s="37"/>
      <c r="I40893" s="37"/>
      <c r="J40893" s="26"/>
      <c r="K40893" s="37"/>
    </row>
    <row r="40894" spans="6:11" x14ac:dyDescent="0.25">
      <c r="F40894" s="25"/>
      <c r="G40894" s="27"/>
      <c r="H40894" s="37"/>
      <c r="I40894" s="37"/>
      <c r="J40894" s="26"/>
      <c r="K40894" s="37"/>
    </row>
    <row r="40895" spans="6:11" x14ac:dyDescent="0.25">
      <c r="F40895" s="25"/>
      <c r="G40895" s="27"/>
      <c r="H40895" s="37"/>
      <c r="I40895" s="37"/>
      <c r="J40895" s="26"/>
      <c r="K40895" s="37"/>
    </row>
    <row r="40896" spans="6:11" x14ac:dyDescent="0.25">
      <c r="F40896" s="25"/>
      <c r="G40896" s="27"/>
      <c r="H40896" s="37"/>
      <c r="I40896" s="37"/>
      <c r="J40896" s="26"/>
      <c r="K40896" s="37"/>
    </row>
    <row r="40897" spans="6:11" x14ac:dyDescent="0.25">
      <c r="F40897" s="25"/>
      <c r="G40897" s="27"/>
      <c r="H40897" s="37"/>
      <c r="I40897" s="37"/>
      <c r="J40897" s="26"/>
      <c r="K40897" s="37"/>
    </row>
    <row r="40898" spans="6:11" x14ac:dyDescent="0.25">
      <c r="F40898" s="25"/>
      <c r="G40898" s="27"/>
      <c r="H40898" s="37"/>
      <c r="I40898" s="37"/>
      <c r="J40898" s="26"/>
      <c r="K40898" s="37"/>
    </row>
    <row r="40899" spans="6:11" x14ac:dyDescent="0.25">
      <c r="F40899" s="25"/>
      <c r="G40899" s="27"/>
      <c r="H40899" s="37"/>
      <c r="I40899" s="37"/>
      <c r="J40899" s="26"/>
      <c r="K40899" s="37"/>
    </row>
    <row r="40900" spans="6:11" x14ac:dyDescent="0.25">
      <c r="F40900" s="25"/>
      <c r="G40900" s="27"/>
      <c r="H40900" s="37"/>
      <c r="I40900" s="37"/>
      <c r="J40900" s="26"/>
      <c r="K40900" s="37"/>
    </row>
    <row r="40901" spans="6:11" x14ac:dyDescent="0.25">
      <c r="F40901" s="25"/>
      <c r="G40901" s="27"/>
      <c r="H40901" s="37"/>
      <c r="I40901" s="37"/>
      <c r="J40901" s="26"/>
      <c r="K40901" s="37"/>
    </row>
    <row r="40902" spans="6:11" x14ac:dyDescent="0.25">
      <c r="F40902" s="25"/>
      <c r="G40902" s="27"/>
      <c r="H40902" s="37"/>
      <c r="I40902" s="37"/>
      <c r="J40902" s="26"/>
      <c r="K40902" s="37"/>
    </row>
    <row r="40903" spans="6:11" x14ac:dyDescent="0.25">
      <c r="F40903" s="25"/>
      <c r="G40903" s="27"/>
      <c r="H40903" s="37"/>
      <c r="I40903" s="37"/>
      <c r="J40903" s="26"/>
      <c r="K40903" s="37"/>
    </row>
    <row r="40904" spans="6:11" x14ac:dyDescent="0.25">
      <c r="F40904" s="25"/>
      <c r="G40904" s="27"/>
      <c r="H40904" s="37"/>
      <c r="I40904" s="37"/>
      <c r="J40904" s="26"/>
      <c r="K40904" s="37"/>
    </row>
    <row r="40905" spans="6:11" x14ac:dyDescent="0.25">
      <c r="F40905" s="25"/>
      <c r="G40905" s="27"/>
      <c r="H40905" s="37"/>
      <c r="I40905" s="37"/>
      <c r="J40905" s="26"/>
      <c r="K40905" s="37"/>
    </row>
    <row r="40906" spans="6:11" x14ac:dyDescent="0.25">
      <c r="F40906" s="25"/>
      <c r="G40906" s="27"/>
      <c r="H40906" s="37"/>
      <c r="I40906" s="37"/>
      <c r="J40906" s="26"/>
      <c r="K40906" s="37"/>
    </row>
    <row r="40907" spans="6:11" x14ac:dyDescent="0.25">
      <c r="F40907" s="25"/>
      <c r="G40907" s="27"/>
      <c r="H40907" s="37"/>
      <c r="I40907" s="37"/>
      <c r="J40907" s="26"/>
      <c r="K40907" s="37"/>
    </row>
    <row r="40908" spans="6:11" x14ac:dyDescent="0.25">
      <c r="F40908" s="25"/>
      <c r="G40908" s="27"/>
      <c r="H40908" s="37"/>
      <c r="I40908" s="37"/>
      <c r="J40908" s="26"/>
      <c r="K40908" s="37"/>
    </row>
    <row r="40909" spans="6:11" x14ac:dyDescent="0.25">
      <c r="F40909" s="25"/>
      <c r="G40909" s="27"/>
      <c r="H40909" s="37"/>
      <c r="I40909" s="37"/>
      <c r="J40909" s="26"/>
      <c r="K40909" s="37"/>
    </row>
    <row r="40910" spans="6:11" x14ac:dyDescent="0.25">
      <c r="F40910" s="25"/>
      <c r="G40910" s="27"/>
      <c r="H40910" s="37"/>
      <c r="I40910" s="37"/>
      <c r="J40910" s="26"/>
      <c r="K40910" s="37"/>
    </row>
    <row r="40911" spans="6:11" x14ac:dyDescent="0.25">
      <c r="F40911" s="25"/>
      <c r="G40911" s="27"/>
      <c r="H40911" s="37"/>
      <c r="I40911" s="37"/>
      <c r="J40911" s="26"/>
      <c r="K40911" s="37"/>
    </row>
    <row r="40912" spans="6:11" x14ac:dyDescent="0.25">
      <c r="F40912" s="25"/>
      <c r="G40912" s="27"/>
      <c r="H40912" s="37"/>
      <c r="I40912" s="37"/>
      <c r="J40912" s="26"/>
      <c r="K40912" s="37"/>
    </row>
    <row r="40913" spans="6:11" x14ac:dyDescent="0.25">
      <c r="F40913" s="25"/>
      <c r="G40913" s="27"/>
      <c r="H40913" s="37"/>
      <c r="I40913" s="37"/>
      <c r="J40913" s="26"/>
      <c r="K40913" s="37"/>
    </row>
    <row r="40914" spans="6:11" x14ac:dyDescent="0.25">
      <c r="F40914" s="25"/>
      <c r="G40914" s="27"/>
      <c r="H40914" s="37"/>
      <c r="I40914" s="37"/>
      <c r="J40914" s="26"/>
      <c r="K40914" s="37"/>
    </row>
    <row r="40915" spans="6:11" x14ac:dyDescent="0.25">
      <c r="F40915" s="25"/>
      <c r="G40915" s="27"/>
      <c r="H40915" s="37"/>
      <c r="I40915" s="37"/>
      <c r="J40915" s="26"/>
      <c r="K40915" s="37"/>
    </row>
    <row r="40916" spans="6:11" x14ac:dyDescent="0.25">
      <c r="F40916" s="25"/>
      <c r="G40916" s="27"/>
      <c r="H40916" s="37"/>
      <c r="I40916" s="37"/>
      <c r="J40916" s="26"/>
      <c r="K40916" s="37"/>
    </row>
    <row r="40917" spans="6:11" x14ac:dyDescent="0.25">
      <c r="F40917" s="25"/>
      <c r="G40917" s="27"/>
      <c r="H40917" s="37"/>
      <c r="I40917" s="37"/>
      <c r="J40917" s="26"/>
      <c r="K40917" s="37"/>
    </row>
    <row r="40918" spans="6:11" x14ac:dyDescent="0.25">
      <c r="F40918" s="25"/>
      <c r="G40918" s="27"/>
      <c r="H40918" s="37"/>
      <c r="I40918" s="37"/>
      <c r="J40918" s="26"/>
      <c r="K40918" s="37"/>
    </row>
    <row r="40919" spans="6:11" x14ac:dyDescent="0.25">
      <c r="F40919" s="25"/>
      <c r="G40919" s="27"/>
      <c r="H40919" s="37"/>
      <c r="I40919" s="37"/>
      <c r="J40919" s="26"/>
      <c r="K40919" s="37"/>
    </row>
    <row r="40920" spans="6:11" x14ac:dyDescent="0.25">
      <c r="F40920" s="25"/>
      <c r="G40920" s="27"/>
      <c r="H40920" s="37"/>
      <c r="I40920" s="37"/>
      <c r="J40920" s="26"/>
      <c r="K40920" s="37"/>
    </row>
    <row r="40921" spans="6:11" x14ac:dyDescent="0.25">
      <c r="F40921" s="25"/>
      <c r="G40921" s="27"/>
      <c r="H40921" s="37"/>
      <c r="I40921" s="37"/>
      <c r="J40921" s="26"/>
      <c r="K40921" s="37"/>
    </row>
    <row r="40922" spans="6:11" x14ac:dyDescent="0.25">
      <c r="F40922" s="25"/>
      <c r="G40922" s="27"/>
      <c r="H40922" s="37"/>
      <c r="I40922" s="37"/>
      <c r="J40922" s="26"/>
      <c r="K40922" s="37"/>
    </row>
    <row r="40923" spans="6:11" x14ac:dyDescent="0.25">
      <c r="F40923" s="25"/>
      <c r="G40923" s="27"/>
      <c r="H40923" s="37"/>
      <c r="I40923" s="37"/>
      <c r="J40923" s="26"/>
      <c r="K40923" s="37"/>
    </row>
    <row r="40924" spans="6:11" x14ac:dyDescent="0.25">
      <c r="F40924" s="25"/>
      <c r="G40924" s="27"/>
      <c r="H40924" s="37"/>
      <c r="I40924" s="37"/>
      <c r="J40924" s="26"/>
      <c r="K40924" s="37"/>
    </row>
    <row r="40925" spans="6:11" x14ac:dyDescent="0.25">
      <c r="F40925" s="25"/>
      <c r="G40925" s="27"/>
      <c r="H40925" s="37"/>
      <c r="I40925" s="37"/>
      <c r="J40925" s="26"/>
      <c r="K40925" s="37"/>
    </row>
    <row r="40926" spans="6:11" x14ac:dyDescent="0.25">
      <c r="F40926" s="25"/>
      <c r="G40926" s="27"/>
      <c r="H40926" s="37"/>
      <c r="I40926" s="37"/>
      <c r="J40926" s="26"/>
      <c r="K40926" s="37"/>
    </row>
    <row r="40927" spans="6:11" x14ac:dyDescent="0.25">
      <c r="F40927" s="25"/>
      <c r="G40927" s="27"/>
      <c r="H40927" s="37"/>
      <c r="I40927" s="37"/>
      <c r="J40927" s="26"/>
      <c r="K40927" s="37"/>
    </row>
    <row r="40928" spans="6:11" x14ac:dyDescent="0.25">
      <c r="F40928" s="25"/>
      <c r="G40928" s="27"/>
      <c r="H40928" s="37"/>
      <c r="I40928" s="37"/>
      <c r="J40928" s="26"/>
      <c r="K40928" s="37"/>
    </row>
    <row r="40929" spans="6:11" x14ac:dyDescent="0.25">
      <c r="F40929" s="25"/>
      <c r="G40929" s="27"/>
      <c r="H40929" s="37"/>
      <c r="I40929" s="37"/>
      <c r="J40929" s="26"/>
      <c r="K40929" s="37"/>
    </row>
    <row r="40930" spans="6:11" x14ac:dyDescent="0.25">
      <c r="F40930" s="25"/>
      <c r="G40930" s="27"/>
      <c r="H40930" s="37"/>
      <c r="I40930" s="37"/>
      <c r="J40930" s="26"/>
      <c r="K40930" s="37"/>
    </row>
    <row r="40931" spans="6:11" x14ac:dyDescent="0.25">
      <c r="F40931" s="25"/>
      <c r="G40931" s="27"/>
      <c r="H40931" s="37"/>
      <c r="I40931" s="37"/>
      <c r="J40931" s="26"/>
      <c r="K40931" s="37"/>
    </row>
    <row r="40932" spans="6:11" x14ac:dyDescent="0.25">
      <c r="F40932" s="25"/>
      <c r="G40932" s="27"/>
      <c r="H40932" s="37"/>
      <c r="I40932" s="37"/>
      <c r="J40932" s="26"/>
      <c r="K40932" s="37"/>
    </row>
    <row r="40933" spans="6:11" x14ac:dyDescent="0.25">
      <c r="F40933" s="25"/>
      <c r="G40933" s="27"/>
      <c r="H40933" s="37"/>
      <c r="I40933" s="37"/>
      <c r="J40933" s="26"/>
      <c r="K40933" s="37"/>
    </row>
    <row r="40934" spans="6:11" x14ac:dyDescent="0.25">
      <c r="F40934" s="25"/>
      <c r="G40934" s="27"/>
      <c r="H40934" s="37"/>
      <c r="I40934" s="37"/>
      <c r="J40934" s="26"/>
      <c r="K40934" s="37"/>
    </row>
    <row r="40935" spans="6:11" x14ac:dyDescent="0.25">
      <c r="F40935" s="25"/>
      <c r="G40935" s="27"/>
      <c r="H40935" s="37"/>
      <c r="I40935" s="37"/>
      <c r="J40935" s="26"/>
      <c r="K40935" s="37"/>
    </row>
    <row r="40936" spans="6:11" x14ac:dyDescent="0.25">
      <c r="F40936" s="25"/>
      <c r="G40936" s="27"/>
      <c r="H40936" s="37"/>
      <c r="I40936" s="37"/>
      <c r="J40936" s="26"/>
      <c r="K40936" s="37"/>
    </row>
    <row r="40937" spans="6:11" x14ac:dyDescent="0.25">
      <c r="F40937" s="25"/>
      <c r="G40937" s="27"/>
      <c r="H40937" s="37"/>
      <c r="I40937" s="37"/>
      <c r="J40937" s="26"/>
      <c r="K40937" s="37"/>
    </row>
    <row r="40938" spans="6:11" x14ac:dyDescent="0.25">
      <c r="F40938" s="25"/>
      <c r="G40938" s="27"/>
      <c r="H40938" s="37"/>
      <c r="I40938" s="37"/>
      <c r="J40938" s="26"/>
      <c r="K40938" s="37"/>
    </row>
    <row r="40939" spans="6:11" x14ac:dyDescent="0.25">
      <c r="F40939" s="25"/>
      <c r="G40939" s="27"/>
      <c r="H40939" s="37"/>
      <c r="I40939" s="37"/>
      <c r="J40939" s="26"/>
      <c r="K40939" s="37"/>
    </row>
    <row r="40940" spans="6:11" x14ac:dyDescent="0.25">
      <c r="F40940" s="25"/>
      <c r="G40940" s="27"/>
      <c r="H40940" s="37"/>
      <c r="I40940" s="37"/>
      <c r="J40940" s="26"/>
      <c r="K40940" s="37"/>
    </row>
    <row r="40941" spans="6:11" x14ac:dyDescent="0.25">
      <c r="F40941" s="25"/>
      <c r="G40941" s="27"/>
      <c r="H40941" s="37"/>
      <c r="I40941" s="37"/>
      <c r="J40941" s="26"/>
      <c r="K40941" s="37"/>
    </row>
    <row r="40942" spans="6:11" x14ac:dyDescent="0.25">
      <c r="F40942" s="25"/>
      <c r="G40942" s="27"/>
      <c r="H40942" s="37"/>
      <c r="I40942" s="37"/>
      <c r="J40942" s="26"/>
      <c r="K40942" s="37"/>
    </row>
    <row r="40943" spans="6:11" x14ac:dyDescent="0.25">
      <c r="F40943" s="25"/>
      <c r="G40943" s="27"/>
      <c r="H40943" s="37"/>
      <c r="I40943" s="37"/>
      <c r="J40943" s="26"/>
      <c r="K40943" s="37"/>
    </row>
    <row r="40944" spans="6:11" x14ac:dyDescent="0.25">
      <c r="F40944" s="25"/>
      <c r="G40944" s="27"/>
      <c r="H40944" s="37"/>
      <c r="I40944" s="37"/>
      <c r="J40944" s="26"/>
      <c r="K40944" s="37"/>
    </row>
    <row r="40945" spans="6:11" x14ac:dyDescent="0.25">
      <c r="F40945" s="25"/>
      <c r="G40945" s="27"/>
      <c r="H40945" s="37"/>
      <c r="I40945" s="37"/>
      <c r="J40945" s="26"/>
      <c r="K40945" s="37"/>
    </row>
    <row r="40946" spans="6:11" x14ac:dyDescent="0.25">
      <c r="F40946" s="25"/>
      <c r="G40946" s="27"/>
      <c r="H40946" s="37"/>
      <c r="I40946" s="37"/>
      <c r="J40946" s="26"/>
      <c r="K40946" s="37"/>
    </row>
    <row r="40947" spans="6:11" x14ac:dyDescent="0.25">
      <c r="F40947" s="25"/>
      <c r="G40947" s="27"/>
      <c r="H40947" s="37"/>
      <c r="I40947" s="37"/>
      <c r="J40947" s="26"/>
      <c r="K40947" s="37"/>
    </row>
    <row r="40948" spans="6:11" x14ac:dyDescent="0.25">
      <c r="F40948" s="25"/>
      <c r="G40948" s="27"/>
      <c r="H40948" s="37"/>
      <c r="I40948" s="37"/>
      <c r="J40948" s="26"/>
      <c r="K40948" s="37"/>
    </row>
    <row r="40949" spans="6:11" x14ac:dyDescent="0.25">
      <c r="F40949" s="25"/>
      <c r="G40949" s="27"/>
      <c r="H40949" s="37"/>
      <c r="I40949" s="37"/>
      <c r="J40949" s="26"/>
      <c r="K40949" s="37"/>
    </row>
    <row r="40950" spans="6:11" x14ac:dyDescent="0.25">
      <c r="F40950" s="25"/>
      <c r="G40950" s="27"/>
      <c r="H40950" s="37"/>
      <c r="I40950" s="37"/>
      <c r="J40950" s="26"/>
      <c r="K40950" s="37"/>
    </row>
    <row r="40951" spans="6:11" x14ac:dyDescent="0.25">
      <c r="F40951" s="25"/>
      <c r="G40951" s="27"/>
      <c r="H40951" s="37"/>
      <c r="I40951" s="37"/>
      <c r="J40951" s="26"/>
      <c r="K40951" s="37"/>
    </row>
    <row r="40952" spans="6:11" x14ac:dyDescent="0.25">
      <c r="F40952" s="25"/>
      <c r="G40952" s="27"/>
      <c r="H40952" s="37"/>
      <c r="I40952" s="37"/>
      <c r="J40952" s="26"/>
      <c r="K40952" s="37"/>
    </row>
    <row r="40953" spans="6:11" x14ac:dyDescent="0.25">
      <c r="F40953" s="25"/>
      <c r="G40953" s="27"/>
      <c r="H40953" s="37"/>
      <c r="I40953" s="37"/>
      <c r="J40953" s="26"/>
      <c r="K40953" s="37"/>
    </row>
    <row r="40954" spans="6:11" x14ac:dyDescent="0.25">
      <c r="F40954" s="25"/>
      <c r="G40954" s="27"/>
      <c r="H40954" s="37"/>
      <c r="I40954" s="37"/>
      <c r="J40954" s="26"/>
      <c r="K40954" s="37"/>
    </row>
    <row r="40955" spans="6:11" x14ac:dyDescent="0.25">
      <c r="F40955" s="25"/>
      <c r="G40955" s="27"/>
      <c r="H40955" s="37"/>
      <c r="I40955" s="37"/>
      <c r="J40955" s="26"/>
      <c r="K40955" s="37"/>
    </row>
    <row r="40956" spans="6:11" x14ac:dyDescent="0.25">
      <c r="F40956" s="25"/>
      <c r="G40956" s="27"/>
      <c r="H40956" s="37"/>
      <c r="I40956" s="37"/>
      <c r="J40956" s="26"/>
      <c r="K40956" s="37"/>
    </row>
    <row r="40957" spans="6:11" x14ac:dyDescent="0.25">
      <c r="F40957" s="25"/>
      <c r="G40957" s="27"/>
      <c r="H40957" s="37"/>
      <c r="I40957" s="37"/>
      <c r="J40957" s="26"/>
      <c r="K40957" s="37"/>
    </row>
    <row r="40958" spans="6:11" x14ac:dyDescent="0.25">
      <c r="F40958" s="25"/>
      <c r="G40958" s="27"/>
      <c r="H40958" s="37"/>
      <c r="I40958" s="37"/>
      <c r="J40958" s="26"/>
      <c r="K40958" s="37"/>
    </row>
    <row r="40959" spans="6:11" x14ac:dyDescent="0.25">
      <c r="F40959" s="25"/>
      <c r="G40959" s="27"/>
      <c r="H40959" s="37"/>
      <c r="I40959" s="37"/>
      <c r="J40959" s="26"/>
      <c r="K40959" s="37"/>
    </row>
    <row r="40960" spans="6:11" x14ac:dyDescent="0.25">
      <c r="F40960" s="25"/>
      <c r="G40960" s="27"/>
      <c r="H40960" s="37"/>
      <c r="I40960" s="37"/>
      <c r="J40960" s="26"/>
      <c r="K40960" s="37"/>
    </row>
    <row r="40961" spans="6:11" x14ac:dyDescent="0.25">
      <c r="F40961" s="25"/>
      <c r="G40961" s="27"/>
      <c r="H40961" s="37"/>
      <c r="I40961" s="37"/>
      <c r="J40961" s="26"/>
      <c r="K40961" s="37"/>
    </row>
    <row r="40962" spans="6:11" x14ac:dyDescent="0.25">
      <c r="F40962" s="25"/>
      <c r="G40962" s="27"/>
      <c r="H40962" s="37"/>
      <c r="I40962" s="37"/>
      <c r="J40962" s="26"/>
      <c r="K40962" s="37"/>
    </row>
    <row r="40963" spans="6:11" x14ac:dyDescent="0.25">
      <c r="F40963" s="25"/>
      <c r="G40963" s="27"/>
      <c r="H40963" s="37"/>
      <c r="I40963" s="37"/>
      <c r="J40963" s="26"/>
      <c r="K40963" s="37"/>
    </row>
    <row r="40964" spans="6:11" x14ac:dyDescent="0.25">
      <c r="F40964" s="25"/>
      <c r="G40964" s="27"/>
      <c r="H40964" s="37"/>
      <c r="I40964" s="37"/>
      <c r="J40964" s="26"/>
      <c r="K40964" s="37"/>
    </row>
    <row r="40965" spans="6:11" x14ac:dyDescent="0.25">
      <c r="F40965" s="25"/>
      <c r="G40965" s="27"/>
      <c r="H40965" s="37"/>
      <c r="I40965" s="37"/>
      <c r="J40965" s="26"/>
      <c r="K40965" s="37"/>
    </row>
    <row r="40966" spans="6:11" x14ac:dyDescent="0.25">
      <c r="F40966" s="25"/>
      <c r="G40966" s="27"/>
      <c r="H40966" s="37"/>
      <c r="I40966" s="37"/>
      <c r="J40966" s="26"/>
      <c r="K40966" s="37"/>
    </row>
    <row r="40967" spans="6:11" x14ac:dyDescent="0.25">
      <c r="F40967" s="25"/>
      <c r="G40967" s="27"/>
      <c r="H40967" s="37"/>
      <c r="I40967" s="37"/>
      <c r="J40967" s="26"/>
      <c r="K40967" s="37"/>
    </row>
    <row r="40968" spans="6:11" x14ac:dyDescent="0.25">
      <c r="F40968" s="25"/>
      <c r="G40968" s="27"/>
      <c r="H40968" s="37"/>
      <c r="I40968" s="37"/>
      <c r="J40968" s="26"/>
      <c r="K40968" s="37"/>
    </row>
    <row r="40969" spans="6:11" x14ac:dyDescent="0.25">
      <c r="F40969" s="25"/>
      <c r="G40969" s="27"/>
      <c r="H40969" s="37"/>
      <c r="I40969" s="37"/>
      <c r="J40969" s="26"/>
      <c r="K40969" s="37"/>
    </row>
    <row r="40970" spans="6:11" x14ac:dyDescent="0.25">
      <c r="F40970" s="25"/>
      <c r="G40970" s="27"/>
      <c r="H40970" s="37"/>
      <c r="I40970" s="37"/>
      <c r="J40970" s="26"/>
      <c r="K40970" s="37"/>
    </row>
    <row r="40971" spans="6:11" x14ac:dyDescent="0.25">
      <c r="F40971" s="25"/>
      <c r="G40971" s="27"/>
      <c r="H40971" s="37"/>
      <c r="I40971" s="37"/>
      <c r="J40971" s="26"/>
      <c r="K40971" s="37"/>
    </row>
    <row r="40972" spans="6:11" x14ac:dyDescent="0.25">
      <c r="F40972" s="25"/>
      <c r="G40972" s="27"/>
      <c r="H40972" s="37"/>
      <c r="I40972" s="37"/>
      <c r="J40972" s="26"/>
      <c r="K40972" s="37"/>
    </row>
    <row r="40973" spans="6:11" x14ac:dyDescent="0.25">
      <c r="F40973" s="25"/>
      <c r="G40973" s="27"/>
      <c r="H40973" s="37"/>
      <c r="I40973" s="37"/>
      <c r="J40973" s="26"/>
      <c r="K40973" s="37"/>
    </row>
    <row r="40974" spans="6:11" x14ac:dyDescent="0.25">
      <c r="F40974" s="25"/>
      <c r="G40974" s="27"/>
      <c r="H40974" s="37"/>
      <c r="I40974" s="37"/>
      <c r="J40974" s="26"/>
      <c r="K40974" s="37"/>
    </row>
    <row r="40975" spans="6:11" x14ac:dyDescent="0.25">
      <c r="F40975" s="25"/>
      <c r="G40975" s="27"/>
      <c r="H40975" s="37"/>
      <c r="I40975" s="37"/>
      <c r="J40975" s="26"/>
      <c r="K40975" s="37"/>
    </row>
    <row r="40976" spans="6:11" x14ac:dyDescent="0.25">
      <c r="F40976" s="25"/>
      <c r="G40976" s="27"/>
      <c r="H40976" s="37"/>
      <c r="I40976" s="37"/>
      <c r="J40976" s="26"/>
      <c r="K40976" s="37"/>
    </row>
    <row r="40977" spans="6:11" x14ac:dyDescent="0.25">
      <c r="F40977" s="25"/>
      <c r="G40977" s="27"/>
      <c r="H40977" s="37"/>
      <c r="I40977" s="37"/>
      <c r="J40977" s="26"/>
      <c r="K40977" s="37"/>
    </row>
    <row r="40978" spans="6:11" x14ac:dyDescent="0.25">
      <c r="F40978" s="25"/>
      <c r="G40978" s="27"/>
      <c r="H40978" s="37"/>
      <c r="I40978" s="37"/>
      <c r="J40978" s="26"/>
      <c r="K40978" s="37"/>
    </row>
    <row r="40979" spans="6:11" x14ac:dyDescent="0.25">
      <c r="F40979" s="25"/>
      <c r="G40979" s="27"/>
      <c r="H40979" s="37"/>
      <c r="I40979" s="37"/>
      <c r="J40979" s="26"/>
      <c r="K40979" s="37"/>
    </row>
    <row r="40980" spans="6:11" x14ac:dyDescent="0.25">
      <c r="F40980" s="25"/>
      <c r="G40980" s="27"/>
      <c r="H40980" s="37"/>
      <c r="I40980" s="37"/>
      <c r="J40980" s="26"/>
      <c r="K40980" s="37"/>
    </row>
    <row r="40981" spans="6:11" x14ac:dyDescent="0.25">
      <c r="F40981" s="25"/>
      <c r="G40981" s="27"/>
      <c r="H40981" s="37"/>
      <c r="I40981" s="37"/>
      <c r="J40981" s="26"/>
      <c r="K40981" s="37"/>
    </row>
    <row r="40982" spans="6:11" x14ac:dyDescent="0.25">
      <c r="F40982" s="25"/>
      <c r="G40982" s="27"/>
      <c r="H40982" s="37"/>
      <c r="I40982" s="37"/>
      <c r="J40982" s="26"/>
      <c r="K40982" s="37"/>
    </row>
    <row r="40983" spans="6:11" x14ac:dyDescent="0.25">
      <c r="F40983" s="25"/>
      <c r="G40983" s="27"/>
      <c r="H40983" s="37"/>
      <c r="I40983" s="37"/>
      <c r="J40983" s="26"/>
      <c r="K40983" s="37"/>
    </row>
    <row r="40984" spans="6:11" x14ac:dyDescent="0.25">
      <c r="F40984" s="25"/>
      <c r="G40984" s="27"/>
      <c r="H40984" s="37"/>
      <c r="I40984" s="37"/>
      <c r="J40984" s="26"/>
      <c r="K40984" s="37"/>
    </row>
    <row r="40985" spans="6:11" x14ac:dyDescent="0.25">
      <c r="F40985" s="25"/>
      <c r="G40985" s="27"/>
      <c r="H40985" s="37"/>
      <c r="I40985" s="37"/>
      <c r="J40985" s="26"/>
      <c r="K40985" s="37"/>
    </row>
    <row r="40986" spans="6:11" x14ac:dyDescent="0.25">
      <c r="F40986" s="25"/>
      <c r="G40986" s="27"/>
      <c r="H40986" s="37"/>
      <c r="I40986" s="37"/>
      <c r="J40986" s="26"/>
      <c r="K40986" s="37"/>
    </row>
    <row r="40987" spans="6:11" x14ac:dyDescent="0.25">
      <c r="F40987" s="25"/>
      <c r="G40987" s="27"/>
      <c r="H40987" s="37"/>
      <c r="I40987" s="37"/>
      <c r="J40987" s="26"/>
      <c r="K40987" s="37"/>
    </row>
    <row r="40988" spans="6:11" x14ac:dyDescent="0.25">
      <c r="F40988" s="25"/>
      <c r="G40988" s="27"/>
      <c r="H40988" s="37"/>
      <c r="I40988" s="37"/>
      <c r="J40988" s="26"/>
      <c r="K40988" s="37"/>
    </row>
    <row r="40989" spans="6:11" x14ac:dyDescent="0.25">
      <c r="F40989" s="25"/>
      <c r="G40989" s="27"/>
      <c r="H40989" s="37"/>
      <c r="I40989" s="37"/>
      <c r="J40989" s="26"/>
      <c r="K40989" s="37"/>
    </row>
    <row r="40990" spans="6:11" x14ac:dyDescent="0.25">
      <c r="F40990" s="25"/>
      <c r="G40990" s="27"/>
      <c r="H40990" s="37"/>
      <c r="I40990" s="37"/>
      <c r="J40990" s="26"/>
      <c r="K40990" s="37"/>
    </row>
    <row r="40991" spans="6:11" x14ac:dyDescent="0.25">
      <c r="F40991" s="25"/>
      <c r="G40991" s="27"/>
      <c r="H40991" s="37"/>
      <c r="I40991" s="37"/>
      <c r="J40991" s="26"/>
      <c r="K40991" s="37"/>
    </row>
    <row r="40992" spans="6:11" x14ac:dyDescent="0.25">
      <c r="F40992" s="25"/>
      <c r="G40992" s="27"/>
      <c r="H40992" s="37"/>
      <c r="I40992" s="37"/>
      <c r="J40992" s="26"/>
      <c r="K40992" s="37"/>
    </row>
    <row r="40993" spans="6:11" x14ac:dyDescent="0.25">
      <c r="F40993" s="25"/>
      <c r="G40993" s="27"/>
      <c r="H40993" s="37"/>
      <c r="I40993" s="37"/>
      <c r="J40993" s="26"/>
      <c r="K40993" s="37"/>
    </row>
    <row r="40994" spans="6:11" x14ac:dyDescent="0.25">
      <c r="F40994" s="25"/>
      <c r="G40994" s="27"/>
      <c r="H40994" s="37"/>
      <c r="I40994" s="37"/>
      <c r="J40994" s="26"/>
      <c r="K40994" s="37"/>
    </row>
    <row r="40995" spans="6:11" x14ac:dyDescent="0.25">
      <c r="F40995" s="25"/>
      <c r="G40995" s="27"/>
      <c r="H40995" s="37"/>
      <c r="I40995" s="37"/>
      <c r="J40995" s="26"/>
      <c r="K40995" s="37"/>
    </row>
    <row r="40996" spans="6:11" x14ac:dyDescent="0.25">
      <c r="F40996" s="25"/>
      <c r="G40996" s="27"/>
      <c r="H40996" s="37"/>
      <c r="I40996" s="37"/>
      <c r="J40996" s="26"/>
      <c r="K40996" s="37"/>
    </row>
    <row r="40997" spans="6:11" x14ac:dyDescent="0.25">
      <c r="F40997" s="25"/>
      <c r="G40997" s="27"/>
      <c r="H40997" s="37"/>
      <c r="I40997" s="37"/>
      <c r="J40997" s="26"/>
      <c r="K40997" s="37"/>
    </row>
    <row r="40998" spans="6:11" x14ac:dyDescent="0.25">
      <c r="F40998" s="25"/>
      <c r="G40998" s="27"/>
      <c r="H40998" s="37"/>
      <c r="I40998" s="37"/>
      <c r="J40998" s="26"/>
      <c r="K40998" s="37"/>
    </row>
    <row r="40999" spans="6:11" x14ac:dyDescent="0.25">
      <c r="F40999" s="25"/>
      <c r="G40999" s="27"/>
      <c r="H40999" s="37"/>
      <c r="I40999" s="37"/>
      <c r="J40999" s="26"/>
      <c r="K40999" s="37"/>
    </row>
    <row r="41000" spans="6:11" x14ac:dyDescent="0.25">
      <c r="F41000" s="25"/>
      <c r="G41000" s="27"/>
      <c r="H41000" s="37"/>
      <c r="I41000" s="37"/>
      <c r="J41000" s="26"/>
      <c r="K41000" s="37"/>
    </row>
    <row r="41001" spans="6:11" x14ac:dyDescent="0.25">
      <c r="F41001" s="25"/>
      <c r="G41001" s="27"/>
      <c r="H41001" s="37"/>
      <c r="I41001" s="37"/>
      <c r="J41001" s="26"/>
      <c r="K41001" s="37"/>
    </row>
    <row r="41002" spans="6:11" x14ac:dyDescent="0.25">
      <c r="F41002" s="25"/>
      <c r="G41002" s="27"/>
      <c r="H41002" s="37"/>
      <c r="I41002" s="37"/>
      <c r="J41002" s="26"/>
      <c r="K41002" s="37"/>
    </row>
    <row r="41003" spans="6:11" x14ac:dyDescent="0.25">
      <c r="F41003" s="25"/>
      <c r="G41003" s="27"/>
      <c r="H41003" s="37"/>
      <c r="I41003" s="37"/>
      <c r="J41003" s="26"/>
      <c r="K41003" s="37"/>
    </row>
    <row r="41004" spans="6:11" x14ac:dyDescent="0.25">
      <c r="F41004" s="25"/>
      <c r="G41004" s="27"/>
      <c r="H41004" s="37"/>
      <c r="I41004" s="37"/>
      <c r="J41004" s="26"/>
      <c r="K41004" s="37"/>
    </row>
    <row r="41005" spans="6:11" x14ac:dyDescent="0.25">
      <c r="F41005" s="25"/>
      <c r="G41005" s="27"/>
      <c r="H41005" s="37"/>
      <c r="I41005" s="37"/>
      <c r="J41005" s="26"/>
      <c r="K41005" s="37"/>
    </row>
    <row r="41006" spans="6:11" x14ac:dyDescent="0.25">
      <c r="F41006" s="25"/>
      <c r="G41006" s="27"/>
      <c r="H41006" s="37"/>
      <c r="I41006" s="37"/>
      <c r="J41006" s="26"/>
      <c r="K41006" s="37"/>
    </row>
    <row r="41007" spans="6:11" x14ac:dyDescent="0.25">
      <c r="F41007" s="25"/>
      <c r="G41007" s="27"/>
      <c r="H41007" s="37"/>
      <c r="I41007" s="37"/>
      <c r="J41007" s="26"/>
      <c r="K41007" s="37"/>
    </row>
    <row r="41008" spans="6:11" x14ac:dyDescent="0.25">
      <c r="F41008" s="25"/>
      <c r="G41008" s="27"/>
      <c r="H41008" s="37"/>
      <c r="I41008" s="37"/>
      <c r="J41008" s="26"/>
      <c r="K41008" s="37"/>
    </row>
    <row r="41009" spans="6:11" x14ac:dyDescent="0.25">
      <c r="F41009" s="25"/>
      <c r="G41009" s="27"/>
      <c r="H41009" s="37"/>
      <c r="I41009" s="37"/>
      <c r="J41009" s="26"/>
      <c r="K41009" s="37"/>
    </row>
    <row r="41010" spans="6:11" x14ac:dyDescent="0.25">
      <c r="F41010" s="25"/>
      <c r="G41010" s="27"/>
      <c r="H41010" s="37"/>
      <c r="I41010" s="37"/>
      <c r="J41010" s="26"/>
      <c r="K41010" s="37"/>
    </row>
    <row r="41011" spans="6:11" x14ac:dyDescent="0.25">
      <c r="F41011" s="25"/>
      <c r="G41011" s="27"/>
      <c r="H41011" s="37"/>
      <c r="I41011" s="37"/>
      <c r="J41011" s="26"/>
      <c r="K41011" s="37"/>
    </row>
    <row r="41012" spans="6:11" x14ac:dyDescent="0.25">
      <c r="F41012" s="25"/>
      <c r="G41012" s="27"/>
      <c r="H41012" s="37"/>
      <c r="I41012" s="37"/>
      <c r="J41012" s="26"/>
      <c r="K41012" s="37"/>
    </row>
    <row r="41013" spans="6:11" x14ac:dyDescent="0.25">
      <c r="F41013" s="25"/>
      <c r="G41013" s="27"/>
      <c r="H41013" s="37"/>
      <c r="I41013" s="37"/>
      <c r="J41013" s="26"/>
      <c r="K41013" s="37"/>
    </row>
    <row r="41014" spans="6:11" x14ac:dyDescent="0.25">
      <c r="F41014" s="25"/>
      <c r="G41014" s="27"/>
      <c r="H41014" s="37"/>
      <c r="I41014" s="37"/>
      <c r="J41014" s="26"/>
      <c r="K41014" s="37"/>
    </row>
    <row r="41015" spans="6:11" x14ac:dyDescent="0.25">
      <c r="F41015" s="25"/>
      <c r="G41015" s="27"/>
      <c r="H41015" s="37"/>
      <c r="I41015" s="37"/>
      <c r="J41015" s="26"/>
      <c r="K41015" s="37"/>
    </row>
    <row r="41016" spans="6:11" x14ac:dyDescent="0.25">
      <c r="F41016" s="25"/>
      <c r="G41016" s="27"/>
      <c r="H41016" s="37"/>
      <c r="I41016" s="37"/>
      <c r="J41016" s="26"/>
      <c r="K41016" s="37"/>
    </row>
    <row r="41017" spans="6:11" x14ac:dyDescent="0.25">
      <c r="F41017" s="25"/>
      <c r="G41017" s="27"/>
      <c r="H41017" s="37"/>
      <c r="I41017" s="37"/>
      <c r="J41017" s="26"/>
      <c r="K41017" s="37"/>
    </row>
    <row r="41018" spans="6:11" x14ac:dyDescent="0.25">
      <c r="F41018" s="25"/>
      <c r="G41018" s="27"/>
      <c r="H41018" s="37"/>
      <c r="I41018" s="37"/>
      <c r="J41018" s="26"/>
      <c r="K41018" s="37"/>
    </row>
    <row r="41019" spans="6:11" x14ac:dyDescent="0.25">
      <c r="F41019" s="25"/>
      <c r="G41019" s="27"/>
      <c r="H41019" s="37"/>
      <c r="I41019" s="37"/>
      <c r="J41019" s="26"/>
      <c r="K41019" s="37"/>
    </row>
    <row r="41020" spans="6:11" x14ac:dyDescent="0.25">
      <c r="F41020" s="25"/>
      <c r="G41020" s="27"/>
      <c r="H41020" s="37"/>
      <c r="I41020" s="37"/>
      <c r="J41020" s="26"/>
      <c r="K41020" s="37"/>
    </row>
    <row r="41021" spans="6:11" x14ac:dyDescent="0.25">
      <c r="F41021" s="25"/>
      <c r="G41021" s="27"/>
      <c r="H41021" s="37"/>
      <c r="I41021" s="37"/>
      <c r="J41021" s="26"/>
      <c r="K41021" s="37"/>
    </row>
    <row r="41022" spans="6:11" x14ac:dyDescent="0.25">
      <c r="F41022" s="25"/>
      <c r="G41022" s="27"/>
      <c r="H41022" s="37"/>
      <c r="I41022" s="37"/>
      <c r="J41022" s="26"/>
      <c r="K41022" s="37"/>
    </row>
    <row r="41023" spans="6:11" x14ac:dyDescent="0.25">
      <c r="F41023" s="25"/>
      <c r="G41023" s="27"/>
      <c r="H41023" s="37"/>
      <c r="I41023" s="37"/>
      <c r="J41023" s="26"/>
      <c r="K41023" s="37"/>
    </row>
    <row r="41024" spans="6:11" x14ac:dyDescent="0.25">
      <c r="F41024" s="25"/>
      <c r="G41024" s="27"/>
      <c r="H41024" s="37"/>
      <c r="I41024" s="37"/>
      <c r="J41024" s="26"/>
      <c r="K41024" s="37"/>
    </row>
    <row r="41025" spans="6:11" x14ac:dyDescent="0.25">
      <c r="F41025" s="25"/>
      <c r="G41025" s="27"/>
      <c r="H41025" s="37"/>
      <c r="I41025" s="37"/>
      <c r="J41025" s="26"/>
      <c r="K41025" s="37"/>
    </row>
    <row r="41026" spans="6:11" x14ac:dyDescent="0.25">
      <c r="F41026" s="25"/>
      <c r="G41026" s="27"/>
      <c r="H41026" s="37"/>
      <c r="I41026" s="37"/>
      <c r="J41026" s="26"/>
      <c r="K41026" s="37"/>
    </row>
    <row r="41027" spans="6:11" x14ac:dyDescent="0.25">
      <c r="F41027" s="25"/>
      <c r="G41027" s="27"/>
      <c r="H41027" s="37"/>
      <c r="I41027" s="37"/>
      <c r="J41027" s="26"/>
      <c r="K41027" s="37"/>
    </row>
    <row r="41028" spans="6:11" x14ac:dyDescent="0.25">
      <c r="F41028" s="25"/>
      <c r="G41028" s="27"/>
      <c r="H41028" s="37"/>
      <c r="I41028" s="37"/>
      <c r="J41028" s="26"/>
      <c r="K41028" s="37"/>
    </row>
    <row r="41029" spans="6:11" x14ac:dyDescent="0.25">
      <c r="F41029" s="25"/>
      <c r="G41029" s="27"/>
      <c r="H41029" s="37"/>
      <c r="I41029" s="37"/>
      <c r="J41029" s="26"/>
      <c r="K41029" s="37"/>
    </row>
    <row r="41030" spans="6:11" x14ac:dyDescent="0.25">
      <c r="F41030" s="25"/>
      <c r="G41030" s="27"/>
      <c r="H41030" s="37"/>
      <c r="I41030" s="37"/>
      <c r="J41030" s="26"/>
      <c r="K41030" s="37"/>
    </row>
    <row r="41031" spans="6:11" x14ac:dyDescent="0.25">
      <c r="F41031" s="25"/>
      <c r="G41031" s="27"/>
      <c r="H41031" s="37"/>
      <c r="I41031" s="37"/>
      <c r="J41031" s="26"/>
      <c r="K41031" s="37"/>
    </row>
    <row r="41032" spans="6:11" x14ac:dyDescent="0.25">
      <c r="F41032" s="25"/>
      <c r="G41032" s="27"/>
      <c r="H41032" s="37"/>
      <c r="I41032" s="37"/>
      <c r="J41032" s="26"/>
      <c r="K41032" s="37"/>
    </row>
    <row r="41033" spans="6:11" x14ac:dyDescent="0.25">
      <c r="F41033" s="25"/>
      <c r="G41033" s="27"/>
      <c r="H41033" s="37"/>
      <c r="I41033" s="37"/>
      <c r="J41033" s="26"/>
      <c r="K41033" s="37"/>
    </row>
    <row r="41034" spans="6:11" x14ac:dyDescent="0.25">
      <c r="F41034" s="25"/>
      <c r="G41034" s="27"/>
      <c r="H41034" s="37"/>
      <c r="I41034" s="37"/>
      <c r="J41034" s="26"/>
      <c r="K41034" s="37"/>
    </row>
    <row r="41035" spans="6:11" x14ac:dyDescent="0.25">
      <c r="F41035" s="25"/>
      <c r="G41035" s="27"/>
      <c r="H41035" s="37"/>
      <c r="I41035" s="37"/>
      <c r="J41035" s="26"/>
      <c r="K41035" s="37"/>
    </row>
    <row r="41036" spans="6:11" x14ac:dyDescent="0.25">
      <c r="F41036" s="25"/>
      <c r="G41036" s="27"/>
      <c r="H41036" s="37"/>
      <c r="I41036" s="37"/>
      <c r="J41036" s="26"/>
      <c r="K41036" s="37"/>
    </row>
    <row r="41037" spans="6:11" x14ac:dyDescent="0.25">
      <c r="F41037" s="25"/>
      <c r="G41037" s="27"/>
      <c r="H41037" s="37"/>
      <c r="I41037" s="37"/>
      <c r="J41037" s="26"/>
      <c r="K41037" s="37"/>
    </row>
    <row r="41038" spans="6:11" x14ac:dyDescent="0.25">
      <c r="F41038" s="25"/>
      <c r="G41038" s="27"/>
      <c r="H41038" s="37"/>
      <c r="I41038" s="37"/>
      <c r="J41038" s="26"/>
      <c r="K41038" s="37"/>
    </row>
    <row r="41039" spans="6:11" x14ac:dyDescent="0.25">
      <c r="F41039" s="25"/>
      <c r="G41039" s="27"/>
      <c r="H41039" s="37"/>
      <c r="I41039" s="37"/>
      <c r="J41039" s="26"/>
      <c r="K41039" s="37"/>
    </row>
    <row r="41040" spans="6:11" x14ac:dyDescent="0.25">
      <c r="F41040" s="25"/>
      <c r="G41040" s="27"/>
      <c r="H41040" s="37"/>
      <c r="I41040" s="37"/>
      <c r="J41040" s="26"/>
      <c r="K41040" s="37"/>
    </row>
    <row r="41041" spans="6:11" x14ac:dyDescent="0.25">
      <c r="F41041" s="25"/>
      <c r="G41041" s="27"/>
      <c r="H41041" s="37"/>
      <c r="I41041" s="37"/>
      <c r="J41041" s="26"/>
      <c r="K41041" s="37"/>
    </row>
    <row r="41042" spans="6:11" x14ac:dyDescent="0.25">
      <c r="F41042" s="25"/>
      <c r="G41042" s="27"/>
      <c r="H41042" s="37"/>
      <c r="I41042" s="37"/>
      <c r="J41042" s="26"/>
      <c r="K41042" s="37"/>
    </row>
    <row r="41043" spans="6:11" x14ac:dyDescent="0.25">
      <c r="F41043" s="25"/>
      <c r="G41043" s="27"/>
      <c r="H41043" s="37"/>
      <c r="I41043" s="37"/>
      <c r="J41043" s="26"/>
      <c r="K41043" s="37"/>
    </row>
    <row r="41044" spans="6:11" x14ac:dyDescent="0.25">
      <c r="F41044" s="25"/>
      <c r="G41044" s="27"/>
      <c r="H41044" s="37"/>
      <c r="I41044" s="37"/>
      <c r="J41044" s="26"/>
      <c r="K41044" s="37"/>
    </row>
    <row r="41045" spans="6:11" x14ac:dyDescent="0.25">
      <c r="F41045" s="25"/>
      <c r="G41045" s="27"/>
      <c r="H41045" s="37"/>
      <c r="I41045" s="37"/>
      <c r="J41045" s="26"/>
      <c r="K41045" s="37"/>
    </row>
    <row r="41046" spans="6:11" x14ac:dyDescent="0.25">
      <c r="F41046" s="25"/>
      <c r="G41046" s="27"/>
      <c r="H41046" s="37"/>
      <c r="I41046" s="37"/>
      <c r="J41046" s="26"/>
      <c r="K41046" s="37"/>
    </row>
    <row r="41047" spans="6:11" x14ac:dyDescent="0.25">
      <c r="F41047" s="25"/>
      <c r="G41047" s="27"/>
      <c r="H41047" s="37"/>
      <c r="I41047" s="37"/>
      <c r="J41047" s="26"/>
      <c r="K41047" s="37"/>
    </row>
    <row r="41048" spans="6:11" x14ac:dyDescent="0.25">
      <c r="F41048" s="25"/>
      <c r="G41048" s="27"/>
      <c r="H41048" s="37"/>
      <c r="I41048" s="37"/>
      <c r="J41048" s="26"/>
      <c r="K41048" s="37"/>
    </row>
    <row r="41049" spans="6:11" x14ac:dyDescent="0.25">
      <c r="F41049" s="25"/>
      <c r="G41049" s="27"/>
      <c r="H41049" s="37"/>
      <c r="I41049" s="37"/>
      <c r="J41049" s="26"/>
      <c r="K41049" s="37"/>
    </row>
    <row r="41050" spans="6:11" x14ac:dyDescent="0.25">
      <c r="F41050" s="25"/>
      <c r="G41050" s="27"/>
      <c r="H41050" s="37"/>
      <c r="I41050" s="37"/>
      <c r="J41050" s="26"/>
      <c r="K41050" s="37"/>
    </row>
    <row r="41051" spans="6:11" x14ac:dyDescent="0.25">
      <c r="F41051" s="25"/>
      <c r="G41051" s="27"/>
      <c r="H41051" s="37"/>
      <c r="I41051" s="37"/>
      <c r="J41051" s="26"/>
      <c r="K41051" s="37"/>
    </row>
    <row r="41052" spans="6:11" x14ac:dyDescent="0.25">
      <c r="F41052" s="25"/>
      <c r="G41052" s="27"/>
      <c r="H41052" s="37"/>
      <c r="I41052" s="37"/>
      <c r="J41052" s="26"/>
      <c r="K41052" s="37"/>
    </row>
    <row r="41053" spans="6:11" x14ac:dyDescent="0.25">
      <c r="F41053" s="25"/>
      <c r="G41053" s="27"/>
      <c r="H41053" s="37"/>
      <c r="I41053" s="37"/>
      <c r="J41053" s="26"/>
      <c r="K41053" s="37"/>
    </row>
    <row r="41054" spans="6:11" x14ac:dyDescent="0.25">
      <c r="F41054" s="25"/>
      <c r="G41054" s="27"/>
      <c r="H41054" s="37"/>
      <c r="I41054" s="37"/>
      <c r="J41054" s="26"/>
      <c r="K41054" s="37"/>
    </row>
    <row r="41055" spans="6:11" x14ac:dyDescent="0.25">
      <c r="F41055" s="25"/>
      <c r="G41055" s="27"/>
      <c r="H41055" s="37"/>
      <c r="I41055" s="37"/>
      <c r="J41055" s="26"/>
      <c r="K41055" s="37"/>
    </row>
    <row r="41056" spans="6:11" x14ac:dyDescent="0.25">
      <c r="F41056" s="25"/>
      <c r="G41056" s="27"/>
      <c r="H41056" s="37"/>
      <c r="I41056" s="37"/>
      <c r="J41056" s="26"/>
      <c r="K41056" s="37"/>
    </row>
    <row r="41057" spans="6:11" x14ac:dyDescent="0.25">
      <c r="F41057" s="25"/>
      <c r="G41057" s="27"/>
      <c r="H41057" s="37"/>
      <c r="I41057" s="37"/>
      <c r="J41057" s="26"/>
      <c r="K41057" s="37"/>
    </row>
    <row r="41058" spans="6:11" x14ac:dyDescent="0.25">
      <c r="F41058" s="25"/>
      <c r="G41058" s="27"/>
      <c r="H41058" s="37"/>
      <c r="I41058" s="37"/>
      <c r="J41058" s="26"/>
      <c r="K41058" s="37"/>
    </row>
    <row r="41059" spans="6:11" x14ac:dyDescent="0.25">
      <c r="F41059" s="25"/>
      <c r="G41059" s="27"/>
      <c r="H41059" s="37"/>
      <c r="I41059" s="37"/>
      <c r="J41059" s="26"/>
      <c r="K41059" s="37"/>
    </row>
    <row r="41060" spans="6:11" x14ac:dyDescent="0.25">
      <c r="F41060" s="25"/>
      <c r="G41060" s="27"/>
      <c r="H41060" s="37"/>
      <c r="I41060" s="37"/>
      <c r="J41060" s="26"/>
      <c r="K41060" s="37"/>
    </row>
    <row r="41061" spans="6:11" x14ac:dyDescent="0.25">
      <c r="F41061" s="25"/>
      <c r="G41061" s="27"/>
      <c r="H41061" s="37"/>
      <c r="I41061" s="37"/>
      <c r="J41061" s="26"/>
      <c r="K41061" s="37"/>
    </row>
    <row r="41062" spans="6:11" x14ac:dyDescent="0.25">
      <c r="F41062" s="25"/>
      <c r="G41062" s="27"/>
      <c r="H41062" s="37"/>
      <c r="I41062" s="37"/>
      <c r="J41062" s="26"/>
      <c r="K41062" s="37"/>
    </row>
    <row r="41063" spans="6:11" x14ac:dyDescent="0.25">
      <c r="F41063" s="25"/>
      <c r="G41063" s="27"/>
      <c r="H41063" s="37"/>
      <c r="I41063" s="37"/>
      <c r="J41063" s="26"/>
      <c r="K41063" s="37"/>
    </row>
    <row r="41064" spans="6:11" x14ac:dyDescent="0.25">
      <c r="F41064" s="25"/>
      <c r="G41064" s="27"/>
      <c r="H41064" s="37"/>
      <c r="I41064" s="37"/>
      <c r="J41064" s="26"/>
      <c r="K41064" s="37"/>
    </row>
    <row r="41065" spans="6:11" x14ac:dyDescent="0.25">
      <c r="F41065" s="25"/>
      <c r="G41065" s="27"/>
      <c r="H41065" s="37"/>
      <c r="I41065" s="37"/>
      <c r="J41065" s="26"/>
      <c r="K41065" s="37"/>
    </row>
    <row r="41066" spans="6:11" x14ac:dyDescent="0.25">
      <c r="F41066" s="25"/>
      <c r="G41066" s="27"/>
      <c r="H41066" s="37"/>
      <c r="I41066" s="37"/>
      <c r="J41066" s="26"/>
      <c r="K41066" s="37"/>
    </row>
    <row r="41067" spans="6:11" x14ac:dyDescent="0.25">
      <c r="F41067" s="25"/>
      <c r="G41067" s="27"/>
      <c r="H41067" s="37"/>
      <c r="I41067" s="37"/>
      <c r="J41067" s="26"/>
      <c r="K41067" s="37"/>
    </row>
    <row r="41068" spans="6:11" x14ac:dyDescent="0.25">
      <c r="F41068" s="25"/>
      <c r="G41068" s="27"/>
      <c r="H41068" s="37"/>
      <c r="I41068" s="37"/>
      <c r="J41068" s="26"/>
      <c r="K41068" s="37"/>
    </row>
    <row r="41069" spans="6:11" x14ac:dyDescent="0.25">
      <c r="F41069" s="25"/>
      <c r="G41069" s="27"/>
      <c r="H41069" s="37"/>
      <c r="I41069" s="37"/>
      <c r="J41069" s="26"/>
      <c r="K41069" s="37"/>
    </row>
    <row r="41070" spans="6:11" x14ac:dyDescent="0.25">
      <c r="F41070" s="25"/>
      <c r="G41070" s="27"/>
      <c r="H41070" s="37"/>
      <c r="I41070" s="37"/>
      <c r="J41070" s="26"/>
      <c r="K41070" s="37"/>
    </row>
    <row r="41071" spans="6:11" x14ac:dyDescent="0.25">
      <c r="F41071" s="25"/>
      <c r="G41071" s="27"/>
      <c r="H41071" s="37"/>
      <c r="I41071" s="37"/>
      <c r="J41071" s="26"/>
      <c r="K41071" s="37"/>
    </row>
    <row r="41072" spans="6:11" x14ac:dyDescent="0.25">
      <c r="F41072" s="25"/>
      <c r="G41072" s="27"/>
      <c r="H41072" s="37"/>
      <c r="I41072" s="37"/>
      <c r="J41072" s="26"/>
      <c r="K41072" s="37"/>
    </row>
    <row r="41073" spans="6:11" x14ac:dyDescent="0.25">
      <c r="F41073" s="25"/>
      <c r="G41073" s="27"/>
      <c r="H41073" s="37"/>
      <c r="I41073" s="37"/>
      <c r="J41073" s="26"/>
      <c r="K41073" s="37"/>
    </row>
    <row r="41074" spans="6:11" x14ac:dyDescent="0.25">
      <c r="F41074" s="25"/>
      <c r="G41074" s="27"/>
      <c r="H41074" s="37"/>
      <c r="I41074" s="37"/>
      <c r="J41074" s="26"/>
      <c r="K41074" s="37"/>
    </row>
    <row r="41075" spans="6:11" x14ac:dyDescent="0.25">
      <c r="F41075" s="25"/>
      <c r="G41075" s="27"/>
      <c r="H41075" s="37"/>
      <c r="I41075" s="37"/>
      <c r="J41075" s="26"/>
      <c r="K41075" s="37"/>
    </row>
    <row r="41076" spans="6:11" x14ac:dyDescent="0.25">
      <c r="F41076" s="25"/>
      <c r="G41076" s="27"/>
      <c r="H41076" s="37"/>
      <c r="I41076" s="37"/>
      <c r="J41076" s="26"/>
      <c r="K41076" s="37"/>
    </row>
    <row r="41077" spans="6:11" x14ac:dyDescent="0.25">
      <c r="F41077" s="25"/>
      <c r="G41077" s="27"/>
      <c r="H41077" s="37"/>
      <c r="I41077" s="37"/>
      <c r="J41077" s="26"/>
      <c r="K41077" s="37"/>
    </row>
    <row r="41078" spans="6:11" x14ac:dyDescent="0.25">
      <c r="F41078" s="25"/>
      <c r="G41078" s="27"/>
      <c r="H41078" s="37"/>
      <c r="I41078" s="37"/>
      <c r="J41078" s="26"/>
      <c r="K41078" s="37"/>
    </row>
    <row r="41079" spans="6:11" x14ac:dyDescent="0.25">
      <c r="F41079" s="25"/>
      <c r="G41079" s="27"/>
      <c r="H41079" s="37"/>
      <c r="I41079" s="37"/>
      <c r="J41079" s="26"/>
      <c r="K41079" s="37"/>
    </row>
    <row r="41080" spans="6:11" x14ac:dyDescent="0.25">
      <c r="F41080" s="25"/>
      <c r="G41080" s="27"/>
      <c r="H41080" s="37"/>
      <c r="I41080" s="37"/>
      <c r="J41080" s="26"/>
      <c r="K41080" s="37"/>
    </row>
    <row r="41081" spans="6:11" x14ac:dyDescent="0.25">
      <c r="F41081" s="25"/>
      <c r="G41081" s="27"/>
      <c r="H41081" s="37"/>
      <c r="I41081" s="37"/>
      <c r="J41081" s="26"/>
      <c r="K41081" s="37"/>
    </row>
    <row r="41082" spans="6:11" x14ac:dyDescent="0.25">
      <c r="F41082" s="25"/>
      <c r="G41082" s="27"/>
      <c r="H41082" s="37"/>
      <c r="I41082" s="37"/>
      <c r="J41082" s="26"/>
      <c r="K41082" s="37"/>
    </row>
    <row r="41083" spans="6:11" x14ac:dyDescent="0.25">
      <c r="F41083" s="25"/>
      <c r="G41083" s="27"/>
      <c r="H41083" s="37"/>
      <c r="I41083" s="37"/>
      <c r="J41083" s="26"/>
      <c r="K41083" s="37"/>
    </row>
    <row r="41084" spans="6:11" x14ac:dyDescent="0.25">
      <c r="F41084" s="25"/>
      <c r="G41084" s="27"/>
      <c r="H41084" s="37"/>
      <c r="I41084" s="37"/>
      <c r="J41084" s="26"/>
      <c r="K41084" s="37"/>
    </row>
    <row r="41085" spans="6:11" x14ac:dyDescent="0.25">
      <c r="F41085" s="25"/>
      <c r="G41085" s="27"/>
      <c r="H41085" s="37"/>
      <c r="I41085" s="37"/>
      <c r="J41085" s="26"/>
      <c r="K41085" s="37"/>
    </row>
    <row r="41086" spans="6:11" x14ac:dyDescent="0.25">
      <c r="F41086" s="25"/>
      <c r="G41086" s="27"/>
      <c r="H41086" s="37"/>
      <c r="I41086" s="37"/>
      <c r="J41086" s="26"/>
      <c r="K41086" s="37"/>
    </row>
    <row r="41087" spans="6:11" x14ac:dyDescent="0.25">
      <c r="F41087" s="25"/>
      <c r="G41087" s="27"/>
      <c r="H41087" s="37"/>
      <c r="I41087" s="37"/>
      <c r="J41087" s="26"/>
      <c r="K41087" s="37"/>
    </row>
    <row r="41088" spans="6:11" x14ac:dyDescent="0.25">
      <c r="F41088" s="25"/>
      <c r="G41088" s="27"/>
      <c r="H41088" s="37"/>
      <c r="I41088" s="37"/>
      <c r="J41088" s="26"/>
      <c r="K41088" s="37"/>
    </row>
    <row r="41089" spans="6:11" x14ac:dyDescent="0.25">
      <c r="F41089" s="25"/>
      <c r="G41089" s="27"/>
      <c r="H41089" s="37"/>
      <c r="I41089" s="37"/>
      <c r="J41089" s="26"/>
      <c r="K41089" s="37"/>
    </row>
    <row r="41090" spans="6:11" x14ac:dyDescent="0.25">
      <c r="F41090" s="25"/>
      <c r="G41090" s="27"/>
      <c r="H41090" s="37"/>
      <c r="I41090" s="37"/>
      <c r="J41090" s="26"/>
      <c r="K41090" s="37"/>
    </row>
    <row r="41091" spans="6:11" x14ac:dyDescent="0.25">
      <c r="F41091" s="25"/>
      <c r="G41091" s="27"/>
      <c r="H41091" s="37"/>
      <c r="I41091" s="37"/>
      <c r="J41091" s="26"/>
      <c r="K41091" s="37"/>
    </row>
    <row r="41092" spans="6:11" x14ac:dyDescent="0.25">
      <c r="F41092" s="25"/>
      <c r="G41092" s="27"/>
      <c r="H41092" s="37"/>
      <c r="I41092" s="37"/>
      <c r="J41092" s="26"/>
      <c r="K41092" s="37"/>
    </row>
    <row r="41093" spans="6:11" x14ac:dyDescent="0.25">
      <c r="F41093" s="25"/>
      <c r="G41093" s="27"/>
      <c r="H41093" s="37"/>
      <c r="I41093" s="37"/>
      <c r="J41093" s="26"/>
      <c r="K41093" s="37"/>
    </row>
    <row r="41094" spans="6:11" x14ac:dyDescent="0.25">
      <c r="F41094" s="25"/>
      <c r="G41094" s="27"/>
      <c r="H41094" s="37"/>
      <c r="I41094" s="37"/>
      <c r="J41094" s="26"/>
      <c r="K41094" s="37"/>
    </row>
    <row r="41095" spans="6:11" x14ac:dyDescent="0.25">
      <c r="F41095" s="25"/>
      <c r="G41095" s="27"/>
      <c r="H41095" s="37"/>
      <c r="I41095" s="37"/>
      <c r="J41095" s="26"/>
      <c r="K41095" s="37"/>
    </row>
    <row r="41096" spans="6:11" x14ac:dyDescent="0.25">
      <c r="F41096" s="25"/>
      <c r="G41096" s="27"/>
      <c r="H41096" s="37"/>
      <c r="I41096" s="37"/>
      <c r="J41096" s="26"/>
      <c r="K41096" s="37"/>
    </row>
    <row r="41097" spans="6:11" x14ac:dyDescent="0.25">
      <c r="F41097" s="25"/>
      <c r="G41097" s="27"/>
      <c r="H41097" s="37"/>
      <c r="I41097" s="37"/>
      <c r="J41097" s="26"/>
      <c r="K41097" s="37"/>
    </row>
    <row r="41098" spans="6:11" x14ac:dyDescent="0.25">
      <c r="F41098" s="25"/>
      <c r="G41098" s="27"/>
      <c r="H41098" s="37"/>
      <c r="I41098" s="37"/>
      <c r="J41098" s="26"/>
      <c r="K41098" s="37"/>
    </row>
    <row r="41099" spans="6:11" x14ac:dyDescent="0.25">
      <c r="F41099" s="25"/>
      <c r="G41099" s="27"/>
      <c r="H41099" s="37"/>
      <c r="I41099" s="37"/>
      <c r="J41099" s="26"/>
      <c r="K41099" s="37"/>
    </row>
    <row r="41100" spans="6:11" x14ac:dyDescent="0.25">
      <c r="F41100" s="25"/>
      <c r="G41100" s="27"/>
      <c r="H41100" s="37"/>
      <c r="I41100" s="37"/>
      <c r="J41100" s="26"/>
      <c r="K41100" s="37"/>
    </row>
    <row r="41101" spans="6:11" x14ac:dyDescent="0.25">
      <c r="F41101" s="25"/>
      <c r="G41101" s="27"/>
      <c r="H41101" s="37"/>
      <c r="I41101" s="37"/>
      <c r="J41101" s="26"/>
      <c r="K41101" s="37"/>
    </row>
    <row r="41102" spans="6:11" x14ac:dyDescent="0.25">
      <c r="F41102" s="25"/>
      <c r="G41102" s="27"/>
      <c r="H41102" s="37"/>
      <c r="I41102" s="37"/>
      <c r="J41102" s="26"/>
      <c r="K41102" s="37"/>
    </row>
    <row r="41103" spans="6:11" x14ac:dyDescent="0.25">
      <c r="F41103" s="25"/>
      <c r="G41103" s="27"/>
      <c r="H41103" s="37"/>
      <c r="I41103" s="37"/>
      <c r="J41103" s="26"/>
      <c r="K41103" s="37"/>
    </row>
    <row r="41104" spans="6:11" x14ac:dyDescent="0.25">
      <c r="F41104" s="25"/>
      <c r="G41104" s="27"/>
      <c r="H41104" s="37"/>
      <c r="I41104" s="37"/>
      <c r="J41104" s="26"/>
      <c r="K41104" s="37"/>
    </row>
    <row r="41105" spans="6:11" x14ac:dyDescent="0.25">
      <c r="F41105" s="25"/>
      <c r="G41105" s="27"/>
      <c r="H41105" s="37"/>
      <c r="I41105" s="37"/>
      <c r="J41105" s="26"/>
      <c r="K41105" s="37"/>
    </row>
    <row r="41106" spans="6:11" x14ac:dyDescent="0.25">
      <c r="F41106" s="25"/>
      <c r="G41106" s="27"/>
      <c r="H41106" s="37"/>
      <c r="I41106" s="37"/>
      <c r="J41106" s="26"/>
      <c r="K41106" s="37"/>
    </row>
    <row r="41107" spans="6:11" x14ac:dyDescent="0.25">
      <c r="F41107" s="25"/>
      <c r="G41107" s="27"/>
      <c r="H41107" s="37"/>
      <c r="I41107" s="37"/>
      <c r="J41107" s="26"/>
      <c r="K41107" s="37"/>
    </row>
    <row r="41108" spans="6:11" x14ac:dyDescent="0.25">
      <c r="F41108" s="25"/>
      <c r="G41108" s="27"/>
      <c r="H41108" s="37"/>
      <c r="I41108" s="37"/>
      <c r="J41108" s="26"/>
      <c r="K41108" s="37"/>
    </row>
    <row r="41109" spans="6:11" x14ac:dyDescent="0.25">
      <c r="F41109" s="25"/>
      <c r="G41109" s="27"/>
      <c r="H41109" s="37"/>
      <c r="I41109" s="37"/>
      <c r="J41109" s="26"/>
      <c r="K41109" s="37"/>
    </row>
    <row r="41110" spans="6:11" x14ac:dyDescent="0.25">
      <c r="F41110" s="25"/>
      <c r="G41110" s="27"/>
      <c r="H41110" s="37"/>
      <c r="I41110" s="37"/>
      <c r="J41110" s="26"/>
      <c r="K41110" s="37"/>
    </row>
    <row r="41111" spans="6:11" x14ac:dyDescent="0.25">
      <c r="F41111" s="25"/>
      <c r="G41111" s="27"/>
      <c r="H41111" s="37"/>
      <c r="I41111" s="37"/>
      <c r="J41111" s="26"/>
      <c r="K41111" s="37"/>
    </row>
    <row r="41112" spans="6:11" x14ac:dyDescent="0.25">
      <c r="F41112" s="25"/>
      <c r="G41112" s="27"/>
      <c r="H41112" s="37"/>
      <c r="I41112" s="37"/>
      <c r="J41112" s="26"/>
      <c r="K41112" s="37"/>
    </row>
    <row r="41113" spans="6:11" x14ac:dyDescent="0.25">
      <c r="F41113" s="25"/>
      <c r="G41113" s="27"/>
      <c r="H41113" s="37"/>
      <c r="I41113" s="37"/>
      <c r="J41113" s="26"/>
      <c r="K41113" s="37"/>
    </row>
    <row r="41114" spans="6:11" x14ac:dyDescent="0.25">
      <c r="F41114" s="25"/>
      <c r="G41114" s="27"/>
      <c r="H41114" s="37"/>
      <c r="I41114" s="37"/>
      <c r="J41114" s="26"/>
      <c r="K41114" s="37"/>
    </row>
    <row r="41115" spans="6:11" x14ac:dyDescent="0.25">
      <c r="F41115" s="25"/>
      <c r="G41115" s="27"/>
      <c r="H41115" s="37"/>
      <c r="I41115" s="37"/>
      <c r="J41115" s="26"/>
      <c r="K41115" s="37"/>
    </row>
    <row r="41116" spans="6:11" x14ac:dyDescent="0.25">
      <c r="F41116" s="25"/>
      <c r="G41116" s="27"/>
      <c r="H41116" s="37"/>
      <c r="I41116" s="37"/>
      <c r="J41116" s="26"/>
      <c r="K41116" s="37"/>
    </row>
    <row r="41117" spans="6:11" x14ac:dyDescent="0.25">
      <c r="F41117" s="25"/>
      <c r="G41117" s="27"/>
      <c r="H41117" s="37"/>
      <c r="I41117" s="37"/>
      <c r="J41117" s="26"/>
      <c r="K41117" s="37"/>
    </row>
    <row r="41118" spans="6:11" x14ac:dyDescent="0.25">
      <c r="F41118" s="25"/>
      <c r="G41118" s="27"/>
      <c r="H41118" s="37"/>
      <c r="I41118" s="37"/>
      <c r="J41118" s="26"/>
      <c r="K41118" s="37"/>
    </row>
    <row r="41119" spans="6:11" x14ac:dyDescent="0.25">
      <c r="F41119" s="25"/>
      <c r="G41119" s="27"/>
      <c r="H41119" s="37"/>
      <c r="I41119" s="37"/>
      <c r="J41119" s="26"/>
      <c r="K41119" s="37"/>
    </row>
    <row r="41120" spans="6:11" x14ac:dyDescent="0.25">
      <c r="F41120" s="25"/>
      <c r="G41120" s="27"/>
      <c r="H41120" s="37"/>
      <c r="I41120" s="37"/>
      <c r="J41120" s="26"/>
      <c r="K41120" s="37"/>
    </row>
    <row r="41121" spans="6:11" x14ac:dyDescent="0.25">
      <c r="F41121" s="25"/>
      <c r="G41121" s="27"/>
      <c r="H41121" s="37"/>
      <c r="I41121" s="37"/>
      <c r="J41121" s="26"/>
      <c r="K41121" s="37"/>
    </row>
    <row r="41122" spans="6:11" x14ac:dyDescent="0.25">
      <c r="F41122" s="25"/>
      <c r="G41122" s="27"/>
      <c r="H41122" s="37"/>
      <c r="I41122" s="37"/>
      <c r="J41122" s="26"/>
      <c r="K41122" s="37"/>
    </row>
    <row r="41123" spans="6:11" x14ac:dyDescent="0.25">
      <c r="F41123" s="25"/>
      <c r="G41123" s="27"/>
      <c r="H41123" s="37"/>
      <c r="I41123" s="37"/>
      <c r="J41123" s="26"/>
      <c r="K41123" s="37"/>
    </row>
    <row r="41124" spans="6:11" x14ac:dyDescent="0.25">
      <c r="F41124" s="25"/>
      <c r="G41124" s="27"/>
      <c r="H41124" s="37"/>
      <c r="I41124" s="37"/>
      <c r="J41124" s="26"/>
      <c r="K41124" s="37"/>
    </row>
    <row r="41125" spans="6:11" x14ac:dyDescent="0.25">
      <c r="F41125" s="25"/>
      <c r="G41125" s="27"/>
      <c r="H41125" s="37"/>
      <c r="I41125" s="37"/>
      <c r="J41125" s="26"/>
      <c r="K41125" s="37"/>
    </row>
    <row r="41126" spans="6:11" x14ac:dyDescent="0.25">
      <c r="F41126" s="25"/>
      <c r="G41126" s="27"/>
      <c r="H41126" s="37"/>
      <c r="I41126" s="37"/>
      <c r="J41126" s="26"/>
      <c r="K41126" s="37"/>
    </row>
    <row r="41127" spans="6:11" x14ac:dyDescent="0.25">
      <c r="F41127" s="25"/>
      <c r="G41127" s="27"/>
      <c r="H41127" s="37"/>
      <c r="I41127" s="37"/>
      <c r="J41127" s="26"/>
      <c r="K41127" s="37"/>
    </row>
    <row r="41128" spans="6:11" x14ac:dyDescent="0.25">
      <c r="F41128" s="25"/>
      <c r="G41128" s="27"/>
      <c r="H41128" s="37"/>
      <c r="I41128" s="37"/>
      <c r="J41128" s="26"/>
      <c r="K41128" s="37"/>
    </row>
    <row r="41129" spans="6:11" x14ac:dyDescent="0.25">
      <c r="F41129" s="25"/>
      <c r="G41129" s="27"/>
      <c r="H41129" s="37"/>
      <c r="I41129" s="37"/>
      <c r="J41129" s="26"/>
      <c r="K41129" s="37"/>
    </row>
    <row r="41130" spans="6:11" x14ac:dyDescent="0.25">
      <c r="F41130" s="25"/>
      <c r="G41130" s="27"/>
      <c r="H41130" s="37"/>
      <c r="I41130" s="37"/>
      <c r="J41130" s="26"/>
      <c r="K41130" s="37"/>
    </row>
    <row r="41131" spans="6:11" x14ac:dyDescent="0.25">
      <c r="F41131" s="25"/>
      <c r="G41131" s="27"/>
      <c r="H41131" s="37"/>
      <c r="I41131" s="37"/>
      <c r="J41131" s="26"/>
      <c r="K41131" s="37"/>
    </row>
    <row r="41132" spans="6:11" x14ac:dyDescent="0.25">
      <c r="F41132" s="25"/>
      <c r="G41132" s="27"/>
      <c r="H41132" s="37"/>
      <c r="I41132" s="37"/>
      <c r="J41132" s="26"/>
      <c r="K41132" s="37"/>
    </row>
    <row r="41133" spans="6:11" x14ac:dyDescent="0.25">
      <c r="F41133" s="25"/>
      <c r="G41133" s="27"/>
      <c r="H41133" s="37"/>
      <c r="I41133" s="37"/>
      <c r="J41133" s="26"/>
      <c r="K41133" s="37"/>
    </row>
    <row r="41134" spans="6:11" x14ac:dyDescent="0.25">
      <c r="F41134" s="25"/>
      <c r="G41134" s="27"/>
      <c r="H41134" s="37"/>
      <c r="I41134" s="37"/>
      <c r="J41134" s="26"/>
      <c r="K41134" s="37"/>
    </row>
    <row r="41135" spans="6:11" x14ac:dyDescent="0.25">
      <c r="F41135" s="25"/>
      <c r="G41135" s="27"/>
      <c r="H41135" s="37"/>
      <c r="I41135" s="37"/>
      <c r="J41135" s="26"/>
      <c r="K41135" s="37"/>
    </row>
    <row r="41136" spans="6:11" x14ac:dyDescent="0.25">
      <c r="F41136" s="25"/>
      <c r="G41136" s="27"/>
      <c r="H41136" s="37"/>
      <c r="I41136" s="37"/>
      <c r="J41136" s="26"/>
      <c r="K41136" s="37"/>
    </row>
    <row r="41137" spans="6:11" x14ac:dyDescent="0.25">
      <c r="F41137" s="25"/>
      <c r="G41137" s="27"/>
      <c r="H41137" s="37"/>
      <c r="I41137" s="37"/>
      <c r="J41137" s="26"/>
      <c r="K41137" s="37"/>
    </row>
    <row r="41138" spans="6:11" x14ac:dyDescent="0.25">
      <c r="F41138" s="25"/>
      <c r="G41138" s="27"/>
      <c r="H41138" s="37"/>
      <c r="I41138" s="37"/>
      <c r="J41138" s="26"/>
      <c r="K41138" s="37"/>
    </row>
    <row r="41139" spans="6:11" x14ac:dyDescent="0.25">
      <c r="F41139" s="25"/>
      <c r="G41139" s="27"/>
      <c r="H41139" s="37"/>
      <c r="I41139" s="37"/>
      <c r="J41139" s="26"/>
      <c r="K41139" s="37"/>
    </row>
    <row r="41140" spans="6:11" x14ac:dyDescent="0.25">
      <c r="F41140" s="25"/>
      <c r="G41140" s="27"/>
      <c r="H41140" s="37"/>
      <c r="I41140" s="37"/>
      <c r="J41140" s="26"/>
      <c r="K41140" s="37"/>
    </row>
    <row r="41141" spans="6:11" x14ac:dyDescent="0.25">
      <c r="F41141" s="25"/>
      <c r="G41141" s="27"/>
      <c r="H41141" s="37"/>
      <c r="I41141" s="37"/>
      <c r="J41141" s="26"/>
      <c r="K41141" s="37"/>
    </row>
    <row r="41142" spans="6:11" x14ac:dyDescent="0.25">
      <c r="F41142" s="25"/>
      <c r="G41142" s="27"/>
      <c r="H41142" s="37"/>
      <c r="I41142" s="37"/>
      <c r="J41142" s="26"/>
      <c r="K41142" s="37"/>
    </row>
    <row r="41143" spans="6:11" x14ac:dyDescent="0.25">
      <c r="F41143" s="25"/>
      <c r="G41143" s="27"/>
      <c r="H41143" s="37"/>
      <c r="I41143" s="37"/>
      <c r="J41143" s="26"/>
      <c r="K41143" s="37"/>
    </row>
    <row r="41144" spans="6:11" x14ac:dyDescent="0.25">
      <c r="F41144" s="25"/>
      <c r="G41144" s="27"/>
      <c r="H41144" s="37"/>
      <c r="I41144" s="37"/>
      <c r="J41144" s="26"/>
      <c r="K41144" s="37"/>
    </row>
    <row r="41145" spans="6:11" x14ac:dyDescent="0.25">
      <c r="F41145" s="25"/>
      <c r="G41145" s="27"/>
      <c r="H41145" s="37"/>
      <c r="I41145" s="37"/>
      <c r="J41145" s="26"/>
      <c r="K41145" s="37"/>
    </row>
    <row r="41146" spans="6:11" x14ac:dyDescent="0.25">
      <c r="F41146" s="25"/>
      <c r="G41146" s="27"/>
      <c r="H41146" s="37"/>
      <c r="I41146" s="37"/>
      <c r="J41146" s="26"/>
      <c r="K41146" s="37"/>
    </row>
    <row r="41147" spans="6:11" x14ac:dyDescent="0.25">
      <c r="F41147" s="25"/>
      <c r="G41147" s="27"/>
      <c r="H41147" s="37"/>
      <c r="I41147" s="37"/>
      <c r="J41147" s="26"/>
      <c r="K41147" s="37"/>
    </row>
    <row r="41148" spans="6:11" x14ac:dyDescent="0.25">
      <c r="F41148" s="25"/>
      <c r="G41148" s="27"/>
      <c r="H41148" s="37"/>
      <c r="I41148" s="37"/>
      <c r="J41148" s="26"/>
      <c r="K41148" s="37"/>
    </row>
    <row r="41149" spans="6:11" x14ac:dyDescent="0.25">
      <c r="F41149" s="25"/>
      <c r="G41149" s="27"/>
      <c r="H41149" s="37"/>
      <c r="I41149" s="37"/>
      <c r="J41149" s="26"/>
      <c r="K41149" s="37"/>
    </row>
    <row r="41150" spans="6:11" x14ac:dyDescent="0.25">
      <c r="F41150" s="25"/>
      <c r="G41150" s="27"/>
      <c r="H41150" s="37"/>
      <c r="I41150" s="37"/>
      <c r="J41150" s="26"/>
      <c r="K41150" s="37"/>
    </row>
    <row r="41151" spans="6:11" x14ac:dyDescent="0.25">
      <c r="F41151" s="25"/>
      <c r="G41151" s="27"/>
      <c r="H41151" s="37"/>
      <c r="I41151" s="37"/>
      <c r="J41151" s="26"/>
      <c r="K41151" s="37"/>
    </row>
    <row r="41152" spans="6:11" x14ac:dyDescent="0.25">
      <c r="F41152" s="25"/>
      <c r="G41152" s="27"/>
      <c r="H41152" s="37"/>
      <c r="I41152" s="37"/>
      <c r="J41152" s="26"/>
      <c r="K41152" s="37"/>
    </row>
    <row r="41153" spans="6:11" x14ac:dyDescent="0.25">
      <c r="F41153" s="25"/>
      <c r="G41153" s="27"/>
      <c r="H41153" s="37"/>
      <c r="I41153" s="37"/>
      <c r="J41153" s="26"/>
      <c r="K41153" s="37"/>
    </row>
    <row r="41154" spans="6:11" x14ac:dyDescent="0.25">
      <c r="F41154" s="25"/>
      <c r="G41154" s="27"/>
      <c r="H41154" s="37"/>
      <c r="I41154" s="37"/>
      <c r="J41154" s="26"/>
      <c r="K41154" s="37"/>
    </row>
    <row r="41155" spans="6:11" x14ac:dyDescent="0.25">
      <c r="F41155" s="25"/>
      <c r="G41155" s="27"/>
      <c r="H41155" s="37"/>
      <c r="I41155" s="37"/>
      <c r="J41155" s="26"/>
      <c r="K41155" s="37"/>
    </row>
    <row r="41156" spans="6:11" x14ac:dyDescent="0.25">
      <c r="F41156" s="25"/>
      <c r="G41156" s="27"/>
      <c r="H41156" s="37"/>
      <c r="I41156" s="37"/>
      <c r="J41156" s="26"/>
      <c r="K41156" s="37"/>
    </row>
    <row r="41157" spans="6:11" x14ac:dyDescent="0.25">
      <c r="F41157" s="25"/>
      <c r="G41157" s="27"/>
      <c r="H41157" s="37"/>
      <c r="I41157" s="37"/>
      <c r="J41157" s="26"/>
      <c r="K41157" s="37"/>
    </row>
    <row r="41158" spans="6:11" x14ac:dyDescent="0.25">
      <c r="F41158" s="25"/>
      <c r="G41158" s="27"/>
      <c r="H41158" s="37"/>
      <c r="I41158" s="37"/>
      <c r="J41158" s="26"/>
      <c r="K41158" s="37"/>
    </row>
    <row r="41159" spans="6:11" x14ac:dyDescent="0.25">
      <c r="F41159" s="25"/>
      <c r="G41159" s="27"/>
      <c r="H41159" s="37"/>
      <c r="I41159" s="37"/>
      <c r="J41159" s="26"/>
      <c r="K41159" s="37"/>
    </row>
    <row r="41160" spans="6:11" x14ac:dyDescent="0.25">
      <c r="F41160" s="25"/>
      <c r="G41160" s="27"/>
      <c r="H41160" s="37"/>
      <c r="I41160" s="37"/>
      <c r="J41160" s="26"/>
      <c r="K41160" s="37"/>
    </row>
    <row r="41161" spans="6:11" x14ac:dyDescent="0.25">
      <c r="F41161" s="25"/>
      <c r="G41161" s="27"/>
      <c r="H41161" s="37"/>
      <c r="I41161" s="37"/>
      <c r="J41161" s="26"/>
      <c r="K41161" s="37"/>
    </row>
    <row r="41162" spans="6:11" x14ac:dyDescent="0.25">
      <c r="F41162" s="25"/>
      <c r="G41162" s="27"/>
      <c r="H41162" s="37"/>
      <c r="I41162" s="37"/>
      <c r="J41162" s="26"/>
      <c r="K41162" s="37"/>
    </row>
    <row r="41163" spans="6:11" x14ac:dyDescent="0.25">
      <c r="F41163" s="25"/>
      <c r="G41163" s="27"/>
      <c r="H41163" s="37"/>
      <c r="I41163" s="37"/>
      <c r="J41163" s="26"/>
      <c r="K41163" s="37"/>
    </row>
    <row r="41164" spans="6:11" x14ac:dyDescent="0.25">
      <c r="F41164" s="25"/>
      <c r="G41164" s="27"/>
      <c r="H41164" s="37"/>
      <c r="I41164" s="37"/>
      <c r="J41164" s="26"/>
      <c r="K41164" s="37"/>
    </row>
    <row r="41165" spans="6:11" x14ac:dyDescent="0.25">
      <c r="F41165" s="25"/>
      <c r="G41165" s="27"/>
      <c r="H41165" s="37"/>
      <c r="I41165" s="37"/>
      <c r="J41165" s="26"/>
      <c r="K41165" s="37"/>
    </row>
    <row r="41166" spans="6:11" x14ac:dyDescent="0.25">
      <c r="F41166" s="25"/>
      <c r="G41166" s="27"/>
      <c r="H41166" s="37"/>
      <c r="I41166" s="37"/>
      <c r="J41166" s="26"/>
      <c r="K41166" s="37"/>
    </row>
    <row r="41167" spans="6:11" x14ac:dyDescent="0.25">
      <c r="F41167" s="25"/>
      <c r="G41167" s="27"/>
      <c r="H41167" s="37"/>
      <c r="I41167" s="37"/>
      <c r="J41167" s="26"/>
      <c r="K41167" s="37"/>
    </row>
    <row r="41168" spans="6:11" x14ac:dyDescent="0.25">
      <c r="F41168" s="25"/>
      <c r="G41168" s="27"/>
      <c r="H41168" s="37"/>
      <c r="I41168" s="37"/>
      <c r="J41168" s="26"/>
      <c r="K41168" s="37"/>
    </row>
    <row r="41169" spans="6:11" x14ac:dyDescent="0.25">
      <c r="F41169" s="25"/>
      <c r="G41169" s="27"/>
      <c r="H41169" s="37"/>
      <c r="I41169" s="37"/>
      <c r="J41169" s="26"/>
      <c r="K41169" s="37"/>
    </row>
    <row r="41170" spans="6:11" x14ac:dyDescent="0.25">
      <c r="F41170" s="25"/>
      <c r="G41170" s="27"/>
      <c r="H41170" s="37"/>
      <c r="I41170" s="37"/>
      <c r="J41170" s="26"/>
      <c r="K41170" s="37"/>
    </row>
    <row r="41171" spans="6:11" x14ac:dyDescent="0.25">
      <c r="F41171" s="25"/>
      <c r="G41171" s="27"/>
      <c r="H41171" s="37"/>
      <c r="I41171" s="37"/>
      <c r="J41171" s="26"/>
      <c r="K41171" s="37"/>
    </row>
    <row r="41172" spans="6:11" x14ac:dyDescent="0.25">
      <c r="F41172" s="25"/>
      <c r="G41172" s="27"/>
      <c r="H41172" s="37"/>
      <c r="I41172" s="37"/>
      <c r="J41172" s="26"/>
      <c r="K41172" s="37"/>
    </row>
    <row r="41173" spans="6:11" x14ac:dyDescent="0.25">
      <c r="F41173" s="25"/>
      <c r="G41173" s="27"/>
      <c r="H41173" s="37"/>
      <c r="I41173" s="37"/>
      <c r="J41173" s="26"/>
      <c r="K41173" s="37"/>
    </row>
    <row r="41174" spans="6:11" x14ac:dyDescent="0.25">
      <c r="F41174" s="25"/>
      <c r="G41174" s="27"/>
      <c r="H41174" s="37"/>
      <c r="I41174" s="37"/>
      <c r="J41174" s="26"/>
      <c r="K41174" s="37"/>
    </row>
    <row r="41175" spans="6:11" x14ac:dyDescent="0.25">
      <c r="F41175" s="25"/>
      <c r="G41175" s="27"/>
      <c r="H41175" s="37"/>
      <c r="I41175" s="37"/>
      <c r="J41175" s="26"/>
      <c r="K41175" s="37"/>
    </row>
    <row r="41176" spans="6:11" x14ac:dyDescent="0.25">
      <c r="F41176" s="25"/>
      <c r="G41176" s="27"/>
      <c r="H41176" s="37"/>
      <c r="I41176" s="37"/>
      <c r="J41176" s="26"/>
      <c r="K41176" s="37"/>
    </row>
    <row r="41177" spans="6:11" x14ac:dyDescent="0.25">
      <c r="F41177" s="25"/>
      <c r="G41177" s="27"/>
      <c r="H41177" s="37"/>
      <c r="I41177" s="37"/>
      <c r="J41177" s="26"/>
      <c r="K41177" s="37"/>
    </row>
    <row r="41178" spans="6:11" x14ac:dyDescent="0.25">
      <c r="F41178" s="25"/>
      <c r="G41178" s="27"/>
      <c r="H41178" s="37"/>
      <c r="I41178" s="37"/>
      <c r="J41178" s="26"/>
      <c r="K41178" s="37"/>
    </row>
    <row r="41179" spans="6:11" x14ac:dyDescent="0.25">
      <c r="F41179" s="25"/>
      <c r="G41179" s="27"/>
      <c r="H41179" s="37"/>
      <c r="I41179" s="37"/>
      <c r="J41179" s="26"/>
      <c r="K41179" s="37"/>
    </row>
    <row r="41180" spans="6:11" x14ac:dyDescent="0.25">
      <c r="F41180" s="25"/>
      <c r="G41180" s="27"/>
      <c r="H41180" s="37"/>
      <c r="I41180" s="37"/>
      <c r="J41180" s="26"/>
      <c r="K41180" s="37"/>
    </row>
    <row r="41181" spans="6:11" x14ac:dyDescent="0.25">
      <c r="F41181" s="25"/>
      <c r="G41181" s="27"/>
      <c r="H41181" s="37"/>
      <c r="I41181" s="37"/>
      <c r="J41181" s="26"/>
      <c r="K41181" s="37"/>
    </row>
    <row r="41182" spans="6:11" x14ac:dyDescent="0.25">
      <c r="F41182" s="25"/>
      <c r="G41182" s="27"/>
      <c r="H41182" s="37"/>
      <c r="I41182" s="37"/>
      <c r="J41182" s="26"/>
      <c r="K41182" s="37"/>
    </row>
    <row r="41183" spans="6:11" x14ac:dyDescent="0.25">
      <c r="F41183" s="25"/>
      <c r="G41183" s="27"/>
      <c r="H41183" s="37"/>
      <c r="I41183" s="37"/>
      <c r="J41183" s="26"/>
      <c r="K41183" s="37"/>
    </row>
    <row r="41184" spans="6:11" x14ac:dyDescent="0.25">
      <c r="F41184" s="25"/>
      <c r="G41184" s="27"/>
      <c r="H41184" s="37"/>
      <c r="I41184" s="37"/>
      <c r="J41184" s="26"/>
      <c r="K41184" s="37"/>
    </row>
    <row r="41185" spans="6:11" x14ac:dyDescent="0.25">
      <c r="F41185" s="25"/>
      <c r="G41185" s="27"/>
      <c r="H41185" s="37"/>
      <c r="I41185" s="37"/>
      <c r="J41185" s="26"/>
      <c r="K41185" s="37"/>
    </row>
    <row r="41186" spans="6:11" x14ac:dyDescent="0.25">
      <c r="F41186" s="25"/>
      <c r="G41186" s="27"/>
      <c r="H41186" s="37"/>
      <c r="I41186" s="37"/>
      <c r="J41186" s="26"/>
      <c r="K41186" s="37"/>
    </row>
    <row r="41187" spans="6:11" x14ac:dyDescent="0.25">
      <c r="F41187" s="25"/>
      <c r="G41187" s="27"/>
      <c r="H41187" s="37"/>
      <c r="I41187" s="37"/>
      <c r="J41187" s="26"/>
      <c r="K41187" s="37"/>
    </row>
    <row r="41188" spans="6:11" x14ac:dyDescent="0.25">
      <c r="F41188" s="25"/>
      <c r="G41188" s="27"/>
      <c r="H41188" s="37"/>
      <c r="I41188" s="37"/>
      <c r="J41188" s="26"/>
      <c r="K41188" s="37"/>
    </row>
    <row r="41189" spans="6:11" x14ac:dyDescent="0.25">
      <c r="F41189" s="25"/>
      <c r="G41189" s="27"/>
      <c r="H41189" s="37"/>
      <c r="I41189" s="37"/>
      <c r="J41189" s="26"/>
      <c r="K41189" s="37"/>
    </row>
    <row r="41190" spans="6:11" x14ac:dyDescent="0.25">
      <c r="F41190" s="25"/>
      <c r="G41190" s="27"/>
      <c r="H41190" s="37"/>
      <c r="I41190" s="37"/>
      <c r="J41190" s="26"/>
      <c r="K41190" s="37"/>
    </row>
    <row r="41191" spans="6:11" x14ac:dyDescent="0.25">
      <c r="F41191" s="25"/>
      <c r="G41191" s="27"/>
      <c r="H41191" s="37"/>
      <c r="I41191" s="37"/>
      <c r="J41191" s="26"/>
      <c r="K41191" s="37"/>
    </row>
    <row r="41192" spans="6:11" x14ac:dyDescent="0.25">
      <c r="F41192" s="25"/>
      <c r="G41192" s="27"/>
      <c r="H41192" s="37"/>
      <c r="I41192" s="37"/>
      <c r="J41192" s="26"/>
      <c r="K41192" s="37"/>
    </row>
    <row r="41193" spans="6:11" x14ac:dyDescent="0.25">
      <c r="F41193" s="25"/>
      <c r="G41193" s="27"/>
      <c r="H41193" s="37"/>
      <c r="I41193" s="37"/>
      <c r="J41193" s="26"/>
      <c r="K41193" s="37"/>
    </row>
    <row r="41194" spans="6:11" x14ac:dyDescent="0.25">
      <c r="F41194" s="25"/>
      <c r="G41194" s="27"/>
      <c r="H41194" s="37"/>
      <c r="I41194" s="37"/>
      <c r="J41194" s="26"/>
      <c r="K41194" s="37"/>
    </row>
    <row r="41195" spans="6:11" x14ac:dyDescent="0.25">
      <c r="F41195" s="25"/>
      <c r="G41195" s="27"/>
      <c r="H41195" s="37"/>
      <c r="I41195" s="37"/>
      <c r="J41195" s="26"/>
      <c r="K41195" s="37"/>
    </row>
    <row r="41196" spans="6:11" x14ac:dyDescent="0.25">
      <c r="F41196" s="25"/>
      <c r="G41196" s="27"/>
      <c r="H41196" s="37"/>
      <c r="I41196" s="37"/>
      <c r="J41196" s="26"/>
      <c r="K41196" s="37"/>
    </row>
    <row r="41197" spans="6:11" x14ac:dyDescent="0.25">
      <c r="F41197" s="25"/>
      <c r="G41197" s="27"/>
      <c r="H41197" s="37"/>
      <c r="I41197" s="37"/>
      <c r="J41197" s="26"/>
      <c r="K41197" s="37"/>
    </row>
    <row r="41198" spans="6:11" x14ac:dyDescent="0.25">
      <c r="F41198" s="25"/>
      <c r="G41198" s="27"/>
      <c r="H41198" s="37"/>
      <c r="I41198" s="37"/>
      <c r="J41198" s="26"/>
      <c r="K41198" s="37"/>
    </row>
    <row r="41199" spans="6:11" x14ac:dyDescent="0.25">
      <c r="F41199" s="25"/>
      <c r="G41199" s="27"/>
      <c r="H41199" s="37"/>
      <c r="I41199" s="37"/>
      <c r="J41199" s="26"/>
      <c r="K41199" s="37"/>
    </row>
    <row r="41200" spans="6:11" x14ac:dyDescent="0.25">
      <c r="F41200" s="25"/>
      <c r="G41200" s="27"/>
      <c r="H41200" s="37"/>
      <c r="I41200" s="37"/>
      <c r="J41200" s="26"/>
      <c r="K41200" s="37"/>
    </row>
    <row r="41201" spans="6:11" x14ac:dyDescent="0.25">
      <c r="F41201" s="25"/>
      <c r="G41201" s="27"/>
      <c r="H41201" s="37"/>
      <c r="I41201" s="37"/>
      <c r="J41201" s="26"/>
      <c r="K41201" s="37"/>
    </row>
    <row r="41202" spans="6:11" x14ac:dyDescent="0.25">
      <c r="F41202" s="25"/>
      <c r="G41202" s="27"/>
      <c r="H41202" s="37"/>
      <c r="I41202" s="37"/>
      <c r="J41202" s="26"/>
      <c r="K41202" s="37"/>
    </row>
    <row r="41203" spans="6:11" x14ac:dyDescent="0.25">
      <c r="F41203" s="25"/>
      <c r="G41203" s="27"/>
      <c r="H41203" s="37"/>
      <c r="I41203" s="37"/>
      <c r="J41203" s="26"/>
      <c r="K41203" s="37"/>
    </row>
    <row r="41204" spans="6:11" x14ac:dyDescent="0.25">
      <c r="F41204" s="25"/>
      <c r="G41204" s="27"/>
      <c r="H41204" s="37"/>
      <c r="I41204" s="37"/>
      <c r="J41204" s="26"/>
      <c r="K41204" s="37"/>
    </row>
    <row r="41205" spans="6:11" x14ac:dyDescent="0.25">
      <c r="F41205" s="25"/>
      <c r="G41205" s="27"/>
      <c r="H41205" s="37"/>
      <c r="I41205" s="37"/>
      <c r="J41205" s="26"/>
      <c r="K41205" s="37"/>
    </row>
    <row r="41206" spans="6:11" x14ac:dyDescent="0.25">
      <c r="F41206" s="25"/>
      <c r="G41206" s="27"/>
      <c r="H41206" s="37"/>
      <c r="I41206" s="37"/>
      <c r="J41206" s="26"/>
      <c r="K41206" s="37"/>
    </row>
    <row r="41207" spans="6:11" x14ac:dyDescent="0.25">
      <c r="F41207" s="25"/>
      <c r="G41207" s="27"/>
      <c r="H41207" s="37"/>
      <c r="I41207" s="37"/>
      <c r="J41207" s="26"/>
      <c r="K41207" s="37"/>
    </row>
    <row r="41208" spans="6:11" x14ac:dyDescent="0.25">
      <c r="F41208" s="25"/>
      <c r="G41208" s="27"/>
      <c r="H41208" s="37"/>
      <c r="I41208" s="37"/>
      <c r="J41208" s="26"/>
      <c r="K41208" s="37"/>
    </row>
    <row r="41209" spans="6:11" x14ac:dyDescent="0.25">
      <c r="F41209" s="25"/>
      <c r="G41209" s="27"/>
      <c r="H41209" s="37"/>
      <c r="I41209" s="37"/>
      <c r="J41209" s="26"/>
      <c r="K41209" s="37"/>
    </row>
    <row r="41210" spans="6:11" x14ac:dyDescent="0.25">
      <c r="F41210" s="25"/>
      <c r="G41210" s="27"/>
      <c r="H41210" s="37"/>
      <c r="I41210" s="37"/>
      <c r="J41210" s="26"/>
      <c r="K41210" s="37"/>
    </row>
    <row r="41211" spans="6:11" x14ac:dyDescent="0.25">
      <c r="F41211" s="25"/>
      <c r="G41211" s="27"/>
      <c r="H41211" s="37"/>
      <c r="I41211" s="37"/>
      <c r="J41211" s="26"/>
      <c r="K41211" s="37"/>
    </row>
    <row r="41212" spans="6:11" x14ac:dyDescent="0.25">
      <c r="F41212" s="25"/>
      <c r="G41212" s="27"/>
      <c r="H41212" s="37"/>
      <c r="I41212" s="37"/>
      <c r="J41212" s="26"/>
      <c r="K41212" s="37"/>
    </row>
    <row r="41213" spans="6:11" x14ac:dyDescent="0.25">
      <c r="F41213" s="25"/>
      <c r="G41213" s="27"/>
      <c r="H41213" s="37"/>
      <c r="I41213" s="37"/>
      <c r="J41213" s="26"/>
      <c r="K41213" s="37"/>
    </row>
    <row r="41214" spans="6:11" x14ac:dyDescent="0.25">
      <c r="F41214" s="25"/>
      <c r="G41214" s="27"/>
      <c r="H41214" s="37"/>
      <c r="I41214" s="37"/>
      <c r="J41214" s="26"/>
      <c r="K41214" s="37"/>
    </row>
    <row r="41215" spans="6:11" x14ac:dyDescent="0.25">
      <c r="F41215" s="25"/>
      <c r="G41215" s="27"/>
      <c r="H41215" s="37"/>
      <c r="I41215" s="37"/>
      <c r="J41215" s="26"/>
      <c r="K41215" s="37"/>
    </row>
    <row r="41216" spans="6:11" x14ac:dyDescent="0.25">
      <c r="F41216" s="25"/>
      <c r="G41216" s="27"/>
      <c r="H41216" s="37"/>
      <c r="I41216" s="37"/>
      <c r="J41216" s="26"/>
      <c r="K41216" s="37"/>
    </row>
    <row r="41217" spans="6:11" x14ac:dyDescent="0.25">
      <c r="F41217" s="25"/>
      <c r="G41217" s="27"/>
      <c r="H41217" s="37"/>
      <c r="I41217" s="37"/>
      <c r="J41217" s="26"/>
      <c r="K41217" s="37"/>
    </row>
    <row r="41218" spans="6:11" x14ac:dyDescent="0.25">
      <c r="F41218" s="25"/>
      <c r="G41218" s="27"/>
      <c r="H41218" s="37"/>
      <c r="I41218" s="37"/>
      <c r="J41218" s="26"/>
      <c r="K41218" s="37"/>
    </row>
    <row r="41219" spans="6:11" x14ac:dyDescent="0.25">
      <c r="F41219" s="25"/>
      <c r="G41219" s="27"/>
      <c r="H41219" s="37"/>
      <c r="I41219" s="37"/>
      <c r="J41219" s="26"/>
      <c r="K41219" s="37"/>
    </row>
    <row r="41220" spans="6:11" x14ac:dyDescent="0.25">
      <c r="F41220" s="25"/>
      <c r="G41220" s="27"/>
      <c r="H41220" s="37"/>
      <c r="I41220" s="37"/>
      <c r="J41220" s="26"/>
      <c r="K41220" s="37"/>
    </row>
    <row r="41221" spans="6:11" x14ac:dyDescent="0.25">
      <c r="F41221" s="25"/>
      <c r="G41221" s="27"/>
      <c r="H41221" s="37"/>
      <c r="I41221" s="37"/>
      <c r="J41221" s="26"/>
      <c r="K41221" s="37"/>
    </row>
    <row r="41222" spans="6:11" x14ac:dyDescent="0.25">
      <c r="F41222" s="25"/>
      <c r="G41222" s="27"/>
      <c r="H41222" s="37"/>
      <c r="I41222" s="37"/>
      <c r="J41222" s="26"/>
      <c r="K41222" s="37"/>
    </row>
    <row r="41223" spans="6:11" x14ac:dyDescent="0.25">
      <c r="F41223" s="25"/>
      <c r="G41223" s="27"/>
      <c r="H41223" s="37"/>
      <c r="I41223" s="37"/>
      <c r="J41223" s="26"/>
      <c r="K41223" s="37"/>
    </row>
    <row r="41224" spans="6:11" x14ac:dyDescent="0.25">
      <c r="F41224" s="25"/>
      <c r="G41224" s="27"/>
      <c r="H41224" s="37"/>
      <c r="I41224" s="37"/>
      <c r="J41224" s="26"/>
      <c r="K41224" s="37"/>
    </row>
    <row r="41225" spans="6:11" x14ac:dyDescent="0.25">
      <c r="F41225" s="25"/>
      <c r="G41225" s="27"/>
      <c r="H41225" s="37"/>
      <c r="I41225" s="37"/>
      <c r="J41225" s="26"/>
      <c r="K41225" s="37"/>
    </row>
    <row r="41226" spans="6:11" x14ac:dyDescent="0.25">
      <c r="F41226" s="25"/>
      <c r="G41226" s="27"/>
      <c r="H41226" s="37"/>
      <c r="I41226" s="37"/>
      <c r="J41226" s="26"/>
      <c r="K41226" s="37"/>
    </row>
    <row r="41227" spans="6:11" x14ac:dyDescent="0.25">
      <c r="F41227" s="25"/>
      <c r="G41227" s="27"/>
      <c r="H41227" s="37"/>
      <c r="I41227" s="37"/>
      <c r="J41227" s="26"/>
      <c r="K41227" s="37"/>
    </row>
    <row r="41228" spans="6:11" x14ac:dyDescent="0.25">
      <c r="F41228" s="25"/>
      <c r="G41228" s="27"/>
      <c r="H41228" s="37"/>
      <c r="I41228" s="37"/>
      <c r="J41228" s="26"/>
      <c r="K41228" s="37"/>
    </row>
    <row r="41229" spans="6:11" x14ac:dyDescent="0.25">
      <c r="F41229" s="25"/>
      <c r="G41229" s="27"/>
      <c r="H41229" s="37"/>
      <c r="I41229" s="37"/>
      <c r="J41229" s="26"/>
      <c r="K41229" s="37"/>
    </row>
    <row r="41230" spans="6:11" x14ac:dyDescent="0.25">
      <c r="F41230" s="25"/>
      <c r="G41230" s="27"/>
      <c r="H41230" s="37"/>
      <c r="I41230" s="37"/>
      <c r="J41230" s="26"/>
      <c r="K41230" s="37"/>
    </row>
    <row r="41231" spans="6:11" x14ac:dyDescent="0.25">
      <c r="F41231" s="25"/>
      <c r="G41231" s="27"/>
      <c r="H41231" s="37"/>
      <c r="I41231" s="37"/>
      <c r="J41231" s="26"/>
      <c r="K41231" s="37"/>
    </row>
    <row r="41232" spans="6:11" x14ac:dyDescent="0.25">
      <c r="F41232" s="25"/>
      <c r="G41232" s="27"/>
      <c r="H41232" s="37"/>
      <c r="I41232" s="37"/>
      <c r="J41232" s="26"/>
      <c r="K41232" s="37"/>
    </row>
    <row r="41233" spans="6:11" x14ac:dyDescent="0.25">
      <c r="F41233" s="25"/>
      <c r="G41233" s="27"/>
      <c r="H41233" s="37"/>
      <c r="I41233" s="37"/>
      <c r="J41233" s="26"/>
      <c r="K41233" s="37"/>
    </row>
    <row r="41234" spans="6:11" x14ac:dyDescent="0.25">
      <c r="F41234" s="25"/>
      <c r="G41234" s="27"/>
      <c r="H41234" s="37"/>
      <c r="I41234" s="37"/>
      <c r="J41234" s="26"/>
      <c r="K41234" s="37"/>
    </row>
    <row r="41235" spans="6:11" x14ac:dyDescent="0.25">
      <c r="F41235" s="25"/>
      <c r="G41235" s="27"/>
      <c r="H41235" s="37"/>
      <c r="I41235" s="37"/>
      <c r="J41235" s="26"/>
      <c r="K41235" s="37"/>
    </row>
    <row r="41236" spans="6:11" x14ac:dyDescent="0.25">
      <c r="F41236" s="25"/>
      <c r="G41236" s="27"/>
      <c r="H41236" s="37"/>
      <c r="I41236" s="37"/>
      <c r="J41236" s="26"/>
      <c r="K41236" s="37"/>
    </row>
    <row r="41237" spans="6:11" x14ac:dyDescent="0.25">
      <c r="F41237" s="25"/>
      <c r="G41237" s="27"/>
      <c r="H41237" s="37"/>
      <c r="I41237" s="37"/>
      <c r="J41237" s="26"/>
      <c r="K41237" s="37"/>
    </row>
    <row r="41238" spans="6:11" x14ac:dyDescent="0.25">
      <c r="F41238" s="25"/>
      <c r="G41238" s="27"/>
      <c r="H41238" s="37"/>
      <c r="I41238" s="37"/>
      <c r="J41238" s="26"/>
      <c r="K41238" s="37"/>
    </row>
    <row r="41239" spans="6:11" x14ac:dyDescent="0.25">
      <c r="F41239" s="25"/>
      <c r="G41239" s="27"/>
      <c r="H41239" s="37"/>
      <c r="I41239" s="37"/>
      <c r="J41239" s="26"/>
      <c r="K41239" s="37"/>
    </row>
    <row r="41240" spans="6:11" x14ac:dyDescent="0.25">
      <c r="F41240" s="25"/>
      <c r="G41240" s="27"/>
      <c r="H41240" s="37"/>
      <c r="I41240" s="37"/>
      <c r="J41240" s="26"/>
      <c r="K41240" s="37"/>
    </row>
    <row r="41241" spans="6:11" x14ac:dyDescent="0.25">
      <c r="F41241" s="25"/>
      <c r="G41241" s="27"/>
      <c r="H41241" s="37"/>
      <c r="I41241" s="37"/>
      <c r="J41241" s="26"/>
      <c r="K41241" s="37"/>
    </row>
    <row r="41242" spans="6:11" x14ac:dyDescent="0.25">
      <c r="F41242" s="25"/>
      <c r="G41242" s="27"/>
      <c r="H41242" s="37"/>
      <c r="I41242" s="37"/>
      <c r="J41242" s="26"/>
      <c r="K41242" s="37"/>
    </row>
    <row r="41243" spans="6:11" x14ac:dyDescent="0.25">
      <c r="F41243" s="25"/>
      <c r="G41243" s="27"/>
      <c r="H41243" s="37"/>
      <c r="I41243" s="37"/>
      <c r="J41243" s="26"/>
      <c r="K41243" s="37"/>
    </row>
    <row r="41244" spans="6:11" x14ac:dyDescent="0.25">
      <c r="F41244" s="25"/>
      <c r="G41244" s="27"/>
      <c r="H41244" s="37"/>
      <c r="I41244" s="37"/>
      <c r="J41244" s="26"/>
      <c r="K41244" s="37"/>
    </row>
    <row r="41245" spans="6:11" x14ac:dyDescent="0.25">
      <c r="F41245" s="25"/>
      <c r="G41245" s="27"/>
      <c r="H41245" s="37"/>
      <c r="I41245" s="37"/>
      <c r="J41245" s="26"/>
      <c r="K41245" s="37"/>
    </row>
    <row r="41246" spans="6:11" x14ac:dyDescent="0.25">
      <c r="F41246" s="25"/>
      <c r="G41246" s="27"/>
      <c r="H41246" s="37"/>
      <c r="I41246" s="37"/>
      <c r="J41246" s="26"/>
      <c r="K41246" s="37"/>
    </row>
    <row r="41247" spans="6:11" x14ac:dyDescent="0.25">
      <c r="F41247" s="25"/>
      <c r="G41247" s="27"/>
      <c r="H41247" s="37"/>
      <c r="I41247" s="37"/>
      <c r="J41247" s="26"/>
      <c r="K41247" s="37"/>
    </row>
    <row r="41248" spans="6:11" x14ac:dyDescent="0.25">
      <c r="F41248" s="25"/>
      <c r="G41248" s="27"/>
      <c r="H41248" s="37"/>
      <c r="I41248" s="37"/>
      <c r="J41248" s="26"/>
      <c r="K41248" s="37"/>
    </row>
    <row r="41249" spans="6:11" x14ac:dyDescent="0.25">
      <c r="F41249" s="25"/>
      <c r="G41249" s="27"/>
      <c r="H41249" s="37"/>
      <c r="I41249" s="37"/>
      <c r="J41249" s="26"/>
      <c r="K41249" s="37"/>
    </row>
    <row r="41250" spans="6:11" x14ac:dyDescent="0.25">
      <c r="F41250" s="25"/>
      <c r="G41250" s="27"/>
      <c r="H41250" s="37"/>
      <c r="I41250" s="37"/>
      <c r="J41250" s="26"/>
      <c r="K41250" s="37"/>
    </row>
    <row r="41251" spans="6:11" x14ac:dyDescent="0.25">
      <c r="F41251" s="25"/>
      <c r="G41251" s="27"/>
      <c r="H41251" s="37"/>
      <c r="I41251" s="37"/>
      <c r="J41251" s="26"/>
      <c r="K41251" s="37"/>
    </row>
    <row r="41252" spans="6:11" x14ac:dyDescent="0.25">
      <c r="F41252" s="25"/>
      <c r="G41252" s="27"/>
      <c r="H41252" s="37"/>
      <c r="I41252" s="37"/>
      <c r="J41252" s="26"/>
      <c r="K41252" s="37"/>
    </row>
    <row r="41253" spans="6:11" x14ac:dyDescent="0.25">
      <c r="F41253" s="25"/>
      <c r="G41253" s="27"/>
      <c r="H41253" s="37"/>
      <c r="I41253" s="37"/>
      <c r="J41253" s="26"/>
      <c r="K41253" s="37"/>
    </row>
    <row r="41254" spans="6:11" x14ac:dyDescent="0.25">
      <c r="F41254" s="25"/>
      <c r="G41254" s="27"/>
      <c r="H41254" s="37"/>
      <c r="I41254" s="37"/>
      <c r="J41254" s="26"/>
      <c r="K41254" s="37"/>
    </row>
    <row r="41255" spans="6:11" x14ac:dyDescent="0.25">
      <c r="F41255" s="25"/>
      <c r="G41255" s="27"/>
      <c r="H41255" s="37"/>
      <c r="I41255" s="37"/>
      <c r="J41255" s="26"/>
      <c r="K41255" s="37"/>
    </row>
    <row r="41256" spans="6:11" x14ac:dyDescent="0.25">
      <c r="F41256" s="25"/>
      <c r="G41256" s="27"/>
      <c r="H41256" s="37"/>
      <c r="I41256" s="37"/>
      <c r="J41256" s="26"/>
      <c r="K41256" s="37"/>
    </row>
    <row r="41257" spans="6:11" x14ac:dyDescent="0.25">
      <c r="F41257" s="25"/>
      <c r="G41257" s="27"/>
      <c r="H41257" s="37"/>
      <c r="I41257" s="37"/>
      <c r="J41257" s="26"/>
      <c r="K41257" s="37"/>
    </row>
    <row r="41258" spans="6:11" x14ac:dyDescent="0.25">
      <c r="F41258" s="25"/>
      <c r="G41258" s="27"/>
      <c r="H41258" s="37"/>
      <c r="I41258" s="37"/>
      <c r="J41258" s="26"/>
      <c r="K41258" s="37"/>
    </row>
    <row r="41259" spans="6:11" x14ac:dyDescent="0.25">
      <c r="F41259" s="25"/>
      <c r="G41259" s="27"/>
      <c r="H41259" s="37"/>
      <c r="I41259" s="37"/>
      <c r="J41259" s="26"/>
      <c r="K41259" s="37"/>
    </row>
    <row r="41260" spans="6:11" x14ac:dyDescent="0.25">
      <c r="F41260" s="25"/>
      <c r="G41260" s="27"/>
      <c r="H41260" s="37"/>
      <c r="I41260" s="37"/>
      <c r="J41260" s="26"/>
      <c r="K41260" s="37"/>
    </row>
    <row r="41261" spans="6:11" x14ac:dyDescent="0.25">
      <c r="F41261" s="25"/>
      <c r="G41261" s="27"/>
      <c r="H41261" s="37"/>
      <c r="I41261" s="37"/>
      <c r="J41261" s="26"/>
      <c r="K41261" s="37"/>
    </row>
    <row r="41262" spans="6:11" x14ac:dyDescent="0.25">
      <c r="F41262" s="25"/>
      <c r="G41262" s="27"/>
      <c r="H41262" s="37"/>
      <c r="I41262" s="37"/>
      <c r="J41262" s="26"/>
      <c r="K41262" s="37"/>
    </row>
    <row r="41263" spans="6:11" x14ac:dyDescent="0.25">
      <c r="F41263" s="25"/>
      <c r="G41263" s="27"/>
      <c r="H41263" s="37"/>
      <c r="I41263" s="37"/>
      <c r="J41263" s="26"/>
      <c r="K41263" s="37"/>
    </row>
    <row r="41264" spans="6:11" x14ac:dyDescent="0.25">
      <c r="F41264" s="25"/>
      <c r="G41264" s="27"/>
      <c r="H41264" s="37"/>
      <c r="I41264" s="37"/>
      <c r="J41264" s="26"/>
      <c r="K41264" s="37"/>
    </row>
    <row r="41265" spans="6:11" x14ac:dyDescent="0.25">
      <c r="F41265" s="25"/>
      <c r="G41265" s="27"/>
      <c r="H41265" s="37"/>
      <c r="I41265" s="37"/>
      <c r="J41265" s="26"/>
      <c r="K41265" s="37"/>
    </row>
    <row r="41266" spans="6:11" x14ac:dyDescent="0.25">
      <c r="F41266" s="25"/>
      <c r="G41266" s="27"/>
      <c r="H41266" s="37"/>
      <c r="I41266" s="37"/>
      <c r="J41266" s="26"/>
      <c r="K41266" s="37"/>
    </row>
    <row r="41267" spans="6:11" x14ac:dyDescent="0.25">
      <c r="F41267" s="25"/>
      <c r="G41267" s="27"/>
      <c r="H41267" s="37"/>
      <c r="I41267" s="37"/>
      <c r="J41267" s="26"/>
      <c r="K41267" s="37"/>
    </row>
    <row r="41268" spans="6:11" x14ac:dyDescent="0.25">
      <c r="F41268" s="25"/>
      <c r="G41268" s="27"/>
      <c r="H41268" s="37"/>
      <c r="I41268" s="37"/>
      <c r="J41268" s="26"/>
      <c r="K41268" s="37"/>
    </row>
    <row r="41269" spans="6:11" x14ac:dyDescent="0.25">
      <c r="F41269" s="25"/>
      <c r="G41269" s="27"/>
      <c r="H41269" s="37"/>
      <c r="I41269" s="37"/>
      <c r="J41269" s="26"/>
      <c r="K41269" s="37"/>
    </row>
    <row r="41270" spans="6:11" x14ac:dyDescent="0.25">
      <c r="F41270" s="25"/>
      <c r="G41270" s="27"/>
      <c r="H41270" s="37"/>
      <c r="I41270" s="37"/>
      <c r="J41270" s="26"/>
      <c r="K41270" s="37"/>
    </row>
    <row r="41271" spans="6:11" x14ac:dyDescent="0.25">
      <c r="F41271" s="25"/>
      <c r="G41271" s="27"/>
      <c r="H41271" s="37"/>
      <c r="I41271" s="37"/>
      <c r="J41271" s="26"/>
      <c r="K41271" s="37"/>
    </row>
    <row r="41272" spans="6:11" x14ac:dyDescent="0.25">
      <c r="F41272" s="25"/>
      <c r="G41272" s="27"/>
      <c r="H41272" s="37"/>
      <c r="I41272" s="37"/>
      <c r="J41272" s="26"/>
      <c r="K41272" s="37"/>
    </row>
    <row r="41273" spans="6:11" x14ac:dyDescent="0.25">
      <c r="F41273" s="25"/>
      <c r="G41273" s="27"/>
      <c r="H41273" s="37"/>
      <c r="I41273" s="37"/>
      <c r="J41273" s="26"/>
      <c r="K41273" s="37"/>
    </row>
    <row r="41274" spans="6:11" x14ac:dyDescent="0.25">
      <c r="F41274" s="25"/>
      <c r="G41274" s="27"/>
      <c r="H41274" s="37"/>
      <c r="I41274" s="37"/>
      <c r="J41274" s="26"/>
      <c r="K41274" s="37"/>
    </row>
    <row r="41275" spans="6:11" x14ac:dyDescent="0.25">
      <c r="F41275" s="25"/>
      <c r="G41275" s="27"/>
      <c r="H41275" s="37"/>
      <c r="I41275" s="37"/>
      <c r="J41275" s="26"/>
      <c r="K41275" s="37"/>
    </row>
    <row r="41276" spans="6:11" x14ac:dyDescent="0.25">
      <c r="F41276" s="25"/>
      <c r="G41276" s="27"/>
      <c r="H41276" s="37"/>
      <c r="I41276" s="37"/>
      <c r="J41276" s="26"/>
      <c r="K41276" s="37"/>
    </row>
    <row r="41277" spans="6:11" x14ac:dyDescent="0.25">
      <c r="F41277" s="25"/>
      <c r="G41277" s="27"/>
      <c r="H41277" s="37"/>
      <c r="I41277" s="37"/>
      <c r="J41277" s="26"/>
      <c r="K41277" s="37"/>
    </row>
    <row r="41278" spans="6:11" x14ac:dyDescent="0.25">
      <c r="F41278" s="25"/>
      <c r="G41278" s="27"/>
      <c r="H41278" s="37"/>
      <c r="I41278" s="37"/>
      <c r="J41278" s="26"/>
      <c r="K41278" s="37"/>
    </row>
    <row r="41279" spans="6:11" x14ac:dyDescent="0.25">
      <c r="F41279" s="25"/>
      <c r="G41279" s="27"/>
      <c r="H41279" s="37"/>
      <c r="I41279" s="37"/>
      <c r="J41279" s="26"/>
      <c r="K41279" s="37"/>
    </row>
    <row r="41280" spans="6:11" x14ac:dyDescent="0.25">
      <c r="F41280" s="25"/>
      <c r="G41280" s="27"/>
      <c r="H41280" s="37"/>
      <c r="I41280" s="37"/>
      <c r="J41280" s="26"/>
      <c r="K41280" s="37"/>
    </row>
    <row r="41281" spans="6:11" x14ac:dyDescent="0.25">
      <c r="F41281" s="25"/>
      <c r="G41281" s="27"/>
      <c r="H41281" s="37"/>
      <c r="I41281" s="37"/>
      <c r="J41281" s="26"/>
      <c r="K41281" s="37"/>
    </row>
    <row r="41282" spans="6:11" x14ac:dyDescent="0.25">
      <c r="F41282" s="25"/>
      <c r="G41282" s="27"/>
      <c r="H41282" s="37"/>
      <c r="I41282" s="37"/>
      <c r="J41282" s="26"/>
      <c r="K41282" s="37"/>
    </row>
    <row r="41283" spans="6:11" x14ac:dyDescent="0.25">
      <c r="F41283" s="25"/>
      <c r="G41283" s="27"/>
      <c r="H41283" s="37"/>
      <c r="I41283" s="37"/>
      <c r="J41283" s="26"/>
      <c r="K41283" s="37"/>
    </row>
    <row r="41284" spans="6:11" x14ac:dyDescent="0.25">
      <c r="F41284" s="25"/>
      <c r="G41284" s="27"/>
      <c r="H41284" s="37"/>
      <c r="I41284" s="37"/>
      <c r="J41284" s="26"/>
      <c r="K41284" s="37"/>
    </row>
    <row r="41285" spans="6:11" x14ac:dyDescent="0.25">
      <c r="F41285" s="25"/>
      <c r="G41285" s="27"/>
      <c r="H41285" s="37"/>
      <c r="I41285" s="37"/>
      <c r="J41285" s="26"/>
      <c r="K41285" s="37"/>
    </row>
    <row r="41286" spans="6:11" x14ac:dyDescent="0.25">
      <c r="F41286" s="25"/>
      <c r="G41286" s="27"/>
      <c r="H41286" s="37"/>
      <c r="I41286" s="37"/>
      <c r="J41286" s="26"/>
      <c r="K41286" s="37"/>
    </row>
    <row r="41287" spans="6:11" x14ac:dyDescent="0.25">
      <c r="F41287" s="25"/>
      <c r="G41287" s="27"/>
      <c r="H41287" s="37"/>
      <c r="I41287" s="37"/>
      <c r="J41287" s="26"/>
      <c r="K41287" s="37"/>
    </row>
    <row r="41288" spans="6:11" x14ac:dyDescent="0.25">
      <c r="F41288" s="25"/>
      <c r="G41288" s="27"/>
      <c r="H41288" s="37"/>
      <c r="I41288" s="37"/>
      <c r="J41288" s="26"/>
      <c r="K41288" s="37"/>
    </row>
    <row r="41289" spans="6:11" x14ac:dyDescent="0.25">
      <c r="F41289" s="25"/>
      <c r="G41289" s="27"/>
      <c r="H41289" s="37"/>
      <c r="I41289" s="37"/>
      <c r="J41289" s="26"/>
      <c r="K41289" s="37"/>
    </row>
    <row r="41290" spans="6:11" x14ac:dyDescent="0.25">
      <c r="F41290" s="25"/>
      <c r="G41290" s="27"/>
      <c r="H41290" s="37"/>
      <c r="I41290" s="37"/>
      <c r="J41290" s="26"/>
      <c r="K41290" s="37"/>
    </row>
    <row r="41291" spans="6:11" x14ac:dyDescent="0.25">
      <c r="F41291" s="25"/>
      <c r="G41291" s="27"/>
      <c r="H41291" s="37"/>
      <c r="I41291" s="37"/>
      <c r="J41291" s="26"/>
      <c r="K41291" s="37"/>
    </row>
    <row r="41292" spans="6:11" x14ac:dyDescent="0.25">
      <c r="F41292" s="25"/>
      <c r="G41292" s="27"/>
      <c r="H41292" s="37"/>
      <c r="I41292" s="37"/>
      <c r="J41292" s="26"/>
      <c r="K41292" s="37"/>
    </row>
    <row r="41293" spans="6:11" x14ac:dyDescent="0.25">
      <c r="F41293" s="25"/>
      <c r="G41293" s="27"/>
      <c r="H41293" s="37"/>
      <c r="I41293" s="37"/>
      <c r="J41293" s="26"/>
      <c r="K41293" s="37"/>
    </row>
    <row r="41294" spans="6:11" x14ac:dyDescent="0.25">
      <c r="F41294" s="25"/>
      <c r="G41294" s="27"/>
      <c r="H41294" s="37"/>
      <c r="I41294" s="37"/>
      <c r="J41294" s="26"/>
      <c r="K41294" s="37"/>
    </row>
    <row r="41295" spans="6:11" x14ac:dyDescent="0.25">
      <c r="F41295" s="25"/>
      <c r="G41295" s="27"/>
      <c r="H41295" s="37"/>
      <c r="I41295" s="37"/>
      <c r="J41295" s="26"/>
      <c r="K41295" s="37"/>
    </row>
    <row r="41296" spans="6:11" x14ac:dyDescent="0.25">
      <c r="F41296" s="25"/>
      <c r="G41296" s="27"/>
      <c r="H41296" s="37"/>
      <c r="I41296" s="37"/>
      <c r="J41296" s="26"/>
      <c r="K41296" s="37"/>
    </row>
    <row r="41297" spans="6:11" x14ac:dyDescent="0.25">
      <c r="F41297" s="25"/>
      <c r="G41297" s="27"/>
      <c r="H41297" s="37"/>
      <c r="I41297" s="37"/>
      <c r="J41297" s="26"/>
      <c r="K41297" s="37"/>
    </row>
    <row r="41298" spans="6:11" x14ac:dyDescent="0.25">
      <c r="F41298" s="25"/>
      <c r="G41298" s="27"/>
      <c r="H41298" s="37"/>
      <c r="I41298" s="37"/>
      <c r="J41298" s="26"/>
      <c r="K41298" s="37"/>
    </row>
    <row r="41299" spans="6:11" x14ac:dyDescent="0.25">
      <c r="F41299" s="25"/>
      <c r="G41299" s="27"/>
      <c r="H41299" s="37"/>
      <c r="I41299" s="37"/>
      <c r="J41299" s="26"/>
      <c r="K41299" s="37"/>
    </row>
    <row r="41300" spans="6:11" x14ac:dyDescent="0.25">
      <c r="F41300" s="25"/>
      <c r="G41300" s="27"/>
      <c r="H41300" s="37"/>
      <c r="I41300" s="37"/>
      <c r="J41300" s="26"/>
      <c r="K41300" s="37"/>
    </row>
    <row r="41301" spans="6:11" x14ac:dyDescent="0.25">
      <c r="F41301" s="25"/>
      <c r="G41301" s="27"/>
      <c r="H41301" s="37"/>
      <c r="I41301" s="37"/>
      <c r="J41301" s="26"/>
      <c r="K41301" s="37"/>
    </row>
    <row r="41302" spans="6:11" x14ac:dyDescent="0.25">
      <c r="F41302" s="25"/>
      <c r="G41302" s="27"/>
      <c r="H41302" s="37"/>
      <c r="I41302" s="37"/>
      <c r="J41302" s="26"/>
      <c r="K41302" s="37"/>
    </row>
    <row r="41303" spans="6:11" x14ac:dyDescent="0.25">
      <c r="F41303" s="25"/>
      <c r="G41303" s="27"/>
      <c r="H41303" s="37"/>
      <c r="I41303" s="37"/>
      <c r="J41303" s="26"/>
      <c r="K41303" s="37"/>
    </row>
    <row r="41304" spans="6:11" x14ac:dyDescent="0.25">
      <c r="F41304" s="25"/>
      <c r="G41304" s="27"/>
      <c r="H41304" s="37"/>
      <c r="I41304" s="37"/>
      <c r="J41304" s="26"/>
      <c r="K41304" s="37"/>
    </row>
    <row r="41305" spans="6:11" x14ac:dyDescent="0.25">
      <c r="F41305" s="25"/>
      <c r="G41305" s="27"/>
      <c r="H41305" s="37"/>
      <c r="I41305" s="37"/>
      <c r="J41305" s="26"/>
      <c r="K41305" s="37"/>
    </row>
    <row r="41306" spans="6:11" x14ac:dyDescent="0.25">
      <c r="F41306" s="25"/>
      <c r="G41306" s="27"/>
      <c r="H41306" s="37"/>
      <c r="I41306" s="37"/>
      <c r="J41306" s="26"/>
      <c r="K41306" s="37"/>
    </row>
    <row r="41307" spans="6:11" x14ac:dyDescent="0.25">
      <c r="F41307" s="25"/>
      <c r="G41307" s="27"/>
      <c r="H41307" s="37"/>
      <c r="I41307" s="37"/>
      <c r="J41307" s="26"/>
      <c r="K41307" s="37"/>
    </row>
    <row r="41308" spans="6:11" x14ac:dyDescent="0.25">
      <c r="F41308" s="25"/>
      <c r="G41308" s="27"/>
      <c r="H41308" s="37"/>
      <c r="I41308" s="37"/>
      <c r="J41308" s="26"/>
      <c r="K41308" s="37"/>
    </row>
    <row r="41309" spans="6:11" x14ac:dyDescent="0.25">
      <c r="F41309" s="25"/>
      <c r="G41309" s="27"/>
      <c r="H41309" s="37"/>
      <c r="I41309" s="37"/>
      <c r="J41309" s="26"/>
      <c r="K41309" s="37"/>
    </row>
    <row r="41310" spans="6:11" x14ac:dyDescent="0.25">
      <c r="F41310" s="25"/>
      <c r="G41310" s="27"/>
      <c r="H41310" s="37"/>
      <c r="I41310" s="37"/>
      <c r="J41310" s="26"/>
      <c r="K41310" s="37"/>
    </row>
    <row r="41311" spans="6:11" x14ac:dyDescent="0.25">
      <c r="F41311" s="25"/>
      <c r="G41311" s="27"/>
      <c r="H41311" s="37"/>
      <c r="I41311" s="37"/>
      <c r="J41311" s="26"/>
      <c r="K41311" s="37"/>
    </row>
    <row r="41312" spans="6:11" x14ac:dyDescent="0.25">
      <c r="F41312" s="25"/>
      <c r="G41312" s="27"/>
      <c r="H41312" s="37"/>
      <c r="I41312" s="37"/>
      <c r="J41312" s="26"/>
      <c r="K41312" s="37"/>
    </row>
    <row r="41313" spans="6:11" x14ac:dyDescent="0.25">
      <c r="F41313" s="25"/>
      <c r="G41313" s="27"/>
      <c r="H41313" s="37"/>
      <c r="I41313" s="37"/>
      <c r="J41313" s="26"/>
      <c r="K41313" s="37"/>
    </row>
    <row r="41314" spans="6:11" x14ac:dyDescent="0.25">
      <c r="F41314" s="25"/>
      <c r="G41314" s="27"/>
      <c r="H41314" s="37"/>
      <c r="I41314" s="37"/>
      <c r="J41314" s="26"/>
      <c r="K41314" s="37"/>
    </row>
    <row r="41315" spans="6:11" x14ac:dyDescent="0.25">
      <c r="F41315" s="25"/>
      <c r="G41315" s="27"/>
      <c r="H41315" s="37"/>
      <c r="I41315" s="37"/>
      <c r="J41315" s="26"/>
      <c r="K41315" s="37"/>
    </row>
    <row r="41316" spans="6:11" x14ac:dyDescent="0.25">
      <c r="F41316" s="25"/>
      <c r="G41316" s="27"/>
      <c r="H41316" s="37"/>
      <c r="I41316" s="37"/>
      <c r="J41316" s="26"/>
      <c r="K41316" s="37"/>
    </row>
    <row r="41317" spans="6:11" x14ac:dyDescent="0.25">
      <c r="F41317" s="25"/>
      <c r="G41317" s="27"/>
      <c r="H41317" s="37"/>
      <c r="I41317" s="37"/>
      <c r="J41317" s="26"/>
      <c r="K41317" s="37"/>
    </row>
    <row r="41318" spans="6:11" x14ac:dyDescent="0.25">
      <c r="F41318" s="25"/>
      <c r="G41318" s="27"/>
      <c r="H41318" s="37"/>
      <c r="I41318" s="37"/>
      <c r="J41318" s="26"/>
      <c r="K41318" s="37"/>
    </row>
    <row r="41319" spans="6:11" x14ac:dyDescent="0.25">
      <c r="F41319" s="25"/>
      <c r="G41319" s="27"/>
      <c r="H41319" s="37"/>
      <c r="I41319" s="37"/>
      <c r="J41319" s="26"/>
      <c r="K41319" s="37"/>
    </row>
    <row r="41320" spans="6:11" x14ac:dyDescent="0.25">
      <c r="F41320" s="25"/>
      <c r="G41320" s="27"/>
      <c r="H41320" s="37"/>
      <c r="I41320" s="37"/>
      <c r="J41320" s="26"/>
      <c r="K41320" s="37"/>
    </row>
    <row r="41321" spans="6:11" x14ac:dyDescent="0.25">
      <c r="F41321" s="25"/>
      <c r="G41321" s="27"/>
      <c r="H41321" s="37"/>
      <c r="I41321" s="37"/>
      <c r="J41321" s="26"/>
      <c r="K41321" s="37"/>
    </row>
    <row r="41322" spans="6:11" x14ac:dyDescent="0.25">
      <c r="F41322" s="25"/>
      <c r="G41322" s="27"/>
      <c r="H41322" s="37"/>
      <c r="I41322" s="37"/>
      <c r="J41322" s="26"/>
      <c r="K41322" s="37"/>
    </row>
    <row r="41323" spans="6:11" x14ac:dyDescent="0.25">
      <c r="F41323" s="25"/>
      <c r="G41323" s="27"/>
      <c r="H41323" s="37"/>
      <c r="I41323" s="37"/>
      <c r="J41323" s="26"/>
      <c r="K41323" s="37"/>
    </row>
    <row r="41324" spans="6:11" x14ac:dyDescent="0.25">
      <c r="F41324" s="25"/>
      <c r="G41324" s="27"/>
      <c r="H41324" s="37"/>
      <c r="I41324" s="37"/>
      <c r="J41324" s="26"/>
      <c r="K41324" s="37"/>
    </row>
    <row r="41325" spans="6:11" x14ac:dyDescent="0.25">
      <c r="F41325" s="25"/>
      <c r="G41325" s="27"/>
      <c r="H41325" s="37"/>
      <c r="I41325" s="37"/>
      <c r="J41325" s="26"/>
      <c r="K41325" s="37"/>
    </row>
    <row r="41326" spans="6:11" x14ac:dyDescent="0.25">
      <c r="F41326" s="25"/>
      <c r="G41326" s="27"/>
      <c r="H41326" s="37"/>
      <c r="I41326" s="37"/>
      <c r="J41326" s="26"/>
      <c r="K41326" s="37"/>
    </row>
    <row r="41327" spans="6:11" x14ac:dyDescent="0.25">
      <c r="F41327" s="25"/>
      <c r="G41327" s="27"/>
      <c r="H41327" s="37"/>
      <c r="I41327" s="37"/>
      <c r="J41327" s="26"/>
      <c r="K41327" s="37"/>
    </row>
    <row r="41328" spans="6:11" x14ac:dyDescent="0.25">
      <c r="F41328" s="25"/>
      <c r="G41328" s="27"/>
      <c r="H41328" s="37"/>
      <c r="I41328" s="37"/>
      <c r="J41328" s="26"/>
      <c r="K41328" s="37"/>
    </row>
    <row r="41329" spans="6:11" x14ac:dyDescent="0.25">
      <c r="F41329" s="25"/>
      <c r="G41329" s="27"/>
      <c r="H41329" s="37"/>
      <c r="I41329" s="37"/>
      <c r="J41329" s="26"/>
      <c r="K41329" s="37"/>
    </row>
    <row r="41330" spans="6:11" x14ac:dyDescent="0.25">
      <c r="F41330" s="25"/>
      <c r="G41330" s="27"/>
      <c r="H41330" s="37"/>
      <c r="I41330" s="37"/>
      <c r="J41330" s="26"/>
      <c r="K41330" s="37"/>
    </row>
    <row r="41331" spans="6:11" x14ac:dyDescent="0.25">
      <c r="F41331" s="25"/>
      <c r="G41331" s="27"/>
      <c r="H41331" s="37"/>
      <c r="I41331" s="37"/>
      <c r="J41331" s="26"/>
      <c r="K41331" s="37"/>
    </row>
    <row r="41332" spans="6:11" x14ac:dyDescent="0.25">
      <c r="F41332" s="25"/>
      <c r="G41332" s="27"/>
      <c r="H41332" s="37"/>
      <c r="I41332" s="37"/>
      <c r="J41332" s="26"/>
      <c r="K41332" s="37"/>
    </row>
    <row r="41333" spans="6:11" x14ac:dyDescent="0.25">
      <c r="F41333" s="25"/>
      <c r="G41333" s="27"/>
      <c r="H41333" s="37"/>
      <c r="I41333" s="37"/>
      <c r="J41333" s="26"/>
      <c r="K41333" s="37"/>
    </row>
    <row r="41334" spans="6:11" x14ac:dyDescent="0.25">
      <c r="F41334" s="25"/>
      <c r="G41334" s="27"/>
      <c r="H41334" s="37"/>
      <c r="I41334" s="37"/>
      <c r="J41334" s="26"/>
      <c r="K41334" s="37"/>
    </row>
    <row r="41335" spans="6:11" x14ac:dyDescent="0.25">
      <c r="F41335" s="25"/>
      <c r="G41335" s="27"/>
      <c r="H41335" s="37"/>
      <c r="I41335" s="37"/>
      <c r="J41335" s="26"/>
      <c r="K41335" s="37"/>
    </row>
    <row r="41336" spans="6:11" x14ac:dyDescent="0.25">
      <c r="F41336" s="25"/>
      <c r="G41336" s="27"/>
      <c r="H41336" s="37"/>
      <c r="I41336" s="37"/>
      <c r="J41336" s="26"/>
      <c r="K41336" s="37"/>
    </row>
    <row r="41337" spans="6:11" x14ac:dyDescent="0.25">
      <c r="F41337" s="25"/>
      <c r="G41337" s="27"/>
      <c r="H41337" s="37"/>
      <c r="I41337" s="37"/>
      <c r="J41337" s="26"/>
      <c r="K41337" s="37"/>
    </row>
    <row r="41338" spans="6:11" x14ac:dyDescent="0.25">
      <c r="F41338" s="25"/>
      <c r="G41338" s="27"/>
      <c r="H41338" s="37"/>
      <c r="I41338" s="37"/>
      <c r="J41338" s="26"/>
      <c r="K41338" s="37"/>
    </row>
    <row r="41339" spans="6:11" x14ac:dyDescent="0.25">
      <c r="F41339" s="25"/>
      <c r="G41339" s="27"/>
      <c r="H41339" s="37"/>
      <c r="I41339" s="37"/>
      <c r="J41339" s="26"/>
      <c r="K41339" s="37"/>
    </row>
    <row r="41340" spans="6:11" x14ac:dyDescent="0.25">
      <c r="F41340" s="25"/>
      <c r="G41340" s="27"/>
      <c r="H41340" s="37"/>
      <c r="I41340" s="37"/>
      <c r="J41340" s="26"/>
      <c r="K41340" s="37"/>
    </row>
    <row r="41341" spans="6:11" x14ac:dyDescent="0.25">
      <c r="F41341" s="25"/>
      <c r="G41341" s="27"/>
      <c r="H41341" s="37"/>
      <c r="I41341" s="37"/>
      <c r="J41341" s="26"/>
      <c r="K41341" s="37"/>
    </row>
    <row r="41342" spans="6:11" x14ac:dyDescent="0.25">
      <c r="F41342" s="25"/>
      <c r="G41342" s="27"/>
      <c r="H41342" s="37"/>
      <c r="I41342" s="37"/>
      <c r="J41342" s="26"/>
      <c r="K41342" s="37"/>
    </row>
    <row r="41343" spans="6:11" x14ac:dyDescent="0.25">
      <c r="F41343" s="25"/>
      <c r="G41343" s="27"/>
      <c r="H41343" s="37"/>
      <c r="I41343" s="37"/>
      <c r="J41343" s="26"/>
      <c r="K41343" s="37"/>
    </row>
    <row r="41344" spans="6:11" x14ac:dyDescent="0.25">
      <c r="F41344" s="25"/>
      <c r="G41344" s="27"/>
      <c r="H41344" s="37"/>
      <c r="I41344" s="37"/>
      <c r="J41344" s="26"/>
      <c r="K41344" s="37"/>
    </row>
    <row r="41345" spans="6:11" x14ac:dyDescent="0.25">
      <c r="F41345" s="25"/>
      <c r="G41345" s="27"/>
      <c r="H41345" s="37"/>
      <c r="I41345" s="37"/>
      <c r="J41345" s="26"/>
      <c r="K41345" s="37"/>
    </row>
    <row r="41346" spans="6:11" x14ac:dyDescent="0.25">
      <c r="F41346" s="25"/>
      <c r="G41346" s="27"/>
      <c r="H41346" s="37"/>
      <c r="I41346" s="37"/>
      <c r="J41346" s="26"/>
      <c r="K41346" s="37"/>
    </row>
    <row r="41347" spans="6:11" x14ac:dyDescent="0.25">
      <c r="F41347" s="25"/>
      <c r="G41347" s="27"/>
      <c r="H41347" s="37"/>
      <c r="I41347" s="37"/>
      <c r="J41347" s="26"/>
      <c r="K41347" s="37"/>
    </row>
    <row r="41348" spans="6:11" x14ac:dyDescent="0.25">
      <c r="F41348" s="25"/>
      <c r="G41348" s="27"/>
      <c r="H41348" s="37"/>
      <c r="I41348" s="37"/>
      <c r="J41348" s="26"/>
      <c r="K41348" s="37"/>
    </row>
    <row r="41349" spans="6:11" x14ac:dyDescent="0.25">
      <c r="F41349" s="25"/>
      <c r="G41349" s="27"/>
      <c r="H41349" s="37"/>
      <c r="I41349" s="37"/>
      <c r="J41349" s="26"/>
      <c r="K41349" s="37"/>
    </row>
    <row r="41350" spans="6:11" x14ac:dyDescent="0.25">
      <c r="F41350" s="25"/>
      <c r="G41350" s="27"/>
      <c r="H41350" s="37"/>
      <c r="I41350" s="37"/>
      <c r="J41350" s="26"/>
      <c r="K41350" s="37"/>
    </row>
    <row r="41351" spans="6:11" x14ac:dyDescent="0.25">
      <c r="F41351" s="25"/>
      <c r="G41351" s="27"/>
      <c r="H41351" s="37"/>
      <c r="I41351" s="37"/>
      <c r="J41351" s="26"/>
      <c r="K41351" s="37"/>
    </row>
    <row r="41352" spans="6:11" x14ac:dyDescent="0.25">
      <c r="F41352" s="25"/>
      <c r="G41352" s="27"/>
      <c r="H41352" s="37"/>
      <c r="I41352" s="37"/>
      <c r="J41352" s="26"/>
      <c r="K41352" s="37"/>
    </row>
    <row r="41353" spans="6:11" x14ac:dyDescent="0.25">
      <c r="F41353" s="25"/>
      <c r="G41353" s="27"/>
      <c r="H41353" s="37"/>
      <c r="I41353" s="37"/>
      <c r="J41353" s="26"/>
      <c r="K41353" s="37"/>
    </row>
    <row r="41354" spans="6:11" x14ac:dyDescent="0.25">
      <c r="F41354" s="25"/>
      <c r="G41354" s="27"/>
      <c r="H41354" s="37"/>
      <c r="I41354" s="37"/>
      <c r="J41354" s="26"/>
      <c r="K41354" s="37"/>
    </row>
    <row r="41355" spans="6:11" x14ac:dyDescent="0.25">
      <c r="F41355" s="25"/>
      <c r="G41355" s="27"/>
      <c r="H41355" s="37"/>
      <c r="I41355" s="37"/>
      <c r="J41355" s="26"/>
      <c r="K41355" s="37"/>
    </row>
    <row r="41356" spans="6:11" x14ac:dyDescent="0.25">
      <c r="F41356" s="25"/>
      <c r="G41356" s="27"/>
      <c r="H41356" s="37"/>
      <c r="I41356" s="37"/>
      <c r="J41356" s="26"/>
      <c r="K41356" s="37"/>
    </row>
    <row r="41357" spans="6:11" x14ac:dyDescent="0.25">
      <c r="F41357" s="25"/>
      <c r="G41357" s="27"/>
      <c r="H41357" s="37"/>
      <c r="I41357" s="37"/>
      <c r="J41357" s="26"/>
      <c r="K41357" s="37"/>
    </row>
    <row r="41358" spans="6:11" x14ac:dyDescent="0.25">
      <c r="F41358" s="25"/>
      <c r="G41358" s="27"/>
      <c r="H41358" s="37"/>
      <c r="I41358" s="37"/>
      <c r="J41358" s="26"/>
      <c r="K41358" s="37"/>
    </row>
    <row r="41359" spans="6:11" x14ac:dyDescent="0.25">
      <c r="F41359" s="25"/>
      <c r="G41359" s="27"/>
      <c r="H41359" s="37"/>
      <c r="I41359" s="37"/>
      <c r="J41359" s="26"/>
      <c r="K41359" s="37"/>
    </row>
    <row r="41360" spans="6:11" x14ac:dyDescent="0.25">
      <c r="F41360" s="25"/>
      <c r="G41360" s="27"/>
      <c r="H41360" s="37"/>
      <c r="I41360" s="37"/>
      <c r="J41360" s="26"/>
      <c r="K41360" s="37"/>
    </row>
    <row r="41361" spans="6:11" x14ac:dyDescent="0.25">
      <c r="F41361" s="25"/>
      <c r="G41361" s="27"/>
      <c r="H41361" s="37"/>
      <c r="I41361" s="37"/>
      <c r="J41361" s="26"/>
      <c r="K41361" s="37"/>
    </row>
    <row r="41362" spans="6:11" x14ac:dyDescent="0.25">
      <c r="F41362" s="25"/>
      <c r="G41362" s="27"/>
      <c r="H41362" s="37"/>
      <c r="I41362" s="37"/>
      <c r="J41362" s="26"/>
      <c r="K41362" s="37"/>
    </row>
    <row r="41363" spans="6:11" x14ac:dyDescent="0.25">
      <c r="F41363" s="25"/>
      <c r="G41363" s="27"/>
      <c r="H41363" s="37"/>
      <c r="I41363" s="37"/>
      <c r="J41363" s="26"/>
      <c r="K41363" s="37"/>
    </row>
    <row r="41364" spans="6:11" x14ac:dyDescent="0.25">
      <c r="F41364" s="25"/>
      <c r="G41364" s="27"/>
      <c r="H41364" s="37"/>
      <c r="I41364" s="37"/>
      <c r="J41364" s="26"/>
      <c r="K41364" s="37"/>
    </row>
    <row r="41365" spans="6:11" x14ac:dyDescent="0.25">
      <c r="F41365" s="25"/>
      <c r="G41365" s="27"/>
      <c r="H41365" s="37"/>
      <c r="I41365" s="37"/>
      <c r="J41365" s="26"/>
      <c r="K41365" s="37"/>
    </row>
    <row r="41366" spans="6:11" x14ac:dyDescent="0.25">
      <c r="F41366" s="25"/>
      <c r="G41366" s="27"/>
      <c r="H41366" s="37"/>
      <c r="I41366" s="37"/>
      <c r="J41366" s="26"/>
      <c r="K41366" s="37"/>
    </row>
    <row r="41367" spans="6:11" x14ac:dyDescent="0.25">
      <c r="F41367" s="25"/>
      <c r="G41367" s="27"/>
      <c r="H41367" s="37"/>
      <c r="I41367" s="37"/>
      <c r="J41367" s="26"/>
      <c r="K41367" s="37"/>
    </row>
    <row r="41368" spans="6:11" x14ac:dyDescent="0.25">
      <c r="F41368" s="25"/>
      <c r="G41368" s="27"/>
      <c r="H41368" s="37"/>
      <c r="I41368" s="37"/>
      <c r="J41368" s="26"/>
      <c r="K41368" s="37"/>
    </row>
    <row r="41369" spans="6:11" x14ac:dyDescent="0.25">
      <c r="F41369" s="25"/>
      <c r="G41369" s="27"/>
      <c r="H41369" s="37"/>
      <c r="I41369" s="37"/>
      <c r="J41369" s="26"/>
      <c r="K41369" s="37"/>
    </row>
    <row r="41370" spans="6:11" x14ac:dyDescent="0.25">
      <c r="F41370" s="25"/>
      <c r="G41370" s="27"/>
      <c r="H41370" s="37"/>
      <c r="I41370" s="37"/>
      <c r="J41370" s="26"/>
      <c r="K41370" s="37"/>
    </row>
    <row r="41371" spans="6:11" x14ac:dyDescent="0.25">
      <c r="F41371" s="25"/>
      <c r="G41371" s="27"/>
      <c r="H41371" s="37"/>
      <c r="I41371" s="37"/>
      <c r="J41371" s="26"/>
      <c r="K41371" s="37"/>
    </row>
    <row r="41372" spans="6:11" x14ac:dyDescent="0.25">
      <c r="F41372" s="25"/>
      <c r="G41372" s="27"/>
      <c r="H41372" s="37"/>
      <c r="I41372" s="37"/>
      <c r="J41372" s="26"/>
      <c r="K41372" s="37"/>
    </row>
    <row r="41373" spans="6:11" x14ac:dyDescent="0.25">
      <c r="F41373" s="25"/>
      <c r="G41373" s="27"/>
      <c r="H41373" s="37"/>
      <c r="I41373" s="37"/>
      <c r="J41373" s="26"/>
      <c r="K41373" s="37"/>
    </row>
    <row r="41374" spans="6:11" x14ac:dyDescent="0.25">
      <c r="F41374" s="25"/>
      <c r="G41374" s="27"/>
      <c r="H41374" s="37"/>
      <c r="I41374" s="37"/>
      <c r="J41374" s="26"/>
      <c r="K41374" s="37"/>
    </row>
    <row r="41375" spans="6:11" x14ac:dyDescent="0.25">
      <c r="F41375" s="25"/>
      <c r="G41375" s="27"/>
      <c r="H41375" s="37"/>
      <c r="I41375" s="37"/>
      <c r="J41375" s="26"/>
      <c r="K41375" s="37"/>
    </row>
    <row r="41376" spans="6:11" x14ac:dyDescent="0.25">
      <c r="F41376" s="25"/>
      <c r="G41376" s="27"/>
      <c r="H41376" s="37"/>
      <c r="I41376" s="37"/>
      <c r="J41376" s="26"/>
      <c r="K41376" s="37"/>
    </row>
    <row r="41377" spans="6:11" x14ac:dyDescent="0.25">
      <c r="F41377" s="25"/>
      <c r="G41377" s="27"/>
      <c r="H41377" s="37"/>
      <c r="I41377" s="37"/>
      <c r="J41377" s="26"/>
      <c r="K41377" s="37"/>
    </row>
    <row r="41378" spans="6:11" x14ac:dyDescent="0.25">
      <c r="F41378" s="25"/>
      <c r="G41378" s="27"/>
      <c r="H41378" s="37"/>
      <c r="I41378" s="37"/>
      <c r="J41378" s="26"/>
      <c r="K41378" s="37"/>
    </row>
    <row r="41379" spans="6:11" x14ac:dyDescent="0.25">
      <c r="F41379" s="25"/>
      <c r="G41379" s="27"/>
      <c r="H41379" s="37"/>
      <c r="I41379" s="37"/>
      <c r="J41379" s="26"/>
      <c r="K41379" s="37"/>
    </row>
    <row r="41380" spans="6:11" x14ac:dyDescent="0.25">
      <c r="F41380" s="25"/>
      <c r="G41380" s="27"/>
      <c r="H41380" s="37"/>
      <c r="I41380" s="37"/>
      <c r="J41380" s="26"/>
      <c r="K41380" s="37"/>
    </row>
    <row r="41381" spans="6:11" x14ac:dyDescent="0.25">
      <c r="F41381" s="25"/>
      <c r="G41381" s="27"/>
      <c r="H41381" s="37"/>
      <c r="I41381" s="37"/>
      <c r="J41381" s="26"/>
      <c r="K41381" s="37"/>
    </row>
    <row r="41382" spans="6:11" x14ac:dyDescent="0.25">
      <c r="F41382" s="25"/>
      <c r="G41382" s="27"/>
      <c r="H41382" s="37"/>
      <c r="I41382" s="37"/>
      <c r="J41382" s="26"/>
      <c r="K41382" s="37"/>
    </row>
    <row r="41383" spans="6:11" x14ac:dyDescent="0.25">
      <c r="F41383" s="25"/>
      <c r="G41383" s="27"/>
      <c r="H41383" s="37"/>
      <c r="I41383" s="37"/>
      <c r="J41383" s="26"/>
      <c r="K41383" s="37"/>
    </row>
    <row r="41384" spans="6:11" x14ac:dyDescent="0.25">
      <c r="F41384" s="25"/>
      <c r="G41384" s="27"/>
      <c r="H41384" s="37"/>
      <c r="I41384" s="37"/>
      <c r="J41384" s="26"/>
      <c r="K41384" s="37"/>
    </row>
    <row r="41385" spans="6:11" x14ac:dyDescent="0.25">
      <c r="F41385" s="25"/>
      <c r="G41385" s="27"/>
      <c r="H41385" s="37"/>
      <c r="I41385" s="37"/>
      <c r="J41385" s="26"/>
      <c r="K41385" s="37"/>
    </row>
    <row r="41386" spans="6:11" x14ac:dyDescent="0.25">
      <c r="F41386" s="25"/>
      <c r="G41386" s="27"/>
      <c r="H41386" s="37"/>
      <c r="I41386" s="37"/>
      <c r="J41386" s="26"/>
      <c r="K41386" s="37"/>
    </row>
    <row r="41387" spans="6:11" x14ac:dyDescent="0.25">
      <c r="F41387" s="25"/>
      <c r="G41387" s="27"/>
      <c r="H41387" s="37"/>
      <c r="I41387" s="37"/>
      <c r="J41387" s="26"/>
      <c r="K41387" s="37"/>
    </row>
    <row r="41388" spans="6:11" x14ac:dyDescent="0.25">
      <c r="F41388" s="25"/>
      <c r="G41388" s="27"/>
      <c r="H41388" s="37"/>
      <c r="I41388" s="37"/>
      <c r="J41388" s="26"/>
      <c r="K41388" s="37"/>
    </row>
    <row r="41389" spans="6:11" x14ac:dyDescent="0.25">
      <c r="F41389" s="25"/>
      <c r="G41389" s="27"/>
      <c r="H41389" s="37"/>
      <c r="I41389" s="37"/>
      <c r="J41389" s="26"/>
      <c r="K41389" s="37"/>
    </row>
    <row r="41390" spans="6:11" x14ac:dyDescent="0.25">
      <c r="F41390" s="25"/>
      <c r="G41390" s="27"/>
      <c r="H41390" s="37"/>
      <c r="I41390" s="37"/>
      <c r="J41390" s="26"/>
      <c r="K41390" s="37"/>
    </row>
    <row r="41391" spans="6:11" x14ac:dyDescent="0.25">
      <c r="F41391" s="25"/>
      <c r="G41391" s="27"/>
      <c r="H41391" s="37"/>
      <c r="I41391" s="37"/>
      <c r="J41391" s="26"/>
      <c r="K41391" s="37"/>
    </row>
    <row r="41392" spans="6:11" x14ac:dyDescent="0.25">
      <c r="F41392" s="25"/>
      <c r="G41392" s="27"/>
      <c r="H41392" s="37"/>
      <c r="I41392" s="37"/>
      <c r="J41392" s="26"/>
      <c r="K41392" s="37"/>
    </row>
    <row r="41393" spans="6:11" x14ac:dyDescent="0.25">
      <c r="F41393" s="25"/>
      <c r="G41393" s="27"/>
      <c r="H41393" s="37"/>
      <c r="I41393" s="37"/>
      <c r="J41393" s="26"/>
      <c r="K41393" s="37"/>
    </row>
    <row r="41394" spans="6:11" x14ac:dyDescent="0.25">
      <c r="F41394" s="25"/>
      <c r="G41394" s="27"/>
      <c r="H41394" s="37"/>
      <c r="I41394" s="37"/>
      <c r="J41394" s="26"/>
      <c r="K41394" s="37"/>
    </row>
    <row r="41395" spans="6:11" x14ac:dyDescent="0.25">
      <c r="F41395" s="25"/>
      <c r="G41395" s="27"/>
      <c r="H41395" s="37"/>
      <c r="I41395" s="37"/>
      <c r="J41395" s="26"/>
      <c r="K41395" s="37"/>
    </row>
    <row r="41396" spans="6:11" x14ac:dyDescent="0.25">
      <c r="F41396" s="25"/>
      <c r="G41396" s="27"/>
      <c r="H41396" s="37"/>
      <c r="I41396" s="37"/>
      <c r="J41396" s="26"/>
      <c r="K41396" s="37"/>
    </row>
    <row r="41397" spans="6:11" x14ac:dyDescent="0.25">
      <c r="F41397" s="25"/>
      <c r="G41397" s="27"/>
      <c r="H41397" s="37"/>
      <c r="I41397" s="37"/>
      <c r="J41397" s="26"/>
      <c r="K41397" s="37"/>
    </row>
    <row r="41398" spans="6:11" x14ac:dyDescent="0.25">
      <c r="F41398" s="25"/>
      <c r="G41398" s="27"/>
      <c r="H41398" s="37"/>
      <c r="I41398" s="37"/>
      <c r="J41398" s="26"/>
      <c r="K41398" s="37"/>
    </row>
    <row r="41399" spans="6:11" x14ac:dyDescent="0.25">
      <c r="F41399" s="25"/>
      <c r="G41399" s="27"/>
      <c r="H41399" s="37"/>
      <c r="I41399" s="37"/>
      <c r="J41399" s="26"/>
      <c r="K41399" s="37"/>
    </row>
    <row r="41400" spans="6:11" x14ac:dyDescent="0.25">
      <c r="F41400" s="25"/>
      <c r="G41400" s="27"/>
      <c r="H41400" s="37"/>
      <c r="I41400" s="37"/>
      <c r="J41400" s="26"/>
      <c r="K41400" s="37"/>
    </row>
    <row r="41401" spans="6:11" x14ac:dyDescent="0.25">
      <c r="F41401" s="25"/>
      <c r="G41401" s="27"/>
      <c r="H41401" s="37"/>
      <c r="I41401" s="37"/>
      <c r="J41401" s="26"/>
      <c r="K41401" s="37"/>
    </row>
    <row r="41402" spans="6:11" x14ac:dyDescent="0.25">
      <c r="F41402" s="25"/>
      <c r="G41402" s="27"/>
      <c r="H41402" s="37"/>
      <c r="I41402" s="37"/>
      <c r="J41402" s="26"/>
      <c r="K41402" s="37"/>
    </row>
    <row r="41403" spans="6:11" x14ac:dyDescent="0.25">
      <c r="F41403" s="25"/>
      <c r="G41403" s="27"/>
      <c r="H41403" s="37"/>
      <c r="I41403" s="37"/>
      <c r="J41403" s="26"/>
      <c r="K41403" s="37"/>
    </row>
    <row r="41404" spans="6:11" x14ac:dyDescent="0.25">
      <c r="F41404" s="25"/>
      <c r="G41404" s="27"/>
      <c r="H41404" s="37"/>
      <c r="I41404" s="37"/>
      <c r="J41404" s="26"/>
      <c r="K41404" s="37"/>
    </row>
    <row r="41405" spans="6:11" x14ac:dyDescent="0.25">
      <c r="F41405" s="25"/>
      <c r="G41405" s="27"/>
      <c r="H41405" s="37"/>
      <c r="I41405" s="37"/>
      <c r="J41405" s="26"/>
      <c r="K41405" s="37"/>
    </row>
    <row r="41406" spans="6:11" x14ac:dyDescent="0.25">
      <c r="F41406" s="25"/>
      <c r="G41406" s="27"/>
      <c r="H41406" s="37"/>
      <c r="I41406" s="37"/>
      <c r="J41406" s="26"/>
      <c r="K41406" s="37"/>
    </row>
    <row r="41407" spans="6:11" x14ac:dyDescent="0.25">
      <c r="F41407" s="25"/>
      <c r="G41407" s="27"/>
      <c r="H41407" s="37"/>
      <c r="I41407" s="37"/>
      <c r="J41407" s="26"/>
      <c r="K41407" s="37"/>
    </row>
    <row r="41408" spans="6:11" x14ac:dyDescent="0.25">
      <c r="F41408" s="25"/>
      <c r="G41408" s="27"/>
      <c r="H41408" s="37"/>
      <c r="I41408" s="37"/>
      <c r="J41408" s="26"/>
      <c r="K41408" s="37"/>
    </row>
    <row r="41409" spans="6:11" x14ac:dyDescent="0.25">
      <c r="F41409" s="25"/>
      <c r="G41409" s="27"/>
      <c r="H41409" s="37"/>
      <c r="I41409" s="37"/>
      <c r="J41409" s="26"/>
      <c r="K41409" s="37"/>
    </row>
    <row r="41410" spans="6:11" x14ac:dyDescent="0.25">
      <c r="F41410" s="25"/>
      <c r="G41410" s="27"/>
      <c r="H41410" s="37"/>
      <c r="I41410" s="37"/>
      <c r="J41410" s="26"/>
      <c r="K41410" s="37"/>
    </row>
    <row r="41411" spans="6:11" x14ac:dyDescent="0.25">
      <c r="F41411" s="25"/>
      <c r="G41411" s="27"/>
      <c r="H41411" s="37"/>
      <c r="I41411" s="37"/>
      <c r="J41411" s="26"/>
      <c r="K41411" s="37"/>
    </row>
    <row r="41412" spans="6:11" x14ac:dyDescent="0.25">
      <c r="F41412" s="25"/>
      <c r="G41412" s="27"/>
      <c r="H41412" s="37"/>
      <c r="I41412" s="37"/>
      <c r="J41412" s="26"/>
      <c r="K41412" s="37"/>
    </row>
    <row r="41413" spans="6:11" x14ac:dyDescent="0.25">
      <c r="F41413" s="25"/>
      <c r="G41413" s="27"/>
      <c r="H41413" s="37"/>
      <c r="I41413" s="37"/>
      <c r="J41413" s="26"/>
      <c r="K41413" s="37"/>
    </row>
    <row r="41414" spans="6:11" x14ac:dyDescent="0.25">
      <c r="F41414" s="25"/>
      <c r="G41414" s="27"/>
      <c r="H41414" s="37"/>
      <c r="I41414" s="37"/>
      <c r="J41414" s="26"/>
      <c r="K41414" s="37"/>
    </row>
    <row r="41415" spans="6:11" x14ac:dyDescent="0.25">
      <c r="F41415" s="25"/>
      <c r="G41415" s="27"/>
      <c r="H41415" s="37"/>
      <c r="I41415" s="37"/>
      <c r="J41415" s="26"/>
      <c r="K41415" s="37"/>
    </row>
    <row r="41416" spans="6:11" x14ac:dyDescent="0.25">
      <c r="F41416" s="25"/>
      <c r="G41416" s="27"/>
      <c r="H41416" s="37"/>
      <c r="I41416" s="37"/>
      <c r="J41416" s="26"/>
      <c r="K41416" s="37"/>
    </row>
    <row r="41417" spans="6:11" x14ac:dyDescent="0.25">
      <c r="F41417" s="25"/>
      <c r="G41417" s="27"/>
      <c r="H41417" s="37"/>
      <c r="I41417" s="37"/>
      <c r="J41417" s="26"/>
      <c r="K41417" s="37"/>
    </row>
    <row r="41418" spans="6:11" x14ac:dyDescent="0.25">
      <c r="F41418" s="25"/>
      <c r="G41418" s="27"/>
      <c r="H41418" s="37"/>
      <c r="I41418" s="37"/>
      <c r="J41418" s="26"/>
      <c r="K41418" s="37"/>
    </row>
    <row r="41419" spans="6:11" x14ac:dyDescent="0.25">
      <c r="F41419" s="25"/>
      <c r="G41419" s="27"/>
      <c r="H41419" s="37"/>
      <c r="I41419" s="37"/>
      <c r="J41419" s="26"/>
      <c r="K41419" s="37"/>
    </row>
    <row r="41420" spans="6:11" x14ac:dyDescent="0.25">
      <c r="F41420" s="25"/>
      <c r="G41420" s="27"/>
      <c r="H41420" s="37"/>
      <c r="I41420" s="37"/>
      <c r="J41420" s="26"/>
      <c r="K41420" s="37"/>
    </row>
    <row r="41421" spans="6:11" x14ac:dyDescent="0.25">
      <c r="F41421" s="25"/>
      <c r="G41421" s="27"/>
      <c r="H41421" s="37"/>
      <c r="I41421" s="37"/>
      <c r="J41421" s="26"/>
      <c r="K41421" s="37"/>
    </row>
    <row r="41422" spans="6:11" x14ac:dyDescent="0.25">
      <c r="F41422" s="25"/>
      <c r="G41422" s="27"/>
      <c r="H41422" s="37"/>
      <c r="I41422" s="37"/>
      <c r="J41422" s="26"/>
      <c r="K41422" s="37"/>
    </row>
    <row r="41423" spans="6:11" x14ac:dyDescent="0.25">
      <c r="F41423" s="25"/>
      <c r="G41423" s="27"/>
      <c r="H41423" s="37"/>
      <c r="I41423" s="37"/>
      <c r="J41423" s="26"/>
      <c r="K41423" s="37"/>
    </row>
    <row r="41424" spans="6:11" x14ac:dyDescent="0.25">
      <c r="F41424" s="25"/>
      <c r="G41424" s="27"/>
      <c r="H41424" s="37"/>
      <c r="I41424" s="37"/>
      <c r="J41424" s="26"/>
      <c r="K41424" s="37"/>
    </row>
    <row r="41425" spans="6:11" x14ac:dyDescent="0.25">
      <c r="F41425" s="25"/>
      <c r="G41425" s="27"/>
      <c r="H41425" s="37"/>
      <c r="I41425" s="37"/>
      <c r="J41425" s="26"/>
      <c r="K41425" s="37"/>
    </row>
    <row r="41426" spans="6:11" x14ac:dyDescent="0.25">
      <c r="F41426" s="25"/>
      <c r="G41426" s="27"/>
      <c r="H41426" s="37"/>
      <c r="I41426" s="37"/>
      <c r="J41426" s="26"/>
      <c r="K41426" s="37"/>
    </row>
    <row r="41427" spans="6:11" x14ac:dyDescent="0.25">
      <c r="F41427" s="25"/>
      <c r="G41427" s="27"/>
      <c r="H41427" s="37"/>
      <c r="I41427" s="37"/>
      <c r="J41427" s="26"/>
      <c r="K41427" s="37"/>
    </row>
    <row r="41428" spans="6:11" x14ac:dyDescent="0.25">
      <c r="F41428" s="25"/>
      <c r="G41428" s="27"/>
      <c r="H41428" s="37"/>
      <c r="I41428" s="37"/>
      <c r="J41428" s="26"/>
      <c r="K41428" s="37"/>
    </row>
    <row r="41429" spans="6:11" x14ac:dyDescent="0.25">
      <c r="F41429" s="25"/>
      <c r="G41429" s="27"/>
      <c r="H41429" s="37"/>
      <c r="I41429" s="37"/>
      <c r="J41429" s="26"/>
      <c r="K41429" s="37"/>
    </row>
    <row r="41430" spans="6:11" x14ac:dyDescent="0.25">
      <c r="F41430" s="25"/>
      <c r="G41430" s="27"/>
      <c r="H41430" s="37"/>
      <c r="I41430" s="37"/>
      <c r="J41430" s="26"/>
      <c r="K41430" s="37"/>
    </row>
    <row r="41431" spans="6:11" x14ac:dyDescent="0.25">
      <c r="F41431" s="25"/>
      <c r="G41431" s="27"/>
      <c r="H41431" s="37"/>
      <c r="I41431" s="37"/>
      <c r="J41431" s="26"/>
      <c r="K41431" s="37"/>
    </row>
    <row r="41432" spans="6:11" x14ac:dyDescent="0.25">
      <c r="F41432" s="25"/>
      <c r="G41432" s="27"/>
      <c r="H41432" s="37"/>
      <c r="I41432" s="37"/>
      <c r="J41432" s="26"/>
      <c r="K41432" s="37"/>
    </row>
    <row r="41433" spans="6:11" x14ac:dyDescent="0.25">
      <c r="F41433" s="25"/>
      <c r="G41433" s="27"/>
      <c r="H41433" s="37"/>
      <c r="I41433" s="37"/>
      <c r="J41433" s="26"/>
      <c r="K41433" s="37"/>
    </row>
    <row r="41434" spans="6:11" x14ac:dyDescent="0.25">
      <c r="F41434" s="25"/>
      <c r="G41434" s="27"/>
      <c r="H41434" s="37"/>
      <c r="I41434" s="37"/>
      <c r="J41434" s="26"/>
      <c r="K41434" s="37"/>
    </row>
    <row r="41435" spans="6:11" x14ac:dyDescent="0.25">
      <c r="F41435" s="25"/>
      <c r="G41435" s="27"/>
      <c r="H41435" s="37"/>
      <c r="I41435" s="37"/>
      <c r="J41435" s="26"/>
      <c r="K41435" s="37"/>
    </row>
    <row r="41436" spans="6:11" x14ac:dyDescent="0.25">
      <c r="F41436" s="25"/>
      <c r="G41436" s="27"/>
      <c r="H41436" s="37"/>
      <c r="I41436" s="37"/>
      <c r="J41436" s="26"/>
      <c r="K41436" s="37"/>
    </row>
    <row r="41437" spans="6:11" x14ac:dyDescent="0.25">
      <c r="F41437" s="25"/>
      <c r="G41437" s="27"/>
      <c r="H41437" s="37"/>
      <c r="I41437" s="37"/>
      <c r="J41437" s="26"/>
      <c r="K41437" s="37"/>
    </row>
    <row r="41438" spans="6:11" x14ac:dyDescent="0.25">
      <c r="F41438" s="25"/>
      <c r="G41438" s="27"/>
      <c r="H41438" s="37"/>
      <c r="I41438" s="37"/>
      <c r="J41438" s="26"/>
      <c r="K41438" s="37"/>
    </row>
    <row r="41439" spans="6:11" x14ac:dyDescent="0.25">
      <c r="F41439" s="25"/>
      <c r="G41439" s="27"/>
      <c r="H41439" s="37"/>
      <c r="I41439" s="37"/>
      <c r="J41439" s="26"/>
      <c r="K41439" s="37"/>
    </row>
    <row r="41440" spans="6:11" x14ac:dyDescent="0.25">
      <c r="F41440" s="25"/>
      <c r="G41440" s="27"/>
      <c r="H41440" s="37"/>
      <c r="I41440" s="37"/>
      <c r="J41440" s="26"/>
      <c r="K41440" s="37"/>
    </row>
    <row r="41441" spans="6:11" x14ac:dyDescent="0.25">
      <c r="F41441" s="25"/>
      <c r="G41441" s="27"/>
      <c r="H41441" s="37"/>
      <c r="I41441" s="37"/>
      <c r="J41441" s="26"/>
      <c r="K41441" s="37"/>
    </row>
    <row r="41442" spans="6:11" x14ac:dyDescent="0.25">
      <c r="F41442" s="25"/>
      <c r="G41442" s="27"/>
      <c r="H41442" s="37"/>
      <c r="I41442" s="37"/>
      <c r="J41442" s="26"/>
      <c r="K41442" s="37"/>
    </row>
    <row r="41443" spans="6:11" x14ac:dyDescent="0.25">
      <c r="F41443" s="25"/>
      <c r="G41443" s="27"/>
      <c r="H41443" s="37"/>
      <c r="I41443" s="37"/>
      <c r="J41443" s="26"/>
      <c r="K41443" s="37"/>
    </row>
    <row r="41444" spans="6:11" x14ac:dyDescent="0.25">
      <c r="F41444" s="25"/>
      <c r="G41444" s="27"/>
      <c r="H41444" s="37"/>
      <c r="I41444" s="37"/>
      <c r="J41444" s="26"/>
      <c r="K41444" s="37"/>
    </row>
    <row r="41445" spans="6:11" x14ac:dyDescent="0.25">
      <c r="F41445" s="25"/>
      <c r="G41445" s="27"/>
      <c r="H41445" s="37"/>
      <c r="I41445" s="37"/>
      <c r="J41445" s="26"/>
      <c r="K41445" s="37"/>
    </row>
    <row r="41446" spans="6:11" x14ac:dyDescent="0.25">
      <c r="F41446" s="25"/>
      <c r="G41446" s="27"/>
      <c r="H41446" s="37"/>
      <c r="I41446" s="37"/>
      <c r="J41446" s="26"/>
      <c r="K41446" s="37"/>
    </row>
    <row r="41447" spans="6:11" x14ac:dyDescent="0.25">
      <c r="F41447" s="25"/>
      <c r="G41447" s="27"/>
      <c r="H41447" s="37"/>
      <c r="I41447" s="37"/>
      <c r="J41447" s="26"/>
      <c r="K41447" s="37"/>
    </row>
    <row r="41448" spans="6:11" x14ac:dyDescent="0.25">
      <c r="F41448" s="25"/>
      <c r="G41448" s="27"/>
      <c r="H41448" s="37"/>
      <c r="I41448" s="37"/>
      <c r="J41448" s="26"/>
      <c r="K41448" s="37"/>
    </row>
    <row r="41449" spans="6:11" x14ac:dyDescent="0.25">
      <c r="F41449" s="25"/>
      <c r="G41449" s="27"/>
      <c r="H41449" s="37"/>
      <c r="I41449" s="37"/>
      <c r="J41449" s="26"/>
      <c r="K41449" s="37"/>
    </row>
    <row r="41450" spans="6:11" x14ac:dyDescent="0.25">
      <c r="F41450" s="25"/>
      <c r="G41450" s="27"/>
      <c r="H41450" s="37"/>
      <c r="I41450" s="37"/>
      <c r="J41450" s="26"/>
      <c r="K41450" s="37"/>
    </row>
    <row r="41451" spans="6:11" x14ac:dyDescent="0.25">
      <c r="F41451" s="25"/>
      <c r="G41451" s="27"/>
      <c r="H41451" s="37"/>
      <c r="I41451" s="37"/>
      <c r="J41451" s="26"/>
      <c r="K41451" s="37"/>
    </row>
    <row r="41452" spans="6:11" x14ac:dyDescent="0.25">
      <c r="F41452" s="25"/>
      <c r="G41452" s="27"/>
      <c r="H41452" s="37"/>
      <c r="I41452" s="37"/>
      <c r="J41452" s="26"/>
      <c r="K41452" s="37"/>
    </row>
    <row r="41453" spans="6:11" x14ac:dyDescent="0.25">
      <c r="F41453" s="25"/>
      <c r="G41453" s="27"/>
      <c r="H41453" s="37"/>
      <c r="I41453" s="37"/>
      <c r="J41453" s="26"/>
      <c r="K41453" s="37"/>
    </row>
    <row r="41454" spans="6:11" x14ac:dyDescent="0.25">
      <c r="F41454" s="25"/>
      <c r="G41454" s="27"/>
      <c r="H41454" s="37"/>
      <c r="I41454" s="37"/>
      <c r="J41454" s="26"/>
      <c r="K41454" s="37"/>
    </row>
    <row r="41455" spans="6:11" x14ac:dyDescent="0.25">
      <c r="F41455" s="25"/>
      <c r="G41455" s="27"/>
      <c r="H41455" s="37"/>
      <c r="I41455" s="37"/>
      <c r="J41455" s="26"/>
      <c r="K41455" s="37"/>
    </row>
    <row r="41456" spans="6:11" x14ac:dyDescent="0.25">
      <c r="F41456" s="25"/>
      <c r="G41456" s="27"/>
      <c r="H41456" s="37"/>
      <c r="I41456" s="37"/>
      <c r="J41456" s="26"/>
      <c r="K41456" s="37"/>
    </row>
    <row r="41457" spans="6:11" x14ac:dyDescent="0.25">
      <c r="F41457" s="25"/>
      <c r="G41457" s="27"/>
      <c r="H41457" s="37"/>
      <c r="I41457" s="37"/>
      <c r="J41457" s="26"/>
      <c r="K41457" s="37"/>
    </row>
    <row r="41458" spans="6:11" x14ac:dyDescent="0.25">
      <c r="F41458" s="25"/>
      <c r="G41458" s="27"/>
      <c r="H41458" s="37"/>
      <c r="I41458" s="37"/>
      <c r="J41458" s="26"/>
      <c r="K41458" s="37"/>
    </row>
    <row r="41459" spans="6:11" x14ac:dyDescent="0.25">
      <c r="F41459" s="25"/>
      <c r="G41459" s="27"/>
      <c r="H41459" s="37"/>
      <c r="I41459" s="37"/>
      <c r="J41459" s="26"/>
      <c r="K41459" s="37"/>
    </row>
    <row r="41460" spans="6:11" x14ac:dyDescent="0.25">
      <c r="F41460" s="25"/>
      <c r="G41460" s="27"/>
      <c r="H41460" s="37"/>
      <c r="I41460" s="37"/>
      <c r="J41460" s="26"/>
      <c r="K41460" s="37"/>
    </row>
    <row r="41461" spans="6:11" x14ac:dyDescent="0.25">
      <c r="F41461" s="25"/>
      <c r="G41461" s="27"/>
      <c r="H41461" s="37"/>
      <c r="I41461" s="37"/>
      <c r="J41461" s="26"/>
      <c r="K41461" s="37"/>
    </row>
    <row r="41462" spans="6:11" x14ac:dyDescent="0.25">
      <c r="F41462" s="25"/>
      <c r="G41462" s="27"/>
      <c r="H41462" s="37"/>
      <c r="I41462" s="37"/>
      <c r="J41462" s="26"/>
      <c r="K41462" s="37"/>
    </row>
    <row r="41463" spans="6:11" x14ac:dyDescent="0.25">
      <c r="F41463" s="25"/>
      <c r="G41463" s="27"/>
      <c r="H41463" s="37"/>
      <c r="I41463" s="37"/>
      <c r="J41463" s="26"/>
      <c r="K41463" s="37"/>
    </row>
    <row r="41464" spans="6:11" x14ac:dyDescent="0.25">
      <c r="F41464" s="25"/>
      <c r="G41464" s="27"/>
      <c r="H41464" s="37"/>
      <c r="I41464" s="37"/>
      <c r="J41464" s="26"/>
      <c r="K41464" s="37"/>
    </row>
    <row r="41465" spans="6:11" x14ac:dyDescent="0.25">
      <c r="F41465" s="25"/>
      <c r="G41465" s="27"/>
      <c r="H41465" s="37"/>
      <c r="I41465" s="37"/>
      <c r="J41465" s="26"/>
      <c r="K41465" s="37"/>
    </row>
    <row r="41466" spans="6:11" x14ac:dyDescent="0.25">
      <c r="F41466" s="25"/>
      <c r="G41466" s="27"/>
      <c r="H41466" s="37"/>
      <c r="I41466" s="37"/>
      <c r="J41466" s="26"/>
      <c r="K41466" s="37"/>
    </row>
    <row r="41467" spans="6:11" x14ac:dyDescent="0.25">
      <c r="F41467" s="25"/>
      <c r="G41467" s="27"/>
      <c r="H41467" s="37"/>
      <c r="I41467" s="37"/>
      <c r="J41467" s="26"/>
      <c r="K41467" s="37"/>
    </row>
    <row r="41468" spans="6:11" x14ac:dyDescent="0.25">
      <c r="F41468" s="25"/>
      <c r="G41468" s="27"/>
      <c r="H41468" s="37"/>
      <c r="I41468" s="37"/>
      <c r="J41468" s="26"/>
      <c r="K41468" s="37"/>
    </row>
    <row r="41469" spans="6:11" x14ac:dyDescent="0.25">
      <c r="F41469" s="25"/>
      <c r="G41469" s="27"/>
      <c r="H41469" s="37"/>
      <c r="I41469" s="37"/>
      <c r="J41469" s="26"/>
      <c r="K41469" s="37"/>
    </row>
    <row r="41470" spans="6:11" x14ac:dyDescent="0.25">
      <c r="F41470" s="25"/>
      <c r="G41470" s="27"/>
      <c r="H41470" s="37"/>
      <c r="I41470" s="37"/>
      <c r="J41470" s="26"/>
      <c r="K41470" s="37"/>
    </row>
    <row r="41471" spans="6:11" x14ac:dyDescent="0.25">
      <c r="F41471" s="25"/>
      <c r="G41471" s="27"/>
      <c r="H41471" s="37"/>
      <c r="I41471" s="37"/>
      <c r="J41471" s="26"/>
      <c r="K41471" s="37"/>
    </row>
    <row r="41472" spans="6:11" x14ac:dyDescent="0.25">
      <c r="F41472" s="25"/>
      <c r="G41472" s="27"/>
      <c r="H41472" s="37"/>
      <c r="I41472" s="37"/>
      <c r="J41472" s="26"/>
      <c r="K41472" s="37"/>
    </row>
    <row r="41473" spans="6:11" x14ac:dyDescent="0.25">
      <c r="F41473" s="25"/>
      <c r="G41473" s="27"/>
      <c r="H41473" s="37"/>
      <c r="I41473" s="37"/>
      <c r="J41473" s="26"/>
      <c r="K41473" s="37"/>
    </row>
    <row r="41474" spans="6:11" x14ac:dyDescent="0.25">
      <c r="F41474" s="25"/>
      <c r="G41474" s="27"/>
      <c r="H41474" s="37"/>
      <c r="I41474" s="37"/>
      <c r="J41474" s="26"/>
      <c r="K41474" s="37"/>
    </row>
    <row r="41475" spans="6:11" x14ac:dyDescent="0.25">
      <c r="F41475" s="25"/>
      <c r="G41475" s="27"/>
      <c r="H41475" s="37"/>
      <c r="I41475" s="37"/>
      <c r="J41475" s="26"/>
      <c r="K41475" s="37"/>
    </row>
    <row r="41476" spans="6:11" x14ac:dyDescent="0.25">
      <c r="F41476" s="25"/>
      <c r="G41476" s="27"/>
      <c r="H41476" s="37"/>
      <c r="I41476" s="37"/>
      <c r="J41476" s="26"/>
      <c r="K41476" s="37"/>
    </row>
    <row r="41477" spans="6:11" x14ac:dyDescent="0.25">
      <c r="F41477" s="25"/>
      <c r="G41477" s="27"/>
      <c r="H41477" s="37"/>
      <c r="I41477" s="37"/>
      <c r="J41477" s="26"/>
      <c r="K41477" s="37"/>
    </row>
    <row r="41478" spans="6:11" x14ac:dyDescent="0.25">
      <c r="F41478" s="25"/>
      <c r="G41478" s="27"/>
      <c r="H41478" s="37"/>
      <c r="I41478" s="37"/>
      <c r="J41478" s="26"/>
      <c r="K41478" s="37"/>
    </row>
    <row r="41479" spans="6:11" x14ac:dyDescent="0.25">
      <c r="F41479" s="25"/>
      <c r="G41479" s="27"/>
      <c r="H41479" s="37"/>
      <c r="I41479" s="37"/>
      <c r="J41479" s="26"/>
      <c r="K41479" s="37"/>
    </row>
    <row r="41480" spans="6:11" x14ac:dyDescent="0.25">
      <c r="F41480" s="25"/>
      <c r="G41480" s="27"/>
      <c r="H41480" s="37"/>
      <c r="I41480" s="37"/>
      <c r="J41480" s="26"/>
      <c r="K41480" s="37"/>
    </row>
    <row r="41481" spans="6:11" x14ac:dyDescent="0.25">
      <c r="F41481" s="25"/>
      <c r="G41481" s="27"/>
      <c r="H41481" s="37"/>
      <c r="I41481" s="37"/>
      <c r="J41481" s="26"/>
      <c r="K41481" s="37"/>
    </row>
    <row r="41482" spans="6:11" x14ac:dyDescent="0.25">
      <c r="F41482" s="25"/>
      <c r="G41482" s="27"/>
      <c r="H41482" s="37"/>
      <c r="I41482" s="37"/>
      <c r="J41482" s="26"/>
      <c r="K41482" s="37"/>
    </row>
    <row r="41483" spans="6:11" x14ac:dyDescent="0.25">
      <c r="F41483" s="25"/>
      <c r="G41483" s="27"/>
      <c r="H41483" s="37"/>
      <c r="I41483" s="37"/>
      <c r="J41483" s="26"/>
      <c r="K41483" s="37"/>
    </row>
    <row r="41484" spans="6:11" x14ac:dyDescent="0.25">
      <c r="F41484" s="25"/>
      <c r="G41484" s="27"/>
      <c r="H41484" s="37"/>
      <c r="I41484" s="37"/>
      <c r="J41484" s="26"/>
      <c r="K41484" s="37"/>
    </row>
    <row r="41485" spans="6:11" x14ac:dyDescent="0.25">
      <c r="F41485" s="25"/>
      <c r="G41485" s="27"/>
      <c r="H41485" s="37"/>
      <c r="I41485" s="37"/>
      <c r="J41485" s="26"/>
      <c r="K41485" s="37"/>
    </row>
    <row r="41486" spans="6:11" x14ac:dyDescent="0.25">
      <c r="F41486" s="25"/>
      <c r="G41486" s="27"/>
      <c r="H41486" s="37"/>
      <c r="I41486" s="37"/>
      <c r="J41486" s="26"/>
      <c r="K41486" s="37"/>
    </row>
    <row r="41487" spans="6:11" x14ac:dyDescent="0.25">
      <c r="F41487" s="25"/>
      <c r="G41487" s="27"/>
      <c r="H41487" s="37"/>
      <c r="I41487" s="37"/>
      <c r="J41487" s="26"/>
      <c r="K41487" s="37"/>
    </row>
    <row r="41488" spans="6:11" x14ac:dyDescent="0.25">
      <c r="F41488" s="25"/>
      <c r="G41488" s="27"/>
      <c r="H41488" s="37"/>
      <c r="I41488" s="37"/>
      <c r="J41488" s="26"/>
      <c r="K41488" s="37"/>
    </row>
    <row r="41489" spans="6:11" x14ac:dyDescent="0.25">
      <c r="F41489" s="25"/>
      <c r="G41489" s="27"/>
      <c r="H41489" s="37"/>
      <c r="I41489" s="37"/>
      <c r="J41489" s="26"/>
      <c r="K41489" s="37"/>
    </row>
    <row r="41490" spans="6:11" x14ac:dyDescent="0.25">
      <c r="F41490" s="25"/>
      <c r="G41490" s="27"/>
      <c r="H41490" s="37"/>
      <c r="I41490" s="37"/>
      <c r="J41490" s="26"/>
      <c r="K41490" s="37"/>
    </row>
    <row r="41491" spans="6:11" x14ac:dyDescent="0.25">
      <c r="F41491" s="25"/>
      <c r="G41491" s="27"/>
      <c r="H41491" s="37"/>
      <c r="I41491" s="37"/>
      <c r="J41491" s="26"/>
      <c r="K41491" s="37"/>
    </row>
    <row r="41492" spans="6:11" x14ac:dyDescent="0.25">
      <c r="F41492" s="25"/>
      <c r="G41492" s="27"/>
      <c r="H41492" s="37"/>
      <c r="I41492" s="37"/>
      <c r="J41492" s="26"/>
      <c r="K41492" s="37"/>
    </row>
    <row r="41493" spans="6:11" x14ac:dyDescent="0.25">
      <c r="F41493" s="25"/>
      <c r="G41493" s="27"/>
      <c r="H41493" s="37"/>
      <c r="I41493" s="37"/>
      <c r="J41493" s="26"/>
      <c r="K41493" s="37"/>
    </row>
    <row r="41494" spans="6:11" x14ac:dyDescent="0.25">
      <c r="F41494" s="25"/>
      <c r="G41494" s="27"/>
      <c r="H41494" s="37"/>
      <c r="I41494" s="37"/>
      <c r="J41494" s="26"/>
      <c r="K41494" s="37"/>
    </row>
    <row r="41495" spans="6:11" x14ac:dyDescent="0.25">
      <c r="F41495" s="25"/>
      <c r="G41495" s="27"/>
      <c r="H41495" s="37"/>
      <c r="I41495" s="37"/>
      <c r="J41495" s="26"/>
      <c r="K41495" s="37"/>
    </row>
    <row r="41496" spans="6:11" x14ac:dyDescent="0.25">
      <c r="F41496" s="25"/>
      <c r="G41496" s="27"/>
      <c r="H41496" s="37"/>
      <c r="I41496" s="37"/>
      <c r="J41496" s="26"/>
      <c r="K41496" s="37"/>
    </row>
    <row r="41497" spans="6:11" x14ac:dyDescent="0.25">
      <c r="F41497" s="25"/>
      <c r="G41497" s="27"/>
      <c r="H41497" s="37"/>
      <c r="I41497" s="37"/>
      <c r="J41497" s="26"/>
      <c r="K41497" s="37"/>
    </row>
    <row r="41498" spans="6:11" x14ac:dyDescent="0.25">
      <c r="F41498" s="25"/>
      <c r="G41498" s="27"/>
      <c r="H41498" s="37"/>
      <c r="I41498" s="37"/>
      <c r="J41498" s="26"/>
      <c r="K41498" s="37"/>
    </row>
    <row r="41499" spans="6:11" x14ac:dyDescent="0.25">
      <c r="F41499" s="25"/>
      <c r="G41499" s="27"/>
      <c r="H41499" s="37"/>
      <c r="I41499" s="37"/>
      <c r="J41499" s="26"/>
      <c r="K41499" s="37"/>
    </row>
    <row r="41500" spans="6:11" x14ac:dyDescent="0.25">
      <c r="F41500" s="25"/>
      <c r="G41500" s="27"/>
      <c r="H41500" s="37"/>
      <c r="I41500" s="37"/>
      <c r="J41500" s="26"/>
      <c r="K41500" s="37"/>
    </row>
    <row r="41501" spans="6:11" x14ac:dyDescent="0.25">
      <c r="F41501" s="25"/>
      <c r="G41501" s="27"/>
      <c r="H41501" s="37"/>
      <c r="I41501" s="37"/>
      <c r="J41501" s="26"/>
      <c r="K41501" s="37"/>
    </row>
    <row r="41502" spans="6:11" x14ac:dyDescent="0.25">
      <c r="F41502" s="25"/>
      <c r="G41502" s="27"/>
      <c r="H41502" s="37"/>
      <c r="I41502" s="37"/>
      <c r="J41502" s="26"/>
      <c r="K41502" s="37"/>
    </row>
    <row r="41503" spans="6:11" x14ac:dyDescent="0.25">
      <c r="F41503" s="25"/>
      <c r="G41503" s="27"/>
      <c r="H41503" s="37"/>
      <c r="I41503" s="37"/>
      <c r="J41503" s="26"/>
      <c r="K41503" s="37"/>
    </row>
    <row r="41504" spans="6:11" x14ac:dyDescent="0.25">
      <c r="F41504" s="25"/>
      <c r="G41504" s="27"/>
      <c r="H41504" s="37"/>
      <c r="I41504" s="37"/>
      <c r="J41504" s="26"/>
      <c r="K41504" s="37"/>
    </row>
    <row r="41505" spans="6:11" x14ac:dyDescent="0.25">
      <c r="F41505" s="25"/>
      <c r="G41505" s="27"/>
      <c r="H41505" s="37"/>
      <c r="I41505" s="37"/>
      <c r="J41505" s="26"/>
      <c r="K41505" s="37"/>
    </row>
    <row r="41506" spans="6:11" x14ac:dyDescent="0.25">
      <c r="F41506" s="25"/>
      <c r="G41506" s="27"/>
      <c r="H41506" s="37"/>
      <c r="I41506" s="37"/>
      <c r="J41506" s="26"/>
      <c r="K41506" s="37"/>
    </row>
    <row r="41507" spans="6:11" x14ac:dyDescent="0.25">
      <c r="F41507" s="25"/>
      <c r="G41507" s="27"/>
      <c r="H41507" s="37"/>
      <c r="I41507" s="37"/>
      <c r="J41507" s="26"/>
      <c r="K41507" s="37"/>
    </row>
    <row r="41508" spans="6:11" x14ac:dyDescent="0.25">
      <c r="F41508" s="25"/>
      <c r="G41508" s="27"/>
      <c r="H41508" s="37"/>
      <c r="I41508" s="37"/>
      <c r="J41508" s="26"/>
      <c r="K41508" s="37"/>
    </row>
    <row r="41509" spans="6:11" x14ac:dyDescent="0.25">
      <c r="F41509" s="25"/>
      <c r="G41509" s="27"/>
      <c r="H41509" s="37"/>
      <c r="I41509" s="37"/>
      <c r="J41509" s="26"/>
      <c r="K41509" s="37"/>
    </row>
    <row r="41510" spans="6:11" x14ac:dyDescent="0.25">
      <c r="F41510" s="25"/>
      <c r="G41510" s="27"/>
      <c r="H41510" s="37"/>
      <c r="I41510" s="37"/>
      <c r="J41510" s="26"/>
      <c r="K41510" s="37"/>
    </row>
    <row r="41511" spans="6:11" x14ac:dyDescent="0.25">
      <c r="F41511" s="25"/>
      <c r="G41511" s="27"/>
      <c r="H41511" s="37"/>
      <c r="I41511" s="37"/>
      <c r="J41511" s="26"/>
      <c r="K41511" s="37"/>
    </row>
    <row r="41512" spans="6:11" x14ac:dyDescent="0.25">
      <c r="F41512" s="25"/>
      <c r="G41512" s="27"/>
      <c r="H41512" s="37"/>
      <c r="I41512" s="37"/>
      <c r="J41512" s="26"/>
      <c r="K41512" s="37"/>
    </row>
    <row r="41513" spans="6:11" x14ac:dyDescent="0.25">
      <c r="F41513" s="25"/>
      <c r="G41513" s="27"/>
      <c r="H41513" s="37"/>
      <c r="I41513" s="37"/>
      <c r="J41513" s="26"/>
      <c r="K41513" s="37"/>
    </row>
    <row r="41514" spans="6:11" x14ac:dyDescent="0.25">
      <c r="F41514" s="25"/>
      <c r="G41514" s="27"/>
      <c r="H41514" s="37"/>
      <c r="I41514" s="37"/>
      <c r="J41514" s="26"/>
      <c r="K41514" s="37"/>
    </row>
    <row r="41515" spans="6:11" x14ac:dyDescent="0.25">
      <c r="F41515" s="25"/>
      <c r="G41515" s="27"/>
      <c r="H41515" s="37"/>
      <c r="I41515" s="37"/>
      <c r="J41515" s="26"/>
      <c r="K41515" s="37"/>
    </row>
    <row r="41516" spans="6:11" x14ac:dyDescent="0.25">
      <c r="F41516" s="25"/>
      <c r="G41516" s="27"/>
      <c r="H41516" s="37"/>
      <c r="I41516" s="37"/>
      <c r="J41516" s="26"/>
      <c r="K41516" s="37"/>
    </row>
    <row r="41517" spans="6:11" x14ac:dyDescent="0.25">
      <c r="F41517" s="25"/>
      <c r="G41517" s="27"/>
      <c r="H41517" s="37"/>
      <c r="I41517" s="37"/>
      <c r="J41517" s="26"/>
      <c r="K41517" s="37"/>
    </row>
    <row r="41518" spans="6:11" x14ac:dyDescent="0.25">
      <c r="F41518" s="25"/>
      <c r="G41518" s="27"/>
      <c r="H41518" s="37"/>
      <c r="I41518" s="37"/>
      <c r="J41518" s="26"/>
      <c r="K41518" s="37"/>
    </row>
    <row r="41519" spans="6:11" x14ac:dyDescent="0.25">
      <c r="F41519" s="25"/>
      <c r="G41519" s="27"/>
      <c r="H41519" s="37"/>
      <c r="I41519" s="37"/>
      <c r="J41519" s="26"/>
      <c r="K41519" s="37"/>
    </row>
    <row r="41520" spans="6:11" x14ac:dyDescent="0.25">
      <c r="F41520" s="25"/>
      <c r="G41520" s="27"/>
      <c r="H41520" s="37"/>
      <c r="I41520" s="37"/>
      <c r="J41520" s="26"/>
      <c r="K41520" s="37"/>
    </row>
    <row r="41521" spans="6:11" x14ac:dyDescent="0.25">
      <c r="F41521" s="25"/>
      <c r="G41521" s="27"/>
      <c r="H41521" s="37"/>
      <c r="I41521" s="37"/>
      <c r="J41521" s="26"/>
      <c r="K41521" s="37"/>
    </row>
    <row r="41522" spans="6:11" x14ac:dyDescent="0.25">
      <c r="F41522" s="25"/>
      <c r="G41522" s="27"/>
      <c r="H41522" s="37"/>
      <c r="I41522" s="37"/>
      <c r="J41522" s="26"/>
      <c r="K41522" s="37"/>
    </row>
    <row r="41523" spans="6:11" x14ac:dyDescent="0.25">
      <c r="F41523" s="25"/>
      <c r="G41523" s="27"/>
      <c r="H41523" s="37"/>
      <c r="I41523" s="37"/>
      <c r="J41523" s="26"/>
      <c r="K41523" s="37"/>
    </row>
    <row r="41524" spans="6:11" x14ac:dyDescent="0.25">
      <c r="F41524" s="25"/>
      <c r="G41524" s="27"/>
      <c r="H41524" s="37"/>
      <c r="I41524" s="37"/>
      <c r="J41524" s="26"/>
      <c r="K41524" s="37"/>
    </row>
    <row r="41525" spans="6:11" x14ac:dyDescent="0.25">
      <c r="F41525" s="25"/>
      <c r="G41525" s="27"/>
      <c r="H41525" s="37"/>
      <c r="I41525" s="37"/>
      <c r="J41525" s="26"/>
      <c r="K41525" s="37"/>
    </row>
    <row r="41526" spans="6:11" x14ac:dyDescent="0.25">
      <c r="F41526" s="25"/>
      <c r="G41526" s="27"/>
      <c r="H41526" s="37"/>
      <c r="I41526" s="37"/>
      <c r="J41526" s="26"/>
      <c r="K41526" s="37"/>
    </row>
    <row r="41527" spans="6:11" x14ac:dyDescent="0.25">
      <c r="F41527" s="25"/>
      <c r="G41527" s="27"/>
      <c r="H41527" s="37"/>
      <c r="I41527" s="37"/>
      <c r="J41527" s="26"/>
      <c r="K41527" s="37"/>
    </row>
    <row r="41528" spans="6:11" x14ac:dyDescent="0.25">
      <c r="F41528" s="25"/>
      <c r="G41528" s="27"/>
      <c r="H41528" s="37"/>
      <c r="I41528" s="37"/>
      <c r="J41528" s="26"/>
      <c r="K41528" s="37"/>
    </row>
    <row r="41529" spans="6:11" x14ac:dyDescent="0.25">
      <c r="F41529" s="25"/>
      <c r="G41529" s="27"/>
      <c r="H41529" s="37"/>
      <c r="I41529" s="37"/>
      <c r="J41529" s="26"/>
      <c r="K41529" s="37"/>
    </row>
    <row r="41530" spans="6:11" x14ac:dyDescent="0.25">
      <c r="F41530" s="25"/>
      <c r="G41530" s="27"/>
      <c r="H41530" s="37"/>
      <c r="I41530" s="37"/>
      <c r="J41530" s="26"/>
      <c r="K41530" s="37"/>
    </row>
    <row r="41531" spans="6:11" x14ac:dyDescent="0.25">
      <c r="F41531" s="25"/>
      <c r="G41531" s="27"/>
      <c r="H41531" s="37"/>
      <c r="I41531" s="37"/>
      <c r="J41531" s="26"/>
      <c r="K41531" s="37"/>
    </row>
    <row r="41532" spans="6:11" x14ac:dyDescent="0.25">
      <c r="F41532" s="25"/>
      <c r="G41532" s="27"/>
      <c r="H41532" s="37"/>
      <c r="I41532" s="37"/>
      <c r="J41532" s="26"/>
      <c r="K41532" s="37"/>
    </row>
    <row r="41533" spans="6:11" x14ac:dyDescent="0.25">
      <c r="F41533" s="25"/>
      <c r="G41533" s="27"/>
      <c r="H41533" s="37"/>
      <c r="I41533" s="37"/>
      <c r="J41533" s="26"/>
      <c r="K41533" s="37"/>
    </row>
    <row r="41534" spans="6:11" x14ac:dyDescent="0.25">
      <c r="F41534" s="25"/>
      <c r="G41534" s="27"/>
      <c r="H41534" s="37"/>
      <c r="I41534" s="37"/>
      <c r="J41534" s="26"/>
      <c r="K41534" s="37"/>
    </row>
    <row r="41535" spans="6:11" x14ac:dyDescent="0.25">
      <c r="F41535" s="25"/>
      <c r="G41535" s="27"/>
      <c r="H41535" s="37"/>
      <c r="I41535" s="37"/>
      <c r="J41535" s="26"/>
      <c r="K41535" s="37"/>
    </row>
    <row r="41536" spans="6:11" x14ac:dyDescent="0.25">
      <c r="F41536" s="25"/>
      <c r="G41536" s="27"/>
      <c r="H41536" s="37"/>
      <c r="I41536" s="37"/>
      <c r="J41536" s="26"/>
      <c r="K41536" s="37"/>
    </row>
    <row r="41537" spans="6:11" x14ac:dyDescent="0.25">
      <c r="F41537" s="25"/>
      <c r="G41537" s="27"/>
      <c r="H41537" s="37"/>
      <c r="I41537" s="37"/>
      <c r="J41537" s="26"/>
      <c r="K41537" s="37"/>
    </row>
    <row r="41538" spans="6:11" x14ac:dyDescent="0.25">
      <c r="F41538" s="25"/>
      <c r="G41538" s="27"/>
      <c r="H41538" s="37"/>
      <c r="I41538" s="37"/>
      <c r="J41538" s="26"/>
      <c r="K41538" s="37"/>
    </row>
    <row r="41539" spans="6:11" x14ac:dyDescent="0.25">
      <c r="F41539" s="25"/>
      <c r="G41539" s="27"/>
      <c r="H41539" s="37"/>
      <c r="I41539" s="37"/>
      <c r="J41539" s="26"/>
      <c r="K41539" s="37"/>
    </row>
    <row r="41540" spans="6:11" x14ac:dyDescent="0.25">
      <c r="F41540" s="25"/>
      <c r="G41540" s="27"/>
      <c r="H41540" s="37"/>
      <c r="I41540" s="37"/>
      <c r="J41540" s="26"/>
      <c r="K41540" s="37"/>
    </row>
    <row r="41541" spans="6:11" x14ac:dyDescent="0.25">
      <c r="F41541" s="25"/>
      <c r="G41541" s="27"/>
      <c r="H41541" s="37"/>
      <c r="I41541" s="37"/>
      <c r="J41541" s="26"/>
      <c r="K41541" s="37"/>
    </row>
    <row r="41542" spans="6:11" x14ac:dyDescent="0.25">
      <c r="F41542" s="25"/>
      <c r="G41542" s="27"/>
      <c r="H41542" s="37"/>
      <c r="I41542" s="37"/>
      <c r="J41542" s="26"/>
      <c r="K41542" s="37"/>
    </row>
    <row r="41543" spans="6:11" x14ac:dyDescent="0.25">
      <c r="F41543" s="25"/>
      <c r="G41543" s="27"/>
      <c r="H41543" s="37"/>
      <c r="I41543" s="37"/>
      <c r="J41543" s="26"/>
      <c r="K41543" s="37"/>
    </row>
    <row r="41544" spans="6:11" x14ac:dyDescent="0.25">
      <c r="F41544" s="25"/>
      <c r="G41544" s="27"/>
      <c r="H41544" s="37"/>
      <c r="I41544" s="37"/>
      <c r="J41544" s="26"/>
      <c r="K41544" s="37"/>
    </row>
    <row r="41545" spans="6:11" x14ac:dyDescent="0.25">
      <c r="F41545" s="25"/>
      <c r="G41545" s="27"/>
      <c r="H41545" s="37"/>
      <c r="I41545" s="37"/>
      <c r="J41545" s="26"/>
      <c r="K41545" s="37"/>
    </row>
    <row r="41546" spans="6:11" x14ac:dyDescent="0.25">
      <c r="F41546" s="25"/>
      <c r="G41546" s="27"/>
      <c r="H41546" s="37"/>
      <c r="I41546" s="37"/>
      <c r="J41546" s="26"/>
      <c r="K41546" s="37"/>
    </row>
    <row r="41547" spans="6:11" x14ac:dyDescent="0.25">
      <c r="F41547" s="25"/>
      <c r="G41547" s="27"/>
      <c r="H41547" s="37"/>
      <c r="I41547" s="37"/>
      <c r="J41547" s="26"/>
      <c r="K41547" s="37"/>
    </row>
    <row r="41548" spans="6:11" x14ac:dyDescent="0.25">
      <c r="F41548" s="25"/>
      <c r="G41548" s="27"/>
      <c r="H41548" s="37"/>
      <c r="I41548" s="37"/>
      <c r="J41548" s="26"/>
      <c r="K41548" s="37"/>
    </row>
    <row r="41549" spans="6:11" x14ac:dyDescent="0.25">
      <c r="F41549" s="25"/>
      <c r="G41549" s="27"/>
      <c r="H41549" s="37"/>
      <c r="I41549" s="37"/>
      <c r="J41549" s="26"/>
      <c r="K41549" s="37"/>
    </row>
    <row r="41550" spans="6:11" x14ac:dyDescent="0.25">
      <c r="F41550" s="25"/>
      <c r="G41550" s="27"/>
      <c r="H41550" s="37"/>
      <c r="I41550" s="37"/>
      <c r="J41550" s="26"/>
      <c r="K41550" s="37"/>
    </row>
    <row r="41551" spans="6:11" x14ac:dyDescent="0.25">
      <c r="F41551" s="25"/>
      <c r="G41551" s="27"/>
      <c r="H41551" s="37"/>
      <c r="I41551" s="37"/>
      <c r="J41551" s="26"/>
      <c r="K41551" s="37"/>
    </row>
    <row r="41552" spans="6:11" x14ac:dyDescent="0.25">
      <c r="F41552" s="25"/>
      <c r="G41552" s="27"/>
      <c r="H41552" s="37"/>
      <c r="I41552" s="37"/>
      <c r="J41552" s="26"/>
      <c r="K41552" s="37"/>
    </row>
    <row r="41553" spans="6:11" x14ac:dyDescent="0.25">
      <c r="F41553" s="25"/>
      <c r="G41553" s="27"/>
      <c r="H41553" s="37"/>
      <c r="I41553" s="37"/>
      <c r="J41553" s="26"/>
      <c r="K41553" s="37"/>
    </row>
    <row r="41554" spans="6:11" x14ac:dyDescent="0.25">
      <c r="F41554" s="25"/>
      <c r="G41554" s="27"/>
      <c r="H41554" s="37"/>
      <c r="I41554" s="37"/>
      <c r="J41554" s="26"/>
      <c r="K41554" s="37"/>
    </row>
    <row r="41555" spans="6:11" x14ac:dyDescent="0.25">
      <c r="F41555" s="25"/>
      <c r="G41555" s="27"/>
      <c r="H41555" s="37"/>
      <c r="I41555" s="37"/>
      <c r="J41555" s="26"/>
      <c r="K41555" s="37"/>
    </row>
    <row r="41556" spans="6:11" x14ac:dyDescent="0.25">
      <c r="F41556" s="25"/>
      <c r="G41556" s="27"/>
      <c r="H41556" s="37"/>
      <c r="I41556" s="37"/>
      <c r="J41556" s="26"/>
      <c r="K41556" s="37"/>
    </row>
    <row r="41557" spans="6:11" x14ac:dyDescent="0.25">
      <c r="F41557" s="25"/>
      <c r="G41557" s="27"/>
      <c r="H41557" s="37"/>
      <c r="I41557" s="37"/>
      <c r="J41557" s="26"/>
      <c r="K41557" s="37"/>
    </row>
    <row r="41558" spans="6:11" x14ac:dyDescent="0.25">
      <c r="F41558" s="25"/>
      <c r="G41558" s="27"/>
      <c r="H41558" s="37"/>
      <c r="I41558" s="37"/>
      <c r="J41558" s="26"/>
      <c r="K41558" s="37"/>
    </row>
    <row r="41559" spans="6:11" x14ac:dyDescent="0.25">
      <c r="F41559" s="25"/>
      <c r="G41559" s="27"/>
      <c r="H41559" s="37"/>
      <c r="I41559" s="37"/>
      <c r="J41559" s="26"/>
      <c r="K41559" s="37"/>
    </row>
    <row r="41560" spans="6:11" x14ac:dyDescent="0.25">
      <c r="F41560" s="25"/>
      <c r="G41560" s="27"/>
      <c r="H41560" s="37"/>
      <c r="I41560" s="37"/>
      <c r="J41560" s="26"/>
      <c r="K41560" s="37"/>
    </row>
    <row r="41561" spans="6:11" x14ac:dyDescent="0.25">
      <c r="F41561" s="25"/>
      <c r="G41561" s="27"/>
      <c r="H41561" s="37"/>
      <c r="I41561" s="37"/>
      <c r="J41561" s="26"/>
      <c r="K41561" s="37"/>
    </row>
    <row r="41562" spans="6:11" x14ac:dyDescent="0.25">
      <c r="F41562" s="25"/>
      <c r="G41562" s="27"/>
      <c r="H41562" s="37"/>
      <c r="I41562" s="37"/>
      <c r="J41562" s="26"/>
      <c r="K41562" s="37"/>
    </row>
    <row r="41563" spans="6:11" x14ac:dyDescent="0.25">
      <c r="F41563" s="25"/>
      <c r="G41563" s="27"/>
      <c r="H41563" s="37"/>
      <c r="I41563" s="37"/>
      <c r="J41563" s="26"/>
      <c r="K41563" s="37"/>
    </row>
    <row r="41564" spans="6:11" x14ac:dyDescent="0.25">
      <c r="F41564" s="25"/>
      <c r="G41564" s="27"/>
      <c r="H41564" s="37"/>
      <c r="I41564" s="37"/>
      <c r="J41564" s="26"/>
      <c r="K41564" s="37"/>
    </row>
    <row r="41565" spans="6:11" x14ac:dyDescent="0.25">
      <c r="F41565" s="25"/>
      <c r="G41565" s="27"/>
      <c r="H41565" s="37"/>
      <c r="I41565" s="37"/>
      <c r="J41565" s="26"/>
      <c r="K41565" s="37"/>
    </row>
    <row r="41566" spans="6:11" x14ac:dyDescent="0.25">
      <c r="F41566" s="25"/>
      <c r="G41566" s="27"/>
      <c r="H41566" s="37"/>
      <c r="I41566" s="37"/>
      <c r="J41566" s="26"/>
      <c r="K41566" s="37"/>
    </row>
    <row r="41567" spans="6:11" x14ac:dyDescent="0.25">
      <c r="F41567" s="25"/>
      <c r="G41567" s="27"/>
      <c r="H41567" s="37"/>
      <c r="I41567" s="37"/>
      <c r="J41567" s="26"/>
      <c r="K41567" s="37"/>
    </row>
    <row r="41568" spans="6:11" x14ac:dyDescent="0.25">
      <c r="F41568" s="25"/>
      <c r="G41568" s="27"/>
      <c r="H41568" s="37"/>
      <c r="I41568" s="37"/>
      <c r="J41568" s="26"/>
      <c r="K41568" s="37"/>
    </row>
    <row r="41569" spans="6:11" x14ac:dyDescent="0.25">
      <c r="F41569" s="25"/>
      <c r="G41569" s="27"/>
      <c r="H41569" s="37"/>
      <c r="I41569" s="37"/>
      <c r="J41569" s="26"/>
      <c r="K41569" s="37"/>
    </row>
    <row r="41570" spans="6:11" x14ac:dyDescent="0.25">
      <c r="F41570" s="25"/>
      <c r="G41570" s="27"/>
      <c r="H41570" s="37"/>
      <c r="I41570" s="37"/>
      <c r="J41570" s="26"/>
      <c r="K41570" s="37"/>
    </row>
    <row r="41571" spans="6:11" x14ac:dyDescent="0.25">
      <c r="F41571" s="25"/>
      <c r="G41571" s="27"/>
      <c r="H41571" s="37"/>
      <c r="I41571" s="37"/>
      <c r="J41571" s="26"/>
      <c r="K41571" s="37"/>
    </row>
    <row r="41572" spans="6:11" x14ac:dyDescent="0.25">
      <c r="F41572" s="25"/>
      <c r="G41572" s="27"/>
      <c r="H41572" s="37"/>
      <c r="I41572" s="37"/>
      <c r="J41572" s="26"/>
      <c r="K41572" s="37"/>
    </row>
    <row r="41573" spans="6:11" x14ac:dyDescent="0.25">
      <c r="F41573" s="25"/>
      <c r="G41573" s="27"/>
      <c r="H41573" s="37"/>
      <c r="I41573" s="37"/>
      <c r="J41573" s="26"/>
      <c r="K41573" s="37"/>
    </row>
    <row r="41574" spans="6:11" x14ac:dyDescent="0.25">
      <c r="F41574" s="25"/>
      <c r="G41574" s="27"/>
      <c r="H41574" s="37"/>
      <c r="I41574" s="37"/>
      <c r="J41574" s="26"/>
      <c r="K41574" s="37"/>
    </row>
    <row r="41575" spans="6:11" x14ac:dyDescent="0.25">
      <c r="F41575" s="25"/>
      <c r="G41575" s="27"/>
      <c r="H41575" s="37"/>
      <c r="I41575" s="37"/>
      <c r="J41575" s="26"/>
      <c r="K41575" s="37"/>
    </row>
    <row r="41576" spans="6:11" x14ac:dyDescent="0.25">
      <c r="F41576" s="25"/>
      <c r="G41576" s="27"/>
      <c r="H41576" s="37"/>
      <c r="I41576" s="37"/>
      <c r="J41576" s="26"/>
      <c r="K41576" s="37"/>
    </row>
    <row r="41577" spans="6:11" x14ac:dyDescent="0.25">
      <c r="F41577" s="25"/>
      <c r="G41577" s="27"/>
      <c r="H41577" s="37"/>
      <c r="I41577" s="37"/>
      <c r="J41577" s="26"/>
      <c r="K41577" s="37"/>
    </row>
    <row r="41578" spans="6:11" x14ac:dyDescent="0.25">
      <c r="F41578" s="25"/>
      <c r="G41578" s="27"/>
      <c r="H41578" s="37"/>
      <c r="I41578" s="37"/>
      <c r="J41578" s="26"/>
      <c r="K41578" s="37"/>
    </row>
    <row r="41579" spans="6:11" x14ac:dyDescent="0.25">
      <c r="F41579" s="25"/>
      <c r="G41579" s="27"/>
      <c r="H41579" s="37"/>
      <c r="I41579" s="37"/>
      <c r="J41579" s="26"/>
      <c r="K41579" s="37"/>
    </row>
    <row r="41580" spans="6:11" x14ac:dyDescent="0.25">
      <c r="F41580" s="25"/>
      <c r="G41580" s="27"/>
      <c r="H41580" s="37"/>
      <c r="I41580" s="37"/>
      <c r="J41580" s="26"/>
      <c r="K41580" s="37"/>
    </row>
    <row r="41581" spans="6:11" x14ac:dyDescent="0.25">
      <c r="F41581" s="25"/>
      <c r="G41581" s="27"/>
      <c r="H41581" s="37"/>
      <c r="I41581" s="37"/>
      <c r="J41581" s="26"/>
      <c r="K41581" s="37"/>
    </row>
    <row r="41582" spans="6:11" x14ac:dyDescent="0.25">
      <c r="F41582" s="25"/>
      <c r="G41582" s="27"/>
      <c r="H41582" s="37"/>
      <c r="I41582" s="37"/>
      <c r="J41582" s="26"/>
      <c r="K41582" s="37"/>
    </row>
    <row r="41583" spans="6:11" x14ac:dyDescent="0.25">
      <c r="F41583" s="25"/>
      <c r="G41583" s="27"/>
      <c r="H41583" s="37"/>
      <c r="I41583" s="37"/>
      <c r="J41583" s="26"/>
      <c r="K41583" s="37"/>
    </row>
    <row r="41584" spans="6:11" x14ac:dyDescent="0.25">
      <c r="F41584" s="25"/>
      <c r="G41584" s="27"/>
      <c r="H41584" s="37"/>
      <c r="I41584" s="37"/>
      <c r="J41584" s="26"/>
      <c r="K41584" s="37"/>
    </row>
    <row r="41585" spans="6:11" x14ac:dyDescent="0.25">
      <c r="F41585" s="25"/>
      <c r="G41585" s="27"/>
      <c r="H41585" s="37"/>
      <c r="I41585" s="37"/>
      <c r="J41585" s="26"/>
      <c r="K41585" s="37"/>
    </row>
    <row r="41586" spans="6:11" x14ac:dyDescent="0.25">
      <c r="F41586" s="25"/>
      <c r="G41586" s="27"/>
      <c r="H41586" s="37"/>
      <c r="I41586" s="37"/>
      <c r="J41586" s="26"/>
      <c r="K41586" s="37"/>
    </row>
    <row r="41587" spans="6:11" x14ac:dyDescent="0.25">
      <c r="F41587" s="25"/>
      <c r="G41587" s="27"/>
      <c r="H41587" s="37"/>
      <c r="I41587" s="37"/>
      <c r="J41587" s="26"/>
      <c r="K41587" s="37"/>
    </row>
    <row r="41588" spans="6:11" x14ac:dyDescent="0.25">
      <c r="F41588" s="25"/>
      <c r="G41588" s="27"/>
      <c r="H41588" s="37"/>
      <c r="I41588" s="37"/>
      <c r="J41588" s="26"/>
      <c r="K41588" s="37"/>
    </row>
    <row r="41589" spans="6:11" x14ac:dyDescent="0.25">
      <c r="F41589" s="25"/>
      <c r="G41589" s="27"/>
      <c r="H41589" s="37"/>
      <c r="I41589" s="37"/>
      <c r="J41589" s="26"/>
      <c r="K41589" s="37"/>
    </row>
    <row r="41590" spans="6:11" x14ac:dyDescent="0.25">
      <c r="F41590" s="25"/>
      <c r="G41590" s="27"/>
      <c r="H41590" s="37"/>
      <c r="I41590" s="37"/>
      <c r="J41590" s="26"/>
      <c r="K41590" s="37"/>
    </row>
    <row r="41591" spans="6:11" x14ac:dyDescent="0.25">
      <c r="F41591" s="25"/>
      <c r="G41591" s="27"/>
      <c r="H41591" s="37"/>
      <c r="I41591" s="37"/>
      <c r="J41591" s="26"/>
      <c r="K41591" s="37"/>
    </row>
    <row r="41592" spans="6:11" x14ac:dyDescent="0.25">
      <c r="F41592" s="25"/>
      <c r="G41592" s="27"/>
      <c r="H41592" s="37"/>
      <c r="I41592" s="37"/>
      <c r="J41592" s="26"/>
      <c r="K41592" s="37"/>
    </row>
    <row r="41593" spans="6:11" x14ac:dyDescent="0.25">
      <c r="F41593" s="25"/>
      <c r="G41593" s="27"/>
      <c r="H41593" s="37"/>
      <c r="I41593" s="37"/>
      <c r="J41593" s="26"/>
      <c r="K41593" s="37"/>
    </row>
    <row r="41594" spans="6:11" x14ac:dyDescent="0.25">
      <c r="F41594" s="25"/>
      <c r="G41594" s="27"/>
      <c r="H41594" s="37"/>
      <c r="I41594" s="37"/>
      <c r="J41594" s="26"/>
      <c r="K41594" s="37"/>
    </row>
    <row r="41595" spans="6:11" x14ac:dyDescent="0.25">
      <c r="F41595" s="25"/>
      <c r="G41595" s="27"/>
      <c r="H41595" s="37"/>
      <c r="I41595" s="37"/>
      <c r="J41595" s="26"/>
      <c r="K41595" s="37"/>
    </row>
    <row r="41596" spans="6:11" x14ac:dyDescent="0.25">
      <c r="F41596" s="25"/>
      <c r="G41596" s="27"/>
      <c r="H41596" s="37"/>
      <c r="I41596" s="37"/>
      <c r="J41596" s="26"/>
      <c r="K41596" s="37"/>
    </row>
    <row r="41597" spans="6:11" x14ac:dyDescent="0.25">
      <c r="F41597" s="25"/>
      <c r="G41597" s="27"/>
      <c r="H41597" s="37"/>
      <c r="I41597" s="37"/>
      <c r="J41597" s="26"/>
      <c r="K41597" s="37"/>
    </row>
    <row r="41598" spans="6:11" x14ac:dyDescent="0.25">
      <c r="F41598" s="25"/>
      <c r="G41598" s="27"/>
      <c r="H41598" s="37"/>
      <c r="I41598" s="37"/>
      <c r="J41598" s="26"/>
      <c r="K41598" s="37"/>
    </row>
    <row r="41599" spans="6:11" x14ac:dyDescent="0.25">
      <c r="F41599" s="25"/>
      <c r="G41599" s="27"/>
      <c r="H41599" s="37"/>
      <c r="I41599" s="37"/>
      <c r="J41599" s="26"/>
      <c r="K41599" s="37"/>
    </row>
    <row r="41600" spans="6:11" x14ac:dyDescent="0.25">
      <c r="F41600" s="25"/>
      <c r="G41600" s="27"/>
      <c r="H41600" s="37"/>
      <c r="I41600" s="37"/>
      <c r="J41600" s="26"/>
      <c r="K41600" s="37"/>
    </row>
    <row r="41601" spans="6:11" x14ac:dyDescent="0.25">
      <c r="F41601" s="25"/>
      <c r="G41601" s="27"/>
      <c r="H41601" s="37"/>
      <c r="I41601" s="37"/>
      <c r="J41601" s="26"/>
      <c r="K41601" s="37"/>
    </row>
    <row r="41602" spans="6:11" x14ac:dyDescent="0.25">
      <c r="F41602" s="25"/>
      <c r="G41602" s="27"/>
      <c r="H41602" s="37"/>
      <c r="I41602" s="37"/>
      <c r="J41602" s="26"/>
      <c r="K41602" s="37"/>
    </row>
    <row r="41603" spans="6:11" x14ac:dyDescent="0.25">
      <c r="F41603" s="25"/>
      <c r="G41603" s="27"/>
      <c r="H41603" s="37"/>
      <c r="I41603" s="37"/>
      <c r="J41603" s="26"/>
      <c r="K41603" s="37"/>
    </row>
    <row r="41604" spans="6:11" x14ac:dyDescent="0.25">
      <c r="F41604" s="25"/>
      <c r="G41604" s="27"/>
      <c r="H41604" s="37"/>
      <c r="I41604" s="37"/>
      <c r="J41604" s="26"/>
      <c r="K41604" s="37"/>
    </row>
    <row r="41605" spans="6:11" x14ac:dyDescent="0.25">
      <c r="F41605" s="25"/>
      <c r="G41605" s="27"/>
      <c r="H41605" s="37"/>
      <c r="I41605" s="37"/>
      <c r="J41605" s="26"/>
      <c r="K41605" s="37"/>
    </row>
    <row r="41606" spans="6:11" x14ac:dyDescent="0.25">
      <c r="F41606" s="25"/>
      <c r="G41606" s="27"/>
      <c r="H41606" s="37"/>
      <c r="I41606" s="37"/>
      <c r="J41606" s="26"/>
      <c r="K41606" s="37"/>
    </row>
    <row r="41607" spans="6:11" x14ac:dyDescent="0.25">
      <c r="F41607" s="25"/>
      <c r="G41607" s="27"/>
      <c r="H41607" s="37"/>
      <c r="I41607" s="37"/>
      <c r="J41607" s="26"/>
      <c r="K41607" s="37"/>
    </row>
    <row r="41608" spans="6:11" x14ac:dyDescent="0.25">
      <c r="F41608" s="25"/>
      <c r="G41608" s="27"/>
      <c r="H41608" s="37"/>
      <c r="I41608" s="37"/>
      <c r="J41608" s="26"/>
      <c r="K41608" s="37"/>
    </row>
    <row r="41609" spans="6:11" x14ac:dyDescent="0.25">
      <c r="F41609" s="25"/>
      <c r="G41609" s="27"/>
      <c r="H41609" s="37"/>
      <c r="I41609" s="37"/>
      <c r="J41609" s="26"/>
      <c r="K41609" s="37"/>
    </row>
    <row r="41610" spans="6:11" x14ac:dyDescent="0.25">
      <c r="F41610" s="25"/>
      <c r="G41610" s="27"/>
      <c r="H41610" s="37"/>
      <c r="I41610" s="37"/>
      <c r="J41610" s="26"/>
      <c r="K41610" s="37"/>
    </row>
    <row r="41611" spans="6:11" x14ac:dyDescent="0.25">
      <c r="F41611" s="25"/>
      <c r="G41611" s="27"/>
      <c r="H41611" s="37"/>
      <c r="I41611" s="37"/>
      <c r="J41611" s="26"/>
      <c r="K41611" s="37"/>
    </row>
    <row r="41612" spans="6:11" x14ac:dyDescent="0.25">
      <c r="F41612" s="25"/>
      <c r="G41612" s="27"/>
      <c r="H41612" s="37"/>
      <c r="I41612" s="37"/>
      <c r="J41612" s="26"/>
      <c r="K41612" s="37"/>
    </row>
    <row r="41613" spans="6:11" x14ac:dyDescent="0.25">
      <c r="F41613" s="25"/>
      <c r="G41613" s="27"/>
      <c r="H41613" s="37"/>
      <c r="I41613" s="37"/>
      <c r="J41613" s="26"/>
      <c r="K41613" s="37"/>
    </row>
    <row r="41614" spans="6:11" x14ac:dyDescent="0.25">
      <c r="F41614" s="25"/>
      <c r="G41614" s="27"/>
      <c r="H41614" s="37"/>
      <c r="I41614" s="37"/>
      <c r="J41614" s="26"/>
      <c r="K41614" s="37"/>
    </row>
    <row r="41615" spans="6:11" x14ac:dyDescent="0.25">
      <c r="F41615" s="25"/>
      <c r="G41615" s="27"/>
      <c r="H41615" s="37"/>
      <c r="I41615" s="37"/>
      <c r="J41615" s="26"/>
      <c r="K41615" s="37"/>
    </row>
    <row r="41616" spans="6:11" x14ac:dyDescent="0.25">
      <c r="F41616" s="25"/>
      <c r="G41616" s="27"/>
      <c r="H41616" s="37"/>
      <c r="I41616" s="37"/>
      <c r="J41616" s="26"/>
      <c r="K41616" s="37"/>
    </row>
    <row r="41617" spans="6:11" x14ac:dyDescent="0.25">
      <c r="F41617" s="25"/>
      <c r="G41617" s="27"/>
      <c r="H41617" s="37"/>
      <c r="I41617" s="37"/>
      <c r="J41617" s="26"/>
      <c r="K41617" s="37"/>
    </row>
    <row r="41618" spans="6:11" x14ac:dyDescent="0.25">
      <c r="F41618" s="25"/>
      <c r="G41618" s="27"/>
      <c r="H41618" s="37"/>
      <c r="I41618" s="37"/>
      <c r="J41618" s="26"/>
      <c r="K41618" s="37"/>
    </row>
    <row r="41619" spans="6:11" x14ac:dyDescent="0.25">
      <c r="F41619" s="25"/>
      <c r="G41619" s="27"/>
      <c r="H41619" s="37"/>
      <c r="I41619" s="37"/>
      <c r="J41619" s="26"/>
      <c r="K41619" s="37"/>
    </row>
    <row r="41620" spans="6:11" x14ac:dyDescent="0.25">
      <c r="F41620" s="25"/>
      <c r="G41620" s="27"/>
      <c r="H41620" s="37"/>
      <c r="I41620" s="37"/>
      <c r="J41620" s="26"/>
      <c r="K41620" s="37"/>
    </row>
    <row r="41621" spans="6:11" x14ac:dyDescent="0.25">
      <c r="F41621" s="25"/>
      <c r="G41621" s="27"/>
      <c r="H41621" s="37"/>
      <c r="I41621" s="37"/>
      <c r="J41621" s="26"/>
      <c r="K41621" s="37"/>
    </row>
    <row r="41622" spans="6:11" x14ac:dyDescent="0.25">
      <c r="F41622" s="25"/>
      <c r="G41622" s="27"/>
      <c r="H41622" s="37"/>
      <c r="I41622" s="37"/>
      <c r="J41622" s="26"/>
      <c r="K41622" s="37"/>
    </row>
    <row r="41623" spans="6:11" x14ac:dyDescent="0.25">
      <c r="F41623" s="25"/>
      <c r="G41623" s="27"/>
      <c r="H41623" s="37"/>
      <c r="I41623" s="37"/>
      <c r="J41623" s="26"/>
      <c r="K41623" s="37"/>
    </row>
    <row r="41624" spans="6:11" x14ac:dyDescent="0.25">
      <c r="F41624" s="25"/>
      <c r="G41624" s="27"/>
      <c r="H41624" s="37"/>
      <c r="I41624" s="37"/>
      <c r="J41624" s="26"/>
      <c r="K41624" s="37"/>
    </row>
    <row r="41625" spans="6:11" x14ac:dyDescent="0.25">
      <c r="F41625" s="25"/>
      <c r="G41625" s="27"/>
      <c r="H41625" s="37"/>
      <c r="I41625" s="37"/>
      <c r="J41625" s="26"/>
      <c r="K41625" s="37"/>
    </row>
    <row r="41626" spans="6:11" x14ac:dyDescent="0.25">
      <c r="F41626" s="25"/>
      <c r="G41626" s="27"/>
      <c r="H41626" s="37"/>
      <c r="I41626" s="37"/>
      <c r="J41626" s="26"/>
      <c r="K41626" s="37"/>
    </row>
    <row r="41627" spans="6:11" x14ac:dyDescent="0.25">
      <c r="F41627" s="25"/>
      <c r="G41627" s="27"/>
      <c r="H41627" s="37"/>
      <c r="I41627" s="37"/>
      <c r="J41627" s="26"/>
      <c r="K41627" s="37"/>
    </row>
    <row r="41628" spans="6:11" x14ac:dyDescent="0.25">
      <c r="F41628" s="25"/>
      <c r="G41628" s="27"/>
      <c r="H41628" s="37"/>
      <c r="I41628" s="37"/>
      <c r="J41628" s="26"/>
      <c r="K41628" s="37"/>
    </row>
    <row r="41629" spans="6:11" x14ac:dyDescent="0.25">
      <c r="F41629" s="25"/>
      <c r="G41629" s="27"/>
      <c r="H41629" s="37"/>
      <c r="I41629" s="37"/>
      <c r="J41629" s="26"/>
      <c r="K41629" s="37"/>
    </row>
    <row r="41630" spans="6:11" x14ac:dyDescent="0.25">
      <c r="F41630" s="25"/>
      <c r="G41630" s="27"/>
      <c r="H41630" s="37"/>
      <c r="I41630" s="37"/>
      <c r="J41630" s="26"/>
      <c r="K41630" s="37"/>
    </row>
    <row r="41631" spans="6:11" x14ac:dyDescent="0.25">
      <c r="F41631" s="25"/>
      <c r="G41631" s="27"/>
      <c r="H41631" s="37"/>
      <c r="I41631" s="37"/>
      <c r="J41631" s="26"/>
      <c r="K41631" s="37"/>
    </row>
    <row r="41632" spans="6:11" x14ac:dyDescent="0.25">
      <c r="F41632" s="25"/>
      <c r="G41632" s="27"/>
      <c r="H41632" s="37"/>
      <c r="I41632" s="37"/>
      <c r="J41632" s="26"/>
      <c r="K41632" s="37"/>
    </row>
    <row r="41633" spans="6:11" x14ac:dyDescent="0.25">
      <c r="F41633" s="25"/>
      <c r="G41633" s="27"/>
      <c r="H41633" s="37"/>
      <c r="I41633" s="37"/>
      <c r="J41633" s="26"/>
      <c r="K41633" s="37"/>
    </row>
    <row r="41634" spans="6:11" x14ac:dyDescent="0.25">
      <c r="F41634" s="25"/>
      <c r="G41634" s="27"/>
      <c r="H41634" s="37"/>
      <c r="I41634" s="37"/>
      <c r="J41634" s="26"/>
      <c r="K41634" s="37"/>
    </row>
    <row r="41635" spans="6:11" x14ac:dyDescent="0.25">
      <c r="F41635" s="25"/>
      <c r="G41635" s="27"/>
      <c r="H41635" s="37"/>
      <c r="I41635" s="37"/>
      <c r="J41635" s="26"/>
      <c r="K41635" s="37"/>
    </row>
    <row r="41636" spans="6:11" x14ac:dyDescent="0.25">
      <c r="F41636" s="25"/>
      <c r="G41636" s="27"/>
      <c r="H41636" s="37"/>
      <c r="I41636" s="37"/>
      <c r="J41636" s="26"/>
      <c r="K41636" s="37"/>
    </row>
    <row r="41637" spans="6:11" x14ac:dyDescent="0.25">
      <c r="F41637" s="25"/>
      <c r="G41637" s="27"/>
      <c r="H41637" s="37"/>
      <c r="I41637" s="37"/>
      <c r="J41637" s="26"/>
      <c r="K41637" s="37"/>
    </row>
    <row r="41638" spans="6:11" x14ac:dyDescent="0.25">
      <c r="F41638" s="25"/>
      <c r="G41638" s="27"/>
      <c r="H41638" s="37"/>
      <c r="I41638" s="37"/>
      <c r="J41638" s="26"/>
      <c r="K41638" s="37"/>
    </row>
    <row r="41639" spans="6:11" x14ac:dyDescent="0.25">
      <c r="F41639" s="25"/>
      <c r="G41639" s="27"/>
      <c r="H41639" s="37"/>
      <c r="I41639" s="37"/>
      <c r="J41639" s="26"/>
      <c r="K41639" s="37"/>
    </row>
    <row r="41640" spans="6:11" x14ac:dyDescent="0.25">
      <c r="F41640" s="25"/>
      <c r="G41640" s="27"/>
      <c r="H41640" s="37"/>
      <c r="I41640" s="37"/>
      <c r="J41640" s="26"/>
      <c r="K41640" s="37"/>
    </row>
    <row r="41641" spans="6:11" x14ac:dyDescent="0.25">
      <c r="F41641" s="25"/>
      <c r="G41641" s="27"/>
      <c r="H41641" s="37"/>
      <c r="I41641" s="37"/>
      <c r="J41641" s="26"/>
      <c r="K41641" s="37"/>
    </row>
    <row r="41642" spans="6:11" x14ac:dyDescent="0.25">
      <c r="F41642" s="25"/>
      <c r="G41642" s="27"/>
      <c r="H41642" s="37"/>
      <c r="I41642" s="37"/>
      <c r="J41642" s="26"/>
      <c r="K41642" s="37"/>
    </row>
    <row r="41643" spans="6:11" x14ac:dyDescent="0.25">
      <c r="F41643" s="25"/>
      <c r="G41643" s="27"/>
      <c r="H41643" s="37"/>
      <c r="I41643" s="37"/>
      <c r="J41643" s="26"/>
      <c r="K41643" s="37"/>
    </row>
    <row r="41644" spans="6:11" x14ac:dyDescent="0.25">
      <c r="F41644" s="25"/>
      <c r="G41644" s="27"/>
      <c r="H41644" s="37"/>
      <c r="I41644" s="37"/>
      <c r="J41644" s="26"/>
      <c r="K41644" s="37"/>
    </row>
    <row r="41645" spans="6:11" x14ac:dyDescent="0.25">
      <c r="F41645" s="25"/>
      <c r="G41645" s="27"/>
      <c r="H41645" s="37"/>
      <c r="I41645" s="37"/>
      <c r="J41645" s="26"/>
      <c r="K41645" s="37"/>
    </row>
    <row r="41646" spans="6:11" x14ac:dyDescent="0.25">
      <c r="F41646" s="25"/>
      <c r="G41646" s="27"/>
      <c r="H41646" s="37"/>
      <c r="I41646" s="37"/>
      <c r="J41646" s="26"/>
      <c r="K41646" s="37"/>
    </row>
    <row r="41647" spans="6:11" x14ac:dyDescent="0.25">
      <c r="F41647" s="25"/>
      <c r="G41647" s="27"/>
      <c r="H41647" s="37"/>
      <c r="I41647" s="37"/>
      <c r="J41647" s="26"/>
      <c r="K41647" s="37"/>
    </row>
    <row r="41648" spans="6:11" x14ac:dyDescent="0.25">
      <c r="F41648" s="25"/>
      <c r="G41648" s="27"/>
      <c r="H41648" s="37"/>
      <c r="I41648" s="37"/>
      <c r="J41648" s="26"/>
      <c r="K41648" s="37"/>
    </row>
    <row r="41649" spans="6:11" x14ac:dyDescent="0.25">
      <c r="F41649" s="25"/>
      <c r="G41649" s="27"/>
      <c r="H41649" s="37"/>
      <c r="I41649" s="37"/>
      <c r="J41649" s="26"/>
      <c r="K41649" s="37"/>
    </row>
    <row r="41650" spans="6:11" x14ac:dyDescent="0.25">
      <c r="F41650" s="25"/>
      <c r="G41650" s="27"/>
      <c r="H41650" s="37"/>
      <c r="I41650" s="37"/>
      <c r="J41650" s="26"/>
      <c r="K41650" s="37"/>
    </row>
    <row r="41651" spans="6:11" x14ac:dyDescent="0.25">
      <c r="F41651" s="25"/>
      <c r="G41651" s="27"/>
      <c r="H41651" s="37"/>
      <c r="I41651" s="37"/>
      <c r="J41651" s="26"/>
      <c r="K41651" s="37"/>
    </row>
    <row r="41652" spans="6:11" x14ac:dyDescent="0.25">
      <c r="F41652" s="25"/>
      <c r="G41652" s="27"/>
      <c r="H41652" s="37"/>
      <c r="I41652" s="37"/>
      <c r="J41652" s="26"/>
      <c r="K41652" s="37"/>
    </row>
    <row r="41653" spans="6:11" x14ac:dyDescent="0.25">
      <c r="F41653" s="25"/>
      <c r="G41653" s="27"/>
      <c r="H41653" s="37"/>
      <c r="I41653" s="37"/>
      <c r="J41653" s="26"/>
      <c r="K41653" s="37"/>
    </row>
    <row r="41654" spans="6:11" x14ac:dyDescent="0.25">
      <c r="F41654" s="25"/>
      <c r="G41654" s="27"/>
      <c r="H41654" s="37"/>
      <c r="I41654" s="37"/>
      <c r="J41654" s="26"/>
      <c r="K41654" s="37"/>
    </row>
    <row r="41655" spans="6:11" x14ac:dyDescent="0.25">
      <c r="F41655" s="25"/>
      <c r="G41655" s="27"/>
      <c r="H41655" s="37"/>
      <c r="I41655" s="37"/>
      <c r="J41655" s="26"/>
      <c r="K41655" s="37"/>
    </row>
    <row r="41656" spans="6:11" x14ac:dyDescent="0.25">
      <c r="F41656" s="25"/>
      <c r="G41656" s="27"/>
      <c r="H41656" s="37"/>
      <c r="I41656" s="37"/>
      <c r="J41656" s="26"/>
      <c r="K41656" s="37"/>
    </row>
    <row r="41657" spans="6:11" x14ac:dyDescent="0.25">
      <c r="F41657" s="25"/>
      <c r="G41657" s="27"/>
      <c r="H41657" s="37"/>
      <c r="I41657" s="37"/>
      <c r="J41657" s="26"/>
      <c r="K41657" s="37"/>
    </row>
    <row r="41658" spans="6:11" x14ac:dyDescent="0.25">
      <c r="F41658" s="25"/>
      <c r="G41658" s="27"/>
      <c r="H41658" s="37"/>
      <c r="I41658" s="37"/>
      <c r="J41658" s="26"/>
      <c r="K41658" s="37"/>
    </row>
    <row r="41659" spans="6:11" x14ac:dyDescent="0.25">
      <c r="F41659" s="25"/>
      <c r="G41659" s="27"/>
      <c r="H41659" s="37"/>
      <c r="I41659" s="37"/>
      <c r="J41659" s="26"/>
      <c r="K41659" s="37"/>
    </row>
    <row r="41660" spans="6:11" x14ac:dyDescent="0.25">
      <c r="F41660" s="25"/>
      <c r="G41660" s="27"/>
      <c r="H41660" s="37"/>
      <c r="I41660" s="37"/>
      <c r="J41660" s="26"/>
      <c r="K41660" s="37"/>
    </row>
    <row r="41661" spans="6:11" x14ac:dyDescent="0.25">
      <c r="F41661" s="25"/>
      <c r="G41661" s="27"/>
      <c r="H41661" s="37"/>
      <c r="I41661" s="37"/>
      <c r="J41661" s="26"/>
      <c r="K41661" s="37"/>
    </row>
    <row r="41662" spans="6:11" x14ac:dyDescent="0.25">
      <c r="F41662" s="25"/>
      <c r="G41662" s="27"/>
      <c r="H41662" s="37"/>
      <c r="I41662" s="37"/>
      <c r="J41662" s="26"/>
      <c r="K41662" s="37"/>
    </row>
    <row r="41663" spans="6:11" x14ac:dyDescent="0.25">
      <c r="F41663" s="25"/>
      <c r="G41663" s="27"/>
      <c r="H41663" s="37"/>
      <c r="I41663" s="37"/>
      <c r="J41663" s="26"/>
      <c r="K41663" s="37"/>
    </row>
    <row r="41664" spans="6:11" x14ac:dyDescent="0.25">
      <c r="F41664" s="25"/>
      <c r="G41664" s="27"/>
      <c r="H41664" s="37"/>
      <c r="I41664" s="37"/>
      <c r="J41664" s="26"/>
      <c r="K41664" s="37"/>
    </row>
    <row r="41665" spans="6:11" x14ac:dyDescent="0.25">
      <c r="F41665" s="25"/>
      <c r="G41665" s="27"/>
      <c r="H41665" s="37"/>
      <c r="I41665" s="37"/>
      <c r="J41665" s="26"/>
      <c r="K41665" s="37"/>
    </row>
    <row r="41666" spans="6:11" x14ac:dyDescent="0.25">
      <c r="F41666" s="25"/>
      <c r="G41666" s="27"/>
      <c r="H41666" s="37"/>
      <c r="I41666" s="37"/>
      <c r="J41666" s="26"/>
      <c r="K41666" s="37"/>
    </row>
    <row r="41667" spans="6:11" x14ac:dyDescent="0.25">
      <c r="F41667" s="25"/>
      <c r="G41667" s="27"/>
      <c r="H41667" s="37"/>
      <c r="I41667" s="37"/>
      <c r="J41667" s="26"/>
      <c r="K41667" s="37"/>
    </row>
    <row r="41668" spans="6:11" x14ac:dyDescent="0.25">
      <c r="F41668" s="25"/>
      <c r="G41668" s="27"/>
      <c r="H41668" s="37"/>
      <c r="I41668" s="37"/>
      <c r="J41668" s="26"/>
      <c r="K41668" s="37"/>
    </row>
    <row r="41669" spans="6:11" x14ac:dyDescent="0.25">
      <c r="F41669" s="25"/>
      <c r="G41669" s="27"/>
      <c r="H41669" s="37"/>
      <c r="I41669" s="37"/>
      <c r="J41669" s="26"/>
      <c r="K41669" s="37"/>
    </row>
    <row r="41670" spans="6:11" x14ac:dyDescent="0.25">
      <c r="F41670" s="25"/>
      <c r="G41670" s="27"/>
      <c r="H41670" s="37"/>
      <c r="I41670" s="37"/>
      <c r="J41670" s="26"/>
      <c r="K41670" s="37"/>
    </row>
    <row r="41671" spans="6:11" x14ac:dyDescent="0.25">
      <c r="F41671" s="25"/>
      <c r="G41671" s="27"/>
      <c r="H41671" s="37"/>
      <c r="I41671" s="37"/>
      <c r="J41671" s="26"/>
      <c r="K41671" s="37"/>
    </row>
    <row r="41672" spans="6:11" x14ac:dyDescent="0.25">
      <c r="F41672" s="25"/>
      <c r="G41672" s="27"/>
      <c r="H41672" s="37"/>
      <c r="I41672" s="37"/>
      <c r="J41672" s="26"/>
      <c r="K41672" s="37"/>
    </row>
    <row r="41673" spans="6:11" x14ac:dyDescent="0.25">
      <c r="F41673" s="25"/>
      <c r="G41673" s="27"/>
      <c r="H41673" s="37"/>
      <c r="I41673" s="37"/>
      <c r="J41673" s="26"/>
      <c r="K41673" s="37"/>
    </row>
    <row r="41674" spans="6:11" x14ac:dyDescent="0.25">
      <c r="F41674" s="25"/>
      <c r="G41674" s="27"/>
      <c r="H41674" s="37"/>
      <c r="I41674" s="37"/>
      <c r="J41674" s="26"/>
      <c r="K41674" s="37"/>
    </row>
    <row r="41675" spans="6:11" x14ac:dyDescent="0.25">
      <c r="F41675" s="25"/>
      <c r="G41675" s="27"/>
      <c r="H41675" s="37"/>
      <c r="I41675" s="37"/>
      <c r="J41675" s="26"/>
      <c r="K41675" s="37"/>
    </row>
    <row r="41676" spans="6:11" x14ac:dyDescent="0.25">
      <c r="F41676" s="25"/>
      <c r="G41676" s="27"/>
      <c r="H41676" s="37"/>
      <c r="I41676" s="37"/>
      <c r="J41676" s="26"/>
      <c r="K41676" s="37"/>
    </row>
    <row r="41677" spans="6:11" x14ac:dyDescent="0.25">
      <c r="F41677" s="25"/>
      <c r="G41677" s="27"/>
      <c r="H41677" s="37"/>
      <c r="I41677" s="37"/>
      <c r="J41677" s="26"/>
      <c r="K41677" s="37"/>
    </row>
    <row r="41678" spans="6:11" x14ac:dyDescent="0.25">
      <c r="F41678" s="25"/>
      <c r="G41678" s="27"/>
      <c r="H41678" s="37"/>
      <c r="I41678" s="37"/>
      <c r="J41678" s="26"/>
      <c r="K41678" s="37"/>
    </row>
    <row r="41679" spans="6:11" x14ac:dyDescent="0.25">
      <c r="F41679" s="25"/>
      <c r="G41679" s="27"/>
      <c r="H41679" s="37"/>
      <c r="I41679" s="37"/>
      <c r="J41679" s="26"/>
      <c r="K41679" s="37"/>
    </row>
    <row r="41680" spans="6:11" x14ac:dyDescent="0.25">
      <c r="F41680" s="25"/>
      <c r="G41680" s="27"/>
      <c r="H41680" s="37"/>
      <c r="I41680" s="37"/>
      <c r="J41680" s="26"/>
      <c r="K41680" s="37"/>
    </row>
    <row r="41681" spans="6:11" x14ac:dyDescent="0.25">
      <c r="F41681" s="25"/>
      <c r="G41681" s="27"/>
      <c r="H41681" s="37"/>
      <c r="I41681" s="37"/>
      <c r="J41681" s="26"/>
      <c r="K41681" s="37"/>
    </row>
    <row r="41682" spans="6:11" x14ac:dyDescent="0.25">
      <c r="F41682" s="25"/>
      <c r="G41682" s="27"/>
      <c r="H41682" s="37"/>
      <c r="I41682" s="37"/>
      <c r="J41682" s="26"/>
      <c r="K41682" s="37"/>
    </row>
    <row r="41683" spans="6:11" x14ac:dyDescent="0.25">
      <c r="F41683" s="25"/>
      <c r="G41683" s="27"/>
      <c r="H41683" s="37"/>
      <c r="I41683" s="37"/>
      <c r="J41683" s="26"/>
      <c r="K41683" s="37"/>
    </row>
    <row r="41684" spans="6:11" x14ac:dyDescent="0.25">
      <c r="F41684" s="25"/>
      <c r="G41684" s="27"/>
      <c r="H41684" s="37"/>
      <c r="I41684" s="37"/>
      <c r="J41684" s="26"/>
      <c r="K41684" s="37"/>
    </row>
    <row r="41685" spans="6:11" x14ac:dyDescent="0.25">
      <c r="F41685" s="25"/>
      <c r="G41685" s="27"/>
      <c r="H41685" s="37"/>
      <c r="I41685" s="37"/>
      <c r="J41685" s="26"/>
      <c r="K41685" s="37"/>
    </row>
    <row r="41686" spans="6:11" x14ac:dyDescent="0.25">
      <c r="F41686" s="25"/>
      <c r="G41686" s="27"/>
      <c r="H41686" s="37"/>
      <c r="I41686" s="37"/>
      <c r="J41686" s="26"/>
      <c r="K41686" s="37"/>
    </row>
    <row r="41687" spans="6:11" x14ac:dyDescent="0.25">
      <c r="F41687" s="25"/>
      <c r="G41687" s="27"/>
      <c r="H41687" s="37"/>
      <c r="I41687" s="37"/>
      <c r="J41687" s="26"/>
      <c r="K41687" s="37"/>
    </row>
    <row r="41688" spans="6:11" x14ac:dyDescent="0.25">
      <c r="F41688" s="25"/>
      <c r="G41688" s="27"/>
      <c r="H41688" s="37"/>
      <c r="I41688" s="37"/>
      <c r="J41688" s="26"/>
      <c r="K41688" s="37"/>
    </row>
    <row r="41689" spans="6:11" x14ac:dyDescent="0.25">
      <c r="F41689" s="25"/>
      <c r="G41689" s="27"/>
      <c r="H41689" s="37"/>
      <c r="I41689" s="37"/>
      <c r="J41689" s="26"/>
      <c r="K41689" s="37"/>
    </row>
    <row r="41690" spans="6:11" x14ac:dyDescent="0.25">
      <c r="F41690" s="25"/>
      <c r="G41690" s="27"/>
      <c r="H41690" s="37"/>
      <c r="I41690" s="37"/>
      <c r="J41690" s="26"/>
      <c r="K41690" s="37"/>
    </row>
    <row r="41691" spans="6:11" x14ac:dyDescent="0.25">
      <c r="F41691" s="25"/>
      <c r="G41691" s="27"/>
      <c r="H41691" s="37"/>
      <c r="I41691" s="37"/>
      <c r="J41691" s="26"/>
      <c r="K41691" s="37"/>
    </row>
    <row r="41692" spans="6:11" x14ac:dyDescent="0.25">
      <c r="F41692" s="25"/>
      <c r="G41692" s="27"/>
      <c r="H41692" s="37"/>
      <c r="I41692" s="37"/>
      <c r="J41692" s="26"/>
      <c r="K41692" s="37"/>
    </row>
    <row r="41693" spans="6:11" x14ac:dyDescent="0.25">
      <c r="F41693" s="25"/>
      <c r="G41693" s="27"/>
      <c r="H41693" s="37"/>
      <c r="I41693" s="37"/>
      <c r="J41693" s="26"/>
      <c r="K41693" s="37"/>
    </row>
    <row r="41694" spans="6:11" x14ac:dyDescent="0.25">
      <c r="F41694" s="25"/>
      <c r="G41694" s="27"/>
      <c r="H41694" s="37"/>
      <c r="I41694" s="37"/>
      <c r="J41694" s="26"/>
      <c r="K41694" s="37"/>
    </row>
    <row r="41695" spans="6:11" x14ac:dyDescent="0.25">
      <c r="F41695" s="25"/>
      <c r="G41695" s="27"/>
      <c r="H41695" s="37"/>
      <c r="I41695" s="37"/>
      <c r="J41695" s="26"/>
      <c r="K41695" s="37"/>
    </row>
    <row r="41696" spans="6:11" x14ac:dyDescent="0.25">
      <c r="F41696" s="25"/>
      <c r="G41696" s="27"/>
      <c r="H41696" s="37"/>
      <c r="I41696" s="37"/>
      <c r="J41696" s="26"/>
      <c r="K41696" s="37"/>
    </row>
    <row r="41697" spans="6:11" x14ac:dyDescent="0.25">
      <c r="F41697" s="25"/>
      <c r="G41697" s="27"/>
      <c r="H41697" s="37"/>
      <c r="I41697" s="37"/>
      <c r="J41697" s="26"/>
      <c r="K41697" s="37"/>
    </row>
    <row r="41698" spans="6:11" x14ac:dyDescent="0.25">
      <c r="F41698" s="25"/>
      <c r="G41698" s="27"/>
      <c r="H41698" s="37"/>
      <c r="I41698" s="37"/>
      <c r="J41698" s="26"/>
      <c r="K41698" s="37"/>
    </row>
    <row r="41699" spans="6:11" x14ac:dyDescent="0.25">
      <c r="F41699" s="25"/>
      <c r="G41699" s="27"/>
      <c r="H41699" s="37"/>
      <c r="I41699" s="37"/>
      <c r="J41699" s="26"/>
      <c r="K41699" s="37"/>
    </row>
    <row r="41700" spans="6:11" x14ac:dyDescent="0.25">
      <c r="F41700" s="25"/>
      <c r="G41700" s="27"/>
      <c r="H41700" s="37"/>
      <c r="I41700" s="37"/>
      <c r="J41700" s="26"/>
      <c r="K41700" s="37"/>
    </row>
    <row r="41701" spans="6:11" x14ac:dyDescent="0.25">
      <c r="F41701" s="25"/>
      <c r="G41701" s="27"/>
      <c r="H41701" s="37"/>
      <c r="I41701" s="37"/>
      <c r="J41701" s="26"/>
      <c r="K41701" s="37"/>
    </row>
    <row r="41702" spans="6:11" x14ac:dyDescent="0.25">
      <c r="F41702" s="25"/>
      <c r="G41702" s="27"/>
      <c r="H41702" s="37"/>
      <c r="I41702" s="37"/>
      <c r="J41702" s="26"/>
      <c r="K41702" s="37"/>
    </row>
    <row r="41703" spans="6:11" x14ac:dyDescent="0.25">
      <c r="F41703" s="25"/>
      <c r="G41703" s="27"/>
      <c r="H41703" s="37"/>
      <c r="I41703" s="37"/>
      <c r="J41703" s="26"/>
      <c r="K41703" s="37"/>
    </row>
    <row r="41704" spans="6:11" x14ac:dyDescent="0.25">
      <c r="F41704" s="25"/>
      <c r="G41704" s="27"/>
      <c r="H41704" s="37"/>
      <c r="I41704" s="37"/>
      <c r="J41704" s="26"/>
      <c r="K41704" s="37"/>
    </row>
    <row r="41705" spans="6:11" x14ac:dyDescent="0.25">
      <c r="F41705" s="25"/>
      <c r="G41705" s="27"/>
      <c r="H41705" s="37"/>
      <c r="I41705" s="37"/>
      <c r="J41705" s="26"/>
      <c r="K41705" s="37"/>
    </row>
    <row r="41706" spans="6:11" x14ac:dyDescent="0.25">
      <c r="F41706" s="25"/>
      <c r="G41706" s="27"/>
      <c r="H41706" s="37"/>
      <c r="I41706" s="37"/>
      <c r="J41706" s="26"/>
      <c r="K41706" s="37"/>
    </row>
    <row r="41707" spans="6:11" x14ac:dyDescent="0.25">
      <c r="F41707" s="25"/>
      <c r="G41707" s="27"/>
      <c r="H41707" s="37"/>
      <c r="I41707" s="37"/>
      <c r="J41707" s="26"/>
      <c r="K41707" s="37"/>
    </row>
    <row r="41708" spans="6:11" x14ac:dyDescent="0.25">
      <c r="F41708" s="25"/>
      <c r="G41708" s="27"/>
      <c r="H41708" s="37"/>
      <c r="I41708" s="37"/>
      <c r="J41708" s="26"/>
      <c r="K41708" s="37"/>
    </row>
    <row r="41709" spans="6:11" x14ac:dyDescent="0.25">
      <c r="F41709" s="25"/>
      <c r="G41709" s="27"/>
      <c r="H41709" s="37"/>
      <c r="I41709" s="37"/>
      <c r="J41709" s="26"/>
      <c r="K41709" s="37"/>
    </row>
    <row r="41710" spans="6:11" x14ac:dyDescent="0.25">
      <c r="F41710" s="25"/>
      <c r="G41710" s="27"/>
      <c r="H41710" s="37"/>
      <c r="I41710" s="37"/>
      <c r="J41710" s="26"/>
      <c r="K41710" s="37"/>
    </row>
    <row r="41711" spans="6:11" x14ac:dyDescent="0.25">
      <c r="F41711" s="25"/>
      <c r="G41711" s="27"/>
      <c r="H41711" s="37"/>
      <c r="I41711" s="37"/>
      <c r="J41711" s="26"/>
      <c r="K41711" s="37"/>
    </row>
    <row r="41712" spans="6:11" x14ac:dyDescent="0.25">
      <c r="F41712" s="25"/>
      <c r="G41712" s="27"/>
      <c r="H41712" s="37"/>
      <c r="I41712" s="37"/>
      <c r="J41712" s="26"/>
      <c r="K41712" s="37"/>
    </row>
    <row r="41713" spans="6:11" x14ac:dyDescent="0.25">
      <c r="F41713" s="25"/>
      <c r="G41713" s="27"/>
      <c r="H41713" s="37"/>
      <c r="I41713" s="37"/>
      <c r="J41713" s="26"/>
      <c r="K41713" s="37"/>
    </row>
    <row r="41714" spans="6:11" x14ac:dyDescent="0.25">
      <c r="F41714" s="25"/>
      <c r="G41714" s="27"/>
      <c r="H41714" s="37"/>
      <c r="I41714" s="37"/>
      <c r="J41714" s="26"/>
      <c r="K41714" s="37"/>
    </row>
    <row r="41715" spans="6:11" x14ac:dyDescent="0.25">
      <c r="F41715" s="25"/>
      <c r="G41715" s="27"/>
      <c r="H41715" s="37"/>
      <c r="I41715" s="37"/>
      <c r="J41715" s="26"/>
      <c r="K41715" s="37"/>
    </row>
    <row r="41716" spans="6:11" x14ac:dyDescent="0.25">
      <c r="F41716" s="25"/>
      <c r="G41716" s="27"/>
      <c r="H41716" s="37"/>
      <c r="I41716" s="37"/>
      <c r="J41716" s="26"/>
      <c r="K41716" s="37"/>
    </row>
    <row r="41717" spans="6:11" x14ac:dyDescent="0.25">
      <c r="F41717" s="25"/>
      <c r="G41717" s="27"/>
      <c r="H41717" s="37"/>
      <c r="I41717" s="37"/>
      <c r="J41717" s="26"/>
      <c r="K41717" s="37"/>
    </row>
    <row r="41718" spans="6:11" x14ac:dyDescent="0.25">
      <c r="F41718" s="25"/>
      <c r="G41718" s="27"/>
      <c r="H41718" s="37"/>
      <c r="I41718" s="37"/>
      <c r="J41718" s="26"/>
      <c r="K41718" s="37"/>
    </row>
    <row r="41719" spans="6:11" x14ac:dyDescent="0.25">
      <c r="F41719" s="25"/>
      <c r="G41719" s="27"/>
      <c r="H41719" s="37"/>
      <c r="I41719" s="37"/>
      <c r="J41719" s="26"/>
      <c r="K41719" s="37"/>
    </row>
    <row r="41720" spans="6:11" x14ac:dyDescent="0.25">
      <c r="F41720" s="25"/>
      <c r="G41720" s="27"/>
      <c r="H41720" s="37"/>
      <c r="I41720" s="37"/>
      <c r="J41720" s="26"/>
      <c r="K41720" s="37"/>
    </row>
    <row r="41721" spans="6:11" x14ac:dyDescent="0.25">
      <c r="F41721" s="25"/>
      <c r="G41721" s="27"/>
      <c r="H41721" s="37"/>
      <c r="I41721" s="37"/>
      <c r="J41721" s="26"/>
      <c r="K41721" s="37"/>
    </row>
    <row r="41722" spans="6:11" x14ac:dyDescent="0.25">
      <c r="F41722" s="25"/>
      <c r="G41722" s="27"/>
      <c r="H41722" s="37"/>
      <c r="I41722" s="37"/>
      <c r="J41722" s="26"/>
      <c r="K41722" s="37"/>
    </row>
    <row r="41723" spans="6:11" x14ac:dyDescent="0.25">
      <c r="F41723" s="25"/>
      <c r="G41723" s="27"/>
      <c r="H41723" s="37"/>
      <c r="I41723" s="37"/>
      <c r="J41723" s="26"/>
      <c r="K41723" s="37"/>
    </row>
    <row r="41724" spans="6:11" x14ac:dyDescent="0.25">
      <c r="F41724" s="25"/>
      <c r="G41724" s="27"/>
      <c r="H41724" s="37"/>
      <c r="I41724" s="37"/>
      <c r="J41724" s="26"/>
      <c r="K41724" s="37"/>
    </row>
    <row r="41725" spans="6:11" x14ac:dyDescent="0.25">
      <c r="F41725" s="25"/>
      <c r="G41725" s="27"/>
      <c r="H41725" s="37"/>
      <c r="I41725" s="37"/>
      <c r="J41725" s="26"/>
      <c r="K41725" s="37"/>
    </row>
    <row r="41726" spans="6:11" x14ac:dyDescent="0.25">
      <c r="F41726" s="25"/>
      <c r="G41726" s="27"/>
      <c r="H41726" s="37"/>
      <c r="I41726" s="37"/>
      <c r="J41726" s="26"/>
      <c r="K41726" s="37"/>
    </row>
    <row r="41727" spans="6:11" x14ac:dyDescent="0.25">
      <c r="F41727" s="25"/>
      <c r="G41727" s="27"/>
      <c r="H41727" s="37"/>
      <c r="I41727" s="37"/>
      <c r="J41727" s="26"/>
      <c r="K41727" s="37"/>
    </row>
    <row r="41728" spans="6:11" x14ac:dyDescent="0.25">
      <c r="F41728" s="25"/>
      <c r="G41728" s="27"/>
      <c r="H41728" s="37"/>
      <c r="I41728" s="37"/>
      <c r="J41728" s="26"/>
      <c r="K41728" s="37"/>
    </row>
    <row r="41729" spans="6:11" x14ac:dyDescent="0.25">
      <c r="F41729" s="25"/>
      <c r="G41729" s="27"/>
      <c r="H41729" s="37"/>
      <c r="I41729" s="37"/>
      <c r="J41729" s="26"/>
      <c r="K41729" s="37"/>
    </row>
    <row r="41730" spans="6:11" x14ac:dyDescent="0.25">
      <c r="F41730" s="25"/>
      <c r="G41730" s="27"/>
      <c r="H41730" s="37"/>
      <c r="I41730" s="37"/>
      <c r="J41730" s="26"/>
      <c r="K41730" s="37"/>
    </row>
    <row r="41731" spans="6:11" x14ac:dyDescent="0.25">
      <c r="F41731" s="25"/>
      <c r="G41731" s="27"/>
      <c r="H41731" s="37"/>
      <c r="I41731" s="37"/>
      <c r="J41731" s="26"/>
      <c r="K41731" s="37"/>
    </row>
    <row r="41732" spans="6:11" x14ac:dyDescent="0.25">
      <c r="F41732" s="25"/>
      <c r="G41732" s="27"/>
      <c r="H41732" s="37"/>
      <c r="I41732" s="37"/>
      <c r="J41732" s="26"/>
      <c r="K41732" s="37"/>
    </row>
    <row r="41733" spans="6:11" x14ac:dyDescent="0.25">
      <c r="F41733" s="25"/>
      <c r="G41733" s="27"/>
      <c r="H41733" s="37"/>
      <c r="I41733" s="37"/>
      <c r="J41733" s="26"/>
      <c r="K41733" s="37"/>
    </row>
    <row r="41734" spans="6:11" x14ac:dyDescent="0.25">
      <c r="F41734" s="25"/>
      <c r="G41734" s="27"/>
      <c r="H41734" s="37"/>
      <c r="I41734" s="37"/>
      <c r="J41734" s="26"/>
      <c r="K41734" s="37"/>
    </row>
    <row r="41735" spans="6:11" x14ac:dyDescent="0.25">
      <c r="F41735" s="25"/>
      <c r="G41735" s="27"/>
      <c r="H41735" s="37"/>
      <c r="I41735" s="37"/>
      <c r="J41735" s="26"/>
      <c r="K41735" s="37"/>
    </row>
    <row r="41736" spans="6:11" x14ac:dyDescent="0.25">
      <c r="F41736" s="25"/>
      <c r="G41736" s="27"/>
      <c r="H41736" s="37"/>
      <c r="I41736" s="37"/>
      <c r="J41736" s="26"/>
      <c r="K41736" s="37"/>
    </row>
    <row r="41737" spans="6:11" x14ac:dyDescent="0.25">
      <c r="F41737" s="25"/>
      <c r="G41737" s="27"/>
      <c r="H41737" s="37"/>
      <c r="I41737" s="37"/>
      <c r="J41737" s="26"/>
      <c r="K41737" s="37"/>
    </row>
    <row r="41738" spans="6:11" x14ac:dyDescent="0.25">
      <c r="F41738" s="25"/>
      <c r="G41738" s="27"/>
      <c r="H41738" s="37"/>
      <c r="I41738" s="37"/>
      <c r="J41738" s="26"/>
      <c r="K41738" s="37"/>
    </row>
    <row r="41739" spans="6:11" x14ac:dyDescent="0.25">
      <c r="F41739" s="25"/>
      <c r="G41739" s="27"/>
      <c r="H41739" s="37"/>
      <c r="I41739" s="37"/>
      <c r="J41739" s="26"/>
      <c r="K41739" s="37"/>
    </row>
    <row r="41740" spans="6:11" x14ac:dyDescent="0.25">
      <c r="F41740" s="25"/>
      <c r="G41740" s="27"/>
      <c r="H41740" s="37"/>
      <c r="I41740" s="37"/>
      <c r="J41740" s="26"/>
      <c r="K41740" s="37"/>
    </row>
    <row r="41741" spans="6:11" x14ac:dyDescent="0.25">
      <c r="F41741" s="25"/>
      <c r="G41741" s="27"/>
      <c r="H41741" s="37"/>
      <c r="I41741" s="37"/>
      <c r="J41741" s="26"/>
      <c r="K41741" s="37"/>
    </row>
    <row r="41742" spans="6:11" x14ac:dyDescent="0.25">
      <c r="F41742" s="25"/>
      <c r="G41742" s="27"/>
      <c r="H41742" s="37"/>
      <c r="I41742" s="37"/>
      <c r="J41742" s="26"/>
      <c r="K41742" s="37"/>
    </row>
    <row r="41743" spans="6:11" x14ac:dyDescent="0.25">
      <c r="F41743" s="25"/>
      <c r="G41743" s="27"/>
      <c r="H41743" s="37"/>
      <c r="I41743" s="37"/>
      <c r="J41743" s="26"/>
      <c r="K41743" s="37"/>
    </row>
    <row r="41744" spans="6:11" x14ac:dyDescent="0.25">
      <c r="F41744" s="25"/>
      <c r="G41744" s="27"/>
      <c r="H41744" s="37"/>
      <c r="I41744" s="37"/>
      <c r="J41744" s="26"/>
      <c r="K41744" s="37"/>
    </row>
    <row r="41745" spans="6:11" x14ac:dyDescent="0.25">
      <c r="F41745" s="25"/>
      <c r="G41745" s="27"/>
      <c r="H41745" s="37"/>
      <c r="I41745" s="37"/>
      <c r="J41745" s="26"/>
      <c r="K41745" s="37"/>
    </row>
    <row r="41746" spans="6:11" x14ac:dyDescent="0.25">
      <c r="F41746" s="25"/>
      <c r="G41746" s="27"/>
      <c r="H41746" s="37"/>
      <c r="I41746" s="37"/>
      <c r="J41746" s="26"/>
      <c r="K41746" s="37"/>
    </row>
    <row r="41747" spans="6:11" x14ac:dyDescent="0.25">
      <c r="F41747" s="25"/>
      <c r="G41747" s="27"/>
      <c r="H41747" s="37"/>
      <c r="I41747" s="37"/>
      <c r="J41747" s="26"/>
      <c r="K41747" s="37"/>
    </row>
    <row r="41748" spans="6:11" x14ac:dyDescent="0.25">
      <c r="F41748" s="25"/>
      <c r="G41748" s="27"/>
      <c r="H41748" s="37"/>
      <c r="I41748" s="37"/>
      <c r="J41748" s="26"/>
      <c r="K41748" s="37"/>
    </row>
    <row r="41749" spans="6:11" x14ac:dyDescent="0.25">
      <c r="F41749" s="25"/>
      <c r="G41749" s="27"/>
      <c r="H41749" s="37"/>
      <c r="I41749" s="37"/>
      <c r="J41749" s="26"/>
      <c r="K41749" s="37"/>
    </row>
    <row r="41750" spans="6:11" x14ac:dyDescent="0.25">
      <c r="F41750" s="25"/>
      <c r="G41750" s="27"/>
      <c r="H41750" s="37"/>
      <c r="I41750" s="37"/>
      <c r="J41750" s="26"/>
      <c r="K41750" s="37"/>
    </row>
    <row r="41751" spans="6:11" x14ac:dyDescent="0.25">
      <c r="F41751" s="25"/>
      <c r="G41751" s="27"/>
      <c r="H41751" s="37"/>
      <c r="I41751" s="37"/>
      <c r="J41751" s="26"/>
      <c r="K41751" s="37"/>
    </row>
    <row r="41752" spans="6:11" x14ac:dyDescent="0.25">
      <c r="F41752" s="25"/>
      <c r="G41752" s="27"/>
      <c r="H41752" s="37"/>
      <c r="I41752" s="37"/>
      <c r="J41752" s="26"/>
      <c r="K41752" s="37"/>
    </row>
    <row r="41753" spans="6:11" x14ac:dyDescent="0.25">
      <c r="F41753" s="25"/>
      <c r="G41753" s="27"/>
      <c r="H41753" s="37"/>
      <c r="I41753" s="37"/>
      <c r="J41753" s="26"/>
      <c r="K41753" s="37"/>
    </row>
    <row r="41754" spans="6:11" x14ac:dyDescent="0.25">
      <c r="F41754" s="25"/>
      <c r="G41754" s="27"/>
      <c r="H41754" s="37"/>
      <c r="I41754" s="37"/>
      <c r="J41754" s="26"/>
      <c r="K41754" s="37"/>
    </row>
    <row r="41755" spans="6:11" x14ac:dyDescent="0.25">
      <c r="F41755" s="25"/>
      <c r="G41755" s="27"/>
      <c r="H41755" s="37"/>
      <c r="I41755" s="37"/>
      <c r="J41755" s="26"/>
      <c r="K41755" s="37"/>
    </row>
    <row r="41756" spans="6:11" x14ac:dyDescent="0.25">
      <c r="F41756" s="25"/>
      <c r="G41756" s="27"/>
      <c r="H41756" s="37"/>
      <c r="I41756" s="37"/>
      <c r="J41756" s="26"/>
      <c r="K41756" s="37"/>
    </row>
    <row r="41757" spans="6:11" x14ac:dyDescent="0.25">
      <c r="F41757" s="25"/>
      <c r="G41757" s="27"/>
      <c r="H41757" s="37"/>
      <c r="I41757" s="37"/>
      <c r="J41757" s="26"/>
      <c r="K41757" s="37"/>
    </row>
    <row r="41758" spans="6:11" x14ac:dyDescent="0.25">
      <c r="F41758" s="25"/>
      <c r="G41758" s="27"/>
      <c r="H41758" s="37"/>
      <c r="I41758" s="37"/>
      <c r="J41758" s="26"/>
      <c r="K41758" s="37"/>
    </row>
    <row r="41759" spans="6:11" x14ac:dyDescent="0.25">
      <c r="F41759" s="25"/>
      <c r="G41759" s="27"/>
      <c r="H41759" s="37"/>
      <c r="I41759" s="37"/>
      <c r="J41759" s="26"/>
      <c r="K41759" s="37"/>
    </row>
    <row r="41760" spans="6:11" x14ac:dyDescent="0.25">
      <c r="F41760" s="25"/>
      <c r="G41760" s="27"/>
      <c r="H41760" s="37"/>
      <c r="I41760" s="37"/>
      <c r="J41760" s="26"/>
      <c r="K41760" s="37"/>
    </row>
    <row r="41761" spans="6:11" x14ac:dyDescent="0.25">
      <c r="F41761" s="25"/>
      <c r="G41761" s="27"/>
      <c r="H41761" s="37"/>
      <c r="I41761" s="37"/>
      <c r="J41761" s="26"/>
      <c r="K41761" s="37"/>
    </row>
    <row r="41762" spans="6:11" x14ac:dyDescent="0.25">
      <c r="F41762" s="25"/>
      <c r="G41762" s="27"/>
      <c r="H41762" s="37"/>
      <c r="I41762" s="37"/>
      <c r="J41762" s="26"/>
      <c r="K41762" s="37"/>
    </row>
    <row r="41763" spans="6:11" x14ac:dyDescent="0.25">
      <c r="F41763" s="25"/>
      <c r="G41763" s="27"/>
      <c r="H41763" s="37"/>
      <c r="I41763" s="37"/>
      <c r="J41763" s="26"/>
      <c r="K41763" s="37"/>
    </row>
    <row r="41764" spans="6:11" x14ac:dyDescent="0.25">
      <c r="F41764" s="25"/>
      <c r="G41764" s="27"/>
      <c r="H41764" s="37"/>
      <c r="I41764" s="37"/>
      <c r="J41764" s="26"/>
      <c r="K41764" s="37"/>
    </row>
    <row r="41765" spans="6:11" x14ac:dyDescent="0.25">
      <c r="F41765" s="25"/>
      <c r="G41765" s="27"/>
      <c r="H41765" s="37"/>
      <c r="I41765" s="37"/>
      <c r="J41765" s="26"/>
      <c r="K41765" s="37"/>
    </row>
    <row r="41766" spans="6:11" x14ac:dyDescent="0.25">
      <c r="F41766" s="25"/>
      <c r="G41766" s="27"/>
      <c r="H41766" s="37"/>
      <c r="I41766" s="37"/>
      <c r="J41766" s="26"/>
      <c r="K41766" s="37"/>
    </row>
    <row r="41767" spans="6:11" x14ac:dyDescent="0.25">
      <c r="F41767" s="25"/>
      <c r="G41767" s="27"/>
      <c r="H41767" s="37"/>
      <c r="I41767" s="37"/>
      <c r="J41767" s="26"/>
      <c r="K41767" s="37"/>
    </row>
    <row r="41768" spans="6:11" x14ac:dyDescent="0.25">
      <c r="F41768" s="25"/>
      <c r="G41768" s="27"/>
      <c r="H41768" s="37"/>
      <c r="I41768" s="37"/>
      <c r="J41768" s="26"/>
      <c r="K41768" s="37"/>
    </row>
    <row r="41769" spans="6:11" x14ac:dyDescent="0.25">
      <c r="F41769" s="25"/>
      <c r="G41769" s="27"/>
      <c r="H41769" s="37"/>
      <c r="I41769" s="37"/>
      <c r="J41769" s="26"/>
      <c r="K41769" s="37"/>
    </row>
    <row r="41770" spans="6:11" x14ac:dyDescent="0.25">
      <c r="F41770" s="25"/>
      <c r="G41770" s="27"/>
      <c r="H41770" s="37"/>
      <c r="I41770" s="37"/>
      <c r="J41770" s="26"/>
      <c r="K41770" s="37"/>
    </row>
    <row r="41771" spans="6:11" x14ac:dyDescent="0.25">
      <c r="F41771" s="25"/>
      <c r="G41771" s="27"/>
      <c r="H41771" s="37"/>
      <c r="I41771" s="37"/>
      <c r="J41771" s="26"/>
      <c r="K41771" s="37"/>
    </row>
    <row r="41772" spans="6:11" x14ac:dyDescent="0.25">
      <c r="F41772" s="25"/>
      <c r="G41772" s="27"/>
      <c r="H41772" s="37"/>
      <c r="I41772" s="37"/>
      <c r="J41772" s="26"/>
      <c r="K41772" s="37"/>
    </row>
    <row r="41773" spans="6:11" x14ac:dyDescent="0.25">
      <c r="F41773" s="25"/>
      <c r="G41773" s="27"/>
      <c r="H41773" s="37"/>
      <c r="I41773" s="37"/>
      <c r="J41773" s="26"/>
      <c r="K41773" s="37"/>
    </row>
    <row r="41774" spans="6:11" x14ac:dyDescent="0.25">
      <c r="F41774" s="25"/>
      <c r="G41774" s="27"/>
      <c r="H41774" s="37"/>
      <c r="I41774" s="37"/>
      <c r="J41774" s="26"/>
      <c r="K41774" s="37"/>
    </row>
    <row r="41775" spans="6:11" x14ac:dyDescent="0.25">
      <c r="F41775" s="25"/>
      <c r="G41775" s="27"/>
      <c r="H41775" s="37"/>
      <c r="I41775" s="37"/>
      <c r="J41775" s="26"/>
      <c r="K41775" s="37"/>
    </row>
    <row r="41776" spans="6:11" x14ac:dyDescent="0.25">
      <c r="F41776" s="25"/>
      <c r="G41776" s="27"/>
      <c r="H41776" s="37"/>
      <c r="I41776" s="37"/>
      <c r="J41776" s="26"/>
      <c r="K41776" s="37"/>
    </row>
    <row r="41777" spans="6:11" x14ac:dyDescent="0.25">
      <c r="F41777" s="25"/>
      <c r="G41777" s="27"/>
      <c r="H41777" s="37"/>
      <c r="I41777" s="37"/>
      <c r="J41777" s="26"/>
      <c r="K41777" s="37"/>
    </row>
    <row r="41778" spans="6:11" x14ac:dyDescent="0.25">
      <c r="F41778" s="25"/>
      <c r="G41778" s="27"/>
      <c r="H41778" s="37"/>
      <c r="I41778" s="37"/>
      <c r="J41778" s="26"/>
      <c r="K41778" s="37"/>
    </row>
    <row r="41779" spans="6:11" x14ac:dyDescent="0.25">
      <c r="F41779" s="25"/>
      <c r="G41779" s="27"/>
      <c r="H41779" s="37"/>
      <c r="I41779" s="37"/>
      <c r="J41779" s="26"/>
      <c r="K41779" s="37"/>
    </row>
    <row r="41780" spans="6:11" x14ac:dyDescent="0.25">
      <c r="F41780" s="25"/>
      <c r="G41780" s="27"/>
      <c r="H41780" s="37"/>
      <c r="I41780" s="37"/>
      <c r="J41780" s="26"/>
      <c r="K41780" s="37"/>
    </row>
    <row r="41781" spans="6:11" x14ac:dyDescent="0.25">
      <c r="F41781" s="25"/>
      <c r="G41781" s="27"/>
      <c r="H41781" s="37"/>
      <c r="I41781" s="37"/>
      <c r="J41781" s="26"/>
      <c r="K41781" s="37"/>
    </row>
    <row r="41782" spans="6:11" x14ac:dyDescent="0.25">
      <c r="F41782" s="25"/>
      <c r="G41782" s="27"/>
      <c r="H41782" s="37"/>
      <c r="I41782" s="37"/>
      <c r="J41782" s="26"/>
      <c r="K41782" s="37"/>
    </row>
    <row r="41783" spans="6:11" x14ac:dyDescent="0.25">
      <c r="F41783" s="25"/>
      <c r="G41783" s="27"/>
      <c r="H41783" s="37"/>
      <c r="I41783" s="37"/>
      <c r="J41783" s="26"/>
      <c r="K41783" s="37"/>
    </row>
    <row r="41784" spans="6:11" x14ac:dyDescent="0.25">
      <c r="F41784" s="25"/>
      <c r="G41784" s="27"/>
      <c r="H41784" s="37"/>
      <c r="I41784" s="37"/>
      <c r="J41784" s="26"/>
      <c r="K41784" s="37"/>
    </row>
    <row r="41785" spans="6:11" x14ac:dyDescent="0.25">
      <c r="F41785" s="25"/>
      <c r="G41785" s="27"/>
      <c r="H41785" s="37"/>
      <c r="I41785" s="37"/>
      <c r="J41785" s="26"/>
      <c r="K41785" s="37"/>
    </row>
    <row r="41786" spans="6:11" x14ac:dyDescent="0.25">
      <c r="F41786" s="25"/>
      <c r="G41786" s="27"/>
      <c r="H41786" s="37"/>
      <c r="I41786" s="37"/>
      <c r="J41786" s="26"/>
      <c r="K41786" s="37"/>
    </row>
    <row r="41787" spans="6:11" x14ac:dyDescent="0.25">
      <c r="F41787" s="25"/>
      <c r="G41787" s="27"/>
      <c r="H41787" s="37"/>
      <c r="I41787" s="37"/>
      <c r="J41787" s="26"/>
      <c r="K41787" s="37"/>
    </row>
    <row r="41788" spans="6:11" x14ac:dyDescent="0.25">
      <c r="F41788" s="25"/>
      <c r="G41788" s="27"/>
      <c r="H41788" s="37"/>
      <c r="I41788" s="37"/>
      <c r="J41788" s="26"/>
      <c r="K41788" s="37"/>
    </row>
    <row r="41789" spans="6:11" x14ac:dyDescent="0.25">
      <c r="F41789" s="25"/>
      <c r="G41789" s="27"/>
      <c r="H41789" s="37"/>
      <c r="I41789" s="37"/>
      <c r="J41789" s="26"/>
      <c r="K41789" s="37"/>
    </row>
    <row r="41790" spans="6:11" x14ac:dyDescent="0.25">
      <c r="F41790" s="25"/>
      <c r="G41790" s="27"/>
      <c r="H41790" s="37"/>
      <c r="I41790" s="37"/>
      <c r="J41790" s="26"/>
      <c r="K41790" s="37"/>
    </row>
    <row r="41791" spans="6:11" x14ac:dyDescent="0.25">
      <c r="F41791" s="25"/>
      <c r="G41791" s="27"/>
      <c r="H41791" s="37"/>
      <c r="I41791" s="37"/>
      <c r="J41791" s="26"/>
      <c r="K41791" s="37"/>
    </row>
    <row r="41792" spans="6:11" x14ac:dyDescent="0.25">
      <c r="F41792" s="25"/>
      <c r="G41792" s="27"/>
      <c r="H41792" s="37"/>
      <c r="I41792" s="37"/>
      <c r="J41792" s="26"/>
      <c r="K41792" s="37"/>
    </row>
    <row r="41793" spans="6:11" x14ac:dyDescent="0.25">
      <c r="F41793" s="25"/>
      <c r="G41793" s="27"/>
      <c r="H41793" s="37"/>
      <c r="I41793" s="37"/>
      <c r="J41793" s="26"/>
      <c r="K41793" s="37"/>
    </row>
    <row r="41794" spans="6:11" x14ac:dyDescent="0.25">
      <c r="F41794" s="25"/>
      <c r="G41794" s="27"/>
      <c r="H41794" s="37"/>
      <c r="I41794" s="37"/>
      <c r="J41794" s="26"/>
      <c r="K41794" s="37"/>
    </row>
    <row r="41795" spans="6:11" x14ac:dyDescent="0.25">
      <c r="F41795" s="25"/>
      <c r="G41795" s="27"/>
      <c r="H41795" s="37"/>
      <c r="I41795" s="37"/>
      <c r="J41795" s="26"/>
      <c r="K41795" s="37"/>
    </row>
    <row r="41796" spans="6:11" x14ac:dyDescent="0.25">
      <c r="F41796" s="25"/>
      <c r="G41796" s="27"/>
      <c r="H41796" s="37"/>
      <c r="I41796" s="37"/>
      <c r="J41796" s="26"/>
      <c r="K41796" s="37"/>
    </row>
    <row r="41797" spans="6:11" x14ac:dyDescent="0.25">
      <c r="F41797" s="25"/>
      <c r="G41797" s="27"/>
      <c r="H41797" s="37"/>
      <c r="I41797" s="37"/>
      <c r="J41797" s="26"/>
      <c r="K41797" s="37"/>
    </row>
    <row r="41798" spans="6:11" x14ac:dyDescent="0.25">
      <c r="F41798" s="25"/>
      <c r="G41798" s="27"/>
      <c r="H41798" s="37"/>
      <c r="I41798" s="37"/>
      <c r="J41798" s="26"/>
      <c r="K41798" s="37"/>
    </row>
    <row r="41799" spans="6:11" x14ac:dyDescent="0.25">
      <c r="F41799" s="25"/>
      <c r="G41799" s="27"/>
      <c r="H41799" s="37"/>
      <c r="I41799" s="37"/>
      <c r="J41799" s="26"/>
      <c r="K41799" s="37"/>
    </row>
    <row r="41800" spans="6:11" x14ac:dyDescent="0.25">
      <c r="F41800" s="25"/>
      <c r="G41800" s="27"/>
      <c r="H41800" s="37"/>
      <c r="I41800" s="37"/>
      <c r="J41800" s="26"/>
      <c r="K41800" s="37"/>
    </row>
    <row r="41801" spans="6:11" x14ac:dyDescent="0.25">
      <c r="F41801" s="25"/>
      <c r="G41801" s="27"/>
      <c r="H41801" s="37"/>
      <c r="I41801" s="37"/>
      <c r="J41801" s="26"/>
      <c r="K41801" s="37"/>
    </row>
    <row r="41802" spans="6:11" x14ac:dyDescent="0.25">
      <c r="F41802" s="25"/>
      <c r="G41802" s="27"/>
      <c r="H41802" s="37"/>
      <c r="I41802" s="37"/>
      <c r="J41802" s="26"/>
      <c r="K41802" s="37"/>
    </row>
    <row r="41803" spans="6:11" x14ac:dyDescent="0.25">
      <c r="F41803" s="25"/>
      <c r="G41803" s="27"/>
      <c r="H41803" s="37"/>
      <c r="I41803" s="37"/>
      <c r="J41803" s="26"/>
      <c r="K41803" s="37"/>
    </row>
    <row r="41804" spans="6:11" x14ac:dyDescent="0.25">
      <c r="F41804" s="25"/>
      <c r="G41804" s="27"/>
      <c r="H41804" s="37"/>
      <c r="I41804" s="37"/>
      <c r="J41804" s="26"/>
      <c r="K41804" s="37"/>
    </row>
    <row r="41805" spans="6:11" x14ac:dyDescent="0.25">
      <c r="F41805" s="25"/>
      <c r="G41805" s="27"/>
      <c r="H41805" s="37"/>
      <c r="I41805" s="37"/>
      <c r="J41805" s="26"/>
      <c r="K41805" s="37"/>
    </row>
    <row r="41806" spans="6:11" x14ac:dyDescent="0.25">
      <c r="F41806" s="25"/>
      <c r="G41806" s="27"/>
      <c r="H41806" s="37"/>
      <c r="I41806" s="37"/>
      <c r="J41806" s="26"/>
      <c r="K41806" s="37"/>
    </row>
    <row r="41807" spans="6:11" x14ac:dyDescent="0.25">
      <c r="F41807" s="25"/>
      <c r="G41807" s="27"/>
      <c r="H41807" s="37"/>
      <c r="I41807" s="37"/>
      <c r="J41807" s="26"/>
      <c r="K41807" s="37"/>
    </row>
    <row r="41808" spans="6:11" x14ac:dyDescent="0.25">
      <c r="F41808" s="25"/>
      <c r="G41808" s="27"/>
      <c r="H41808" s="37"/>
      <c r="I41808" s="37"/>
      <c r="J41808" s="26"/>
      <c r="K41808" s="37"/>
    </row>
    <row r="41809" spans="6:11" x14ac:dyDescent="0.25">
      <c r="F41809" s="25"/>
      <c r="G41809" s="27"/>
      <c r="H41809" s="37"/>
      <c r="I41809" s="37"/>
      <c r="J41809" s="26"/>
      <c r="K41809" s="37"/>
    </row>
    <row r="41810" spans="6:11" x14ac:dyDescent="0.25">
      <c r="F41810" s="25"/>
      <c r="G41810" s="27"/>
      <c r="H41810" s="37"/>
      <c r="I41810" s="37"/>
      <c r="J41810" s="26"/>
      <c r="K41810" s="37"/>
    </row>
    <row r="41811" spans="6:11" x14ac:dyDescent="0.25">
      <c r="F41811" s="25"/>
      <c r="G41811" s="27"/>
      <c r="H41811" s="37"/>
      <c r="I41811" s="37"/>
      <c r="J41811" s="26"/>
      <c r="K41811" s="37"/>
    </row>
    <row r="41812" spans="6:11" x14ac:dyDescent="0.25">
      <c r="F41812" s="25"/>
      <c r="G41812" s="27"/>
      <c r="H41812" s="37"/>
      <c r="I41812" s="37"/>
      <c r="J41812" s="26"/>
      <c r="K41812" s="37"/>
    </row>
    <row r="41813" spans="6:11" x14ac:dyDescent="0.25">
      <c r="F41813" s="25"/>
      <c r="G41813" s="27"/>
      <c r="H41813" s="37"/>
      <c r="I41813" s="37"/>
      <c r="J41813" s="26"/>
      <c r="K41813" s="37"/>
    </row>
    <row r="41814" spans="6:11" x14ac:dyDescent="0.25">
      <c r="F41814" s="25"/>
      <c r="G41814" s="27"/>
      <c r="H41814" s="37"/>
      <c r="I41814" s="37"/>
      <c r="J41814" s="26"/>
      <c r="K41814" s="37"/>
    </row>
    <row r="41815" spans="6:11" x14ac:dyDescent="0.25">
      <c r="F41815" s="25"/>
      <c r="G41815" s="27"/>
      <c r="H41815" s="37"/>
      <c r="I41815" s="37"/>
      <c r="J41815" s="26"/>
      <c r="K41815" s="37"/>
    </row>
    <row r="41816" spans="6:11" x14ac:dyDescent="0.25">
      <c r="F41816" s="25"/>
      <c r="G41816" s="27"/>
      <c r="H41816" s="37"/>
      <c r="I41816" s="37"/>
      <c r="J41816" s="26"/>
      <c r="K41816" s="37"/>
    </row>
    <row r="41817" spans="6:11" x14ac:dyDescent="0.25">
      <c r="F41817" s="25"/>
      <c r="G41817" s="27"/>
      <c r="H41817" s="37"/>
      <c r="I41817" s="37"/>
      <c r="J41817" s="26"/>
      <c r="K41817" s="37"/>
    </row>
    <row r="41818" spans="6:11" x14ac:dyDescent="0.25">
      <c r="F41818" s="25"/>
      <c r="G41818" s="27"/>
      <c r="H41818" s="37"/>
      <c r="I41818" s="37"/>
      <c r="J41818" s="26"/>
      <c r="K41818" s="37"/>
    </row>
    <row r="41819" spans="6:11" x14ac:dyDescent="0.25">
      <c r="F41819" s="25"/>
      <c r="G41819" s="27"/>
      <c r="H41819" s="37"/>
      <c r="I41819" s="37"/>
      <c r="J41819" s="26"/>
      <c r="K41819" s="37"/>
    </row>
    <row r="41820" spans="6:11" x14ac:dyDescent="0.25">
      <c r="F41820" s="25"/>
      <c r="G41820" s="27"/>
      <c r="H41820" s="37"/>
      <c r="I41820" s="37"/>
      <c r="J41820" s="26"/>
      <c r="K41820" s="37"/>
    </row>
    <row r="41821" spans="6:11" x14ac:dyDescent="0.25">
      <c r="F41821" s="25"/>
      <c r="G41821" s="27"/>
      <c r="H41821" s="37"/>
      <c r="I41821" s="37"/>
      <c r="J41821" s="26"/>
      <c r="K41821" s="37"/>
    </row>
    <row r="41822" spans="6:11" x14ac:dyDescent="0.25">
      <c r="F41822" s="25"/>
      <c r="G41822" s="27"/>
      <c r="H41822" s="37"/>
      <c r="I41822" s="37"/>
      <c r="J41822" s="26"/>
      <c r="K41822" s="37"/>
    </row>
    <row r="41823" spans="6:11" x14ac:dyDescent="0.25">
      <c r="F41823" s="25"/>
      <c r="G41823" s="27"/>
      <c r="H41823" s="37"/>
      <c r="I41823" s="37"/>
      <c r="J41823" s="26"/>
      <c r="K41823" s="37"/>
    </row>
    <row r="41824" spans="6:11" x14ac:dyDescent="0.25">
      <c r="F41824" s="25"/>
      <c r="G41824" s="27"/>
      <c r="H41824" s="37"/>
      <c r="I41824" s="37"/>
      <c r="J41824" s="26"/>
      <c r="K41824" s="37"/>
    </row>
    <row r="41825" spans="6:11" x14ac:dyDescent="0.25">
      <c r="F41825" s="25"/>
      <c r="G41825" s="27"/>
      <c r="H41825" s="37"/>
      <c r="I41825" s="37"/>
      <c r="J41825" s="26"/>
      <c r="K41825" s="37"/>
    </row>
    <row r="41826" spans="6:11" x14ac:dyDescent="0.25">
      <c r="F41826" s="25"/>
      <c r="G41826" s="27"/>
      <c r="H41826" s="37"/>
      <c r="I41826" s="37"/>
      <c r="J41826" s="26"/>
      <c r="K41826" s="37"/>
    </row>
    <row r="41827" spans="6:11" x14ac:dyDescent="0.25">
      <c r="F41827" s="25"/>
      <c r="G41827" s="27"/>
      <c r="H41827" s="37"/>
      <c r="I41827" s="37"/>
      <c r="J41827" s="26"/>
      <c r="K41827" s="37"/>
    </row>
    <row r="41828" spans="6:11" x14ac:dyDescent="0.25">
      <c r="F41828" s="25"/>
      <c r="G41828" s="27"/>
      <c r="H41828" s="37"/>
      <c r="I41828" s="37"/>
      <c r="J41828" s="26"/>
      <c r="K41828" s="37"/>
    </row>
    <row r="41829" spans="6:11" x14ac:dyDescent="0.25">
      <c r="F41829" s="25"/>
      <c r="G41829" s="27"/>
      <c r="H41829" s="37"/>
      <c r="I41829" s="37"/>
      <c r="J41829" s="26"/>
      <c r="K41829" s="37"/>
    </row>
    <row r="41830" spans="6:11" x14ac:dyDescent="0.25">
      <c r="F41830" s="25"/>
      <c r="G41830" s="27"/>
      <c r="H41830" s="37"/>
      <c r="I41830" s="37"/>
      <c r="J41830" s="26"/>
      <c r="K41830" s="37"/>
    </row>
    <row r="41831" spans="6:11" x14ac:dyDescent="0.25">
      <c r="F41831" s="25"/>
      <c r="G41831" s="27"/>
      <c r="H41831" s="37"/>
      <c r="I41831" s="37"/>
      <c r="J41831" s="26"/>
      <c r="K41831" s="37"/>
    </row>
    <row r="41832" spans="6:11" x14ac:dyDescent="0.25">
      <c r="F41832" s="25"/>
      <c r="G41832" s="27"/>
      <c r="H41832" s="37"/>
      <c r="I41832" s="37"/>
      <c r="J41832" s="26"/>
      <c r="K41832" s="37"/>
    </row>
    <row r="41833" spans="6:11" x14ac:dyDescent="0.25">
      <c r="F41833" s="25"/>
      <c r="G41833" s="27"/>
      <c r="H41833" s="37"/>
      <c r="I41833" s="37"/>
      <c r="J41833" s="26"/>
      <c r="K41833" s="37"/>
    </row>
    <row r="41834" spans="6:11" x14ac:dyDescent="0.25">
      <c r="F41834" s="25"/>
      <c r="G41834" s="27"/>
      <c r="H41834" s="37"/>
      <c r="I41834" s="37"/>
      <c r="J41834" s="26"/>
      <c r="K41834" s="37"/>
    </row>
    <row r="41835" spans="6:11" x14ac:dyDescent="0.25">
      <c r="F41835" s="25"/>
      <c r="G41835" s="27"/>
      <c r="H41835" s="37"/>
      <c r="I41835" s="37"/>
      <c r="J41835" s="26"/>
      <c r="K41835" s="37"/>
    </row>
    <row r="41836" spans="6:11" x14ac:dyDescent="0.25">
      <c r="F41836" s="25"/>
      <c r="G41836" s="27"/>
      <c r="H41836" s="37"/>
      <c r="I41836" s="37"/>
      <c r="J41836" s="26"/>
      <c r="K41836" s="37"/>
    </row>
    <row r="41837" spans="6:11" x14ac:dyDescent="0.25">
      <c r="F41837" s="25"/>
      <c r="G41837" s="27"/>
      <c r="H41837" s="37"/>
      <c r="I41837" s="37"/>
      <c r="J41837" s="26"/>
      <c r="K41837" s="37"/>
    </row>
    <row r="41838" spans="6:11" x14ac:dyDescent="0.25">
      <c r="F41838" s="25"/>
      <c r="G41838" s="27"/>
      <c r="H41838" s="37"/>
      <c r="I41838" s="37"/>
      <c r="J41838" s="26"/>
      <c r="K41838" s="37"/>
    </row>
    <row r="41839" spans="6:11" x14ac:dyDescent="0.25">
      <c r="F41839" s="25"/>
      <c r="G41839" s="27"/>
      <c r="H41839" s="37"/>
      <c r="I41839" s="37"/>
      <c r="J41839" s="26"/>
      <c r="K41839" s="37"/>
    </row>
    <row r="41840" spans="6:11" x14ac:dyDescent="0.25">
      <c r="F41840" s="25"/>
      <c r="G41840" s="27"/>
      <c r="H41840" s="37"/>
      <c r="I41840" s="37"/>
      <c r="J41840" s="26"/>
      <c r="K41840" s="37"/>
    </row>
    <row r="41841" spans="6:11" x14ac:dyDescent="0.25">
      <c r="F41841" s="25"/>
      <c r="G41841" s="27"/>
      <c r="H41841" s="37"/>
      <c r="I41841" s="37"/>
      <c r="J41841" s="26"/>
      <c r="K41841" s="37"/>
    </row>
    <row r="41842" spans="6:11" x14ac:dyDescent="0.25">
      <c r="F41842" s="25"/>
      <c r="G41842" s="27"/>
      <c r="H41842" s="37"/>
      <c r="I41842" s="37"/>
      <c r="J41842" s="26"/>
      <c r="K41842" s="37"/>
    </row>
    <row r="41843" spans="6:11" x14ac:dyDescent="0.25">
      <c r="F41843" s="25"/>
      <c r="G41843" s="27"/>
      <c r="H41843" s="37"/>
      <c r="I41843" s="37"/>
      <c r="J41843" s="26"/>
      <c r="K41843" s="37"/>
    </row>
    <row r="41844" spans="6:11" x14ac:dyDescent="0.25">
      <c r="F41844" s="25"/>
      <c r="G41844" s="27"/>
      <c r="H41844" s="37"/>
      <c r="I41844" s="37"/>
      <c r="J41844" s="26"/>
      <c r="K41844" s="37"/>
    </row>
    <row r="41845" spans="6:11" x14ac:dyDescent="0.25">
      <c r="F41845" s="25"/>
      <c r="G41845" s="27"/>
      <c r="H41845" s="37"/>
      <c r="I41845" s="37"/>
      <c r="J41845" s="26"/>
      <c r="K41845" s="37"/>
    </row>
    <row r="41846" spans="6:11" x14ac:dyDescent="0.25">
      <c r="F41846" s="25"/>
      <c r="G41846" s="27"/>
      <c r="H41846" s="37"/>
      <c r="I41846" s="37"/>
      <c r="J41846" s="26"/>
      <c r="K41846" s="37"/>
    </row>
    <row r="41847" spans="6:11" x14ac:dyDescent="0.25">
      <c r="F41847" s="25"/>
      <c r="G41847" s="27"/>
      <c r="H41847" s="37"/>
      <c r="I41847" s="37"/>
      <c r="J41847" s="26"/>
      <c r="K41847" s="37"/>
    </row>
    <row r="41848" spans="6:11" x14ac:dyDescent="0.25">
      <c r="F41848" s="25"/>
      <c r="G41848" s="27"/>
      <c r="H41848" s="37"/>
      <c r="I41848" s="37"/>
      <c r="J41848" s="26"/>
      <c r="K41848" s="37"/>
    </row>
    <row r="41849" spans="6:11" x14ac:dyDescent="0.25">
      <c r="F41849" s="25"/>
      <c r="G41849" s="27"/>
      <c r="H41849" s="37"/>
      <c r="I41849" s="37"/>
      <c r="J41849" s="26"/>
      <c r="K41849" s="37"/>
    </row>
    <row r="41850" spans="6:11" x14ac:dyDescent="0.25">
      <c r="F41850" s="25"/>
      <c r="G41850" s="27"/>
      <c r="H41850" s="37"/>
      <c r="I41850" s="37"/>
      <c r="J41850" s="26"/>
      <c r="K41850" s="37"/>
    </row>
    <row r="41851" spans="6:11" x14ac:dyDescent="0.25">
      <c r="F41851" s="25"/>
      <c r="G41851" s="27"/>
      <c r="H41851" s="37"/>
      <c r="I41851" s="37"/>
      <c r="J41851" s="26"/>
      <c r="K41851" s="37"/>
    </row>
    <row r="41852" spans="6:11" x14ac:dyDescent="0.25">
      <c r="F41852" s="25"/>
      <c r="G41852" s="27"/>
      <c r="H41852" s="37"/>
      <c r="I41852" s="37"/>
      <c r="J41852" s="26"/>
      <c r="K41852" s="37"/>
    </row>
    <row r="41853" spans="6:11" x14ac:dyDescent="0.25">
      <c r="F41853" s="25"/>
      <c r="G41853" s="27"/>
      <c r="H41853" s="37"/>
      <c r="I41853" s="37"/>
      <c r="J41853" s="26"/>
      <c r="K41853" s="37"/>
    </row>
    <row r="41854" spans="6:11" x14ac:dyDescent="0.25">
      <c r="F41854" s="25"/>
      <c r="G41854" s="27"/>
      <c r="H41854" s="37"/>
      <c r="I41854" s="37"/>
      <c r="J41854" s="26"/>
      <c r="K41854" s="37"/>
    </row>
    <row r="41855" spans="6:11" x14ac:dyDescent="0.25">
      <c r="F41855" s="25"/>
      <c r="G41855" s="27"/>
      <c r="H41855" s="37"/>
      <c r="I41855" s="37"/>
      <c r="J41855" s="26"/>
      <c r="K41855" s="37"/>
    </row>
    <row r="41856" spans="6:11" x14ac:dyDescent="0.25">
      <c r="F41856" s="25"/>
      <c r="G41856" s="27"/>
      <c r="H41856" s="37"/>
      <c r="I41856" s="37"/>
      <c r="J41856" s="26"/>
      <c r="K41856" s="37"/>
    </row>
    <row r="41857" spans="6:11" x14ac:dyDescent="0.25">
      <c r="F41857" s="25"/>
      <c r="G41857" s="27"/>
      <c r="H41857" s="37"/>
      <c r="I41857" s="37"/>
      <c r="J41857" s="26"/>
      <c r="K41857" s="37"/>
    </row>
    <row r="41858" spans="6:11" x14ac:dyDescent="0.25">
      <c r="F41858" s="25"/>
      <c r="G41858" s="27"/>
      <c r="H41858" s="37"/>
      <c r="I41858" s="37"/>
      <c r="J41858" s="26"/>
      <c r="K41858" s="37"/>
    </row>
    <row r="41859" spans="6:11" x14ac:dyDescent="0.25">
      <c r="F41859" s="25"/>
      <c r="G41859" s="27"/>
      <c r="H41859" s="37"/>
      <c r="I41859" s="37"/>
      <c r="J41859" s="26"/>
      <c r="K41859" s="37"/>
    </row>
    <row r="41860" spans="6:11" x14ac:dyDescent="0.25">
      <c r="F41860" s="25"/>
      <c r="G41860" s="27"/>
      <c r="H41860" s="37"/>
      <c r="I41860" s="37"/>
      <c r="J41860" s="26"/>
      <c r="K41860" s="37"/>
    </row>
    <row r="41861" spans="6:11" x14ac:dyDescent="0.25">
      <c r="F41861" s="25"/>
      <c r="G41861" s="27"/>
      <c r="H41861" s="37"/>
      <c r="I41861" s="37"/>
      <c r="J41861" s="26"/>
      <c r="K41861" s="37"/>
    </row>
    <row r="41862" spans="6:11" x14ac:dyDescent="0.25">
      <c r="F41862" s="25"/>
      <c r="G41862" s="27"/>
      <c r="H41862" s="37"/>
      <c r="I41862" s="37"/>
      <c r="J41862" s="26"/>
      <c r="K41862" s="37"/>
    </row>
    <row r="41863" spans="6:11" x14ac:dyDescent="0.25">
      <c r="F41863" s="25"/>
      <c r="G41863" s="27"/>
      <c r="H41863" s="37"/>
      <c r="I41863" s="37"/>
      <c r="J41863" s="26"/>
      <c r="K41863" s="37"/>
    </row>
    <row r="41864" spans="6:11" x14ac:dyDescent="0.25">
      <c r="F41864" s="25"/>
      <c r="G41864" s="27"/>
      <c r="H41864" s="37"/>
      <c r="I41864" s="37"/>
      <c r="J41864" s="26"/>
      <c r="K41864" s="37"/>
    </row>
    <row r="41865" spans="6:11" x14ac:dyDescent="0.25">
      <c r="F41865" s="25"/>
      <c r="G41865" s="27"/>
      <c r="H41865" s="37"/>
      <c r="I41865" s="37"/>
      <c r="J41865" s="26"/>
      <c r="K41865" s="37"/>
    </row>
    <row r="41866" spans="6:11" x14ac:dyDescent="0.25">
      <c r="F41866" s="25"/>
      <c r="G41866" s="27"/>
      <c r="H41866" s="37"/>
      <c r="I41866" s="37"/>
      <c r="J41866" s="26"/>
      <c r="K41866" s="37"/>
    </row>
    <row r="41867" spans="6:11" x14ac:dyDescent="0.25">
      <c r="F41867" s="25"/>
      <c r="G41867" s="27"/>
      <c r="H41867" s="37"/>
      <c r="I41867" s="37"/>
      <c r="J41867" s="26"/>
      <c r="K41867" s="37"/>
    </row>
    <row r="41868" spans="6:11" x14ac:dyDescent="0.25">
      <c r="F41868" s="25"/>
      <c r="G41868" s="27"/>
      <c r="H41868" s="37"/>
      <c r="I41868" s="37"/>
      <c r="J41868" s="26"/>
      <c r="K41868" s="37"/>
    </row>
    <row r="41869" spans="6:11" x14ac:dyDescent="0.25">
      <c r="F41869" s="25"/>
      <c r="G41869" s="27"/>
      <c r="H41869" s="37"/>
      <c r="I41869" s="37"/>
      <c r="J41869" s="26"/>
      <c r="K41869" s="37"/>
    </row>
    <row r="41870" spans="6:11" x14ac:dyDescent="0.25">
      <c r="F41870" s="25"/>
      <c r="G41870" s="27"/>
      <c r="H41870" s="37"/>
      <c r="I41870" s="37"/>
      <c r="J41870" s="26"/>
      <c r="K41870" s="37"/>
    </row>
    <row r="41871" spans="6:11" x14ac:dyDescent="0.25">
      <c r="F41871" s="25"/>
      <c r="G41871" s="27"/>
      <c r="H41871" s="37"/>
      <c r="I41871" s="37"/>
      <c r="J41871" s="26"/>
      <c r="K41871" s="37"/>
    </row>
    <row r="41872" spans="6:11" x14ac:dyDescent="0.25">
      <c r="F41872" s="25"/>
      <c r="G41872" s="27"/>
      <c r="H41872" s="37"/>
      <c r="I41872" s="37"/>
      <c r="J41872" s="26"/>
      <c r="K41872" s="37"/>
    </row>
    <row r="41873" spans="6:11" x14ac:dyDescent="0.25">
      <c r="F41873" s="25"/>
      <c r="G41873" s="27"/>
      <c r="H41873" s="37"/>
      <c r="I41873" s="37"/>
      <c r="J41873" s="26"/>
      <c r="K41873" s="37"/>
    </row>
    <row r="41874" spans="6:11" x14ac:dyDescent="0.25">
      <c r="F41874" s="25"/>
      <c r="G41874" s="27"/>
      <c r="H41874" s="37"/>
      <c r="I41874" s="37"/>
      <c r="J41874" s="26"/>
      <c r="K41874" s="37"/>
    </row>
    <row r="41875" spans="6:11" x14ac:dyDescent="0.25">
      <c r="F41875" s="25"/>
      <c r="G41875" s="27"/>
      <c r="H41875" s="37"/>
      <c r="I41875" s="37"/>
      <c r="J41875" s="26"/>
      <c r="K41875" s="37"/>
    </row>
    <row r="41876" spans="6:11" x14ac:dyDescent="0.25">
      <c r="F41876" s="25"/>
      <c r="G41876" s="27"/>
      <c r="H41876" s="37"/>
      <c r="I41876" s="37"/>
      <c r="J41876" s="26"/>
      <c r="K41876" s="37"/>
    </row>
    <row r="41877" spans="6:11" x14ac:dyDescent="0.25">
      <c r="F41877" s="25"/>
      <c r="G41877" s="27"/>
      <c r="H41877" s="37"/>
      <c r="I41877" s="37"/>
      <c r="J41877" s="26"/>
      <c r="K41877" s="37"/>
    </row>
    <row r="41878" spans="6:11" x14ac:dyDescent="0.25">
      <c r="F41878" s="25"/>
      <c r="G41878" s="27"/>
      <c r="H41878" s="37"/>
      <c r="I41878" s="37"/>
      <c r="J41878" s="26"/>
      <c r="K41878" s="37"/>
    </row>
    <row r="41879" spans="6:11" x14ac:dyDescent="0.25">
      <c r="F41879" s="25"/>
      <c r="G41879" s="27"/>
      <c r="H41879" s="37"/>
      <c r="I41879" s="37"/>
      <c r="J41879" s="26"/>
      <c r="K41879" s="37"/>
    </row>
    <row r="41880" spans="6:11" x14ac:dyDescent="0.25">
      <c r="F41880" s="25"/>
      <c r="G41880" s="27"/>
      <c r="H41880" s="37"/>
      <c r="I41880" s="37"/>
      <c r="J41880" s="26"/>
      <c r="K41880" s="37"/>
    </row>
    <row r="41881" spans="6:11" x14ac:dyDescent="0.25">
      <c r="F41881" s="25"/>
      <c r="G41881" s="27"/>
      <c r="H41881" s="37"/>
      <c r="I41881" s="37"/>
      <c r="J41881" s="26"/>
      <c r="K41881" s="37"/>
    </row>
    <row r="41882" spans="6:11" x14ac:dyDescent="0.25">
      <c r="F41882" s="25"/>
      <c r="G41882" s="27"/>
      <c r="H41882" s="37"/>
      <c r="I41882" s="37"/>
      <c r="J41882" s="26"/>
      <c r="K41882" s="37"/>
    </row>
    <row r="41883" spans="6:11" x14ac:dyDescent="0.25">
      <c r="F41883" s="25"/>
      <c r="G41883" s="27"/>
      <c r="H41883" s="37"/>
      <c r="I41883" s="37"/>
      <c r="J41883" s="26"/>
      <c r="K41883" s="37"/>
    </row>
    <row r="41884" spans="6:11" x14ac:dyDescent="0.25">
      <c r="F41884" s="25"/>
      <c r="G41884" s="27"/>
      <c r="H41884" s="37"/>
      <c r="I41884" s="37"/>
      <c r="J41884" s="26"/>
      <c r="K41884" s="37"/>
    </row>
    <row r="41885" spans="6:11" x14ac:dyDescent="0.25">
      <c r="F41885" s="25"/>
      <c r="G41885" s="27"/>
      <c r="H41885" s="37"/>
      <c r="I41885" s="37"/>
      <c r="J41885" s="26"/>
      <c r="K41885" s="37"/>
    </row>
    <row r="41886" spans="6:11" x14ac:dyDescent="0.25">
      <c r="F41886" s="25"/>
      <c r="G41886" s="27"/>
      <c r="H41886" s="37"/>
      <c r="I41886" s="37"/>
      <c r="J41886" s="26"/>
      <c r="K41886" s="37"/>
    </row>
    <row r="41887" spans="6:11" x14ac:dyDescent="0.25">
      <c r="F41887" s="25"/>
      <c r="G41887" s="27"/>
      <c r="H41887" s="37"/>
      <c r="I41887" s="37"/>
      <c r="J41887" s="26"/>
      <c r="K41887" s="37"/>
    </row>
    <row r="41888" spans="6:11" x14ac:dyDescent="0.25">
      <c r="F41888" s="25"/>
      <c r="G41888" s="27"/>
      <c r="H41888" s="37"/>
      <c r="I41888" s="37"/>
      <c r="J41888" s="26"/>
      <c r="K41888" s="37"/>
    </row>
    <row r="41889" spans="6:11" x14ac:dyDescent="0.25">
      <c r="F41889" s="25"/>
      <c r="G41889" s="27"/>
      <c r="H41889" s="37"/>
      <c r="I41889" s="37"/>
      <c r="J41889" s="26"/>
      <c r="K41889" s="37"/>
    </row>
    <row r="41890" spans="6:11" x14ac:dyDescent="0.25">
      <c r="F41890" s="25"/>
      <c r="G41890" s="27"/>
      <c r="H41890" s="37"/>
      <c r="I41890" s="37"/>
      <c r="J41890" s="26"/>
      <c r="K41890" s="37"/>
    </row>
    <row r="41891" spans="6:11" x14ac:dyDescent="0.25">
      <c r="F41891" s="25"/>
      <c r="G41891" s="27"/>
      <c r="H41891" s="37"/>
      <c r="I41891" s="37"/>
      <c r="J41891" s="26"/>
      <c r="K41891" s="37"/>
    </row>
    <row r="41892" spans="6:11" x14ac:dyDescent="0.25">
      <c r="F41892" s="25"/>
      <c r="G41892" s="27"/>
      <c r="H41892" s="37"/>
      <c r="I41892" s="37"/>
      <c r="J41892" s="26"/>
      <c r="K41892" s="37"/>
    </row>
    <row r="41893" spans="6:11" x14ac:dyDescent="0.25">
      <c r="F41893" s="25"/>
      <c r="G41893" s="27"/>
      <c r="H41893" s="37"/>
      <c r="I41893" s="37"/>
      <c r="J41893" s="26"/>
      <c r="K41893" s="37"/>
    </row>
    <row r="41894" spans="6:11" x14ac:dyDescent="0.25">
      <c r="F41894" s="25"/>
      <c r="G41894" s="27"/>
      <c r="H41894" s="37"/>
      <c r="I41894" s="37"/>
      <c r="J41894" s="26"/>
      <c r="K41894" s="37"/>
    </row>
    <row r="41895" spans="6:11" x14ac:dyDescent="0.25">
      <c r="F41895" s="25"/>
      <c r="G41895" s="27"/>
      <c r="H41895" s="37"/>
      <c r="I41895" s="37"/>
      <c r="J41895" s="26"/>
      <c r="K41895" s="37"/>
    </row>
    <row r="41896" spans="6:11" x14ac:dyDescent="0.25">
      <c r="F41896" s="25"/>
      <c r="G41896" s="27"/>
      <c r="H41896" s="37"/>
      <c r="I41896" s="37"/>
      <c r="J41896" s="26"/>
      <c r="K41896" s="37"/>
    </row>
    <row r="41897" spans="6:11" x14ac:dyDescent="0.25">
      <c r="F41897" s="25"/>
      <c r="G41897" s="27"/>
      <c r="H41897" s="37"/>
      <c r="I41897" s="37"/>
      <c r="J41897" s="26"/>
      <c r="K41897" s="37"/>
    </row>
    <row r="41898" spans="6:11" x14ac:dyDescent="0.25">
      <c r="F41898" s="25"/>
      <c r="G41898" s="27"/>
      <c r="H41898" s="37"/>
      <c r="I41898" s="37"/>
      <c r="J41898" s="26"/>
      <c r="K41898" s="37"/>
    </row>
    <row r="41899" spans="6:11" x14ac:dyDescent="0.25">
      <c r="F41899" s="25"/>
      <c r="G41899" s="27"/>
      <c r="H41899" s="37"/>
      <c r="I41899" s="37"/>
      <c r="J41899" s="26"/>
      <c r="K41899" s="37"/>
    </row>
    <row r="41900" spans="6:11" x14ac:dyDescent="0.25">
      <c r="F41900" s="25"/>
      <c r="G41900" s="27"/>
      <c r="H41900" s="37"/>
      <c r="I41900" s="37"/>
      <c r="J41900" s="26"/>
      <c r="K41900" s="37"/>
    </row>
    <row r="41901" spans="6:11" x14ac:dyDescent="0.25">
      <c r="F41901" s="25"/>
      <c r="G41901" s="27"/>
      <c r="H41901" s="37"/>
      <c r="I41901" s="37"/>
      <c r="J41901" s="26"/>
      <c r="K41901" s="37"/>
    </row>
    <row r="41902" spans="6:11" x14ac:dyDescent="0.25">
      <c r="F41902" s="25"/>
      <c r="G41902" s="27"/>
      <c r="H41902" s="37"/>
      <c r="I41902" s="37"/>
      <c r="J41902" s="26"/>
      <c r="K41902" s="37"/>
    </row>
    <row r="41903" spans="6:11" x14ac:dyDescent="0.25">
      <c r="F41903" s="25"/>
      <c r="G41903" s="27"/>
      <c r="H41903" s="37"/>
      <c r="I41903" s="37"/>
      <c r="J41903" s="26"/>
      <c r="K41903" s="37"/>
    </row>
    <row r="41904" spans="6:11" x14ac:dyDescent="0.25">
      <c r="F41904" s="25"/>
      <c r="G41904" s="27"/>
      <c r="H41904" s="37"/>
      <c r="I41904" s="37"/>
      <c r="J41904" s="26"/>
      <c r="K41904" s="37"/>
    </row>
    <row r="41905" spans="6:11" x14ac:dyDescent="0.25">
      <c r="F41905" s="25"/>
      <c r="G41905" s="27"/>
      <c r="H41905" s="37"/>
      <c r="I41905" s="37"/>
      <c r="J41905" s="26"/>
      <c r="K41905" s="37"/>
    </row>
    <row r="41906" spans="6:11" x14ac:dyDescent="0.25">
      <c r="F41906" s="25"/>
      <c r="G41906" s="27"/>
      <c r="H41906" s="37"/>
      <c r="I41906" s="37"/>
      <c r="J41906" s="26"/>
      <c r="K41906" s="37"/>
    </row>
    <row r="41907" spans="6:11" x14ac:dyDescent="0.25">
      <c r="F41907" s="25"/>
      <c r="G41907" s="27"/>
      <c r="H41907" s="37"/>
      <c r="I41907" s="37"/>
      <c r="J41907" s="26"/>
      <c r="K41907" s="37"/>
    </row>
    <row r="41908" spans="6:11" x14ac:dyDescent="0.25">
      <c r="F41908" s="25"/>
      <c r="G41908" s="27"/>
      <c r="H41908" s="37"/>
      <c r="I41908" s="37"/>
      <c r="J41908" s="26"/>
      <c r="K41908" s="37"/>
    </row>
    <row r="41909" spans="6:11" x14ac:dyDescent="0.25">
      <c r="F41909" s="25"/>
      <c r="G41909" s="27"/>
      <c r="H41909" s="37"/>
      <c r="I41909" s="37"/>
      <c r="J41909" s="26"/>
      <c r="K41909" s="37"/>
    </row>
    <row r="41910" spans="6:11" x14ac:dyDescent="0.25">
      <c r="F41910" s="25"/>
      <c r="G41910" s="27"/>
      <c r="H41910" s="37"/>
      <c r="I41910" s="37"/>
      <c r="J41910" s="26"/>
      <c r="K41910" s="37"/>
    </row>
    <row r="41911" spans="6:11" x14ac:dyDescent="0.25">
      <c r="F41911" s="25"/>
      <c r="G41911" s="27"/>
      <c r="H41911" s="37"/>
      <c r="I41911" s="37"/>
      <c r="J41911" s="26"/>
      <c r="K41911" s="37"/>
    </row>
    <row r="41912" spans="6:11" x14ac:dyDescent="0.25">
      <c r="F41912" s="25"/>
      <c r="G41912" s="27"/>
      <c r="H41912" s="37"/>
      <c r="I41912" s="37"/>
      <c r="J41912" s="26"/>
      <c r="K41912" s="37"/>
    </row>
    <row r="41913" spans="6:11" x14ac:dyDescent="0.25">
      <c r="F41913" s="25"/>
      <c r="G41913" s="27"/>
      <c r="H41913" s="37"/>
      <c r="I41913" s="37"/>
      <c r="J41913" s="26"/>
      <c r="K41913" s="37"/>
    </row>
    <row r="41914" spans="6:11" x14ac:dyDescent="0.25">
      <c r="F41914" s="25"/>
      <c r="G41914" s="27"/>
      <c r="H41914" s="37"/>
      <c r="I41914" s="37"/>
      <c r="J41914" s="26"/>
      <c r="K41914" s="37"/>
    </row>
    <row r="41915" spans="6:11" x14ac:dyDescent="0.25">
      <c r="F41915" s="25"/>
      <c r="G41915" s="27"/>
      <c r="H41915" s="37"/>
      <c r="I41915" s="37"/>
      <c r="J41915" s="26"/>
      <c r="K41915" s="37"/>
    </row>
    <row r="41916" spans="6:11" x14ac:dyDescent="0.25">
      <c r="F41916" s="25"/>
      <c r="G41916" s="27"/>
      <c r="H41916" s="37"/>
      <c r="I41916" s="37"/>
      <c r="J41916" s="26"/>
      <c r="K41916" s="37"/>
    </row>
    <row r="41917" spans="6:11" x14ac:dyDescent="0.25">
      <c r="F41917" s="25"/>
      <c r="G41917" s="27"/>
      <c r="H41917" s="37"/>
      <c r="I41917" s="37"/>
      <c r="J41917" s="26"/>
      <c r="K41917" s="37"/>
    </row>
    <row r="41918" spans="6:11" x14ac:dyDescent="0.25">
      <c r="F41918" s="25"/>
      <c r="G41918" s="27"/>
      <c r="H41918" s="37"/>
      <c r="I41918" s="37"/>
      <c r="J41918" s="26"/>
      <c r="K41918" s="37"/>
    </row>
    <row r="41919" spans="6:11" x14ac:dyDescent="0.25">
      <c r="F41919" s="25"/>
      <c r="G41919" s="27"/>
      <c r="H41919" s="37"/>
      <c r="I41919" s="37"/>
      <c r="J41919" s="26"/>
      <c r="K41919" s="37"/>
    </row>
    <row r="41920" spans="6:11" x14ac:dyDescent="0.25">
      <c r="F41920" s="25"/>
      <c r="G41920" s="27"/>
      <c r="H41920" s="37"/>
      <c r="I41920" s="37"/>
      <c r="J41920" s="26"/>
      <c r="K41920" s="37"/>
    </row>
    <row r="41921" spans="6:11" x14ac:dyDescent="0.25">
      <c r="F41921" s="25"/>
      <c r="G41921" s="27"/>
      <c r="H41921" s="37"/>
      <c r="I41921" s="37"/>
      <c r="J41921" s="26"/>
      <c r="K41921" s="37"/>
    </row>
    <row r="41922" spans="6:11" x14ac:dyDescent="0.25">
      <c r="F41922" s="25"/>
      <c r="G41922" s="27"/>
      <c r="H41922" s="37"/>
      <c r="I41922" s="37"/>
      <c r="J41922" s="26"/>
      <c r="K41922" s="37"/>
    </row>
    <row r="41923" spans="6:11" x14ac:dyDescent="0.25">
      <c r="F41923" s="25"/>
      <c r="G41923" s="27"/>
      <c r="H41923" s="37"/>
      <c r="I41923" s="37"/>
      <c r="J41923" s="26"/>
      <c r="K41923" s="37"/>
    </row>
    <row r="41924" spans="6:11" x14ac:dyDescent="0.25">
      <c r="F41924" s="25"/>
      <c r="G41924" s="27"/>
      <c r="H41924" s="37"/>
      <c r="I41924" s="37"/>
      <c r="J41924" s="26"/>
      <c r="K41924" s="37"/>
    </row>
    <row r="41925" spans="6:11" x14ac:dyDescent="0.25">
      <c r="F41925" s="25"/>
      <c r="G41925" s="27"/>
      <c r="H41925" s="37"/>
      <c r="I41925" s="37"/>
      <c r="J41925" s="26"/>
      <c r="K41925" s="37"/>
    </row>
    <row r="41926" spans="6:11" x14ac:dyDescent="0.25">
      <c r="F41926" s="25"/>
      <c r="G41926" s="27"/>
      <c r="H41926" s="37"/>
      <c r="I41926" s="37"/>
      <c r="J41926" s="26"/>
      <c r="K41926" s="37"/>
    </row>
    <row r="41927" spans="6:11" x14ac:dyDescent="0.25">
      <c r="F41927" s="25"/>
      <c r="G41927" s="27"/>
      <c r="H41927" s="37"/>
      <c r="I41927" s="37"/>
      <c r="J41927" s="26"/>
      <c r="K41927" s="37"/>
    </row>
    <row r="41928" spans="6:11" x14ac:dyDescent="0.25">
      <c r="F41928" s="25"/>
      <c r="G41928" s="27"/>
      <c r="H41928" s="37"/>
      <c r="I41928" s="37"/>
      <c r="J41928" s="26"/>
      <c r="K41928" s="37"/>
    </row>
    <row r="41929" spans="6:11" x14ac:dyDescent="0.25">
      <c r="F41929" s="25"/>
      <c r="G41929" s="27"/>
      <c r="H41929" s="37"/>
      <c r="I41929" s="37"/>
      <c r="J41929" s="26"/>
      <c r="K41929" s="37"/>
    </row>
    <row r="41930" spans="6:11" x14ac:dyDescent="0.25">
      <c r="F41930" s="25"/>
      <c r="G41930" s="27"/>
      <c r="H41930" s="37"/>
      <c r="I41930" s="37"/>
      <c r="J41930" s="26"/>
      <c r="K41930" s="37"/>
    </row>
    <row r="41931" spans="6:11" x14ac:dyDescent="0.25">
      <c r="F41931" s="25"/>
      <c r="G41931" s="27"/>
      <c r="H41931" s="37"/>
      <c r="I41931" s="37"/>
      <c r="J41931" s="26"/>
      <c r="K41931" s="37"/>
    </row>
    <row r="41932" spans="6:11" x14ac:dyDescent="0.25">
      <c r="F41932" s="25"/>
      <c r="G41932" s="27"/>
      <c r="H41932" s="37"/>
      <c r="I41932" s="37"/>
      <c r="J41932" s="26"/>
      <c r="K41932" s="37"/>
    </row>
    <row r="41933" spans="6:11" x14ac:dyDescent="0.25">
      <c r="F41933" s="25"/>
      <c r="G41933" s="27"/>
      <c r="H41933" s="37"/>
      <c r="I41933" s="37"/>
      <c r="J41933" s="26"/>
      <c r="K41933" s="37"/>
    </row>
    <row r="41934" spans="6:11" x14ac:dyDescent="0.25">
      <c r="F41934" s="25"/>
      <c r="G41934" s="27"/>
      <c r="H41934" s="37"/>
      <c r="I41934" s="37"/>
      <c r="J41934" s="26"/>
      <c r="K41934" s="37"/>
    </row>
    <row r="41935" spans="6:11" x14ac:dyDescent="0.25">
      <c r="F41935" s="25"/>
      <c r="G41935" s="27"/>
      <c r="H41935" s="37"/>
      <c r="I41935" s="37"/>
      <c r="J41935" s="26"/>
      <c r="K41935" s="37"/>
    </row>
    <row r="41936" spans="6:11" x14ac:dyDescent="0.25">
      <c r="F41936" s="25"/>
      <c r="G41936" s="27"/>
      <c r="H41936" s="37"/>
      <c r="I41936" s="37"/>
      <c r="J41936" s="26"/>
      <c r="K41936" s="37"/>
    </row>
    <row r="41937" spans="6:11" x14ac:dyDescent="0.25">
      <c r="F41937" s="25"/>
      <c r="G41937" s="27"/>
      <c r="H41937" s="37"/>
      <c r="I41937" s="37"/>
      <c r="J41937" s="26"/>
      <c r="K41937" s="37"/>
    </row>
    <row r="41938" spans="6:11" x14ac:dyDescent="0.25">
      <c r="F41938" s="25"/>
      <c r="G41938" s="27"/>
      <c r="H41938" s="37"/>
      <c r="I41938" s="37"/>
      <c r="J41938" s="26"/>
      <c r="K41938" s="37"/>
    </row>
    <row r="41939" spans="6:11" x14ac:dyDescent="0.25">
      <c r="F41939" s="25"/>
      <c r="G41939" s="27"/>
      <c r="H41939" s="37"/>
      <c r="I41939" s="37"/>
      <c r="J41939" s="26"/>
      <c r="K41939" s="37"/>
    </row>
    <row r="41940" spans="6:11" x14ac:dyDescent="0.25">
      <c r="F41940" s="25"/>
      <c r="G41940" s="27"/>
      <c r="H41940" s="37"/>
      <c r="I41940" s="37"/>
      <c r="J41940" s="26"/>
      <c r="K41940" s="37"/>
    </row>
    <row r="41941" spans="6:11" x14ac:dyDescent="0.25">
      <c r="F41941" s="25"/>
      <c r="G41941" s="27"/>
      <c r="H41941" s="37"/>
      <c r="I41941" s="37"/>
      <c r="J41941" s="26"/>
      <c r="K41941" s="37"/>
    </row>
    <row r="41942" spans="6:11" x14ac:dyDescent="0.25">
      <c r="F41942" s="25"/>
      <c r="G41942" s="27"/>
      <c r="H41942" s="37"/>
      <c r="I41942" s="37"/>
      <c r="J41942" s="26"/>
      <c r="K41942" s="37"/>
    </row>
    <row r="41943" spans="6:11" x14ac:dyDescent="0.25">
      <c r="F41943" s="25"/>
      <c r="G41943" s="27"/>
      <c r="H41943" s="37"/>
      <c r="I41943" s="37"/>
      <c r="J41943" s="26"/>
      <c r="K41943" s="37"/>
    </row>
    <row r="41944" spans="6:11" x14ac:dyDescent="0.25">
      <c r="F41944" s="25"/>
      <c r="G41944" s="27"/>
      <c r="H41944" s="37"/>
      <c r="I41944" s="37"/>
      <c r="J41944" s="26"/>
      <c r="K41944" s="37"/>
    </row>
    <row r="41945" spans="6:11" x14ac:dyDescent="0.25">
      <c r="F41945" s="25"/>
      <c r="G41945" s="27"/>
      <c r="H41945" s="37"/>
      <c r="I41945" s="37"/>
      <c r="J41945" s="26"/>
      <c r="K41945" s="37"/>
    </row>
    <row r="41946" spans="6:11" x14ac:dyDescent="0.25">
      <c r="F41946" s="25"/>
      <c r="G41946" s="27"/>
      <c r="H41946" s="37"/>
      <c r="I41946" s="37"/>
      <c r="J41946" s="26"/>
      <c r="K41946" s="37"/>
    </row>
    <row r="41947" spans="6:11" x14ac:dyDescent="0.25">
      <c r="F41947" s="25"/>
      <c r="G41947" s="27"/>
      <c r="H41947" s="37"/>
      <c r="I41947" s="37"/>
      <c r="J41947" s="26"/>
      <c r="K41947" s="37"/>
    </row>
    <row r="41948" spans="6:11" x14ac:dyDescent="0.25">
      <c r="F41948" s="25"/>
      <c r="G41948" s="27"/>
      <c r="H41948" s="37"/>
      <c r="I41948" s="37"/>
      <c r="J41948" s="26"/>
      <c r="K41948" s="37"/>
    </row>
    <row r="41949" spans="6:11" x14ac:dyDescent="0.25">
      <c r="F41949" s="25"/>
      <c r="G41949" s="27"/>
      <c r="H41949" s="37"/>
      <c r="I41949" s="37"/>
      <c r="J41949" s="26"/>
      <c r="K41949" s="37"/>
    </row>
    <row r="41950" spans="6:11" x14ac:dyDescent="0.25">
      <c r="F41950" s="25"/>
      <c r="G41950" s="27"/>
      <c r="H41950" s="37"/>
      <c r="I41950" s="37"/>
      <c r="J41950" s="26"/>
      <c r="K41950" s="37"/>
    </row>
    <row r="41951" spans="6:11" x14ac:dyDescent="0.25">
      <c r="F41951" s="25"/>
      <c r="G41951" s="27"/>
      <c r="H41951" s="37"/>
      <c r="I41951" s="37"/>
      <c r="J41951" s="26"/>
      <c r="K41951" s="37"/>
    </row>
    <row r="41952" spans="6:11" x14ac:dyDescent="0.25">
      <c r="F41952" s="25"/>
      <c r="G41952" s="27"/>
      <c r="H41952" s="37"/>
      <c r="I41952" s="37"/>
      <c r="J41952" s="26"/>
      <c r="K41952" s="37"/>
    </row>
    <row r="41953" spans="6:11" x14ac:dyDescent="0.25">
      <c r="F41953" s="25"/>
      <c r="G41953" s="27"/>
      <c r="H41953" s="37"/>
      <c r="I41953" s="37"/>
      <c r="J41953" s="26"/>
      <c r="K41953" s="37"/>
    </row>
    <row r="41954" spans="6:11" x14ac:dyDescent="0.25">
      <c r="F41954" s="25"/>
      <c r="G41954" s="27"/>
      <c r="H41954" s="37"/>
      <c r="I41954" s="37"/>
      <c r="J41954" s="26"/>
      <c r="K41954" s="37"/>
    </row>
    <row r="41955" spans="6:11" x14ac:dyDescent="0.25">
      <c r="F41955" s="25"/>
      <c r="G41955" s="27"/>
      <c r="H41955" s="37"/>
      <c r="I41955" s="37"/>
      <c r="J41955" s="26"/>
      <c r="K41955" s="37"/>
    </row>
    <row r="41956" spans="6:11" x14ac:dyDescent="0.25">
      <c r="F41956" s="25"/>
      <c r="G41956" s="27"/>
      <c r="H41956" s="37"/>
      <c r="I41956" s="37"/>
      <c r="J41956" s="26"/>
      <c r="K41956" s="37"/>
    </row>
    <row r="41957" spans="6:11" x14ac:dyDescent="0.25">
      <c r="F41957" s="25"/>
      <c r="G41957" s="27"/>
      <c r="H41957" s="37"/>
      <c r="I41957" s="37"/>
      <c r="J41957" s="26"/>
      <c r="K41957" s="37"/>
    </row>
    <row r="41958" spans="6:11" x14ac:dyDescent="0.25">
      <c r="F41958" s="25"/>
      <c r="G41958" s="27"/>
      <c r="H41958" s="37"/>
      <c r="I41958" s="37"/>
      <c r="J41958" s="26"/>
      <c r="K41958" s="37"/>
    </row>
    <row r="41959" spans="6:11" x14ac:dyDescent="0.25">
      <c r="F41959" s="25"/>
      <c r="G41959" s="27"/>
      <c r="H41959" s="37"/>
      <c r="I41959" s="37"/>
      <c r="J41959" s="26"/>
      <c r="K41959" s="37"/>
    </row>
    <row r="41960" spans="6:11" x14ac:dyDescent="0.25">
      <c r="F41960" s="25"/>
      <c r="G41960" s="27"/>
      <c r="H41960" s="37"/>
      <c r="I41960" s="37"/>
      <c r="J41960" s="26"/>
      <c r="K41960" s="37"/>
    </row>
    <row r="41961" spans="6:11" x14ac:dyDescent="0.25">
      <c r="F41961" s="25"/>
      <c r="G41961" s="27"/>
      <c r="H41961" s="37"/>
      <c r="I41961" s="37"/>
      <c r="J41961" s="26"/>
      <c r="K41961" s="37"/>
    </row>
    <row r="41962" spans="6:11" x14ac:dyDescent="0.25">
      <c r="F41962" s="25"/>
      <c r="G41962" s="27"/>
      <c r="H41962" s="37"/>
      <c r="I41962" s="37"/>
      <c r="J41962" s="26"/>
      <c r="K41962" s="37"/>
    </row>
    <row r="41963" spans="6:11" x14ac:dyDescent="0.25">
      <c r="F41963" s="25"/>
      <c r="G41963" s="27"/>
      <c r="H41963" s="37"/>
      <c r="I41963" s="37"/>
      <c r="J41963" s="26"/>
      <c r="K41963" s="37"/>
    </row>
    <row r="41964" spans="6:11" x14ac:dyDescent="0.25">
      <c r="F41964" s="25"/>
      <c r="G41964" s="27"/>
      <c r="H41964" s="37"/>
      <c r="I41964" s="37"/>
      <c r="J41964" s="26"/>
      <c r="K41964" s="37"/>
    </row>
    <row r="41965" spans="6:11" x14ac:dyDescent="0.25">
      <c r="F41965" s="25"/>
      <c r="G41965" s="27"/>
      <c r="H41965" s="37"/>
      <c r="I41965" s="37"/>
      <c r="J41965" s="26"/>
      <c r="K41965" s="37"/>
    </row>
    <row r="41966" spans="6:11" x14ac:dyDescent="0.25">
      <c r="F41966" s="25"/>
      <c r="G41966" s="27"/>
      <c r="H41966" s="37"/>
      <c r="I41966" s="37"/>
      <c r="J41966" s="26"/>
      <c r="K41966" s="37"/>
    </row>
    <row r="41967" spans="6:11" x14ac:dyDescent="0.25">
      <c r="F41967" s="25"/>
      <c r="G41967" s="27"/>
      <c r="H41967" s="37"/>
      <c r="I41967" s="37"/>
      <c r="J41967" s="26"/>
      <c r="K41967" s="37"/>
    </row>
    <row r="41968" spans="6:11" x14ac:dyDescent="0.25">
      <c r="F41968" s="25"/>
      <c r="G41968" s="27"/>
      <c r="H41968" s="37"/>
      <c r="I41968" s="37"/>
      <c r="J41968" s="26"/>
      <c r="K41968" s="37"/>
    </row>
    <row r="41969" spans="6:11" x14ac:dyDescent="0.25">
      <c r="F41969" s="25"/>
      <c r="G41969" s="27"/>
      <c r="H41969" s="37"/>
      <c r="I41969" s="37"/>
      <c r="J41969" s="26"/>
      <c r="K41969" s="37"/>
    </row>
    <row r="41970" spans="6:11" x14ac:dyDescent="0.25">
      <c r="F41970" s="25"/>
      <c r="G41970" s="27"/>
      <c r="H41970" s="37"/>
      <c r="I41970" s="37"/>
      <c r="J41970" s="26"/>
      <c r="K41970" s="37"/>
    </row>
    <row r="41971" spans="6:11" x14ac:dyDescent="0.25">
      <c r="F41971" s="25"/>
      <c r="G41971" s="27"/>
      <c r="H41971" s="37"/>
      <c r="I41971" s="37"/>
      <c r="J41971" s="26"/>
      <c r="K41971" s="37"/>
    </row>
    <row r="41972" spans="6:11" x14ac:dyDescent="0.25">
      <c r="F41972" s="25"/>
      <c r="G41972" s="27"/>
      <c r="H41972" s="37"/>
      <c r="I41972" s="37"/>
      <c r="J41972" s="26"/>
      <c r="K41972" s="37"/>
    </row>
    <row r="41973" spans="6:11" x14ac:dyDescent="0.25">
      <c r="F41973" s="25"/>
      <c r="G41973" s="27"/>
      <c r="H41973" s="37"/>
      <c r="I41973" s="37"/>
      <c r="J41973" s="26"/>
      <c r="K41973" s="37"/>
    </row>
    <row r="41974" spans="6:11" x14ac:dyDescent="0.25">
      <c r="F41974" s="25"/>
      <c r="G41974" s="27"/>
      <c r="H41974" s="37"/>
      <c r="I41974" s="37"/>
      <c r="J41974" s="26"/>
      <c r="K41974" s="37"/>
    </row>
    <row r="41975" spans="6:11" x14ac:dyDescent="0.25">
      <c r="F41975" s="25"/>
      <c r="G41975" s="27"/>
      <c r="H41975" s="37"/>
      <c r="I41975" s="37"/>
      <c r="J41975" s="26"/>
      <c r="K41975" s="37"/>
    </row>
    <row r="41976" spans="6:11" x14ac:dyDescent="0.25">
      <c r="F41976" s="25"/>
      <c r="G41976" s="27"/>
      <c r="H41976" s="37"/>
      <c r="I41976" s="37"/>
      <c r="J41976" s="26"/>
      <c r="K41976" s="37"/>
    </row>
    <row r="41977" spans="6:11" x14ac:dyDescent="0.25">
      <c r="F41977" s="25"/>
      <c r="G41977" s="27"/>
      <c r="H41977" s="37"/>
      <c r="I41977" s="37"/>
      <c r="J41977" s="26"/>
      <c r="K41977" s="37"/>
    </row>
    <row r="41978" spans="6:11" x14ac:dyDescent="0.25">
      <c r="F41978" s="25"/>
      <c r="G41978" s="27"/>
      <c r="H41978" s="37"/>
      <c r="I41978" s="37"/>
      <c r="J41978" s="26"/>
      <c r="K41978" s="37"/>
    </row>
    <row r="41979" spans="6:11" x14ac:dyDescent="0.25">
      <c r="F41979" s="25"/>
      <c r="G41979" s="27"/>
      <c r="H41979" s="37"/>
      <c r="I41979" s="37"/>
      <c r="J41979" s="26"/>
      <c r="K41979" s="37"/>
    </row>
    <row r="41980" spans="6:11" x14ac:dyDescent="0.25">
      <c r="F41980" s="25"/>
      <c r="G41980" s="27"/>
      <c r="H41980" s="37"/>
      <c r="I41980" s="37"/>
      <c r="J41980" s="26"/>
      <c r="K41980" s="37"/>
    </row>
    <row r="41981" spans="6:11" x14ac:dyDescent="0.25">
      <c r="F41981" s="25"/>
      <c r="G41981" s="27"/>
      <c r="H41981" s="37"/>
      <c r="I41981" s="37"/>
      <c r="J41981" s="26"/>
      <c r="K41981" s="37"/>
    </row>
    <row r="41982" spans="6:11" x14ac:dyDescent="0.25">
      <c r="F41982" s="25"/>
      <c r="G41982" s="27"/>
      <c r="H41982" s="37"/>
      <c r="I41982" s="37"/>
      <c r="J41982" s="26"/>
      <c r="K41982" s="37"/>
    </row>
    <row r="41983" spans="6:11" x14ac:dyDescent="0.25">
      <c r="F41983" s="25"/>
      <c r="G41983" s="27"/>
      <c r="H41983" s="37"/>
      <c r="I41983" s="37"/>
      <c r="J41983" s="26"/>
      <c r="K41983" s="37"/>
    </row>
    <row r="41984" spans="6:11" x14ac:dyDescent="0.25">
      <c r="F41984" s="25"/>
      <c r="G41984" s="27"/>
      <c r="H41984" s="37"/>
      <c r="I41984" s="37"/>
      <c r="J41984" s="26"/>
      <c r="K41984" s="37"/>
    </row>
    <row r="41985" spans="6:11" x14ac:dyDescent="0.25">
      <c r="F41985" s="25"/>
      <c r="G41985" s="27"/>
      <c r="H41985" s="37"/>
      <c r="I41985" s="37"/>
      <c r="J41985" s="26"/>
      <c r="K41985" s="37"/>
    </row>
    <row r="41986" spans="6:11" x14ac:dyDescent="0.25">
      <c r="F41986" s="25"/>
      <c r="G41986" s="27"/>
      <c r="H41986" s="37"/>
      <c r="I41986" s="37"/>
      <c r="J41986" s="26"/>
      <c r="K41986" s="37"/>
    </row>
    <row r="41987" spans="6:11" x14ac:dyDescent="0.25">
      <c r="F41987" s="25"/>
      <c r="G41987" s="27"/>
      <c r="H41987" s="37"/>
      <c r="I41987" s="37"/>
      <c r="J41987" s="26"/>
      <c r="K41987" s="37"/>
    </row>
    <row r="41988" spans="6:11" x14ac:dyDescent="0.25">
      <c r="F41988" s="25"/>
      <c r="G41988" s="27"/>
      <c r="H41988" s="37"/>
      <c r="I41988" s="37"/>
      <c r="J41988" s="26"/>
      <c r="K41988" s="37"/>
    </row>
    <row r="41989" spans="6:11" x14ac:dyDescent="0.25">
      <c r="F41989" s="25"/>
      <c r="G41989" s="27"/>
      <c r="H41989" s="37"/>
      <c r="I41989" s="37"/>
      <c r="J41989" s="26"/>
      <c r="K41989" s="37"/>
    </row>
    <row r="41990" spans="6:11" x14ac:dyDescent="0.25">
      <c r="F41990" s="25"/>
      <c r="G41990" s="27"/>
      <c r="H41990" s="37"/>
      <c r="I41990" s="37"/>
      <c r="J41990" s="26"/>
      <c r="K41990" s="37"/>
    </row>
    <row r="41991" spans="6:11" x14ac:dyDescent="0.25">
      <c r="F41991" s="25"/>
      <c r="G41991" s="27"/>
      <c r="H41991" s="37"/>
      <c r="I41991" s="37"/>
      <c r="J41991" s="26"/>
      <c r="K41991" s="37"/>
    </row>
    <row r="41992" spans="6:11" x14ac:dyDescent="0.25">
      <c r="F41992" s="25"/>
      <c r="G41992" s="27"/>
      <c r="H41992" s="37"/>
      <c r="I41992" s="37"/>
      <c r="J41992" s="26"/>
      <c r="K41992" s="37"/>
    </row>
    <row r="41993" spans="6:11" x14ac:dyDescent="0.25">
      <c r="F41993" s="25"/>
      <c r="G41993" s="27"/>
      <c r="H41993" s="37"/>
      <c r="I41993" s="37"/>
      <c r="J41993" s="26"/>
      <c r="K41993" s="37"/>
    </row>
    <row r="41994" spans="6:11" x14ac:dyDescent="0.25">
      <c r="F41994" s="25"/>
      <c r="G41994" s="27"/>
      <c r="H41994" s="37"/>
      <c r="I41994" s="37"/>
      <c r="J41994" s="26"/>
      <c r="K41994" s="37"/>
    </row>
    <row r="41995" spans="6:11" x14ac:dyDescent="0.25">
      <c r="F41995" s="25"/>
      <c r="G41995" s="27"/>
      <c r="H41995" s="37"/>
      <c r="I41995" s="37"/>
      <c r="J41995" s="26"/>
      <c r="K41995" s="37"/>
    </row>
    <row r="41996" spans="6:11" x14ac:dyDescent="0.25">
      <c r="F41996" s="25"/>
      <c r="G41996" s="27"/>
      <c r="H41996" s="37"/>
      <c r="I41996" s="37"/>
      <c r="J41996" s="26"/>
      <c r="K41996" s="37"/>
    </row>
    <row r="41997" spans="6:11" x14ac:dyDescent="0.25">
      <c r="F41997" s="25"/>
      <c r="G41997" s="27"/>
      <c r="H41997" s="37"/>
      <c r="I41997" s="37"/>
      <c r="J41997" s="26"/>
      <c r="K41997" s="37"/>
    </row>
    <row r="41998" spans="6:11" x14ac:dyDescent="0.25">
      <c r="F41998" s="25"/>
      <c r="G41998" s="27"/>
      <c r="H41998" s="37"/>
      <c r="I41998" s="37"/>
      <c r="J41998" s="26"/>
      <c r="K41998" s="37"/>
    </row>
    <row r="41999" spans="6:11" x14ac:dyDescent="0.25">
      <c r="F41999" s="25"/>
      <c r="G41999" s="27"/>
      <c r="H41999" s="37"/>
      <c r="I41999" s="37"/>
      <c r="J41999" s="26"/>
      <c r="K41999" s="37"/>
    </row>
    <row r="42000" spans="6:11" x14ac:dyDescent="0.25">
      <c r="F42000" s="25"/>
      <c r="G42000" s="27"/>
      <c r="H42000" s="37"/>
      <c r="I42000" s="37"/>
      <c r="J42000" s="26"/>
      <c r="K42000" s="37"/>
    </row>
    <row r="42001" spans="6:11" x14ac:dyDescent="0.25">
      <c r="F42001" s="25"/>
      <c r="G42001" s="27"/>
      <c r="H42001" s="37"/>
      <c r="I42001" s="37"/>
      <c r="J42001" s="26"/>
      <c r="K42001" s="37"/>
    </row>
    <row r="42002" spans="6:11" x14ac:dyDescent="0.25">
      <c r="F42002" s="25"/>
      <c r="G42002" s="27"/>
      <c r="H42002" s="37"/>
      <c r="I42002" s="37"/>
      <c r="J42002" s="26"/>
      <c r="K42002" s="37"/>
    </row>
    <row r="42003" spans="6:11" x14ac:dyDescent="0.25">
      <c r="F42003" s="25"/>
      <c r="G42003" s="27"/>
      <c r="H42003" s="37"/>
      <c r="I42003" s="37"/>
      <c r="J42003" s="26"/>
      <c r="K42003" s="37"/>
    </row>
    <row r="42004" spans="6:11" x14ac:dyDescent="0.25">
      <c r="F42004" s="25"/>
      <c r="G42004" s="27"/>
      <c r="H42004" s="37"/>
      <c r="I42004" s="37"/>
      <c r="J42004" s="26"/>
      <c r="K42004" s="37"/>
    </row>
    <row r="42005" spans="6:11" x14ac:dyDescent="0.25">
      <c r="F42005" s="25"/>
      <c r="G42005" s="27"/>
      <c r="H42005" s="37"/>
      <c r="I42005" s="37"/>
      <c r="J42005" s="26"/>
      <c r="K42005" s="37"/>
    </row>
    <row r="42006" spans="6:11" x14ac:dyDescent="0.25">
      <c r="F42006" s="25"/>
      <c r="G42006" s="27"/>
      <c r="H42006" s="37"/>
      <c r="I42006" s="37"/>
      <c r="J42006" s="26"/>
      <c r="K42006" s="37"/>
    </row>
    <row r="42007" spans="6:11" x14ac:dyDescent="0.25">
      <c r="F42007" s="25"/>
      <c r="G42007" s="27"/>
      <c r="H42007" s="37"/>
      <c r="I42007" s="37"/>
      <c r="J42007" s="26"/>
      <c r="K42007" s="37"/>
    </row>
    <row r="42008" spans="6:11" x14ac:dyDescent="0.25">
      <c r="F42008" s="25"/>
      <c r="G42008" s="27"/>
      <c r="H42008" s="37"/>
      <c r="I42008" s="37"/>
      <c r="J42008" s="26"/>
      <c r="K42008" s="37"/>
    </row>
    <row r="42009" spans="6:11" x14ac:dyDescent="0.25">
      <c r="F42009" s="25"/>
      <c r="G42009" s="27"/>
      <c r="H42009" s="37"/>
      <c r="I42009" s="37"/>
      <c r="J42009" s="26"/>
      <c r="K42009" s="37"/>
    </row>
    <row r="42010" spans="6:11" x14ac:dyDescent="0.25">
      <c r="F42010" s="25"/>
      <c r="G42010" s="27"/>
      <c r="H42010" s="37"/>
      <c r="I42010" s="37"/>
      <c r="J42010" s="26"/>
      <c r="K42010" s="37"/>
    </row>
    <row r="42011" spans="6:11" x14ac:dyDescent="0.25">
      <c r="F42011" s="25"/>
      <c r="G42011" s="27"/>
      <c r="H42011" s="37"/>
      <c r="I42011" s="37"/>
      <c r="J42011" s="26"/>
      <c r="K42011" s="37"/>
    </row>
    <row r="42012" spans="6:11" x14ac:dyDescent="0.25">
      <c r="F42012" s="25"/>
      <c r="G42012" s="27"/>
      <c r="H42012" s="37"/>
      <c r="I42012" s="37"/>
      <c r="J42012" s="26"/>
      <c r="K42012" s="37"/>
    </row>
    <row r="42013" spans="6:11" x14ac:dyDescent="0.25">
      <c r="F42013" s="25"/>
      <c r="G42013" s="27"/>
      <c r="H42013" s="37"/>
      <c r="I42013" s="37"/>
      <c r="J42013" s="26"/>
      <c r="K42013" s="37"/>
    </row>
    <row r="42014" spans="6:11" x14ac:dyDescent="0.25">
      <c r="F42014" s="25"/>
      <c r="G42014" s="27"/>
      <c r="H42014" s="37"/>
      <c r="I42014" s="37"/>
      <c r="J42014" s="26"/>
      <c r="K42014" s="37"/>
    </row>
    <row r="42015" spans="6:11" x14ac:dyDescent="0.25">
      <c r="F42015" s="25"/>
      <c r="G42015" s="27"/>
      <c r="H42015" s="37"/>
      <c r="I42015" s="37"/>
      <c r="J42015" s="26"/>
      <c r="K42015" s="37"/>
    </row>
    <row r="42016" spans="6:11" x14ac:dyDescent="0.25">
      <c r="F42016" s="25"/>
      <c r="G42016" s="27"/>
      <c r="H42016" s="37"/>
      <c r="I42016" s="37"/>
      <c r="J42016" s="26"/>
      <c r="K42016" s="37"/>
    </row>
    <row r="42017" spans="6:11" x14ac:dyDescent="0.25">
      <c r="F42017" s="25"/>
      <c r="G42017" s="27"/>
      <c r="H42017" s="37"/>
      <c r="I42017" s="37"/>
      <c r="J42017" s="26"/>
      <c r="K42017" s="37"/>
    </row>
    <row r="42018" spans="6:11" x14ac:dyDescent="0.25">
      <c r="F42018" s="25"/>
      <c r="G42018" s="27"/>
      <c r="H42018" s="37"/>
      <c r="I42018" s="37"/>
      <c r="J42018" s="26"/>
      <c r="K42018" s="37"/>
    </row>
    <row r="42019" spans="6:11" x14ac:dyDescent="0.25">
      <c r="F42019" s="25"/>
      <c r="G42019" s="27"/>
      <c r="H42019" s="37"/>
      <c r="I42019" s="37"/>
      <c r="J42019" s="26"/>
      <c r="K42019" s="37"/>
    </row>
    <row r="42020" spans="6:11" x14ac:dyDescent="0.25">
      <c r="F42020" s="25"/>
      <c r="G42020" s="27"/>
      <c r="H42020" s="37"/>
      <c r="I42020" s="37"/>
      <c r="J42020" s="26"/>
      <c r="K42020" s="37"/>
    </row>
    <row r="42021" spans="6:11" x14ac:dyDescent="0.25">
      <c r="F42021" s="25"/>
      <c r="G42021" s="27"/>
      <c r="H42021" s="37"/>
      <c r="I42021" s="37"/>
      <c r="J42021" s="26"/>
      <c r="K42021" s="37"/>
    </row>
    <row r="42022" spans="6:11" x14ac:dyDescent="0.25">
      <c r="F42022" s="25"/>
      <c r="G42022" s="27"/>
      <c r="H42022" s="37"/>
      <c r="I42022" s="37"/>
      <c r="J42022" s="26"/>
      <c r="K42022" s="37"/>
    </row>
    <row r="42023" spans="6:11" x14ac:dyDescent="0.25">
      <c r="F42023" s="25"/>
      <c r="G42023" s="27"/>
      <c r="H42023" s="37"/>
      <c r="I42023" s="37"/>
      <c r="J42023" s="26"/>
      <c r="K42023" s="37"/>
    </row>
    <row r="42024" spans="6:11" x14ac:dyDescent="0.25">
      <c r="F42024" s="25"/>
      <c r="G42024" s="27"/>
      <c r="H42024" s="37"/>
      <c r="I42024" s="37"/>
      <c r="J42024" s="26"/>
      <c r="K42024" s="37"/>
    </row>
    <row r="42025" spans="6:11" x14ac:dyDescent="0.25">
      <c r="F42025" s="25"/>
      <c r="G42025" s="27"/>
      <c r="H42025" s="37"/>
      <c r="I42025" s="37"/>
      <c r="J42025" s="26"/>
      <c r="K42025" s="37"/>
    </row>
    <row r="42026" spans="6:11" x14ac:dyDescent="0.25">
      <c r="F42026" s="25"/>
      <c r="G42026" s="27"/>
      <c r="H42026" s="37"/>
      <c r="I42026" s="37"/>
      <c r="J42026" s="26"/>
      <c r="K42026" s="37"/>
    </row>
    <row r="42027" spans="6:11" x14ac:dyDescent="0.25">
      <c r="F42027" s="25"/>
      <c r="G42027" s="27"/>
      <c r="H42027" s="37"/>
      <c r="I42027" s="37"/>
      <c r="J42027" s="26"/>
      <c r="K42027" s="37"/>
    </row>
    <row r="42028" spans="6:11" x14ac:dyDescent="0.25">
      <c r="F42028" s="25"/>
      <c r="G42028" s="27"/>
      <c r="H42028" s="37"/>
      <c r="I42028" s="37"/>
      <c r="J42028" s="26"/>
      <c r="K42028" s="37"/>
    </row>
    <row r="42029" spans="6:11" x14ac:dyDescent="0.25">
      <c r="F42029" s="25"/>
      <c r="G42029" s="27"/>
      <c r="H42029" s="37"/>
      <c r="I42029" s="37"/>
      <c r="J42029" s="26"/>
      <c r="K42029" s="37"/>
    </row>
    <row r="42030" spans="6:11" x14ac:dyDescent="0.25">
      <c r="F42030" s="25"/>
      <c r="G42030" s="27"/>
      <c r="H42030" s="37"/>
      <c r="I42030" s="37"/>
      <c r="J42030" s="26"/>
      <c r="K42030" s="37"/>
    </row>
    <row r="42031" spans="6:11" x14ac:dyDescent="0.25">
      <c r="F42031" s="25"/>
      <c r="G42031" s="27"/>
      <c r="H42031" s="37"/>
      <c r="I42031" s="37"/>
      <c r="J42031" s="26"/>
      <c r="K42031" s="37"/>
    </row>
    <row r="42032" spans="6:11" x14ac:dyDescent="0.25">
      <c r="F42032" s="25"/>
      <c r="G42032" s="27"/>
      <c r="H42032" s="37"/>
      <c r="I42032" s="37"/>
      <c r="J42032" s="26"/>
      <c r="K42032" s="37"/>
    </row>
    <row r="42033" spans="6:11" x14ac:dyDescent="0.25">
      <c r="F42033" s="25"/>
      <c r="G42033" s="27"/>
      <c r="H42033" s="37"/>
      <c r="I42033" s="37"/>
      <c r="J42033" s="26"/>
      <c r="K42033" s="37"/>
    </row>
    <row r="42034" spans="6:11" x14ac:dyDescent="0.25">
      <c r="F42034" s="25"/>
      <c r="G42034" s="27"/>
      <c r="H42034" s="37"/>
      <c r="I42034" s="37"/>
      <c r="J42034" s="26"/>
      <c r="K42034" s="37"/>
    </row>
    <row r="42035" spans="6:11" x14ac:dyDescent="0.25">
      <c r="F42035" s="25"/>
      <c r="G42035" s="27"/>
      <c r="H42035" s="37"/>
      <c r="I42035" s="37"/>
      <c r="J42035" s="26"/>
      <c r="K42035" s="37"/>
    </row>
    <row r="42036" spans="6:11" x14ac:dyDescent="0.25">
      <c r="F42036" s="25"/>
      <c r="G42036" s="27"/>
      <c r="H42036" s="37"/>
      <c r="I42036" s="37"/>
      <c r="J42036" s="26"/>
      <c r="K42036" s="37"/>
    </row>
    <row r="42037" spans="6:11" x14ac:dyDescent="0.25">
      <c r="F42037" s="25"/>
      <c r="G42037" s="27"/>
      <c r="H42037" s="37"/>
      <c r="I42037" s="37"/>
      <c r="J42037" s="26"/>
      <c r="K42037" s="37"/>
    </row>
    <row r="42038" spans="6:11" x14ac:dyDescent="0.25">
      <c r="F42038" s="25"/>
      <c r="G42038" s="27"/>
      <c r="H42038" s="37"/>
      <c r="I42038" s="37"/>
      <c r="J42038" s="26"/>
      <c r="K42038" s="37"/>
    </row>
    <row r="42039" spans="6:11" x14ac:dyDescent="0.25">
      <c r="F42039" s="25"/>
      <c r="G42039" s="27"/>
      <c r="H42039" s="37"/>
      <c r="I42039" s="37"/>
      <c r="J42039" s="26"/>
      <c r="K42039" s="37"/>
    </row>
    <row r="42040" spans="6:11" x14ac:dyDescent="0.25">
      <c r="F42040" s="25"/>
      <c r="G42040" s="27"/>
      <c r="H42040" s="37"/>
      <c r="I42040" s="37"/>
      <c r="J42040" s="26"/>
      <c r="K42040" s="37"/>
    </row>
    <row r="42041" spans="6:11" x14ac:dyDescent="0.25">
      <c r="F42041" s="25"/>
      <c r="G42041" s="27"/>
      <c r="H42041" s="37"/>
      <c r="I42041" s="37"/>
      <c r="J42041" s="26"/>
      <c r="K42041" s="37"/>
    </row>
    <row r="42042" spans="6:11" x14ac:dyDescent="0.25">
      <c r="F42042" s="25"/>
      <c r="G42042" s="27"/>
      <c r="H42042" s="37"/>
      <c r="I42042" s="37"/>
      <c r="J42042" s="26"/>
      <c r="K42042" s="37"/>
    </row>
    <row r="42043" spans="6:11" x14ac:dyDescent="0.25">
      <c r="F42043" s="25"/>
      <c r="G42043" s="27"/>
      <c r="H42043" s="37"/>
      <c r="I42043" s="37"/>
      <c r="J42043" s="26"/>
      <c r="K42043" s="37"/>
    </row>
    <row r="42044" spans="6:11" x14ac:dyDescent="0.25">
      <c r="F42044" s="25"/>
      <c r="G42044" s="27"/>
      <c r="H42044" s="37"/>
      <c r="I42044" s="37"/>
      <c r="J42044" s="26"/>
      <c r="K42044" s="37"/>
    </row>
    <row r="42045" spans="6:11" x14ac:dyDescent="0.25">
      <c r="F42045" s="25"/>
      <c r="G42045" s="27"/>
      <c r="H42045" s="37"/>
      <c r="I42045" s="37"/>
      <c r="J42045" s="26"/>
      <c r="K42045" s="37"/>
    </row>
    <row r="42046" spans="6:11" x14ac:dyDescent="0.25">
      <c r="F42046" s="25"/>
      <c r="G42046" s="27"/>
      <c r="H42046" s="37"/>
      <c r="I42046" s="37"/>
      <c r="J42046" s="26"/>
      <c r="K42046" s="37"/>
    </row>
    <row r="42047" spans="6:11" x14ac:dyDescent="0.25">
      <c r="F42047" s="25"/>
      <c r="G42047" s="27"/>
      <c r="H42047" s="37"/>
      <c r="I42047" s="37"/>
      <c r="J42047" s="26"/>
      <c r="K42047" s="37"/>
    </row>
    <row r="42048" spans="6:11" x14ac:dyDescent="0.25">
      <c r="F42048" s="25"/>
      <c r="G42048" s="27"/>
      <c r="H42048" s="37"/>
      <c r="I42048" s="37"/>
      <c r="J42048" s="26"/>
      <c r="K42048" s="37"/>
    </row>
    <row r="42049" spans="6:11" x14ac:dyDescent="0.25">
      <c r="F42049" s="25"/>
      <c r="G42049" s="27"/>
      <c r="H42049" s="37"/>
      <c r="I42049" s="37"/>
      <c r="J42049" s="26"/>
      <c r="K42049" s="37"/>
    </row>
    <row r="42050" spans="6:11" x14ac:dyDescent="0.25">
      <c r="F42050" s="25"/>
      <c r="G42050" s="27"/>
      <c r="H42050" s="37"/>
      <c r="I42050" s="37"/>
      <c r="J42050" s="26"/>
      <c r="K42050" s="37"/>
    </row>
    <row r="42051" spans="6:11" x14ac:dyDescent="0.25">
      <c r="F42051" s="25"/>
      <c r="G42051" s="27"/>
      <c r="H42051" s="37"/>
      <c r="I42051" s="37"/>
      <c r="J42051" s="26"/>
      <c r="K42051" s="37"/>
    </row>
    <row r="42052" spans="6:11" x14ac:dyDescent="0.25">
      <c r="F42052" s="25"/>
      <c r="G42052" s="27"/>
      <c r="H42052" s="37"/>
      <c r="I42052" s="37"/>
      <c r="J42052" s="26"/>
      <c r="K42052" s="37"/>
    </row>
    <row r="42053" spans="6:11" x14ac:dyDescent="0.25">
      <c r="F42053" s="25"/>
      <c r="G42053" s="27"/>
      <c r="H42053" s="37"/>
      <c r="I42053" s="37"/>
      <c r="J42053" s="26"/>
      <c r="K42053" s="37"/>
    </row>
    <row r="42054" spans="6:11" x14ac:dyDescent="0.25">
      <c r="F42054" s="25"/>
      <c r="G42054" s="27"/>
      <c r="H42054" s="37"/>
      <c r="I42054" s="37"/>
      <c r="J42054" s="26"/>
      <c r="K42054" s="37"/>
    </row>
    <row r="42055" spans="6:11" x14ac:dyDescent="0.25">
      <c r="F42055" s="25"/>
      <c r="G42055" s="27"/>
      <c r="H42055" s="37"/>
      <c r="I42055" s="37"/>
      <c r="J42055" s="26"/>
      <c r="K42055" s="37"/>
    </row>
    <row r="42056" spans="6:11" x14ac:dyDescent="0.25">
      <c r="F42056" s="25"/>
      <c r="G42056" s="27"/>
      <c r="H42056" s="37"/>
      <c r="I42056" s="37"/>
      <c r="J42056" s="26"/>
      <c r="K42056" s="37"/>
    </row>
    <row r="42057" spans="6:11" x14ac:dyDescent="0.25">
      <c r="F42057" s="25"/>
      <c r="G42057" s="27"/>
      <c r="H42057" s="37"/>
      <c r="I42057" s="37"/>
      <c r="J42057" s="26"/>
      <c r="K42057" s="37"/>
    </row>
    <row r="42058" spans="6:11" x14ac:dyDescent="0.25">
      <c r="F42058" s="25"/>
      <c r="G42058" s="27"/>
      <c r="H42058" s="37"/>
      <c r="I42058" s="37"/>
      <c r="J42058" s="26"/>
      <c r="K42058" s="37"/>
    </row>
    <row r="42059" spans="6:11" x14ac:dyDescent="0.25">
      <c r="F42059" s="25"/>
      <c r="G42059" s="27"/>
      <c r="H42059" s="37"/>
      <c r="I42059" s="37"/>
      <c r="J42059" s="26"/>
      <c r="K42059" s="37"/>
    </row>
    <row r="42060" spans="6:11" x14ac:dyDescent="0.25">
      <c r="F42060" s="25"/>
      <c r="G42060" s="27"/>
      <c r="H42060" s="37"/>
      <c r="I42060" s="37"/>
      <c r="J42060" s="26"/>
      <c r="K42060" s="37"/>
    </row>
    <row r="42061" spans="6:11" x14ac:dyDescent="0.25">
      <c r="F42061" s="25"/>
      <c r="G42061" s="27"/>
      <c r="H42061" s="37"/>
      <c r="I42061" s="37"/>
      <c r="J42061" s="26"/>
      <c r="K42061" s="37"/>
    </row>
    <row r="42062" spans="6:11" x14ac:dyDescent="0.25">
      <c r="F42062" s="25"/>
      <c r="G42062" s="27"/>
      <c r="H42062" s="37"/>
      <c r="I42062" s="37"/>
      <c r="J42062" s="26"/>
      <c r="K42062" s="37"/>
    </row>
    <row r="42063" spans="6:11" x14ac:dyDescent="0.25">
      <c r="F42063" s="25"/>
      <c r="G42063" s="27"/>
      <c r="H42063" s="37"/>
      <c r="I42063" s="37"/>
      <c r="J42063" s="26"/>
      <c r="K42063" s="37"/>
    </row>
    <row r="42064" spans="6:11" x14ac:dyDescent="0.25">
      <c r="F42064" s="25"/>
      <c r="G42064" s="27"/>
      <c r="H42064" s="37"/>
      <c r="I42064" s="37"/>
      <c r="J42064" s="26"/>
      <c r="K42064" s="37"/>
    </row>
    <row r="42065" spans="6:11" x14ac:dyDescent="0.25">
      <c r="F42065" s="25"/>
      <c r="G42065" s="27"/>
      <c r="H42065" s="37"/>
      <c r="I42065" s="37"/>
      <c r="J42065" s="26"/>
      <c r="K42065" s="37"/>
    </row>
    <row r="42066" spans="6:11" x14ac:dyDescent="0.25">
      <c r="F42066" s="25"/>
      <c r="G42066" s="27"/>
      <c r="H42066" s="37"/>
      <c r="I42066" s="37"/>
      <c r="J42066" s="26"/>
      <c r="K42066" s="37"/>
    </row>
    <row r="42067" spans="6:11" x14ac:dyDescent="0.25">
      <c r="F42067" s="25"/>
      <c r="G42067" s="27"/>
      <c r="H42067" s="37"/>
      <c r="I42067" s="37"/>
      <c r="J42067" s="26"/>
      <c r="K42067" s="37"/>
    </row>
    <row r="42068" spans="6:11" x14ac:dyDescent="0.25">
      <c r="F42068" s="25"/>
      <c r="G42068" s="27"/>
      <c r="H42068" s="37"/>
      <c r="I42068" s="37"/>
      <c r="J42068" s="26"/>
      <c r="K42068" s="37"/>
    </row>
    <row r="42069" spans="6:11" x14ac:dyDescent="0.25">
      <c r="F42069" s="25"/>
      <c r="G42069" s="27"/>
      <c r="H42069" s="37"/>
      <c r="I42069" s="37"/>
      <c r="J42069" s="26"/>
      <c r="K42069" s="37"/>
    </row>
    <row r="42070" spans="6:11" x14ac:dyDescent="0.25">
      <c r="F42070" s="25"/>
      <c r="G42070" s="27"/>
      <c r="H42070" s="37"/>
      <c r="I42070" s="37"/>
      <c r="J42070" s="26"/>
      <c r="K42070" s="37"/>
    </row>
    <row r="42071" spans="6:11" x14ac:dyDescent="0.25">
      <c r="F42071" s="25"/>
      <c r="G42071" s="27"/>
      <c r="H42071" s="37"/>
      <c r="I42071" s="37"/>
      <c r="J42071" s="26"/>
      <c r="K42071" s="37"/>
    </row>
    <row r="42072" spans="6:11" x14ac:dyDescent="0.25">
      <c r="F42072" s="25"/>
      <c r="G42072" s="27"/>
      <c r="H42072" s="37"/>
      <c r="I42072" s="37"/>
      <c r="J42072" s="26"/>
      <c r="K42072" s="37"/>
    </row>
    <row r="42073" spans="6:11" x14ac:dyDescent="0.25">
      <c r="F42073" s="25"/>
      <c r="G42073" s="27"/>
      <c r="H42073" s="37"/>
      <c r="I42073" s="37"/>
      <c r="J42073" s="26"/>
      <c r="K42073" s="37"/>
    </row>
    <row r="42074" spans="6:11" x14ac:dyDescent="0.25">
      <c r="F42074" s="25"/>
      <c r="G42074" s="27"/>
      <c r="H42074" s="37"/>
      <c r="I42074" s="37"/>
      <c r="J42074" s="26"/>
      <c r="K42074" s="37"/>
    </row>
    <row r="42075" spans="6:11" x14ac:dyDescent="0.25">
      <c r="F42075" s="25"/>
      <c r="G42075" s="27"/>
      <c r="H42075" s="37"/>
      <c r="I42075" s="37"/>
      <c r="J42075" s="26"/>
      <c r="K42075" s="37"/>
    </row>
    <row r="42076" spans="6:11" x14ac:dyDescent="0.25">
      <c r="F42076" s="25"/>
      <c r="G42076" s="27"/>
      <c r="H42076" s="37"/>
      <c r="I42076" s="37"/>
      <c r="J42076" s="26"/>
      <c r="K42076" s="37"/>
    </row>
    <row r="42077" spans="6:11" x14ac:dyDescent="0.25">
      <c r="F42077" s="25"/>
      <c r="G42077" s="27"/>
      <c r="H42077" s="37"/>
      <c r="I42077" s="37"/>
      <c r="J42077" s="26"/>
      <c r="K42077" s="37"/>
    </row>
    <row r="42078" spans="6:11" x14ac:dyDescent="0.25">
      <c r="F42078" s="25"/>
      <c r="G42078" s="27"/>
      <c r="H42078" s="37"/>
      <c r="I42078" s="37"/>
      <c r="J42078" s="26"/>
      <c r="K42078" s="37"/>
    </row>
    <row r="42079" spans="6:11" x14ac:dyDescent="0.25">
      <c r="F42079" s="25"/>
      <c r="G42079" s="27"/>
      <c r="H42079" s="37"/>
      <c r="I42079" s="37"/>
      <c r="J42079" s="26"/>
      <c r="K42079" s="37"/>
    </row>
    <row r="42080" spans="6:11" x14ac:dyDescent="0.25">
      <c r="F42080" s="25"/>
      <c r="G42080" s="27"/>
      <c r="H42080" s="37"/>
      <c r="I42080" s="37"/>
      <c r="J42080" s="26"/>
      <c r="K42080" s="37"/>
    </row>
    <row r="42081" spans="6:11" x14ac:dyDescent="0.25">
      <c r="F42081" s="25"/>
      <c r="G42081" s="27"/>
      <c r="H42081" s="37"/>
      <c r="I42081" s="37"/>
      <c r="J42081" s="26"/>
      <c r="K42081" s="37"/>
    </row>
    <row r="42082" spans="6:11" x14ac:dyDescent="0.25">
      <c r="F42082" s="25"/>
      <c r="G42082" s="27"/>
      <c r="H42082" s="37"/>
      <c r="I42082" s="37"/>
      <c r="J42082" s="26"/>
      <c r="K42082" s="37"/>
    </row>
    <row r="42083" spans="6:11" x14ac:dyDescent="0.25">
      <c r="F42083" s="25"/>
      <c r="G42083" s="27"/>
      <c r="H42083" s="37"/>
      <c r="I42083" s="37"/>
      <c r="J42083" s="26"/>
      <c r="K42083" s="37"/>
    </row>
    <row r="42084" spans="6:11" x14ac:dyDescent="0.25">
      <c r="F42084" s="25"/>
      <c r="G42084" s="27"/>
      <c r="H42084" s="37"/>
      <c r="I42084" s="37"/>
      <c r="J42084" s="26"/>
      <c r="K42084" s="37"/>
    </row>
    <row r="42085" spans="6:11" x14ac:dyDescent="0.25">
      <c r="F42085" s="25"/>
      <c r="G42085" s="27"/>
      <c r="H42085" s="37"/>
      <c r="I42085" s="37"/>
      <c r="J42085" s="26"/>
      <c r="K42085" s="37"/>
    </row>
    <row r="42086" spans="6:11" x14ac:dyDescent="0.25">
      <c r="F42086" s="25"/>
      <c r="G42086" s="27"/>
      <c r="H42086" s="37"/>
      <c r="I42086" s="37"/>
      <c r="J42086" s="26"/>
      <c r="K42086" s="37"/>
    </row>
    <row r="42087" spans="6:11" x14ac:dyDescent="0.25">
      <c r="F42087" s="25"/>
      <c r="G42087" s="27"/>
      <c r="H42087" s="37"/>
      <c r="I42087" s="37"/>
      <c r="J42087" s="26"/>
      <c r="K42087" s="37"/>
    </row>
    <row r="42088" spans="6:11" x14ac:dyDescent="0.25">
      <c r="F42088" s="25"/>
      <c r="G42088" s="27"/>
      <c r="H42088" s="37"/>
      <c r="I42088" s="37"/>
      <c r="J42088" s="26"/>
      <c r="K42088" s="37"/>
    </row>
    <row r="42089" spans="6:11" x14ac:dyDescent="0.25">
      <c r="F42089" s="25"/>
      <c r="G42089" s="27"/>
      <c r="H42089" s="37"/>
      <c r="I42089" s="37"/>
      <c r="J42089" s="26"/>
      <c r="K42089" s="37"/>
    </row>
    <row r="42090" spans="6:11" x14ac:dyDescent="0.25">
      <c r="F42090" s="25"/>
      <c r="G42090" s="27"/>
      <c r="H42090" s="37"/>
      <c r="I42090" s="37"/>
      <c r="J42090" s="26"/>
      <c r="K42090" s="37"/>
    </row>
    <row r="42091" spans="6:11" x14ac:dyDescent="0.25">
      <c r="F42091" s="25"/>
      <c r="G42091" s="27"/>
      <c r="H42091" s="37"/>
      <c r="I42091" s="37"/>
      <c r="J42091" s="26"/>
      <c r="K42091" s="37"/>
    </row>
    <row r="42092" spans="6:11" x14ac:dyDescent="0.25">
      <c r="F42092" s="25"/>
      <c r="G42092" s="27"/>
      <c r="H42092" s="37"/>
      <c r="I42092" s="37"/>
      <c r="J42092" s="26"/>
      <c r="K42092" s="37"/>
    </row>
    <row r="42093" spans="6:11" x14ac:dyDescent="0.25">
      <c r="F42093" s="25"/>
      <c r="G42093" s="27"/>
      <c r="H42093" s="37"/>
      <c r="I42093" s="37"/>
      <c r="J42093" s="26"/>
      <c r="K42093" s="37"/>
    </row>
    <row r="42094" spans="6:11" x14ac:dyDescent="0.25">
      <c r="F42094" s="25"/>
      <c r="G42094" s="27"/>
      <c r="H42094" s="37"/>
      <c r="I42094" s="37"/>
      <c r="J42094" s="26"/>
      <c r="K42094" s="37"/>
    </row>
    <row r="42095" spans="6:11" x14ac:dyDescent="0.25">
      <c r="F42095" s="25"/>
      <c r="G42095" s="27"/>
      <c r="H42095" s="37"/>
      <c r="I42095" s="37"/>
      <c r="J42095" s="26"/>
      <c r="K42095" s="37"/>
    </row>
    <row r="42096" spans="6:11" x14ac:dyDescent="0.25">
      <c r="F42096" s="25"/>
      <c r="G42096" s="27"/>
      <c r="H42096" s="37"/>
      <c r="I42096" s="37"/>
      <c r="J42096" s="26"/>
      <c r="K42096" s="37"/>
    </row>
    <row r="42097" spans="6:11" x14ac:dyDescent="0.25">
      <c r="F42097" s="25"/>
      <c r="G42097" s="27"/>
      <c r="H42097" s="37"/>
      <c r="I42097" s="37"/>
      <c r="J42097" s="26"/>
      <c r="K42097" s="37"/>
    </row>
    <row r="42098" spans="6:11" x14ac:dyDescent="0.25">
      <c r="F42098" s="25"/>
      <c r="G42098" s="27"/>
      <c r="H42098" s="37"/>
      <c r="I42098" s="37"/>
      <c r="J42098" s="26"/>
      <c r="K42098" s="37"/>
    </row>
    <row r="42099" spans="6:11" x14ac:dyDescent="0.25">
      <c r="F42099" s="25"/>
      <c r="G42099" s="27"/>
      <c r="H42099" s="37"/>
      <c r="I42099" s="37"/>
      <c r="J42099" s="26"/>
      <c r="K42099" s="37"/>
    </row>
    <row r="42100" spans="6:11" x14ac:dyDescent="0.25">
      <c r="F42100" s="25"/>
      <c r="G42100" s="27"/>
      <c r="H42100" s="37"/>
      <c r="I42100" s="37"/>
      <c r="J42100" s="26"/>
      <c r="K42100" s="37"/>
    </row>
    <row r="42101" spans="6:11" x14ac:dyDescent="0.25">
      <c r="F42101" s="25"/>
      <c r="G42101" s="27"/>
      <c r="H42101" s="37"/>
      <c r="I42101" s="37"/>
      <c r="J42101" s="26"/>
      <c r="K42101" s="37"/>
    </row>
    <row r="42102" spans="6:11" x14ac:dyDescent="0.25">
      <c r="F42102" s="25"/>
      <c r="G42102" s="27"/>
      <c r="H42102" s="37"/>
      <c r="I42102" s="37"/>
      <c r="J42102" s="26"/>
      <c r="K42102" s="37"/>
    </row>
    <row r="42103" spans="6:11" x14ac:dyDescent="0.25">
      <c r="F42103" s="25"/>
      <c r="G42103" s="27"/>
      <c r="H42103" s="37"/>
      <c r="I42103" s="37"/>
      <c r="J42103" s="26"/>
      <c r="K42103" s="37"/>
    </row>
    <row r="42104" spans="6:11" x14ac:dyDescent="0.25">
      <c r="F42104" s="25"/>
      <c r="G42104" s="27"/>
      <c r="H42104" s="37"/>
      <c r="I42104" s="37"/>
      <c r="J42104" s="26"/>
      <c r="K42104" s="37"/>
    </row>
    <row r="42105" spans="6:11" x14ac:dyDescent="0.25">
      <c r="F42105" s="25"/>
      <c r="G42105" s="27"/>
      <c r="H42105" s="37"/>
      <c r="I42105" s="37"/>
      <c r="J42105" s="26"/>
      <c r="K42105" s="37"/>
    </row>
    <row r="42106" spans="6:11" x14ac:dyDescent="0.25">
      <c r="F42106" s="25"/>
      <c r="G42106" s="27"/>
      <c r="H42106" s="37"/>
      <c r="I42106" s="37"/>
      <c r="J42106" s="26"/>
      <c r="K42106" s="37"/>
    </row>
    <row r="42107" spans="6:11" x14ac:dyDescent="0.25">
      <c r="F42107" s="25"/>
      <c r="G42107" s="27"/>
      <c r="H42107" s="37"/>
      <c r="I42107" s="37"/>
      <c r="J42107" s="26"/>
      <c r="K42107" s="37"/>
    </row>
    <row r="42108" spans="6:11" x14ac:dyDescent="0.25">
      <c r="F42108" s="25"/>
      <c r="G42108" s="27"/>
      <c r="H42108" s="37"/>
      <c r="I42108" s="37"/>
      <c r="J42108" s="26"/>
      <c r="K42108" s="37"/>
    </row>
    <row r="42109" spans="6:11" x14ac:dyDescent="0.25">
      <c r="F42109" s="25"/>
      <c r="G42109" s="27"/>
      <c r="H42109" s="37"/>
      <c r="I42109" s="37"/>
      <c r="J42109" s="26"/>
      <c r="K42109" s="37"/>
    </row>
    <row r="42110" spans="6:11" x14ac:dyDescent="0.25">
      <c r="F42110" s="25"/>
      <c r="G42110" s="27"/>
      <c r="H42110" s="37"/>
      <c r="I42110" s="37"/>
      <c r="J42110" s="26"/>
      <c r="K42110" s="37"/>
    </row>
    <row r="42111" spans="6:11" x14ac:dyDescent="0.25">
      <c r="F42111" s="25"/>
      <c r="G42111" s="27"/>
      <c r="H42111" s="37"/>
      <c r="I42111" s="37"/>
      <c r="J42111" s="26"/>
      <c r="K42111" s="37"/>
    </row>
    <row r="42112" spans="6:11" x14ac:dyDescent="0.25">
      <c r="F42112" s="25"/>
      <c r="G42112" s="27"/>
      <c r="H42112" s="37"/>
      <c r="I42112" s="37"/>
      <c r="J42112" s="26"/>
      <c r="K42112" s="37"/>
    </row>
    <row r="42113" spans="6:11" x14ac:dyDescent="0.25">
      <c r="F42113" s="25"/>
      <c r="G42113" s="27"/>
      <c r="H42113" s="37"/>
      <c r="I42113" s="37"/>
      <c r="J42113" s="26"/>
      <c r="K42113" s="37"/>
    </row>
    <row r="42114" spans="6:11" x14ac:dyDescent="0.25">
      <c r="F42114" s="25"/>
      <c r="G42114" s="27"/>
      <c r="H42114" s="37"/>
      <c r="I42114" s="37"/>
      <c r="J42114" s="26"/>
      <c r="K42114" s="37"/>
    </row>
    <row r="42115" spans="6:11" x14ac:dyDescent="0.25">
      <c r="F42115" s="25"/>
      <c r="G42115" s="27"/>
      <c r="H42115" s="37"/>
      <c r="I42115" s="37"/>
      <c r="J42115" s="26"/>
      <c r="K42115" s="37"/>
    </row>
    <row r="42116" spans="6:11" x14ac:dyDescent="0.25">
      <c r="F42116" s="25"/>
      <c r="G42116" s="27"/>
      <c r="H42116" s="37"/>
      <c r="I42116" s="37"/>
      <c r="J42116" s="26"/>
      <c r="K42116" s="37"/>
    </row>
    <row r="42117" spans="6:11" x14ac:dyDescent="0.25">
      <c r="F42117" s="25"/>
      <c r="G42117" s="27"/>
      <c r="H42117" s="37"/>
      <c r="I42117" s="37"/>
      <c r="J42117" s="26"/>
      <c r="K42117" s="37"/>
    </row>
    <row r="42118" spans="6:11" x14ac:dyDescent="0.25">
      <c r="F42118" s="25"/>
      <c r="G42118" s="27"/>
      <c r="H42118" s="37"/>
      <c r="I42118" s="37"/>
      <c r="J42118" s="26"/>
      <c r="K42118" s="37"/>
    </row>
    <row r="42119" spans="6:11" x14ac:dyDescent="0.25">
      <c r="F42119" s="25"/>
      <c r="G42119" s="27"/>
      <c r="H42119" s="37"/>
      <c r="I42119" s="37"/>
      <c r="J42119" s="26"/>
      <c r="K42119" s="37"/>
    </row>
    <row r="42120" spans="6:11" x14ac:dyDescent="0.25">
      <c r="F42120" s="25"/>
      <c r="G42120" s="27"/>
      <c r="H42120" s="37"/>
      <c r="I42120" s="37"/>
      <c r="J42120" s="26"/>
      <c r="K42120" s="37"/>
    </row>
    <row r="42121" spans="6:11" x14ac:dyDescent="0.25">
      <c r="F42121" s="25"/>
      <c r="G42121" s="27"/>
      <c r="H42121" s="37"/>
      <c r="I42121" s="37"/>
      <c r="J42121" s="26"/>
      <c r="K42121" s="37"/>
    </row>
    <row r="42122" spans="6:11" x14ac:dyDescent="0.25">
      <c r="F42122" s="25"/>
      <c r="G42122" s="27"/>
      <c r="H42122" s="37"/>
      <c r="I42122" s="37"/>
      <c r="J42122" s="26"/>
      <c r="K42122" s="37"/>
    </row>
    <row r="42123" spans="6:11" x14ac:dyDescent="0.25">
      <c r="F42123" s="25"/>
      <c r="G42123" s="27"/>
      <c r="H42123" s="37"/>
      <c r="I42123" s="37"/>
      <c r="J42123" s="26"/>
      <c r="K42123" s="37"/>
    </row>
    <row r="42124" spans="6:11" x14ac:dyDescent="0.25">
      <c r="F42124" s="25"/>
      <c r="G42124" s="27"/>
      <c r="H42124" s="37"/>
      <c r="I42124" s="37"/>
      <c r="J42124" s="26"/>
      <c r="K42124" s="37"/>
    </row>
    <row r="42125" spans="6:11" x14ac:dyDescent="0.25">
      <c r="F42125" s="25"/>
      <c r="G42125" s="27"/>
      <c r="H42125" s="37"/>
      <c r="I42125" s="37"/>
      <c r="J42125" s="26"/>
      <c r="K42125" s="37"/>
    </row>
    <row r="42126" spans="6:11" x14ac:dyDescent="0.25">
      <c r="F42126" s="25"/>
      <c r="G42126" s="27"/>
      <c r="H42126" s="37"/>
      <c r="I42126" s="37"/>
      <c r="J42126" s="26"/>
      <c r="K42126" s="37"/>
    </row>
    <row r="42127" spans="6:11" x14ac:dyDescent="0.25">
      <c r="F42127" s="25"/>
      <c r="G42127" s="27"/>
      <c r="H42127" s="37"/>
      <c r="I42127" s="37"/>
      <c r="J42127" s="26"/>
      <c r="K42127" s="37"/>
    </row>
    <row r="42128" spans="6:11" x14ac:dyDescent="0.25">
      <c r="F42128" s="25"/>
      <c r="G42128" s="27"/>
      <c r="H42128" s="37"/>
      <c r="I42128" s="37"/>
      <c r="J42128" s="26"/>
      <c r="K42128" s="37"/>
    </row>
    <row r="42129" spans="6:11" x14ac:dyDescent="0.25">
      <c r="F42129" s="25"/>
      <c r="G42129" s="27"/>
      <c r="H42129" s="37"/>
      <c r="I42129" s="37"/>
      <c r="J42129" s="26"/>
      <c r="K42129" s="37"/>
    </row>
    <row r="42130" spans="6:11" x14ac:dyDescent="0.25">
      <c r="F42130" s="25"/>
      <c r="G42130" s="27"/>
      <c r="H42130" s="37"/>
      <c r="I42130" s="37"/>
      <c r="J42130" s="26"/>
      <c r="K42130" s="37"/>
    </row>
    <row r="42131" spans="6:11" x14ac:dyDescent="0.25">
      <c r="F42131" s="25"/>
      <c r="G42131" s="27"/>
      <c r="H42131" s="37"/>
      <c r="I42131" s="37"/>
      <c r="J42131" s="26"/>
      <c r="K42131" s="37"/>
    </row>
    <row r="42132" spans="6:11" x14ac:dyDescent="0.25">
      <c r="F42132" s="25"/>
      <c r="G42132" s="27"/>
      <c r="H42132" s="37"/>
      <c r="I42132" s="37"/>
      <c r="J42132" s="26"/>
      <c r="K42132" s="37"/>
    </row>
    <row r="42133" spans="6:11" x14ac:dyDescent="0.25">
      <c r="F42133" s="25"/>
      <c r="G42133" s="27"/>
      <c r="H42133" s="37"/>
      <c r="I42133" s="37"/>
      <c r="J42133" s="26"/>
      <c r="K42133" s="37"/>
    </row>
    <row r="42134" spans="6:11" x14ac:dyDescent="0.25">
      <c r="F42134" s="25"/>
      <c r="G42134" s="27"/>
      <c r="H42134" s="37"/>
      <c r="I42134" s="37"/>
      <c r="J42134" s="26"/>
      <c r="K42134" s="37"/>
    </row>
    <row r="42135" spans="6:11" x14ac:dyDescent="0.25">
      <c r="F42135" s="25"/>
      <c r="G42135" s="27"/>
      <c r="H42135" s="37"/>
      <c r="I42135" s="37"/>
      <c r="J42135" s="26"/>
      <c r="K42135" s="37"/>
    </row>
    <row r="42136" spans="6:11" x14ac:dyDescent="0.25">
      <c r="F42136" s="25"/>
      <c r="G42136" s="27"/>
      <c r="H42136" s="37"/>
      <c r="I42136" s="37"/>
      <c r="J42136" s="26"/>
      <c r="K42136" s="37"/>
    </row>
    <row r="42137" spans="6:11" x14ac:dyDescent="0.25">
      <c r="F42137" s="25"/>
      <c r="G42137" s="27"/>
      <c r="H42137" s="37"/>
      <c r="I42137" s="37"/>
      <c r="J42137" s="26"/>
      <c r="K42137" s="37"/>
    </row>
    <row r="42138" spans="6:11" x14ac:dyDescent="0.25">
      <c r="F42138" s="25"/>
      <c r="G42138" s="27"/>
      <c r="H42138" s="37"/>
      <c r="I42138" s="37"/>
      <c r="J42138" s="26"/>
      <c r="K42138" s="37"/>
    </row>
    <row r="42139" spans="6:11" x14ac:dyDescent="0.25">
      <c r="F42139" s="25"/>
      <c r="G42139" s="27"/>
      <c r="H42139" s="37"/>
      <c r="I42139" s="37"/>
      <c r="J42139" s="26"/>
      <c r="K42139" s="37"/>
    </row>
    <row r="42140" spans="6:11" x14ac:dyDescent="0.25">
      <c r="F42140" s="25"/>
      <c r="G42140" s="27"/>
      <c r="H42140" s="37"/>
      <c r="I42140" s="37"/>
      <c r="J42140" s="26"/>
      <c r="K42140" s="37"/>
    </row>
    <row r="42141" spans="6:11" x14ac:dyDescent="0.25">
      <c r="F42141" s="25"/>
      <c r="G42141" s="27"/>
      <c r="H42141" s="37"/>
      <c r="I42141" s="37"/>
      <c r="J42141" s="26"/>
      <c r="K42141" s="37"/>
    </row>
    <row r="42142" spans="6:11" x14ac:dyDescent="0.25">
      <c r="F42142" s="25"/>
      <c r="G42142" s="27"/>
      <c r="H42142" s="37"/>
      <c r="I42142" s="37"/>
      <c r="J42142" s="26"/>
      <c r="K42142" s="37"/>
    </row>
    <row r="42143" spans="6:11" x14ac:dyDescent="0.25">
      <c r="F42143" s="25"/>
      <c r="G42143" s="27"/>
      <c r="H42143" s="37"/>
      <c r="I42143" s="37"/>
      <c r="J42143" s="26"/>
      <c r="K42143" s="37"/>
    </row>
    <row r="42144" spans="6:11" x14ac:dyDescent="0.25">
      <c r="F42144" s="25"/>
      <c r="G42144" s="27"/>
      <c r="H42144" s="37"/>
      <c r="I42144" s="37"/>
      <c r="J42144" s="26"/>
      <c r="K42144" s="37"/>
    </row>
    <row r="42145" spans="6:11" x14ac:dyDescent="0.25">
      <c r="F42145" s="25"/>
      <c r="G42145" s="27"/>
      <c r="H42145" s="37"/>
      <c r="I42145" s="37"/>
      <c r="J42145" s="26"/>
      <c r="K42145" s="37"/>
    </row>
    <row r="42146" spans="6:11" x14ac:dyDescent="0.25">
      <c r="F42146" s="25"/>
      <c r="G42146" s="27"/>
      <c r="H42146" s="37"/>
      <c r="I42146" s="37"/>
      <c r="J42146" s="26"/>
      <c r="K42146" s="37"/>
    </row>
    <row r="42147" spans="6:11" x14ac:dyDescent="0.25">
      <c r="F42147" s="25"/>
      <c r="G42147" s="27"/>
      <c r="H42147" s="37"/>
      <c r="I42147" s="37"/>
      <c r="J42147" s="26"/>
      <c r="K42147" s="37"/>
    </row>
    <row r="42148" spans="6:11" x14ac:dyDescent="0.25">
      <c r="F42148" s="25"/>
      <c r="G42148" s="27"/>
      <c r="H42148" s="37"/>
      <c r="I42148" s="37"/>
      <c r="J42148" s="26"/>
      <c r="K42148" s="37"/>
    </row>
    <row r="42149" spans="6:11" x14ac:dyDescent="0.25">
      <c r="F42149" s="25"/>
      <c r="G42149" s="27"/>
      <c r="H42149" s="37"/>
      <c r="I42149" s="37"/>
      <c r="J42149" s="26"/>
      <c r="K42149" s="37"/>
    </row>
    <row r="42150" spans="6:11" x14ac:dyDescent="0.25">
      <c r="F42150" s="25"/>
      <c r="G42150" s="27"/>
      <c r="H42150" s="37"/>
      <c r="I42150" s="37"/>
      <c r="J42150" s="26"/>
      <c r="K42150" s="37"/>
    </row>
    <row r="42151" spans="6:11" x14ac:dyDescent="0.25">
      <c r="F42151" s="25"/>
      <c r="G42151" s="27"/>
      <c r="H42151" s="37"/>
      <c r="I42151" s="37"/>
      <c r="J42151" s="26"/>
      <c r="K42151" s="37"/>
    </row>
    <row r="42152" spans="6:11" x14ac:dyDescent="0.25">
      <c r="F42152" s="25"/>
      <c r="G42152" s="27"/>
      <c r="H42152" s="37"/>
      <c r="I42152" s="37"/>
      <c r="J42152" s="26"/>
      <c r="K42152" s="37"/>
    </row>
    <row r="42153" spans="6:11" x14ac:dyDescent="0.25">
      <c r="F42153" s="25"/>
      <c r="G42153" s="27"/>
      <c r="H42153" s="37"/>
      <c r="I42153" s="37"/>
      <c r="J42153" s="26"/>
      <c r="K42153" s="37"/>
    </row>
    <row r="42154" spans="6:11" x14ac:dyDescent="0.25">
      <c r="F42154" s="25"/>
      <c r="G42154" s="27"/>
      <c r="H42154" s="37"/>
      <c r="I42154" s="37"/>
      <c r="J42154" s="26"/>
      <c r="K42154" s="37"/>
    </row>
    <row r="42155" spans="6:11" x14ac:dyDescent="0.25">
      <c r="F42155" s="25"/>
      <c r="G42155" s="27"/>
      <c r="H42155" s="37"/>
      <c r="I42155" s="37"/>
      <c r="J42155" s="26"/>
      <c r="K42155" s="37"/>
    </row>
    <row r="42156" spans="6:11" x14ac:dyDescent="0.25">
      <c r="F42156" s="25"/>
      <c r="G42156" s="27"/>
      <c r="H42156" s="37"/>
      <c r="I42156" s="37"/>
      <c r="J42156" s="26"/>
      <c r="K42156" s="37"/>
    </row>
    <row r="42157" spans="6:11" x14ac:dyDescent="0.25">
      <c r="F42157" s="25"/>
      <c r="G42157" s="27"/>
      <c r="H42157" s="37"/>
      <c r="I42157" s="37"/>
      <c r="J42157" s="26"/>
      <c r="K42157" s="37"/>
    </row>
    <row r="42158" spans="6:11" x14ac:dyDescent="0.25">
      <c r="F42158" s="25"/>
      <c r="G42158" s="27"/>
      <c r="H42158" s="37"/>
      <c r="I42158" s="37"/>
      <c r="J42158" s="26"/>
      <c r="K42158" s="37"/>
    </row>
    <row r="42159" spans="6:11" x14ac:dyDescent="0.25">
      <c r="F42159" s="25"/>
      <c r="G42159" s="27"/>
      <c r="H42159" s="37"/>
      <c r="I42159" s="37"/>
      <c r="J42159" s="26"/>
      <c r="K42159" s="37"/>
    </row>
    <row r="42160" spans="6:11" x14ac:dyDescent="0.25">
      <c r="F42160" s="25"/>
      <c r="G42160" s="27"/>
      <c r="H42160" s="37"/>
      <c r="I42160" s="37"/>
      <c r="J42160" s="26"/>
      <c r="K42160" s="37"/>
    </row>
    <row r="42161" spans="6:11" x14ac:dyDescent="0.25">
      <c r="F42161" s="25"/>
      <c r="G42161" s="27"/>
      <c r="H42161" s="37"/>
      <c r="I42161" s="37"/>
      <c r="J42161" s="26"/>
      <c r="K42161" s="37"/>
    </row>
    <row r="42162" spans="6:11" x14ac:dyDescent="0.25">
      <c r="F42162" s="25"/>
      <c r="G42162" s="27"/>
      <c r="H42162" s="37"/>
      <c r="I42162" s="37"/>
      <c r="J42162" s="26"/>
      <c r="K42162" s="37"/>
    </row>
    <row r="42163" spans="6:11" x14ac:dyDescent="0.25">
      <c r="F42163" s="25"/>
      <c r="G42163" s="27"/>
      <c r="H42163" s="37"/>
      <c r="I42163" s="37"/>
      <c r="J42163" s="26"/>
      <c r="K42163" s="37"/>
    </row>
    <row r="42164" spans="6:11" x14ac:dyDescent="0.25">
      <c r="F42164" s="25"/>
      <c r="G42164" s="27"/>
      <c r="H42164" s="37"/>
      <c r="I42164" s="37"/>
      <c r="J42164" s="26"/>
      <c r="K42164" s="37"/>
    </row>
    <row r="42165" spans="6:11" x14ac:dyDescent="0.25">
      <c r="F42165" s="25"/>
      <c r="G42165" s="27"/>
      <c r="H42165" s="37"/>
      <c r="I42165" s="37"/>
      <c r="J42165" s="26"/>
      <c r="K42165" s="37"/>
    </row>
    <row r="42166" spans="6:11" x14ac:dyDescent="0.25">
      <c r="F42166" s="25"/>
      <c r="G42166" s="27"/>
      <c r="H42166" s="37"/>
      <c r="I42166" s="37"/>
      <c r="J42166" s="26"/>
      <c r="K42166" s="37"/>
    </row>
    <row r="42167" spans="6:11" x14ac:dyDescent="0.25">
      <c r="F42167" s="25"/>
      <c r="G42167" s="27"/>
      <c r="H42167" s="37"/>
      <c r="I42167" s="37"/>
      <c r="J42167" s="26"/>
      <c r="K42167" s="37"/>
    </row>
    <row r="42168" spans="6:11" x14ac:dyDescent="0.25">
      <c r="F42168" s="25"/>
      <c r="G42168" s="27"/>
      <c r="H42168" s="37"/>
      <c r="I42168" s="37"/>
      <c r="J42168" s="26"/>
      <c r="K42168" s="37"/>
    </row>
    <row r="42169" spans="6:11" x14ac:dyDescent="0.25">
      <c r="F42169" s="25"/>
      <c r="G42169" s="27"/>
      <c r="H42169" s="37"/>
      <c r="I42169" s="37"/>
      <c r="J42169" s="26"/>
      <c r="K42169" s="37"/>
    </row>
    <row r="42170" spans="6:11" x14ac:dyDescent="0.25">
      <c r="F42170" s="25"/>
      <c r="G42170" s="27"/>
      <c r="H42170" s="37"/>
      <c r="I42170" s="37"/>
      <c r="J42170" s="26"/>
      <c r="K42170" s="37"/>
    </row>
    <row r="42171" spans="6:11" x14ac:dyDescent="0.25">
      <c r="F42171" s="25"/>
      <c r="G42171" s="27"/>
      <c r="H42171" s="37"/>
      <c r="I42171" s="37"/>
      <c r="J42171" s="26"/>
      <c r="K42171" s="37"/>
    </row>
    <row r="42172" spans="6:11" x14ac:dyDescent="0.25">
      <c r="F42172" s="25"/>
      <c r="G42172" s="27"/>
      <c r="H42172" s="37"/>
      <c r="I42172" s="37"/>
      <c r="J42172" s="26"/>
      <c r="K42172" s="37"/>
    </row>
    <row r="42173" spans="6:11" x14ac:dyDescent="0.25">
      <c r="F42173" s="25"/>
      <c r="G42173" s="27"/>
      <c r="H42173" s="37"/>
      <c r="I42173" s="37"/>
      <c r="J42173" s="26"/>
      <c r="K42173" s="37"/>
    </row>
    <row r="42174" spans="6:11" x14ac:dyDescent="0.25">
      <c r="F42174" s="25"/>
      <c r="G42174" s="27"/>
      <c r="H42174" s="37"/>
      <c r="I42174" s="37"/>
      <c r="J42174" s="26"/>
      <c r="K42174" s="37"/>
    </row>
    <row r="42175" spans="6:11" x14ac:dyDescent="0.25">
      <c r="F42175" s="25"/>
      <c r="G42175" s="27"/>
      <c r="H42175" s="37"/>
      <c r="I42175" s="37"/>
      <c r="J42175" s="26"/>
      <c r="K42175" s="37"/>
    </row>
    <row r="42176" spans="6:11" x14ac:dyDescent="0.25">
      <c r="F42176" s="25"/>
      <c r="G42176" s="27"/>
      <c r="H42176" s="37"/>
      <c r="I42176" s="37"/>
      <c r="J42176" s="26"/>
      <c r="K42176" s="37"/>
    </row>
    <row r="42177" spans="6:11" x14ac:dyDescent="0.25">
      <c r="F42177" s="25"/>
      <c r="G42177" s="27"/>
      <c r="H42177" s="37"/>
      <c r="I42177" s="37"/>
      <c r="J42177" s="26"/>
      <c r="K42177" s="37"/>
    </row>
    <row r="42178" spans="6:11" x14ac:dyDescent="0.25">
      <c r="F42178" s="25"/>
      <c r="G42178" s="27"/>
      <c r="H42178" s="37"/>
      <c r="I42178" s="37"/>
      <c r="J42178" s="26"/>
      <c r="K42178" s="37"/>
    </row>
    <row r="42179" spans="6:11" x14ac:dyDescent="0.25">
      <c r="F42179" s="25"/>
      <c r="G42179" s="27"/>
      <c r="H42179" s="37"/>
      <c r="I42179" s="37"/>
      <c r="J42179" s="26"/>
      <c r="K42179" s="37"/>
    </row>
    <row r="42180" spans="6:11" x14ac:dyDescent="0.25">
      <c r="F42180" s="25"/>
      <c r="G42180" s="27"/>
      <c r="H42180" s="37"/>
      <c r="I42180" s="37"/>
      <c r="J42180" s="26"/>
      <c r="K42180" s="37"/>
    </row>
    <row r="42181" spans="6:11" x14ac:dyDescent="0.25">
      <c r="F42181" s="25"/>
      <c r="G42181" s="27"/>
      <c r="H42181" s="37"/>
      <c r="I42181" s="37"/>
      <c r="J42181" s="26"/>
      <c r="K42181" s="37"/>
    </row>
    <row r="42182" spans="6:11" x14ac:dyDescent="0.25">
      <c r="F42182" s="25"/>
      <c r="G42182" s="27"/>
      <c r="H42182" s="37"/>
      <c r="I42182" s="37"/>
      <c r="J42182" s="26"/>
      <c r="K42182" s="37"/>
    </row>
    <row r="42183" spans="6:11" x14ac:dyDescent="0.25">
      <c r="F42183" s="25"/>
      <c r="G42183" s="27"/>
      <c r="H42183" s="37"/>
      <c r="I42183" s="37"/>
      <c r="J42183" s="26"/>
      <c r="K42183" s="37"/>
    </row>
    <row r="42184" spans="6:11" x14ac:dyDescent="0.25">
      <c r="F42184" s="25"/>
      <c r="G42184" s="27"/>
      <c r="H42184" s="37"/>
      <c r="I42184" s="37"/>
      <c r="J42184" s="26"/>
      <c r="K42184" s="37"/>
    </row>
    <row r="42185" spans="6:11" x14ac:dyDescent="0.25">
      <c r="F42185" s="25"/>
      <c r="G42185" s="27"/>
      <c r="H42185" s="37"/>
      <c r="I42185" s="37"/>
      <c r="J42185" s="26"/>
      <c r="K42185" s="37"/>
    </row>
    <row r="42186" spans="6:11" x14ac:dyDescent="0.25">
      <c r="F42186" s="25"/>
      <c r="G42186" s="27"/>
      <c r="H42186" s="37"/>
      <c r="I42186" s="37"/>
      <c r="J42186" s="26"/>
      <c r="K42186" s="37"/>
    </row>
    <row r="42187" spans="6:11" x14ac:dyDescent="0.25">
      <c r="F42187" s="25"/>
      <c r="G42187" s="27"/>
      <c r="H42187" s="37"/>
      <c r="I42187" s="37"/>
      <c r="J42187" s="26"/>
      <c r="K42187" s="37"/>
    </row>
    <row r="42188" spans="6:11" x14ac:dyDescent="0.25">
      <c r="F42188" s="25"/>
      <c r="G42188" s="27"/>
      <c r="H42188" s="37"/>
      <c r="I42188" s="37"/>
      <c r="J42188" s="26"/>
      <c r="K42188" s="37"/>
    </row>
    <row r="42189" spans="6:11" x14ac:dyDescent="0.25">
      <c r="F42189" s="25"/>
      <c r="G42189" s="27"/>
      <c r="H42189" s="37"/>
      <c r="I42189" s="37"/>
      <c r="J42189" s="26"/>
      <c r="K42189" s="37"/>
    </row>
    <row r="42190" spans="6:11" x14ac:dyDescent="0.25">
      <c r="F42190" s="25"/>
      <c r="G42190" s="27"/>
      <c r="H42190" s="37"/>
      <c r="I42190" s="37"/>
      <c r="J42190" s="26"/>
      <c r="K42190" s="37"/>
    </row>
    <row r="42191" spans="6:11" x14ac:dyDescent="0.25">
      <c r="F42191" s="25"/>
      <c r="G42191" s="27"/>
      <c r="H42191" s="37"/>
      <c r="I42191" s="37"/>
      <c r="J42191" s="26"/>
      <c r="K42191" s="37"/>
    </row>
    <row r="42192" spans="6:11" x14ac:dyDescent="0.25">
      <c r="F42192" s="25"/>
      <c r="G42192" s="27"/>
      <c r="H42192" s="37"/>
      <c r="I42192" s="37"/>
      <c r="J42192" s="26"/>
      <c r="K42192" s="37"/>
    </row>
    <row r="42193" spans="6:11" x14ac:dyDescent="0.25">
      <c r="F42193" s="25"/>
      <c r="G42193" s="27"/>
      <c r="H42193" s="37"/>
      <c r="I42193" s="37"/>
      <c r="J42193" s="26"/>
      <c r="K42193" s="37"/>
    </row>
    <row r="42194" spans="6:11" x14ac:dyDescent="0.25">
      <c r="F42194" s="25"/>
      <c r="G42194" s="27"/>
      <c r="H42194" s="37"/>
      <c r="I42194" s="37"/>
      <c r="J42194" s="26"/>
      <c r="K42194" s="37"/>
    </row>
    <row r="42195" spans="6:11" x14ac:dyDescent="0.25">
      <c r="F42195" s="25"/>
      <c r="G42195" s="27"/>
      <c r="H42195" s="37"/>
      <c r="I42195" s="37"/>
      <c r="J42195" s="26"/>
      <c r="K42195" s="37"/>
    </row>
    <row r="42196" spans="6:11" x14ac:dyDescent="0.25">
      <c r="F42196" s="25"/>
      <c r="G42196" s="27"/>
      <c r="H42196" s="37"/>
      <c r="I42196" s="37"/>
      <c r="J42196" s="26"/>
      <c r="K42196" s="37"/>
    </row>
    <row r="42197" spans="6:11" x14ac:dyDescent="0.25">
      <c r="F42197" s="25"/>
      <c r="G42197" s="27"/>
      <c r="H42197" s="37"/>
      <c r="I42197" s="37"/>
      <c r="J42197" s="26"/>
      <c r="K42197" s="37"/>
    </row>
    <row r="42198" spans="6:11" x14ac:dyDescent="0.25">
      <c r="F42198" s="25"/>
      <c r="G42198" s="27"/>
      <c r="H42198" s="37"/>
      <c r="I42198" s="37"/>
      <c r="J42198" s="26"/>
      <c r="K42198" s="37"/>
    </row>
    <row r="42199" spans="6:11" x14ac:dyDescent="0.25">
      <c r="F42199" s="25"/>
      <c r="G42199" s="27"/>
      <c r="H42199" s="37"/>
      <c r="I42199" s="37"/>
      <c r="J42199" s="26"/>
      <c r="K42199" s="37"/>
    </row>
    <row r="42200" spans="6:11" x14ac:dyDescent="0.25">
      <c r="F42200" s="25"/>
      <c r="G42200" s="27"/>
      <c r="H42200" s="37"/>
      <c r="I42200" s="37"/>
      <c r="J42200" s="26"/>
      <c r="K42200" s="37"/>
    </row>
    <row r="42201" spans="6:11" x14ac:dyDescent="0.25">
      <c r="F42201" s="25"/>
      <c r="G42201" s="27"/>
      <c r="H42201" s="37"/>
      <c r="I42201" s="37"/>
      <c r="J42201" s="26"/>
      <c r="K42201" s="37"/>
    </row>
    <row r="42202" spans="6:11" x14ac:dyDescent="0.25">
      <c r="F42202" s="25"/>
      <c r="G42202" s="27"/>
      <c r="H42202" s="37"/>
      <c r="I42202" s="37"/>
      <c r="J42202" s="26"/>
      <c r="K42202" s="37"/>
    </row>
    <row r="42203" spans="6:11" x14ac:dyDescent="0.25">
      <c r="F42203" s="25"/>
      <c r="G42203" s="27"/>
      <c r="H42203" s="37"/>
      <c r="I42203" s="37"/>
      <c r="J42203" s="26"/>
      <c r="K42203" s="37"/>
    </row>
    <row r="42204" spans="6:11" x14ac:dyDescent="0.25">
      <c r="F42204" s="25"/>
      <c r="G42204" s="27"/>
      <c r="H42204" s="37"/>
      <c r="I42204" s="37"/>
      <c r="J42204" s="26"/>
      <c r="K42204" s="37"/>
    </row>
    <row r="42205" spans="6:11" x14ac:dyDescent="0.25">
      <c r="F42205" s="25"/>
      <c r="G42205" s="27"/>
      <c r="H42205" s="37"/>
      <c r="I42205" s="37"/>
      <c r="J42205" s="26"/>
      <c r="K42205" s="37"/>
    </row>
    <row r="42206" spans="6:11" x14ac:dyDescent="0.25">
      <c r="F42206" s="25"/>
      <c r="G42206" s="27"/>
      <c r="H42206" s="37"/>
      <c r="I42206" s="37"/>
      <c r="J42206" s="26"/>
      <c r="K42206" s="37"/>
    </row>
    <row r="42207" spans="6:11" x14ac:dyDescent="0.25">
      <c r="F42207" s="25"/>
      <c r="G42207" s="27"/>
      <c r="H42207" s="37"/>
      <c r="I42207" s="37"/>
      <c r="J42207" s="26"/>
      <c r="K42207" s="37"/>
    </row>
    <row r="42208" spans="6:11" x14ac:dyDescent="0.25">
      <c r="F42208" s="25"/>
      <c r="G42208" s="27"/>
      <c r="H42208" s="37"/>
      <c r="I42208" s="37"/>
      <c r="J42208" s="26"/>
      <c r="K42208" s="37"/>
    </row>
    <row r="42209" spans="6:11" x14ac:dyDescent="0.25">
      <c r="F42209" s="25"/>
      <c r="G42209" s="27"/>
      <c r="H42209" s="37"/>
      <c r="I42209" s="37"/>
      <c r="J42209" s="26"/>
      <c r="K42209" s="37"/>
    </row>
    <row r="42210" spans="6:11" x14ac:dyDescent="0.25">
      <c r="F42210" s="25"/>
      <c r="G42210" s="27"/>
      <c r="H42210" s="37"/>
      <c r="I42210" s="37"/>
      <c r="J42210" s="26"/>
      <c r="K42210" s="37"/>
    </row>
    <row r="42211" spans="6:11" x14ac:dyDescent="0.25">
      <c r="F42211" s="25"/>
      <c r="G42211" s="27"/>
      <c r="H42211" s="37"/>
      <c r="I42211" s="37"/>
      <c r="J42211" s="26"/>
      <c r="K42211" s="37"/>
    </row>
    <row r="42212" spans="6:11" x14ac:dyDescent="0.25">
      <c r="F42212" s="25"/>
      <c r="G42212" s="27"/>
      <c r="H42212" s="37"/>
      <c r="I42212" s="37"/>
      <c r="J42212" s="26"/>
      <c r="K42212" s="37"/>
    </row>
    <row r="42213" spans="6:11" x14ac:dyDescent="0.25">
      <c r="F42213" s="25"/>
      <c r="G42213" s="27"/>
      <c r="H42213" s="37"/>
      <c r="I42213" s="37"/>
      <c r="J42213" s="26"/>
      <c r="K42213" s="37"/>
    </row>
    <row r="42214" spans="6:11" x14ac:dyDescent="0.25">
      <c r="F42214" s="25"/>
      <c r="G42214" s="27"/>
      <c r="H42214" s="37"/>
      <c r="I42214" s="37"/>
      <c r="J42214" s="26"/>
      <c r="K42214" s="37"/>
    </row>
    <row r="42215" spans="6:11" x14ac:dyDescent="0.25">
      <c r="F42215" s="25"/>
      <c r="G42215" s="27"/>
      <c r="H42215" s="37"/>
      <c r="I42215" s="37"/>
      <c r="J42215" s="26"/>
      <c r="K42215" s="37"/>
    </row>
    <row r="42216" spans="6:11" x14ac:dyDescent="0.25">
      <c r="F42216" s="25"/>
      <c r="G42216" s="27"/>
      <c r="H42216" s="37"/>
      <c r="I42216" s="37"/>
      <c r="J42216" s="26"/>
      <c r="K42216" s="37"/>
    </row>
    <row r="42217" spans="6:11" x14ac:dyDescent="0.25">
      <c r="F42217" s="25"/>
      <c r="G42217" s="27"/>
      <c r="H42217" s="37"/>
      <c r="I42217" s="37"/>
      <c r="J42217" s="26"/>
      <c r="K42217" s="37"/>
    </row>
    <row r="42218" spans="6:11" x14ac:dyDescent="0.25">
      <c r="F42218" s="25"/>
      <c r="G42218" s="27"/>
      <c r="H42218" s="37"/>
      <c r="I42218" s="37"/>
      <c r="J42218" s="26"/>
      <c r="K42218" s="37"/>
    </row>
    <row r="42219" spans="6:11" x14ac:dyDescent="0.25">
      <c r="F42219" s="25"/>
      <c r="G42219" s="27"/>
      <c r="H42219" s="37"/>
      <c r="I42219" s="37"/>
      <c r="J42219" s="26"/>
      <c r="K42219" s="37"/>
    </row>
    <row r="42220" spans="6:11" x14ac:dyDescent="0.25">
      <c r="F42220" s="25"/>
      <c r="G42220" s="27"/>
      <c r="H42220" s="37"/>
      <c r="I42220" s="37"/>
      <c r="J42220" s="26"/>
      <c r="K42220" s="37"/>
    </row>
    <row r="42221" spans="6:11" x14ac:dyDescent="0.25">
      <c r="F42221" s="25"/>
      <c r="G42221" s="27"/>
      <c r="H42221" s="37"/>
      <c r="I42221" s="37"/>
      <c r="J42221" s="26"/>
      <c r="K42221" s="37"/>
    </row>
    <row r="42222" spans="6:11" x14ac:dyDescent="0.25">
      <c r="F42222" s="25"/>
      <c r="G42222" s="27"/>
      <c r="H42222" s="37"/>
      <c r="I42222" s="37"/>
      <c r="J42222" s="26"/>
      <c r="K42222" s="37"/>
    </row>
    <row r="42223" spans="6:11" x14ac:dyDescent="0.25">
      <c r="F42223" s="25"/>
      <c r="G42223" s="27"/>
      <c r="H42223" s="37"/>
      <c r="I42223" s="37"/>
      <c r="J42223" s="26"/>
      <c r="K42223" s="37"/>
    </row>
    <row r="42224" spans="6:11" x14ac:dyDescent="0.25">
      <c r="F42224" s="25"/>
      <c r="G42224" s="27"/>
      <c r="H42224" s="37"/>
      <c r="I42224" s="37"/>
      <c r="J42224" s="26"/>
      <c r="K42224" s="37"/>
    </row>
    <row r="42225" spans="6:11" x14ac:dyDescent="0.25">
      <c r="F42225" s="25"/>
      <c r="G42225" s="27"/>
      <c r="H42225" s="37"/>
      <c r="I42225" s="37"/>
      <c r="J42225" s="26"/>
      <c r="K42225" s="37"/>
    </row>
    <row r="42226" spans="6:11" x14ac:dyDescent="0.25">
      <c r="F42226" s="25"/>
      <c r="G42226" s="27"/>
      <c r="H42226" s="37"/>
      <c r="I42226" s="37"/>
      <c r="J42226" s="26"/>
      <c r="K42226" s="37"/>
    </row>
    <row r="42227" spans="6:11" x14ac:dyDescent="0.25">
      <c r="F42227" s="25"/>
      <c r="G42227" s="27"/>
      <c r="H42227" s="37"/>
      <c r="I42227" s="37"/>
      <c r="J42227" s="26"/>
      <c r="K42227" s="37"/>
    </row>
    <row r="42228" spans="6:11" x14ac:dyDescent="0.25">
      <c r="F42228" s="25"/>
      <c r="G42228" s="27"/>
      <c r="H42228" s="37"/>
      <c r="I42228" s="37"/>
      <c r="J42228" s="26"/>
      <c r="K42228" s="37"/>
    </row>
    <row r="42229" spans="6:11" x14ac:dyDescent="0.25">
      <c r="F42229" s="25"/>
      <c r="G42229" s="27"/>
      <c r="H42229" s="37"/>
      <c r="I42229" s="37"/>
      <c r="J42229" s="26"/>
      <c r="K42229" s="37"/>
    </row>
    <row r="42230" spans="6:11" x14ac:dyDescent="0.25">
      <c r="F42230" s="25"/>
      <c r="G42230" s="27"/>
      <c r="H42230" s="37"/>
      <c r="I42230" s="37"/>
      <c r="J42230" s="26"/>
      <c r="K42230" s="37"/>
    </row>
    <row r="42231" spans="6:11" x14ac:dyDescent="0.25">
      <c r="F42231" s="25"/>
      <c r="G42231" s="27"/>
      <c r="H42231" s="37"/>
      <c r="I42231" s="37"/>
      <c r="J42231" s="26"/>
      <c r="K42231" s="37"/>
    </row>
    <row r="42232" spans="6:11" x14ac:dyDescent="0.25">
      <c r="F42232" s="25"/>
      <c r="G42232" s="27"/>
      <c r="H42232" s="37"/>
      <c r="I42232" s="37"/>
      <c r="J42232" s="26"/>
      <c r="K42232" s="37"/>
    </row>
    <row r="42233" spans="6:11" x14ac:dyDescent="0.25">
      <c r="F42233" s="25"/>
      <c r="G42233" s="27"/>
      <c r="H42233" s="37"/>
      <c r="I42233" s="37"/>
      <c r="J42233" s="26"/>
      <c r="K42233" s="37"/>
    </row>
    <row r="42234" spans="6:11" x14ac:dyDescent="0.25">
      <c r="F42234" s="25"/>
      <c r="G42234" s="27"/>
      <c r="H42234" s="37"/>
      <c r="I42234" s="37"/>
      <c r="J42234" s="26"/>
      <c r="K42234" s="37"/>
    </row>
    <row r="42235" spans="6:11" x14ac:dyDescent="0.25">
      <c r="F42235" s="25"/>
      <c r="G42235" s="27"/>
      <c r="H42235" s="37"/>
      <c r="I42235" s="37"/>
      <c r="J42235" s="26"/>
      <c r="K42235" s="37"/>
    </row>
    <row r="42236" spans="6:11" x14ac:dyDescent="0.25">
      <c r="F42236" s="25"/>
      <c r="G42236" s="27"/>
      <c r="H42236" s="37"/>
      <c r="I42236" s="37"/>
      <c r="J42236" s="26"/>
      <c r="K42236" s="37"/>
    </row>
    <row r="42237" spans="6:11" x14ac:dyDescent="0.25">
      <c r="F42237" s="25"/>
      <c r="G42237" s="27"/>
      <c r="H42237" s="37"/>
      <c r="I42237" s="37"/>
      <c r="J42237" s="26"/>
      <c r="K42237" s="37"/>
    </row>
    <row r="42238" spans="6:11" x14ac:dyDescent="0.25">
      <c r="F42238" s="25"/>
      <c r="G42238" s="27"/>
      <c r="H42238" s="37"/>
      <c r="I42238" s="37"/>
      <c r="J42238" s="26"/>
      <c r="K42238" s="37"/>
    </row>
    <row r="42239" spans="6:11" x14ac:dyDescent="0.25">
      <c r="F42239" s="25"/>
      <c r="G42239" s="27"/>
      <c r="H42239" s="37"/>
      <c r="I42239" s="37"/>
      <c r="J42239" s="26"/>
      <c r="K42239" s="37"/>
    </row>
    <row r="42240" spans="6:11" x14ac:dyDescent="0.25">
      <c r="F42240" s="25"/>
      <c r="G42240" s="27"/>
      <c r="H42240" s="37"/>
      <c r="I42240" s="37"/>
      <c r="J42240" s="26"/>
      <c r="K42240" s="37"/>
    </row>
    <row r="42241" spans="6:11" x14ac:dyDescent="0.25">
      <c r="F42241" s="25"/>
      <c r="G42241" s="27"/>
      <c r="H42241" s="37"/>
      <c r="I42241" s="37"/>
      <c r="J42241" s="26"/>
      <c r="K42241" s="37"/>
    </row>
    <row r="42242" spans="6:11" x14ac:dyDescent="0.25">
      <c r="F42242" s="25"/>
      <c r="G42242" s="27"/>
      <c r="H42242" s="37"/>
      <c r="I42242" s="37"/>
      <c r="J42242" s="26"/>
      <c r="K42242" s="37"/>
    </row>
    <row r="42243" spans="6:11" x14ac:dyDescent="0.25">
      <c r="F42243" s="25"/>
      <c r="G42243" s="27"/>
      <c r="H42243" s="37"/>
      <c r="I42243" s="37"/>
      <c r="J42243" s="26"/>
      <c r="K42243" s="37"/>
    </row>
    <row r="42244" spans="6:11" x14ac:dyDescent="0.25">
      <c r="F42244" s="25"/>
      <c r="G42244" s="27"/>
      <c r="H42244" s="37"/>
      <c r="I42244" s="37"/>
      <c r="J42244" s="26"/>
      <c r="K42244" s="37"/>
    </row>
    <row r="42245" spans="6:11" x14ac:dyDescent="0.25">
      <c r="F42245" s="25"/>
      <c r="G42245" s="27"/>
      <c r="H42245" s="37"/>
      <c r="I42245" s="37"/>
      <c r="J42245" s="26"/>
      <c r="K42245" s="37"/>
    </row>
    <row r="42246" spans="6:11" x14ac:dyDescent="0.25">
      <c r="F42246" s="25"/>
      <c r="G42246" s="27"/>
      <c r="H42246" s="37"/>
      <c r="I42246" s="37"/>
      <c r="J42246" s="26"/>
      <c r="K42246" s="37"/>
    </row>
    <row r="42247" spans="6:11" x14ac:dyDescent="0.25">
      <c r="F42247" s="25"/>
      <c r="G42247" s="27"/>
      <c r="H42247" s="37"/>
      <c r="I42247" s="37"/>
      <c r="J42247" s="26"/>
      <c r="K42247" s="37"/>
    </row>
    <row r="42248" spans="6:11" x14ac:dyDescent="0.25">
      <c r="F42248" s="25"/>
      <c r="G42248" s="27"/>
      <c r="H42248" s="37"/>
      <c r="I42248" s="37"/>
      <c r="J42248" s="26"/>
      <c r="K42248" s="37"/>
    </row>
    <row r="42249" spans="6:11" x14ac:dyDescent="0.25">
      <c r="F42249" s="25"/>
      <c r="G42249" s="27"/>
      <c r="H42249" s="37"/>
      <c r="I42249" s="37"/>
      <c r="J42249" s="26"/>
      <c r="K42249" s="37"/>
    </row>
    <row r="42250" spans="6:11" x14ac:dyDescent="0.25">
      <c r="F42250" s="25"/>
      <c r="G42250" s="27"/>
      <c r="H42250" s="37"/>
      <c r="I42250" s="37"/>
      <c r="J42250" s="26"/>
      <c r="K42250" s="37"/>
    </row>
    <row r="42251" spans="6:11" x14ac:dyDescent="0.25">
      <c r="F42251" s="25"/>
      <c r="G42251" s="27"/>
      <c r="H42251" s="37"/>
      <c r="I42251" s="37"/>
      <c r="J42251" s="26"/>
      <c r="K42251" s="37"/>
    </row>
    <row r="42252" spans="6:11" x14ac:dyDescent="0.25">
      <c r="F42252" s="25"/>
      <c r="G42252" s="27"/>
      <c r="H42252" s="37"/>
      <c r="I42252" s="37"/>
      <c r="J42252" s="26"/>
      <c r="K42252" s="37"/>
    </row>
    <row r="42253" spans="6:11" x14ac:dyDescent="0.25">
      <c r="F42253" s="25"/>
      <c r="G42253" s="27"/>
      <c r="H42253" s="37"/>
      <c r="I42253" s="37"/>
      <c r="J42253" s="26"/>
      <c r="K42253" s="37"/>
    </row>
    <row r="42254" spans="6:11" x14ac:dyDescent="0.25">
      <c r="F42254" s="25"/>
      <c r="G42254" s="27"/>
      <c r="H42254" s="37"/>
      <c r="I42254" s="37"/>
      <c r="J42254" s="26"/>
      <c r="K42254" s="37"/>
    </row>
    <row r="42255" spans="6:11" x14ac:dyDescent="0.25">
      <c r="F42255" s="25"/>
      <c r="G42255" s="27"/>
      <c r="H42255" s="37"/>
      <c r="I42255" s="37"/>
      <c r="J42255" s="26"/>
      <c r="K42255" s="37"/>
    </row>
    <row r="42256" spans="6:11" x14ac:dyDescent="0.25">
      <c r="F42256" s="25"/>
      <c r="G42256" s="27"/>
      <c r="H42256" s="37"/>
      <c r="I42256" s="37"/>
      <c r="J42256" s="26"/>
      <c r="K42256" s="37"/>
    </row>
    <row r="42257" spans="6:11" x14ac:dyDescent="0.25">
      <c r="F42257" s="25"/>
      <c r="G42257" s="27"/>
      <c r="H42257" s="37"/>
      <c r="I42257" s="37"/>
      <c r="J42257" s="26"/>
      <c r="K42257" s="37"/>
    </row>
    <row r="42258" spans="6:11" x14ac:dyDescent="0.25">
      <c r="F42258" s="25"/>
      <c r="G42258" s="27"/>
      <c r="H42258" s="37"/>
      <c r="I42258" s="37"/>
      <c r="J42258" s="26"/>
      <c r="K42258" s="37"/>
    </row>
    <row r="42259" spans="6:11" x14ac:dyDescent="0.25">
      <c r="F42259" s="25"/>
      <c r="G42259" s="27"/>
      <c r="H42259" s="37"/>
      <c r="I42259" s="37"/>
      <c r="J42259" s="26"/>
      <c r="K42259" s="37"/>
    </row>
    <row r="42260" spans="6:11" x14ac:dyDescent="0.25">
      <c r="F42260" s="25"/>
      <c r="G42260" s="27"/>
      <c r="H42260" s="37"/>
      <c r="I42260" s="37"/>
      <c r="J42260" s="26"/>
      <c r="K42260" s="37"/>
    </row>
    <row r="42261" spans="6:11" x14ac:dyDescent="0.25">
      <c r="F42261" s="25"/>
      <c r="G42261" s="27"/>
      <c r="H42261" s="37"/>
      <c r="I42261" s="37"/>
      <c r="J42261" s="26"/>
      <c r="K42261" s="37"/>
    </row>
    <row r="42262" spans="6:11" x14ac:dyDescent="0.25">
      <c r="F42262" s="25"/>
      <c r="G42262" s="27"/>
      <c r="H42262" s="37"/>
      <c r="I42262" s="37"/>
      <c r="J42262" s="26"/>
      <c r="K42262" s="37"/>
    </row>
    <row r="42263" spans="6:11" x14ac:dyDescent="0.25">
      <c r="F42263" s="25"/>
      <c r="G42263" s="27"/>
      <c r="H42263" s="37"/>
      <c r="I42263" s="37"/>
      <c r="J42263" s="26"/>
      <c r="K42263" s="37"/>
    </row>
    <row r="42264" spans="6:11" x14ac:dyDescent="0.25">
      <c r="F42264" s="25"/>
      <c r="G42264" s="27"/>
      <c r="H42264" s="37"/>
      <c r="I42264" s="37"/>
      <c r="J42264" s="26"/>
      <c r="K42264" s="37"/>
    </row>
    <row r="42265" spans="6:11" x14ac:dyDescent="0.25">
      <c r="F42265" s="25"/>
      <c r="G42265" s="27"/>
      <c r="H42265" s="37"/>
      <c r="I42265" s="37"/>
      <c r="J42265" s="26"/>
      <c r="K42265" s="37"/>
    </row>
    <row r="42266" spans="6:11" x14ac:dyDescent="0.25">
      <c r="F42266" s="25"/>
      <c r="G42266" s="27"/>
      <c r="H42266" s="37"/>
      <c r="I42266" s="37"/>
      <c r="J42266" s="26"/>
      <c r="K42266" s="37"/>
    </row>
    <row r="42267" spans="6:11" x14ac:dyDescent="0.25">
      <c r="F42267" s="25"/>
      <c r="G42267" s="27"/>
      <c r="H42267" s="37"/>
      <c r="I42267" s="37"/>
      <c r="J42267" s="26"/>
      <c r="K42267" s="37"/>
    </row>
    <row r="42268" spans="6:11" x14ac:dyDescent="0.25">
      <c r="F42268" s="25"/>
      <c r="G42268" s="27"/>
      <c r="H42268" s="37"/>
      <c r="I42268" s="37"/>
      <c r="J42268" s="26"/>
      <c r="K42268" s="37"/>
    </row>
    <row r="42269" spans="6:11" x14ac:dyDescent="0.25">
      <c r="F42269" s="25"/>
      <c r="G42269" s="27"/>
      <c r="H42269" s="37"/>
      <c r="I42269" s="37"/>
      <c r="J42269" s="26"/>
      <c r="K42269" s="37"/>
    </row>
    <row r="42270" spans="6:11" x14ac:dyDescent="0.25">
      <c r="F42270" s="25"/>
      <c r="G42270" s="27"/>
      <c r="H42270" s="37"/>
      <c r="I42270" s="37"/>
      <c r="J42270" s="26"/>
      <c r="K42270" s="37"/>
    </row>
    <row r="42271" spans="6:11" x14ac:dyDescent="0.25">
      <c r="F42271" s="25"/>
      <c r="G42271" s="27"/>
      <c r="H42271" s="37"/>
      <c r="I42271" s="37"/>
      <c r="J42271" s="26"/>
      <c r="K42271" s="37"/>
    </row>
    <row r="42272" spans="6:11" x14ac:dyDescent="0.25">
      <c r="F42272" s="25"/>
      <c r="G42272" s="27"/>
      <c r="H42272" s="37"/>
      <c r="I42272" s="37"/>
      <c r="J42272" s="26"/>
      <c r="K42272" s="37"/>
    </row>
    <row r="42273" spans="6:11" x14ac:dyDescent="0.25">
      <c r="F42273" s="25"/>
      <c r="G42273" s="27"/>
      <c r="H42273" s="37"/>
      <c r="I42273" s="37"/>
      <c r="J42273" s="26"/>
      <c r="K42273" s="37"/>
    </row>
    <row r="42274" spans="6:11" x14ac:dyDescent="0.25">
      <c r="F42274" s="25"/>
      <c r="G42274" s="27"/>
      <c r="H42274" s="37"/>
      <c r="I42274" s="37"/>
      <c r="J42274" s="26"/>
      <c r="K42274" s="37"/>
    </row>
    <row r="42275" spans="6:11" x14ac:dyDescent="0.25">
      <c r="F42275" s="25"/>
      <c r="G42275" s="27"/>
      <c r="H42275" s="37"/>
      <c r="I42275" s="37"/>
      <c r="J42275" s="26"/>
      <c r="K42275" s="37"/>
    </row>
    <row r="42276" spans="6:11" x14ac:dyDescent="0.25">
      <c r="F42276" s="25"/>
      <c r="G42276" s="27"/>
      <c r="H42276" s="37"/>
      <c r="I42276" s="37"/>
      <c r="J42276" s="26"/>
      <c r="K42276" s="37"/>
    </row>
    <row r="42277" spans="6:11" x14ac:dyDescent="0.25">
      <c r="F42277" s="25"/>
      <c r="G42277" s="27"/>
      <c r="H42277" s="37"/>
      <c r="I42277" s="37"/>
      <c r="J42277" s="26"/>
      <c r="K42277" s="37"/>
    </row>
    <row r="42278" spans="6:11" x14ac:dyDescent="0.25">
      <c r="F42278" s="25"/>
      <c r="G42278" s="27"/>
      <c r="H42278" s="37"/>
      <c r="I42278" s="37"/>
      <c r="J42278" s="26"/>
      <c r="K42278" s="37"/>
    </row>
    <row r="42279" spans="6:11" x14ac:dyDescent="0.25">
      <c r="F42279" s="25"/>
      <c r="G42279" s="27"/>
      <c r="H42279" s="37"/>
      <c r="I42279" s="37"/>
      <c r="J42279" s="26"/>
      <c r="K42279" s="37"/>
    </row>
    <row r="42280" spans="6:11" x14ac:dyDescent="0.25">
      <c r="F42280" s="25"/>
      <c r="G42280" s="27"/>
      <c r="H42280" s="37"/>
      <c r="I42280" s="37"/>
      <c r="J42280" s="26"/>
      <c r="K42280" s="37"/>
    </row>
    <row r="42281" spans="6:11" x14ac:dyDescent="0.25">
      <c r="F42281" s="25"/>
      <c r="G42281" s="27"/>
      <c r="H42281" s="37"/>
      <c r="I42281" s="37"/>
      <c r="J42281" s="26"/>
      <c r="K42281" s="37"/>
    </row>
    <row r="42282" spans="6:11" x14ac:dyDescent="0.25">
      <c r="F42282" s="25"/>
      <c r="G42282" s="27"/>
      <c r="H42282" s="37"/>
      <c r="I42282" s="37"/>
      <c r="J42282" s="26"/>
      <c r="K42282" s="37"/>
    </row>
    <row r="42283" spans="6:11" x14ac:dyDescent="0.25">
      <c r="F42283" s="25"/>
      <c r="G42283" s="27"/>
      <c r="H42283" s="37"/>
      <c r="I42283" s="37"/>
      <c r="J42283" s="26"/>
      <c r="K42283" s="37"/>
    </row>
    <row r="42284" spans="6:11" x14ac:dyDescent="0.25">
      <c r="F42284" s="25"/>
      <c r="G42284" s="27"/>
      <c r="H42284" s="37"/>
      <c r="I42284" s="37"/>
      <c r="J42284" s="26"/>
      <c r="K42284" s="37"/>
    </row>
    <row r="42285" spans="6:11" x14ac:dyDescent="0.25">
      <c r="F42285" s="25"/>
      <c r="G42285" s="27"/>
      <c r="H42285" s="37"/>
      <c r="I42285" s="37"/>
      <c r="J42285" s="26"/>
      <c r="K42285" s="37"/>
    </row>
    <row r="42286" spans="6:11" x14ac:dyDescent="0.25">
      <c r="F42286" s="25"/>
      <c r="G42286" s="27"/>
      <c r="H42286" s="37"/>
      <c r="I42286" s="37"/>
      <c r="J42286" s="26"/>
      <c r="K42286" s="37"/>
    </row>
    <row r="42287" spans="6:11" x14ac:dyDescent="0.25">
      <c r="F42287" s="25"/>
      <c r="G42287" s="27"/>
      <c r="H42287" s="37"/>
      <c r="I42287" s="37"/>
      <c r="J42287" s="26"/>
      <c r="K42287" s="37"/>
    </row>
    <row r="42288" spans="6:11" x14ac:dyDescent="0.25">
      <c r="F42288" s="25"/>
      <c r="G42288" s="27"/>
      <c r="H42288" s="37"/>
      <c r="I42288" s="37"/>
      <c r="J42288" s="26"/>
      <c r="K42288" s="37"/>
    </row>
    <row r="42289" spans="6:11" x14ac:dyDescent="0.25">
      <c r="F42289" s="25"/>
      <c r="G42289" s="27"/>
      <c r="H42289" s="37"/>
      <c r="I42289" s="37"/>
      <c r="J42289" s="26"/>
      <c r="K42289" s="37"/>
    </row>
    <row r="42290" spans="6:11" x14ac:dyDescent="0.25">
      <c r="F42290" s="25"/>
      <c r="G42290" s="27"/>
      <c r="H42290" s="37"/>
      <c r="I42290" s="37"/>
      <c r="J42290" s="26"/>
      <c r="K42290" s="37"/>
    </row>
    <row r="42291" spans="6:11" x14ac:dyDescent="0.25">
      <c r="F42291" s="25"/>
      <c r="G42291" s="27"/>
      <c r="H42291" s="37"/>
      <c r="I42291" s="37"/>
      <c r="J42291" s="26"/>
      <c r="K42291" s="37"/>
    </row>
    <row r="42292" spans="6:11" x14ac:dyDescent="0.25">
      <c r="F42292" s="25"/>
      <c r="G42292" s="27"/>
      <c r="H42292" s="37"/>
      <c r="I42292" s="37"/>
      <c r="J42292" s="26"/>
      <c r="K42292" s="37"/>
    </row>
    <row r="42293" spans="6:11" x14ac:dyDescent="0.25">
      <c r="F42293" s="25"/>
      <c r="G42293" s="27"/>
      <c r="H42293" s="37"/>
      <c r="I42293" s="37"/>
      <c r="J42293" s="26"/>
      <c r="K42293" s="37"/>
    </row>
    <row r="42294" spans="6:11" x14ac:dyDescent="0.25">
      <c r="F42294" s="25"/>
      <c r="G42294" s="27"/>
      <c r="H42294" s="37"/>
      <c r="I42294" s="37"/>
      <c r="J42294" s="26"/>
      <c r="K42294" s="37"/>
    </row>
    <row r="42295" spans="6:11" x14ac:dyDescent="0.25">
      <c r="F42295" s="25"/>
      <c r="G42295" s="27"/>
      <c r="H42295" s="37"/>
      <c r="I42295" s="37"/>
      <c r="J42295" s="26"/>
      <c r="K42295" s="37"/>
    </row>
    <row r="42296" spans="6:11" x14ac:dyDescent="0.25">
      <c r="F42296" s="25"/>
      <c r="G42296" s="27"/>
      <c r="H42296" s="37"/>
      <c r="I42296" s="37"/>
      <c r="J42296" s="26"/>
      <c r="K42296" s="37"/>
    </row>
    <row r="42297" spans="6:11" x14ac:dyDescent="0.25">
      <c r="F42297" s="25"/>
      <c r="G42297" s="27"/>
      <c r="H42297" s="37"/>
      <c r="I42297" s="37"/>
      <c r="J42297" s="26"/>
      <c r="K42297" s="37"/>
    </row>
    <row r="42298" spans="6:11" x14ac:dyDescent="0.25">
      <c r="F42298" s="25"/>
      <c r="G42298" s="27"/>
      <c r="H42298" s="37"/>
      <c r="I42298" s="37"/>
      <c r="J42298" s="26"/>
      <c r="K42298" s="37"/>
    </row>
    <row r="42299" spans="6:11" x14ac:dyDescent="0.25">
      <c r="F42299" s="25"/>
      <c r="G42299" s="27"/>
      <c r="H42299" s="37"/>
      <c r="I42299" s="37"/>
      <c r="J42299" s="26"/>
      <c r="K42299" s="37"/>
    </row>
    <row r="42300" spans="6:11" x14ac:dyDescent="0.25">
      <c r="F42300" s="25"/>
      <c r="G42300" s="27"/>
      <c r="H42300" s="37"/>
      <c r="I42300" s="37"/>
      <c r="J42300" s="26"/>
      <c r="K42300" s="37"/>
    </row>
    <row r="42301" spans="6:11" x14ac:dyDescent="0.25">
      <c r="F42301" s="25"/>
      <c r="G42301" s="27"/>
      <c r="H42301" s="37"/>
      <c r="I42301" s="37"/>
      <c r="J42301" s="26"/>
      <c r="K42301" s="37"/>
    </row>
    <row r="42302" spans="6:11" x14ac:dyDescent="0.25">
      <c r="F42302" s="25"/>
      <c r="G42302" s="27"/>
      <c r="H42302" s="37"/>
      <c r="I42302" s="37"/>
      <c r="J42302" s="26"/>
      <c r="K42302" s="37"/>
    </row>
    <row r="42303" spans="6:11" x14ac:dyDescent="0.25">
      <c r="F42303" s="25"/>
      <c r="G42303" s="27"/>
      <c r="H42303" s="37"/>
      <c r="I42303" s="37"/>
      <c r="J42303" s="26"/>
      <c r="K42303" s="37"/>
    </row>
    <row r="42304" spans="6:11" x14ac:dyDescent="0.25">
      <c r="F42304" s="25"/>
      <c r="G42304" s="27"/>
      <c r="H42304" s="37"/>
      <c r="I42304" s="37"/>
      <c r="J42304" s="26"/>
      <c r="K42304" s="37"/>
    </row>
    <row r="42305" spans="6:11" x14ac:dyDescent="0.25">
      <c r="F42305" s="25"/>
      <c r="G42305" s="27"/>
      <c r="H42305" s="37"/>
      <c r="I42305" s="37"/>
      <c r="J42305" s="26"/>
      <c r="K42305" s="37"/>
    </row>
    <row r="42306" spans="6:11" x14ac:dyDescent="0.25">
      <c r="F42306" s="25"/>
      <c r="G42306" s="27"/>
      <c r="H42306" s="37"/>
      <c r="I42306" s="37"/>
      <c r="J42306" s="26"/>
      <c r="K42306" s="37"/>
    </row>
    <row r="42307" spans="6:11" x14ac:dyDescent="0.25">
      <c r="F42307" s="25"/>
      <c r="G42307" s="27"/>
      <c r="H42307" s="37"/>
      <c r="I42307" s="37"/>
      <c r="J42307" s="26"/>
      <c r="K42307" s="37"/>
    </row>
    <row r="42308" spans="6:11" x14ac:dyDescent="0.25">
      <c r="F42308" s="25"/>
      <c r="G42308" s="27"/>
      <c r="H42308" s="37"/>
      <c r="I42308" s="37"/>
      <c r="J42308" s="26"/>
      <c r="K42308" s="37"/>
    </row>
    <row r="42309" spans="6:11" x14ac:dyDescent="0.25">
      <c r="F42309" s="25"/>
      <c r="G42309" s="27"/>
      <c r="H42309" s="37"/>
      <c r="I42309" s="37"/>
      <c r="J42309" s="26"/>
      <c r="K42309" s="37"/>
    </row>
    <row r="42310" spans="6:11" x14ac:dyDescent="0.25">
      <c r="F42310" s="25"/>
      <c r="G42310" s="27"/>
      <c r="H42310" s="37"/>
      <c r="I42310" s="37"/>
      <c r="J42310" s="26"/>
      <c r="K42310" s="37"/>
    </row>
    <row r="42311" spans="6:11" x14ac:dyDescent="0.25">
      <c r="F42311" s="25"/>
      <c r="G42311" s="27"/>
      <c r="H42311" s="37"/>
      <c r="I42311" s="37"/>
      <c r="J42311" s="26"/>
      <c r="K42311" s="37"/>
    </row>
    <row r="42312" spans="6:11" x14ac:dyDescent="0.25">
      <c r="F42312" s="25"/>
      <c r="G42312" s="27"/>
      <c r="H42312" s="37"/>
      <c r="I42312" s="37"/>
      <c r="J42312" s="26"/>
      <c r="K42312" s="37"/>
    </row>
    <row r="42313" spans="6:11" x14ac:dyDescent="0.25">
      <c r="F42313" s="25"/>
      <c r="G42313" s="27"/>
      <c r="H42313" s="37"/>
      <c r="I42313" s="37"/>
      <c r="J42313" s="26"/>
      <c r="K42313" s="37"/>
    </row>
    <row r="42314" spans="6:11" x14ac:dyDescent="0.25">
      <c r="F42314" s="25"/>
      <c r="G42314" s="27"/>
      <c r="H42314" s="37"/>
      <c r="I42314" s="37"/>
      <c r="J42314" s="26"/>
      <c r="K42314" s="37"/>
    </row>
    <row r="42315" spans="6:11" x14ac:dyDescent="0.25">
      <c r="F42315" s="25"/>
      <c r="G42315" s="27"/>
      <c r="H42315" s="37"/>
      <c r="I42315" s="37"/>
      <c r="J42315" s="26"/>
      <c r="K42315" s="37"/>
    </row>
    <row r="42316" spans="6:11" x14ac:dyDescent="0.25">
      <c r="F42316" s="25"/>
      <c r="G42316" s="27"/>
      <c r="H42316" s="37"/>
      <c r="I42316" s="37"/>
      <c r="J42316" s="26"/>
      <c r="K42316" s="37"/>
    </row>
    <row r="42317" spans="6:11" x14ac:dyDescent="0.25">
      <c r="F42317" s="25"/>
      <c r="G42317" s="27"/>
      <c r="H42317" s="37"/>
      <c r="I42317" s="37"/>
      <c r="J42317" s="26"/>
      <c r="K42317" s="37"/>
    </row>
    <row r="42318" spans="6:11" x14ac:dyDescent="0.25">
      <c r="F42318" s="25"/>
      <c r="G42318" s="27"/>
      <c r="H42318" s="37"/>
      <c r="I42318" s="37"/>
      <c r="J42318" s="26"/>
      <c r="K42318" s="37"/>
    </row>
    <row r="42319" spans="6:11" x14ac:dyDescent="0.25">
      <c r="F42319" s="25"/>
      <c r="G42319" s="27"/>
      <c r="H42319" s="37"/>
      <c r="I42319" s="37"/>
      <c r="J42319" s="26"/>
      <c r="K42319" s="37"/>
    </row>
    <row r="42320" spans="6:11" x14ac:dyDescent="0.25">
      <c r="F42320" s="25"/>
      <c r="G42320" s="27"/>
      <c r="H42320" s="37"/>
      <c r="I42320" s="37"/>
      <c r="J42320" s="26"/>
      <c r="K42320" s="37"/>
    </row>
    <row r="42321" spans="6:11" x14ac:dyDescent="0.25">
      <c r="F42321" s="25"/>
      <c r="G42321" s="27"/>
      <c r="H42321" s="37"/>
      <c r="I42321" s="37"/>
      <c r="J42321" s="26"/>
      <c r="K42321" s="37"/>
    </row>
    <row r="42322" spans="6:11" x14ac:dyDescent="0.25">
      <c r="F42322" s="25"/>
      <c r="G42322" s="27"/>
      <c r="H42322" s="37"/>
      <c r="I42322" s="37"/>
      <c r="J42322" s="26"/>
      <c r="K42322" s="37"/>
    </row>
    <row r="42323" spans="6:11" x14ac:dyDescent="0.25">
      <c r="F42323" s="25"/>
      <c r="G42323" s="27"/>
      <c r="H42323" s="37"/>
      <c r="I42323" s="37"/>
      <c r="J42323" s="26"/>
      <c r="K42323" s="37"/>
    </row>
    <row r="42324" spans="6:11" x14ac:dyDescent="0.25">
      <c r="F42324" s="25"/>
      <c r="G42324" s="27"/>
      <c r="H42324" s="37"/>
      <c r="I42324" s="37"/>
      <c r="J42324" s="26"/>
      <c r="K42324" s="37"/>
    </row>
    <row r="42325" spans="6:11" x14ac:dyDescent="0.25">
      <c r="F42325" s="25"/>
      <c r="G42325" s="27"/>
      <c r="H42325" s="37"/>
      <c r="I42325" s="37"/>
      <c r="J42325" s="26"/>
      <c r="K42325" s="37"/>
    </row>
    <row r="42326" spans="6:11" x14ac:dyDescent="0.25">
      <c r="F42326" s="25"/>
      <c r="G42326" s="27"/>
      <c r="H42326" s="37"/>
      <c r="I42326" s="37"/>
      <c r="J42326" s="26"/>
      <c r="K42326" s="37"/>
    </row>
    <row r="42327" spans="6:11" x14ac:dyDescent="0.25">
      <c r="F42327" s="25"/>
      <c r="G42327" s="27"/>
      <c r="H42327" s="37"/>
      <c r="I42327" s="37"/>
      <c r="J42327" s="26"/>
      <c r="K42327" s="37"/>
    </row>
    <row r="42328" spans="6:11" x14ac:dyDescent="0.25">
      <c r="F42328" s="25"/>
      <c r="G42328" s="27"/>
      <c r="H42328" s="37"/>
      <c r="I42328" s="37"/>
      <c r="J42328" s="26"/>
      <c r="K42328" s="37"/>
    </row>
    <row r="42329" spans="6:11" x14ac:dyDescent="0.25">
      <c r="F42329" s="25"/>
      <c r="G42329" s="27"/>
      <c r="H42329" s="37"/>
      <c r="I42329" s="37"/>
      <c r="J42329" s="26"/>
      <c r="K42329" s="37"/>
    </row>
    <row r="42330" spans="6:11" x14ac:dyDescent="0.25">
      <c r="F42330" s="25"/>
      <c r="G42330" s="27"/>
      <c r="H42330" s="37"/>
      <c r="I42330" s="37"/>
      <c r="J42330" s="26"/>
      <c r="K42330" s="37"/>
    </row>
    <row r="42331" spans="6:11" x14ac:dyDescent="0.25">
      <c r="F42331" s="25"/>
      <c r="G42331" s="27"/>
      <c r="H42331" s="37"/>
      <c r="I42331" s="37"/>
      <c r="J42331" s="26"/>
      <c r="K42331" s="37"/>
    </row>
    <row r="42332" spans="6:11" x14ac:dyDescent="0.25">
      <c r="F42332" s="25"/>
      <c r="G42332" s="27"/>
      <c r="H42332" s="37"/>
      <c r="I42332" s="37"/>
      <c r="J42332" s="26"/>
      <c r="K42332" s="37"/>
    </row>
    <row r="42333" spans="6:11" x14ac:dyDescent="0.25">
      <c r="F42333" s="25"/>
      <c r="G42333" s="27"/>
      <c r="H42333" s="37"/>
      <c r="I42333" s="37"/>
      <c r="J42333" s="26"/>
      <c r="K42333" s="37"/>
    </row>
    <row r="42334" spans="6:11" x14ac:dyDescent="0.25">
      <c r="F42334" s="25"/>
      <c r="G42334" s="27"/>
      <c r="H42334" s="37"/>
      <c r="I42334" s="37"/>
      <c r="J42334" s="26"/>
      <c r="K42334" s="37"/>
    </row>
    <row r="42335" spans="6:11" x14ac:dyDescent="0.25">
      <c r="F42335" s="25"/>
      <c r="G42335" s="27"/>
      <c r="H42335" s="37"/>
      <c r="I42335" s="37"/>
      <c r="J42335" s="26"/>
      <c r="K42335" s="37"/>
    </row>
    <row r="42336" spans="6:11" x14ac:dyDescent="0.25">
      <c r="F42336" s="25"/>
      <c r="G42336" s="27"/>
      <c r="H42336" s="37"/>
      <c r="I42336" s="37"/>
      <c r="J42336" s="26"/>
      <c r="K42336" s="37"/>
    </row>
    <row r="42337" spans="6:11" x14ac:dyDescent="0.25">
      <c r="F42337" s="25"/>
      <c r="G42337" s="27"/>
      <c r="H42337" s="37"/>
      <c r="I42337" s="37"/>
      <c r="J42337" s="26"/>
      <c r="K42337" s="37"/>
    </row>
    <row r="42338" spans="6:11" x14ac:dyDescent="0.25">
      <c r="F42338" s="25"/>
      <c r="G42338" s="27"/>
      <c r="H42338" s="37"/>
      <c r="I42338" s="37"/>
      <c r="J42338" s="26"/>
      <c r="K42338" s="37"/>
    </row>
    <row r="42339" spans="6:11" x14ac:dyDescent="0.25">
      <c r="F42339" s="25"/>
      <c r="G42339" s="27"/>
      <c r="H42339" s="37"/>
      <c r="I42339" s="37"/>
      <c r="J42339" s="26"/>
      <c r="K42339" s="37"/>
    </row>
    <row r="42340" spans="6:11" x14ac:dyDescent="0.25">
      <c r="F42340" s="25"/>
      <c r="G42340" s="27"/>
      <c r="H42340" s="37"/>
      <c r="I42340" s="37"/>
      <c r="J42340" s="26"/>
      <c r="K42340" s="37"/>
    </row>
    <row r="42341" spans="6:11" x14ac:dyDescent="0.25">
      <c r="F42341" s="25"/>
      <c r="G42341" s="27"/>
      <c r="H42341" s="37"/>
      <c r="I42341" s="37"/>
      <c r="J42341" s="26"/>
      <c r="K42341" s="37"/>
    </row>
    <row r="42342" spans="6:11" x14ac:dyDescent="0.25">
      <c r="F42342" s="25"/>
      <c r="G42342" s="27"/>
      <c r="H42342" s="37"/>
      <c r="I42342" s="37"/>
      <c r="J42342" s="26"/>
      <c r="K42342" s="37"/>
    </row>
    <row r="42343" spans="6:11" x14ac:dyDescent="0.25">
      <c r="F42343" s="25"/>
      <c r="G42343" s="27"/>
      <c r="H42343" s="37"/>
      <c r="I42343" s="37"/>
      <c r="J42343" s="26"/>
      <c r="K42343" s="37"/>
    </row>
    <row r="42344" spans="6:11" x14ac:dyDescent="0.25">
      <c r="F42344" s="25"/>
      <c r="G42344" s="27"/>
      <c r="H42344" s="37"/>
      <c r="I42344" s="37"/>
      <c r="J42344" s="26"/>
      <c r="K42344" s="37"/>
    </row>
    <row r="42345" spans="6:11" x14ac:dyDescent="0.25">
      <c r="F42345" s="25"/>
      <c r="G42345" s="27"/>
      <c r="H42345" s="37"/>
      <c r="I42345" s="37"/>
      <c r="J42345" s="26"/>
      <c r="K42345" s="37"/>
    </row>
    <row r="42346" spans="6:11" x14ac:dyDescent="0.25">
      <c r="F42346" s="25"/>
      <c r="G42346" s="27"/>
      <c r="H42346" s="37"/>
      <c r="I42346" s="37"/>
      <c r="J42346" s="26"/>
      <c r="K42346" s="37"/>
    </row>
    <row r="42347" spans="6:11" x14ac:dyDescent="0.25">
      <c r="F42347" s="25"/>
      <c r="G42347" s="27"/>
      <c r="H42347" s="37"/>
      <c r="I42347" s="37"/>
      <c r="J42347" s="26"/>
      <c r="K42347" s="37"/>
    </row>
    <row r="42348" spans="6:11" x14ac:dyDescent="0.25">
      <c r="F42348" s="25"/>
      <c r="G42348" s="27"/>
      <c r="H42348" s="37"/>
      <c r="I42348" s="37"/>
      <c r="J42348" s="26"/>
      <c r="K42348" s="37"/>
    </row>
    <row r="42349" spans="6:11" x14ac:dyDescent="0.25">
      <c r="F42349" s="25"/>
      <c r="G42349" s="27"/>
      <c r="H42349" s="37"/>
      <c r="I42349" s="37"/>
      <c r="J42349" s="26"/>
      <c r="K42349" s="37"/>
    </row>
    <row r="42350" spans="6:11" x14ac:dyDescent="0.25">
      <c r="F42350" s="25"/>
      <c r="G42350" s="27"/>
      <c r="H42350" s="37"/>
      <c r="I42350" s="37"/>
      <c r="J42350" s="26"/>
      <c r="K42350" s="37"/>
    </row>
    <row r="42351" spans="6:11" x14ac:dyDescent="0.25">
      <c r="F42351" s="25"/>
      <c r="G42351" s="27"/>
      <c r="H42351" s="37"/>
      <c r="I42351" s="37"/>
      <c r="J42351" s="26"/>
      <c r="K42351" s="37"/>
    </row>
    <row r="42352" spans="6:11" x14ac:dyDescent="0.25">
      <c r="F42352" s="25"/>
      <c r="G42352" s="27"/>
      <c r="H42352" s="37"/>
      <c r="I42352" s="37"/>
      <c r="J42352" s="26"/>
      <c r="K42352" s="37"/>
    </row>
    <row r="42353" spans="6:11" x14ac:dyDescent="0.25">
      <c r="F42353" s="25"/>
      <c r="G42353" s="27"/>
      <c r="H42353" s="37"/>
      <c r="I42353" s="37"/>
      <c r="J42353" s="26"/>
      <c r="K42353" s="37"/>
    </row>
    <row r="42354" spans="6:11" x14ac:dyDescent="0.25">
      <c r="F42354" s="25"/>
      <c r="G42354" s="27"/>
      <c r="H42354" s="37"/>
      <c r="I42354" s="37"/>
      <c r="J42354" s="26"/>
      <c r="K42354" s="37"/>
    </row>
    <row r="42355" spans="6:11" x14ac:dyDescent="0.25">
      <c r="F42355" s="25"/>
      <c r="G42355" s="27"/>
      <c r="H42355" s="37"/>
      <c r="I42355" s="37"/>
      <c r="J42355" s="26"/>
      <c r="K42355" s="37"/>
    </row>
    <row r="42356" spans="6:11" x14ac:dyDescent="0.25">
      <c r="F42356" s="25"/>
      <c r="G42356" s="27"/>
      <c r="H42356" s="37"/>
      <c r="I42356" s="37"/>
      <c r="J42356" s="26"/>
      <c r="K42356" s="37"/>
    </row>
    <row r="42357" spans="6:11" x14ac:dyDescent="0.25">
      <c r="F42357" s="25"/>
      <c r="G42357" s="27"/>
      <c r="H42357" s="37"/>
      <c r="I42357" s="37"/>
      <c r="J42357" s="26"/>
      <c r="K42357" s="37"/>
    </row>
    <row r="42358" spans="6:11" x14ac:dyDescent="0.25">
      <c r="F42358" s="25"/>
      <c r="G42358" s="27"/>
      <c r="H42358" s="37"/>
      <c r="I42358" s="37"/>
      <c r="J42358" s="26"/>
      <c r="K42358" s="37"/>
    </row>
    <row r="42359" spans="6:11" x14ac:dyDescent="0.25">
      <c r="F42359" s="25"/>
      <c r="G42359" s="27"/>
      <c r="H42359" s="37"/>
      <c r="I42359" s="37"/>
      <c r="J42359" s="26"/>
      <c r="K42359" s="37"/>
    </row>
    <row r="42360" spans="6:11" x14ac:dyDescent="0.25">
      <c r="F42360" s="25"/>
      <c r="G42360" s="27"/>
      <c r="H42360" s="37"/>
      <c r="I42360" s="37"/>
      <c r="J42360" s="26"/>
      <c r="K42360" s="37"/>
    </row>
    <row r="42361" spans="6:11" x14ac:dyDescent="0.25">
      <c r="F42361" s="25"/>
      <c r="G42361" s="27"/>
      <c r="H42361" s="37"/>
      <c r="I42361" s="37"/>
      <c r="J42361" s="26"/>
      <c r="K42361" s="37"/>
    </row>
    <row r="42362" spans="6:11" x14ac:dyDescent="0.25">
      <c r="F42362" s="25"/>
      <c r="G42362" s="27"/>
      <c r="H42362" s="37"/>
      <c r="I42362" s="37"/>
      <c r="J42362" s="26"/>
      <c r="K42362" s="37"/>
    </row>
    <row r="42363" spans="6:11" x14ac:dyDescent="0.25">
      <c r="F42363" s="25"/>
      <c r="G42363" s="27"/>
      <c r="H42363" s="37"/>
      <c r="I42363" s="37"/>
      <c r="J42363" s="26"/>
      <c r="K42363" s="37"/>
    </row>
    <row r="42364" spans="6:11" x14ac:dyDescent="0.25">
      <c r="F42364" s="25"/>
      <c r="G42364" s="27"/>
      <c r="H42364" s="37"/>
      <c r="I42364" s="37"/>
      <c r="J42364" s="26"/>
      <c r="K42364" s="37"/>
    </row>
    <row r="42365" spans="6:11" x14ac:dyDescent="0.25">
      <c r="F42365" s="25"/>
      <c r="G42365" s="27"/>
      <c r="H42365" s="37"/>
      <c r="I42365" s="37"/>
      <c r="J42365" s="26"/>
      <c r="K42365" s="37"/>
    </row>
    <row r="42366" spans="6:11" x14ac:dyDescent="0.25">
      <c r="F42366" s="25"/>
      <c r="G42366" s="27"/>
      <c r="H42366" s="37"/>
      <c r="I42366" s="37"/>
      <c r="J42366" s="26"/>
      <c r="K42366" s="37"/>
    </row>
    <row r="42367" spans="6:11" x14ac:dyDescent="0.25">
      <c r="F42367" s="25"/>
      <c r="G42367" s="27"/>
      <c r="H42367" s="37"/>
      <c r="I42367" s="37"/>
      <c r="J42367" s="26"/>
      <c r="K42367" s="37"/>
    </row>
    <row r="42368" spans="6:11" x14ac:dyDescent="0.25">
      <c r="F42368" s="25"/>
      <c r="G42368" s="27"/>
      <c r="H42368" s="37"/>
      <c r="I42368" s="37"/>
      <c r="J42368" s="26"/>
      <c r="K42368" s="37"/>
    </row>
    <row r="42369" spans="6:11" x14ac:dyDescent="0.25">
      <c r="F42369" s="25"/>
      <c r="G42369" s="27"/>
      <c r="H42369" s="37"/>
      <c r="I42369" s="37"/>
      <c r="J42369" s="26"/>
      <c r="K42369" s="37"/>
    </row>
    <row r="42370" spans="6:11" x14ac:dyDescent="0.25">
      <c r="F42370" s="25"/>
      <c r="G42370" s="27"/>
      <c r="H42370" s="37"/>
      <c r="I42370" s="37"/>
      <c r="J42370" s="26"/>
      <c r="K42370" s="37"/>
    </row>
    <row r="42371" spans="6:11" x14ac:dyDescent="0.25">
      <c r="F42371" s="25"/>
      <c r="G42371" s="27"/>
      <c r="H42371" s="37"/>
      <c r="I42371" s="37"/>
      <c r="J42371" s="26"/>
      <c r="K42371" s="37"/>
    </row>
    <row r="42372" spans="6:11" x14ac:dyDescent="0.25">
      <c r="F42372" s="25"/>
      <c r="G42372" s="27"/>
      <c r="H42372" s="37"/>
      <c r="I42372" s="37"/>
      <c r="J42372" s="26"/>
      <c r="K42372" s="37"/>
    </row>
    <row r="42373" spans="6:11" x14ac:dyDescent="0.25">
      <c r="F42373" s="25"/>
      <c r="G42373" s="27"/>
      <c r="H42373" s="37"/>
      <c r="I42373" s="37"/>
      <c r="J42373" s="26"/>
      <c r="K42373" s="37"/>
    </row>
    <row r="42374" spans="6:11" x14ac:dyDescent="0.25">
      <c r="F42374" s="25"/>
      <c r="G42374" s="27"/>
      <c r="H42374" s="37"/>
      <c r="I42374" s="37"/>
      <c r="J42374" s="26"/>
      <c r="K42374" s="37"/>
    </row>
    <row r="42375" spans="6:11" x14ac:dyDescent="0.25">
      <c r="F42375" s="25"/>
      <c r="G42375" s="27"/>
      <c r="H42375" s="37"/>
      <c r="I42375" s="37"/>
      <c r="J42375" s="26"/>
      <c r="K42375" s="37"/>
    </row>
    <row r="42376" spans="6:11" x14ac:dyDescent="0.25">
      <c r="F42376" s="25"/>
      <c r="G42376" s="27"/>
      <c r="H42376" s="37"/>
      <c r="I42376" s="37"/>
      <c r="J42376" s="26"/>
      <c r="K42376" s="37"/>
    </row>
    <row r="42377" spans="6:11" x14ac:dyDescent="0.25">
      <c r="F42377" s="25"/>
      <c r="G42377" s="27"/>
      <c r="H42377" s="37"/>
      <c r="I42377" s="37"/>
      <c r="J42377" s="26"/>
      <c r="K42377" s="37"/>
    </row>
    <row r="42378" spans="6:11" x14ac:dyDescent="0.25">
      <c r="F42378" s="25"/>
      <c r="G42378" s="27"/>
      <c r="H42378" s="37"/>
      <c r="I42378" s="37"/>
      <c r="J42378" s="26"/>
      <c r="K42378" s="37"/>
    </row>
    <row r="42379" spans="6:11" x14ac:dyDescent="0.25">
      <c r="F42379" s="25"/>
      <c r="G42379" s="27"/>
      <c r="H42379" s="37"/>
      <c r="I42379" s="37"/>
      <c r="J42379" s="26"/>
      <c r="K42379" s="37"/>
    </row>
    <row r="42380" spans="6:11" x14ac:dyDescent="0.25">
      <c r="F42380" s="25"/>
      <c r="G42380" s="27"/>
      <c r="H42380" s="37"/>
      <c r="I42380" s="37"/>
      <c r="J42380" s="26"/>
      <c r="K42380" s="37"/>
    </row>
    <row r="42381" spans="6:11" x14ac:dyDescent="0.25">
      <c r="F42381" s="25"/>
      <c r="G42381" s="27"/>
      <c r="H42381" s="37"/>
      <c r="I42381" s="37"/>
      <c r="J42381" s="26"/>
      <c r="K42381" s="37"/>
    </row>
    <row r="42382" spans="6:11" x14ac:dyDescent="0.25">
      <c r="F42382" s="25"/>
      <c r="G42382" s="27"/>
      <c r="H42382" s="37"/>
      <c r="I42382" s="37"/>
      <c r="J42382" s="26"/>
      <c r="K42382" s="37"/>
    </row>
    <row r="42383" spans="6:11" x14ac:dyDescent="0.25">
      <c r="F42383" s="25"/>
      <c r="G42383" s="27"/>
      <c r="H42383" s="37"/>
      <c r="I42383" s="37"/>
      <c r="J42383" s="26"/>
      <c r="K42383" s="37"/>
    </row>
    <row r="42384" spans="6:11" x14ac:dyDescent="0.25">
      <c r="F42384" s="25"/>
      <c r="G42384" s="27"/>
      <c r="H42384" s="37"/>
      <c r="I42384" s="37"/>
      <c r="J42384" s="26"/>
      <c r="K42384" s="37"/>
    </row>
    <row r="42385" spans="6:11" x14ac:dyDescent="0.25">
      <c r="F42385" s="25"/>
      <c r="G42385" s="27"/>
      <c r="H42385" s="37"/>
      <c r="I42385" s="37"/>
      <c r="J42385" s="26"/>
      <c r="K42385" s="37"/>
    </row>
    <row r="42386" spans="6:11" x14ac:dyDescent="0.25">
      <c r="F42386" s="25"/>
      <c r="G42386" s="27"/>
      <c r="H42386" s="37"/>
      <c r="I42386" s="37"/>
      <c r="J42386" s="26"/>
      <c r="K42386" s="37"/>
    </row>
    <row r="42387" spans="6:11" x14ac:dyDescent="0.25">
      <c r="F42387" s="25"/>
      <c r="G42387" s="27"/>
      <c r="H42387" s="37"/>
      <c r="I42387" s="37"/>
      <c r="J42387" s="26"/>
      <c r="K42387" s="37"/>
    </row>
    <row r="42388" spans="6:11" x14ac:dyDescent="0.25">
      <c r="F42388" s="25"/>
      <c r="G42388" s="27"/>
      <c r="H42388" s="37"/>
      <c r="I42388" s="37"/>
      <c r="J42388" s="26"/>
      <c r="K42388" s="37"/>
    </row>
    <row r="42389" spans="6:11" x14ac:dyDescent="0.25">
      <c r="F42389" s="25"/>
      <c r="G42389" s="27"/>
      <c r="H42389" s="37"/>
      <c r="I42389" s="37"/>
      <c r="J42389" s="26"/>
      <c r="K42389" s="37"/>
    </row>
    <row r="42390" spans="6:11" x14ac:dyDescent="0.25">
      <c r="F42390" s="25"/>
      <c r="G42390" s="27"/>
      <c r="H42390" s="37"/>
      <c r="I42390" s="37"/>
      <c r="J42390" s="26"/>
      <c r="K42390" s="37"/>
    </row>
    <row r="42391" spans="6:11" x14ac:dyDescent="0.25">
      <c r="F42391" s="25"/>
      <c r="G42391" s="27"/>
      <c r="H42391" s="37"/>
      <c r="I42391" s="37"/>
      <c r="J42391" s="26"/>
      <c r="K42391" s="37"/>
    </row>
    <row r="42392" spans="6:11" x14ac:dyDescent="0.25">
      <c r="F42392" s="25"/>
      <c r="G42392" s="27"/>
      <c r="H42392" s="37"/>
      <c r="I42392" s="37"/>
      <c r="J42392" s="26"/>
      <c r="K42392" s="37"/>
    </row>
    <row r="42393" spans="6:11" x14ac:dyDescent="0.25">
      <c r="F42393" s="25"/>
      <c r="G42393" s="27"/>
      <c r="H42393" s="37"/>
      <c r="I42393" s="37"/>
      <c r="J42393" s="26"/>
      <c r="K42393" s="37"/>
    </row>
    <row r="42394" spans="6:11" x14ac:dyDescent="0.25">
      <c r="F42394" s="25"/>
      <c r="G42394" s="27"/>
      <c r="H42394" s="37"/>
      <c r="I42394" s="37"/>
      <c r="J42394" s="26"/>
      <c r="K42394" s="37"/>
    </row>
    <row r="42395" spans="6:11" x14ac:dyDescent="0.25">
      <c r="F42395" s="25"/>
      <c r="G42395" s="27"/>
      <c r="H42395" s="37"/>
      <c r="I42395" s="37"/>
      <c r="J42395" s="26"/>
      <c r="K42395" s="37"/>
    </row>
    <row r="42396" spans="6:11" x14ac:dyDescent="0.25">
      <c r="F42396" s="25"/>
      <c r="G42396" s="27"/>
      <c r="H42396" s="37"/>
      <c r="I42396" s="37"/>
      <c r="J42396" s="26"/>
      <c r="K42396" s="37"/>
    </row>
    <row r="42397" spans="6:11" x14ac:dyDescent="0.25">
      <c r="F42397" s="25"/>
      <c r="G42397" s="27"/>
      <c r="H42397" s="37"/>
      <c r="I42397" s="37"/>
      <c r="J42397" s="26"/>
      <c r="K42397" s="37"/>
    </row>
    <row r="42398" spans="6:11" x14ac:dyDescent="0.25">
      <c r="F42398" s="25"/>
      <c r="G42398" s="27"/>
      <c r="H42398" s="37"/>
      <c r="I42398" s="37"/>
      <c r="J42398" s="26"/>
      <c r="K42398" s="37"/>
    </row>
    <row r="42399" spans="6:11" x14ac:dyDescent="0.25">
      <c r="F42399" s="25"/>
      <c r="G42399" s="27"/>
      <c r="H42399" s="37"/>
      <c r="I42399" s="37"/>
      <c r="J42399" s="26"/>
      <c r="K42399" s="37"/>
    </row>
    <row r="42400" spans="6:11" x14ac:dyDescent="0.25">
      <c r="F42400" s="25"/>
      <c r="G42400" s="27"/>
      <c r="H42400" s="37"/>
      <c r="I42400" s="37"/>
      <c r="J42400" s="26"/>
      <c r="K42400" s="37"/>
    </row>
    <row r="42401" spans="6:11" x14ac:dyDescent="0.25">
      <c r="F42401" s="25"/>
      <c r="G42401" s="27"/>
      <c r="H42401" s="37"/>
      <c r="I42401" s="37"/>
      <c r="J42401" s="26"/>
      <c r="K42401" s="37"/>
    </row>
    <row r="42402" spans="6:11" x14ac:dyDescent="0.25">
      <c r="F42402" s="25"/>
      <c r="G42402" s="27"/>
      <c r="H42402" s="37"/>
      <c r="I42402" s="37"/>
      <c r="J42402" s="26"/>
      <c r="K42402" s="37"/>
    </row>
    <row r="42403" spans="6:11" x14ac:dyDescent="0.25">
      <c r="F42403" s="25"/>
      <c r="G42403" s="27"/>
      <c r="H42403" s="37"/>
      <c r="I42403" s="37"/>
      <c r="J42403" s="26"/>
      <c r="K42403" s="37"/>
    </row>
    <row r="42404" spans="6:11" x14ac:dyDescent="0.25">
      <c r="F42404" s="25"/>
      <c r="G42404" s="27"/>
      <c r="H42404" s="37"/>
      <c r="I42404" s="37"/>
      <c r="J42404" s="26"/>
      <c r="K42404" s="37"/>
    </row>
    <row r="42405" spans="6:11" x14ac:dyDescent="0.25">
      <c r="F42405" s="25"/>
      <c r="G42405" s="27"/>
      <c r="H42405" s="37"/>
      <c r="I42405" s="37"/>
      <c r="J42405" s="26"/>
      <c r="K42405" s="37"/>
    </row>
    <row r="42406" spans="6:11" x14ac:dyDescent="0.25">
      <c r="F42406" s="25"/>
      <c r="G42406" s="27"/>
      <c r="H42406" s="37"/>
      <c r="I42406" s="37"/>
      <c r="J42406" s="26"/>
      <c r="K42406" s="37"/>
    </row>
    <row r="42407" spans="6:11" x14ac:dyDescent="0.25">
      <c r="F42407" s="25"/>
      <c r="G42407" s="27"/>
      <c r="H42407" s="37"/>
      <c r="I42407" s="37"/>
      <c r="J42407" s="26"/>
      <c r="K42407" s="37"/>
    </row>
    <row r="42408" spans="6:11" x14ac:dyDescent="0.25">
      <c r="F42408" s="25"/>
      <c r="G42408" s="27"/>
      <c r="H42408" s="37"/>
      <c r="I42408" s="37"/>
      <c r="J42408" s="26"/>
      <c r="K42408" s="37"/>
    </row>
    <row r="42409" spans="6:11" x14ac:dyDescent="0.25">
      <c r="F42409" s="25"/>
      <c r="G42409" s="27"/>
      <c r="H42409" s="37"/>
      <c r="I42409" s="37"/>
      <c r="J42409" s="26"/>
      <c r="K42409" s="37"/>
    </row>
    <row r="42410" spans="6:11" x14ac:dyDescent="0.25">
      <c r="F42410" s="25"/>
      <c r="G42410" s="27"/>
      <c r="H42410" s="37"/>
      <c r="I42410" s="37"/>
      <c r="J42410" s="26"/>
      <c r="K42410" s="37"/>
    </row>
    <row r="42411" spans="6:11" x14ac:dyDescent="0.25">
      <c r="F42411" s="25"/>
      <c r="G42411" s="27"/>
      <c r="H42411" s="37"/>
      <c r="I42411" s="37"/>
      <c r="J42411" s="26"/>
      <c r="K42411" s="37"/>
    </row>
    <row r="42412" spans="6:11" x14ac:dyDescent="0.25">
      <c r="F42412" s="25"/>
      <c r="G42412" s="27"/>
      <c r="H42412" s="37"/>
      <c r="I42412" s="37"/>
      <c r="J42412" s="26"/>
      <c r="K42412" s="37"/>
    </row>
    <row r="42413" spans="6:11" x14ac:dyDescent="0.25">
      <c r="F42413" s="25"/>
      <c r="G42413" s="27"/>
      <c r="H42413" s="37"/>
      <c r="I42413" s="37"/>
      <c r="J42413" s="26"/>
      <c r="K42413" s="37"/>
    </row>
    <row r="42414" spans="6:11" x14ac:dyDescent="0.25">
      <c r="F42414" s="25"/>
      <c r="G42414" s="27"/>
      <c r="H42414" s="37"/>
      <c r="I42414" s="37"/>
      <c r="J42414" s="26"/>
      <c r="K42414" s="37"/>
    </row>
    <row r="42415" spans="6:11" x14ac:dyDescent="0.25">
      <c r="F42415" s="25"/>
      <c r="G42415" s="27"/>
      <c r="H42415" s="37"/>
      <c r="I42415" s="37"/>
      <c r="J42415" s="26"/>
      <c r="K42415" s="37"/>
    </row>
    <row r="42416" spans="6:11" x14ac:dyDescent="0.25">
      <c r="F42416" s="25"/>
      <c r="G42416" s="27"/>
      <c r="H42416" s="37"/>
      <c r="I42416" s="37"/>
      <c r="J42416" s="26"/>
      <c r="K42416" s="37"/>
    </row>
    <row r="42417" spans="6:11" x14ac:dyDescent="0.25">
      <c r="F42417" s="25"/>
      <c r="G42417" s="27"/>
      <c r="H42417" s="37"/>
      <c r="I42417" s="37"/>
      <c r="J42417" s="26"/>
      <c r="K42417" s="37"/>
    </row>
    <row r="42418" spans="6:11" x14ac:dyDescent="0.25">
      <c r="F42418" s="25"/>
      <c r="G42418" s="27"/>
      <c r="H42418" s="37"/>
      <c r="I42418" s="37"/>
      <c r="J42418" s="26"/>
      <c r="K42418" s="37"/>
    </row>
    <row r="42419" spans="6:11" x14ac:dyDescent="0.25">
      <c r="F42419" s="25"/>
      <c r="G42419" s="27"/>
      <c r="H42419" s="37"/>
      <c r="I42419" s="37"/>
      <c r="J42419" s="26"/>
      <c r="K42419" s="37"/>
    </row>
    <row r="42420" spans="6:11" x14ac:dyDescent="0.25">
      <c r="F42420" s="25"/>
      <c r="G42420" s="27"/>
      <c r="H42420" s="37"/>
      <c r="I42420" s="37"/>
      <c r="J42420" s="26"/>
      <c r="K42420" s="37"/>
    </row>
    <row r="42421" spans="6:11" x14ac:dyDescent="0.25">
      <c r="F42421" s="25"/>
      <c r="G42421" s="27"/>
      <c r="H42421" s="37"/>
      <c r="I42421" s="37"/>
      <c r="J42421" s="26"/>
      <c r="K42421" s="37"/>
    </row>
    <row r="42422" spans="6:11" x14ac:dyDescent="0.25">
      <c r="F42422" s="25"/>
      <c r="G42422" s="27"/>
      <c r="H42422" s="37"/>
      <c r="I42422" s="37"/>
      <c r="J42422" s="26"/>
      <c r="K42422" s="37"/>
    </row>
    <row r="42423" spans="6:11" x14ac:dyDescent="0.25">
      <c r="F42423" s="25"/>
      <c r="G42423" s="27"/>
      <c r="H42423" s="37"/>
      <c r="I42423" s="37"/>
      <c r="J42423" s="26"/>
      <c r="K42423" s="37"/>
    </row>
    <row r="42424" spans="6:11" x14ac:dyDescent="0.25">
      <c r="F42424" s="25"/>
      <c r="G42424" s="27"/>
      <c r="H42424" s="37"/>
      <c r="I42424" s="37"/>
      <c r="J42424" s="26"/>
      <c r="K42424" s="37"/>
    </row>
    <row r="42425" spans="6:11" x14ac:dyDescent="0.25">
      <c r="F42425" s="25"/>
      <c r="G42425" s="27"/>
      <c r="H42425" s="37"/>
      <c r="I42425" s="37"/>
      <c r="J42425" s="26"/>
      <c r="K42425" s="37"/>
    </row>
    <row r="42426" spans="6:11" x14ac:dyDescent="0.25">
      <c r="F42426" s="25"/>
      <c r="G42426" s="27"/>
      <c r="H42426" s="37"/>
      <c r="I42426" s="37"/>
      <c r="J42426" s="26"/>
      <c r="K42426" s="37"/>
    </row>
    <row r="42427" spans="6:11" x14ac:dyDescent="0.25">
      <c r="F42427" s="25"/>
      <c r="G42427" s="27"/>
      <c r="H42427" s="37"/>
      <c r="I42427" s="37"/>
      <c r="J42427" s="26"/>
      <c r="K42427" s="37"/>
    </row>
    <row r="42428" spans="6:11" x14ac:dyDescent="0.25">
      <c r="F42428" s="25"/>
      <c r="G42428" s="27"/>
      <c r="H42428" s="37"/>
      <c r="I42428" s="37"/>
      <c r="J42428" s="26"/>
      <c r="K42428" s="37"/>
    </row>
    <row r="42429" spans="6:11" x14ac:dyDescent="0.25">
      <c r="F42429" s="25"/>
      <c r="G42429" s="27"/>
      <c r="H42429" s="37"/>
      <c r="I42429" s="37"/>
      <c r="J42429" s="26"/>
      <c r="K42429" s="37"/>
    </row>
    <row r="42430" spans="6:11" x14ac:dyDescent="0.25">
      <c r="F42430" s="25"/>
      <c r="G42430" s="27"/>
      <c r="H42430" s="37"/>
      <c r="I42430" s="37"/>
      <c r="J42430" s="26"/>
      <c r="K42430" s="37"/>
    </row>
    <row r="42431" spans="6:11" x14ac:dyDescent="0.25">
      <c r="F42431" s="25"/>
      <c r="G42431" s="27"/>
      <c r="H42431" s="37"/>
      <c r="I42431" s="37"/>
      <c r="J42431" s="26"/>
      <c r="K42431" s="37"/>
    </row>
    <row r="42432" spans="6:11" x14ac:dyDescent="0.25">
      <c r="F42432" s="25"/>
      <c r="G42432" s="27"/>
      <c r="H42432" s="37"/>
      <c r="I42432" s="37"/>
      <c r="J42432" s="26"/>
      <c r="K42432" s="37"/>
    </row>
    <row r="42433" spans="6:11" x14ac:dyDescent="0.25">
      <c r="F42433" s="25"/>
      <c r="G42433" s="27"/>
      <c r="H42433" s="37"/>
      <c r="I42433" s="37"/>
      <c r="J42433" s="26"/>
      <c r="K42433" s="37"/>
    </row>
    <row r="42434" spans="6:11" x14ac:dyDescent="0.25">
      <c r="F42434" s="25"/>
      <c r="G42434" s="27"/>
      <c r="H42434" s="37"/>
      <c r="I42434" s="37"/>
      <c r="J42434" s="26"/>
      <c r="K42434" s="37"/>
    </row>
    <row r="42435" spans="6:11" x14ac:dyDescent="0.25">
      <c r="F42435" s="25"/>
      <c r="G42435" s="27"/>
      <c r="H42435" s="37"/>
      <c r="I42435" s="37"/>
      <c r="J42435" s="26"/>
      <c r="K42435" s="37"/>
    </row>
    <row r="42436" spans="6:11" x14ac:dyDescent="0.25">
      <c r="F42436" s="25"/>
      <c r="G42436" s="27"/>
      <c r="H42436" s="37"/>
      <c r="I42436" s="37"/>
      <c r="J42436" s="26"/>
      <c r="K42436" s="37"/>
    </row>
    <row r="42437" spans="6:11" x14ac:dyDescent="0.25">
      <c r="F42437" s="25"/>
      <c r="G42437" s="27"/>
      <c r="H42437" s="37"/>
      <c r="I42437" s="37"/>
      <c r="J42437" s="26"/>
      <c r="K42437" s="37"/>
    </row>
    <row r="42438" spans="6:11" x14ac:dyDescent="0.25">
      <c r="F42438" s="25"/>
      <c r="G42438" s="27"/>
      <c r="H42438" s="37"/>
      <c r="I42438" s="37"/>
      <c r="J42438" s="26"/>
      <c r="K42438" s="37"/>
    </row>
    <row r="42439" spans="6:11" x14ac:dyDescent="0.25">
      <c r="F42439" s="25"/>
      <c r="G42439" s="27"/>
      <c r="H42439" s="37"/>
      <c r="I42439" s="37"/>
      <c r="J42439" s="26"/>
      <c r="K42439" s="37"/>
    </row>
    <row r="42440" spans="6:11" x14ac:dyDescent="0.25">
      <c r="F42440" s="25"/>
      <c r="G42440" s="27"/>
      <c r="H42440" s="37"/>
      <c r="I42440" s="37"/>
      <c r="J42440" s="26"/>
      <c r="K42440" s="37"/>
    </row>
    <row r="42441" spans="6:11" x14ac:dyDescent="0.25">
      <c r="F42441" s="25"/>
      <c r="G42441" s="27"/>
      <c r="H42441" s="37"/>
      <c r="I42441" s="37"/>
      <c r="J42441" s="26"/>
      <c r="K42441" s="37"/>
    </row>
    <row r="42442" spans="6:11" x14ac:dyDescent="0.25">
      <c r="F42442" s="25"/>
      <c r="G42442" s="27"/>
      <c r="H42442" s="37"/>
      <c r="I42442" s="37"/>
      <c r="J42442" s="26"/>
      <c r="K42442" s="37"/>
    </row>
    <row r="42443" spans="6:11" x14ac:dyDescent="0.25">
      <c r="F42443" s="25"/>
      <c r="G42443" s="27"/>
      <c r="H42443" s="37"/>
      <c r="I42443" s="37"/>
      <c r="J42443" s="26"/>
      <c r="K42443" s="37"/>
    </row>
    <row r="42444" spans="6:11" x14ac:dyDescent="0.25">
      <c r="F42444" s="25"/>
      <c r="G42444" s="27"/>
      <c r="H42444" s="37"/>
      <c r="I42444" s="37"/>
      <c r="J42444" s="26"/>
      <c r="K42444" s="37"/>
    </row>
    <row r="42445" spans="6:11" x14ac:dyDescent="0.25">
      <c r="F42445" s="25"/>
      <c r="G42445" s="27"/>
      <c r="H42445" s="37"/>
      <c r="I42445" s="37"/>
      <c r="J42445" s="26"/>
      <c r="K42445" s="37"/>
    </row>
    <row r="42446" spans="6:11" x14ac:dyDescent="0.25">
      <c r="F42446" s="25"/>
      <c r="G42446" s="27"/>
      <c r="H42446" s="37"/>
      <c r="I42446" s="37"/>
      <c r="J42446" s="26"/>
      <c r="K42446" s="37"/>
    </row>
    <row r="42447" spans="6:11" x14ac:dyDescent="0.25">
      <c r="F42447" s="25"/>
      <c r="G42447" s="27"/>
      <c r="H42447" s="37"/>
      <c r="I42447" s="37"/>
      <c r="J42447" s="26"/>
      <c r="K42447" s="37"/>
    </row>
    <row r="42448" spans="6:11" x14ac:dyDescent="0.25">
      <c r="F42448" s="25"/>
      <c r="G42448" s="27"/>
      <c r="H42448" s="37"/>
      <c r="I42448" s="37"/>
      <c r="J42448" s="26"/>
      <c r="K42448" s="37"/>
    </row>
    <row r="42449" spans="6:11" x14ac:dyDescent="0.25">
      <c r="F42449" s="25"/>
      <c r="G42449" s="27"/>
      <c r="H42449" s="37"/>
      <c r="I42449" s="37"/>
      <c r="J42449" s="26"/>
      <c r="K42449" s="37"/>
    </row>
    <row r="42450" spans="6:11" x14ac:dyDescent="0.25">
      <c r="F42450" s="25"/>
      <c r="G42450" s="27"/>
      <c r="H42450" s="37"/>
      <c r="I42450" s="37"/>
      <c r="J42450" s="26"/>
      <c r="K42450" s="37"/>
    </row>
    <row r="42451" spans="6:11" x14ac:dyDescent="0.25">
      <c r="F42451" s="25"/>
      <c r="G42451" s="27"/>
      <c r="H42451" s="37"/>
      <c r="I42451" s="37"/>
      <c r="J42451" s="26"/>
      <c r="K42451" s="37"/>
    </row>
    <row r="42452" spans="6:11" x14ac:dyDescent="0.25">
      <c r="F42452" s="25"/>
      <c r="G42452" s="27"/>
      <c r="H42452" s="37"/>
      <c r="I42452" s="37"/>
      <c r="J42452" s="26"/>
      <c r="K42452" s="37"/>
    </row>
    <row r="42453" spans="6:11" x14ac:dyDescent="0.25">
      <c r="F42453" s="25"/>
      <c r="G42453" s="27"/>
      <c r="H42453" s="37"/>
      <c r="I42453" s="37"/>
      <c r="J42453" s="26"/>
      <c r="K42453" s="37"/>
    </row>
    <row r="42454" spans="6:11" x14ac:dyDescent="0.25">
      <c r="F42454" s="25"/>
      <c r="G42454" s="27"/>
      <c r="H42454" s="37"/>
      <c r="I42454" s="37"/>
      <c r="J42454" s="26"/>
      <c r="K42454" s="37"/>
    </row>
    <row r="42455" spans="6:11" x14ac:dyDescent="0.25">
      <c r="F42455" s="25"/>
      <c r="G42455" s="27"/>
      <c r="H42455" s="37"/>
      <c r="I42455" s="37"/>
      <c r="J42455" s="26"/>
      <c r="K42455" s="37"/>
    </row>
    <row r="42456" spans="6:11" x14ac:dyDescent="0.25">
      <c r="F42456" s="25"/>
      <c r="G42456" s="27"/>
      <c r="H42456" s="37"/>
      <c r="I42456" s="37"/>
      <c r="J42456" s="26"/>
      <c r="K42456" s="37"/>
    </row>
    <row r="42457" spans="6:11" x14ac:dyDescent="0.25">
      <c r="F42457" s="25"/>
      <c r="G42457" s="27"/>
      <c r="H42457" s="37"/>
      <c r="I42457" s="37"/>
      <c r="J42457" s="26"/>
      <c r="K42457" s="37"/>
    </row>
    <row r="42458" spans="6:11" x14ac:dyDescent="0.25">
      <c r="F42458" s="25"/>
      <c r="G42458" s="27"/>
      <c r="H42458" s="37"/>
      <c r="I42458" s="37"/>
      <c r="J42458" s="26"/>
      <c r="K42458" s="37"/>
    </row>
    <row r="42459" spans="6:11" x14ac:dyDescent="0.25">
      <c r="F42459" s="25"/>
      <c r="G42459" s="27"/>
      <c r="H42459" s="37"/>
      <c r="I42459" s="37"/>
      <c r="J42459" s="26"/>
      <c r="K42459" s="37"/>
    </row>
    <row r="42460" spans="6:11" x14ac:dyDescent="0.25">
      <c r="F42460" s="25"/>
      <c r="G42460" s="27"/>
      <c r="H42460" s="37"/>
      <c r="I42460" s="37"/>
      <c r="J42460" s="26"/>
      <c r="K42460" s="37"/>
    </row>
    <row r="42461" spans="6:11" x14ac:dyDescent="0.25">
      <c r="F42461" s="25"/>
      <c r="G42461" s="27"/>
      <c r="H42461" s="37"/>
      <c r="I42461" s="37"/>
      <c r="J42461" s="26"/>
      <c r="K42461" s="37"/>
    </row>
    <row r="42462" spans="6:11" x14ac:dyDescent="0.25">
      <c r="F42462" s="25"/>
      <c r="G42462" s="27"/>
      <c r="H42462" s="37"/>
      <c r="I42462" s="37"/>
      <c r="J42462" s="26"/>
      <c r="K42462" s="37"/>
    </row>
    <row r="42463" spans="6:11" x14ac:dyDescent="0.25">
      <c r="F42463" s="25"/>
      <c r="G42463" s="27"/>
      <c r="H42463" s="37"/>
      <c r="I42463" s="37"/>
      <c r="J42463" s="26"/>
      <c r="K42463" s="37"/>
    </row>
    <row r="42464" spans="6:11" x14ac:dyDescent="0.25">
      <c r="F42464" s="25"/>
      <c r="G42464" s="27"/>
      <c r="H42464" s="37"/>
      <c r="I42464" s="37"/>
      <c r="J42464" s="26"/>
      <c r="K42464" s="37"/>
    </row>
    <row r="42465" spans="6:11" x14ac:dyDescent="0.25">
      <c r="F42465" s="25"/>
      <c r="G42465" s="27"/>
      <c r="H42465" s="37"/>
      <c r="I42465" s="37"/>
      <c r="J42465" s="26"/>
      <c r="K42465" s="37"/>
    </row>
    <row r="42466" spans="6:11" x14ac:dyDescent="0.25">
      <c r="F42466" s="25"/>
      <c r="G42466" s="27"/>
      <c r="H42466" s="37"/>
      <c r="I42466" s="37"/>
      <c r="J42466" s="26"/>
      <c r="K42466" s="37"/>
    </row>
    <row r="42467" spans="6:11" x14ac:dyDescent="0.25">
      <c r="F42467" s="25"/>
      <c r="G42467" s="27"/>
      <c r="H42467" s="37"/>
      <c r="I42467" s="37"/>
      <c r="J42467" s="26"/>
      <c r="K42467" s="37"/>
    </row>
    <row r="42468" spans="6:11" x14ac:dyDescent="0.25">
      <c r="F42468" s="25"/>
      <c r="G42468" s="27"/>
      <c r="H42468" s="37"/>
      <c r="I42468" s="37"/>
      <c r="J42468" s="26"/>
      <c r="K42468" s="37"/>
    </row>
    <row r="42469" spans="6:11" x14ac:dyDescent="0.25">
      <c r="F42469" s="25"/>
      <c r="G42469" s="27"/>
      <c r="H42469" s="37"/>
      <c r="I42469" s="37"/>
      <c r="J42469" s="26"/>
      <c r="K42469" s="37"/>
    </row>
    <row r="42470" spans="6:11" x14ac:dyDescent="0.25">
      <c r="F42470" s="25"/>
      <c r="G42470" s="27"/>
      <c r="H42470" s="37"/>
      <c r="I42470" s="37"/>
      <c r="J42470" s="26"/>
      <c r="K42470" s="37"/>
    </row>
    <row r="42471" spans="6:11" x14ac:dyDescent="0.25">
      <c r="F42471" s="25"/>
      <c r="G42471" s="27"/>
      <c r="H42471" s="37"/>
      <c r="I42471" s="37"/>
      <c r="J42471" s="26"/>
      <c r="K42471" s="37"/>
    </row>
    <row r="42472" spans="6:11" x14ac:dyDescent="0.25">
      <c r="F42472" s="25"/>
      <c r="G42472" s="27"/>
      <c r="H42472" s="37"/>
      <c r="I42472" s="37"/>
      <c r="J42472" s="26"/>
      <c r="K42472" s="37"/>
    </row>
    <row r="42473" spans="6:11" x14ac:dyDescent="0.25">
      <c r="F42473" s="25"/>
      <c r="G42473" s="27"/>
      <c r="H42473" s="37"/>
      <c r="I42473" s="37"/>
      <c r="J42473" s="26"/>
      <c r="K42473" s="37"/>
    </row>
    <row r="42474" spans="6:11" x14ac:dyDescent="0.25">
      <c r="F42474" s="25"/>
      <c r="G42474" s="27"/>
      <c r="H42474" s="37"/>
      <c r="I42474" s="37"/>
      <c r="J42474" s="26"/>
      <c r="K42474" s="37"/>
    </row>
    <row r="42475" spans="6:11" x14ac:dyDescent="0.25">
      <c r="F42475" s="25"/>
      <c r="G42475" s="27"/>
      <c r="H42475" s="37"/>
      <c r="I42475" s="37"/>
      <c r="J42475" s="26"/>
      <c r="K42475" s="37"/>
    </row>
    <row r="42476" spans="6:11" x14ac:dyDescent="0.25">
      <c r="F42476" s="25"/>
      <c r="G42476" s="27"/>
      <c r="H42476" s="37"/>
      <c r="I42476" s="37"/>
      <c r="J42476" s="26"/>
      <c r="K42476" s="37"/>
    </row>
    <row r="42477" spans="6:11" x14ac:dyDescent="0.25">
      <c r="F42477" s="25"/>
      <c r="G42477" s="27"/>
      <c r="H42477" s="37"/>
      <c r="I42477" s="37"/>
      <c r="J42477" s="26"/>
      <c r="K42477" s="37"/>
    </row>
    <row r="42478" spans="6:11" x14ac:dyDescent="0.25">
      <c r="F42478" s="25"/>
      <c r="G42478" s="27"/>
      <c r="H42478" s="37"/>
      <c r="I42478" s="37"/>
      <c r="J42478" s="26"/>
      <c r="K42478" s="37"/>
    </row>
    <row r="42479" spans="6:11" x14ac:dyDescent="0.25">
      <c r="F42479" s="25"/>
      <c r="G42479" s="27"/>
      <c r="H42479" s="37"/>
      <c r="I42479" s="37"/>
      <c r="J42479" s="26"/>
      <c r="K42479" s="37"/>
    </row>
    <row r="42480" spans="6:11" x14ac:dyDescent="0.25">
      <c r="F42480" s="25"/>
      <c r="G42480" s="27"/>
      <c r="H42480" s="37"/>
      <c r="I42480" s="37"/>
      <c r="J42480" s="26"/>
      <c r="K42480" s="37"/>
    </row>
    <row r="42481" spans="6:11" x14ac:dyDescent="0.25">
      <c r="F42481" s="25"/>
      <c r="G42481" s="27"/>
      <c r="H42481" s="37"/>
      <c r="I42481" s="37"/>
      <c r="J42481" s="26"/>
      <c r="K42481" s="37"/>
    </row>
    <row r="42482" spans="6:11" x14ac:dyDescent="0.25">
      <c r="F42482" s="25"/>
      <c r="G42482" s="27"/>
      <c r="H42482" s="37"/>
      <c r="I42482" s="37"/>
      <c r="J42482" s="26"/>
      <c r="K42482" s="37"/>
    </row>
    <row r="42483" spans="6:11" x14ac:dyDescent="0.25">
      <c r="F42483" s="25"/>
      <c r="G42483" s="27"/>
      <c r="H42483" s="37"/>
      <c r="I42483" s="37"/>
      <c r="J42483" s="26"/>
      <c r="K42483" s="37"/>
    </row>
    <row r="42484" spans="6:11" x14ac:dyDescent="0.25">
      <c r="F42484" s="25"/>
      <c r="G42484" s="27"/>
      <c r="H42484" s="37"/>
      <c r="I42484" s="37"/>
      <c r="J42484" s="26"/>
      <c r="K42484" s="37"/>
    </row>
    <row r="42485" spans="6:11" x14ac:dyDescent="0.25">
      <c r="F42485" s="25"/>
      <c r="G42485" s="27"/>
      <c r="H42485" s="37"/>
      <c r="I42485" s="37"/>
      <c r="J42485" s="26"/>
      <c r="K42485" s="37"/>
    </row>
    <row r="42486" spans="6:11" x14ac:dyDescent="0.25">
      <c r="F42486" s="25"/>
      <c r="G42486" s="27"/>
      <c r="H42486" s="37"/>
      <c r="I42486" s="37"/>
      <c r="J42486" s="26"/>
      <c r="K42486" s="37"/>
    </row>
    <row r="42487" spans="6:11" x14ac:dyDescent="0.25">
      <c r="F42487" s="25"/>
      <c r="G42487" s="27"/>
      <c r="H42487" s="37"/>
      <c r="I42487" s="37"/>
      <c r="J42487" s="26"/>
      <c r="K42487" s="37"/>
    </row>
    <row r="42488" spans="6:11" x14ac:dyDescent="0.25">
      <c r="F42488" s="25"/>
      <c r="G42488" s="27"/>
      <c r="H42488" s="37"/>
      <c r="I42488" s="37"/>
      <c r="J42488" s="26"/>
      <c r="K42488" s="37"/>
    </row>
    <row r="42489" spans="6:11" x14ac:dyDescent="0.25">
      <c r="F42489" s="25"/>
      <c r="G42489" s="27"/>
      <c r="H42489" s="37"/>
      <c r="I42489" s="37"/>
      <c r="J42489" s="26"/>
      <c r="K42489" s="37"/>
    </row>
    <row r="42490" spans="6:11" x14ac:dyDescent="0.25">
      <c r="F42490" s="25"/>
      <c r="G42490" s="27"/>
      <c r="H42490" s="37"/>
      <c r="I42490" s="37"/>
      <c r="J42490" s="26"/>
      <c r="K42490" s="37"/>
    </row>
    <row r="42491" spans="6:11" x14ac:dyDescent="0.25">
      <c r="F42491" s="25"/>
      <c r="G42491" s="27"/>
      <c r="H42491" s="37"/>
      <c r="I42491" s="37"/>
      <c r="J42491" s="26"/>
      <c r="K42491" s="37"/>
    </row>
    <row r="42492" spans="6:11" x14ac:dyDescent="0.25">
      <c r="F42492" s="25"/>
      <c r="G42492" s="27"/>
      <c r="H42492" s="37"/>
      <c r="I42492" s="37"/>
      <c r="J42492" s="26"/>
      <c r="K42492" s="37"/>
    </row>
    <row r="42493" spans="6:11" x14ac:dyDescent="0.25">
      <c r="F42493" s="25"/>
      <c r="G42493" s="27"/>
      <c r="H42493" s="37"/>
      <c r="I42493" s="37"/>
      <c r="J42493" s="26"/>
      <c r="K42493" s="37"/>
    </row>
    <row r="42494" spans="6:11" x14ac:dyDescent="0.25">
      <c r="F42494" s="25"/>
      <c r="G42494" s="27"/>
      <c r="H42494" s="37"/>
      <c r="I42494" s="37"/>
      <c r="J42494" s="26"/>
      <c r="K42494" s="37"/>
    </row>
    <row r="42495" spans="6:11" x14ac:dyDescent="0.25">
      <c r="F42495" s="25"/>
      <c r="G42495" s="27"/>
      <c r="H42495" s="37"/>
      <c r="I42495" s="37"/>
      <c r="J42495" s="26"/>
      <c r="K42495" s="37"/>
    </row>
    <row r="42496" spans="6:11" x14ac:dyDescent="0.25">
      <c r="F42496" s="25"/>
      <c r="G42496" s="27"/>
      <c r="H42496" s="37"/>
      <c r="I42496" s="37"/>
      <c r="J42496" s="26"/>
      <c r="K42496" s="37"/>
    </row>
    <row r="42497" spans="6:11" x14ac:dyDescent="0.25">
      <c r="F42497" s="25"/>
      <c r="G42497" s="27"/>
      <c r="H42497" s="37"/>
      <c r="I42497" s="37"/>
      <c r="J42497" s="26"/>
      <c r="K42497" s="37"/>
    </row>
    <row r="42498" spans="6:11" x14ac:dyDescent="0.25">
      <c r="F42498" s="25"/>
      <c r="G42498" s="27"/>
      <c r="H42498" s="37"/>
      <c r="I42498" s="37"/>
      <c r="J42498" s="26"/>
      <c r="K42498" s="37"/>
    </row>
    <row r="42499" spans="6:11" x14ac:dyDescent="0.25">
      <c r="F42499" s="25"/>
      <c r="G42499" s="27"/>
      <c r="H42499" s="37"/>
      <c r="I42499" s="37"/>
      <c r="J42499" s="26"/>
      <c r="K42499" s="37"/>
    </row>
    <row r="42500" spans="6:11" x14ac:dyDescent="0.25">
      <c r="F42500" s="25"/>
      <c r="G42500" s="27"/>
      <c r="H42500" s="37"/>
      <c r="I42500" s="37"/>
      <c r="J42500" s="26"/>
      <c r="K42500" s="37"/>
    </row>
    <row r="42501" spans="6:11" x14ac:dyDescent="0.25">
      <c r="F42501" s="25"/>
      <c r="G42501" s="27"/>
      <c r="H42501" s="37"/>
      <c r="I42501" s="37"/>
      <c r="J42501" s="26"/>
      <c r="K42501" s="37"/>
    </row>
    <row r="42502" spans="6:11" x14ac:dyDescent="0.25">
      <c r="F42502" s="25"/>
      <c r="G42502" s="27"/>
      <c r="H42502" s="37"/>
      <c r="I42502" s="37"/>
      <c r="J42502" s="26"/>
      <c r="K42502" s="37"/>
    </row>
    <row r="42503" spans="6:11" x14ac:dyDescent="0.25">
      <c r="F42503" s="25"/>
      <c r="G42503" s="27"/>
      <c r="H42503" s="37"/>
      <c r="I42503" s="37"/>
      <c r="J42503" s="26"/>
      <c r="K42503" s="37"/>
    </row>
    <row r="42504" spans="6:11" x14ac:dyDescent="0.25">
      <c r="F42504" s="25"/>
      <c r="G42504" s="27"/>
      <c r="H42504" s="37"/>
      <c r="I42504" s="37"/>
      <c r="J42504" s="26"/>
      <c r="K42504" s="37"/>
    </row>
    <row r="42505" spans="6:11" x14ac:dyDescent="0.25">
      <c r="F42505" s="25"/>
      <c r="G42505" s="27"/>
      <c r="H42505" s="37"/>
      <c r="I42505" s="37"/>
      <c r="J42505" s="26"/>
      <c r="K42505" s="37"/>
    </row>
    <row r="42506" spans="6:11" x14ac:dyDescent="0.25">
      <c r="F42506" s="25"/>
      <c r="G42506" s="27"/>
      <c r="H42506" s="37"/>
      <c r="I42506" s="37"/>
      <c r="J42506" s="26"/>
      <c r="K42506" s="37"/>
    </row>
    <row r="42507" spans="6:11" x14ac:dyDescent="0.25">
      <c r="F42507" s="25"/>
      <c r="G42507" s="27"/>
      <c r="H42507" s="37"/>
      <c r="I42507" s="37"/>
      <c r="J42507" s="26"/>
      <c r="K42507" s="37"/>
    </row>
    <row r="42508" spans="6:11" x14ac:dyDescent="0.25">
      <c r="F42508" s="25"/>
      <c r="G42508" s="27"/>
      <c r="H42508" s="37"/>
      <c r="I42508" s="37"/>
      <c r="J42508" s="26"/>
      <c r="K42508" s="37"/>
    </row>
    <row r="42509" spans="6:11" x14ac:dyDescent="0.25">
      <c r="F42509" s="25"/>
      <c r="G42509" s="27"/>
      <c r="H42509" s="37"/>
      <c r="I42509" s="37"/>
      <c r="J42509" s="26"/>
      <c r="K42509" s="37"/>
    </row>
    <row r="42510" spans="6:11" x14ac:dyDescent="0.25">
      <c r="F42510" s="25"/>
      <c r="G42510" s="27"/>
      <c r="H42510" s="37"/>
      <c r="I42510" s="37"/>
      <c r="J42510" s="26"/>
      <c r="K42510" s="37"/>
    </row>
    <row r="42511" spans="6:11" x14ac:dyDescent="0.25">
      <c r="F42511" s="25"/>
      <c r="G42511" s="27"/>
      <c r="H42511" s="37"/>
      <c r="I42511" s="37"/>
      <c r="J42511" s="26"/>
      <c r="K42511" s="37"/>
    </row>
    <row r="42512" spans="6:11" x14ac:dyDescent="0.25">
      <c r="F42512" s="25"/>
      <c r="G42512" s="27"/>
      <c r="H42512" s="37"/>
      <c r="I42512" s="37"/>
      <c r="J42512" s="26"/>
      <c r="K42512" s="37"/>
    </row>
    <row r="42513" spans="6:11" x14ac:dyDescent="0.25">
      <c r="F42513" s="25"/>
      <c r="G42513" s="27"/>
      <c r="H42513" s="37"/>
      <c r="I42513" s="37"/>
      <c r="J42513" s="26"/>
      <c r="K42513" s="37"/>
    </row>
    <row r="42514" spans="6:11" x14ac:dyDescent="0.25">
      <c r="F42514" s="25"/>
      <c r="G42514" s="27"/>
      <c r="H42514" s="37"/>
      <c r="I42514" s="37"/>
      <c r="J42514" s="26"/>
      <c r="K42514" s="37"/>
    </row>
    <row r="42515" spans="6:11" x14ac:dyDescent="0.25">
      <c r="F42515" s="25"/>
      <c r="G42515" s="27"/>
      <c r="H42515" s="37"/>
      <c r="I42515" s="37"/>
      <c r="J42515" s="26"/>
      <c r="K42515" s="37"/>
    </row>
    <row r="42516" spans="6:11" x14ac:dyDescent="0.25">
      <c r="F42516" s="25"/>
      <c r="G42516" s="27"/>
      <c r="H42516" s="37"/>
      <c r="I42516" s="37"/>
      <c r="J42516" s="26"/>
      <c r="K42516" s="37"/>
    </row>
    <row r="42517" spans="6:11" x14ac:dyDescent="0.25">
      <c r="F42517" s="25"/>
      <c r="G42517" s="27"/>
      <c r="H42517" s="37"/>
      <c r="I42517" s="37"/>
      <c r="J42517" s="26"/>
      <c r="K42517" s="37"/>
    </row>
    <row r="42518" spans="6:11" x14ac:dyDescent="0.25">
      <c r="F42518" s="25"/>
      <c r="G42518" s="27"/>
      <c r="H42518" s="37"/>
      <c r="I42518" s="37"/>
      <c r="J42518" s="26"/>
      <c r="K42518" s="37"/>
    </row>
    <row r="42519" spans="6:11" x14ac:dyDescent="0.25">
      <c r="F42519" s="25"/>
      <c r="G42519" s="27"/>
      <c r="H42519" s="37"/>
      <c r="I42519" s="37"/>
      <c r="J42519" s="26"/>
      <c r="K42519" s="37"/>
    </row>
    <row r="42520" spans="6:11" x14ac:dyDescent="0.25">
      <c r="F42520" s="25"/>
      <c r="G42520" s="27"/>
      <c r="H42520" s="37"/>
      <c r="I42520" s="37"/>
      <c r="J42520" s="26"/>
      <c r="K42520" s="37"/>
    </row>
    <row r="42521" spans="6:11" x14ac:dyDescent="0.25">
      <c r="F42521" s="25"/>
      <c r="G42521" s="27"/>
      <c r="H42521" s="37"/>
      <c r="I42521" s="37"/>
      <c r="J42521" s="26"/>
      <c r="K42521" s="37"/>
    </row>
    <row r="42522" spans="6:11" x14ac:dyDescent="0.25">
      <c r="F42522" s="25"/>
      <c r="G42522" s="27"/>
      <c r="H42522" s="37"/>
      <c r="I42522" s="37"/>
      <c r="J42522" s="26"/>
      <c r="K42522" s="37"/>
    </row>
    <row r="42523" spans="6:11" x14ac:dyDescent="0.25">
      <c r="F42523" s="25"/>
      <c r="G42523" s="27"/>
      <c r="H42523" s="37"/>
      <c r="I42523" s="37"/>
      <c r="J42523" s="26"/>
      <c r="K42523" s="37"/>
    </row>
    <row r="42524" spans="6:11" x14ac:dyDescent="0.25">
      <c r="F42524" s="25"/>
      <c r="G42524" s="27"/>
      <c r="H42524" s="37"/>
      <c r="I42524" s="37"/>
      <c r="J42524" s="26"/>
      <c r="K42524" s="37"/>
    </row>
    <row r="42525" spans="6:11" x14ac:dyDescent="0.25">
      <c r="F42525" s="25"/>
      <c r="G42525" s="27"/>
      <c r="H42525" s="37"/>
      <c r="I42525" s="37"/>
      <c r="J42525" s="26"/>
      <c r="K42525" s="37"/>
    </row>
    <row r="42526" spans="6:11" x14ac:dyDescent="0.25">
      <c r="F42526" s="25"/>
      <c r="G42526" s="27"/>
      <c r="H42526" s="37"/>
      <c r="I42526" s="37"/>
      <c r="J42526" s="26"/>
      <c r="K42526" s="37"/>
    </row>
    <row r="42527" spans="6:11" x14ac:dyDescent="0.25">
      <c r="F42527" s="25"/>
      <c r="G42527" s="27"/>
      <c r="H42527" s="37"/>
      <c r="I42527" s="37"/>
      <c r="J42527" s="26"/>
      <c r="K42527" s="37"/>
    </row>
    <row r="42528" spans="6:11" x14ac:dyDescent="0.25">
      <c r="F42528" s="25"/>
      <c r="G42528" s="27"/>
      <c r="H42528" s="37"/>
      <c r="I42528" s="37"/>
      <c r="J42528" s="26"/>
      <c r="K42528" s="37"/>
    </row>
    <row r="42529" spans="6:11" x14ac:dyDescent="0.25">
      <c r="F42529" s="25"/>
      <c r="G42529" s="27"/>
      <c r="H42529" s="37"/>
      <c r="I42529" s="37"/>
      <c r="J42529" s="26"/>
      <c r="K42529" s="37"/>
    </row>
    <row r="42530" spans="6:11" x14ac:dyDescent="0.25">
      <c r="F42530" s="25"/>
      <c r="G42530" s="27"/>
      <c r="H42530" s="37"/>
      <c r="I42530" s="37"/>
      <c r="J42530" s="26"/>
      <c r="K42530" s="37"/>
    </row>
    <row r="42531" spans="6:11" x14ac:dyDescent="0.25">
      <c r="F42531" s="25"/>
      <c r="G42531" s="27"/>
      <c r="H42531" s="37"/>
      <c r="I42531" s="37"/>
      <c r="J42531" s="26"/>
      <c r="K42531" s="37"/>
    </row>
    <row r="42532" spans="6:11" x14ac:dyDescent="0.25">
      <c r="F42532" s="25"/>
      <c r="G42532" s="27"/>
      <c r="H42532" s="37"/>
      <c r="I42532" s="37"/>
      <c r="J42532" s="26"/>
      <c r="K42532" s="37"/>
    </row>
    <row r="42533" spans="6:11" x14ac:dyDescent="0.25">
      <c r="F42533" s="25"/>
      <c r="G42533" s="27"/>
      <c r="H42533" s="37"/>
      <c r="I42533" s="37"/>
      <c r="J42533" s="26"/>
      <c r="K42533" s="37"/>
    </row>
    <row r="42534" spans="6:11" x14ac:dyDescent="0.25">
      <c r="F42534" s="25"/>
      <c r="G42534" s="27"/>
      <c r="H42534" s="37"/>
      <c r="I42534" s="37"/>
      <c r="J42534" s="26"/>
      <c r="K42534" s="37"/>
    </row>
    <row r="42535" spans="6:11" x14ac:dyDescent="0.25">
      <c r="F42535" s="25"/>
      <c r="G42535" s="27"/>
      <c r="H42535" s="37"/>
      <c r="I42535" s="37"/>
      <c r="J42535" s="26"/>
      <c r="K42535" s="37"/>
    </row>
    <row r="42536" spans="6:11" x14ac:dyDescent="0.25">
      <c r="F42536" s="25"/>
      <c r="G42536" s="27"/>
      <c r="H42536" s="37"/>
      <c r="I42536" s="37"/>
      <c r="J42536" s="26"/>
      <c r="K42536" s="37"/>
    </row>
    <row r="42537" spans="6:11" x14ac:dyDescent="0.25">
      <c r="F42537" s="25"/>
      <c r="G42537" s="27"/>
      <c r="H42537" s="37"/>
      <c r="I42537" s="37"/>
      <c r="J42537" s="26"/>
      <c r="K42537" s="37"/>
    </row>
    <row r="42538" spans="6:11" x14ac:dyDescent="0.25">
      <c r="F42538" s="25"/>
      <c r="G42538" s="27"/>
      <c r="H42538" s="37"/>
      <c r="I42538" s="37"/>
      <c r="J42538" s="26"/>
      <c r="K42538" s="37"/>
    </row>
    <row r="42539" spans="6:11" x14ac:dyDescent="0.25">
      <c r="F42539" s="25"/>
      <c r="G42539" s="27"/>
      <c r="H42539" s="37"/>
      <c r="I42539" s="37"/>
      <c r="J42539" s="26"/>
      <c r="K42539" s="37"/>
    </row>
    <row r="42540" spans="6:11" x14ac:dyDescent="0.25">
      <c r="F42540" s="25"/>
      <c r="G42540" s="27"/>
      <c r="H42540" s="37"/>
      <c r="I42540" s="37"/>
      <c r="J42540" s="26"/>
      <c r="K42540" s="37"/>
    </row>
    <row r="42541" spans="6:11" x14ac:dyDescent="0.25">
      <c r="F42541" s="25"/>
      <c r="G42541" s="27"/>
      <c r="H42541" s="37"/>
      <c r="I42541" s="37"/>
      <c r="J42541" s="26"/>
      <c r="K42541" s="37"/>
    </row>
    <row r="42542" spans="6:11" x14ac:dyDescent="0.25">
      <c r="F42542" s="25"/>
      <c r="G42542" s="27"/>
      <c r="H42542" s="37"/>
      <c r="I42542" s="37"/>
      <c r="J42542" s="26"/>
      <c r="K42542" s="37"/>
    </row>
    <row r="42543" spans="6:11" x14ac:dyDescent="0.25">
      <c r="F42543" s="25"/>
      <c r="G42543" s="27"/>
      <c r="H42543" s="37"/>
      <c r="I42543" s="37"/>
      <c r="J42543" s="26"/>
      <c r="K42543" s="37"/>
    </row>
    <row r="42544" spans="6:11" x14ac:dyDescent="0.25">
      <c r="F42544" s="25"/>
      <c r="G42544" s="27"/>
      <c r="H42544" s="37"/>
      <c r="I42544" s="37"/>
      <c r="J42544" s="26"/>
      <c r="K42544" s="37"/>
    </row>
    <row r="42545" spans="6:11" x14ac:dyDescent="0.25">
      <c r="F42545" s="25"/>
      <c r="G42545" s="27"/>
      <c r="H42545" s="37"/>
      <c r="I42545" s="37"/>
      <c r="J42545" s="26"/>
      <c r="K42545" s="37"/>
    </row>
    <row r="42546" spans="6:11" x14ac:dyDescent="0.25">
      <c r="F42546" s="25"/>
      <c r="G42546" s="27"/>
      <c r="H42546" s="37"/>
      <c r="I42546" s="37"/>
      <c r="J42546" s="26"/>
      <c r="K42546" s="37"/>
    </row>
    <row r="42547" spans="6:11" x14ac:dyDescent="0.25">
      <c r="F42547" s="25"/>
      <c r="G42547" s="27"/>
      <c r="H42547" s="37"/>
      <c r="I42547" s="37"/>
      <c r="J42547" s="26"/>
      <c r="K42547" s="37"/>
    </row>
    <row r="42548" spans="6:11" x14ac:dyDescent="0.25">
      <c r="F42548" s="25"/>
      <c r="G42548" s="27"/>
      <c r="H42548" s="37"/>
      <c r="I42548" s="37"/>
      <c r="J42548" s="26"/>
      <c r="K42548" s="37"/>
    </row>
    <row r="42549" spans="6:11" x14ac:dyDescent="0.25">
      <c r="F42549" s="25"/>
      <c r="G42549" s="27"/>
      <c r="H42549" s="37"/>
      <c r="I42549" s="37"/>
      <c r="J42549" s="26"/>
      <c r="K42549" s="37"/>
    </row>
    <row r="42550" spans="6:11" x14ac:dyDescent="0.25">
      <c r="F42550" s="25"/>
      <c r="G42550" s="27"/>
      <c r="H42550" s="37"/>
      <c r="I42550" s="37"/>
      <c r="J42550" s="26"/>
      <c r="K42550" s="37"/>
    </row>
    <row r="42551" spans="6:11" x14ac:dyDescent="0.25">
      <c r="F42551" s="25"/>
      <c r="G42551" s="27"/>
      <c r="H42551" s="37"/>
      <c r="I42551" s="37"/>
      <c r="J42551" s="26"/>
      <c r="K42551" s="37"/>
    </row>
    <row r="42552" spans="6:11" x14ac:dyDescent="0.25">
      <c r="F42552" s="25"/>
      <c r="G42552" s="27"/>
      <c r="H42552" s="37"/>
      <c r="I42552" s="37"/>
      <c r="J42552" s="26"/>
      <c r="K42552" s="37"/>
    </row>
    <row r="42553" spans="6:11" x14ac:dyDescent="0.25">
      <c r="F42553" s="25"/>
      <c r="G42553" s="27"/>
      <c r="H42553" s="37"/>
      <c r="I42553" s="37"/>
      <c r="J42553" s="26"/>
      <c r="K42553" s="37"/>
    </row>
    <row r="42554" spans="6:11" x14ac:dyDescent="0.25">
      <c r="F42554" s="25"/>
      <c r="G42554" s="27"/>
      <c r="H42554" s="37"/>
      <c r="I42554" s="37"/>
      <c r="J42554" s="26"/>
      <c r="K42554" s="37"/>
    </row>
    <row r="42555" spans="6:11" x14ac:dyDescent="0.25">
      <c r="F42555" s="25"/>
      <c r="G42555" s="27"/>
      <c r="H42555" s="37"/>
      <c r="I42555" s="37"/>
      <c r="J42555" s="26"/>
      <c r="K42555" s="37"/>
    </row>
    <row r="42556" spans="6:11" x14ac:dyDescent="0.25">
      <c r="F42556" s="25"/>
      <c r="G42556" s="27"/>
      <c r="H42556" s="37"/>
      <c r="I42556" s="37"/>
      <c r="J42556" s="26"/>
      <c r="K42556" s="37"/>
    </row>
    <row r="42557" spans="6:11" x14ac:dyDescent="0.25">
      <c r="F42557" s="25"/>
      <c r="G42557" s="27"/>
      <c r="H42557" s="37"/>
      <c r="I42557" s="37"/>
      <c r="J42557" s="26"/>
      <c r="K42557" s="37"/>
    </row>
    <row r="42558" spans="6:11" x14ac:dyDescent="0.25">
      <c r="F42558" s="25"/>
      <c r="G42558" s="27"/>
      <c r="H42558" s="37"/>
      <c r="I42558" s="37"/>
      <c r="J42558" s="26"/>
      <c r="K42558" s="37"/>
    </row>
    <row r="42559" spans="6:11" x14ac:dyDescent="0.25">
      <c r="F42559" s="25"/>
      <c r="G42559" s="27"/>
      <c r="H42559" s="37"/>
      <c r="I42559" s="37"/>
      <c r="J42559" s="26"/>
      <c r="K42559" s="37"/>
    </row>
    <row r="42560" spans="6:11" x14ac:dyDescent="0.25">
      <c r="F42560" s="25"/>
      <c r="G42560" s="27"/>
      <c r="H42560" s="37"/>
      <c r="I42560" s="37"/>
      <c r="J42560" s="26"/>
      <c r="K42560" s="37"/>
    </row>
    <row r="42561" spans="6:11" x14ac:dyDescent="0.25">
      <c r="F42561" s="25"/>
      <c r="G42561" s="27"/>
      <c r="H42561" s="37"/>
      <c r="I42561" s="37"/>
      <c r="J42561" s="26"/>
      <c r="K42561" s="37"/>
    </row>
    <row r="42562" spans="6:11" x14ac:dyDescent="0.25">
      <c r="F42562" s="25"/>
      <c r="G42562" s="27"/>
      <c r="H42562" s="37"/>
      <c r="I42562" s="37"/>
      <c r="J42562" s="26"/>
      <c r="K42562" s="37"/>
    </row>
    <row r="42563" spans="6:11" x14ac:dyDescent="0.25">
      <c r="F42563" s="25"/>
      <c r="G42563" s="27"/>
      <c r="H42563" s="37"/>
      <c r="I42563" s="37"/>
      <c r="J42563" s="26"/>
      <c r="K42563" s="37"/>
    </row>
    <row r="42564" spans="6:11" x14ac:dyDescent="0.25">
      <c r="F42564" s="25"/>
      <c r="G42564" s="27"/>
      <c r="H42564" s="37"/>
      <c r="I42564" s="37"/>
      <c r="J42564" s="26"/>
      <c r="K42564" s="37"/>
    </row>
    <row r="42565" spans="6:11" x14ac:dyDescent="0.25">
      <c r="F42565" s="25"/>
      <c r="G42565" s="27"/>
      <c r="H42565" s="37"/>
      <c r="I42565" s="37"/>
      <c r="J42565" s="26"/>
      <c r="K42565" s="37"/>
    </row>
    <row r="42566" spans="6:11" x14ac:dyDescent="0.25">
      <c r="F42566" s="25"/>
      <c r="G42566" s="27"/>
      <c r="H42566" s="37"/>
      <c r="I42566" s="37"/>
      <c r="J42566" s="26"/>
      <c r="K42566" s="37"/>
    </row>
    <row r="42567" spans="6:11" x14ac:dyDescent="0.25">
      <c r="F42567" s="25"/>
      <c r="G42567" s="27"/>
      <c r="H42567" s="37"/>
      <c r="I42567" s="37"/>
      <c r="J42567" s="26"/>
      <c r="K42567" s="37"/>
    </row>
    <row r="42568" spans="6:11" x14ac:dyDescent="0.25">
      <c r="F42568" s="25"/>
      <c r="G42568" s="27"/>
      <c r="H42568" s="37"/>
      <c r="I42568" s="37"/>
      <c r="J42568" s="26"/>
      <c r="K42568" s="37"/>
    </row>
    <row r="42569" spans="6:11" x14ac:dyDescent="0.25">
      <c r="F42569" s="25"/>
      <c r="G42569" s="27"/>
      <c r="H42569" s="37"/>
      <c r="I42569" s="37"/>
      <c r="J42569" s="26"/>
      <c r="K42569" s="37"/>
    </row>
    <row r="42570" spans="6:11" x14ac:dyDescent="0.25">
      <c r="F42570" s="25"/>
      <c r="G42570" s="27"/>
      <c r="H42570" s="37"/>
      <c r="I42570" s="37"/>
      <c r="J42570" s="26"/>
      <c r="K42570" s="37"/>
    </row>
    <row r="42571" spans="6:11" x14ac:dyDescent="0.25">
      <c r="F42571" s="25"/>
      <c r="G42571" s="27"/>
      <c r="H42571" s="37"/>
      <c r="I42571" s="37"/>
      <c r="J42571" s="26"/>
      <c r="K42571" s="37"/>
    </row>
    <row r="42572" spans="6:11" x14ac:dyDescent="0.25">
      <c r="F42572" s="25"/>
      <c r="G42572" s="27"/>
      <c r="H42572" s="37"/>
      <c r="I42572" s="37"/>
      <c r="J42572" s="26"/>
      <c r="K42572" s="37"/>
    </row>
    <row r="42573" spans="6:11" x14ac:dyDescent="0.25">
      <c r="F42573" s="25"/>
      <c r="G42573" s="27"/>
      <c r="H42573" s="37"/>
      <c r="I42573" s="37"/>
      <c r="J42573" s="26"/>
      <c r="K42573" s="37"/>
    </row>
    <row r="42574" spans="6:11" x14ac:dyDescent="0.25">
      <c r="F42574" s="25"/>
      <c r="G42574" s="27"/>
      <c r="H42574" s="37"/>
      <c r="I42574" s="37"/>
      <c r="J42574" s="26"/>
      <c r="K42574" s="37"/>
    </row>
    <row r="42575" spans="6:11" x14ac:dyDescent="0.25">
      <c r="F42575" s="25"/>
      <c r="G42575" s="27"/>
      <c r="H42575" s="37"/>
      <c r="I42575" s="37"/>
      <c r="J42575" s="26"/>
      <c r="K42575" s="37"/>
    </row>
    <row r="42576" spans="6:11" x14ac:dyDescent="0.25">
      <c r="F42576" s="25"/>
      <c r="G42576" s="27"/>
      <c r="H42576" s="37"/>
      <c r="I42576" s="37"/>
      <c r="J42576" s="26"/>
      <c r="K42576" s="37"/>
    </row>
    <row r="42577" spans="6:11" x14ac:dyDescent="0.25">
      <c r="F42577" s="25"/>
      <c r="G42577" s="27"/>
      <c r="H42577" s="37"/>
      <c r="I42577" s="37"/>
      <c r="J42577" s="26"/>
      <c r="K42577" s="37"/>
    </row>
    <row r="42578" spans="6:11" x14ac:dyDescent="0.25">
      <c r="F42578" s="25"/>
      <c r="G42578" s="27"/>
      <c r="H42578" s="37"/>
      <c r="I42578" s="37"/>
      <c r="J42578" s="26"/>
      <c r="K42578" s="37"/>
    </row>
    <row r="42579" spans="6:11" x14ac:dyDescent="0.25">
      <c r="F42579" s="25"/>
      <c r="G42579" s="27"/>
      <c r="H42579" s="37"/>
      <c r="I42579" s="37"/>
      <c r="J42579" s="26"/>
      <c r="K42579" s="37"/>
    </row>
    <row r="42580" spans="6:11" x14ac:dyDescent="0.25">
      <c r="F42580" s="25"/>
      <c r="G42580" s="27"/>
      <c r="H42580" s="37"/>
      <c r="I42580" s="37"/>
      <c r="J42580" s="26"/>
      <c r="K42580" s="37"/>
    </row>
    <row r="42581" spans="6:11" x14ac:dyDescent="0.25">
      <c r="F42581" s="25"/>
      <c r="G42581" s="27"/>
      <c r="H42581" s="37"/>
      <c r="I42581" s="37"/>
      <c r="J42581" s="26"/>
      <c r="K42581" s="37"/>
    </row>
    <row r="42582" spans="6:11" x14ac:dyDescent="0.25">
      <c r="F42582" s="25"/>
      <c r="G42582" s="27"/>
      <c r="H42582" s="37"/>
      <c r="I42582" s="37"/>
      <c r="J42582" s="26"/>
      <c r="K42582" s="37"/>
    </row>
    <row r="42583" spans="6:11" x14ac:dyDescent="0.25">
      <c r="F42583" s="25"/>
      <c r="G42583" s="27"/>
      <c r="H42583" s="37"/>
      <c r="I42583" s="37"/>
      <c r="J42583" s="26"/>
      <c r="K42583" s="37"/>
    </row>
    <row r="42584" spans="6:11" x14ac:dyDescent="0.25">
      <c r="F42584" s="25"/>
      <c r="G42584" s="27"/>
      <c r="H42584" s="37"/>
      <c r="I42584" s="37"/>
      <c r="J42584" s="26"/>
      <c r="K42584" s="37"/>
    </row>
    <row r="42585" spans="6:11" x14ac:dyDescent="0.25">
      <c r="F42585" s="25"/>
      <c r="G42585" s="27"/>
      <c r="H42585" s="37"/>
      <c r="I42585" s="37"/>
      <c r="J42585" s="26"/>
      <c r="K42585" s="37"/>
    </row>
    <row r="42586" spans="6:11" x14ac:dyDescent="0.25">
      <c r="F42586" s="25"/>
      <c r="G42586" s="27"/>
      <c r="H42586" s="37"/>
      <c r="I42586" s="37"/>
      <c r="J42586" s="26"/>
      <c r="K42586" s="37"/>
    </row>
    <row r="42587" spans="6:11" x14ac:dyDescent="0.25">
      <c r="F42587" s="25"/>
      <c r="G42587" s="27"/>
      <c r="H42587" s="37"/>
      <c r="I42587" s="37"/>
      <c r="J42587" s="26"/>
      <c r="K42587" s="37"/>
    </row>
    <row r="42588" spans="6:11" x14ac:dyDescent="0.25">
      <c r="F42588" s="25"/>
      <c r="G42588" s="27"/>
      <c r="H42588" s="37"/>
      <c r="I42588" s="37"/>
      <c r="J42588" s="26"/>
      <c r="K42588" s="37"/>
    </row>
    <row r="42589" spans="6:11" x14ac:dyDescent="0.25">
      <c r="F42589" s="25"/>
      <c r="G42589" s="27"/>
      <c r="H42589" s="37"/>
      <c r="I42589" s="37"/>
      <c r="J42589" s="26"/>
      <c r="K42589" s="37"/>
    </row>
    <row r="42590" spans="6:11" x14ac:dyDescent="0.25">
      <c r="F42590" s="25"/>
      <c r="G42590" s="27"/>
      <c r="H42590" s="37"/>
      <c r="I42590" s="37"/>
      <c r="J42590" s="26"/>
      <c r="K42590" s="37"/>
    </row>
    <row r="42591" spans="6:11" x14ac:dyDescent="0.25">
      <c r="F42591" s="25"/>
      <c r="G42591" s="27"/>
      <c r="H42591" s="37"/>
      <c r="I42591" s="37"/>
      <c r="J42591" s="26"/>
      <c r="K42591" s="37"/>
    </row>
    <row r="42592" spans="6:11" x14ac:dyDescent="0.25">
      <c r="F42592" s="25"/>
      <c r="G42592" s="27"/>
      <c r="H42592" s="37"/>
      <c r="I42592" s="37"/>
      <c r="J42592" s="26"/>
      <c r="K42592" s="37"/>
    </row>
    <row r="42593" spans="6:11" x14ac:dyDescent="0.25">
      <c r="F42593" s="25"/>
      <c r="G42593" s="27"/>
      <c r="H42593" s="37"/>
      <c r="I42593" s="37"/>
      <c r="J42593" s="26"/>
      <c r="K42593" s="37"/>
    </row>
    <row r="42594" spans="6:11" x14ac:dyDescent="0.25">
      <c r="F42594" s="25"/>
      <c r="G42594" s="27"/>
      <c r="H42594" s="37"/>
      <c r="I42594" s="37"/>
      <c r="J42594" s="26"/>
      <c r="K42594" s="37"/>
    </row>
    <row r="42595" spans="6:11" x14ac:dyDescent="0.25">
      <c r="F42595" s="25"/>
      <c r="G42595" s="27"/>
      <c r="H42595" s="37"/>
      <c r="I42595" s="37"/>
      <c r="J42595" s="26"/>
      <c r="K42595" s="37"/>
    </row>
    <row r="42596" spans="6:11" x14ac:dyDescent="0.25">
      <c r="F42596" s="25"/>
      <c r="G42596" s="27"/>
      <c r="H42596" s="37"/>
      <c r="I42596" s="37"/>
      <c r="J42596" s="26"/>
      <c r="K42596" s="37"/>
    </row>
    <row r="42597" spans="6:11" x14ac:dyDescent="0.25">
      <c r="F42597" s="25"/>
      <c r="G42597" s="27"/>
      <c r="H42597" s="37"/>
      <c r="I42597" s="37"/>
      <c r="J42597" s="26"/>
      <c r="K42597" s="37"/>
    </row>
    <row r="42598" spans="6:11" x14ac:dyDescent="0.25">
      <c r="F42598" s="25"/>
      <c r="G42598" s="27"/>
      <c r="H42598" s="37"/>
      <c r="I42598" s="37"/>
      <c r="J42598" s="26"/>
      <c r="K42598" s="37"/>
    </row>
    <row r="42599" spans="6:11" x14ac:dyDescent="0.25">
      <c r="F42599" s="25"/>
      <c r="G42599" s="27"/>
      <c r="H42599" s="37"/>
      <c r="I42599" s="37"/>
      <c r="J42599" s="26"/>
      <c r="K42599" s="37"/>
    </row>
    <row r="42600" spans="6:11" x14ac:dyDescent="0.25">
      <c r="F42600" s="25"/>
      <c r="G42600" s="27"/>
      <c r="H42600" s="37"/>
      <c r="I42600" s="37"/>
      <c r="J42600" s="26"/>
      <c r="K42600" s="37"/>
    </row>
    <row r="42601" spans="6:11" x14ac:dyDescent="0.25">
      <c r="F42601" s="25"/>
      <c r="G42601" s="27"/>
      <c r="H42601" s="37"/>
      <c r="I42601" s="37"/>
      <c r="J42601" s="26"/>
      <c r="K42601" s="37"/>
    </row>
    <row r="42602" spans="6:11" x14ac:dyDescent="0.25">
      <c r="F42602" s="25"/>
      <c r="G42602" s="27"/>
      <c r="H42602" s="37"/>
      <c r="I42602" s="37"/>
      <c r="J42602" s="26"/>
      <c r="K42602" s="37"/>
    </row>
    <row r="42603" spans="6:11" x14ac:dyDescent="0.25">
      <c r="F42603" s="25"/>
      <c r="G42603" s="27"/>
      <c r="H42603" s="37"/>
      <c r="I42603" s="37"/>
      <c r="J42603" s="26"/>
      <c r="K42603" s="37"/>
    </row>
    <row r="42604" spans="6:11" x14ac:dyDescent="0.25">
      <c r="F42604" s="25"/>
      <c r="G42604" s="27"/>
      <c r="H42604" s="37"/>
      <c r="I42604" s="37"/>
      <c r="J42604" s="26"/>
      <c r="K42604" s="37"/>
    </row>
    <row r="42605" spans="6:11" x14ac:dyDescent="0.25">
      <c r="F42605" s="25"/>
      <c r="G42605" s="27"/>
      <c r="H42605" s="37"/>
      <c r="I42605" s="37"/>
      <c r="J42605" s="26"/>
      <c r="K42605" s="37"/>
    </row>
    <row r="42606" spans="6:11" x14ac:dyDescent="0.25">
      <c r="F42606" s="25"/>
      <c r="G42606" s="27"/>
      <c r="H42606" s="37"/>
      <c r="I42606" s="37"/>
      <c r="J42606" s="26"/>
      <c r="K42606" s="37"/>
    </row>
    <row r="42607" spans="6:11" x14ac:dyDescent="0.25">
      <c r="F42607" s="25"/>
      <c r="G42607" s="27"/>
      <c r="H42607" s="37"/>
      <c r="I42607" s="37"/>
      <c r="J42607" s="26"/>
      <c r="K42607" s="37"/>
    </row>
    <row r="42608" spans="6:11" x14ac:dyDescent="0.25">
      <c r="F42608" s="25"/>
      <c r="G42608" s="27"/>
      <c r="H42608" s="37"/>
      <c r="I42608" s="37"/>
      <c r="J42608" s="26"/>
      <c r="K42608" s="37"/>
    </row>
    <row r="42609" spans="6:11" x14ac:dyDescent="0.25">
      <c r="F42609" s="25"/>
      <c r="G42609" s="27"/>
      <c r="H42609" s="37"/>
      <c r="I42609" s="37"/>
      <c r="J42609" s="26"/>
      <c r="K42609" s="37"/>
    </row>
    <row r="42610" spans="6:11" x14ac:dyDescent="0.25">
      <c r="F42610" s="25"/>
      <c r="G42610" s="27"/>
      <c r="H42610" s="37"/>
      <c r="I42610" s="37"/>
      <c r="J42610" s="26"/>
      <c r="K42610" s="37"/>
    </row>
    <row r="42611" spans="6:11" x14ac:dyDescent="0.25">
      <c r="F42611" s="25"/>
      <c r="G42611" s="27"/>
      <c r="H42611" s="37"/>
      <c r="I42611" s="37"/>
      <c r="J42611" s="26"/>
      <c r="K42611" s="37"/>
    </row>
    <row r="42612" spans="6:11" x14ac:dyDescent="0.25">
      <c r="F42612" s="25"/>
      <c r="G42612" s="27"/>
      <c r="H42612" s="37"/>
      <c r="I42612" s="37"/>
      <c r="J42612" s="26"/>
      <c r="K42612" s="37"/>
    </row>
    <row r="42613" spans="6:11" x14ac:dyDescent="0.25">
      <c r="F42613" s="25"/>
      <c r="G42613" s="27"/>
      <c r="H42613" s="37"/>
      <c r="I42613" s="37"/>
      <c r="J42613" s="26"/>
      <c r="K42613" s="37"/>
    </row>
    <row r="42614" spans="6:11" x14ac:dyDescent="0.25">
      <c r="F42614" s="25"/>
      <c r="G42614" s="27"/>
      <c r="H42614" s="37"/>
      <c r="I42614" s="37"/>
      <c r="J42614" s="26"/>
      <c r="K42614" s="37"/>
    </row>
    <row r="42615" spans="6:11" x14ac:dyDescent="0.25">
      <c r="F42615" s="25"/>
      <c r="G42615" s="27"/>
      <c r="H42615" s="37"/>
      <c r="I42615" s="37"/>
      <c r="J42615" s="26"/>
      <c r="K42615" s="37"/>
    </row>
    <row r="42616" spans="6:11" x14ac:dyDescent="0.25">
      <c r="F42616" s="25"/>
      <c r="G42616" s="27"/>
      <c r="H42616" s="37"/>
      <c r="I42616" s="37"/>
      <c r="J42616" s="26"/>
      <c r="K42616" s="37"/>
    </row>
    <row r="42617" spans="6:11" x14ac:dyDescent="0.25">
      <c r="F42617" s="25"/>
      <c r="G42617" s="27"/>
      <c r="H42617" s="37"/>
      <c r="I42617" s="37"/>
      <c r="J42617" s="26"/>
      <c r="K42617" s="37"/>
    </row>
    <row r="42618" spans="6:11" x14ac:dyDescent="0.25">
      <c r="F42618" s="25"/>
      <c r="G42618" s="27"/>
      <c r="H42618" s="37"/>
      <c r="I42618" s="37"/>
      <c r="J42618" s="26"/>
      <c r="K42618" s="37"/>
    </row>
    <row r="42619" spans="6:11" x14ac:dyDescent="0.25">
      <c r="F42619" s="25"/>
      <c r="G42619" s="27"/>
      <c r="H42619" s="37"/>
      <c r="I42619" s="37"/>
      <c r="J42619" s="26"/>
      <c r="K42619" s="37"/>
    </row>
    <row r="42620" spans="6:11" x14ac:dyDescent="0.25">
      <c r="F42620" s="25"/>
      <c r="G42620" s="27"/>
      <c r="H42620" s="37"/>
      <c r="I42620" s="37"/>
      <c r="J42620" s="26"/>
      <c r="K42620" s="37"/>
    </row>
    <row r="42621" spans="6:11" x14ac:dyDescent="0.25">
      <c r="F42621" s="25"/>
      <c r="G42621" s="27"/>
      <c r="H42621" s="37"/>
      <c r="I42621" s="37"/>
      <c r="J42621" s="26"/>
      <c r="K42621" s="37"/>
    </row>
    <row r="42622" spans="6:11" x14ac:dyDescent="0.25">
      <c r="F42622" s="25"/>
      <c r="G42622" s="27"/>
      <c r="H42622" s="37"/>
      <c r="I42622" s="37"/>
      <c r="J42622" s="26"/>
      <c r="K42622" s="37"/>
    </row>
    <row r="42623" spans="6:11" x14ac:dyDescent="0.25">
      <c r="F42623" s="25"/>
      <c r="G42623" s="27"/>
      <c r="H42623" s="37"/>
      <c r="I42623" s="37"/>
      <c r="J42623" s="26"/>
      <c r="K42623" s="37"/>
    </row>
    <row r="42624" spans="6:11" x14ac:dyDescent="0.25">
      <c r="F42624" s="25"/>
      <c r="G42624" s="27"/>
      <c r="H42624" s="37"/>
      <c r="I42624" s="37"/>
      <c r="J42624" s="26"/>
      <c r="K42624" s="37"/>
    </row>
    <row r="42625" spans="6:11" x14ac:dyDescent="0.25">
      <c r="F42625" s="25"/>
      <c r="G42625" s="27"/>
      <c r="H42625" s="37"/>
      <c r="I42625" s="37"/>
      <c r="J42625" s="26"/>
      <c r="K42625" s="37"/>
    </row>
    <row r="42626" spans="6:11" x14ac:dyDescent="0.25">
      <c r="F42626" s="25"/>
      <c r="G42626" s="27"/>
      <c r="H42626" s="37"/>
      <c r="I42626" s="37"/>
      <c r="J42626" s="26"/>
      <c r="K42626" s="37"/>
    </row>
    <row r="42627" spans="6:11" x14ac:dyDescent="0.25">
      <c r="F42627" s="25"/>
      <c r="G42627" s="27"/>
      <c r="H42627" s="37"/>
      <c r="I42627" s="37"/>
      <c r="J42627" s="26"/>
      <c r="K42627" s="37"/>
    </row>
    <row r="42628" spans="6:11" x14ac:dyDescent="0.25">
      <c r="F42628" s="25"/>
      <c r="G42628" s="27"/>
      <c r="H42628" s="37"/>
      <c r="I42628" s="37"/>
      <c r="J42628" s="26"/>
      <c r="K42628" s="37"/>
    </row>
    <row r="42629" spans="6:11" x14ac:dyDescent="0.25">
      <c r="F42629" s="25"/>
      <c r="G42629" s="27"/>
      <c r="H42629" s="37"/>
      <c r="I42629" s="37"/>
      <c r="J42629" s="26"/>
      <c r="K42629" s="37"/>
    </row>
    <row r="42630" spans="6:11" x14ac:dyDescent="0.25">
      <c r="F42630" s="25"/>
      <c r="G42630" s="27"/>
      <c r="H42630" s="37"/>
      <c r="I42630" s="37"/>
      <c r="J42630" s="26"/>
      <c r="K42630" s="37"/>
    </row>
    <row r="42631" spans="6:11" x14ac:dyDescent="0.25">
      <c r="F42631" s="25"/>
      <c r="G42631" s="27"/>
      <c r="H42631" s="37"/>
      <c r="I42631" s="37"/>
      <c r="J42631" s="26"/>
      <c r="K42631" s="37"/>
    </row>
    <row r="42632" spans="6:11" x14ac:dyDescent="0.25">
      <c r="F42632" s="25"/>
      <c r="G42632" s="27"/>
      <c r="H42632" s="37"/>
      <c r="I42632" s="37"/>
      <c r="J42632" s="26"/>
      <c r="K42632" s="37"/>
    </row>
    <row r="42633" spans="6:11" x14ac:dyDescent="0.25">
      <c r="F42633" s="25"/>
      <c r="G42633" s="27"/>
      <c r="H42633" s="37"/>
      <c r="I42633" s="37"/>
      <c r="J42633" s="26"/>
      <c r="K42633" s="37"/>
    </row>
    <row r="42634" spans="6:11" x14ac:dyDescent="0.25">
      <c r="F42634" s="25"/>
      <c r="G42634" s="27"/>
      <c r="H42634" s="37"/>
      <c r="I42634" s="37"/>
      <c r="J42634" s="26"/>
      <c r="K42634" s="37"/>
    </row>
    <row r="42635" spans="6:11" x14ac:dyDescent="0.25">
      <c r="F42635" s="25"/>
      <c r="G42635" s="27"/>
      <c r="H42635" s="37"/>
      <c r="I42635" s="37"/>
      <c r="J42635" s="26"/>
      <c r="K42635" s="37"/>
    </row>
    <row r="42636" spans="6:11" x14ac:dyDescent="0.25">
      <c r="F42636" s="25"/>
      <c r="G42636" s="27"/>
      <c r="H42636" s="37"/>
      <c r="I42636" s="37"/>
      <c r="J42636" s="26"/>
      <c r="K42636" s="37"/>
    </row>
    <row r="42637" spans="6:11" x14ac:dyDescent="0.25">
      <c r="F42637" s="25"/>
      <c r="G42637" s="27"/>
      <c r="H42637" s="37"/>
      <c r="I42637" s="37"/>
      <c r="J42637" s="26"/>
      <c r="K42637" s="37"/>
    </row>
    <row r="42638" spans="6:11" x14ac:dyDescent="0.25">
      <c r="F42638" s="25"/>
      <c r="G42638" s="27"/>
      <c r="H42638" s="37"/>
      <c r="I42638" s="37"/>
      <c r="J42638" s="26"/>
      <c r="K42638" s="37"/>
    </row>
    <row r="42639" spans="6:11" x14ac:dyDescent="0.25">
      <c r="F42639" s="25"/>
      <c r="G42639" s="27"/>
      <c r="H42639" s="37"/>
      <c r="I42639" s="37"/>
      <c r="J42639" s="26"/>
      <c r="K42639" s="37"/>
    </row>
    <row r="42640" spans="6:11" x14ac:dyDescent="0.25">
      <c r="F42640" s="25"/>
      <c r="G42640" s="27"/>
      <c r="H42640" s="37"/>
      <c r="I42640" s="37"/>
      <c r="J42640" s="26"/>
      <c r="K42640" s="37"/>
    </row>
    <row r="42641" spans="6:11" x14ac:dyDescent="0.25">
      <c r="F42641" s="25"/>
      <c r="G42641" s="27"/>
      <c r="H42641" s="37"/>
      <c r="I42641" s="37"/>
      <c r="J42641" s="26"/>
      <c r="K42641" s="37"/>
    </row>
    <row r="42642" spans="6:11" x14ac:dyDescent="0.25">
      <c r="F42642" s="25"/>
      <c r="G42642" s="27"/>
      <c r="H42642" s="37"/>
      <c r="I42642" s="37"/>
      <c r="J42642" s="26"/>
      <c r="K42642" s="37"/>
    </row>
    <row r="42643" spans="6:11" x14ac:dyDescent="0.25">
      <c r="F42643" s="25"/>
      <c r="G42643" s="27"/>
      <c r="H42643" s="37"/>
      <c r="I42643" s="37"/>
      <c r="J42643" s="26"/>
      <c r="K42643" s="37"/>
    </row>
    <row r="42644" spans="6:11" x14ac:dyDescent="0.25">
      <c r="F42644" s="25"/>
      <c r="G42644" s="27"/>
      <c r="H42644" s="37"/>
      <c r="I42644" s="37"/>
      <c r="J42644" s="26"/>
      <c r="K42644" s="37"/>
    </row>
    <row r="42645" spans="6:11" x14ac:dyDescent="0.25">
      <c r="F42645" s="25"/>
      <c r="G42645" s="27"/>
      <c r="H42645" s="37"/>
      <c r="I42645" s="37"/>
      <c r="J42645" s="26"/>
      <c r="K42645" s="37"/>
    </row>
    <row r="42646" spans="6:11" x14ac:dyDescent="0.25">
      <c r="F42646" s="25"/>
      <c r="G42646" s="27"/>
      <c r="H42646" s="37"/>
      <c r="I42646" s="37"/>
      <c r="J42646" s="26"/>
      <c r="K42646" s="37"/>
    </row>
    <row r="42647" spans="6:11" x14ac:dyDescent="0.25">
      <c r="F42647" s="25"/>
      <c r="G42647" s="27"/>
      <c r="H42647" s="37"/>
      <c r="I42647" s="37"/>
      <c r="J42647" s="26"/>
      <c r="K42647" s="37"/>
    </row>
    <row r="42648" spans="6:11" x14ac:dyDescent="0.25">
      <c r="F42648" s="25"/>
      <c r="G42648" s="27"/>
      <c r="H42648" s="37"/>
      <c r="I42648" s="37"/>
      <c r="J42648" s="26"/>
      <c r="K42648" s="37"/>
    </row>
    <row r="42649" spans="6:11" x14ac:dyDescent="0.25">
      <c r="F42649" s="25"/>
      <c r="G42649" s="27"/>
      <c r="H42649" s="37"/>
      <c r="I42649" s="37"/>
      <c r="J42649" s="26"/>
      <c r="K42649" s="37"/>
    </row>
    <row r="42650" spans="6:11" x14ac:dyDescent="0.25">
      <c r="F42650" s="25"/>
      <c r="G42650" s="27"/>
      <c r="H42650" s="37"/>
      <c r="I42650" s="37"/>
      <c r="J42650" s="26"/>
      <c r="K42650" s="37"/>
    </row>
    <row r="42651" spans="6:11" x14ac:dyDescent="0.25">
      <c r="F42651" s="25"/>
      <c r="G42651" s="27"/>
      <c r="H42651" s="37"/>
      <c r="I42651" s="37"/>
      <c r="J42651" s="26"/>
      <c r="K42651" s="37"/>
    </row>
    <row r="42652" spans="6:11" x14ac:dyDescent="0.25">
      <c r="F42652" s="25"/>
      <c r="G42652" s="27"/>
      <c r="H42652" s="37"/>
      <c r="I42652" s="37"/>
      <c r="J42652" s="26"/>
      <c r="K42652" s="37"/>
    </row>
    <row r="42653" spans="6:11" x14ac:dyDescent="0.25">
      <c r="F42653" s="25"/>
      <c r="G42653" s="27"/>
      <c r="H42653" s="37"/>
      <c r="I42653" s="37"/>
      <c r="J42653" s="26"/>
      <c r="K42653" s="37"/>
    </row>
    <row r="42654" spans="6:11" x14ac:dyDescent="0.25">
      <c r="F42654" s="25"/>
      <c r="G42654" s="27"/>
      <c r="H42654" s="37"/>
      <c r="I42654" s="37"/>
      <c r="J42654" s="26"/>
      <c r="K42654" s="37"/>
    </row>
    <row r="42655" spans="6:11" x14ac:dyDescent="0.25">
      <c r="F42655" s="25"/>
      <c r="G42655" s="27"/>
      <c r="H42655" s="37"/>
      <c r="I42655" s="37"/>
      <c r="J42655" s="26"/>
      <c r="K42655" s="37"/>
    </row>
    <row r="42656" spans="6:11" x14ac:dyDescent="0.25">
      <c r="F42656" s="25"/>
      <c r="G42656" s="27"/>
      <c r="H42656" s="37"/>
      <c r="I42656" s="37"/>
      <c r="J42656" s="26"/>
      <c r="K42656" s="37"/>
    </row>
    <row r="42657" spans="6:11" x14ac:dyDescent="0.25">
      <c r="F42657" s="25"/>
      <c r="G42657" s="27"/>
      <c r="H42657" s="37"/>
      <c r="I42657" s="37"/>
      <c r="J42657" s="26"/>
      <c r="K42657" s="37"/>
    </row>
    <row r="42658" spans="6:11" x14ac:dyDescent="0.25">
      <c r="F42658" s="25"/>
      <c r="G42658" s="27"/>
      <c r="H42658" s="37"/>
      <c r="I42658" s="37"/>
      <c r="J42658" s="26"/>
      <c r="K42658" s="37"/>
    </row>
    <row r="42659" spans="6:11" x14ac:dyDescent="0.25">
      <c r="F42659" s="25"/>
      <c r="G42659" s="27"/>
      <c r="H42659" s="37"/>
      <c r="I42659" s="37"/>
      <c r="J42659" s="26"/>
      <c r="K42659" s="37"/>
    </row>
    <row r="42660" spans="6:11" x14ac:dyDescent="0.25">
      <c r="F42660" s="25"/>
      <c r="G42660" s="27"/>
      <c r="H42660" s="37"/>
      <c r="I42660" s="37"/>
      <c r="J42660" s="26"/>
      <c r="K42660" s="37"/>
    </row>
    <row r="42661" spans="6:11" x14ac:dyDescent="0.25">
      <c r="F42661" s="25"/>
      <c r="G42661" s="27"/>
      <c r="H42661" s="37"/>
      <c r="I42661" s="37"/>
      <c r="J42661" s="26"/>
      <c r="K42661" s="37"/>
    </row>
    <row r="42662" spans="6:11" x14ac:dyDescent="0.25">
      <c r="F42662" s="25"/>
      <c r="G42662" s="27"/>
      <c r="H42662" s="37"/>
      <c r="I42662" s="37"/>
      <c r="J42662" s="26"/>
      <c r="K42662" s="37"/>
    </row>
    <row r="42663" spans="6:11" x14ac:dyDescent="0.25">
      <c r="F42663" s="25"/>
      <c r="G42663" s="27"/>
      <c r="H42663" s="37"/>
      <c r="I42663" s="37"/>
      <c r="J42663" s="26"/>
      <c r="K42663" s="37"/>
    </row>
    <row r="42664" spans="6:11" x14ac:dyDescent="0.25">
      <c r="F42664" s="25"/>
      <c r="G42664" s="27"/>
      <c r="H42664" s="37"/>
      <c r="I42664" s="37"/>
      <c r="J42664" s="26"/>
      <c r="K42664" s="37"/>
    </row>
    <row r="42665" spans="6:11" x14ac:dyDescent="0.25">
      <c r="F42665" s="25"/>
      <c r="G42665" s="27"/>
      <c r="H42665" s="37"/>
      <c r="I42665" s="37"/>
      <c r="J42665" s="26"/>
      <c r="K42665" s="37"/>
    </row>
    <row r="42666" spans="6:11" x14ac:dyDescent="0.25">
      <c r="F42666" s="25"/>
      <c r="G42666" s="27"/>
      <c r="H42666" s="37"/>
      <c r="I42666" s="37"/>
      <c r="J42666" s="26"/>
      <c r="K42666" s="37"/>
    </row>
    <row r="42667" spans="6:11" x14ac:dyDescent="0.25">
      <c r="F42667" s="25"/>
      <c r="G42667" s="27"/>
      <c r="H42667" s="37"/>
      <c r="I42667" s="37"/>
      <c r="J42667" s="26"/>
      <c r="K42667" s="37"/>
    </row>
    <row r="42668" spans="6:11" x14ac:dyDescent="0.25">
      <c r="F42668" s="25"/>
      <c r="G42668" s="27"/>
      <c r="H42668" s="37"/>
      <c r="I42668" s="37"/>
      <c r="J42668" s="26"/>
      <c r="K42668" s="37"/>
    </row>
    <row r="42669" spans="6:11" x14ac:dyDescent="0.25">
      <c r="F42669" s="25"/>
      <c r="G42669" s="27"/>
      <c r="H42669" s="37"/>
      <c r="I42669" s="37"/>
      <c r="J42669" s="26"/>
      <c r="K42669" s="37"/>
    </row>
    <row r="42670" spans="6:11" x14ac:dyDescent="0.25">
      <c r="F42670" s="25"/>
      <c r="G42670" s="27"/>
      <c r="H42670" s="37"/>
      <c r="I42670" s="37"/>
      <c r="J42670" s="26"/>
      <c r="K42670" s="37"/>
    </row>
    <row r="42671" spans="6:11" x14ac:dyDescent="0.25">
      <c r="F42671" s="25"/>
      <c r="G42671" s="27"/>
      <c r="H42671" s="37"/>
      <c r="I42671" s="37"/>
      <c r="J42671" s="26"/>
      <c r="K42671" s="37"/>
    </row>
    <row r="42672" spans="6:11" x14ac:dyDescent="0.25">
      <c r="F42672" s="25"/>
      <c r="G42672" s="27"/>
      <c r="H42672" s="37"/>
      <c r="I42672" s="37"/>
      <c r="J42672" s="26"/>
      <c r="K42672" s="37"/>
    </row>
    <row r="42673" spans="6:11" x14ac:dyDescent="0.25">
      <c r="F42673" s="25"/>
      <c r="G42673" s="27"/>
      <c r="H42673" s="37"/>
      <c r="I42673" s="37"/>
      <c r="J42673" s="26"/>
      <c r="K42673" s="37"/>
    </row>
    <row r="42674" spans="6:11" x14ac:dyDescent="0.25">
      <c r="F42674" s="25"/>
      <c r="G42674" s="27"/>
      <c r="H42674" s="37"/>
      <c r="I42674" s="37"/>
      <c r="J42674" s="26"/>
      <c r="K42674" s="37"/>
    </row>
    <row r="42675" spans="6:11" x14ac:dyDescent="0.25">
      <c r="F42675" s="25"/>
      <c r="G42675" s="27"/>
      <c r="H42675" s="37"/>
      <c r="I42675" s="37"/>
      <c r="J42675" s="26"/>
      <c r="K42675" s="37"/>
    </row>
    <row r="42676" spans="6:11" x14ac:dyDescent="0.25">
      <c r="F42676" s="25"/>
      <c r="G42676" s="27"/>
      <c r="H42676" s="37"/>
      <c r="I42676" s="37"/>
      <c r="J42676" s="26"/>
      <c r="K42676" s="37"/>
    </row>
    <row r="42677" spans="6:11" x14ac:dyDescent="0.25">
      <c r="F42677" s="25"/>
      <c r="G42677" s="27"/>
      <c r="H42677" s="37"/>
      <c r="I42677" s="37"/>
      <c r="J42677" s="26"/>
      <c r="K42677" s="37"/>
    </row>
    <row r="42678" spans="6:11" x14ac:dyDescent="0.25">
      <c r="F42678" s="25"/>
      <c r="G42678" s="27"/>
      <c r="H42678" s="37"/>
      <c r="I42678" s="37"/>
      <c r="J42678" s="26"/>
      <c r="K42678" s="37"/>
    </row>
    <row r="42679" spans="6:11" x14ac:dyDescent="0.25">
      <c r="F42679" s="25"/>
      <c r="G42679" s="27"/>
      <c r="H42679" s="37"/>
      <c r="I42679" s="37"/>
      <c r="J42679" s="26"/>
      <c r="K42679" s="37"/>
    </row>
    <row r="42680" spans="6:11" x14ac:dyDescent="0.25">
      <c r="F42680" s="25"/>
      <c r="G42680" s="27"/>
      <c r="H42680" s="37"/>
      <c r="I42680" s="37"/>
      <c r="J42680" s="26"/>
      <c r="K42680" s="37"/>
    </row>
    <row r="42681" spans="6:11" x14ac:dyDescent="0.25">
      <c r="F42681" s="25"/>
      <c r="G42681" s="27"/>
      <c r="H42681" s="37"/>
      <c r="I42681" s="37"/>
      <c r="J42681" s="26"/>
      <c r="K42681" s="37"/>
    </row>
    <row r="42682" spans="6:11" x14ac:dyDescent="0.25">
      <c r="F42682" s="25"/>
      <c r="G42682" s="27"/>
      <c r="H42682" s="37"/>
      <c r="I42682" s="37"/>
      <c r="J42682" s="26"/>
      <c r="K42682" s="37"/>
    </row>
    <row r="42683" spans="6:11" x14ac:dyDescent="0.25">
      <c r="F42683" s="25"/>
      <c r="G42683" s="27"/>
      <c r="H42683" s="37"/>
      <c r="I42683" s="37"/>
      <c r="J42683" s="26"/>
      <c r="K42683" s="37"/>
    </row>
    <row r="42684" spans="6:11" x14ac:dyDescent="0.25">
      <c r="F42684" s="25"/>
      <c r="G42684" s="27"/>
      <c r="H42684" s="37"/>
      <c r="I42684" s="37"/>
      <c r="J42684" s="26"/>
      <c r="K42684" s="37"/>
    </row>
    <row r="42685" spans="6:11" x14ac:dyDescent="0.25">
      <c r="F42685" s="25"/>
      <c r="G42685" s="27"/>
      <c r="H42685" s="37"/>
      <c r="I42685" s="37"/>
      <c r="J42685" s="26"/>
      <c r="K42685" s="37"/>
    </row>
    <row r="42686" spans="6:11" x14ac:dyDescent="0.25">
      <c r="F42686" s="25"/>
      <c r="G42686" s="27"/>
      <c r="H42686" s="37"/>
      <c r="I42686" s="37"/>
      <c r="J42686" s="26"/>
      <c r="K42686" s="37"/>
    </row>
    <row r="42687" spans="6:11" x14ac:dyDescent="0.25">
      <c r="F42687" s="25"/>
      <c r="G42687" s="27"/>
      <c r="H42687" s="37"/>
      <c r="I42687" s="37"/>
      <c r="J42687" s="26"/>
      <c r="K42687" s="37"/>
    </row>
    <row r="42688" spans="6:11" x14ac:dyDescent="0.25">
      <c r="F42688" s="25"/>
      <c r="G42688" s="27"/>
      <c r="H42688" s="37"/>
      <c r="I42688" s="37"/>
      <c r="J42688" s="26"/>
      <c r="K42688" s="37"/>
    </row>
    <row r="42689" spans="6:11" x14ac:dyDescent="0.25">
      <c r="F42689" s="25"/>
      <c r="G42689" s="27"/>
      <c r="H42689" s="37"/>
      <c r="I42689" s="37"/>
      <c r="J42689" s="26"/>
      <c r="K42689" s="37"/>
    </row>
    <row r="42690" spans="6:11" x14ac:dyDescent="0.25">
      <c r="F42690" s="25"/>
      <c r="G42690" s="27"/>
      <c r="H42690" s="37"/>
      <c r="I42690" s="37"/>
      <c r="J42690" s="26"/>
      <c r="K42690" s="37"/>
    </row>
    <row r="42691" spans="6:11" x14ac:dyDescent="0.25">
      <c r="F42691" s="25"/>
      <c r="G42691" s="27"/>
      <c r="H42691" s="37"/>
      <c r="I42691" s="37"/>
      <c r="J42691" s="26"/>
      <c r="K42691" s="37"/>
    </row>
    <row r="42692" spans="6:11" x14ac:dyDescent="0.25">
      <c r="F42692" s="25"/>
      <c r="G42692" s="27"/>
      <c r="H42692" s="37"/>
      <c r="I42692" s="37"/>
      <c r="J42692" s="26"/>
      <c r="K42692" s="37"/>
    </row>
    <row r="42693" spans="6:11" x14ac:dyDescent="0.25">
      <c r="F42693" s="25"/>
      <c r="G42693" s="27"/>
      <c r="H42693" s="37"/>
      <c r="I42693" s="37"/>
      <c r="J42693" s="26"/>
      <c r="K42693" s="37"/>
    </row>
    <row r="42694" spans="6:11" x14ac:dyDescent="0.25">
      <c r="F42694" s="25"/>
      <c r="G42694" s="27"/>
      <c r="H42694" s="37"/>
      <c r="I42694" s="37"/>
      <c r="J42694" s="26"/>
      <c r="K42694" s="37"/>
    </row>
    <row r="42695" spans="6:11" x14ac:dyDescent="0.25">
      <c r="F42695" s="25"/>
      <c r="G42695" s="27"/>
      <c r="H42695" s="37"/>
      <c r="I42695" s="37"/>
      <c r="J42695" s="26"/>
      <c r="K42695" s="37"/>
    </row>
    <row r="42696" spans="6:11" x14ac:dyDescent="0.25">
      <c r="F42696" s="25"/>
      <c r="G42696" s="27"/>
      <c r="H42696" s="37"/>
      <c r="I42696" s="37"/>
      <c r="J42696" s="26"/>
      <c r="K42696" s="37"/>
    </row>
    <row r="42697" spans="6:11" x14ac:dyDescent="0.25">
      <c r="F42697" s="25"/>
      <c r="G42697" s="27"/>
      <c r="H42697" s="37"/>
      <c r="I42697" s="37"/>
      <c r="J42697" s="26"/>
      <c r="K42697" s="37"/>
    </row>
    <row r="42698" spans="6:11" x14ac:dyDescent="0.25">
      <c r="F42698" s="25"/>
      <c r="G42698" s="27"/>
      <c r="H42698" s="37"/>
      <c r="I42698" s="37"/>
      <c r="J42698" s="26"/>
      <c r="K42698" s="37"/>
    </row>
    <row r="42699" spans="6:11" x14ac:dyDescent="0.25">
      <c r="F42699" s="25"/>
      <c r="G42699" s="27"/>
      <c r="H42699" s="37"/>
      <c r="I42699" s="37"/>
      <c r="J42699" s="26"/>
      <c r="K42699" s="37"/>
    </row>
    <row r="42700" spans="6:11" x14ac:dyDescent="0.25">
      <c r="F42700" s="25"/>
      <c r="G42700" s="27"/>
      <c r="H42700" s="37"/>
      <c r="I42700" s="37"/>
      <c r="J42700" s="26"/>
      <c r="K42700" s="37"/>
    </row>
    <row r="42701" spans="6:11" x14ac:dyDescent="0.25">
      <c r="F42701" s="25"/>
      <c r="G42701" s="27"/>
      <c r="H42701" s="37"/>
      <c r="I42701" s="37"/>
      <c r="J42701" s="26"/>
      <c r="K42701" s="37"/>
    </row>
    <row r="42702" spans="6:11" x14ac:dyDescent="0.25">
      <c r="F42702" s="25"/>
      <c r="G42702" s="27"/>
      <c r="H42702" s="37"/>
      <c r="I42702" s="37"/>
      <c r="J42702" s="26"/>
      <c r="K42702" s="37"/>
    </row>
    <row r="42703" spans="6:11" x14ac:dyDescent="0.25">
      <c r="F42703" s="25"/>
      <c r="G42703" s="27"/>
      <c r="H42703" s="37"/>
      <c r="I42703" s="37"/>
      <c r="J42703" s="26"/>
      <c r="K42703" s="37"/>
    </row>
    <row r="42704" spans="6:11" x14ac:dyDescent="0.25">
      <c r="F42704" s="25"/>
      <c r="G42704" s="27"/>
      <c r="H42704" s="37"/>
      <c r="I42704" s="37"/>
      <c r="J42704" s="26"/>
      <c r="K42704" s="37"/>
    </row>
    <row r="42705" spans="6:11" x14ac:dyDescent="0.25">
      <c r="F42705" s="25"/>
      <c r="G42705" s="27"/>
      <c r="H42705" s="37"/>
      <c r="I42705" s="37"/>
      <c r="J42705" s="26"/>
      <c r="K42705" s="37"/>
    </row>
    <row r="42706" spans="6:11" x14ac:dyDescent="0.25">
      <c r="F42706" s="25"/>
      <c r="G42706" s="27"/>
      <c r="H42706" s="37"/>
      <c r="I42706" s="37"/>
      <c r="J42706" s="26"/>
      <c r="K42706" s="37"/>
    </row>
    <row r="42707" spans="6:11" x14ac:dyDescent="0.25">
      <c r="F42707" s="25"/>
      <c r="G42707" s="27"/>
      <c r="H42707" s="37"/>
      <c r="I42707" s="37"/>
      <c r="J42707" s="26"/>
      <c r="K42707" s="37"/>
    </row>
    <row r="42708" spans="6:11" x14ac:dyDescent="0.25">
      <c r="F42708" s="25"/>
      <c r="G42708" s="27"/>
      <c r="H42708" s="37"/>
      <c r="I42708" s="37"/>
      <c r="J42708" s="26"/>
      <c r="K42708" s="37"/>
    </row>
    <row r="42709" spans="6:11" x14ac:dyDescent="0.25">
      <c r="F42709" s="25"/>
      <c r="G42709" s="27"/>
      <c r="H42709" s="37"/>
      <c r="I42709" s="37"/>
      <c r="J42709" s="26"/>
      <c r="K42709" s="37"/>
    </row>
    <row r="42710" spans="6:11" x14ac:dyDescent="0.25">
      <c r="F42710" s="25"/>
      <c r="G42710" s="27"/>
      <c r="H42710" s="37"/>
      <c r="I42710" s="37"/>
      <c r="J42710" s="26"/>
      <c r="K42710" s="37"/>
    </row>
    <row r="42711" spans="6:11" x14ac:dyDescent="0.25">
      <c r="F42711" s="25"/>
      <c r="G42711" s="27"/>
      <c r="H42711" s="37"/>
      <c r="I42711" s="37"/>
      <c r="J42711" s="26"/>
      <c r="K42711" s="37"/>
    </row>
    <row r="42712" spans="6:11" x14ac:dyDescent="0.25">
      <c r="F42712" s="25"/>
      <c r="G42712" s="27"/>
      <c r="H42712" s="37"/>
      <c r="I42712" s="37"/>
      <c r="J42712" s="26"/>
      <c r="K42712" s="37"/>
    </row>
    <row r="42713" spans="6:11" x14ac:dyDescent="0.25">
      <c r="F42713" s="25"/>
      <c r="G42713" s="27"/>
      <c r="H42713" s="37"/>
      <c r="I42713" s="37"/>
      <c r="J42713" s="26"/>
      <c r="K42713" s="37"/>
    </row>
    <row r="42714" spans="6:11" x14ac:dyDescent="0.25">
      <c r="F42714" s="25"/>
      <c r="G42714" s="27"/>
      <c r="H42714" s="37"/>
      <c r="I42714" s="37"/>
      <c r="J42714" s="26"/>
      <c r="K42714" s="37"/>
    </row>
    <row r="42715" spans="6:11" x14ac:dyDescent="0.25">
      <c r="F42715" s="25"/>
      <c r="G42715" s="27"/>
      <c r="H42715" s="37"/>
      <c r="I42715" s="37"/>
      <c r="J42715" s="26"/>
      <c r="K42715" s="37"/>
    </row>
    <row r="42716" spans="6:11" x14ac:dyDescent="0.25">
      <c r="F42716" s="25"/>
      <c r="G42716" s="27"/>
      <c r="H42716" s="37"/>
      <c r="I42716" s="37"/>
      <c r="J42716" s="26"/>
      <c r="K42716" s="37"/>
    </row>
    <row r="42717" spans="6:11" x14ac:dyDescent="0.25">
      <c r="F42717" s="25"/>
      <c r="G42717" s="27"/>
      <c r="H42717" s="37"/>
      <c r="I42717" s="37"/>
      <c r="J42717" s="26"/>
      <c r="K42717" s="37"/>
    </row>
    <row r="42718" spans="6:11" x14ac:dyDescent="0.25">
      <c r="F42718" s="25"/>
      <c r="G42718" s="27"/>
      <c r="H42718" s="37"/>
      <c r="I42718" s="37"/>
      <c r="J42718" s="26"/>
      <c r="K42718" s="37"/>
    </row>
    <row r="42719" spans="6:11" x14ac:dyDescent="0.25">
      <c r="F42719" s="25"/>
      <c r="G42719" s="27"/>
      <c r="H42719" s="37"/>
      <c r="I42719" s="37"/>
      <c r="J42719" s="26"/>
      <c r="K42719" s="37"/>
    </row>
    <row r="42720" spans="6:11" x14ac:dyDescent="0.25">
      <c r="F42720" s="25"/>
      <c r="G42720" s="27"/>
      <c r="H42720" s="37"/>
      <c r="I42720" s="37"/>
      <c r="J42720" s="26"/>
      <c r="K42720" s="37"/>
    </row>
    <row r="42721" spans="6:11" x14ac:dyDescent="0.25">
      <c r="F42721" s="25"/>
      <c r="G42721" s="27"/>
      <c r="H42721" s="37"/>
      <c r="I42721" s="37"/>
      <c r="J42721" s="26"/>
      <c r="K42721" s="37"/>
    </row>
    <row r="42722" spans="6:11" x14ac:dyDescent="0.25">
      <c r="F42722" s="25"/>
      <c r="G42722" s="27"/>
      <c r="H42722" s="37"/>
      <c r="I42722" s="37"/>
      <c r="J42722" s="26"/>
      <c r="K42722" s="37"/>
    </row>
    <row r="42723" spans="6:11" x14ac:dyDescent="0.25">
      <c r="F42723" s="25"/>
      <c r="G42723" s="27"/>
      <c r="H42723" s="37"/>
      <c r="I42723" s="37"/>
      <c r="J42723" s="26"/>
      <c r="K42723" s="37"/>
    </row>
    <row r="42724" spans="6:11" x14ac:dyDescent="0.25">
      <c r="F42724" s="25"/>
      <c r="G42724" s="27"/>
      <c r="H42724" s="37"/>
      <c r="I42724" s="37"/>
      <c r="J42724" s="26"/>
      <c r="K42724" s="37"/>
    </row>
    <row r="42725" spans="6:11" x14ac:dyDescent="0.25">
      <c r="F42725" s="25"/>
      <c r="G42725" s="27"/>
      <c r="H42725" s="37"/>
      <c r="I42725" s="37"/>
      <c r="J42725" s="26"/>
      <c r="K42725" s="37"/>
    </row>
    <row r="42726" spans="6:11" x14ac:dyDescent="0.25">
      <c r="F42726" s="25"/>
      <c r="G42726" s="27"/>
      <c r="H42726" s="37"/>
      <c r="I42726" s="37"/>
      <c r="J42726" s="26"/>
      <c r="K42726" s="37"/>
    </row>
    <row r="42727" spans="6:11" x14ac:dyDescent="0.25">
      <c r="F42727" s="25"/>
      <c r="G42727" s="27"/>
      <c r="H42727" s="37"/>
      <c r="I42727" s="37"/>
      <c r="J42727" s="26"/>
      <c r="K42727" s="37"/>
    </row>
    <row r="42728" spans="6:11" x14ac:dyDescent="0.25">
      <c r="F42728" s="25"/>
      <c r="G42728" s="27"/>
      <c r="H42728" s="37"/>
      <c r="I42728" s="37"/>
      <c r="J42728" s="26"/>
      <c r="K42728" s="37"/>
    </row>
    <row r="42729" spans="6:11" x14ac:dyDescent="0.25">
      <c r="F42729" s="25"/>
      <c r="G42729" s="27"/>
      <c r="H42729" s="37"/>
      <c r="I42729" s="37"/>
      <c r="J42729" s="26"/>
      <c r="K42729" s="37"/>
    </row>
    <row r="42730" spans="6:11" x14ac:dyDescent="0.25">
      <c r="F42730" s="25"/>
      <c r="G42730" s="27"/>
      <c r="H42730" s="37"/>
      <c r="I42730" s="37"/>
      <c r="J42730" s="26"/>
      <c r="K42730" s="37"/>
    </row>
    <row r="42731" spans="6:11" x14ac:dyDescent="0.25">
      <c r="F42731" s="25"/>
      <c r="G42731" s="27"/>
      <c r="H42731" s="37"/>
      <c r="I42731" s="37"/>
      <c r="J42731" s="26"/>
      <c r="K42731" s="37"/>
    </row>
    <row r="42732" spans="6:11" x14ac:dyDescent="0.25">
      <c r="F42732" s="25"/>
      <c r="G42732" s="27"/>
      <c r="H42732" s="37"/>
      <c r="I42732" s="37"/>
      <c r="J42732" s="26"/>
      <c r="K42732" s="37"/>
    </row>
    <row r="42733" spans="6:11" x14ac:dyDescent="0.25">
      <c r="F42733" s="25"/>
      <c r="G42733" s="27"/>
      <c r="H42733" s="37"/>
      <c r="I42733" s="37"/>
      <c r="J42733" s="26"/>
      <c r="K42733" s="37"/>
    </row>
    <row r="42734" spans="6:11" x14ac:dyDescent="0.25">
      <c r="F42734" s="25"/>
      <c r="G42734" s="27"/>
      <c r="H42734" s="37"/>
      <c r="I42734" s="37"/>
      <c r="J42734" s="26"/>
      <c r="K42734" s="37"/>
    </row>
    <row r="42735" spans="6:11" x14ac:dyDescent="0.25">
      <c r="F42735" s="25"/>
      <c r="G42735" s="27"/>
      <c r="H42735" s="37"/>
      <c r="I42735" s="37"/>
      <c r="J42735" s="26"/>
      <c r="K42735" s="37"/>
    </row>
    <row r="42736" spans="6:11" x14ac:dyDescent="0.25">
      <c r="F42736" s="25"/>
      <c r="G42736" s="27"/>
      <c r="H42736" s="37"/>
      <c r="I42736" s="37"/>
      <c r="J42736" s="26"/>
      <c r="K42736" s="37"/>
    </row>
    <row r="42737" spans="6:11" x14ac:dyDescent="0.25">
      <c r="F42737" s="25"/>
      <c r="G42737" s="27"/>
      <c r="H42737" s="37"/>
      <c r="I42737" s="37"/>
      <c r="J42737" s="26"/>
      <c r="K42737" s="37"/>
    </row>
    <row r="42738" spans="6:11" x14ac:dyDescent="0.25">
      <c r="F42738" s="25"/>
      <c r="G42738" s="27"/>
      <c r="H42738" s="37"/>
      <c r="I42738" s="37"/>
      <c r="J42738" s="26"/>
      <c r="K42738" s="37"/>
    </row>
    <row r="42739" spans="6:11" x14ac:dyDescent="0.25">
      <c r="F42739" s="25"/>
      <c r="G42739" s="27"/>
      <c r="H42739" s="37"/>
      <c r="I42739" s="37"/>
      <c r="J42739" s="26"/>
      <c r="K42739" s="37"/>
    </row>
    <row r="42740" spans="6:11" x14ac:dyDescent="0.25">
      <c r="F42740" s="25"/>
      <c r="G42740" s="27"/>
      <c r="H42740" s="37"/>
      <c r="I42740" s="37"/>
      <c r="J42740" s="26"/>
      <c r="K42740" s="37"/>
    </row>
    <row r="42741" spans="6:11" x14ac:dyDescent="0.25">
      <c r="F42741" s="25"/>
      <c r="G42741" s="27"/>
      <c r="H42741" s="37"/>
      <c r="I42741" s="37"/>
      <c r="J42741" s="26"/>
      <c r="K42741" s="37"/>
    </row>
    <row r="42742" spans="6:11" x14ac:dyDescent="0.25">
      <c r="F42742" s="25"/>
      <c r="G42742" s="27"/>
      <c r="H42742" s="37"/>
      <c r="I42742" s="37"/>
      <c r="J42742" s="26"/>
      <c r="K42742" s="37"/>
    </row>
    <row r="42743" spans="6:11" x14ac:dyDescent="0.25">
      <c r="F42743" s="25"/>
      <c r="G42743" s="27"/>
      <c r="H42743" s="37"/>
      <c r="I42743" s="37"/>
      <c r="J42743" s="26"/>
      <c r="K42743" s="37"/>
    </row>
    <row r="42744" spans="6:11" x14ac:dyDescent="0.25">
      <c r="F42744" s="25"/>
      <c r="G42744" s="27"/>
      <c r="H42744" s="37"/>
      <c r="I42744" s="37"/>
      <c r="J42744" s="26"/>
      <c r="K42744" s="37"/>
    </row>
    <row r="42745" spans="6:11" x14ac:dyDescent="0.25">
      <c r="F42745" s="25"/>
      <c r="G42745" s="27"/>
      <c r="H42745" s="37"/>
      <c r="I42745" s="37"/>
      <c r="J42745" s="26"/>
      <c r="K42745" s="37"/>
    </row>
    <row r="42746" spans="6:11" x14ac:dyDescent="0.25">
      <c r="F42746" s="25"/>
      <c r="G42746" s="27"/>
      <c r="H42746" s="37"/>
      <c r="I42746" s="37"/>
      <c r="J42746" s="26"/>
      <c r="K42746" s="37"/>
    </row>
    <row r="42747" spans="6:11" x14ac:dyDescent="0.25">
      <c r="F42747" s="25"/>
      <c r="G42747" s="27"/>
      <c r="H42747" s="37"/>
      <c r="I42747" s="37"/>
      <c r="J42747" s="26"/>
      <c r="K42747" s="37"/>
    </row>
    <row r="42748" spans="6:11" x14ac:dyDescent="0.25">
      <c r="F42748" s="25"/>
      <c r="G42748" s="27"/>
      <c r="H42748" s="37"/>
      <c r="I42748" s="37"/>
      <c r="J42748" s="26"/>
      <c r="K42748" s="37"/>
    </row>
    <row r="42749" spans="6:11" x14ac:dyDescent="0.25">
      <c r="F42749" s="25"/>
      <c r="G42749" s="27"/>
      <c r="H42749" s="37"/>
      <c r="I42749" s="37"/>
      <c r="J42749" s="26"/>
      <c r="K42749" s="37"/>
    </row>
    <row r="42750" spans="6:11" x14ac:dyDescent="0.25">
      <c r="F42750" s="25"/>
      <c r="G42750" s="27"/>
      <c r="H42750" s="37"/>
      <c r="I42750" s="37"/>
      <c r="J42750" s="26"/>
      <c r="K42750" s="37"/>
    </row>
    <row r="42751" spans="6:11" x14ac:dyDescent="0.25">
      <c r="F42751" s="25"/>
      <c r="G42751" s="27"/>
      <c r="H42751" s="37"/>
      <c r="I42751" s="37"/>
      <c r="J42751" s="26"/>
      <c r="K42751" s="37"/>
    </row>
    <row r="42752" spans="6:11" x14ac:dyDescent="0.25">
      <c r="F42752" s="25"/>
      <c r="G42752" s="27"/>
      <c r="H42752" s="37"/>
      <c r="I42752" s="37"/>
      <c r="J42752" s="26"/>
      <c r="K42752" s="37"/>
    </row>
    <row r="42753" spans="6:11" x14ac:dyDescent="0.25">
      <c r="F42753" s="25"/>
      <c r="G42753" s="27"/>
      <c r="H42753" s="37"/>
      <c r="I42753" s="37"/>
      <c r="J42753" s="26"/>
      <c r="K42753" s="37"/>
    </row>
    <row r="42754" spans="6:11" x14ac:dyDescent="0.25">
      <c r="F42754" s="25"/>
      <c r="G42754" s="27"/>
      <c r="H42754" s="37"/>
      <c r="I42754" s="37"/>
      <c r="J42754" s="26"/>
      <c r="K42754" s="37"/>
    </row>
    <row r="42755" spans="6:11" x14ac:dyDescent="0.25">
      <c r="F42755" s="25"/>
      <c r="G42755" s="27"/>
      <c r="H42755" s="37"/>
      <c r="I42755" s="37"/>
      <c r="J42755" s="26"/>
      <c r="K42755" s="37"/>
    </row>
    <row r="42756" spans="6:11" x14ac:dyDescent="0.25">
      <c r="F42756" s="25"/>
      <c r="G42756" s="27"/>
      <c r="H42756" s="37"/>
      <c r="I42756" s="37"/>
      <c r="J42756" s="26"/>
      <c r="K42756" s="37"/>
    </row>
    <row r="42757" spans="6:11" x14ac:dyDescent="0.25">
      <c r="F42757" s="25"/>
      <c r="G42757" s="27"/>
      <c r="H42757" s="37"/>
      <c r="I42757" s="37"/>
      <c r="J42757" s="26"/>
      <c r="K42757" s="37"/>
    </row>
    <row r="42758" spans="6:11" x14ac:dyDescent="0.25">
      <c r="F42758" s="25"/>
      <c r="G42758" s="27"/>
      <c r="H42758" s="37"/>
      <c r="I42758" s="37"/>
      <c r="J42758" s="26"/>
      <c r="K42758" s="37"/>
    </row>
    <row r="42759" spans="6:11" x14ac:dyDescent="0.25">
      <c r="F42759" s="25"/>
      <c r="G42759" s="27"/>
      <c r="H42759" s="37"/>
      <c r="I42759" s="37"/>
      <c r="J42759" s="26"/>
      <c r="K42759" s="37"/>
    </row>
    <row r="42760" spans="6:11" x14ac:dyDescent="0.25">
      <c r="F42760" s="25"/>
      <c r="G42760" s="27"/>
      <c r="H42760" s="37"/>
      <c r="I42760" s="37"/>
      <c r="J42760" s="26"/>
      <c r="K42760" s="37"/>
    </row>
    <row r="42761" spans="6:11" x14ac:dyDescent="0.25">
      <c r="F42761" s="25"/>
      <c r="G42761" s="27"/>
      <c r="H42761" s="37"/>
      <c r="I42761" s="37"/>
      <c r="J42761" s="26"/>
      <c r="K42761" s="37"/>
    </row>
    <row r="42762" spans="6:11" x14ac:dyDescent="0.25">
      <c r="F42762" s="25"/>
      <c r="G42762" s="27"/>
      <c r="H42762" s="37"/>
      <c r="I42762" s="37"/>
      <c r="J42762" s="26"/>
      <c r="K42762" s="37"/>
    </row>
    <row r="42763" spans="6:11" x14ac:dyDescent="0.25">
      <c r="F42763" s="25"/>
      <c r="G42763" s="27"/>
      <c r="H42763" s="37"/>
      <c r="I42763" s="37"/>
      <c r="J42763" s="26"/>
      <c r="K42763" s="37"/>
    </row>
    <row r="42764" spans="6:11" x14ac:dyDescent="0.25">
      <c r="F42764" s="25"/>
      <c r="G42764" s="27"/>
      <c r="H42764" s="37"/>
      <c r="I42764" s="37"/>
      <c r="J42764" s="26"/>
      <c r="K42764" s="37"/>
    </row>
    <row r="42765" spans="6:11" x14ac:dyDescent="0.25">
      <c r="F42765" s="25"/>
      <c r="G42765" s="27"/>
      <c r="H42765" s="37"/>
      <c r="I42765" s="37"/>
      <c r="J42765" s="26"/>
      <c r="K42765" s="37"/>
    </row>
    <row r="42766" spans="6:11" x14ac:dyDescent="0.25">
      <c r="F42766" s="25"/>
      <c r="G42766" s="27"/>
      <c r="H42766" s="37"/>
      <c r="I42766" s="37"/>
      <c r="J42766" s="26"/>
      <c r="K42766" s="37"/>
    </row>
    <row r="42767" spans="6:11" x14ac:dyDescent="0.25">
      <c r="F42767" s="25"/>
      <c r="G42767" s="27"/>
      <c r="H42767" s="37"/>
      <c r="I42767" s="37"/>
      <c r="J42767" s="26"/>
      <c r="K42767" s="37"/>
    </row>
    <row r="42768" spans="6:11" x14ac:dyDescent="0.25">
      <c r="F42768" s="25"/>
      <c r="G42768" s="27"/>
      <c r="H42768" s="37"/>
      <c r="I42768" s="37"/>
      <c r="J42768" s="26"/>
      <c r="K42768" s="37"/>
    </row>
    <row r="42769" spans="6:11" x14ac:dyDescent="0.25">
      <c r="F42769" s="25"/>
      <c r="G42769" s="27"/>
      <c r="H42769" s="37"/>
      <c r="I42769" s="37"/>
      <c r="J42769" s="26"/>
      <c r="K42769" s="37"/>
    </row>
    <row r="42770" spans="6:11" x14ac:dyDescent="0.25">
      <c r="F42770" s="25"/>
      <c r="G42770" s="27"/>
      <c r="H42770" s="37"/>
      <c r="I42770" s="37"/>
      <c r="J42770" s="26"/>
      <c r="K42770" s="37"/>
    </row>
    <row r="42771" spans="6:11" x14ac:dyDescent="0.25">
      <c r="F42771" s="25"/>
      <c r="G42771" s="27"/>
      <c r="H42771" s="37"/>
      <c r="I42771" s="37"/>
      <c r="J42771" s="26"/>
      <c r="K42771" s="37"/>
    </row>
    <row r="42772" spans="6:11" x14ac:dyDescent="0.25">
      <c r="F42772" s="25"/>
      <c r="G42772" s="27"/>
      <c r="H42772" s="37"/>
      <c r="I42772" s="37"/>
      <c r="J42772" s="26"/>
      <c r="K42772" s="37"/>
    </row>
    <row r="42773" spans="6:11" x14ac:dyDescent="0.25">
      <c r="F42773" s="25"/>
      <c r="G42773" s="27"/>
      <c r="H42773" s="37"/>
      <c r="I42773" s="37"/>
      <c r="J42773" s="26"/>
      <c r="K42773" s="37"/>
    </row>
    <row r="42774" spans="6:11" x14ac:dyDescent="0.25">
      <c r="F42774" s="25"/>
      <c r="G42774" s="27"/>
      <c r="H42774" s="37"/>
      <c r="I42774" s="37"/>
      <c r="J42774" s="26"/>
      <c r="K42774" s="37"/>
    </row>
    <row r="42775" spans="6:11" x14ac:dyDescent="0.25">
      <c r="F42775" s="25"/>
      <c r="G42775" s="27"/>
      <c r="H42775" s="37"/>
      <c r="I42775" s="37"/>
      <c r="J42775" s="26"/>
      <c r="K42775" s="37"/>
    </row>
    <row r="42776" spans="6:11" x14ac:dyDescent="0.25">
      <c r="F42776" s="25"/>
      <c r="G42776" s="27"/>
      <c r="H42776" s="37"/>
      <c r="I42776" s="37"/>
      <c r="J42776" s="26"/>
      <c r="K42776" s="37"/>
    </row>
    <row r="42777" spans="6:11" x14ac:dyDescent="0.25">
      <c r="F42777" s="25"/>
      <c r="G42777" s="27"/>
      <c r="H42777" s="37"/>
      <c r="I42777" s="37"/>
      <c r="J42777" s="26"/>
      <c r="K42777" s="37"/>
    </row>
    <row r="42778" spans="6:11" x14ac:dyDescent="0.25">
      <c r="F42778" s="25"/>
      <c r="G42778" s="27"/>
      <c r="H42778" s="37"/>
      <c r="I42778" s="37"/>
      <c r="J42778" s="26"/>
      <c r="K42778" s="37"/>
    </row>
    <row r="42779" spans="6:11" x14ac:dyDescent="0.25">
      <c r="F42779" s="25"/>
      <c r="G42779" s="27"/>
      <c r="H42779" s="37"/>
      <c r="I42779" s="37"/>
      <c r="J42779" s="26"/>
      <c r="K42779" s="37"/>
    </row>
    <row r="42780" spans="6:11" x14ac:dyDescent="0.25">
      <c r="F42780" s="25"/>
      <c r="G42780" s="27"/>
      <c r="H42780" s="37"/>
      <c r="I42780" s="37"/>
      <c r="J42780" s="26"/>
      <c r="K42780" s="37"/>
    </row>
    <row r="42781" spans="6:11" x14ac:dyDescent="0.25">
      <c r="F42781" s="25"/>
      <c r="G42781" s="27"/>
      <c r="H42781" s="37"/>
      <c r="I42781" s="37"/>
      <c r="J42781" s="26"/>
      <c r="K42781" s="37"/>
    </row>
    <row r="42782" spans="6:11" x14ac:dyDescent="0.25">
      <c r="F42782" s="25"/>
      <c r="G42782" s="27"/>
      <c r="H42782" s="37"/>
      <c r="I42782" s="37"/>
      <c r="J42782" s="26"/>
      <c r="K42782" s="37"/>
    </row>
    <row r="42783" spans="6:11" x14ac:dyDescent="0.25">
      <c r="F42783" s="25"/>
      <c r="G42783" s="27"/>
      <c r="H42783" s="37"/>
      <c r="I42783" s="37"/>
      <c r="J42783" s="26"/>
      <c r="K42783" s="37"/>
    </row>
    <row r="42784" spans="6:11" x14ac:dyDescent="0.25">
      <c r="F42784" s="25"/>
      <c r="G42784" s="27"/>
      <c r="H42784" s="37"/>
      <c r="I42784" s="37"/>
      <c r="J42784" s="26"/>
      <c r="K42784" s="37"/>
    </row>
    <row r="42785" spans="6:11" x14ac:dyDescent="0.25">
      <c r="F42785" s="25"/>
      <c r="G42785" s="27"/>
      <c r="H42785" s="37"/>
      <c r="I42785" s="37"/>
      <c r="J42785" s="26"/>
      <c r="K42785" s="37"/>
    </row>
    <row r="42786" spans="6:11" x14ac:dyDescent="0.25">
      <c r="F42786" s="25"/>
      <c r="G42786" s="27"/>
      <c r="H42786" s="37"/>
      <c r="I42786" s="37"/>
      <c r="J42786" s="26"/>
      <c r="K42786" s="37"/>
    </row>
    <row r="42787" spans="6:11" x14ac:dyDescent="0.25">
      <c r="F42787" s="25"/>
      <c r="G42787" s="27"/>
      <c r="H42787" s="37"/>
      <c r="I42787" s="37"/>
      <c r="J42787" s="26"/>
      <c r="K42787" s="37"/>
    </row>
    <row r="42788" spans="6:11" x14ac:dyDescent="0.25">
      <c r="F42788" s="25"/>
      <c r="G42788" s="27"/>
      <c r="H42788" s="37"/>
      <c r="I42788" s="37"/>
      <c r="J42788" s="26"/>
      <c r="K42788" s="37"/>
    </row>
    <row r="42789" spans="6:11" x14ac:dyDescent="0.25">
      <c r="F42789" s="25"/>
      <c r="G42789" s="27"/>
      <c r="H42789" s="37"/>
      <c r="I42789" s="37"/>
      <c r="J42789" s="26"/>
      <c r="K42789" s="37"/>
    </row>
    <row r="42790" spans="6:11" x14ac:dyDescent="0.25">
      <c r="F42790" s="25"/>
      <c r="G42790" s="27"/>
      <c r="H42790" s="37"/>
      <c r="I42790" s="37"/>
      <c r="J42790" s="26"/>
      <c r="K42790" s="37"/>
    </row>
    <row r="42791" spans="6:11" x14ac:dyDescent="0.25">
      <c r="F42791" s="25"/>
      <c r="G42791" s="27"/>
      <c r="H42791" s="37"/>
      <c r="I42791" s="37"/>
      <c r="J42791" s="26"/>
      <c r="K42791" s="37"/>
    </row>
    <row r="42792" spans="6:11" x14ac:dyDescent="0.25">
      <c r="F42792" s="25"/>
      <c r="G42792" s="27"/>
      <c r="H42792" s="37"/>
      <c r="I42792" s="37"/>
      <c r="J42792" s="26"/>
      <c r="K42792" s="37"/>
    </row>
    <row r="42793" spans="6:11" x14ac:dyDescent="0.25">
      <c r="F42793" s="25"/>
      <c r="G42793" s="27"/>
      <c r="H42793" s="37"/>
      <c r="I42793" s="37"/>
      <c r="J42793" s="26"/>
      <c r="K42793" s="37"/>
    </row>
    <row r="42794" spans="6:11" x14ac:dyDescent="0.25">
      <c r="F42794" s="25"/>
      <c r="G42794" s="27"/>
      <c r="H42794" s="37"/>
      <c r="I42794" s="37"/>
      <c r="J42794" s="26"/>
      <c r="K42794" s="37"/>
    </row>
    <row r="42795" spans="6:11" x14ac:dyDescent="0.25">
      <c r="F42795" s="25"/>
      <c r="G42795" s="27"/>
      <c r="H42795" s="37"/>
      <c r="I42795" s="37"/>
      <c r="J42795" s="26"/>
      <c r="K42795" s="37"/>
    </row>
    <row r="42796" spans="6:11" x14ac:dyDescent="0.25">
      <c r="F42796" s="25"/>
      <c r="G42796" s="27"/>
      <c r="H42796" s="37"/>
      <c r="I42796" s="37"/>
      <c r="J42796" s="26"/>
      <c r="K42796" s="37"/>
    </row>
    <row r="42797" spans="6:11" x14ac:dyDescent="0.25">
      <c r="F42797" s="25"/>
      <c r="G42797" s="27"/>
      <c r="H42797" s="37"/>
      <c r="I42797" s="37"/>
      <c r="J42797" s="26"/>
      <c r="K42797" s="37"/>
    </row>
    <row r="42798" spans="6:11" x14ac:dyDescent="0.25">
      <c r="F42798" s="25"/>
      <c r="G42798" s="27"/>
      <c r="H42798" s="37"/>
      <c r="I42798" s="37"/>
      <c r="J42798" s="26"/>
      <c r="K42798" s="37"/>
    </row>
    <row r="42799" spans="6:11" x14ac:dyDescent="0.25">
      <c r="F42799" s="25"/>
      <c r="G42799" s="27"/>
      <c r="H42799" s="37"/>
      <c r="I42799" s="37"/>
      <c r="J42799" s="26"/>
      <c r="K42799" s="37"/>
    </row>
    <row r="42800" spans="6:11" x14ac:dyDescent="0.25">
      <c r="F42800" s="25"/>
      <c r="G42800" s="27"/>
      <c r="H42800" s="37"/>
      <c r="I42800" s="37"/>
      <c r="J42800" s="26"/>
      <c r="K42800" s="37"/>
    </row>
    <row r="42801" spans="6:11" x14ac:dyDescent="0.25">
      <c r="F42801" s="25"/>
      <c r="G42801" s="27"/>
      <c r="H42801" s="37"/>
      <c r="I42801" s="37"/>
      <c r="J42801" s="26"/>
      <c r="K42801" s="37"/>
    </row>
    <row r="42802" spans="6:11" x14ac:dyDescent="0.25">
      <c r="F42802" s="25"/>
      <c r="G42802" s="27"/>
      <c r="H42802" s="37"/>
      <c r="I42802" s="37"/>
      <c r="J42802" s="26"/>
      <c r="K42802" s="37"/>
    </row>
    <row r="42803" spans="6:11" x14ac:dyDescent="0.25">
      <c r="F42803" s="25"/>
      <c r="G42803" s="27"/>
      <c r="H42803" s="37"/>
      <c r="I42803" s="37"/>
      <c r="J42803" s="26"/>
      <c r="K42803" s="37"/>
    </row>
    <row r="42804" spans="6:11" x14ac:dyDescent="0.25">
      <c r="F42804" s="25"/>
      <c r="G42804" s="27"/>
      <c r="H42804" s="37"/>
      <c r="I42804" s="37"/>
      <c r="J42804" s="26"/>
      <c r="K42804" s="37"/>
    </row>
    <row r="42805" spans="6:11" x14ac:dyDescent="0.25">
      <c r="F42805" s="25"/>
      <c r="G42805" s="27"/>
      <c r="H42805" s="37"/>
      <c r="I42805" s="37"/>
      <c r="J42805" s="26"/>
      <c r="K42805" s="37"/>
    </row>
    <row r="42806" spans="6:11" x14ac:dyDescent="0.25">
      <c r="F42806" s="25"/>
      <c r="G42806" s="27"/>
      <c r="H42806" s="37"/>
      <c r="I42806" s="37"/>
      <c r="J42806" s="26"/>
      <c r="K42806" s="37"/>
    </row>
    <row r="42807" spans="6:11" x14ac:dyDescent="0.25">
      <c r="F42807" s="25"/>
      <c r="G42807" s="27"/>
      <c r="H42807" s="37"/>
      <c r="I42807" s="37"/>
      <c r="J42807" s="26"/>
      <c r="K42807" s="37"/>
    </row>
    <row r="42808" spans="6:11" x14ac:dyDescent="0.25">
      <c r="F42808" s="25"/>
      <c r="G42808" s="27"/>
      <c r="H42808" s="37"/>
      <c r="I42808" s="37"/>
      <c r="J42808" s="26"/>
      <c r="K42808" s="37"/>
    </row>
    <row r="42809" spans="6:11" x14ac:dyDescent="0.25">
      <c r="F42809" s="25"/>
      <c r="G42809" s="27"/>
      <c r="H42809" s="37"/>
      <c r="I42809" s="37"/>
      <c r="J42809" s="26"/>
      <c r="K42809" s="37"/>
    </row>
    <row r="42810" spans="6:11" x14ac:dyDescent="0.25">
      <c r="F42810" s="25"/>
      <c r="G42810" s="27"/>
      <c r="H42810" s="37"/>
      <c r="I42810" s="37"/>
      <c r="J42810" s="26"/>
      <c r="K42810" s="37"/>
    </row>
    <row r="42811" spans="6:11" x14ac:dyDescent="0.25">
      <c r="F42811" s="25"/>
      <c r="G42811" s="27"/>
      <c r="H42811" s="37"/>
      <c r="I42811" s="37"/>
      <c r="J42811" s="26"/>
      <c r="K42811" s="37"/>
    </row>
    <row r="42812" spans="6:11" x14ac:dyDescent="0.25">
      <c r="F42812" s="25"/>
      <c r="G42812" s="27"/>
      <c r="H42812" s="37"/>
      <c r="I42812" s="37"/>
      <c r="J42812" s="26"/>
      <c r="K42812" s="37"/>
    </row>
    <row r="42813" spans="6:11" x14ac:dyDescent="0.25">
      <c r="F42813" s="25"/>
      <c r="G42813" s="27"/>
      <c r="H42813" s="37"/>
      <c r="I42813" s="37"/>
      <c r="J42813" s="26"/>
      <c r="K42813" s="37"/>
    </row>
    <row r="42814" spans="6:11" x14ac:dyDescent="0.25">
      <c r="F42814" s="25"/>
      <c r="G42814" s="27"/>
      <c r="H42814" s="37"/>
      <c r="I42814" s="37"/>
      <c r="J42814" s="26"/>
      <c r="K42814" s="37"/>
    </row>
    <row r="42815" spans="6:11" x14ac:dyDescent="0.25">
      <c r="F42815" s="25"/>
      <c r="G42815" s="27"/>
      <c r="H42815" s="37"/>
      <c r="I42815" s="37"/>
      <c r="J42815" s="26"/>
      <c r="K42815" s="37"/>
    </row>
    <row r="42816" spans="6:11" x14ac:dyDescent="0.25">
      <c r="F42816" s="25"/>
      <c r="G42816" s="27"/>
      <c r="H42816" s="37"/>
      <c r="I42816" s="37"/>
      <c r="J42816" s="26"/>
      <c r="K42816" s="37"/>
    </row>
    <row r="42817" spans="6:11" x14ac:dyDescent="0.25">
      <c r="F42817" s="25"/>
      <c r="G42817" s="27"/>
      <c r="H42817" s="37"/>
      <c r="I42817" s="37"/>
      <c r="J42817" s="26"/>
      <c r="K42817" s="37"/>
    </row>
    <row r="42818" spans="6:11" x14ac:dyDescent="0.25">
      <c r="F42818" s="25"/>
      <c r="G42818" s="27"/>
      <c r="H42818" s="37"/>
      <c r="I42818" s="37"/>
      <c r="J42818" s="26"/>
      <c r="K42818" s="37"/>
    </row>
    <row r="42819" spans="6:11" x14ac:dyDescent="0.25">
      <c r="F42819" s="25"/>
      <c r="G42819" s="27"/>
      <c r="H42819" s="37"/>
      <c r="I42819" s="37"/>
      <c r="J42819" s="26"/>
      <c r="K42819" s="37"/>
    </row>
    <row r="42820" spans="6:11" x14ac:dyDescent="0.25">
      <c r="F42820" s="25"/>
      <c r="G42820" s="27"/>
      <c r="H42820" s="37"/>
      <c r="I42820" s="37"/>
      <c r="J42820" s="26"/>
      <c r="K42820" s="37"/>
    </row>
    <row r="42821" spans="6:11" x14ac:dyDescent="0.25">
      <c r="F42821" s="25"/>
      <c r="G42821" s="27"/>
      <c r="H42821" s="37"/>
      <c r="I42821" s="37"/>
      <c r="J42821" s="26"/>
      <c r="K42821" s="37"/>
    </row>
    <row r="42822" spans="6:11" x14ac:dyDescent="0.25">
      <c r="F42822" s="25"/>
      <c r="G42822" s="27"/>
      <c r="H42822" s="37"/>
      <c r="I42822" s="37"/>
      <c r="J42822" s="26"/>
      <c r="K42822" s="37"/>
    </row>
    <row r="42823" spans="6:11" x14ac:dyDescent="0.25">
      <c r="F42823" s="25"/>
      <c r="G42823" s="27"/>
      <c r="H42823" s="37"/>
      <c r="I42823" s="37"/>
      <c r="J42823" s="26"/>
      <c r="K42823" s="37"/>
    </row>
    <row r="42824" spans="6:11" x14ac:dyDescent="0.25">
      <c r="F42824" s="25"/>
      <c r="G42824" s="27"/>
      <c r="H42824" s="37"/>
      <c r="I42824" s="37"/>
      <c r="J42824" s="26"/>
      <c r="K42824" s="37"/>
    </row>
    <row r="42825" spans="6:11" x14ac:dyDescent="0.25">
      <c r="F42825" s="25"/>
      <c r="G42825" s="27"/>
      <c r="H42825" s="37"/>
      <c r="I42825" s="37"/>
      <c r="J42825" s="26"/>
      <c r="K42825" s="37"/>
    </row>
    <row r="42826" spans="6:11" x14ac:dyDescent="0.25">
      <c r="F42826" s="25"/>
      <c r="G42826" s="27"/>
      <c r="H42826" s="37"/>
      <c r="I42826" s="37"/>
      <c r="J42826" s="26"/>
      <c r="K42826" s="37"/>
    </row>
    <row r="42827" spans="6:11" x14ac:dyDescent="0.25">
      <c r="F42827" s="25"/>
      <c r="G42827" s="27"/>
      <c r="H42827" s="37"/>
      <c r="I42827" s="37"/>
      <c r="J42827" s="26"/>
      <c r="K42827" s="37"/>
    </row>
    <row r="42828" spans="6:11" x14ac:dyDescent="0.25">
      <c r="F42828" s="25"/>
      <c r="G42828" s="27"/>
      <c r="H42828" s="37"/>
      <c r="I42828" s="37"/>
      <c r="J42828" s="26"/>
      <c r="K42828" s="37"/>
    </row>
    <row r="42829" spans="6:11" x14ac:dyDescent="0.25">
      <c r="F42829" s="25"/>
      <c r="G42829" s="27"/>
      <c r="H42829" s="37"/>
      <c r="I42829" s="37"/>
      <c r="J42829" s="26"/>
      <c r="K42829" s="37"/>
    </row>
    <row r="42830" spans="6:11" x14ac:dyDescent="0.25">
      <c r="F42830" s="25"/>
      <c r="G42830" s="27"/>
      <c r="H42830" s="37"/>
      <c r="I42830" s="37"/>
      <c r="J42830" s="26"/>
      <c r="K42830" s="37"/>
    </row>
    <row r="42831" spans="6:11" x14ac:dyDescent="0.25">
      <c r="F42831" s="25"/>
      <c r="G42831" s="27"/>
      <c r="H42831" s="37"/>
      <c r="I42831" s="37"/>
      <c r="J42831" s="26"/>
      <c r="K42831" s="37"/>
    </row>
    <row r="42832" spans="6:11" x14ac:dyDescent="0.25">
      <c r="F42832" s="25"/>
      <c r="G42832" s="27"/>
      <c r="H42832" s="37"/>
      <c r="I42832" s="37"/>
      <c r="J42832" s="26"/>
      <c r="K42832" s="37"/>
    </row>
    <row r="42833" spans="6:11" x14ac:dyDescent="0.25">
      <c r="F42833" s="25"/>
      <c r="G42833" s="27"/>
      <c r="H42833" s="37"/>
      <c r="I42833" s="37"/>
      <c r="J42833" s="26"/>
      <c r="K42833" s="37"/>
    </row>
    <row r="42834" spans="6:11" x14ac:dyDescent="0.25">
      <c r="F42834" s="25"/>
      <c r="G42834" s="27"/>
      <c r="H42834" s="37"/>
      <c r="I42834" s="37"/>
      <c r="J42834" s="26"/>
      <c r="K42834" s="37"/>
    </row>
    <row r="42835" spans="6:11" x14ac:dyDescent="0.25">
      <c r="F42835" s="25"/>
      <c r="G42835" s="27"/>
      <c r="H42835" s="37"/>
      <c r="I42835" s="37"/>
      <c r="J42835" s="26"/>
      <c r="K42835" s="37"/>
    </row>
    <row r="42836" spans="6:11" x14ac:dyDescent="0.25">
      <c r="F42836" s="25"/>
      <c r="G42836" s="27"/>
      <c r="H42836" s="37"/>
      <c r="I42836" s="37"/>
      <c r="J42836" s="26"/>
      <c r="K42836" s="37"/>
    </row>
    <row r="42837" spans="6:11" x14ac:dyDescent="0.25">
      <c r="F42837" s="25"/>
      <c r="G42837" s="27"/>
      <c r="H42837" s="37"/>
      <c r="I42837" s="37"/>
      <c r="J42837" s="26"/>
      <c r="K42837" s="37"/>
    </row>
    <row r="42838" spans="6:11" x14ac:dyDescent="0.25">
      <c r="F42838" s="25"/>
      <c r="G42838" s="27"/>
      <c r="H42838" s="37"/>
      <c r="I42838" s="37"/>
      <c r="J42838" s="26"/>
      <c r="K42838" s="37"/>
    </row>
    <row r="42839" spans="6:11" x14ac:dyDescent="0.25">
      <c r="F42839" s="25"/>
      <c r="G42839" s="27"/>
      <c r="H42839" s="37"/>
      <c r="I42839" s="37"/>
      <c r="J42839" s="26"/>
      <c r="K42839" s="37"/>
    </row>
    <row r="42840" spans="6:11" x14ac:dyDescent="0.25">
      <c r="F42840" s="25"/>
      <c r="G42840" s="27"/>
      <c r="H42840" s="37"/>
      <c r="I42840" s="37"/>
      <c r="J42840" s="26"/>
      <c r="K42840" s="37"/>
    </row>
    <row r="42841" spans="6:11" x14ac:dyDescent="0.25">
      <c r="F42841" s="25"/>
      <c r="G42841" s="27"/>
      <c r="H42841" s="37"/>
      <c r="I42841" s="37"/>
      <c r="J42841" s="26"/>
      <c r="K42841" s="37"/>
    </row>
    <row r="42842" spans="6:11" x14ac:dyDescent="0.25">
      <c r="F42842" s="25"/>
      <c r="G42842" s="27"/>
      <c r="H42842" s="37"/>
      <c r="I42842" s="37"/>
      <c r="J42842" s="26"/>
      <c r="K42842" s="37"/>
    </row>
    <row r="42843" spans="6:11" x14ac:dyDescent="0.25">
      <c r="F42843" s="25"/>
      <c r="G42843" s="27"/>
      <c r="H42843" s="37"/>
      <c r="I42843" s="37"/>
      <c r="J42843" s="26"/>
      <c r="K42843" s="37"/>
    </row>
    <row r="42844" spans="6:11" x14ac:dyDescent="0.25">
      <c r="F42844" s="25"/>
      <c r="G42844" s="27"/>
      <c r="H42844" s="37"/>
      <c r="I42844" s="37"/>
      <c r="J42844" s="26"/>
      <c r="K42844" s="37"/>
    </row>
    <row r="42845" spans="6:11" x14ac:dyDescent="0.25">
      <c r="F42845" s="25"/>
      <c r="G42845" s="27"/>
      <c r="H42845" s="37"/>
      <c r="I42845" s="37"/>
      <c r="J42845" s="26"/>
      <c r="K42845" s="37"/>
    </row>
    <row r="42846" spans="6:11" x14ac:dyDescent="0.25">
      <c r="F42846" s="25"/>
      <c r="G42846" s="27"/>
      <c r="H42846" s="37"/>
      <c r="I42846" s="37"/>
      <c r="J42846" s="26"/>
      <c r="K42846" s="37"/>
    </row>
    <row r="42847" spans="6:11" x14ac:dyDescent="0.25">
      <c r="F42847" s="25"/>
      <c r="G42847" s="27"/>
      <c r="H42847" s="37"/>
      <c r="I42847" s="37"/>
      <c r="J42847" s="26"/>
      <c r="K42847" s="37"/>
    </row>
    <row r="42848" spans="6:11" x14ac:dyDescent="0.25">
      <c r="F42848" s="25"/>
      <c r="G42848" s="27"/>
      <c r="H42848" s="37"/>
      <c r="I42848" s="37"/>
      <c r="J42848" s="26"/>
      <c r="K42848" s="37"/>
    </row>
    <row r="42849" spans="6:11" x14ac:dyDescent="0.25">
      <c r="F42849" s="25"/>
      <c r="G42849" s="27"/>
      <c r="H42849" s="37"/>
      <c r="I42849" s="37"/>
      <c r="J42849" s="26"/>
      <c r="K42849" s="37"/>
    </row>
    <row r="42850" spans="6:11" x14ac:dyDescent="0.25">
      <c r="F42850" s="25"/>
      <c r="G42850" s="27"/>
      <c r="H42850" s="37"/>
      <c r="I42850" s="37"/>
      <c r="J42850" s="26"/>
      <c r="K42850" s="37"/>
    </row>
    <row r="42851" spans="6:11" x14ac:dyDescent="0.25">
      <c r="F42851" s="25"/>
      <c r="G42851" s="27"/>
      <c r="H42851" s="37"/>
      <c r="I42851" s="37"/>
      <c r="J42851" s="26"/>
      <c r="K42851" s="37"/>
    </row>
    <row r="42852" spans="6:11" x14ac:dyDescent="0.25">
      <c r="F42852" s="25"/>
      <c r="G42852" s="27"/>
      <c r="H42852" s="37"/>
      <c r="I42852" s="37"/>
      <c r="J42852" s="26"/>
      <c r="K42852" s="37"/>
    </row>
    <row r="42853" spans="6:11" x14ac:dyDescent="0.25">
      <c r="F42853" s="25"/>
      <c r="G42853" s="27"/>
      <c r="H42853" s="37"/>
      <c r="I42853" s="37"/>
      <c r="J42853" s="26"/>
      <c r="K42853" s="37"/>
    </row>
    <row r="42854" spans="6:11" x14ac:dyDescent="0.25">
      <c r="F42854" s="25"/>
      <c r="G42854" s="27"/>
      <c r="H42854" s="37"/>
      <c r="I42854" s="37"/>
      <c r="J42854" s="26"/>
      <c r="K42854" s="37"/>
    </row>
    <row r="42855" spans="6:11" x14ac:dyDescent="0.25">
      <c r="F42855" s="25"/>
      <c r="G42855" s="27"/>
      <c r="H42855" s="37"/>
      <c r="I42855" s="37"/>
      <c r="J42855" s="26"/>
      <c r="K42855" s="37"/>
    </row>
    <row r="42856" spans="6:11" x14ac:dyDescent="0.25">
      <c r="F42856" s="25"/>
      <c r="G42856" s="27"/>
      <c r="H42856" s="37"/>
      <c r="I42856" s="37"/>
      <c r="J42856" s="26"/>
      <c r="K42856" s="37"/>
    </row>
    <row r="42857" spans="6:11" x14ac:dyDescent="0.25">
      <c r="F42857" s="25"/>
      <c r="G42857" s="27"/>
      <c r="H42857" s="37"/>
      <c r="I42857" s="37"/>
      <c r="J42857" s="26"/>
      <c r="K42857" s="37"/>
    </row>
    <row r="42858" spans="6:11" x14ac:dyDescent="0.25">
      <c r="F42858" s="25"/>
      <c r="G42858" s="27"/>
      <c r="H42858" s="37"/>
      <c r="I42858" s="37"/>
      <c r="J42858" s="26"/>
      <c r="K42858" s="37"/>
    </row>
    <row r="42859" spans="6:11" x14ac:dyDescent="0.25">
      <c r="F42859" s="25"/>
      <c r="G42859" s="27"/>
      <c r="H42859" s="37"/>
      <c r="I42859" s="37"/>
      <c r="J42859" s="26"/>
      <c r="K42859" s="37"/>
    </row>
    <row r="42860" spans="6:11" x14ac:dyDescent="0.25">
      <c r="F42860" s="25"/>
      <c r="G42860" s="27"/>
      <c r="H42860" s="37"/>
      <c r="I42860" s="37"/>
      <c r="J42860" s="26"/>
      <c r="K42860" s="37"/>
    </row>
    <row r="42861" spans="6:11" x14ac:dyDescent="0.25">
      <c r="F42861" s="25"/>
      <c r="G42861" s="27"/>
      <c r="H42861" s="37"/>
      <c r="I42861" s="37"/>
      <c r="J42861" s="26"/>
      <c r="K42861" s="37"/>
    </row>
    <row r="42862" spans="6:11" x14ac:dyDescent="0.25">
      <c r="F42862" s="25"/>
      <c r="G42862" s="27"/>
      <c r="H42862" s="37"/>
      <c r="I42862" s="37"/>
      <c r="J42862" s="26"/>
      <c r="K42862" s="37"/>
    </row>
    <row r="42863" spans="6:11" x14ac:dyDescent="0.25">
      <c r="F42863" s="25"/>
      <c r="G42863" s="27"/>
      <c r="H42863" s="37"/>
      <c r="I42863" s="37"/>
      <c r="J42863" s="26"/>
      <c r="K42863" s="37"/>
    </row>
    <row r="42864" spans="6:11" x14ac:dyDescent="0.25">
      <c r="F42864" s="25"/>
      <c r="G42864" s="27"/>
      <c r="H42864" s="37"/>
      <c r="I42864" s="37"/>
      <c r="J42864" s="26"/>
      <c r="K42864" s="37"/>
    </row>
    <row r="42865" spans="6:11" x14ac:dyDescent="0.25">
      <c r="F42865" s="25"/>
      <c r="G42865" s="27"/>
      <c r="H42865" s="37"/>
      <c r="I42865" s="37"/>
      <c r="J42865" s="26"/>
      <c r="K42865" s="37"/>
    </row>
    <row r="42866" spans="6:11" x14ac:dyDescent="0.25">
      <c r="F42866" s="25"/>
      <c r="G42866" s="27"/>
      <c r="H42866" s="37"/>
      <c r="I42866" s="37"/>
      <c r="J42866" s="26"/>
      <c r="K42866" s="37"/>
    </row>
    <row r="42867" spans="6:11" x14ac:dyDescent="0.25">
      <c r="F42867" s="25"/>
      <c r="G42867" s="27"/>
      <c r="H42867" s="37"/>
      <c r="I42867" s="37"/>
      <c r="J42867" s="26"/>
      <c r="K42867" s="37"/>
    </row>
    <row r="42868" spans="6:11" x14ac:dyDescent="0.25">
      <c r="F42868" s="25"/>
      <c r="G42868" s="27"/>
      <c r="H42868" s="37"/>
      <c r="I42868" s="37"/>
      <c r="J42868" s="26"/>
      <c r="K42868" s="37"/>
    </row>
    <row r="42869" spans="6:11" x14ac:dyDescent="0.25">
      <c r="F42869" s="25"/>
      <c r="G42869" s="27"/>
      <c r="H42869" s="37"/>
      <c r="I42869" s="37"/>
      <c r="J42869" s="26"/>
      <c r="K42869" s="37"/>
    </row>
    <row r="42870" spans="6:11" x14ac:dyDescent="0.25">
      <c r="F42870" s="25"/>
      <c r="G42870" s="27"/>
      <c r="H42870" s="37"/>
      <c r="I42870" s="37"/>
      <c r="J42870" s="26"/>
      <c r="K42870" s="37"/>
    </row>
    <row r="42871" spans="6:11" x14ac:dyDescent="0.25">
      <c r="F42871" s="25"/>
      <c r="G42871" s="27"/>
      <c r="H42871" s="37"/>
      <c r="I42871" s="37"/>
      <c r="J42871" s="26"/>
      <c r="K42871" s="37"/>
    </row>
    <row r="42872" spans="6:11" x14ac:dyDescent="0.25">
      <c r="F42872" s="25"/>
      <c r="G42872" s="27"/>
      <c r="H42872" s="37"/>
      <c r="I42872" s="37"/>
      <c r="J42872" s="26"/>
      <c r="K42872" s="37"/>
    </row>
    <row r="42873" spans="6:11" x14ac:dyDescent="0.25">
      <c r="F42873" s="25"/>
      <c r="G42873" s="27"/>
      <c r="H42873" s="37"/>
      <c r="I42873" s="37"/>
      <c r="J42873" s="26"/>
      <c r="K42873" s="37"/>
    </row>
    <row r="42874" spans="6:11" x14ac:dyDescent="0.25">
      <c r="F42874" s="25"/>
      <c r="G42874" s="27"/>
      <c r="H42874" s="37"/>
      <c r="I42874" s="37"/>
      <c r="J42874" s="26"/>
      <c r="K42874" s="37"/>
    </row>
    <row r="42875" spans="6:11" x14ac:dyDescent="0.25">
      <c r="F42875" s="25"/>
      <c r="G42875" s="27"/>
      <c r="H42875" s="37"/>
      <c r="I42875" s="37"/>
      <c r="J42875" s="26"/>
      <c r="K42875" s="37"/>
    </row>
    <row r="42876" spans="6:11" x14ac:dyDescent="0.25">
      <c r="F42876" s="25"/>
      <c r="G42876" s="27"/>
      <c r="H42876" s="37"/>
      <c r="I42876" s="37"/>
      <c r="J42876" s="26"/>
      <c r="K42876" s="37"/>
    </row>
    <row r="42877" spans="6:11" x14ac:dyDescent="0.25">
      <c r="F42877" s="25"/>
      <c r="G42877" s="27"/>
      <c r="H42877" s="37"/>
      <c r="I42877" s="37"/>
      <c r="J42877" s="26"/>
      <c r="K42877" s="37"/>
    </row>
    <row r="42878" spans="6:11" x14ac:dyDescent="0.25">
      <c r="F42878" s="25"/>
      <c r="G42878" s="27"/>
      <c r="H42878" s="37"/>
      <c r="I42878" s="37"/>
      <c r="J42878" s="26"/>
      <c r="K42878" s="37"/>
    </row>
    <row r="42879" spans="6:11" x14ac:dyDescent="0.25">
      <c r="F42879" s="25"/>
      <c r="G42879" s="27"/>
      <c r="H42879" s="37"/>
      <c r="I42879" s="37"/>
      <c r="J42879" s="26"/>
      <c r="K42879" s="37"/>
    </row>
    <row r="42880" spans="6:11" x14ac:dyDescent="0.25">
      <c r="F42880" s="25"/>
      <c r="G42880" s="27"/>
      <c r="H42880" s="37"/>
      <c r="I42880" s="37"/>
      <c r="J42880" s="26"/>
      <c r="K42880" s="37"/>
    </row>
    <row r="42881" spans="6:11" x14ac:dyDescent="0.25">
      <c r="F42881" s="25"/>
      <c r="G42881" s="27"/>
      <c r="H42881" s="37"/>
      <c r="I42881" s="37"/>
      <c r="J42881" s="26"/>
      <c r="K42881" s="37"/>
    </row>
    <row r="42882" spans="6:11" x14ac:dyDescent="0.25">
      <c r="F42882" s="25"/>
      <c r="G42882" s="27"/>
      <c r="H42882" s="37"/>
      <c r="I42882" s="37"/>
      <c r="J42882" s="26"/>
      <c r="K42882" s="37"/>
    </row>
    <row r="42883" spans="6:11" x14ac:dyDescent="0.25">
      <c r="F42883" s="25"/>
      <c r="G42883" s="27"/>
      <c r="H42883" s="37"/>
      <c r="I42883" s="37"/>
      <c r="J42883" s="26"/>
      <c r="K42883" s="37"/>
    </row>
    <row r="42884" spans="6:11" x14ac:dyDescent="0.25">
      <c r="F42884" s="25"/>
      <c r="G42884" s="27"/>
      <c r="H42884" s="37"/>
      <c r="I42884" s="37"/>
      <c r="J42884" s="26"/>
      <c r="K42884" s="37"/>
    </row>
    <row r="42885" spans="6:11" x14ac:dyDescent="0.25">
      <c r="F42885" s="25"/>
      <c r="G42885" s="27"/>
      <c r="H42885" s="37"/>
      <c r="I42885" s="37"/>
      <c r="J42885" s="26"/>
      <c r="K42885" s="37"/>
    </row>
    <row r="42886" spans="6:11" x14ac:dyDescent="0.25">
      <c r="F42886" s="25"/>
      <c r="G42886" s="27"/>
      <c r="H42886" s="37"/>
      <c r="I42886" s="37"/>
      <c r="J42886" s="26"/>
      <c r="K42886" s="37"/>
    </row>
    <row r="42887" spans="6:11" x14ac:dyDescent="0.25">
      <c r="F42887" s="25"/>
      <c r="G42887" s="27"/>
      <c r="H42887" s="37"/>
      <c r="I42887" s="37"/>
      <c r="J42887" s="26"/>
      <c r="K42887" s="37"/>
    </row>
    <row r="42888" spans="6:11" x14ac:dyDescent="0.25">
      <c r="F42888" s="25"/>
      <c r="G42888" s="27"/>
      <c r="H42888" s="37"/>
      <c r="I42888" s="37"/>
      <c r="J42888" s="26"/>
      <c r="K42888" s="37"/>
    </row>
    <row r="42889" spans="6:11" x14ac:dyDescent="0.25">
      <c r="F42889" s="25"/>
      <c r="G42889" s="27"/>
      <c r="H42889" s="37"/>
      <c r="I42889" s="37"/>
      <c r="J42889" s="26"/>
      <c r="K42889" s="37"/>
    </row>
    <row r="42890" spans="6:11" x14ac:dyDescent="0.25">
      <c r="F42890" s="25"/>
      <c r="G42890" s="27"/>
      <c r="H42890" s="37"/>
      <c r="I42890" s="37"/>
      <c r="J42890" s="26"/>
      <c r="K42890" s="37"/>
    </row>
    <row r="42891" spans="6:11" x14ac:dyDescent="0.25">
      <c r="F42891" s="25"/>
      <c r="G42891" s="27"/>
      <c r="H42891" s="37"/>
      <c r="I42891" s="37"/>
      <c r="J42891" s="26"/>
      <c r="K42891" s="37"/>
    </row>
    <row r="42892" spans="6:11" x14ac:dyDescent="0.25">
      <c r="F42892" s="25"/>
      <c r="G42892" s="27"/>
      <c r="H42892" s="37"/>
      <c r="I42892" s="37"/>
      <c r="J42892" s="26"/>
      <c r="K42892" s="37"/>
    </row>
    <row r="42893" spans="6:11" x14ac:dyDescent="0.25">
      <c r="F42893" s="25"/>
      <c r="G42893" s="27"/>
      <c r="H42893" s="37"/>
      <c r="I42893" s="37"/>
      <c r="J42893" s="26"/>
      <c r="K42893" s="37"/>
    </row>
    <row r="42894" spans="6:11" x14ac:dyDescent="0.25">
      <c r="F42894" s="25"/>
      <c r="G42894" s="27"/>
      <c r="H42894" s="37"/>
      <c r="I42894" s="37"/>
      <c r="J42894" s="26"/>
      <c r="K42894" s="37"/>
    </row>
    <row r="42895" spans="6:11" x14ac:dyDescent="0.25">
      <c r="F42895" s="25"/>
      <c r="G42895" s="27"/>
      <c r="H42895" s="37"/>
      <c r="I42895" s="37"/>
      <c r="J42895" s="26"/>
      <c r="K42895" s="37"/>
    </row>
    <row r="42896" spans="6:11" x14ac:dyDescent="0.25">
      <c r="F42896" s="25"/>
      <c r="G42896" s="27"/>
      <c r="H42896" s="37"/>
      <c r="I42896" s="37"/>
      <c r="J42896" s="26"/>
      <c r="K42896" s="37"/>
    </row>
    <row r="42897" spans="6:11" x14ac:dyDescent="0.25">
      <c r="F42897" s="25"/>
      <c r="G42897" s="27"/>
      <c r="H42897" s="37"/>
      <c r="I42897" s="37"/>
      <c r="J42897" s="26"/>
      <c r="K42897" s="37"/>
    </row>
    <row r="42898" spans="6:11" x14ac:dyDescent="0.25">
      <c r="F42898" s="25"/>
      <c r="G42898" s="27"/>
      <c r="H42898" s="37"/>
      <c r="I42898" s="37"/>
      <c r="J42898" s="26"/>
      <c r="K42898" s="37"/>
    </row>
    <row r="42899" spans="6:11" x14ac:dyDescent="0.25">
      <c r="F42899" s="25"/>
      <c r="G42899" s="27"/>
      <c r="H42899" s="37"/>
      <c r="I42899" s="37"/>
      <c r="J42899" s="26"/>
      <c r="K42899" s="37"/>
    </row>
    <row r="42900" spans="6:11" x14ac:dyDescent="0.25">
      <c r="F42900" s="25"/>
      <c r="G42900" s="27"/>
      <c r="H42900" s="37"/>
      <c r="I42900" s="37"/>
      <c r="J42900" s="26"/>
      <c r="K42900" s="37"/>
    </row>
    <row r="42901" spans="6:11" x14ac:dyDescent="0.25">
      <c r="F42901" s="25"/>
      <c r="G42901" s="27"/>
      <c r="H42901" s="37"/>
      <c r="I42901" s="37"/>
      <c r="J42901" s="26"/>
      <c r="K42901" s="37"/>
    </row>
    <row r="42902" spans="6:11" x14ac:dyDescent="0.25">
      <c r="F42902" s="25"/>
      <c r="G42902" s="27"/>
      <c r="H42902" s="37"/>
      <c r="I42902" s="37"/>
      <c r="J42902" s="26"/>
      <c r="K42902" s="37"/>
    </row>
    <row r="42903" spans="6:11" x14ac:dyDescent="0.25">
      <c r="F42903" s="25"/>
      <c r="G42903" s="27"/>
      <c r="H42903" s="37"/>
      <c r="I42903" s="37"/>
      <c r="J42903" s="26"/>
      <c r="K42903" s="37"/>
    </row>
    <row r="42904" spans="6:11" x14ac:dyDescent="0.25">
      <c r="F42904" s="25"/>
      <c r="G42904" s="27"/>
      <c r="H42904" s="37"/>
      <c r="I42904" s="37"/>
      <c r="J42904" s="26"/>
      <c r="K42904" s="37"/>
    </row>
    <row r="42905" spans="6:11" x14ac:dyDescent="0.25">
      <c r="F42905" s="25"/>
      <c r="G42905" s="27"/>
      <c r="H42905" s="37"/>
      <c r="I42905" s="37"/>
      <c r="J42905" s="26"/>
      <c r="K42905" s="37"/>
    </row>
    <row r="42906" spans="6:11" x14ac:dyDescent="0.25">
      <c r="F42906" s="25"/>
      <c r="G42906" s="27"/>
      <c r="H42906" s="37"/>
      <c r="I42906" s="37"/>
      <c r="J42906" s="26"/>
      <c r="K42906" s="37"/>
    </row>
    <row r="42907" spans="6:11" x14ac:dyDescent="0.25">
      <c r="F42907" s="25"/>
      <c r="G42907" s="27"/>
      <c r="H42907" s="37"/>
      <c r="I42907" s="37"/>
      <c r="J42907" s="26"/>
      <c r="K42907" s="37"/>
    </row>
    <row r="42908" spans="6:11" x14ac:dyDescent="0.25">
      <c r="F42908" s="25"/>
      <c r="G42908" s="27"/>
      <c r="H42908" s="37"/>
      <c r="I42908" s="37"/>
      <c r="J42908" s="26"/>
      <c r="K42908" s="37"/>
    </row>
    <row r="42909" spans="6:11" x14ac:dyDescent="0.25">
      <c r="F42909" s="25"/>
      <c r="G42909" s="27"/>
      <c r="H42909" s="37"/>
      <c r="I42909" s="37"/>
      <c r="J42909" s="26"/>
      <c r="K42909" s="37"/>
    </row>
    <row r="42910" spans="6:11" x14ac:dyDescent="0.25">
      <c r="F42910" s="25"/>
      <c r="G42910" s="27"/>
      <c r="H42910" s="37"/>
      <c r="I42910" s="37"/>
      <c r="J42910" s="26"/>
      <c r="K42910" s="37"/>
    </row>
    <row r="42911" spans="6:11" x14ac:dyDescent="0.25">
      <c r="F42911" s="25"/>
      <c r="G42911" s="27"/>
      <c r="H42911" s="37"/>
      <c r="I42911" s="37"/>
      <c r="J42911" s="26"/>
      <c r="K42911" s="37"/>
    </row>
    <row r="42912" spans="6:11" x14ac:dyDescent="0.25">
      <c r="F42912" s="25"/>
      <c r="G42912" s="27"/>
      <c r="H42912" s="37"/>
      <c r="I42912" s="37"/>
      <c r="J42912" s="26"/>
      <c r="K42912" s="37"/>
    </row>
    <row r="42913" spans="6:11" x14ac:dyDescent="0.25">
      <c r="F42913" s="25"/>
      <c r="G42913" s="27"/>
      <c r="H42913" s="37"/>
      <c r="I42913" s="37"/>
      <c r="J42913" s="26"/>
      <c r="K42913" s="37"/>
    </row>
    <row r="42914" spans="6:11" x14ac:dyDescent="0.25">
      <c r="F42914" s="25"/>
      <c r="G42914" s="27"/>
      <c r="H42914" s="37"/>
      <c r="I42914" s="37"/>
      <c r="J42914" s="26"/>
      <c r="K42914" s="37"/>
    </row>
    <row r="42915" spans="6:11" x14ac:dyDescent="0.25">
      <c r="F42915" s="25"/>
      <c r="G42915" s="27"/>
      <c r="H42915" s="37"/>
      <c r="I42915" s="37"/>
      <c r="J42915" s="26"/>
      <c r="K42915" s="37"/>
    </row>
    <row r="42916" spans="6:11" x14ac:dyDescent="0.25">
      <c r="F42916" s="25"/>
      <c r="G42916" s="27"/>
      <c r="H42916" s="37"/>
      <c r="I42916" s="37"/>
      <c r="J42916" s="26"/>
      <c r="K42916" s="37"/>
    </row>
    <row r="42917" spans="6:11" x14ac:dyDescent="0.25">
      <c r="F42917" s="25"/>
      <c r="G42917" s="27"/>
      <c r="H42917" s="37"/>
      <c r="I42917" s="37"/>
      <c r="J42917" s="26"/>
      <c r="K42917" s="37"/>
    </row>
    <row r="42918" spans="6:11" x14ac:dyDescent="0.25">
      <c r="F42918" s="25"/>
      <c r="G42918" s="27"/>
      <c r="H42918" s="37"/>
      <c r="I42918" s="37"/>
      <c r="J42918" s="26"/>
      <c r="K42918" s="37"/>
    </row>
    <row r="42919" spans="6:11" x14ac:dyDescent="0.25">
      <c r="F42919" s="25"/>
      <c r="G42919" s="27"/>
      <c r="H42919" s="37"/>
      <c r="I42919" s="37"/>
      <c r="J42919" s="26"/>
      <c r="K42919" s="37"/>
    </row>
    <row r="42920" spans="6:11" x14ac:dyDescent="0.25">
      <c r="F42920" s="25"/>
      <c r="G42920" s="27"/>
      <c r="H42920" s="37"/>
      <c r="I42920" s="37"/>
      <c r="J42920" s="26"/>
      <c r="K42920" s="37"/>
    </row>
    <row r="42921" spans="6:11" x14ac:dyDescent="0.25">
      <c r="F42921" s="25"/>
      <c r="G42921" s="27"/>
      <c r="H42921" s="37"/>
      <c r="I42921" s="37"/>
      <c r="J42921" s="26"/>
      <c r="K42921" s="37"/>
    </row>
    <row r="42922" spans="6:11" x14ac:dyDescent="0.25">
      <c r="F42922" s="25"/>
      <c r="G42922" s="27"/>
      <c r="H42922" s="37"/>
      <c r="I42922" s="37"/>
      <c r="J42922" s="26"/>
      <c r="K42922" s="37"/>
    </row>
    <row r="42923" spans="6:11" x14ac:dyDescent="0.25">
      <c r="F42923" s="25"/>
      <c r="G42923" s="27"/>
      <c r="H42923" s="37"/>
      <c r="I42923" s="37"/>
      <c r="J42923" s="26"/>
      <c r="K42923" s="37"/>
    </row>
    <row r="42924" spans="6:11" x14ac:dyDescent="0.25">
      <c r="F42924" s="25"/>
      <c r="G42924" s="27"/>
      <c r="H42924" s="37"/>
      <c r="I42924" s="37"/>
      <c r="J42924" s="26"/>
      <c r="K42924" s="37"/>
    </row>
    <row r="42925" spans="6:11" x14ac:dyDescent="0.25">
      <c r="F42925" s="25"/>
      <c r="G42925" s="27"/>
      <c r="H42925" s="37"/>
      <c r="I42925" s="37"/>
      <c r="J42925" s="26"/>
      <c r="K42925" s="37"/>
    </row>
    <row r="42926" spans="6:11" x14ac:dyDescent="0.25">
      <c r="F42926" s="25"/>
      <c r="G42926" s="27"/>
      <c r="H42926" s="37"/>
      <c r="I42926" s="37"/>
      <c r="J42926" s="26"/>
      <c r="K42926" s="37"/>
    </row>
    <row r="42927" spans="6:11" x14ac:dyDescent="0.25">
      <c r="F42927" s="25"/>
      <c r="G42927" s="27"/>
      <c r="H42927" s="37"/>
      <c r="I42927" s="37"/>
      <c r="J42927" s="26"/>
      <c r="K42927" s="37"/>
    </row>
    <row r="42928" spans="6:11" x14ac:dyDescent="0.25">
      <c r="F42928" s="25"/>
      <c r="G42928" s="27"/>
      <c r="H42928" s="37"/>
      <c r="I42928" s="37"/>
      <c r="J42928" s="26"/>
      <c r="K42928" s="37"/>
    </row>
    <row r="42929" spans="6:11" x14ac:dyDescent="0.25">
      <c r="F42929" s="25"/>
      <c r="G42929" s="27"/>
      <c r="H42929" s="37"/>
      <c r="I42929" s="37"/>
      <c r="J42929" s="26"/>
      <c r="K42929" s="37"/>
    </row>
    <row r="42930" spans="6:11" x14ac:dyDescent="0.25">
      <c r="F42930" s="25"/>
      <c r="G42930" s="27"/>
      <c r="H42930" s="37"/>
      <c r="I42930" s="37"/>
      <c r="J42930" s="26"/>
      <c r="K42930" s="37"/>
    </row>
    <row r="42931" spans="6:11" x14ac:dyDescent="0.25">
      <c r="F42931" s="25"/>
      <c r="G42931" s="27"/>
      <c r="H42931" s="37"/>
      <c r="I42931" s="37"/>
      <c r="J42931" s="26"/>
      <c r="K42931" s="37"/>
    </row>
    <row r="42932" spans="6:11" x14ac:dyDescent="0.25">
      <c r="F42932" s="25"/>
      <c r="G42932" s="27"/>
      <c r="H42932" s="37"/>
      <c r="I42932" s="37"/>
      <c r="J42932" s="26"/>
      <c r="K42932" s="37"/>
    </row>
    <row r="42933" spans="6:11" x14ac:dyDescent="0.25">
      <c r="F42933" s="25"/>
      <c r="G42933" s="27"/>
      <c r="H42933" s="37"/>
      <c r="I42933" s="37"/>
      <c r="J42933" s="26"/>
      <c r="K42933" s="37"/>
    </row>
    <row r="42934" spans="6:11" x14ac:dyDescent="0.25">
      <c r="F42934" s="25"/>
      <c r="G42934" s="27"/>
      <c r="H42934" s="37"/>
      <c r="I42934" s="37"/>
      <c r="J42934" s="26"/>
      <c r="K42934" s="37"/>
    </row>
    <row r="42935" spans="6:11" x14ac:dyDescent="0.25">
      <c r="F42935" s="25"/>
      <c r="G42935" s="27"/>
      <c r="H42935" s="37"/>
      <c r="I42935" s="37"/>
      <c r="J42935" s="26"/>
      <c r="K42935" s="37"/>
    </row>
    <row r="42936" spans="6:11" x14ac:dyDescent="0.25">
      <c r="F42936" s="25"/>
      <c r="G42936" s="27"/>
      <c r="H42936" s="37"/>
      <c r="I42936" s="37"/>
      <c r="J42936" s="26"/>
      <c r="K42936" s="37"/>
    </row>
    <row r="42937" spans="6:11" x14ac:dyDescent="0.25">
      <c r="F42937" s="25"/>
      <c r="G42937" s="27"/>
      <c r="H42937" s="37"/>
      <c r="I42937" s="37"/>
      <c r="J42937" s="26"/>
      <c r="K42937" s="37"/>
    </row>
    <row r="42938" spans="6:11" x14ac:dyDescent="0.25">
      <c r="F42938" s="25"/>
      <c r="G42938" s="27"/>
      <c r="H42938" s="37"/>
      <c r="I42938" s="37"/>
      <c r="J42938" s="26"/>
      <c r="K42938" s="37"/>
    </row>
    <row r="42939" spans="6:11" x14ac:dyDescent="0.25">
      <c r="F42939" s="25"/>
      <c r="G42939" s="27"/>
      <c r="H42939" s="37"/>
      <c r="I42939" s="37"/>
      <c r="J42939" s="26"/>
      <c r="K42939" s="37"/>
    </row>
    <row r="42940" spans="6:11" x14ac:dyDescent="0.25">
      <c r="F42940" s="25"/>
      <c r="G42940" s="27"/>
      <c r="H42940" s="37"/>
      <c r="I42940" s="37"/>
      <c r="J42940" s="26"/>
      <c r="K42940" s="37"/>
    </row>
    <row r="42941" spans="6:11" x14ac:dyDescent="0.25">
      <c r="F42941" s="25"/>
      <c r="G42941" s="27"/>
      <c r="H42941" s="37"/>
      <c r="I42941" s="37"/>
      <c r="J42941" s="26"/>
      <c r="K42941" s="37"/>
    </row>
    <row r="42942" spans="6:11" x14ac:dyDescent="0.25">
      <c r="F42942" s="25"/>
      <c r="G42942" s="27"/>
      <c r="H42942" s="37"/>
      <c r="I42942" s="37"/>
      <c r="J42942" s="26"/>
      <c r="K42942" s="37"/>
    </row>
    <row r="42943" spans="6:11" x14ac:dyDescent="0.25">
      <c r="F42943" s="25"/>
      <c r="G42943" s="27"/>
      <c r="H42943" s="37"/>
      <c r="I42943" s="37"/>
      <c r="J42943" s="26"/>
      <c r="K42943" s="37"/>
    </row>
    <row r="42944" spans="6:11" x14ac:dyDescent="0.25">
      <c r="F42944" s="25"/>
      <c r="G42944" s="27"/>
      <c r="H42944" s="37"/>
      <c r="I42944" s="37"/>
      <c r="J42944" s="26"/>
      <c r="K42944" s="37"/>
    </row>
    <row r="42945" spans="6:11" x14ac:dyDescent="0.25">
      <c r="F42945" s="25"/>
      <c r="G42945" s="27"/>
      <c r="H42945" s="37"/>
      <c r="I42945" s="37"/>
      <c r="J42945" s="26"/>
      <c r="K42945" s="37"/>
    </row>
    <row r="42946" spans="6:11" x14ac:dyDescent="0.25">
      <c r="F42946" s="25"/>
      <c r="G42946" s="27"/>
      <c r="H42946" s="37"/>
      <c r="I42946" s="37"/>
      <c r="J42946" s="26"/>
      <c r="K42946" s="37"/>
    </row>
    <row r="42947" spans="6:11" x14ac:dyDescent="0.25">
      <c r="F42947" s="25"/>
      <c r="G42947" s="27"/>
      <c r="H42947" s="37"/>
      <c r="I42947" s="37"/>
      <c r="J42947" s="26"/>
      <c r="K42947" s="37"/>
    </row>
    <row r="42948" spans="6:11" x14ac:dyDescent="0.25">
      <c r="F42948" s="25"/>
      <c r="G42948" s="27"/>
      <c r="H42948" s="37"/>
      <c r="I42948" s="37"/>
      <c r="J42948" s="26"/>
      <c r="K42948" s="37"/>
    </row>
    <row r="42949" spans="6:11" x14ac:dyDescent="0.25">
      <c r="F42949" s="25"/>
      <c r="G42949" s="27"/>
      <c r="H42949" s="37"/>
      <c r="I42949" s="37"/>
      <c r="J42949" s="26"/>
      <c r="K42949" s="37"/>
    </row>
    <row r="42950" spans="6:11" x14ac:dyDescent="0.25">
      <c r="F42950" s="25"/>
      <c r="G42950" s="27"/>
      <c r="H42950" s="37"/>
      <c r="I42950" s="37"/>
      <c r="J42950" s="26"/>
      <c r="K42950" s="37"/>
    </row>
    <row r="42951" spans="6:11" x14ac:dyDescent="0.25">
      <c r="F42951" s="25"/>
      <c r="G42951" s="27"/>
      <c r="H42951" s="37"/>
      <c r="I42951" s="37"/>
      <c r="J42951" s="26"/>
      <c r="K42951" s="37"/>
    </row>
    <row r="42952" spans="6:11" x14ac:dyDescent="0.25">
      <c r="F42952" s="25"/>
      <c r="G42952" s="27"/>
      <c r="H42952" s="37"/>
      <c r="I42952" s="37"/>
      <c r="J42952" s="26"/>
      <c r="K42952" s="37"/>
    </row>
    <row r="42953" spans="6:11" x14ac:dyDescent="0.25">
      <c r="F42953" s="25"/>
      <c r="G42953" s="27"/>
      <c r="H42953" s="37"/>
      <c r="I42953" s="37"/>
      <c r="J42953" s="26"/>
      <c r="K42953" s="37"/>
    </row>
    <row r="42954" spans="6:11" x14ac:dyDescent="0.25">
      <c r="F42954" s="25"/>
      <c r="G42954" s="27"/>
      <c r="H42954" s="37"/>
      <c r="I42954" s="37"/>
      <c r="J42954" s="26"/>
      <c r="K42954" s="37"/>
    </row>
    <row r="42955" spans="6:11" x14ac:dyDescent="0.25">
      <c r="F42955" s="25"/>
      <c r="G42955" s="27"/>
      <c r="H42955" s="37"/>
      <c r="I42955" s="37"/>
      <c r="J42955" s="26"/>
      <c r="K42955" s="37"/>
    </row>
    <row r="42956" spans="6:11" x14ac:dyDescent="0.25">
      <c r="F42956" s="25"/>
      <c r="G42956" s="27"/>
      <c r="H42956" s="37"/>
      <c r="I42956" s="37"/>
      <c r="J42956" s="26"/>
      <c r="K42956" s="37"/>
    </row>
    <row r="42957" spans="6:11" x14ac:dyDescent="0.25">
      <c r="F42957" s="25"/>
      <c r="G42957" s="27"/>
      <c r="H42957" s="37"/>
      <c r="I42957" s="37"/>
      <c r="J42957" s="26"/>
      <c r="K42957" s="37"/>
    </row>
    <row r="42958" spans="6:11" x14ac:dyDescent="0.25">
      <c r="F42958" s="25"/>
      <c r="G42958" s="27"/>
      <c r="H42958" s="37"/>
      <c r="I42958" s="37"/>
      <c r="J42958" s="26"/>
      <c r="K42958" s="37"/>
    </row>
    <row r="42959" spans="6:11" x14ac:dyDescent="0.25">
      <c r="F42959" s="25"/>
      <c r="G42959" s="27"/>
      <c r="H42959" s="37"/>
      <c r="I42959" s="37"/>
      <c r="J42959" s="26"/>
      <c r="K42959" s="37"/>
    </row>
    <row r="42960" spans="6:11" x14ac:dyDescent="0.25">
      <c r="F42960" s="25"/>
      <c r="G42960" s="27"/>
      <c r="H42960" s="37"/>
      <c r="I42960" s="37"/>
      <c r="J42960" s="26"/>
      <c r="K42960" s="37"/>
    </row>
    <row r="42961" spans="6:11" x14ac:dyDescent="0.25">
      <c r="F42961" s="25"/>
      <c r="G42961" s="27"/>
      <c r="H42961" s="37"/>
      <c r="I42961" s="37"/>
      <c r="J42961" s="26"/>
      <c r="K42961" s="37"/>
    </row>
    <row r="42962" spans="6:11" x14ac:dyDescent="0.25">
      <c r="F42962" s="25"/>
      <c r="G42962" s="27"/>
      <c r="H42962" s="37"/>
      <c r="I42962" s="37"/>
      <c r="J42962" s="26"/>
      <c r="K42962" s="37"/>
    </row>
    <row r="42963" spans="6:11" x14ac:dyDescent="0.25">
      <c r="F42963" s="25"/>
      <c r="G42963" s="27"/>
      <c r="H42963" s="37"/>
      <c r="I42963" s="37"/>
      <c r="J42963" s="26"/>
      <c r="K42963" s="37"/>
    </row>
    <row r="42964" spans="6:11" x14ac:dyDescent="0.25">
      <c r="F42964" s="25"/>
      <c r="G42964" s="27"/>
      <c r="H42964" s="37"/>
      <c r="I42964" s="37"/>
      <c r="J42964" s="26"/>
      <c r="K42964" s="37"/>
    </row>
    <row r="42965" spans="6:11" x14ac:dyDescent="0.25">
      <c r="F42965" s="25"/>
      <c r="G42965" s="27"/>
      <c r="H42965" s="37"/>
      <c r="I42965" s="37"/>
      <c r="J42965" s="26"/>
      <c r="K42965" s="37"/>
    </row>
    <row r="42966" spans="6:11" x14ac:dyDescent="0.25">
      <c r="F42966" s="25"/>
      <c r="G42966" s="27"/>
      <c r="H42966" s="37"/>
      <c r="I42966" s="37"/>
      <c r="J42966" s="26"/>
      <c r="K42966" s="37"/>
    </row>
    <row r="42967" spans="6:11" x14ac:dyDescent="0.25">
      <c r="F42967" s="25"/>
      <c r="G42967" s="27"/>
      <c r="H42967" s="37"/>
      <c r="I42967" s="37"/>
      <c r="J42967" s="26"/>
      <c r="K42967" s="37"/>
    </row>
    <row r="42968" spans="6:11" x14ac:dyDescent="0.25">
      <c r="F42968" s="25"/>
      <c r="G42968" s="27"/>
      <c r="H42968" s="37"/>
      <c r="I42968" s="37"/>
      <c r="J42968" s="26"/>
      <c r="K42968" s="37"/>
    </row>
    <row r="42969" spans="6:11" x14ac:dyDescent="0.25">
      <c r="F42969" s="25"/>
      <c r="G42969" s="27"/>
      <c r="H42969" s="37"/>
      <c r="I42969" s="37"/>
      <c r="J42969" s="26"/>
      <c r="K42969" s="37"/>
    </row>
    <row r="42970" spans="6:11" x14ac:dyDescent="0.25">
      <c r="F42970" s="25"/>
      <c r="G42970" s="27"/>
      <c r="H42970" s="37"/>
      <c r="I42970" s="37"/>
      <c r="J42970" s="26"/>
      <c r="K42970" s="37"/>
    </row>
    <row r="42971" spans="6:11" x14ac:dyDescent="0.25">
      <c r="F42971" s="25"/>
      <c r="G42971" s="27"/>
      <c r="H42971" s="37"/>
      <c r="I42971" s="37"/>
      <c r="J42971" s="26"/>
      <c r="K42971" s="37"/>
    </row>
    <row r="42972" spans="6:11" x14ac:dyDescent="0.25">
      <c r="F42972" s="25"/>
      <c r="G42972" s="27"/>
      <c r="H42972" s="37"/>
      <c r="I42972" s="37"/>
      <c r="J42972" s="26"/>
      <c r="K42972" s="37"/>
    </row>
    <row r="42973" spans="6:11" x14ac:dyDescent="0.25">
      <c r="F42973" s="25"/>
      <c r="G42973" s="27"/>
      <c r="H42973" s="37"/>
      <c r="I42973" s="37"/>
      <c r="J42973" s="26"/>
      <c r="K42973" s="37"/>
    </row>
    <row r="42974" spans="6:11" x14ac:dyDescent="0.25">
      <c r="F42974" s="25"/>
      <c r="G42974" s="27"/>
      <c r="H42974" s="37"/>
      <c r="I42974" s="37"/>
      <c r="J42974" s="26"/>
      <c r="K42974" s="37"/>
    </row>
    <row r="42975" spans="6:11" x14ac:dyDescent="0.25">
      <c r="F42975" s="25"/>
      <c r="G42975" s="27"/>
      <c r="H42975" s="37"/>
      <c r="I42975" s="37"/>
      <c r="J42975" s="26"/>
      <c r="K42975" s="37"/>
    </row>
    <row r="42976" spans="6:11" x14ac:dyDescent="0.25">
      <c r="F42976" s="25"/>
      <c r="G42976" s="27"/>
      <c r="H42976" s="37"/>
      <c r="I42976" s="37"/>
      <c r="J42976" s="26"/>
      <c r="K42976" s="37"/>
    </row>
    <row r="42977" spans="6:11" x14ac:dyDescent="0.25">
      <c r="F42977" s="25"/>
      <c r="G42977" s="27"/>
      <c r="H42977" s="37"/>
      <c r="I42977" s="37"/>
      <c r="J42977" s="26"/>
      <c r="K42977" s="37"/>
    </row>
    <row r="42978" spans="6:11" x14ac:dyDescent="0.25">
      <c r="F42978" s="25"/>
      <c r="G42978" s="27"/>
      <c r="H42978" s="37"/>
      <c r="I42978" s="37"/>
      <c r="J42978" s="26"/>
      <c r="K42978" s="37"/>
    </row>
    <row r="42979" spans="6:11" x14ac:dyDescent="0.25">
      <c r="F42979" s="25"/>
      <c r="G42979" s="27"/>
      <c r="H42979" s="37"/>
      <c r="I42979" s="37"/>
      <c r="J42979" s="26"/>
      <c r="K42979" s="37"/>
    </row>
    <row r="42980" spans="6:11" x14ac:dyDescent="0.25">
      <c r="F42980" s="25"/>
      <c r="G42980" s="27"/>
      <c r="H42980" s="37"/>
      <c r="I42980" s="37"/>
      <c r="J42980" s="26"/>
      <c r="K42980" s="37"/>
    </row>
    <row r="42981" spans="6:11" x14ac:dyDescent="0.25">
      <c r="F42981" s="25"/>
      <c r="G42981" s="27"/>
      <c r="H42981" s="37"/>
      <c r="I42981" s="37"/>
      <c r="J42981" s="26"/>
      <c r="K42981" s="37"/>
    </row>
    <row r="42982" spans="6:11" x14ac:dyDescent="0.25">
      <c r="F42982" s="25"/>
      <c r="G42982" s="27"/>
      <c r="H42982" s="37"/>
      <c r="I42982" s="37"/>
      <c r="J42982" s="26"/>
      <c r="K42982" s="37"/>
    </row>
    <row r="42983" spans="6:11" x14ac:dyDescent="0.25">
      <c r="F42983" s="25"/>
      <c r="G42983" s="27"/>
      <c r="H42983" s="37"/>
      <c r="I42983" s="37"/>
      <c r="J42983" s="26"/>
      <c r="K42983" s="37"/>
    </row>
    <row r="42984" spans="6:11" x14ac:dyDescent="0.25">
      <c r="F42984" s="25"/>
      <c r="G42984" s="27"/>
      <c r="H42984" s="37"/>
      <c r="I42984" s="37"/>
      <c r="J42984" s="26"/>
      <c r="K42984" s="37"/>
    </row>
    <row r="42985" spans="6:11" x14ac:dyDescent="0.25">
      <c r="F42985" s="25"/>
      <c r="G42985" s="27"/>
      <c r="H42985" s="37"/>
      <c r="I42985" s="37"/>
      <c r="J42985" s="26"/>
      <c r="K42985" s="37"/>
    </row>
    <row r="42986" spans="6:11" x14ac:dyDescent="0.25">
      <c r="F42986" s="25"/>
      <c r="G42986" s="27"/>
      <c r="H42986" s="37"/>
      <c r="I42986" s="37"/>
      <c r="J42986" s="26"/>
      <c r="K42986" s="37"/>
    </row>
    <row r="42987" spans="6:11" x14ac:dyDescent="0.25">
      <c r="F42987" s="25"/>
      <c r="G42987" s="27"/>
      <c r="H42987" s="37"/>
      <c r="I42987" s="37"/>
      <c r="J42987" s="26"/>
      <c r="K42987" s="37"/>
    </row>
    <row r="42988" spans="6:11" x14ac:dyDescent="0.25">
      <c r="F42988" s="25"/>
      <c r="G42988" s="27"/>
      <c r="H42988" s="37"/>
      <c r="I42988" s="37"/>
      <c r="J42988" s="26"/>
      <c r="K42988" s="37"/>
    </row>
    <row r="42989" spans="6:11" x14ac:dyDescent="0.25">
      <c r="F42989" s="25"/>
      <c r="G42989" s="27"/>
      <c r="H42989" s="37"/>
      <c r="I42989" s="37"/>
      <c r="J42989" s="26"/>
      <c r="K42989" s="37"/>
    </row>
    <row r="42990" spans="6:11" x14ac:dyDescent="0.25">
      <c r="F42990" s="25"/>
      <c r="G42990" s="27"/>
      <c r="H42990" s="37"/>
      <c r="I42990" s="37"/>
      <c r="J42990" s="26"/>
      <c r="K42990" s="37"/>
    </row>
    <row r="42991" spans="6:11" x14ac:dyDescent="0.25">
      <c r="F42991" s="25"/>
      <c r="G42991" s="27"/>
      <c r="H42991" s="37"/>
      <c r="I42991" s="37"/>
      <c r="J42991" s="26"/>
      <c r="K42991" s="37"/>
    </row>
    <row r="42992" spans="6:11" x14ac:dyDescent="0.25">
      <c r="F42992" s="25"/>
      <c r="G42992" s="27"/>
      <c r="H42992" s="37"/>
      <c r="I42992" s="37"/>
      <c r="J42992" s="26"/>
      <c r="K42992" s="37"/>
    </row>
    <row r="42993" spans="6:11" x14ac:dyDescent="0.25">
      <c r="F42993" s="25"/>
      <c r="G42993" s="27"/>
      <c r="H42993" s="37"/>
      <c r="I42993" s="37"/>
      <c r="J42993" s="26"/>
      <c r="K42993" s="37"/>
    </row>
    <row r="42994" spans="6:11" x14ac:dyDescent="0.25">
      <c r="F42994" s="25"/>
      <c r="G42994" s="27"/>
      <c r="H42994" s="37"/>
      <c r="I42994" s="37"/>
      <c r="J42994" s="26"/>
      <c r="K42994" s="37"/>
    </row>
    <row r="42995" spans="6:11" x14ac:dyDescent="0.25">
      <c r="F42995" s="25"/>
      <c r="G42995" s="27"/>
      <c r="H42995" s="37"/>
      <c r="I42995" s="37"/>
      <c r="J42995" s="26"/>
      <c r="K42995" s="37"/>
    </row>
    <row r="42996" spans="6:11" x14ac:dyDescent="0.25">
      <c r="F42996" s="25"/>
      <c r="G42996" s="27"/>
      <c r="H42996" s="37"/>
      <c r="I42996" s="37"/>
      <c r="J42996" s="26"/>
      <c r="K42996" s="37"/>
    </row>
    <row r="42997" spans="6:11" x14ac:dyDescent="0.25">
      <c r="F42997" s="25"/>
      <c r="G42997" s="27"/>
      <c r="H42997" s="37"/>
      <c r="I42997" s="37"/>
      <c r="J42997" s="26"/>
      <c r="K42997" s="37"/>
    </row>
    <row r="42998" spans="6:11" x14ac:dyDescent="0.25">
      <c r="F42998" s="25"/>
      <c r="G42998" s="27"/>
      <c r="H42998" s="37"/>
      <c r="I42998" s="37"/>
      <c r="J42998" s="26"/>
      <c r="K42998" s="37"/>
    </row>
    <row r="42999" spans="6:11" x14ac:dyDescent="0.25">
      <c r="F42999" s="25"/>
      <c r="G42999" s="27"/>
      <c r="H42999" s="37"/>
      <c r="I42999" s="37"/>
      <c r="J42999" s="26"/>
      <c r="K42999" s="37"/>
    </row>
    <row r="43000" spans="6:11" x14ac:dyDescent="0.25">
      <c r="F43000" s="25"/>
      <c r="G43000" s="27"/>
      <c r="H43000" s="37"/>
      <c r="I43000" s="37"/>
      <c r="J43000" s="26"/>
      <c r="K43000" s="37"/>
    </row>
    <row r="43001" spans="6:11" x14ac:dyDescent="0.25">
      <c r="F43001" s="25"/>
      <c r="G43001" s="27"/>
      <c r="H43001" s="37"/>
      <c r="I43001" s="37"/>
      <c r="J43001" s="26"/>
      <c r="K43001" s="37"/>
    </row>
    <row r="43002" spans="6:11" x14ac:dyDescent="0.25">
      <c r="F43002" s="25"/>
      <c r="G43002" s="27"/>
      <c r="H43002" s="37"/>
      <c r="I43002" s="37"/>
      <c r="J43002" s="26"/>
      <c r="K43002" s="37"/>
    </row>
    <row r="43003" spans="6:11" x14ac:dyDescent="0.25">
      <c r="F43003" s="25"/>
      <c r="G43003" s="27"/>
      <c r="H43003" s="37"/>
      <c r="I43003" s="37"/>
      <c r="J43003" s="26"/>
      <c r="K43003" s="37"/>
    </row>
    <row r="43004" spans="6:11" x14ac:dyDescent="0.25">
      <c r="F43004" s="25"/>
      <c r="G43004" s="27"/>
      <c r="H43004" s="37"/>
      <c r="I43004" s="37"/>
      <c r="J43004" s="26"/>
      <c r="K43004" s="37"/>
    </row>
    <row r="43005" spans="6:11" x14ac:dyDescent="0.25">
      <c r="F43005" s="25"/>
      <c r="G43005" s="27"/>
      <c r="H43005" s="37"/>
      <c r="I43005" s="37"/>
      <c r="J43005" s="26"/>
      <c r="K43005" s="37"/>
    </row>
    <row r="43006" spans="6:11" x14ac:dyDescent="0.25">
      <c r="F43006" s="25"/>
      <c r="G43006" s="27"/>
      <c r="H43006" s="37"/>
      <c r="I43006" s="37"/>
      <c r="J43006" s="26"/>
      <c r="K43006" s="37"/>
    </row>
    <row r="43007" spans="6:11" x14ac:dyDescent="0.25">
      <c r="F43007" s="25"/>
      <c r="G43007" s="27"/>
      <c r="H43007" s="37"/>
      <c r="I43007" s="37"/>
      <c r="J43007" s="26"/>
      <c r="K43007" s="37"/>
    </row>
    <row r="43008" spans="6:11" x14ac:dyDescent="0.25">
      <c r="F43008" s="25"/>
      <c r="G43008" s="27"/>
      <c r="H43008" s="37"/>
      <c r="I43008" s="37"/>
      <c r="J43008" s="26"/>
      <c r="K43008" s="37"/>
    </row>
    <row r="43009" spans="6:11" x14ac:dyDescent="0.25">
      <c r="F43009" s="25"/>
      <c r="G43009" s="27"/>
      <c r="H43009" s="37"/>
      <c r="I43009" s="37"/>
      <c r="J43009" s="26"/>
      <c r="K43009" s="37"/>
    </row>
    <row r="43010" spans="6:11" x14ac:dyDescent="0.25">
      <c r="F43010" s="25"/>
      <c r="G43010" s="27"/>
      <c r="H43010" s="37"/>
      <c r="I43010" s="37"/>
      <c r="J43010" s="26"/>
      <c r="K43010" s="37"/>
    </row>
    <row r="43011" spans="6:11" x14ac:dyDescent="0.25">
      <c r="F43011" s="25"/>
      <c r="G43011" s="27"/>
      <c r="H43011" s="37"/>
      <c r="I43011" s="37"/>
      <c r="J43011" s="26"/>
      <c r="K43011" s="37"/>
    </row>
    <row r="43012" spans="6:11" x14ac:dyDescent="0.25">
      <c r="F43012" s="25"/>
      <c r="G43012" s="27"/>
      <c r="H43012" s="37"/>
      <c r="I43012" s="37"/>
      <c r="J43012" s="26"/>
      <c r="K43012" s="37"/>
    </row>
    <row r="43013" spans="6:11" x14ac:dyDescent="0.25">
      <c r="F43013" s="25"/>
      <c r="G43013" s="27"/>
      <c r="H43013" s="37"/>
      <c r="I43013" s="37"/>
      <c r="J43013" s="26"/>
      <c r="K43013" s="37"/>
    </row>
    <row r="43014" spans="6:11" x14ac:dyDescent="0.25">
      <c r="F43014" s="25"/>
      <c r="G43014" s="27"/>
      <c r="H43014" s="37"/>
      <c r="I43014" s="37"/>
      <c r="J43014" s="26"/>
      <c r="K43014" s="37"/>
    </row>
    <row r="43015" spans="6:11" x14ac:dyDescent="0.25">
      <c r="F43015" s="25"/>
      <c r="G43015" s="27"/>
      <c r="H43015" s="37"/>
      <c r="I43015" s="37"/>
      <c r="J43015" s="26"/>
      <c r="K43015" s="37"/>
    </row>
    <row r="43016" spans="6:11" x14ac:dyDescent="0.25">
      <c r="F43016" s="25"/>
      <c r="G43016" s="27"/>
      <c r="H43016" s="37"/>
      <c r="I43016" s="37"/>
      <c r="J43016" s="26"/>
      <c r="K43016" s="37"/>
    </row>
    <row r="43017" spans="6:11" x14ac:dyDescent="0.25">
      <c r="F43017" s="25"/>
      <c r="G43017" s="27"/>
      <c r="H43017" s="37"/>
      <c r="I43017" s="37"/>
      <c r="J43017" s="26"/>
      <c r="K43017" s="37"/>
    </row>
    <row r="43018" spans="6:11" x14ac:dyDescent="0.25">
      <c r="F43018" s="25"/>
      <c r="G43018" s="27"/>
      <c r="H43018" s="37"/>
      <c r="I43018" s="37"/>
      <c r="J43018" s="26"/>
      <c r="K43018" s="37"/>
    </row>
    <row r="43019" spans="6:11" x14ac:dyDescent="0.25">
      <c r="F43019" s="25"/>
      <c r="G43019" s="27"/>
      <c r="H43019" s="37"/>
      <c r="I43019" s="37"/>
      <c r="J43019" s="26"/>
      <c r="K43019" s="37"/>
    </row>
    <row r="43020" spans="6:11" x14ac:dyDescent="0.25">
      <c r="F43020" s="25"/>
      <c r="G43020" s="27"/>
      <c r="H43020" s="37"/>
      <c r="I43020" s="37"/>
      <c r="J43020" s="26"/>
      <c r="K43020" s="37"/>
    </row>
    <row r="43021" spans="6:11" x14ac:dyDescent="0.25">
      <c r="F43021" s="25"/>
      <c r="G43021" s="27"/>
      <c r="H43021" s="37"/>
      <c r="I43021" s="37"/>
      <c r="J43021" s="26"/>
      <c r="K43021" s="37"/>
    </row>
    <row r="43022" spans="6:11" x14ac:dyDescent="0.25">
      <c r="F43022" s="25"/>
      <c r="G43022" s="27"/>
      <c r="H43022" s="37"/>
      <c r="I43022" s="37"/>
      <c r="J43022" s="26"/>
      <c r="K43022" s="37"/>
    </row>
    <row r="43023" spans="6:11" x14ac:dyDescent="0.25">
      <c r="F43023" s="25"/>
      <c r="G43023" s="27"/>
      <c r="H43023" s="37"/>
      <c r="I43023" s="37"/>
      <c r="J43023" s="26"/>
      <c r="K43023" s="37"/>
    </row>
    <row r="43024" spans="6:11" x14ac:dyDescent="0.25">
      <c r="F43024" s="25"/>
      <c r="G43024" s="27"/>
      <c r="H43024" s="37"/>
      <c r="I43024" s="37"/>
      <c r="J43024" s="26"/>
      <c r="K43024" s="37"/>
    </row>
    <row r="43025" spans="6:11" x14ac:dyDescent="0.25">
      <c r="F43025" s="25"/>
      <c r="G43025" s="27"/>
      <c r="H43025" s="37"/>
      <c r="I43025" s="37"/>
      <c r="J43025" s="26"/>
      <c r="K43025" s="37"/>
    </row>
    <row r="43026" spans="6:11" x14ac:dyDescent="0.25">
      <c r="F43026" s="25"/>
      <c r="G43026" s="27"/>
      <c r="H43026" s="37"/>
      <c r="I43026" s="37"/>
      <c r="J43026" s="26"/>
      <c r="K43026" s="37"/>
    </row>
    <row r="43027" spans="6:11" x14ac:dyDescent="0.25">
      <c r="F43027" s="25"/>
      <c r="G43027" s="27"/>
      <c r="H43027" s="37"/>
      <c r="I43027" s="37"/>
      <c r="J43027" s="26"/>
      <c r="K43027" s="37"/>
    </row>
    <row r="43028" spans="6:11" x14ac:dyDescent="0.25">
      <c r="F43028" s="25"/>
      <c r="G43028" s="27"/>
      <c r="H43028" s="37"/>
      <c r="I43028" s="37"/>
      <c r="J43028" s="26"/>
      <c r="K43028" s="37"/>
    </row>
    <row r="43029" spans="6:11" x14ac:dyDescent="0.25">
      <c r="F43029" s="25"/>
      <c r="G43029" s="27"/>
      <c r="H43029" s="37"/>
      <c r="I43029" s="37"/>
      <c r="J43029" s="26"/>
      <c r="K43029" s="37"/>
    </row>
    <row r="43030" spans="6:11" x14ac:dyDescent="0.25">
      <c r="F43030" s="25"/>
      <c r="G43030" s="27"/>
      <c r="H43030" s="37"/>
      <c r="I43030" s="37"/>
      <c r="J43030" s="26"/>
      <c r="K43030" s="37"/>
    </row>
    <row r="43031" spans="6:11" x14ac:dyDescent="0.25">
      <c r="F43031" s="25"/>
      <c r="G43031" s="27"/>
      <c r="H43031" s="37"/>
      <c r="I43031" s="37"/>
      <c r="J43031" s="26"/>
      <c r="K43031" s="37"/>
    </row>
    <row r="43032" spans="6:11" x14ac:dyDescent="0.25">
      <c r="F43032" s="25"/>
      <c r="G43032" s="27"/>
      <c r="H43032" s="37"/>
      <c r="I43032" s="37"/>
      <c r="J43032" s="26"/>
      <c r="K43032" s="37"/>
    </row>
    <row r="43033" spans="6:11" x14ac:dyDescent="0.25">
      <c r="F43033" s="25"/>
      <c r="G43033" s="27"/>
      <c r="H43033" s="37"/>
      <c r="I43033" s="37"/>
      <c r="J43033" s="26"/>
      <c r="K43033" s="37"/>
    </row>
    <row r="43034" spans="6:11" x14ac:dyDescent="0.25">
      <c r="F43034" s="25"/>
      <c r="G43034" s="27"/>
      <c r="H43034" s="37"/>
      <c r="I43034" s="37"/>
      <c r="J43034" s="26"/>
      <c r="K43034" s="37"/>
    </row>
    <row r="43035" spans="6:11" x14ac:dyDescent="0.25">
      <c r="F43035" s="25"/>
      <c r="G43035" s="27"/>
      <c r="H43035" s="37"/>
      <c r="I43035" s="37"/>
      <c r="J43035" s="26"/>
      <c r="K43035" s="37"/>
    </row>
    <row r="43036" spans="6:11" x14ac:dyDescent="0.25">
      <c r="F43036" s="25"/>
      <c r="G43036" s="27"/>
      <c r="H43036" s="37"/>
      <c r="I43036" s="37"/>
      <c r="J43036" s="26"/>
      <c r="K43036" s="37"/>
    </row>
    <row r="43037" spans="6:11" x14ac:dyDescent="0.25">
      <c r="F43037" s="25"/>
      <c r="G43037" s="27"/>
      <c r="H43037" s="37"/>
      <c r="I43037" s="37"/>
      <c r="J43037" s="26"/>
      <c r="K43037" s="37"/>
    </row>
    <row r="43038" spans="6:11" x14ac:dyDescent="0.25">
      <c r="F43038" s="25"/>
      <c r="G43038" s="27"/>
      <c r="H43038" s="37"/>
      <c r="I43038" s="37"/>
      <c r="J43038" s="26"/>
      <c r="K43038" s="37"/>
    </row>
    <row r="43039" spans="6:11" x14ac:dyDescent="0.25">
      <c r="F43039" s="25"/>
      <c r="G43039" s="27"/>
      <c r="H43039" s="37"/>
      <c r="I43039" s="37"/>
      <c r="J43039" s="26"/>
      <c r="K43039" s="37"/>
    </row>
    <row r="43040" spans="6:11" x14ac:dyDescent="0.25">
      <c r="F43040" s="25"/>
      <c r="G43040" s="27"/>
      <c r="H43040" s="37"/>
      <c r="I43040" s="37"/>
      <c r="J43040" s="26"/>
      <c r="K43040" s="37"/>
    </row>
    <row r="43041" spans="6:11" x14ac:dyDescent="0.25">
      <c r="F43041" s="25"/>
      <c r="G43041" s="27"/>
      <c r="H43041" s="37"/>
      <c r="I43041" s="37"/>
      <c r="J43041" s="26"/>
      <c r="K43041" s="37"/>
    </row>
    <row r="43042" spans="6:11" x14ac:dyDescent="0.25">
      <c r="F43042" s="25"/>
      <c r="G43042" s="27"/>
      <c r="H43042" s="37"/>
      <c r="I43042" s="37"/>
      <c r="J43042" s="26"/>
      <c r="K43042" s="37"/>
    </row>
    <row r="43043" spans="6:11" x14ac:dyDescent="0.25">
      <c r="F43043" s="25"/>
      <c r="G43043" s="27"/>
      <c r="H43043" s="37"/>
      <c r="I43043" s="37"/>
      <c r="J43043" s="26"/>
      <c r="K43043" s="37"/>
    </row>
    <row r="43044" spans="6:11" x14ac:dyDescent="0.25">
      <c r="F43044" s="25"/>
      <c r="G43044" s="27"/>
      <c r="H43044" s="37"/>
      <c r="I43044" s="37"/>
      <c r="J43044" s="26"/>
      <c r="K43044" s="37"/>
    </row>
    <row r="43045" spans="6:11" x14ac:dyDescent="0.25">
      <c r="F43045" s="25"/>
      <c r="G43045" s="27"/>
      <c r="H43045" s="37"/>
      <c r="I43045" s="37"/>
      <c r="J43045" s="26"/>
      <c r="K43045" s="37"/>
    </row>
    <row r="43046" spans="6:11" x14ac:dyDescent="0.25">
      <c r="F43046" s="25"/>
      <c r="G43046" s="27"/>
      <c r="H43046" s="37"/>
      <c r="I43046" s="37"/>
      <c r="J43046" s="26"/>
      <c r="K43046" s="37"/>
    </row>
    <row r="43047" spans="6:11" x14ac:dyDescent="0.25">
      <c r="F43047" s="25"/>
      <c r="G43047" s="27"/>
      <c r="H43047" s="37"/>
      <c r="I43047" s="37"/>
      <c r="J43047" s="26"/>
      <c r="K43047" s="37"/>
    </row>
    <row r="43048" spans="6:11" x14ac:dyDescent="0.25">
      <c r="F43048" s="25"/>
      <c r="G43048" s="27"/>
      <c r="H43048" s="37"/>
      <c r="I43048" s="37"/>
      <c r="J43048" s="26"/>
      <c r="K43048" s="37"/>
    </row>
    <row r="43049" spans="6:11" x14ac:dyDescent="0.25">
      <c r="F43049" s="25"/>
      <c r="G43049" s="27"/>
      <c r="H43049" s="37"/>
      <c r="I43049" s="37"/>
      <c r="J43049" s="26"/>
      <c r="K43049" s="37"/>
    </row>
    <row r="43050" spans="6:11" x14ac:dyDescent="0.25">
      <c r="F43050" s="25"/>
      <c r="G43050" s="27"/>
      <c r="H43050" s="37"/>
      <c r="I43050" s="37"/>
      <c r="J43050" s="26"/>
      <c r="K43050" s="37"/>
    </row>
    <row r="43051" spans="6:11" x14ac:dyDescent="0.25">
      <c r="F43051" s="25"/>
      <c r="G43051" s="27"/>
      <c r="H43051" s="37"/>
      <c r="I43051" s="37"/>
      <c r="J43051" s="26"/>
      <c r="K43051" s="37"/>
    </row>
    <row r="43052" spans="6:11" x14ac:dyDescent="0.25">
      <c r="F43052" s="25"/>
      <c r="G43052" s="27"/>
      <c r="H43052" s="37"/>
      <c r="I43052" s="37"/>
      <c r="J43052" s="26"/>
      <c r="K43052" s="37"/>
    </row>
    <row r="43053" spans="6:11" x14ac:dyDescent="0.25">
      <c r="F43053" s="25"/>
      <c r="G43053" s="27"/>
      <c r="H43053" s="37"/>
      <c r="I43053" s="37"/>
      <c r="J43053" s="26"/>
      <c r="K43053" s="37"/>
    </row>
    <row r="43054" spans="6:11" x14ac:dyDescent="0.25">
      <c r="F43054" s="25"/>
      <c r="G43054" s="27"/>
      <c r="H43054" s="37"/>
      <c r="I43054" s="37"/>
      <c r="J43054" s="26"/>
      <c r="K43054" s="37"/>
    </row>
    <row r="43055" spans="6:11" x14ac:dyDescent="0.25">
      <c r="F43055" s="25"/>
      <c r="G43055" s="27"/>
      <c r="H43055" s="37"/>
      <c r="I43055" s="37"/>
      <c r="J43055" s="26"/>
      <c r="K43055" s="37"/>
    </row>
    <row r="43056" spans="6:11" x14ac:dyDescent="0.25">
      <c r="F43056" s="25"/>
      <c r="G43056" s="27"/>
      <c r="H43056" s="37"/>
      <c r="I43056" s="37"/>
      <c r="J43056" s="26"/>
      <c r="K43056" s="37"/>
    </row>
    <row r="43057" spans="6:11" x14ac:dyDescent="0.25">
      <c r="F43057" s="25"/>
      <c r="G43057" s="27"/>
      <c r="H43057" s="37"/>
      <c r="I43057" s="37"/>
      <c r="J43057" s="26"/>
      <c r="K43057" s="37"/>
    </row>
    <row r="43058" spans="6:11" x14ac:dyDescent="0.25">
      <c r="F43058" s="25"/>
      <c r="G43058" s="27"/>
      <c r="H43058" s="37"/>
      <c r="I43058" s="37"/>
      <c r="J43058" s="26"/>
      <c r="K43058" s="37"/>
    </row>
    <row r="43059" spans="6:11" x14ac:dyDescent="0.25">
      <c r="F43059" s="25"/>
      <c r="G43059" s="27"/>
      <c r="H43059" s="37"/>
      <c r="I43059" s="37"/>
      <c r="J43059" s="26"/>
      <c r="K43059" s="37"/>
    </row>
    <row r="43060" spans="6:11" x14ac:dyDescent="0.25">
      <c r="F43060" s="25"/>
      <c r="G43060" s="27"/>
      <c r="H43060" s="37"/>
      <c r="I43060" s="37"/>
      <c r="J43060" s="26"/>
      <c r="K43060" s="37"/>
    </row>
    <row r="43061" spans="6:11" x14ac:dyDescent="0.25">
      <c r="F43061" s="25"/>
      <c r="G43061" s="27"/>
      <c r="H43061" s="37"/>
      <c r="I43061" s="37"/>
      <c r="J43061" s="26"/>
      <c r="K43061" s="37"/>
    </row>
    <row r="43062" spans="6:11" x14ac:dyDescent="0.25">
      <c r="F43062" s="25"/>
      <c r="G43062" s="27"/>
      <c r="H43062" s="37"/>
      <c r="I43062" s="37"/>
      <c r="J43062" s="26"/>
      <c r="K43062" s="37"/>
    </row>
    <row r="43063" spans="6:11" x14ac:dyDescent="0.25">
      <c r="F43063" s="25"/>
      <c r="G43063" s="27"/>
      <c r="H43063" s="37"/>
      <c r="I43063" s="37"/>
      <c r="J43063" s="26"/>
      <c r="K43063" s="37"/>
    </row>
    <row r="43064" spans="6:11" x14ac:dyDescent="0.25">
      <c r="F43064" s="25"/>
      <c r="G43064" s="27"/>
      <c r="H43064" s="37"/>
      <c r="I43064" s="37"/>
      <c r="J43064" s="26"/>
      <c r="K43064" s="37"/>
    </row>
    <row r="43065" spans="6:11" x14ac:dyDescent="0.25">
      <c r="F43065" s="25"/>
      <c r="G43065" s="27"/>
      <c r="H43065" s="37"/>
      <c r="I43065" s="37"/>
      <c r="J43065" s="26"/>
      <c r="K43065" s="37"/>
    </row>
    <row r="43066" spans="6:11" x14ac:dyDescent="0.25">
      <c r="F43066" s="25"/>
      <c r="G43066" s="27"/>
      <c r="H43066" s="37"/>
      <c r="I43066" s="37"/>
      <c r="J43066" s="26"/>
      <c r="K43066" s="37"/>
    </row>
    <row r="43067" spans="6:11" x14ac:dyDescent="0.25">
      <c r="F43067" s="25"/>
      <c r="G43067" s="27"/>
      <c r="H43067" s="37"/>
      <c r="I43067" s="37"/>
      <c r="J43067" s="26"/>
      <c r="K43067" s="37"/>
    </row>
    <row r="43068" spans="6:11" x14ac:dyDescent="0.25">
      <c r="F43068" s="25"/>
      <c r="G43068" s="27"/>
      <c r="H43068" s="37"/>
      <c r="I43068" s="37"/>
      <c r="J43068" s="26"/>
      <c r="K43068" s="37"/>
    </row>
    <row r="43069" spans="6:11" x14ac:dyDescent="0.25">
      <c r="F43069" s="25"/>
      <c r="G43069" s="27"/>
      <c r="H43069" s="37"/>
      <c r="I43069" s="37"/>
      <c r="J43069" s="26"/>
      <c r="K43069" s="37"/>
    </row>
    <row r="43070" spans="6:11" x14ac:dyDescent="0.25">
      <c r="F43070" s="25"/>
      <c r="G43070" s="27"/>
      <c r="H43070" s="37"/>
      <c r="I43070" s="37"/>
      <c r="J43070" s="26"/>
      <c r="K43070" s="37"/>
    </row>
    <row r="43071" spans="6:11" x14ac:dyDescent="0.25">
      <c r="F43071" s="25"/>
      <c r="G43071" s="27"/>
      <c r="H43071" s="37"/>
      <c r="I43071" s="37"/>
      <c r="J43071" s="26"/>
      <c r="K43071" s="37"/>
    </row>
    <row r="43072" spans="6:11" x14ac:dyDescent="0.25">
      <c r="F43072" s="25"/>
      <c r="G43072" s="27"/>
      <c r="H43072" s="37"/>
      <c r="I43072" s="37"/>
      <c r="J43072" s="26"/>
      <c r="K43072" s="37"/>
    </row>
    <row r="43073" spans="6:11" x14ac:dyDescent="0.25">
      <c r="F43073" s="25"/>
      <c r="G43073" s="27"/>
      <c r="H43073" s="37"/>
      <c r="I43073" s="37"/>
      <c r="J43073" s="26"/>
      <c r="K43073" s="37"/>
    </row>
    <row r="43074" spans="6:11" x14ac:dyDescent="0.25">
      <c r="F43074" s="25"/>
      <c r="G43074" s="27"/>
      <c r="H43074" s="37"/>
      <c r="I43074" s="37"/>
      <c r="J43074" s="26"/>
      <c r="K43074" s="37"/>
    </row>
    <row r="43075" spans="6:11" x14ac:dyDescent="0.25">
      <c r="F43075" s="25"/>
      <c r="G43075" s="27"/>
      <c r="H43075" s="37"/>
      <c r="I43075" s="37"/>
      <c r="J43075" s="26"/>
      <c r="K43075" s="37"/>
    </row>
    <row r="43076" spans="6:11" x14ac:dyDescent="0.25">
      <c r="F43076" s="25"/>
      <c r="G43076" s="27"/>
      <c r="H43076" s="37"/>
      <c r="I43076" s="37"/>
      <c r="J43076" s="26"/>
      <c r="K43076" s="37"/>
    </row>
    <row r="43077" spans="6:11" x14ac:dyDescent="0.25">
      <c r="F43077" s="25"/>
      <c r="G43077" s="27"/>
      <c r="H43077" s="37"/>
      <c r="I43077" s="37"/>
      <c r="J43077" s="26"/>
      <c r="K43077" s="37"/>
    </row>
    <row r="43078" spans="6:11" x14ac:dyDescent="0.25">
      <c r="F43078" s="25"/>
      <c r="G43078" s="27"/>
      <c r="H43078" s="37"/>
      <c r="I43078" s="37"/>
      <c r="J43078" s="26"/>
      <c r="K43078" s="37"/>
    </row>
    <row r="43079" spans="6:11" x14ac:dyDescent="0.25">
      <c r="F43079" s="25"/>
      <c r="G43079" s="27"/>
      <c r="H43079" s="37"/>
      <c r="I43079" s="37"/>
      <c r="J43079" s="26"/>
      <c r="K43079" s="37"/>
    </row>
    <row r="43080" spans="6:11" x14ac:dyDescent="0.25">
      <c r="F43080" s="25"/>
      <c r="G43080" s="27"/>
      <c r="H43080" s="37"/>
      <c r="I43080" s="37"/>
      <c r="J43080" s="26"/>
      <c r="K43080" s="37"/>
    </row>
    <row r="43081" spans="6:11" x14ac:dyDescent="0.25">
      <c r="F43081" s="25"/>
      <c r="G43081" s="27"/>
      <c r="H43081" s="37"/>
      <c r="I43081" s="37"/>
      <c r="J43081" s="26"/>
      <c r="K43081" s="37"/>
    </row>
    <row r="43082" spans="6:11" x14ac:dyDescent="0.25">
      <c r="F43082" s="25"/>
      <c r="G43082" s="27"/>
      <c r="H43082" s="37"/>
      <c r="I43082" s="37"/>
      <c r="J43082" s="26"/>
      <c r="K43082" s="37"/>
    </row>
    <row r="43083" spans="6:11" x14ac:dyDescent="0.25">
      <c r="F43083" s="25"/>
      <c r="G43083" s="27"/>
      <c r="H43083" s="37"/>
      <c r="I43083" s="37"/>
      <c r="J43083" s="26"/>
      <c r="K43083" s="37"/>
    </row>
    <row r="43084" spans="6:11" x14ac:dyDescent="0.25">
      <c r="F43084" s="25"/>
      <c r="G43084" s="27"/>
      <c r="H43084" s="37"/>
      <c r="I43084" s="37"/>
      <c r="J43084" s="26"/>
      <c r="K43084" s="37"/>
    </row>
    <row r="43085" spans="6:11" x14ac:dyDescent="0.25">
      <c r="F43085" s="25"/>
      <c r="G43085" s="27"/>
      <c r="H43085" s="37"/>
      <c r="I43085" s="37"/>
      <c r="J43085" s="26"/>
      <c r="K43085" s="37"/>
    </row>
    <row r="43086" spans="6:11" x14ac:dyDescent="0.25">
      <c r="F43086" s="25"/>
      <c r="G43086" s="27"/>
      <c r="H43086" s="37"/>
      <c r="I43086" s="37"/>
      <c r="J43086" s="26"/>
      <c r="K43086" s="37"/>
    </row>
    <row r="43087" spans="6:11" x14ac:dyDescent="0.25">
      <c r="F43087" s="25"/>
      <c r="G43087" s="27"/>
      <c r="H43087" s="37"/>
      <c r="I43087" s="37"/>
      <c r="J43087" s="26"/>
      <c r="K43087" s="37"/>
    </row>
    <row r="43088" spans="6:11" x14ac:dyDescent="0.25">
      <c r="F43088" s="25"/>
      <c r="G43088" s="27"/>
      <c r="H43088" s="37"/>
      <c r="I43088" s="37"/>
      <c r="J43088" s="26"/>
      <c r="K43088" s="37"/>
    </row>
    <row r="43089" spans="6:11" x14ac:dyDescent="0.25">
      <c r="F43089" s="25"/>
      <c r="G43089" s="27"/>
      <c r="H43089" s="37"/>
      <c r="I43089" s="37"/>
      <c r="J43089" s="26"/>
      <c r="K43089" s="37"/>
    </row>
    <row r="43090" spans="6:11" x14ac:dyDescent="0.25">
      <c r="F43090" s="25"/>
      <c r="G43090" s="27"/>
      <c r="H43090" s="37"/>
      <c r="I43090" s="37"/>
      <c r="J43090" s="26"/>
      <c r="K43090" s="37"/>
    </row>
    <row r="43091" spans="6:11" x14ac:dyDescent="0.25">
      <c r="F43091" s="25"/>
      <c r="G43091" s="27"/>
      <c r="H43091" s="37"/>
      <c r="I43091" s="37"/>
      <c r="J43091" s="26"/>
      <c r="K43091" s="37"/>
    </row>
    <row r="43092" spans="6:11" x14ac:dyDescent="0.25">
      <c r="F43092" s="25"/>
      <c r="G43092" s="27"/>
      <c r="H43092" s="37"/>
      <c r="I43092" s="37"/>
      <c r="J43092" s="26"/>
      <c r="K43092" s="37"/>
    </row>
    <row r="43093" spans="6:11" x14ac:dyDescent="0.25">
      <c r="F43093" s="25"/>
      <c r="G43093" s="27"/>
      <c r="H43093" s="37"/>
      <c r="I43093" s="37"/>
      <c r="J43093" s="26"/>
      <c r="K43093" s="37"/>
    </row>
    <row r="43094" spans="6:11" x14ac:dyDescent="0.25">
      <c r="F43094" s="25"/>
      <c r="G43094" s="27"/>
      <c r="H43094" s="37"/>
      <c r="I43094" s="37"/>
      <c r="J43094" s="26"/>
      <c r="K43094" s="37"/>
    </row>
    <row r="43095" spans="6:11" x14ac:dyDescent="0.25">
      <c r="F43095" s="25"/>
      <c r="G43095" s="27"/>
      <c r="H43095" s="37"/>
      <c r="I43095" s="37"/>
      <c r="J43095" s="26"/>
      <c r="K43095" s="37"/>
    </row>
    <row r="43096" spans="6:11" x14ac:dyDescent="0.25">
      <c r="F43096" s="25"/>
      <c r="G43096" s="27"/>
      <c r="H43096" s="37"/>
      <c r="I43096" s="37"/>
      <c r="J43096" s="26"/>
      <c r="K43096" s="37"/>
    </row>
    <row r="43097" spans="6:11" x14ac:dyDescent="0.25">
      <c r="F43097" s="25"/>
      <c r="G43097" s="27"/>
      <c r="H43097" s="37"/>
      <c r="I43097" s="37"/>
      <c r="J43097" s="26"/>
      <c r="K43097" s="37"/>
    </row>
    <row r="43098" spans="6:11" x14ac:dyDescent="0.25">
      <c r="F43098" s="25"/>
      <c r="G43098" s="27"/>
      <c r="H43098" s="37"/>
      <c r="I43098" s="37"/>
      <c r="J43098" s="26"/>
      <c r="K43098" s="37"/>
    </row>
    <row r="43099" spans="6:11" x14ac:dyDescent="0.25">
      <c r="F43099" s="25"/>
      <c r="G43099" s="27"/>
      <c r="H43099" s="37"/>
      <c r="I43099" s="37"/>
      <c r="J43099" s="26"/>
      <c r="K43099" s="37"/>
    </row>
    <row r="43100" spans="6:11" x14ac:dyDescent="0.25">
      <c r="F43100" s="25"/>
      <c r="G43100" s="27"/>
      <c r="H43100" s="37"/>
      <c r="I43100" s="37"/>
      <c r="J43100" s="26"/>
      <c r="K43100" s="37"/>
    </row>
    <row r="43101" spans="6:11" x14ac:dyDescent="0.25">
      <c r="F43101" s="25"/>
      <c r="G43101" s="27"/>
      <c r="H43101" s="37"/>
      <c r="I43101" s="37"/>
      <c r="J43101" s="26"/>
      <c r="K43101" s="37"/>
    </row>
    <row r="43102" spans="6:11" x14ac:dyDescent="0.25">
      <c r="F43102" s="25"/>
      <c r="G43102" s="27"/>
      <c r="H43102" s="37"/>
      <c r="I43102" s="37"/>
      <c r="J43102" s="26"/>
      <c r="K43102" s="37"/>
    </row>
    <row r="43103" spans="6:11" x14ac:dyDescent="0.25">
      <c r="F43103" s="25"/>
      <c r="G43103" s="27"/>
      <c r="H43103" s="37"/>
      <c r="I43103" s="37"/>
      <c r="J43103" s="26"/>
      <c r="K43103" s="37"/>
    </row>
    <row r="43104" spans="6:11" x14ac:dyDescent="0.25">
      <c r="F43104" s="25"/>
      <c r="G43104" s="27"/>
      <c r="H43104" s="37"/>
      <c r="I43104" s="37"/>
      <c r="J43104" s="26"/>
      <c r="K43104" s="37"/>
    </row>
    <row r="43105" spans="6:11" x14ac:dyDescent="0.25">
      <c r="F43105" s="25"/>
      <c r="G43105" s="27"/>
      <c r="H43105" s="37"/>
      <c r="I43105" s="37"/>
      <c r="J43105" s="26"/>
      <c r="K43105" s="37"/>
    </row>
    <row r="43106" spans="6:11" x14ac:dyDescent="0.25">
      <c r="F43106" s="25"/>
      <c r="G43106" s="27"/>
      <c r="H43106" s="37"/>
      <c r="I43106" s="37"/>
      <c r="J43106" s="26"/>
      <c r="K43106" s="37"/>
    </row>
    <row r="43107" spans="6:11" x14ac:dyDescent="0.25">
      <c r="F43107" s="25"/>
      <c r="G43107" s="27"/>
      <c r="H43107" s="37"/>
      <c r="I43107" s="37"/>
      <c r="J43107" s="26"/>
      <c r="K43107" s="37"/>
    </row>
    <row r="43108" spans="6:11" x14ac:dyDescent="0.25">
      <c r="F43108" s="25"/>
      <c r="G43108" s="27"/>
      <c r="H43108" s="37"/>
      <c r="I43108" s="37"/>
      <c r="J43108" s="26"/>
      <c r="K43108" s="37"/>
    </row>
    <row r="43109" spans="6:11" x14ac:dyDescent="0.25">
      <c r="F43109" s="25"/>
      <c r="G43109" s="27"/>
      <c r="H43109" s="37"/>
      <c r="I43109" s="37"/>
      <c r="J43109" s="26"/>
      <c r="K43109" s="37"/>
    </row>
    <row r="43110" spans="6:11" x14ac:dyDescent="0.25">
      <c r="F43110" s="25"/>
      <c r="G43110" s="27"/>
      <c r="H43110" s="37"/>
      <c r="I43110" s="37"/>
      <c r="J43110" s="26"/>
      <c r="K43110" s="37"/>
    </row>
    <row r="43111" spans="6:11" x14ac:dyDescent="0.25">
      <c r="F43111" s="25"/>
      <c r="G43111" s="27"/>
      <c r="H43111" s="37"/>
      <c r="I43111" s="37"/>
      <c r="J43111" s="26"/>
      <c r="K43111" s="37"/>
    </row>
    <row r="43112" spans="6:11" x14ac:dyDescent="0.25">
      <c r="F43112" s="25"/>
      <c r="G43112" s="27"/>
      <c r="H43112" s="37"/>
      <c r="I43112" s="37"/>
      <c r="J43112" s="26"/>
      <c r="K43112" s="37"/>
    </row>
    <row r="43113" spans="6:11" x14ac:dyDescent="0.25">
      <c r="F43113" s="25"/>
      <c r="G43113" s="27"/>
      <c r="H43113" s="37"/>
      <c r="I43113" s="37"/>
      <c r="J43113" s="26"/>
      <c r="K43113" s="37"/>
    </row>
    <row r="43114" spans="6:11" x14ac:dyDescent="0.25">
      <c r="F43114" s="25"/>
      <c r="G43114" s="27"/>
      <c r="H43114" s="37"/>
      <c r="I43114" s="37"/>
      <c r="J43114" s="26"/>
      <c r="K43114" s="37"/>
    </row>
    <row r="43115" spans="6:11" x14ac:dyDescent="0.25">
      <c r="F43115" s="25"/>
      <c r="G43115" s="27"/>
      <c r="H43115" s="37"/>
      <c r="I43115" s="37"/>
      <c r="J43115" s="26"/>
      <c r="K43115" s="37"/>
    </row>
    <row r="43116" spans="6:11" x14ac:dyDescent="0.25">
      <c r="F43116" s="25"/>
      <c r="G43116" s="27"/>
      <c r="H43116" s="37"/>
      <c r="I43116" s="37"/>
      <c r="J43116" s="26"/>
      <c r="K43116" s="37"/>
    </row>
    <row r="43117" spans="6:11" x14ac:dyDescent="0.25">
      <c r="F43117" s="25"/>
      <c r="G43117" s="27"/>
      <c r="H43117" s="37"/>
      <c r="I43117" s="37"/>
      <c r="J43117" s="26"/>
      <c r="K43117" s="37"/>
    </row>
    <row r="43118" spans="6:11" x14ac:dyDescent="0.25">
      <c r="F43118" s="25"/>
      <c r="G43118" s="27"/>
      <c r="H43118" s="37"/>
      <c r="I43118" s="37"/>
      <c r="J43118" s="26"/>
      <c r="K43118" s="37"/>
    </row>
    <row r="43119" spans="6:11" x14ac:dyDescent="0.25">
      <c r="F43119" s="25"/>
      <c r="G43119" s="27"/>
      <c r="H43119" s="37"/>
      <c r="I43119" s="37"/>
      <c r="J43119" s="26"/>
      <c r="K43119" s="37"/>
    </row>
    <row r="43120" spans="6:11" x14ac:dyDescent="0.25">
      <c r="F43120" s="25"/>
      <c r="G43120" s="27"/>
      <c r="H43120" s="37"/>
      <c r="I43120" s="37"/>
      <c r="J43120" s="26"/>
      <c r="K43120" s="37"/>
    </row>
    <row r="43121" spans="6:11" x14ac:dyDescent="0.25">
      <c r="F43121" s="25"/>
      <c r="G43121" s="27"/>
      <c r="H43121" s="37"/>
      <c r="I43121" s="37"/>
      <c r="J43121" s="26"/>
      <c r="K43121" s="37"/>
    </row>
    <row r="43122" spans="6:11" x14ac:dyDescent="0.25">
      <c r="F43122" s="25"/>
      <c r="G43122" s="27"/>
      <c r="H43122" s="37"/>
      <c r="I43122" s="37"/>
      <c r="J43122" s="26"/>
      <c r="K43122" s="37"/>
    </row>
    <row r="43123" spans="6:11" x14ac:dyDescent="0.25">
      <c r="F43123" s="25"/>
      <c r="G43123" s="27"/>
      <c r="H43123" s="37"/>
      <c r="I43123" s="37"/>
      <c r="J43123" s="26"/>
      <c r="K43123" s="37"/>
    </row>
    <row r="43124" spans="6:11" x14ac:dyDescent="0.25">
      <c r="F43124" s="25"/>
      <c r="G43124" s="27"/>
      <c r="H43124" s="37"/>
      <c r="I43124" s="37"/>
      <c r="J43124" s="26"/>
      <c r="K43124" s="37"/>
    </row>
    <row r="43125" spans="6:11" x14ac:dyDescent="0.25">
      <c r="F43125" s="25"/>
      <c r="G43125" s="27"/>
      <c r="H43125" s="37"/>
      <c r="I43125" s="37"/>
      <c r="J43125" s="26"/>
      <c r="K43125" s="37"/>
    </row>
    <row r="43126" spans="6:11" x14ac:dyDescent="0.25">
      <c r="F43126" s="25"/>
      <c r="G43126" s="27"/>
      <c r="H43126" s="37"/>
      <c r="I43126" s="37"/>
      <c r="J43126" s="26"/>
      <c r="K43126" s="37"/>
    </row>
    <row r="43127" spans="6:11" x14ac:dyDescent="0.25">
      <c r="F43127" s="25"/>
      <c r="G43127" s="27"/>
      <c r="H43127" s="37"/>
      <c r="I43127" s="37"/>
      <c r="J43127" s="26"/>
      <c r="K43127" s="37"/>
    </row>
    <row r="43128" spans="6:11" x14ac:dyDescent="0.25">
      <c r="F43128" s="25"/>
      <c r="G43128" s="27"/>
      <c r="H43128" s="37"/>
      <c r="I43128" s="37"/>
      <c r="J43128" s="26"/>
      <c r="K43128" s="37"/>
    </row>
    <row r="43129" spans="6:11" x14ac:dyDescent="0.25">
      <c r="F43129" s="25"/>
      <c r="G43129" s="27"/>
      <c r="H43129" s="37"/>
      <c r="I43129" s="37"/>
      <c r="J43129" s="26"/>
      <c r="K43129" s="37"/>
    </row>
    <row r="43130" spans="6:11" x14ac:dyDescent="0.25">
      <c r="F43130" s="25"/>
      <c r="G43130" s="27"/>
      <c r="H43130" s="37"/>
      <c r="I43130" s="37"/>
      <c r="J43130" s="26"/>
      <c r="K43130" s="37"/>
    </row>
    <row r="43131" spans="6:11" x14ac:dyDescent="0.25">
      <c r="F43131" s="25"/>
      <c r="G43131" s="27"/>
      <c r="H43131" s="37"/>
      <c r="I43131" s="37"/>
      <c r="J43131" s="26"/>
      <c r="K43131" s="37"/>
    </row>
    <row r="43132" spans="6:11" x14ac:dyDescent="0.25">
      <c r="F43132" s="25"/>
      <c r="G43132" s="27"/>
      <c r="H43132" s="37"/>
      <c r="I43132" s="37"/>
      <c r="J43132" s="26"/>
      <c r="K43132" s="37"/>
    </row>
    <row r="43133" spans="6:11" x14ac:dyDescent="0.25">
      <c r="F43133" s="25"/>
      <c r="G43133" s="27"/>
      <c r="H43133" s="37"/>
      <c r="I43133" s="37"/>
      <c r="J43133" s="26"/>
      <c r="K43133" s="37"/>
    </row>
    <row r="43134" spans="6:11" x14ac:dyDescent="0.25">
      <c r="F43134" s="25"/>
      <c r="G43134" s="27"/>
      <c r="H43134" s="37"/>
      <c r="I43134" s="37"/>
      <c r="J43134" s="26"/>
      <c r="K43134" s="37"/>
    </row>
    <row r="43135" spans="6:11" x14ac:dyDescent="0.25">
      <c r="F43135" s="25"/>
      <c r="G43135" s="27"/>
      <c r="H43135" s="37"/>
      <c r="I43135" s="37"/>
      <c r="J43135" s="26"/>
      <c r="K43135" s="37"/>
    </row>
    <row r="43136" spans="6:11" x14ac:dyDescent="0.25">
      <c r="F43136" s="25"/>
      <c r="G43136" s="27"/>
      <c r="H43136" s="37"/>
      <c r="I43136" s="37"/>
      <c r="J43136" s="26"/>
      <c r="K43136" s="37"/>
    </row>
    <row r="43137" spans="6:11" x14ac:dyDescent="0.25">
      <c r="F43137" s="25"/>
      <c r="G43137" s="27"/>
      <c r="H43137" s="37"/>
      <c r="I43137" s="37"/>
      <c r="J43137" s="26"/>
      <c r="K43137" s="37"/>
    </row>
    <row r="43138" spans="6:11" x14ac:dyDescent="0.25">
      <c r="F43138" s="25"/>
      <c r="G43138" s="27"/>
      <c r="H43138" s="37"/>
      <c r="I43138" s="37"/>
      <c r="J43138" s="26"/>
      <c r="K43138" s="37"/>
    </row>
    <row r="43139" spans="6:11" x14ac:dyDescent="0.25">
      <c r="F43139" s="25"/>
      <c r="G43139" s="27"/>
      <c r="H43139" s="37"/>
      <c r="I43139" s="37"/>
      <c r="J43139" s="26"/>
      <c r="K43139" s="37"/>
    </row>
    <row r="43140" spans="6:11" x14ac:dyDescent="0.25">
      <c r="F43140" s="25"/>
      <c r="G43140" s="27"/>
      <c r="H43140" s="37"/>
      <c r="I43140" s="37"/>
      <c r="J43140" s="26"/>
      <c r="K43140" s="37"/>
    </row>
    <row r="43141" spans="6:11" x14ac:dyDescent="0.25">
      <c r="F43141" s="25"/>
      <c r="G43141" s="27"/>
      <c r="H43141" s="37"/>
      <c r="I43141" s="37"/>
      <c r="J43141" s="26"/>
      <c r="K43141" s="37"/>
    </row>
    <row r="43142" spans="6:11" x14ac:dyDescent="0.25">
      <c r="F43142" s="25"/>
      <c r="G43142" s="27"/>
      <c r="H43142" s="37"/>
      <c r="I43142" s="37"/>
      <c r="J43142" s="26"/>
      <c r="K43142" s="37"/>
    </row>
    <row r="43143" spans="6:11" x14ac:dyDescent="0.25">
      <c r="F43143" s="25"/>
      <c r="G43143" s="27"/>
      <c r="H43143" s="37"/>
      <c r="I43143" s="37"/>
      <c r="J43143" s="26"/>
      <c r="K43143" s="37"/>
    </row>
    <row r="43144" spans="6:11" x14ac:dyDescent="0.25">
      <c r="F43144" s="25"/>
      <c r="G43144" s="27"/>
      <c r="H43144" s="37"/>
      <c r="I43144" s="37"/>
      <c r="J43144" s="26"/>
      <c r="K43144" s="37"/>
    </row>
    <row r="43145" spans="6:11" x14ac:dyDescent="0.25">
      <c r="F43145" s="25"/>
      <c r="G43145" s="27"/>
      <c r="H43145" s="37"/>
      <c r="I43145" s="37"/>
      <c r="J43145" s="26"/>
      <c r="K43145" s="37"/>
    </row>
    <row r="43146" spans="6:11" x14ac:dyDescent="0.25">
      <c r="F43146" s="25"/>
      <c r="G43146" s="27"/>
      <c r="H43146" s="37"/>
      <c r="I43146" s="37"/>
      <c r="J43146" s="26"/>
      <c r="K43146" s="37"/>
    </row>
    <row r="43147" spans="6:11" x14ac:dyDescent="0.25">
      <c r="F43147" s="25"/>
      <c r="G43147" s="27"/>
      <c r="H43147" s="37"/>
      <c r="I43147" s="37"/>
      <c r="J43147" s="26"/>
      <c r="K43147" s="37"/>
    </row>
    <row r="43148" spans="6:11" x14ac:dyDescent="0.25">
      <c r="F43148" s="25"/>
      <c r="G43148" s="27"/>
      <c r="H43148" s="37"/>
      <c r="I43148" s="37"/>
      <c r="J43148" s="26"/>
      <c r="K43148" s="37"/>
    </row>
    <row r="43149" spans="6:11" x14ac:dyDescent="0.25">
      <c r="F43149" s="25"/>
      <c r="G43149" s="27"/>
      <c r="H43149" s="37"/>
      <c r="I43149" s="37"/>
      <c r="J43149" s="26"/>
      <c r="K43149" s="37"/>
    </row>
    <row r="43150" spans="6:11" x14ac:dyDescent="0.25">
      <c r="F43150" s="25"/>
      <c r="G43150" s="27"/>
      <c r="H43150" s="37"/>
      <c r="I43150" s="37"/>
      <c r="J43150" s="26"/>
      <c r="K43150" s="37"/>
    </row>
    <row r="43151" spans="6:11" x14ac:dyDescent="0.25">
      <c r="F43151" s="25"/>
      <c r="G43151" s="27"/>
      <c r="H43151" s="37"/>
      <c r="I43151" s="37"/>
      <c r="J43151" s="26"/>
      <c r="K43151" s="37"/>
    </row>
    <row r="43152" spans="6:11" x14ac:dyDescent="0.25">
      <c r="F43152" s="25"/>
      <c r="G43152" s="27"/>
      <c r="H43152" s="37"/>
      <c r="I43152" s="37"/>
      <c r="J43152" s="26"/>
      <c r="K43152" s="37"/>
    </row>
    <row r="43153" spans="6:11" x14ac:dyDescent="0.25">
      <c r="F43153" s="25"/>
      <c r="G43153" s="27"/>
      <c r="H43153" s="37"/>
      <c r="I43153" s="37"/>
      <c r="J43153" s="26"/>
      <c r="K43153" s="37"/>
    </row>
    <row r="43154" spans="6:11" x14ac:dyDescent="0.25">
      <c r="F43154" s="25"/>
      <c r="G43154" s="27"/>
      <c r="H43154" s="37"/>
      <c r="I43154" s="37"/>
      <c r="J43154" s="26"/>
      <c r="K43154" s="37"/>
    </row>
    <row r="43155" spans="6:11" x14ac:dyDescent="0.25">
      <c r="F43155" s="25"/>
      <c r="G43155" s="27"/>
      <c r="H43155" s="37"/>
      <c r="I43155" s="37"/>
      <c r="J43155" s="26"/>
      <c r="K43155" s="37"/>
    </row>
    <row r="43156" spans="6:11" x14ac:dyDescent="0.25">
      <c r="F43156" s="25"/>
      <c r="G43156" s="27"/>
      <c r="H43156" s="37"/>
      <c r="I43156" s="37"/>
      <c r="J43156" s="26"/>
      <c r="K43156" s="37"/>
    </row>
    <row r="43157" spans="6:11" x14ac:dyDescent="0.25">
      <c r="F43157" s="25"/>
      <c r="G43157" s="27"/>
      <c r="H43157" s="37"/>
      <c r="I43157" s="37"/>
      <c r="J43157" s="26"/>
      <c r="K43157" s="37"/>
    </row>
    <row r="43158" spans="6:11" x14ac:dyDescent="0.25">
      <c r="F43158" s="25"/>
      <c r="G43158" s="27"/>
      <c r="H43158" s="37"/>
      <c r="I43158" s="37"/>
      <c r="J43158" s="26"/>
      <c r="K43158" s="37"/>
    </row>
    <row r="43159" spans="6:11" x14ac:dyDescent="0.25">
      <c r="F43159" s="25"/>
      <c r="G43159" s="27"/>
      <c r="H43159" s="37"/>
      <c r="I43159" s="37"/>
      <c r="J43159" s="26"/>
      <c r="K43159" s="37"/>
    </row>
    <row r="43160" spans="6:11" x14ac:dyDescent="0.25">
      <c r="F43160" s="25"/>
      <c r="G43160" s="27"/>
      <c r="H43160" s="37"/>
      <c r="I43160" s="37"/>
      <c r="J43160" s="26"/>
      <c r="K43160" s="37"/>
    </row>
    <row r="43161" spans="6:11" x14ac:dyDescent="0.25">
      <c r="F43161" s="25"/>
      <c r="G43161" s="27"/>
      <c r="H43161" s="37"/>
      <c r="I43161" s="37"/>
      <c r="J43161" s="26"/>
      <c r="K43161" s="37"/>
    </row>
    <row r="43162" spans="6:11" x14ac:dyDescent="0.25">
      <c r="F43162" s="25"/>
      <c r="G43162" s="27"/>
      <c r="H43162" s="37"/>
      <c r="I43162" s="37"/>
      <c r="J43162" s="26"/>
      <c r="K43162" s="37"/>
    </row>
    <row r="43163" spans="6:11" x14ac:dyDescent="0.25">
      <c r="F43163" s="25"/>
      <c r="G43163" s="27"/>
      <c r="H43163" s="37"/>
      <c r="I43163" s="37"/>
      <c r="J43163" s="26"/>
      <c r="K43163" s="37"/>
    </row>
    <row r="43164" spans="6:11" x14ac:dyDescent="0.25">
      <c r="F43164" s="25"/>
      <c r="G43164" s="27"/>
      <c r="H43164" s="37"/>
      <c r="I43164" s="37"/>
      <c r="J43164" s="26"/>
      <c r="K43164" s="37"/>
    </row>
    <row r="43165" spans="6:11" x14ac:dyDescent="0.25">
      <c r="F43165" s="25"/>
      <c r="G43165" s="27"/>
      <c r="H43165" s="37"/>
      <c r="I43165" s="37"/>
      <c r="J43165" s="26"/>
      <c r="K43165" s="37"/>
    </row>
    <row r="43166" spans="6:11" x14ac:dyDescent="0.25">
      <c r="F43166" s="25"/>
      <c r="G43166" s="27"/>
      <c r="H43166" s="37"/>
      <c r="I43166" s="37"/>
      <c r="J43166" s="26"/>
      <c r="K43166" s="37"/>
    </row>
    <row r="43167" spans="6:11" x14ac:dyDescent="0.25">
      <c r="F43167" s="25"/>
      <c r="G43167" s="27"/>
      <c r="H43167" s="37"/>
      <c r="I43167" s="37"/>
      <c r="J43167" s="26"/>
      <c r="K43167" s="37"/>
    </row>
    <row r="43168" spans="6:11" x14ac:dyDescent="0.25">
      <c r="F43168" s="25"/>
      <c r="G43168" s="27"/>
      <c r="H43168" s="37"/>
      <c r="I43168" s="37"/>
      <c r="J43168" s="26"/>
      <c r="K43168" s="37"/>
    </row>
    <row r="43169" spans="6:11" x14ac:dyDescent="0.25">
      <c r="F43169" s="25"/>
      <c r="G43169" s="27"/>
      <c r="H43169" s="37"/>
      <c r="I43169" s="37"/>
      <c r="J43169" s="26"/>
      <c r="K43169" s="37"/>
    </row>
    <row r="43170" spans="6:11" x14ac:dyDescent="0.25">
      <c r="F43170" s="25"/>
      <c r="G43170" s="27"/>
      <c r="H43170" s="37"/>
      <c r="I43170" s="37"/>
      <c r="J43170" s="26"/>
      <c r="K43170" s="37"/>
    </row>
    <row r="43171" spans="6:11" x14ac:dyDescent="0.25">
      <c r="F43171" s="25"/>
      <c r="G43171" s="27"/>
      <c r="H43171" s="37"/>
      <c r="I43171" s="37"/>
      <c r="J43171" s="26"/>
      <c r="K43171" s="37"/>
    </row>
    <row r="43172" spans="6:11" x14ac:dyDescent="0.25">
      <c r="F43172" s="25"/>
      <c r="G43172" s="27"/>
      <c r="H43172" s="37"/>
      <c r="I43172" s="37"/>
      <c r="J43172" s="26"/>
      <c r="K43172" s="37"/>
    </row>
    <row r="43173" spans="6:11" x14ac:dyDescent="0.25">
      <c r="F43173" s="25"/>
      <c r="G43173" s="27"/>
      <c r="H43173" s="37"/>
      <c r="I43173" s="37"/>
      <c r="J43173" s="26"/>
      <c r="K43173" s="37"/>
    </row>
    <row r="43174" spans="6:11" x14ac:dyDescent="0.25">
      <c r="F43174" s="25"/>
      <c r="G43174" s="27"/>
      <c r="H43174" s="37"/>
      <c r="I43174" s="37"/>
      <c r="J43174" s="26"/>
      <c r="K43174" s="37"/>
    </row>
    <row r="43175" spans="6:11" x14ac:dyDescent="0.25">
      <c r="F43175" s="25"/>
      <c r="G43175" s="27"/>
      <c r="H43175" s="37"/>
      <c r="I43175" s="37"/>
      <c r="J43175" s="26"/>
      <c r="K43175" s="37"/>
    </row>
    <row r="43176" spans="6:11" x14ac:dyDescent="0.25">
      <c r="F43176" s="25"/>
      <c r="G43176" s="27"/>
      <c r="H43176" s="37"/>
      <c r="I43176" s="37"/>
      <c r="J43176" s="26"/>
      <c r="K43176" s="37"/>
    </row>
    <row r="43177" spans="6:11" x14ac:dyDescent="0.25">
      <c r="F43177" s="25"/>
      <c r="G43177" s="27"/>
      <c r="H43177" s="37"/>
      <c r="I43177" s="37"/>
      <c r="J43177" s="26"/>
      <c r="K43177" s="37"/>
    </row>
    <row r="43178" spans="6:11" x14ac:dyDescent="0.25">
      <c r="F43178" s="25"/>
      <c r="G43178" s="27"/>
      <c r="H43178" s="37"/>
      <c r="I43178" s="37"/>
      <c r="J43178" s="26"/>
      <c r="K43178" s="37"/>
    </row>
    <row r="43179" spans="6:11" x14ac:dyDescent="0.25">
      <c r="F43179" s="25"/>
      <c r="G43179" s="27"/>
      <c r="H43179" s="37"/>
      <c r="I43179" s="37"/>
      <c r="J43179" s="26"/>
      <c r="K43179" s="37"/>
    </row>
    <row r="43180" spans="6:11" x14ac:dyDescent="0.25">
      <c r="F43180" s="25"/>
      <c r="G43180" s="27"/>
      <c r="H43180" s="37"/>
      <c r="I43180" s="37"/>
      <c r="J43180" s="26"/>
      <c r="K43180" s="37"/>
    </row>
    <row r="43181" spans="6:11" x14ac:dyDescent="0.25">
      <c r="F43181" s="25"/>
      <c r="G43181" s="27"/>
      <c r="H43181" s="37"/>
      <c r="I43181" s="37"/>
      <c r="J43181" s="26"/>
      <c r="K43181" s="37"/>
    </row>
    <row r="43182" spans="6:11" x14ac:dyDescent="0.25">
      <c r="F43182" s="25"/>
      <c r="G43182" s="27"/>
      <c r="H43182" s="37"/>
      <c r="I43182" s="37"/>
      <c r="J43182" s="26"/>
      <c r="K43182" s="37"/>
    </row>
    <row r="43183" spans="6:11" x14ac:dyDescent="0.25">
      <c r="F43183" s="25"/>
      <c r="G43183" s="27"/>
      <c r="H43183" s="37"/>
      <c r="I43183" s="37"/>
      <c r="J43183" s="26"/>
      <c r="K43183" s="37"/>
    </row>
    <row r="43184" spans="6:11" x14ac:dyDescent="0.25">
      <c r="F43184" s="25"/>
      <c r="G43184" s="27"/>
      <c r="H43184" s="37"/>
      <c r="I43184" s="37"/>
      <c r="J43184" s="26"/>
      <c r="K43184" s="37"/>
    </row>
    <row r="43185" spans="6:11" x14ac:dyDescent="0.25">
      <c r="F43185" s="25"/>
      <c r="G43185" s="27"/>
      <c r="H43185" s="37"/>
      <c r="I43185" s="37"/>
      <c r="J43185" s="26"/>
      <c r="K43185" s="37"/>
    </row>
    <row r="43186" spans="6:11" x14ac:dyDescent="0.25">
      <c r="F43186" s="25"/>
      <c r="G43186" s="27"/>
      <c r="H43186" s="37"/>
      <c r="I43186" s="37"/>
      <c r="J43186" s="26"/>
      <c r="K43186" s="37"/>
    </row>
    <row r="43187" spans="6:11" x14ac:dyDescent="0.25">
      <c r="F43187" s="25"/>
      <c r="G43187" s="27"/>
      <c r="H43187" s="37"/>
      <c r="I43187" s="37"/>
      <c r="J43187" s="26"/>
      <c r="K43187" s="37"/>
    </row>
    <row r="43188" spans="6:11" x14ac:dyDescent="0.25">
      <c r="F43188" s="25"/>
      <c r="G43188" s="27"/>
      <c r="H43188" s="37"/>
      <c r="I43188" s="37"/>
      <c r="J43188" s="26"/>
      <c r="K43188" s="37"/>
    </row>
    <row r="43189" spans="6:11" x14ac:dyDescent="0.25">
      <c r="F43189" s="25"/>
      <c r="G43189" s="27"/>
      <c r="H43189" s="37"/>
      <c r="I43189" s="37"/>
      <c r="J43189" s="26"/>
      <c r="K43189" s="37"/>
    </row>
    <row r="43190" spans="6:11" x14ac:dyDescent="0.25">
      <c r="F43190" s="25"/>
      <c r="G43190" s="27"/>
      <c r="H43190" s="37"/>
      <c r="I43190" s="37"/>
      <c r="J43190" s="26"/>
      <c r="K43190" s="37"/>
    </row>
    <row r="43191" spans="6:11" x14ac:dyDescent="0.25">
      <c r="F43191" s="25"/>
      <c r="G43191" s="27"/>
      <c r="H43191" s="37"/>
      <c r="I43191" s="37"/>
      <c r="J43191" s="26"/>
      <c r="K43191" s="37"/>
    </row>
    <row r="43192" spans="6:11" x14ac:dyDescent="0.25">
      <c r="F43192" s="25"/>
      <c r="G43192" s="27"/>
      <c r="H43192" s="37"/>
      <c r="I43192" s="37"/>
      <c r="J43192" s="26"/>
      <c r="K43192" s="37"/>
    </row>
    <row r="43193" spans="6:11" x14ac:dyDescent="0.25">
      <c r="F43193" s="25"/>
      <c r="G43193" s="27"/>
      <c r="H43193" s="37"/>
      <c r="I43193" s="37"/>
      <c r="J43193" s="26"/>
      <c r="K43193" s="37"/>
    </row>
    <row r="43194" spans="6:11" x14ac:dyDescent="0.25">
      <c r="F43194" s="25"/>
      <c r="G43194" s="27"/>
      <c r="H43194" s="37"/>
      <c r="I43194" s="37"/>
      <c r="J43194" s="26"/>
      <c r="K43194" s="37"/>
    </row>
    <row r="43195" spans="6:11" x14ac:dyDescent="0.25">
      <c r="F43195" s="25"/>
      <c r="G43195" s="27"/>
      <c r="H43195" s="37"/>
      <c r="I43195" s="37"/>
      <c r="J43195" s="26"/>
      <c r="K43195" s="37"/>
    </row>
    <row r="43196" spans="6:11" x14ac:dyDescent="0.25">
      <c r="F43196" s="25"/>
      <c r="G43196" s="27"/>
      <c r="H43196" s="37"/>
      <c r="I43196" s="37"/>
      <c r="J43196" s="26"/>
      <c r="K43196" s="37"/>
    </row>
    <row r="43197" spans="6:11" x14ac:dyDescent="0.25">
      <c r="F43197" s="25"/>
      <c r="G43197" s="27"/>
      <c r="H43197" s="37"/>
      <c r="I43197" s="37"/>
      <c r="J43197" s="26"/>
      <c r="K43197" s="37"/>
    </row>
    <row r="43198" spans="6:11" x14ac:dyDescent="0.25">
      <c r="F43198" s="25"/>
      <c r="G43198" s="27"/>
      <c r="H43198" s="37"/>
      <c r="I43198" s="37"/>
      <c r="J43198" s="26"/>
      <c r="K43198" s="37"/>
    </row>
    <row r="43199" spans="6:11" x14ac:dyDescent="0.25">
      <c r="F43199" s="25"/>
      <c r="G43199" s="27"/>
      <c r="H43199" s="37"/>
      <c r="I43199" s="37"/>
      <c r="J43199" s="26"/>
      <c r="K43199" s="37"/>
    </row>
    <row r="43200" spans="6:11" x14ac:dyDescent="0.25">
      <c r="F43200" s="25"/>
      <c r="G43200" s="27"/>
      <c r="H43200" s="37"/>
      <c r="I43200" s="37"/>
      <c r="J43200" s="26"/>
      <c r="K43200" s="37"/>
    </row>
    <row r="43201" spans="6:11" x14ac:dyDescent="0.25">
      <c r="F43201" s="25"/>
      <c r="G43201" s="27"/>
      <c r="H43201" s="37"/>
      <c r="I43201" s="37"/>
      <c r="J43201" s="26"/>
      <c r="K43201" s="37"/>
    </row>
    <row r="43202" spans="6:11" x14ac:dyDescent="0.25">
      <c r="F43202" s="25"/>
      <c r="G43202" s="27"/>
      <c r="H43202" s="37"/>
      <c r="I43202" s="37"/>
      <c r="J43202" s="26"/>
      <c r="K43202" s="37"/>
    </row>
    <row r="43203" spans="6:11" x14ac:dyDescent="0.25">
      <c r="F43203" s="25"/>
      <c r="G43203" s="27"/>
      <c r="H43203" s="37"/>
      <c r="I43203" s="37"/>
      <c r="J43203" s="26"/>
      <c r="K43203" s="37"/>
    </row>
    <row r="43204" spans="6:11" x14ac:dyDescent="0.25">
      <c r="F43204" s="25"/>
      <c r="G43204" s="27"/>
      <c r="H43204" s="37"/>
      <c r="I43204" s="37"/>
      <c r="J43204" s="26"/>
      <c r="K43204" s="37"/>
    </row>
    <row r="43205" spans="6:11" x14ac:dyDescent="0.25">
      <c r="F43205" s="25"/>
      <c r="G43205" s="27"/>
      <c r="H43205" s="37"/>
      <c r="I43205" s="37"/>
      <c r="J43205" s="26"/>
      <c r="K43205" s="37"/>
    </row>
    <row r="43206" spans="6:11" x14ac:dyDescent="0.25">
      <c r="F43206" s="25"/>
      <c r="G43206" s="27"/>
      <c r="H43206" s="37"/>
      <c r="I43206" s="37"/>
      <c r="J43206" s="26"/>
      <c r="K43206" s="37"/>
    </row>
    <row r="43207" spans="6:11" x14ac:dyDescent="0.25">
      <c r="F43207" s="25"/>
      <c r="G43207" s="27"/>
      <c r="H43207" s="37"/>
      <c r="I43207" s="37"/>
      <c r="J43207" s="26"/>
      <c r="K43207" s="37"/>
    </row>
    <row r="43208" spans="6:11" x14ac:dyDescent="0.25">
      <c r="F43208" s="25"/>
      <c r="G43208" s="27"/>
      <c r="H43208" s="37"/>
      <c r="I43208" s="37"/>
      <c r="J43208" s="26"/>
      <c r="K43208" s="37"/>
    </row>
    <row r="43209" spans="6:11" x14ac:dyDescent="0.25">
      <c r="F43209" s="25"/>
      <c r="G43209" s="27"/>
      <c r="H43209" s="37"/>
      <c r="I43209" s="37"/>
      <c r="J43209" s="26"/>
      <c r="K43209" s="37"/>
    </row>
    <row r="43210" spans="6:11" x14ac:dyDescent="0.25">
      <c r="F43210" s="25"/>
      <c r="G43210" s="27"/>
      <c r="H43210" s="37"/>
      <c r="I43210" s="37"/>
      <c r="J43210" s="26"/>
      <c r="K43210" s="37"/>
    </row>
    <row r="43211" spans="6:11" x14ac:dyDescent="0.25">
      <c r="F43211" s="25"/>
      <c r="G43211" s="27"/>
      <c r="H43211" s="37"/>
      <c r="I43211" s="37"/>
      <c r="J43211" s="26"/>
      <c r="K43211" s="37"/>
    </row>
    <row r="43212" spans="6:11" x14ac:dyDescent="0.25">
      <c r="F43212" s="25"/>
      <c r="G43212" s="27"/>
      <c r="H43212" s="37"/>
      <c r="I43212" s="37"/>
      <c r="J43212" s="26"/>
      <c r="K43212" s="37"/>
    </row>
    <row r="43213" spans="6:11" x14ac:dyDescent="0.25">
      <c r="F43213" s="25"/>
      <c r="G43213" s="27"/>
      <c r="H43213" s="37"/>
      <c r="I43213" s="37"/>
      <c r="J43213" s="26"/>
      <c r="K43213" s="37"/>
    </row>
    <row r="43214" spans="6:11" x14ac:dyDescent="0.25">
      <c r="F43214" s="25"/>
      <c r="G43214" s="27"/>
      <c r="H43214" s="37"/>
      <c r="I43214" s="37"/>
      <c r="J43214" s="26"/>
      <c r="K43214" s="37"/>
    </row>
    <row r="43215" spans="6:11" x14ac:dyDescent="0.25">
      <c r="F43215" s="25"/>
      <c r="G43215" s="27"/>
      <c r="H43215" s="37"/>
      <c r="I43215" s="37"/>
      <c r="J43215" s="26"/>
      <c r="K43215" s="37"/>
    </row>
    <row r="43216" spans="6:11" x14ac:dyDescent="0.25">
      <c r="F43216" s="25"/>
      <c r="G43216" s="27"/>
      <c r="H43216" s="37"/>
      <c r="I43216" s="37"/>
      <c r="J43216" s="26"/>
      <c r="K43216" s="37"/>
    </row>
    <row r="43217" spans="6:11" x14ac:dyDescent="0.25">
      <c r="F43217" s="25"/>
      <c r="G43217" s="27"/>
      <c r="H43217" s="37"/>
      <c r="I43217" s="37"/>
      <c r="J43217" s="26"/>
      <c r="K43217" s="37"/>
    </row>
    <row r="43218" spans="6:11" x14ac:dyDescent="0.25">
      <c r="F43218" s="25"/>
      <c r="G43218" s="27"/>
      <c r="H43218" s="37"/>
      <c r="I43218" s="37"/>
      <c r="J43218" s="26"/>
      <c r="K43218" s="37"/>
    </row>
    <row r="43219" spans="6:11" x14ac:dyDescent="0.25">
      <c r="F43219" s="25"/>
      <c r="G43219" s="27"/>
      <c r="H43219" s="37"/>
      <c r="I43219" s="37"/>
      <c r="J43219" s="26"/>
      <c r="K43219" s="37"/>
    </row>
    <row r="43220" spans="6:11" x14ac:dyDescent="0.25">
      <c r="F43220" s="25"/>
      <c r="G43220" s="27"/>
      <c r="H43220" s="37"/>
      <c r="I43220" s="37"/>
      <c r="J43220" s="26"/>
      <c r="K43220" s="37"/>
    </row>
    <row r="43221" spans="6:11" x14ac:dyDescent="0.25">
      <c r="F43221" s="25"/>
      <c r="G43221" s="27"/>
      <c r="H43221" s="37"/>
      <c r="I43221" s="37"/>
      <c r="J43221" s="26"/>
      <c r="K43221" s="37"/>
    </row>
    <row r="43222" spans="6:11" x14ac:dyDescent="0.25">
      <c r="F43222" s="25"/>
      <c r="G43222" s="27"/>
      <c r="H43222" s="37"/>
      <c r="I43222" s="37"/>
      <c r="J43222" s="26"/>
      <c r="K43222" s="37"/>
    </row>
    <row r="43223" spans="6:11" x14ac:dyDescent="0.25">
      <c r="F43223" s="25"/>
      <c r="G43223" s="27"/>
      <c r="H43223" s="37"/>
      <c r="I43223" s="37"/>
      <c r="J43223" s="26"/>
      <c r="K43223" s="37"/>
    </row>
    <row r="43224" spans="6:11" x14ac:dyDescent="0.25">
      <c r="F43224" s="25"/>
      <c r="G43224" s="27"/>
      <c r="H43224" s="37"/>
      <c r="I43224" s="37"/>
      <c r="J43224" s="26"/>
      <c r="K43224" s="37"/>
    </row>
    <row r="43225" spans="6:11" x14ac:dyDescent="0.25">
      <c r="F43225" s="25"/>
      <c r="G43225" s="27"/>
      <c r="H43225" s="37"/>
      <c r="I43225" s="37"/>
      <c r="J43225" s="26"/>
      <c r="K43225" s="37"/>
    </row>
    <row r="43226" spans="6:11" x14ac:dyDescent="0.25">
      <c r="F43226" s="25"/>
      <c r="G43226" s="27"/>
      <c r="H43226" s="37"/>
      <c r="I43226" s="37"/>
      <c r="J43226" s="26"/>
      <c r="K43226" s="37"/>
    </row>
    <row r="43227" spans="6:11" x14ac:dyDescent="0.25">
      <c r="F43227" s="25"/>
      <c r="G43227" s="27"/>
      <c r="H43227" s="37"/>
      <c r="I43227" s="37"/>
      <c r="J43227" s="26"/>
      <c r="K43227" s="37"/>
    </row>
    <row r="43228" spans="6:11" x14ac:dyDescent="0.25">
      <c r="F43228" s="25"/>
      <c r="G43228" s="27"/>
      <c r="H43228" s="37"/>
      <c r="I43228" s="37"/>
      <c r="J43228" s="26"/>
      <c r="K43228" s="37"/>
    </row>
    <row r="43229" spans="6:11" x14ac:dyDescent="0.25">
      <c r="F43229" s="25"/>
      <c r="G43229" s="27"/>
      <c r="H43229" s="37"/>
      <c r="I43229" s="37"/>
      <c r="J43229" s="26"/>
      <c r="K43229" s="37"/>
    </row>
    <row r="43230" spans="6:11" x14ac:dyDescent="0.25">
      <c r="F43230" s="25"/>
      <c r="G43230" s="27"/>
      <c r="H43230" s="37"/>
      <c r="I43230" s="37"/>
      <c r="J43230" s="26"/>
      <c r="K43230" s="37"/>
    </row>
    <row r="43231" spans="6:11" x14ac:dyDescent="0.25">
      <c r="F43231" s="25"/>
      <c r="G43231" s="27"/>
      <c r="H43231" s="37"/>
      <c r="I43231" s="37"/>
      <c r="J43231" s="26"/>
      <c r="K43231" s="37"/>
    </row>
    <row r="43232" spans="6:11" x14ac:dyDescent="0.25">
      <c r="F43232" s="25"/>
      <c r="G43232" s="27"/>
      <c r="H43232" s="37"/>
      <c r="I43232" s="37"/>
      <c r="J43232" s="26"/>
      <c r="K43232" s="37"/>
    </row>
    <row r="43233" spans="6:11" x14ac:dyDescent="0.25">
      <c r="F43233" s="25"/>
      <c r="G43233" s="27"/>
      <c r="H43233" s="37"/>
      <c r="I43233" s="37"/>
      <c r="J43233" s="26"/>
      <c r="K43233" s="37"/>
    </row>
    <row r="43234" spans="6:11" x14ac:dyDescent="0.25">
      <c r="F43234" s="25"/>
      <c r="G43234" s="27"/>
      <c r="H43234" s="37"/>
      <c r="I43234" s="37"/>
      <c r="J43234" s="26"/>
      <c r="K43234" s="37"/>
    </row>
    <row r="43235" spans="6:11" x14ac:dyDescent="0.25">
      <c r="F43235" s="25"/>
      <c r="G43235" s="27"/>
      <c r="H43235" s="37"/>
      <c r="I43235" s="37"/>
      <c r="J43235" s="26"/>
      <c r="K43235" s="37"/>
    </row>
    <row r="43236" spans="6:11" x14ac:dyDescent="0.25">
      <c r="F43236" s="25"/>
      <c r="G43236" s="27"/>
      <c r="H43236" s="37"/>
      <c r="I43236" s="37"/>
      <c r="J43236" s="26"/>
      <c r="K43236" s="37"/>
    </row>
    <row r="43237" spans="6:11" x14ac:dyDescent="0.25">
      <c r="F43237" s="25"/>
      <c r="G43237" s="27"/>
      <c r="H43237" s="37"/>
      <c r="I43237" s="37"/>
      <c r="J43237" s="26"/>
      <c r="K43237" s="37"/>
    </row>
    <row r="43238" spans="6:11" x14ac:dyDescent="0.25">
      <c r="F43238" s="25"/>
      <c r="G43238" s="27"/>
      <c r="H43238" s="37"/>
      <c r="I43238" s="37"/>
      <c r="J43238" s="26"/>
      <c r="K43238" s="37"/>
    </row>
    <row r="43239" spans="6:11" x14ac:dyDescent="0.25">
      <c r="F43239" s="25"/>
      <c r="G43239" s="27"/>
      <c r="H43239" s="37"/>
      <c r="I43239" s="37"/>
      <c r="J43239" s="26"/>
      <c r="K43239" s="37"/>
    </row>
    <row r="43240" spans="6:11" x14ac:dyDescent="0.25">
      <c r="F43240" s="25"/>
      <c r="G43240" s="27"/>
      <c r="H43240" s="37"/>
      <c r="I43240" s="37"/>
      <c r="J43240" s="26"/>
      <c r="K43240" s="37"/>
    </row>
    <row r="43241" spans="6:11" x14ac:dyDescent="0.25">
      <c r="F43241" s="25"/>
      <c r="G43241" s="27"/>
      <c r="H43241" s="37"/>
      <c r="I43241" s="37"/>
      <c r="J43241" s="26"/>
      <c r="K43241" s="37"/>
    </row>
    <row r="43242" spans="6:11" x14ac:dyDescent="0.25">
      <c r="F43242" s="25"/>
      <c r="G43242" s="27"/>
      <c r="H43242" s="37"/>
      <c r="I43242" s="37"/>
      <c r="J43242" s="26"/>
      <c r="K43242" s="37"/>
    </row>
    <row r="43243" spans="6:11" x14ac:dyDescent="0.25">
      <c r="F43243" s="25"/>
      <c r="G43243" s="27"/>
      <c r="H43243" s="37"/>
      <c r="I43243" s="37"/>
      <c r="J43243" s="26"/>
      <c r="K43243" s="37"/>
    </row>
    <row r="43244" spans="6:11" x14ac:dyDescent="0.25">
      <c r="F43244" s="25"/>
      <c r="G43244" s="27"/>
      <c r="H43244" s="37"/>
      <c r="I43244" s="37"/>
      <c r="J43244" s="26"/>
      <c r="K43244" s="37"/>
    </row>
    <row r="43245" spans="6:11" x14ac:dyDescent="0.25">
      <c r="F43245" s="25"/>
      <c r="G43245" s="27"/>
      <c r="H43245" s="37"/>
      <c r="I43245" s="37"/>
      <c r="J43245" s="26"/>
      <c r="K43245" s="37"/>
    </row>
    <row r="43246" spans="6:11" x14ac:dyDescent="0.25">
      <c r="F43246" s="25"/>
      <c r="G43246" s="27"/>
      <c r="H43246" s="37"/>
      <c r="I43246" s="37"/>
      <c r="J43246" s="26"/>
      <c r="K43246" s="37"/>
    </row>
    <row r="43247" spans="6:11" x14ac:dyDescent="0.25">
      <c r="F43247" s="25"/>
      <c r="G43247" s="27"/>
      <c r="H43247" s="37"/>
      <c r="I43247" s="37"/>
      <c r="J43247" s="26"/>
      <c r="K43247" s="37"/>
    </row>
    <row r="43248" spans="6:11" x14ac:dyDescent="0.25">
      <c r="F43248" s="25"/>
      <c r="G43248" s="27"/>
      <c r="H43248" s="37"/>
      <c r="I43248" s="37"/>
      <c r="J43248" s="26"/>
      <c r="K43248" s="37"/>
    </row>
    <row r="43249" spans="6:11" x14ac:dyDescent="0.25">
      <c r="F43249" s="25"/>
      <c r="G43249" s="27"/>
      <c r="H43249" s="37"/>
      <c r="I43249" s="37"/>
      <c r="J43249" s="26"/>
      <c r="K43249" s="37"/>
    </row>
    <row r="43250" spans="6:11" x14ac:dyDescent="0.25">
      <c r="F43250" s="25"/>
      <c r="G43250" s="27"/>
      <c r="H43250" s="37"/>
      <c r="I43250" s="37"/>
      <c r="J43250" s="26"/>
      <c r="K43250" s="37"/>
    </row>
    <row r="43251" spans="6:11" x14ac:dyDescent="0.25">
      <c r="F43251" s="25"/>
      <c r="G43251" s="27"/>
      <c r="H43251" s="37"/>
      <c r="I43251" s="37"/>
      <c r="J43251" s="26"/>
      <c r="K43251" s="37"/>
    </row>
    <row r="43252" spans="6:11" x14ac:dyDescent="0.25">
      <c r="F43252" s="25"/>
      <c r="G43252" s="27"/>
      <c r="H43252" s="37"/>
      <c r="I43252" s="37"/>
      <c r="J43252" s="26"/>
      <c r="K43252" s="37"/>
    </row>
    <row r="43253" spans="6:11" x14ac:dyDescent="0.25">
      <c r="F43253" s="25"/>
      <c r="G43253" s="27"/>
      <c r="H43253" s="37"/>
      <c r="I43253" s="37"/>
      <c r="J43253" s="26"/>
      <c r="K43253" s="37"/>
    </row>
    <row r="43254" spans="6:11" x14ac:dyDescent="0.25">
      <c r="F43254" s="25"/>
      <c r="G43254" s="27"/>
      <c r="H43254" s="37"/>
      <c r="I43254" s="37"/>
      <c r="J43254" s="26"/>
      <c r="K43254" s="37"/>
    </row>
    <row r="43255" spans="6:11" x14ac:dyDescent="0.25">
      <c r="F43255" s="25"/>
      <c r="G43255" s="27"/>
      <c r="H43255" s="37"/>
      <c r="I43255" s="37"/>
      <c r="J43255" s="26"/>
      <c r="K43255" s="37"/>
    </row>
    <row r="43256" spans="6:11" x14ac:dyDescent="0.25">
      <c r="F43256" s="25"/>
      <c r="G43256" s="27"/>
      <c r="H43256" s="37"/>
      <c r="I43256" s="37"/>
      <c r="J43256" s="26"/>
      <c r="K43256" s="37"/>
    </row>
    <row r="43257" spans="6:11" x14ac:dyDescent="0.25">
      <c r="F43257" s="25"/>
      <c r="G43257" s="27"/>
      <c r="H43257" s="37"/>
      <c r="I43257" s="37"/>
      <c r="J43257" s="26"/>
      <c r="K43257" s="37"/>
    </row>
    <row r="43258" spans="6:11" x14ac:dyDescent="0.25">
      <c r="F43258" s="25"/>
      <c r="G43258" s="27"/>
      <c r="H43258" s="37"/>
      <c r="I43258" s="37"/>
      <c r="J43258" s="26"/>
      <c r="K43258" s="37"/>
    </row>
    <row r="43259" spans="6:11" x14ac:dyDescent="0.25">
      <c r="F43259" s="25"/>
      <c r="G43259" s="27"/>
      <c r="H43259" s="37"/>
      <c r="I43259" s="37"/>
      <c r="J43259" s="26"/>
      <c r="K43259" s="37"/>
    </row>
    <row r="43260" spans="6:11" x14ac:dyDescent="0.25">
      <c r="F43260" s="25"/>
      <c r="G43260" s="27"/>
      <c r="H43260" s="37"/>
      <c r="I43260" s="37"/>
      <c r="J43260" s="26"/>
      <c r="K43260" s="37"/>
    </row>
    <row r="43261" spans="6:11" x14ac:dyDescent="0.25">
      <c r="F43261" s="25"/>
      <c r="G43261" s="27"/>
      <c r="H43261" s="37"/>
      <c r="I43261" s="37"/>
      <c r="J43261" s="26"/>
      <c r="K43261" s="37"/>
    </row>
    <row r="43262" spans="6:11" x14ac:dyDescent="0.25">
      <c r="F43262" s="25"/>
      <c r="G43262" s="27"/>
      <c r="H43262" s="37"/>
      <c r="I43262" s="37"/>
      <c r="J43262" s="26"/>
      <c r="K43262" s="37"/>
    </row>
    <row r="43263" spans="6:11" x14ac:dyDescent="0.25">
      <c r="F43263" s="25"/>
      <c r="G43263" s="27"/>
      <c r="H43263" s="37"/>
      <c r="I43263" s="37"/>
      <c r="J43263" s="26"/>
      <c r="K43263" s="37"/>
    </row>
    <row r="43264" spans="6:11" x14ac:dyDescent="0.25">
      <c r="F43264" s="25"/>
      <c r="G43264" s="27"/>
      <c r="H43264" s="37"/>
      <c r="I43264" s="37"/>
      <c r="J43264" s="26"/>
      <c r="K43264" s="37"/>
    </row>
    <row r="43265" spans="6:11" x14ac:dyDescent="0.25">
      <c r="F43265" s="25"/>
      <c r="G43265" s="27"/>
      <c r="H43265" s="37"/>
      <c r="I43265" s="37"/>
      <c r="J43265" s="26"/>
      <c r="K43265" s="37"/>
    </row>
    <row r="43266" spans="6:11" x14ac:dyDescent="0.25">
      <c r="F43266" s="25"/>
      <c r="G43266" s="27"/>
      <c r="H43266" s="37"/>
      <c r="I43266" s="37"/>
      <c r="J43266" s="26"/>
      <c r="K43266" s="37"/>
    </row>
    <row r="43267" spans="6:11" x14ac:dyDescent="0.25">
      <c r="F43267" s="25"/>
      <c r="G43267" s="27"/>
      <c r="H43267" s="37"/>
      <c r="I43267" s="37"/>
      <c r="J43267" s="26"/>
      <c r="K43267" s="37"/>
    </row>
    <row r="43268" spans="6:11" x14ac:dyDescent="0.25">
      <c r="F43268" s="25"/>
      <c r="G43268" s="27"/>
      <c r="H43268" s="37"/>
      <c r="I43268" s="37"/>
      <c r="J43268" s="26"/>
      <c r="K43268" s="37"/>
    </row>
    <row r="43269" spans="6:11" x14ac:dyDescent="0.25">
      <c r="F43269" s="25"/>
      <c r="G43269" s="27"/>
      <c r="H43269" s="37"/>
      <c r="I43269" s="37"/>
      <c r="J43269" s="26"/>
      <c r="K43269" s="37"/>
    </row>
    <row r="43270" spans="6:11" x14ac:dyDescent="0.25">
      <c r="F43270" s="25"/>
      <c r="G43270" s="27"/>
      <c r="H43270" s="37"/>
      <c r="I43270" s="37"/>
      <c r="J43270" s="26"/>
      <c r="K43270" s="37"/>
    </row>
    <row r="43271" spans="6:11" x14ac:dyDescent="0.25">
      <c r="F43271" s="25"/>
      <c r="G43271" s="27"/>
      <c r="H43271" s="37"/>
      <c r="I43271" s="37"/>
      <c r="J43271" s="26"/>
      <c r="K43271" s="37"/>
    </row>
    <row r="43272" spans="6:11" x14ac:dyDescent="0.25">
      <c r="F43272" s="25"/>
      <c r="G43272" s="27"/>
      <c r="H43272" s="37"/>
      <c r="I43272" s="37"/>
      <c r="J43272" s="26"/>
      <c r="K43272" s="37"/>
    </row>
    <row r="43273" spans="6:11" x14ac:dyDescent="0.25">
      <c r="F43273" s="25"/>
      <c r="G43273" s="27"/>
      <c r="H43273" s="37"/>
      <c r="I43273" s="37"/>
      <c r="J43273" s="26"/>
      <c r="K43273" s="37"/>
    </row>
    <row r="43274" spans="6:11" x14ac:dyDescent="0.25">
      <c r="F43274" s="25"/>
      <c r="G43274" s="27"/>
      <c r="H43274" s="37"/>
      <c r="I43274" s="37"/>
      <c r="J43274" s="26"/>
      <c r="K43274" s="37"/>
    </row>
    <row r="43275" spans="6:11" x14ac:dyDescent="0.25">
      <c r="F43275" s="25"/>
      <c r="G43275" s="27"/>
      <c r="H43275" s="37"/>
      <c r="I43275" s="37"/>
      <c r="J43275" s="26"/>
      <c r="K43275" s="37"/>
    </row>
    <row r="43276" spans="6:11" x14ac:dyDescent="0.25">
      <c r="F43276" s="25"/>
      <c r="G43276" s="27"/>
      <c r="H43276" s="37"/>
      <c r="I43276" s="37"/>
      <c r="J43276" s="26"/>
      <c r="K43276" s="37"/>
    </row>
    <row r="43277" spans="6:11" x14ac:dyDescent="0.25">
      <c r="F43277" s="25"/>
      <c r="G43277" s="27"/>
      <c r="H43277" s="37"/>
      <c r="I43277" s="37"/>
      <c r="J43277" s="26"/>
      <c r="K43277" s="37"/>
    </row>
    <row r="43278" spans="6:11" x14ac:dyDescent="0.25">
      <c r="F43278" s="25"/>
      <c r="G43278" s="27"/>
      <c r="H43278" s="37"/>
      <c r="I43278" s="37"/>
      <c r="J43278" s="26"/>
      <c r="K43278" s="37"/>
    </row>
    <row r="43279" spans="6:11" x14ac:dyDescent="0.25">
      <c r="F43279" s="25"/>
      <c r="G43279" s="27"/>
      <c r="H43279" s="37"/>
      <c r="I43279" s="37"/>
      <c r="J43279" s="26"/>
      <c r="K43279" s="37"/>
    </row>
    <row r="43280" spans="6:11" x14ac:dyDescent="0.25">
      <c r="F43280" s="25"/>
      <c r="G43280" s="27"/>
      <c r="H43280" s="37"/>
      <c r="I43280" s="37"/>
      <c r="J43280" s="26"/>
      <c r="K43280" s="37"/>
    </row>
    <row r="43281" spans="6:11" x14ac:dyDescent="0.25">
      <c r="F43281" s="25"/>
      <c r="G43281" s="27"/>
      <c r="H43281" s="37"/>
      <c r="I43281" s="37"/>
      <c r="J43281" s="26"/>
      <c r="K43281" s="37"/>
    </row>
    <row r="43282" spans="6:11" x14ac:dyDescent="0.25">
      <c r="F43282" s="25"/>
      <c r="G43282" s="27"/>
      <c r="H43282" s="37"/>
      <c r="I43282" s="37"/>
      <c r="J43282" s="26"/>
      <c r="K43282" s="37"/>
    </row>
    <row r="43283" spans="6:11" x14ac:dyDescent="0.25">
      <c r="F43283" s="25"/>
      <c r="G43283" s="27"/>
      <c r="H43283" s="37"/>
      <c r="I43283" s="37"/>
      <c r="J43283" s="26"/>
      <c r="K43283" s="37"/>
    </row>
    <row r="43284" spans="6:11" x14ac:dyDescent="0.25">
      <c r="F43284" s="25"/>
      <c r="G43284" s="27"/>
      <c r="H43284" s="37"/>
      <c r="I43284" s="37"/>
      <c r="J43284" s="26"/>
      <c r="K43284" s="37"/>
    </row>
    <row r="43285" spans="6:11" x14ac:dyDescent="0.25">
      <c r="F43285" s="25"/>
      <c r="G43285" s="27"/>
      <c r="H43285" s="37"/>
      <c r="I43285" s="37"/>
      <c r="J43285" s="26"/>
      <c r="K43285" s="37"/>
    </row>
    <row r="43286" spans="6:11" x14ac:dyDescent="0.25">
      <c r="F43286" s="25"/>
      <c r="G43286" s="27"/>
      <c r="H43286" s="37"/>
      <c r="I43286" s="37"/>
      <c r="J43286" s="26"/>
      <c r="K43286" s="37"/>
    </row>
    <row r="43287" spans="6:11" x14ac:dyDescent="0.25">
      <c r="F43287" s="25"/>
      <c r="G43287" s="27"/>
      <c r="H43287" s="37"/>
      <c r="I43287" s="37"/>
      <c r="J43287" s="26"/>
      <c r="K43287" s="37"/>
    </row>
    <row r="43288" spans="6:11" x14ac:dyDescent="0.25">
      <c r="F43288" s="25"/>
      <c r="G43288" s="27"/>
      <c r="H43288" s="37"/>
      <c r="I43288" s="37"/>
      <c r="J43288" s="26"/>
      <c r="K43288" s="37"/>
    </row>
    <row r="43289" spans="6:11" x14ac:dyDescent="0.25">
      <c r="F43289" s="25"/>
      <c r="G43289" s="27"/>
      <c r="H43289" s="37"/>
      <c r="I43289" s="37"/>
      <c r="J43289" s="26"/>
      <c r="K43289" s="37"/>
    </row>
    <row r="43290" spans="6:11" x14ac:dyDescent="0.25">
      <c r="F43290" s="25"/>
      <c r="G43290" s="27"/>
      <c r="H43290" s="37"/>
      <c r="I43290" s="37"/>
      <c r="J43290" s="26"/>
      <c r="K43290" s="37"/>
    </row>
    <row r="43291" spans="6:11" x14ac:dyDescent="0.25">
      <c r="F43291" s="25"/>
      <c r="G43291" s="27"/>
      <c r="H43291" s="37"/>
      <c r="I43291" s="37"/>
      <c r="J43291" s="26"/>
      <c r="K43291" s="37"/>
    </row>
    <row r="43292" spans="6:11" x14ac:dyDescent="0.25">
      <c r="F43292" s="25"/>
      <c r="G43292" s="27"/>
      <c r="H43292" s="37"/>
      <c r="I43292" s="37"/>
      <c r="J43292" s="26"/>
      <c r="K43292" s="37"/>
    </row>
    <row r="43293" spans="6:11" x14ac:dyDescent="0.25">
      <c r="F43293" s="25"/>
      <c r="G43293" s="27"/>
      <c r="H43293" s="37"/>
      <c r="I43293" s="37"/>
      <c r="J43293" s="26"/>
      <c r="K43293" s="37"/>
    </row>
    <row r="43294" spans="6:11" x14ac:dyDescent="0.25">
      <c r="F43294" s="25"/>
      <c r="G43294" s="27"/>
      <c r="H43294" s="37"/>
      <c r="I43294" s="37"/>
      <c r="J43294" s="26"/>
      <c r="K43294" s="37"/>
    </row>
    <row r="43295" spans="6:11" x14ac:dyDescent="0.25">
      <c r="F43295" s="25"/>
      <c r="G43295" s="27"/>
      <c r="H43295" s="37"/>
      <c r="I43295" s="37"/>
      <c r="J43295" s="26"/>
      <c r="K43295" s="37"/>
    </row>
    <row r="43296" spans="6:11" x14ac:dyDescent="0.25">
      <c r="F43296" s="25"/>
      <c r="G43296" s="27"/>
      <c r="H43296" s="37"/>
      <c r="I43296" s="37"/>
      <c r="J43296" s="26"/>
      <c r="K43296" s="37"/>
    </row>
    <row r="43297" spans="6:11" x14ac:dyDescent="0.25">
      <c r="F43297" s="25"/>
      <c r="G43297" s="27"/>
      <c r="H43297" s="37"/>
      <c r="I43297" s="37"/>
      <c r="J43297" s="26"/>
      <c r="K43297" s="37"/>
    </row>
    <row r="43298" spans="6:11" x14ac:dyDescent="0.25">
      <c r="F43298" s="25"/>
      <c r="G43298" s="27"/>
      <c r="H43298" s="37"/>
      <c r="I43298" s="37"/>
      <c r="J43298" s="26"/>
      <c r="K43298" s="37"/>
    </row>
    <row r="43299" spans="6:11" x14ac:dyDescent="0.25">
      <c r="F43299" s="25"/>
      <c r="G43299" s="27"/>
      <c r="H43299" s="37"/>
      <c r="I43299" s="37"/>
      <c r="J43299" s="26"/>
      <c r="K43299" s="37"/>
    </row>
    <row r="43300" spans="6:11" x14ac:dyDescent="0.25">
      <c r="F43300" s="25"/>
      <c r="G43300" s="27"/>
      <c r="H43300" s="37"/>
      <c r="I43300" s="37"/>
      <c r="J43300" s="26"/>
      <c r="K43300" s="37"/>
    </row>
    <row r="43301" spans="6:11" x14ac:dyDescent="0.25">
      <c r="F43301" s="25"/>
      <c r="G43301" s="27"/>
      <c r="H43301" s="37"/>
      <c r="I43301" s="37"/>
      <c r="J43301" s="26"/>
      <c r="K43301" s="37"/>
    </row>
    <row r="43302" spans="6:11" x14ac:dyDescent="0.25">
      <c r="F43302" s="25"/>
      <c r="G43302" s="27"/>
      <c r="H43302" s="37"/>
      <c r="I43302" s="37"/>
      <c r="J43302" s="26"/>
      <c r="K43302" s="37"/>
    </row>
    <row r="43303" spans="6:11" x14ac:dyDescent="0.25">
      <c r="F43303" s="25"/>
      <c r="G43303" s="27"/>
      <c r="H43303" s="37"/>
      <c r="I43303" s="37"/>
      <c r="J43303" s="26"/>
      <c r="K43303" s="37"/>
    </row>
    <row r="43304" spans="6:11" x14ac:dyDescent="0.25">
      <c r="F43304" s="25"/>
      <c r="G43304" s="27"/>
      <c r="H43304" s="37"/>
      <c r="I43304" s="37"/>
      <c r="J43304" s="26"/>
      <c r="K43304" s="37"/>
    </row>
    <row r="43305" spans="6:11" x14ac:dyDescent="0.25">
      <c r="F43305" s="25"/>
      <c r="G43305" s="27"/>
      <c r="H43305" s="37"/>
      <c r="I43305" s="37"/>
      <c r="J43305" s="26"/>
      <c r="K43305" s="37"/>
    </row>
    <row r="43306" spans="6:11" x14ac:dyDescent="0.25">
      <c r="F43306" s="25"/>
      <c r="G43306" s="27"/>
      <c r="H43306" s="37"/>
      <c r="I43306" s="37"/>
      <c r="J43306" s="26"/>
      <c r="K43306" s="37"/>
    </row>
    <row r="43307" spans="6:11" x14ac:dyDescent="0.25">
      <c r="F43307" s="25"/>
      <c r="G43307" s="27"/>
      <c r="H43307" s="37"/>
      <c r="I43307" s="37"/>
      <c r="J43307" s="26"/>
      <c r="K43307" s="37"/>
    </row>
    <row r="43308" spans="6:11" x14ac:dyDescent="0.25">
      <c r="F43308" s="25"/>
      <c r="G43308" s="27"/>
      <c r="H43308" s="37"/>
      <c r="I43308" s="37"/>
      <c r="J43308" s="26"/>
      <c r="K43308" s="37"/>
    </row>
    <row r="43309" spans="6:11" x14ac:dyDescent="0.25">
      <c r="F43309" s="25"/>
      <c r="G43309" s="27"/>
      <c r="H43309" s="37"/>
      <c r="I43309" s="37"/>
      <c r="J43309" s="26"/>
      <c r="K43309" s="37"/>
    </row>
    <row r="43310" spans="6:11" x14ac:dyDescent="0.25">
      <c r="F43310" s="25"/>
      <c r="G43310" s="27"/>
      <c r="H43310" s="37"/>
      <c r="I43310" s="37"/>
      <c r="J43310" s="26"/>
      <c r="K43310" s="37"/>
    </row>
    <row r="43311" spans="6:11" x14ac:dyDescent="0.25">
      <c r="F43311" s="25"/>
      <c r="G43311" s="27"/>
      <c r="H43311" s="37"/>
      <c r="I43311" s="37"/>
      <c r="J43311" s="26"/>
      <c r="K43311" s="37"/>
    </row>
    <row r="43312" spans="6:11" x14ac:dyDescent="0.25">
      <c r="F43312" s="25"/>
      <c r="G43312" s="27"/>
      <c r="H43312" s="37"/>
      <c r="I43312" s="37"/>
      <c r="J43312" s="26"/>
      <c r="K43312" s="37"/>
    </row>
    <row r="43313" spans="6:11" x14ac:dyDescent="0.25">
      <c r="F43313" s="25"/>
      <c r="G43313" s="27"/>
      <c r="H43313" s="37"/>
      <c r="I43313" s="37"/>
      <c r="J43313" s="26"/>
      <c r="K43313" s="37"/>
    </row>
    <row r="43314" spans="6:11" x14ac:dyDescent="0.25">
      <c r="F43314" s="25"/>
      <c r="G43314" s="27"/>
      <c r="H43314" s="37"/>
      <c r="I43314" s="37"/>
      <c r="J43314" s="26"/>
      <c r="K43314" s="37"/>
    </row>
    <row r="43315" spans="6:11" x14ac:dyDescent="0.25">
      <c r="F43315" s="25"/>
      <c r="G43315" s="27"/>
      <c r="H43315" s="37"/>
      <c r="I43315" s="37"/>
      <c r="J43315" s="26"/>
      <c r="K43315" s="37"/>
    </row>
    <row r="43316" spans="6:11" x14ac:dyDescent="0.25">
      <c r="F43316" s="25"/>
      <c r="G43316" s="27"/>
      <c r="H43316" s="37"/>
      <c r="I43316" s="37"/>
      <c r="J43316" s="26"/>
      <c r="K43316" s="37"/>
    </row>
    <row r="43317" spans="6:11" x14ac:dyDescent="0.25">
      <c r="F43317" s="25"/>
      <c r="G43317" s="27"/>
      <c r="H43317" s="37"/>
      <c r="I43317" s="37"/>
      <c r="J43317" s="26"/>
      <c r="K43317" s="37"/>
    </row>
    <row r="43318" spans="6:11" x14ac:dyDescent="0.25">
      <c r="F43318" s="25"/>
      <c r="G43318" s="27"/>
      <c r="H43318" s="37"/>
      <c r="I43318" s="37"/>
      <c r="J43318" s="26"/>
      <c r="K43318" s="37"/>
    </row>
    <row r="43319" spans="6:11" x14ac:dyDescent="0.25">
      <c r="F43319" s="25"/>
      <c r="G43319" s="27"/>
      <c r="H43319" s="37"/>
      <c r="I43319" s="37"/>
      <c r="J43319" s="26"/>
      <c r="K43319" s="37"/>
    </row>
    <row r="43320" spans="6:11" x14ac:dyDescent="0.25">
      <c r="F43320" s="25"/>
      <c r="G43320" s="27"/>
      <c r="H43320" s="37"/>
      <c r="I43320" s="37"/>
      <c r="J43320" s="26"/>
      <c r="K43320" s="37"/>
    </row>
    <row r="43321" spans="6:11" x14ac:dyDescent="0.25">
      <c r="F43321" s="25"/>
      <c r="G43321" s="27"/>
      <c r="H43321" s="37"/>
      <c r="I43321" s="37"/>
      <c r="J43321" s="26"/>
      <c r="K43321" s="37"/>
    </row>
    <row r="43322" spans="6:11" x14ac:dyDescent="0.25">
      <c r="F43322" s="25"/>
      <c r="G43322" s="27"/>
      <c r="H43322" s="37"/>
      <c r="I43322" s="37"/>
      <c r="J43322" s="26"/>
      <c r="K43322" s="37"/>
    </row>
    <row r="43323" spans="6:11" x14ac:dyDescent="0.25">
      <c r="F43323" s="25"/>
      <c r="G43323" s="27"/>
      <c r="H43323" s="37"/>
      <c r="I43323" s="37"/>
      <c r="J43323" s="26"/>
      <c r="K43323" s="37"/>
    </row>
    <row r="43324" spans="6:11" x14ac:dyDescent="0.25">
      <c r="F43324" s="25"/>
      <c r="G43324" s="27"/>
      <c r="H43324" s="37"/>
      <c r="I43324" s="37"/>
      <c r="J43324" s="26"/>
      <c r="K43324" s="37"/>
    </row>
    <row r="43325" spans="6:11" x14ac:dyDescent="0.25">
      <c r="F43325" s="25"/>
      <c r="G43325" s="27"/>
      <c r="H43325" s="37"/>
      <c r="I43325" s="37"/>
      <c r="J43325" s="26"/>
      <c r="K43325" s="37"/>
    </row>
    <row r="43326" spans="6:11" x14ac:dyDescent="0.25">
      <c r="F43326" s="25"/>
      <c r="G43326" s="27"/>
      <c r="H43326" s="37"/>
      <c r="I43326" s="37"/>
      <c r="J43326" s="26"/>
      <c r="K43326" s="37"/>
    </row>
    <row r="43327" spans="6:11" x14ac:dyDescent="0.25">
      <c r="F43327" s="25"/>
      <c r="G43327" s="27"/>
      <c r="H43327" s="37"/>
      <c r="I43327" s="37"/>
      <c r="J43327" s="26"/>
      <c r="K43327" s="37"/>
    </row>
    <row r="43328" spans="6:11" x14ac:dyDescent="0.25">
      <c r="F43328" s="25"/>
      <c r="G43328" s="27"/>
      <c r="H43328" s="37"/>
      <c r="I43328" s="37"/>
      <c r="J43328" s="26"/>
      <c r="K43328" s="37"/>
    </row>
    <row r="43329" spans="6:11" x14ac:dyDescent="0.25">
      <c r="F43329" s="25"/>
      <c r="G43329" s="27"/>
      <c r="H43329" s="37"/>
      <c r="I43329" s="37"/>
      <c r="J43329" s="26"/>
      <c r="K43329" s="37"/>
    </row>
    <row r="43330" spans="6:11" x14ac:dyDescent="0.25">
      <c r="F43330" s="25"/>
      <c r="G43330" s="27"/>
      <c r="H43330" s="37"/>
      <c r="I43330" s="37"/>
      <c r="J43330" s="26"/>
      <c r="K43330" s="37"/>
    </row>
    <row r="43331" spans="6:11" x14ac:dyDescent="0.25">
      <c r="F43331" s="25"/>
      <c r="G43331" s="27"/>
      <c r="H43331" s="37"/>
      <c r="I43331" s="37"/>
      <c r="J43331" s="26"/>
      <c r="K43331" s="37"/>
    </row>
    <row r="43332" spans="6:11" x14ac:dyDescent="0.25">
      <c r="F43332" s="25"/>
      <c r="G43332" s="27"/>
      <c r="H43332" s="37"/>
      <c r="I43332" s="37"/>
      <c r="J43332" s="26"/>
      <c r="K43332" s="37"/>
    </row>
    <row r="43333" spans="6:11" x14ac:dyDescent="0.25">
      <c r="F43333" s="25"/>
      <c r="G43333" s="27"/>
      <c r="H43333" s="37"/>
      <c r="I43333" s="37"/>
      <c r="J43333" s="26"/>
      <c r="K43333" s="37"/>
    </row>
    <row r="43334" spans="6:11" x14ac:dyDescent="0.25">
      <c r="F43334" s="25"/>
      <c r="G43334" s="27"/>
      <c r="H43334" s="37"/>
      <c r="I43334" s="37"/>
      <c r="J43334" s="26"/>
      <c r="K43334" s="37"/>
    </row>
    <row r="43335" spans="6:11" x14ac:dyDescent="0.25">
      <c r="F43335" s="25"/>
      <c r="G43335" s="27"/>
      <c r="H43335" s="37"/>
      <c r="I43335" s="37"/>
      <c r="J43335" s="26"/>
      <c r="K43335" s="37"/>
    </row>
    <row r="43336" spans="6:11" x14ac:dyDescent="0.25">
      <c r="F43336" s="25"/>
      <c r="G43336" s="27"/>
      <c r="H43336" s="37"/>
      <c r="I43336" s="37"/>
      <c r="J43336" s="26"/>
      <c r="K43336" s="37"/>
    </row>
    <row r="43337" spans="6:11" x14ac:dyDescent="0.25">
      <c r="F43337" s="25"/>
      <c r="G43337" s="27"/>
      <c r="H43337" s="37"/>
      <c r="I43337" s="37"/>
      <c r="J43337" s="26"/>
      <c r="K43337" s="37"/>
    </row>
    <row r="43338" spans="6:11" x14ac:dyDescent="0.25">
      <c r="F43338" s="25"/>
      <c r="G43338" s="27"/>
      <c r="H43338" s="37"/>
      <c r="I43338" s="37"/>
      <c r="J43338" s="26"/>
      <c r="K43338" s="37"/>
    </row>
    <row r="43339" spans="6:11" x14ac:dyDescent="0.25">
      <c r="F43339" s="25"/>
      <c r="G43339" s="27"/>
      <c r="H43339" s="37"/>
      <c r="I43339" s="37"/>
      <c r="J43339" s="26"/>
      <c r="K43339" s="37"/>
    </row>
    <row r="43340" spans="6:11" x14ac:dyDescent="0.25">
      <c r="F43340" s="25"/>
      <c r="G43340" s="27"/>
      <c r="H43340" s="37"/>
      <c r="I43340" s="37"/>
      <c r="J43340" s="26"/>
      <c r="K43340" s="37"/>
    </row>
    <row r="43341" spans="6:11" x14ac:dyDescent="0.25">
      <c r="F43341" s="25"/>
      <c r="G43341" s="27"/>
      <c r="H43341" s="37"/>
      <c r="I43341" s="37"/>
      <c r="J43341" s="26"/>
      <c r="K43341" s="37"/>
    </row>
    <row r="43342" spans="6:11" x14ac:dyDescent="0.25">
      <c r="F43342" s="25"/>
      <c r="G43342" s="27"/>
      <c r="H43342" s="37"/>
      <c r="I43342" s="37"/>
      <c r="J43342" s="26"/>
      <c r="K43342" s="37"/>
    </row>
    <row r="43343" spans="6:11" x14ac:dyDescent="0.25">
      <c r="F43343" s="25"/>
      <c r="G43343" s="27"/>
      <c r="H43343" s="37"/>
      <c r="I43343" s="37"/>
      <c r="J43343" s="26"/>
      <c r="K43343" s="37"/>
    </row>
    <row r="43344" spans="6:11" x14ac:dyDescent="0.25">
      <c r="F43344" s="25"/>
      <c r="G43344" s="27"/>
      <c r="H43344" s="37"/>
      <c r="I43344" s="37"/>
      <c r="J43344" s="26"/>
      <c r="K43344" s="37"/>
    </row>
    <row r="43345" spans="6:11" x14ac:dyDescent="0.25">
      <c r="F43345" s="25"/>
      <c r="G43345" s="27"/>
      <c r="H43345" s="37"/>
      <c r="I43345" s="37"/>
      <c r="J43345" s="26"/>
      <c r="K43345" s="37"/>
    </row>
    <row r="43346" spans="6:11" x14ac:dyDescent="0.25">
      <c r="F43346" s="25"/>
      <c r="G43346" s="27"/>
      <c r="H43346" s="37"/>
      <c r="I43346" s="37"/>
      <c r="J43346" s="26"/>
      <c r="K43346" s="37"/>
    </row>
    <row r="43347" spans="6:11" x14ac:dyDescent="0.25">
      <c r="F43347" s="25"/>
      <c r="G43347" s="27"/>
      <c r="H43347" s="37"/>
      <c r="I43347" s="37"/>
      <c r="J43347" s="26"/>
      <c r="K43347" s="37"/>
    </row>
    <row r="43348" spans="6:11" x14ac:dyDescent="0.25">
      <c r="F43348" s="25"/>
      <c r="G43348" s="27"/>
      <c r="H43348" s="37"/>
      <c r="I43348" s="37"/>
      <c r="J43348" s="26"/>
      <c r="K43348" s="37"/>
    </row>
    <row r="43349" spans="6:11" x14ac:dyDescent="0.25">
      <c r="F43349" s="25"/>
      <c r="G43349" s="27"/>
      <c r="H43349" s="37"/>
      <c r="I43349" s="37"/>
      <c r="J43349" s="26"/>
      <c r="K43349" s="37"/>
    </row>
    <row r="43350" spans="6:11" x14ac:dyDescent="0.25">
      <c r="F43350" s="25"/>
      <c r="G43350" s="27"/>
      <c r="H43350" s="37"/>
      <c r="I43350" s="37"/>
      <c r="J43350" s="26"/>
      <c r="K43350" s="37"/>
    </row>
    <row r="43351" spans="6:11" x14ac:dyDescent="0.25">
      <c r="F43351" s="25"/>
      <c r="G43351" s="27"/>
      <c r="H43351" s="37"/>
      <c r="I43351" s="37"/>
      <c r="J43351" s="26"/>
      <c r="K43351" s="37"/>
    </row>
    <row r="43352" spans="6:11" x14ac:dyDescent="0.25">
      <c r="F43352" s="25"/>
      <c r="G43352" s="27"/>
      <c r="H43352" s="37"/>
      <c r="I43352" s="37"/>
      <c r="J43352" s="26"/>
      <c r="K43352" s="37"/>
    </row>
    <row r="43353" spans="6:11" x14ac:dyDescent="0.25">
      <c r="F43353" s="25"/>
      <c r="G43353" s="27"/>
      <c r="H43353" s="37"/>
      <c r="I43353" s="37"/>
      <c r="J43353" s="26"/>
      <c r="K43353" s="37"/>
    </row>
    <row r="43354" spans="6:11" x14ac:dyDescent="0.25">
      <c r="F43354" s="25"/>
      <c r="G43354" s="27"/>
      <c r="H43354" s="37"/>
      <c r="I43354" s="37"/>
      <c r="J43354" s="26"/>
      <c r="K43354" s="37"/>
    </row>
    <row r="43355" spans="6:11" x14ac:dyDescent="0.25">
      <c r="F43355" s="25"/>
      <c r="G43355" s="27"/>
      <c r="H43355" s="37"/>
      <c r="I43355" s="37"/>
      <c r="J43355" s="26"/>
      <c r="K43355" s="37"/>
    </row>
    <row r="43356" spans="6:11" x14ac:dyDescent="0.25">
      <c r="F43356" s="25"/>
      <c r="G43356" s="27"/>
      <c r="H43356" s="37"/>
      <c r="I43356" s="37"/>
      <c r="J43356" s="26"/>
      <c r="K43356" s="37"/>
    </row>
    <row r="43357" spans="6:11" x14ac:dyDescent="0.25">
      <c r="F43357" s="25"/>
      <c r="G43357" s="27"/>
      <c r="H43357" s="37"/>
      <c r="I43357" s="37"/>
      <c r="J43357" s="26"/>
      <c r="K43357" s="37"/>
    </row>
    <row r="43358" spans="6:11" x14ac:dyDescent="0.25">
      <c r="F43358" s="25"/>
      <c r="G43358" s="27"/>
      <c r="H43358" s="37"/>
      <c r="I43358" s="37"/>
      <c r="J43358" s="26"/>
      <c r="K43358" s="37"/>
    </row>
    <row r="43359" spans="6:11" x14ac:dyDescent="0.25">
      <c r="F43359" s="25"/>
      <c r="G43359" s="27"/>
      <c r="H43359" s="37"/>
      <c r="I43359" s="37"/>
      <c r="J43359" s="26"/>
      <c r="K43359" s="37"/>
    </row>
    <row r="43360" spans="6:11" x14ac:dyDescent="0.25">
      <c r="F43360" s="25"/>
      <c r="G43360" s="27"/>
      <c r="H43360" s="37"/>
      <c r="I43360" s="37"/>
      <c r="J43360" s="26"/>
      <c r="K43360" s="37"/>
    </row>
    <row r="43361" spans="6:11" x14ac:dyDescent="0.25">
      <c r="F43361" s="25"/>
      <c r="G43361" s="27"/>
      <c r="H43361" s="37"/>
      <c r="I43361" s="37"/>
      <c r="J43361" s="26"/>
      <c r="K43361" s="37"/>
    </row>
    <row r="43362" spans="6:11" x14ac:dyDescent="0.25">
      <c r="F43362" s="25"/>
      <c r="G43362" s="27"/>
      <c r="H43362" s="37"/>
      <c r="I43362" s="37"/>
      <c r="J43362" s="26"/>
      <c r="K43362" s="37"/>
    </row>
    <row r="43363" spans="6:11" x14ac:dyDescent="0.25">
      <c r="F43363" s="25"/>
      <c r="G43363" s="27"/>
      <c r="H43363" s="37"/>
      <c r="I43363" s="37"/>
      <c r="J43363" s="26"/>
      <c r="K43363" s="37"/>
    </row>
    <row r="43364" spans="6:11" x14ac:dyDescent="0.25">
      <c r="F43364" s="25"/>
      <c r="G43364" s="27"/>
      <c r="H43364" s="37"/>
      <c r="I43364" s="37"/>
      <c r="J43364" s="26"/>
      <c r="K43364" s="37"/>
    </row>
    <row r="43365" spans="6:11" x14ac:dyDescent="0.25">
      <c r="F43365" s="25"/>
      <c r="G43365" s="27"/>
      <c r="H43365" s="37"/>
      <c r="I43365" s="37"/>
      <c r="J43365" s="26"/>
      <c r="K43365" s="37"/>
    </row>
    <row r="43366" spans="6:11" x14ac:dyDescent="0.25">
      <c r="F43366" s="25"/>
      <c r="G43366" s="27"/>
      <c r="H43366" s="37"/>
      <c r="I43366" s="37"/>
      <c r="J43366" s="26"/>
      <c r="K43366" s="37"/>
    </row>
    <row r="43367" spans="6:11" x14ac:dyDescent="0.25">
      <c r="F43367" s="25"/>
      <c r="G43367" s="27"/>
      <c r="H43367" s="37"/>
      <c r="I43367" s="37"/>
      <c r="J43367" s="26"/>
      <c r="K43367" s="37"/>
    </row>
    <row r="43368" spans="6:11" x14ac:dyDescent="0.25">
      <c r="F43368" s="25"/>
      <c r="G43368" s="27"/>
      <c r="H43368" s="37"/>
      <c r="I43368" s="37"/>
      <c r="J43368" s="26"/>
      <c r="K43368" s="37"/>
    </row>
    <row r="43369" spans="6:11" x14ac:dyDescent="0.25">
      <c r="F43369" s="25"/>
      <c r="G43369" s="27"/>
      <c r="H43369" s="37"/>
      <c r="I43369" s="37"/>
      <c r="J43369" s="26"/>
      <c r="K43369" s="37"/>
    </row>
    <row r="43370" spans="6:11" x14ac:dyDescent="0.25">
      <c r="F43370" s="25"/>
      <c r="G43370" s="27"/>
      <c r="H43370" s="37"/>
      <c r="I43370" s="37"/>
      <c r="J43370" s="26"/>
      <c r="K43370" s="37"/>
    </row>
    <row r="43371" spans="6:11" x14ac:dyDescent="0.25">
      <c r="F43371" s="25"/>
      <c r="G43371" s="27"/>
      <c r="H43371" s="37"/>
      <c r="I43371" s="37"/>
      <c r="J43371" s="26"/>
      <c r="K43371" s="37"/>
    </row>
    <row r="43372" spans="6:11" x14ac:dyDescent="0.25">
      <c r="F43372" s="25"/>
      <c r="G43372" s="27"/>
      <c r="H43372" s="37"/>
      <c r="I43372" s="37"/>
      <c r="J43372" s="26"/>
      <c r="K43372" s="37"/>
    </row>
    <row r="43373" spans="6:11" x14ac:dyDescent="0.25">
      <c r="F43373" s="25"/>
      <c r="G43373" s="27"/>
      <c r="H43373" s="37"/>
      <c r="I43373" s="37"/>
      <c r="J43373" s="26"/>
      <c r="K43373" s="37"/>
    </row>
    <row r="43374" spans="6:11" x14ac:dyDescent="0.25">
      <c r="F43374" s="25"/>
      <c r="G43374" s="27"/>
      <c r="H43374" s="37"/>
      <c r="I43374" s="37"/>
      <c r="J43374" s="26"/>
      <c r="K43374" s="37"/>
    </row>
    <row r="43375" spans="6:11" x14ac:dyDescent="0.25">
      <c r="F43375" s="25"/>
      <c r="G43375" s="27"/>
      <c r="H43375" s="37"/>
      <c r="I43375" s="37"/>
      <c r="J43375" s="26"/>
      <c r="K43375" s="37"/>
    </row>
    <row r="43376" spans="6:11" x14ac:dyDescent="0.25">
      <c r="F43376" s="25"/>
      <c r="G43376" s="27"/>
      <c r="H43376" s="37"/>
      <c r="I43376" s="37"/>
      <c r="J43376" s="26"/>
      <c r="K43376" s="37"/>
    </row>
    <row r="43377" spans="6:11" x14ac:dyDescent="0.25">
      <c r="F43377" s="25"/>
      <c r="G43377" s="27"/>
      <c r="H43377" s="37"/>
      <c r="I43377" s="37"/>
      <c r="J43377" s="26"/>
      <c r="K43377" s="37"/>
    </row>
    <row r="43378" spans="6:11" x14ac:dyDescent="0.25">
      <c r="F43378" s="25"/>
      <c r="G43378" s="27"/>
      <c r="H43378" s="37"/>
      <c r="I43378" s="37"/>
      <c r="J43378" s="26"/>
      <c r="K43378" s="37"/>
    </row>
    <row r="43379" spans="6:11" x14ac:dyDescent="0.25">
      <c r="F43379" s="25"/>
      <c r="G43379" s="27"/>
      <c r="H43379" s="37"/>
      <c r="I43379" s="37"/>
      <c r="J43379" s="26"/>
      <c r="K43379" s="37"/>
    </row>
    <row r="43380" spans="6:11" x14ac:dyDescent="0.25">
      <c r="F43380" s="25"/>
      <c r="G43380" s="27"/>
      <c r="H43380" s="37"/>
      <c r="I43380" s="37"/>
      <c r="J43380" s="26"/>
      <c r="K43380" s="37"/>
    </row>
    <row r="43381" spans="6:11" x14ac:dyDescent="0.25">
      <c r="F43381" s="25"/>
      <c r="G43381" s="27"/>
      <c r="H43381" s="37"/>
      <c r="I43381" s="37"/>
      <c r="J43381" s="26"/>
      <c r="K43381" s="37"/>
    </row>
    <row r="43382" spans="6:11" x14ac:dyDescent="0.25">
      <c r="F43382" s="25"/>
      <c r="G43382" s="27"/>
      <c r="H43382" s="37"/>
      <c r="I43382" s="37"/>
      <c r="J43382" s="26"/>
      <c r="K43382" s="37"/>
    </row>
    <row r="43383" spans="6:11" x14ac:dyDescent="0.25">
      <c r="F43383" s="25"/>
      <c r="G43383" s="27"/>
      <c r="H43383" s="37"/>
      <c r="I43383" s="37"/>
      <c r="J43383" s="26"/>
      <c r="K43383" s="37"/>
    </row>
    <row r="43384" spans="6:11" x14ac:dyDescent="0.25">
      <c r="F43384" s="25"/>
      <c r="G43384" s="27"/>
      <c r="H43384" s="37"/>
      <c r="I43384" s="37"/>
      <c r="J43384" s="26"/>
      <c r="K43384" s="37"/>
    </row>
    <row r="43385" spans="6:11" x14ac:dyDescent="0.25">
      <c r="F43385" s="25"/>
      <c r="G43385" s="27"/>
      <c r="H43385" s="37"/>
      <c r="I43385" s="37"/>
      <c r="J43385" s="26"/>
      <c r="K43385" s="37"/>
    </row>
    <row r="43386" spans="6:11" x14ac:dyDescent="0.25">
      <c r="F43386" s="25"/>
      <c r="G43386" s="27"/>
      <c r="H43386" s="37"/>
      <c r="I43386" s="37"/>
      <c r="J43386" s="26"/>
      <c r="K43386" s="37"/>
    </row>
    <row r="43387" spans="6:11" x14ac:dyDescent="0.25">
      <c r="F43387" s="25"/>
      <c r="G43387" s="27"/>
      <c r="H43387" s="37"/>
      <c r="I43387" s="37"/>
      <c r="J43387" s="26"/>
      <c r="K43387" s="37"/>
    </row>
    <row r="43388" spans="6:11" x14ac:dyDescent="0.25">
      <c r="F43388" s="25"/>
      <c r="G43388" s="27"/>
      <c r="H43388" s="37"/>
      <c r="I43388" s="37"/>
      <c r="J43388" s="26"/>
      <c r="K43388" s="37"/>
    </row>
    <row r="43389" spans="6:11" x14ac:dyDescent="0.25">
      <c r="F43389" s="25"/>
      <c r="G43389" s="27"/>
      <c r="H43389" s="37"/>
      <c r="I43389" s="37"/>
      <c r="J43389" s="26"/>
      <c r="K43389" s="37"/>
    </row>
    <row r="43390" spans="6:11" x14ac:dyDescent="0.25">
      <c r="F43390" s="25"/>
      <c r="G43390" s="27"/>
      <c r="H43390" s="37"/>
      <c r="I43390" s="37"/>
      <c r="J43390" s="26"/>
      <c r="K43390" s="37"/>
    </row>
    <row r="43391" spans="6:11" x14ac:dyDescent="0.25">
      <c r="F43391" s="25"/>
      <c r="G43391" s="27"/>
      <c r="H43391" s="37"/>
      <c r="I43391" s="37"/>
      <c r="J43391" s="26"/>
      <c r="K43391" s="37"/>
    </row>
    <row r="43392" spans="6:11" x14ac:dyDescent="0.25">
      <c r="F43392" s="25"/>
      <c r="G43392" s="27"/>
      <c r="H43392" s="37"/>
      <c r="I43392" s="37"/>
      <c r="J43392" s="26"/>
      <c r="K43392" s="37"/>
    </row>
    <row r="43393" spans="6:11" x14ac:dyDescent="0.25">
      <c r="F43393" s="25"/>
      <c r="G43393" s="27"/>
      <c r="H43393" s="37"/>
      <c r="I43393" s="37"/>
      <c r="J43393" s="26"/>
      <c r="K43393" s="37"/>
    </row>
    <row r="43394" spans="6:11" x14ac:dyDescent="0.25">
      <c r="F43394" s="25"/>
      <c r="G43394" s="27"/>
      <c r="H43394" s="37"/>
      <c r="I43394" s="37"/>
      <c r="J43394" s="26"/>
      <c r="K43394" s="37"/>
    </row>
    <row r="43395" spans="6:11" x14ac:dyDescent="0.25">
      <c r="F43395" s="25"/>
      <c r="G43395" s="27"/>
      <c r="H43395" s="37"/>
      <c r="I43395" s="37"/>
      <c r="J43395" s="26"/>
      <c r="K43395" s="37"/>
    </row>
    <row r="43396" spans="6:11" x14ac:dyDescent="0.25">
      <c r="F43396" s="25"/>
      <c r="G43396" s="27"/>
      <c r="H43396" s="37"/>
      <c r="I43396" s="37"/>
      <c r="J43396" s="26"/>
      <c r="K43396" s="37"/>
    </row>
    <row r="43397" spans="6:11" x14ac:dyDescent="0.25">
      <c r="F43397" s="25"/>
      <c r="G43397" s="27"/>
      <c r="H43397" s="37"/>
      <c r="I43397" s="37"/>
      <c r="J43397" s="26"/>
      <c r="K43397" s="37"/>
    </row>
    <row r="43398" spans="6:11" x14ac:dyDescent="0.25">
      <c r="F43398" s="25"/>
      <c r="G43398" s="27"/>
      <c r="H43398" s="37"/>
      <c r="I43398" s="37"/>
      <c r="J43398" s="26"/>
      <c r="K43398" s="37"/>
    </row>
    <row r="43399" spans="6:11" x14ac:dyDescent="0.25">
      <c r="F43399" s="25"/>
      <c r="G43399" s="27"/>
      <c r="H43399" s="37"/>
      <c r="I43399" s="37"/>
      <c r="J43399" s="26"/>
      <c r="K43399" s="37"/>
    </row>
    <row r="43400" spans="6:11" x14ac:dyDescent="0.25">
      <c r="F43400" s="25"/>
      <c r="G43400" s="27"/>
      <c r="H43400" s="37"/>
      <c r="I43400" s="37"/>
      <c r="J43400" s="26"/>
      <c r="K43400" s="37"/>
    </row>
    <row r="43401" spans="6:11" x14ac:dyDescent="0.25">
      <c r="F43401" s="25"/>
      <c r="G43401" s="27"/>
      <c r="H43401" s="37"/>
      <c r="I43401" s="37"/>
      <c r="J43401" s="26"/>
      <c r="K43401" s="37"/>
    </row>
    <row r="43402" spans="6:11" x14ac:dyDescent="0.25">
      <c r="F43402" s="25"/>
      <c r="G43402" s="27"/>
      <c r="H43402" s="37"/>
      <c r="I43402" s="37"/>
      <c r="J43402" s="26"/>
      <c r="K43402" s="37"/>
    </row>
    <row r="43403" spans="6:11" x14ac:dyDescent="0.25">
      <c r="F43403" s="25"/>
      <c r="G43403" s="27"/>
      <c r="H43403" s="37"/>
      <c r="I43403" s="37"/>
      <c r="J43403" s="26"/>
      <c r="K43403" s="37"/>
    </row>
    <row r="43404" spans="6:11" x14ac:dyDescent="0.25">
      <c r="F43404" s="25"/>
      <c r="G43404" s="27"/>
      <c r="H43404" s="37"/>
      <c r="I43404" s="37"/>
      <c r="J43404" s="26"/>
      <c r="K43404" s="37"/>
    </row>
    <row r="43405" spans="6:11" x14ac:dyDescent="0.25">
      <c r="F43405" s="25"/>
      <c r="G43405" s="27"/>
      <c r="H43405" s="37"/>
      <c r="I43405" s="37"/>
      <c r="J43405" s="26"/>
      <c r="K43405" s="37"/>
    </row>
    <row r="43406" spans="6:11" x14ac:dyDescent="0.25">
      <c r="F43406" s="25"/>
      <c r="G43406" s="27"/>
      <c r="H43406" s="37"/>
      <c r="I43406" s="37"/>
      <c r="J43406" s="26"/>
      <c r="K43406" s="37"/>
    </row>
    <row r="43407" spans="6:11" x14ac:dyDescent="0.25">
      <c r="F43407" s="25"/>
      <c r="G43407" s="27"/>
      <c r="H43407" s="37"/>
      <c r="I43407" s="37"/>
      <c r="J43407" s="26"/>
      <c r="K43407" s="37"/>
    </row>
    <row r="43408" spans="6:11" x14ac:dyDescent="0.25">
      <c r="F43408" s="25"/>
      <c r="G43408" s="27"/>
      <c r="H43408" s="37"/>
      <c r="I43408" s="37"/>
      <c r="J43408" s="26"/>
      <c r="K43408" s="37"/>
    </row>
    <row r="43409" spans="6:11" x14ac:dyDescent="0.25">
      <c r="F43409" s="25"/>
      <c r="G43409" s="27"/>
      <c r="H43409" s="37"/>
      <c r="I43409" s="37"/>
      <c r="J43409" s="26"/>
      <c r="K43409" s="37"/>
    </row>
    <row r="43410" spans="6:11" x14ac:dyDescent="0.25">
      <c r="F43410" s="25"/>
      <c r="G43410" s="27"/>
      <c r="H43410" s="37"/>
      <c r="I43410" s="37"/>
      <c r="J43410" s="26"/>
      <c r="K43410" s="37"/>
    </row>
    <row r="43411" spans="6:11" x14ac:dyDescent="0.25">
      <c r="F43411" s="25"/>
      <c r="G43411" s="27"/>
      <c r="H43411" s="37"/>
      <c r="I43411" s="37"/>
      <c r="J43411" s="26"/>
      <c r="K43411" s="37"/>
    </row>
    <row r="43412" spans="6:11" x14ac:dyDescent="0.25">
      <c r="F43412" s="25"/>
      <c r="G43412" s="27"/>
      <c r="H43412" s="37"/>
      <c r="I43412" s="37"/>
      <c r="J43412" s="26"/>
      <c r="K43412" s="37"/>
    </row>
    <row r="43413" spans="6:11" x14ac:dyDescent="0.25">
      <c r="F43413" s="25"/>
      <c r="G43413" s="27"/>
      <c r="H43413" s="37"/>
      <c r="I43413" s="37"/>
      <c r="J43413" s="26"/>
      <c r="K43413" s="37"/>
    </row>
    <row r="43414" spans="6:11" x14ac:dyDescent="0.25">
      <c r="F43414" s="25"/>
      <c r="G43414" s="27"/>
      <c r="H43414" s="37"/>
      <c r="I43414" s="37"/>
      <c r="J43414" s="26"/>
      <c r="K43414" s="37"/>
    </row>
    <row r="43415" spans="6:11" x14ac:dyDescent="0.25">
      <c r="F43415" s="25"/>
      <c r="G43415" s="27"/>
      <c r="H43415" s="37"/>
      <c r="I43415" s="37"/>
      <c r="J43415" s="26"/>
      <c r="K43415" s="37"/>
    </row>
    <row r="43416" spans="6:11" x14ac:dyDescent="0.25">
      <c r="F43416" s="25"/>
      <c r="G43416" s="27"/>
      <c r="H43416" s="37"/>
      <c r="I43416" s="37"/>
      <c r="J43416" s="26"/>
      <c r="K43416" s="37"/>
    </row>
    <row r="43417" spans="6:11" x14ac:dyDescent="0.25">
      <c r="F43417" s="25"/>
      <c r="G43417" s="27"/>
      <c r="H43417" s="37"/>
      <c r="I43417" s="37"/>
      <c r="J43417" s="26"/>
      <c r="K43417" s="37"/>
    </row>
    <row r="43418" spans="6:11" x14ac:dyDescent="0.25">
      <c r="F43418" s="25"/>
      <c r="G43418" s="27"/>
      <c r="H43418" s="37"/>
      <c r="I43418" s="37"/>
      <c r="J43418" s="26"/>
      <c r="K43418" s="37"/>
    </row>
    <row r="43419" spans="6:11" x14ac:dyDescent="0.25">
      <c r="F43419" s="25"/>
      <c r="G43419" s="27"/>
      <c r="H43419" s="37"/>
      <c r="I43419" s="37"/>
      <c r="J43419" s="26"/>
      <c r="K43419" s="37"/>
    </row>
    <row r="43420" spans="6:11" x14ac:dyDescent="0.25">
      <c r="F43420" s="25"/>
      <c r="G43420" s="27"/>
      <c r="H43420" s="37"/>
      <c r="I43420" s="37"/>
      <c r="J43420" s="26"/>
      <c r="K43420" s="37"/>
    </row>
    <row r="43421" spans="6:11" x14ac:dyDescent="0.25">
      <c r="F43421" s="25"/>
      <c r="G43421" s="27"/>
      <c r="H43421" s="37"/>
      <c r="I43421" s="37"/>
      <c r="J43421" s="26"/>
      <c r="K43421" s="37"/>
    </row>
    <row r="43422" spans="6:11" x14ac:dyDescent="0.25">
      <c r="F43422" s="25"/>
      <c r="G43422" s="27"/>
      <c r="H43422" s="37"/>
      <c r="I43422" s="37"/>
      <c r="J43422" s="26"/>
      <c r="K43422" s="37"/>
    </row>
    <row r="43423" spans="6:11" x14ac:dyDescent="0.25">
      <c r="F43423" s="25"/>
      <c r="G43423" s="27"/>
      <c r="H43423" s="37"/>
      <c r="I43423" s="37"/>
      <c r="J43423" s="26"/>
      <c r="K43423" s="37"/>
    </row>
    <row r="43424" spans="6:11" x14ac:dyDescent="0.25">
      <c r="F43424" s="25"/>
      <c r="G43424" s="27"/>
      <c r="H43424" s="37"/>
      <c r="I43424" s="37"/>
      <c r="J43424" s="26"/>
      <c r="K43424" s="37"/>
    </row>
    <row r="43425" spans="6:11" x14ac:dyDescent="0.25">
      <c r="F43425" s="25"/>
      <c r="G43425" s="27"/>
      <c r="H43425" s="37"/>
      <c r="I43425" s="37"/>
      <c r="J43425" s="26"/>
      <c r="K43425" s="37"/>
    </row>
    <row r="43426" spans="6:11" x14ac:dyDescent="0.25">
      <c r="F43426" s="25"/>
      <c r="G43426" s="27"/>
      <c r="H43426" s="37"/>
      <c r="I43426" s="37"/>
      <c r="J43426" s="26"/>
      <c r="K43426" s="37"/>
    </row>
    <row r="43427" spans="6:11" x14ac:dyDescent="0.25">
      <c r="F43427" s="25"/>
      <c r="G43427" s="27"/>
      <c r="H43427" s="37"/>
      <c r="I43427" s="37"/>
      <c r="J43427" s="26"/>
      <c r="K43427" s="37"/>
    </row>
    <row r="43428" spans="6:11" x14ac:dyDescent="0.25">
      <c r="F43428" s="25"/>
      <c r="G43428" s="27"/>
      <c r="H43428" s="37"/>
      <c r="I43428" s="37"/>
      <c r="J43428" s="26"/>
      <c r="K43428" s="37"/>
    </row>
    <row r="43429" spans="6:11" x14ac:dyDescent="0.25">
      <c r="F43429" s="25"/>
      <c r="G43429" s="27"/>
      <c r="H43429" s="37"/>
      <c r="I43429" s="37"/>
      <c r="J43429" s="26"/>
      <c r="K43429" s="37"/>
    </row>
    <row r="43430" spans="6:11" x14ac:dyDescent="0.25">
      <c r="F43430" s="25"/>
      <c r="G43430" s="27"/>
      <c r="H43430" s="37"/>
      <c r="I43430" s="37"/>
      <c r="J43430" s="26"/>
      <c r="K43430" s="37"/>
    </row>
    <row r="43431" spans="6:11" x14ac:dyDescent="0.25">
      <c r="F43431" s="25"/>
      <c r="G43431" s="27"/>
      <c r="H43431" s="37"/>
      <c r="I43431" s="37"/>
      <c r="J43431" s="26"/>
      <c r="K43431" s="37"/>
    </row>
    <row r="43432" spans="6:11" x14ac:dyDescent="0.25">
      <c r="F43432" s="25"/>
      <c r="G43432" s="27"/>
      <c r="H43432" s="37"/>
      <c r="I43432" s="37"/>
      <c r="J43432" s="26"/>
      <c r="K43432" s="37"/>
    </row>
    <row r="43433" spans="6:11" x14ac:dyDescent="0.25">
      <c r="F43433" s="25"/>
      <c r="G43433" s="27"/>
      <c r="H43433" s="37"/>
      <c r="I43433" s="37"/>
      <c r="J43433" s="26"/>
      <c r="K43433" s="37"/>
    </row>
    <row r="43434" spans="6:11" x14ac:dyDescent="0.25">
      <c r="F43434" s="25"/>
      <c r="G43434" s="27"/>
      <c r="H43434" s="37"/>
      <c r="I43434" s="37"/>
      <c r="J43434" s="26"/>
      <c r="K43434" s="37"/>
    </row>
    <row r="43435" spans="6:11" x14ac:dyDescent="0.25">
      <c r="F43435" s="25"/>
      <c r="G43435" s="27"/>
      <c r="H43435" s="37"/>
      <c r="I43435" s="37"/>
      <c r="J43435" s="26"/>
      <c r="K43435" s="37"/>
    </row>
    <row r="43436" spans="6:11" x14ac:dyDescent="0.25">
      <c r="F43436" s="25"/>
      <c r="G43436" s="27"/>
      <c r="H43436" s="37"/>
      <c r="I43436" s="37"/>
      <c r="J43436" s="26"/>
      <c r="K43436" s="37"/>
    </row>
    <row r="43437" spans="6:11" x14ac:dyDescent="0.25">
      <c r="F43437" s="25"/>
      <c r="G43437" s="27"/>
      <c r="H43437" s="37"/>
      <c r="I43437" s="37"/>
      <c r="J43437" s="26"/>
      <c r="K43437" s="37"/>
    </row>
    <row r="43438" spans="6:11" x14ac:dyDescent="0.25">
      <c r="F43438" s="25"/>
      <c r="G43438" s="27"/>
      <c r="H43438" s="37"/>
      <c r="I43438" s="37"/>
      <c r="J43438" s="26"/>
      <c r="K43438" s="37"/>
    </row>
    <row r="43439" spans="6:11" x14ac:dyDescent="0.25">
      <c r="F43439" s="25"/>
      <c r="G43439" s="27"/>
      <c r="H43439" s="37"/>
      <c r="I43439" s="37"/>
      <c r="J43439" s="26"/>
      <c r="K43439" s="37"/>
    </row>
    <row r="43440" spans="6:11" x14ac:dyDescent="0.25">
      <c r="F43440" s="25"/>
      <c r="G43440" s="27"/>
      <c r="H43440" s="37"/>
      <c r="I43440" s="37"/>
      <c r="J43440" s="26"/>
      <c r="K43440" s="37"/>
    </row>
    <row r="43441" spans="6:11" x14ac:dyDescent="0.25">
      <c r="F43441" s="25"/>
      <c r="G43441" s="27"/>
      <c r="H43441" s="37"/>
      <c r="I43441" s="37"/>
      <c r="J43441" s="26"/>
      <c r="K43441" s="37"/>
    </row>
    <row r="43442" spans="6:11" x14ac:dyDescent="0.25">
      <c r="F43442" s="25"/>
      <c r="G43442" s="27"/>
      <c r="H43442" s="37"/>
      <c r="I43442" s="37"/>
      <c r="J43442" s="26"/>
      <c r="K43442" s="37"/>
    </row>
    <row r="43443" spans="6:11" x14ac:dyDescent="0.25">
      <c r="F43443" s="25"/>
      <c r="G43443" s="27"/>
      <c r="H43443" s="37"/>
      <c r="I43443" s="37"/>
      <c r="J43443" s="26"/>
      <c r="K43443" s="37"/>
    </row>
    <row r="43444" spans="6:11" x14ac:dyDescent="0.25">
      <c r="F43444" s="25"/>
      <c r="G43444" s="27"/>
      <c r="H43444" s="37"/>
      <c r="I43444" s="37"/>
      <c r="J43444" s="26"/>
      <c r="K43444" s="37"/>
    </row>
    <row r="43445" spans="6:11" x14ac:dyDescent="0.25">
      <c r="F43445" s="25"/>
      <c r="G43445" s="27"/>
      <c r="H43445" s="37"/>
      <c r="I43445" s="37"/>
      <c r="J43445" s="26"/>
      <c r="K43445" s="37"/>
    </row>
    <row r="43446" spans="6:11" x14ac:dyDescent="0.25">
      <c r="F43446" s="25"/>
      <c r="G43446" s="27"/>
      <c r="H43446" s="37"/>
      <c r="I43446" s="37"/>
      <c r="J43446" s="26"/>
      <c r="K43446" s="37"/>
    </row>
    <row r="43447" spans="6:11" x14ac:dyDescent="0.25">
      <c r="F43447" s="25"/>
      <c r="G43447" s="27"/>
      <c r="H43447" s="37"/>
      <c r="I43447" s="37"/>
      <c r="J43447" s="26"/>
      <c r="K43447" s="37"/>
    </row>
    <row r="43448" spans="6:11" x14ac:dyDescent="0.25">
      <c r="F43448" s="25"/>
      <c r="G43448" s="27"/>
      <c r="H43448" s="37"/>
      <c r="I43448" s="37"/>
      <c r="J43448" s="26"/>
      <c r="K43448" s="37"/>
    </row>
    <row r="43449" spans="6:11" x14ac:dyDescent="0.25">
      <c r="F43449" s="25"/>
      <c r="G43449" s="27"/>
      <c r="H43449" s="37"/>
      <c r="I43449" s="37"/>
      <c r="J43449" s="26"/>
      <c r="K43449" s="37"/>
    </row>
    <row r="43450" spans="6:11" x14ac:dyDescent="0.25">
      <c r="F43450" s="25"/>
      <c r="G43450" s="27"/>
      <c r="H43450" s="37"/>
      <c r="I43450" s="37"/>
      <c r="J43450" s="26"/>
      <c r="K43450" s="37"/>
    </row>
    <row r="43451" spans="6:11" x14ac:dyDescent="0.25">
      <c r="F43451" s="25"/>
      <c r="G43451" s="27"/>
      <c r="H43451" s="37"/>
      <c r="I43451" s="37"/>
      <c r="J43451" s="26"/>
      <c r="K43451" s="37"/>
    </row>
    <row r="43452" spans="6:11" x14ac:dyDescent="0.25">
      <c r="F43452" s="25"/>
      <c r="G43452" s="27"/>
      <c r="H43452" s="37"/>
      <c r="I43452" s="37"/>
      <c r="J43452" s="26"/>
      <c r="K43452" s="37"/>
    </row>
    <row r="43453" spans="6:11" x14ac:dyDescent="0.25">
      <c r="F43453" s="25"/>
      <c r="G43453" s="27"/>
      <c r="H43453" s="37"/>
      <c r="I43453" s="37"/>
      <c r="J43453" s="26"/>
      <c r="K43453" s="37"/>
    </row>
    <row r="43454" spans="6:11" x14ac:dyDescent="0.25">
      <c r="F43454" s="25"/>
      <c r="G43454" s="27"/>
      <c r="H43454" s="37"/>
      <c r="I43454" s="37"/>
      <c r="J43454" s="26"/>
      <c r="K43454" s="37"/>
    </row>
    <row r="43455" spans="6:11" x14ac:dyDescent="0.25">
      <c r="F43455" s="25"/>
      <c r="G43455" s="27"/>
      <c r="H43455" s="37"/>
      <c r="I43455" s="37"/>
      <c r="J43455" s="26"/>
      <c r="K43455" s="37"/>
    </row>
    <row r="43456" spans="6:11" x14ac:dyDescent="0.25">
      <c r="F43456" s="25"/>
      <c r="G43456" s="27"/>
      <c r="H43456" s="37"/>
      <c r="I43456" s="37"/>
      <c r="J43456" s="26"/>
      <c r="K43456" s="37"/>
    </row>
    <row r="43457" spans="6:11" x14ac:dyDescent="0.25">
      <c r="F43457" s="25"/>
      <c r="G43457" s="27"/>
      <c r="H43457" s="37"/>
      <c r="I43457" s="37"/>
      <c r="J43457" s="26"/>
      <c r="K43457" s="37"/>
    </row>
    <row r="43458" spans="6:11" x14ac:dyDescent="0.25">
      <c r="F43458" s="25"/>
      <c r="G43458" s="27"/>
      <c r="H43458" s="37"/>
      <c r="I43458" s="37"/>
      <c r="J43458" s="26"/>
      <c r="K43458" s="37"/>
    </row>
    <row r="43459" spans="6:11" x14ac:dyDescent="0.25">
      <c r="F43459" s="25"/>
      <c r="G43459" s="27"/>
      <c r="H43459" s="37"/>
      <c r="I43459" s="37"/>
      <c r="J43459" s="26"/>
      <c r="K43459" s="37"/>
    </row>
    <row r="43460" spans="6:11" x14ac:dyDescent="0.25">
      <c r="F43460" s="25"/>
      <c r="G43460" s="27"/>
      <c r="H43460" s="37"/>
      <c r="I43460" s="37"/>
      <c r="J43460" s="26"/>
      <c r="K43460" s="37"/>
    </row>
    <row r="43461" spans="6:11" x14ac:dyDescent="0.25">
      <c r="F43461" s="25"/>
      <c r="G43461" s="27"/>
      <c r="H43461" s="37"/>
      <c r="I43461" s="37"/>
      <c r="J43461" s="26"/>
      <c r="K43461" s="37"/>
    </row>
    <row r="43462" spans="6:11" x14ac:dyDescent="0.25">
      <c r="F43462" s="25"/>
      <c r="G43462" s="27"/>
      <c r="H43462" s="37"/>
      <c r="I43462" s="37"/>
      <c r="J43462" s="26"/>
      <c r="K43462" s="37"/>
    </row>
    <row r="43463" spans="6:11" x14ac:dyDescent="0.25">
      <c r="F43463" s="25"/>
      <c r="G43463" s="27"/>
      <c r="H43463" s="37"/>
      <c r="I43463" s="37"/>
      <c r="J43463" s="26"/>
      <c r="K43463" s="37"/>
    </row>
    <row r="43464" spans="6:11" x14ac:dyDescent="0.25">
      <c r="F43464" s="25"/>
      <c r="G43464" s="27"/>
      <c r="H43464" s="37"/>
      <c r="I43464" s="37"/>
      <c r="J43464" s="26"/>
      <c r="K43464" s="37"/>
    </row>
    <row r="43465" spans="6:11" x14ac:dyDescent="0.25">
      <c r="F43465" s="25"/>
      <c r="G43465" s="27"/>
      <c r="H43465" s="37"/>
      <c r="I43465" s="37"/>
      <c r="J43465" s="26"/>
      <c r="K43465" s="37"/>
    </row>
    <row r="43466" spans="6:11" x14ac:dyDescent="0.25">
      <c r="F43466" s="25"/>
      <c r="G43466" s="27"/>
      <c r="H43466" s="37"/>
      <c r="I43466" s="37"/>
      <c r="J43466" s="26"/>
      <c r="K43466" s="37"/>
    </row>
    <row r="43467" spans="6:11" x14ac:dyDescent="0.25">
      <c r="F43467" s="25"/>
      <c r="G43467" s="27"/>
      <c r="H43467" s="37"/>
      <c r="I43467" s="37"/>
      <c r="J43467" s="26"/>
      <c r="K43467" s="37"/>
    </row>
    <row r="43468" spans="6:11" x14ac:dyDescent="0.25">
      <c r="F43468" s="25"/>
      <c r="G43468" s="27"/>
      <c r="H43468" s="37"/>
      <c r="I43468" s="37"/>
      <c r="J43468" s="26"/>
      <c r="K43468" s="37"/>
    </row>
    <row r="43469" spans="6:11" x14ac:dyDescent="0.25">
      <c r="F43469" s="25"/>
      <c r="G43469" s="27"/>
      <c r="H43469" s="37"/>
      <c r="I43469" s="37"/>
      <c r="J43469" s="26"/>
      <c r="K43469" s="37"/>
    </row>
    <row r="43470" spans="6:11" x14ac:dyDescent="0.25">
      <c r="F43470" s="25"/>
      <c r="G43470" s="27"/>
      <c r="H43470" s="37"/>
      <c r="I43470" s="37"/>
      <c r="J43470" s="26"/>
      <c r="K43470" s="37"/>
    </row>
    <row r="43471" spans="6:11" x14ac:dyDescent="0.25">
      <c r="F43471" s="25"/>
      <c r="G43471" s="27"/>
      <c r="H43471" s="37"/>
      <c r="I43471" s="37"/>
      <c r="J43471" s="26"/>
      <c r="K43471" s="37"/>
    </row>
    <row r="43472" spans="6:11" x14ac:dyDescent="0.25">
      <c r="F43472" s="25"/>
      <c r="G43472" s="27"/>
      <c r="H43472" s="37"/>
      <c r="I43472" s="37"/>
      <c r="J43472" s="26"/>
      <c r="K43472" s="37"/>
    </row>
    <row r="43473" spans="6:11" x14ac:dyDescent="0.25">
      <c r="F43473" s="25"/>
      <c r="G43473" s="27"/>
      <c r="H43473" s="37"/>
      <c r="I43473" s="37"/>
      <c r="J43473" s="26"/>
      <c r="K43473" s="37"/>
    </row>
    <row r="43474" spans="6:11" x14ac:dyDescent="0.25">
      <c r="F43474" s="25"/>
      <c r="G43474" s="27"/>
      <c r="H43474" s="37"/>
      <c r="I43474" s="37"/>
      <c r="J43474" s="26"/>
      <c r="K43474" s="37"/>
    </row>
    <row r="43475" spans="6:11" x14ac:dyDescent="0.25">
      <c r="F43475" s="25"/>
      <c r="G43475" s="27"/>
      <c r="H43475" s="37"/>
      <c r="I43475" s="37"/>
      <c r="J43475" s="26"/>
      <c r="K43475" s="37"/>
    </row>
    <row r="43476" spans="6:11" x14ac:dyDescent="0.25">
      <c r="F43476" s="25"/>
      <c r="G43476" s="27"/>
      <c r="H43476" s="37"/>
      <c r="I43476" s="37"/>
      <c r="J43476" s="26"/>
      <c r="K43476" s="37"/>
    </row>
    <row r="43477" spans="6:11" x14ac:dyDescent="0.25">
      <c r="F43477" s="25"/>
      <c r="G43477" s="27"/>
      <c r="H43477" s="37"/>
      <c r="I43477" s="37"/>
      <c r="J43477" s="26"/>
      <c r="K43477" s="37"/>
    </row>
    <row r="43478" spans="6:11" x14ac:dyDescent="0.25">
      <c r="F43478" s="25"/>
      <c r="G43478" s="27"/>
      <c r="H43478" s="37"/>
      <c r="I43478" s="37"/>
      <c r="J43478" s="26"/>
      <c r="K43478" s="37"/>
    </row>
    <row r="43479" spans="6:11" x14ac:dyDescent="0.25">
      <c r="F43479" s="25"/>
      <c r="G43479" s="27"/>
      <c r="H43479" s="37"/>
      <c r="I43479" s="37"/>
      <c r="J43479" s="26"/>
      <c r="K43479" s="37"/>
    </row>
    <row r="43480" spans="6:11" x14ac:dyDescent="0.25">
      <c r="F43480" s="25"/>
      <c r="G43480" s="27"/>
      <c r="H43480" s="37"/>
      <c r="I43480" s="37"/>
      <c r="J43480" s="26"/>
      <c r="K43480" s="37"/>
    </row>
    <row r="43481" spans="6:11" x14ac:dyDescent="0.25">
      <c r="F43481" s="25"/>
      <c r="G43481" s="27"/>
      <c r="H43481" s="37"/>
      <c r="I43481" s="37"/>
      <c r="J43481" s="26"/>
      <c r="K43481" s="37"/>
    </row>
    <row r="43482" spans="6:11" x14ac:dyDescent="0.25">
      <c r="F43482" s="25"/>
      <c r="G43482" s="27"/>
      <c r="H43482" s="37"/>
      <c r="I43482" s="37"/>
      <c r="J43482" s="26"/>
      <c r="K43482" s="37"/>
    </row>
    <row r="43483" spans="6:11" x14ac:dyDescent="0.25">
      <c r="F43483" s="25"/>
      <c r="G43483" s="27"/>
      <c r="H43483" s="37"/>
      <c r="I43483" s="37"/>
      <c r="J43483" s="26"/>
      <c r="K43483" s="37"/>
    </row>
    <row r="43484" spans="6:11" x14ac:dyDescent="0.25">
      <c r="F43484" s="25"/>
      <c r="G43484" s="27"/>
      <c r="H43484" s="37"/>
      <c r="I43484" s="37"/>
      <c r="J43484" s="26"/>
      <c r="K43484" s="37"/>
    </row>
    <row r="43485" spans="6:11" x14ac:dyDescent="0.25">
      <c r="F43485" s="25"/>
      <c r="G43485" s="27"/>
      <c r="H43485" s="37"/>
      <c r="I43485" s="37"/>
      <c r="J43485" s="26"/>
      <c r="K43485" s="37"/>
    </row>
    <row r="43486" spans="6:11" x14ac:dyDescent="0.25">
      <c r="F43486" s="25"/>
      <c r="G43486" s="27"/>
      <c r="H43486" s="37"/>
      <c r="I43486" s="37"/>
      <c r="J43486" s="26"/>
      <c r="K43486" s="37"/>
    </row>
    <row r="43487" spans="6:11" x14ac:dyDescent="0.25">
      <c r="F43487" s="25"/>
      <c r="G43487" s="27"/>
      <c r="H43487" s="37"/>
      <c r="I43487" s="37"/>
      <c r="J43487" s="26"/>
      <c r="K43487" s="37"/>
    </row>
    <row r="43488" spans="6:11" x14ac:dyDescent="0.25">
      <c r="F43488" s="25"/>
      <c r="G43488" s="27"/>
      <c r="H43488" s="37"/>
      <c r="I43488" s="37"/>
      <c r="J43488" s="26"/>
      <c r="K43488" s="37"/>
    </row>
    <row r="43489" spans="6:11" x14ac:dyDescent="0.25">
      <c r="F43489" s="25"/>
      <c r="G43489" s="27"/>
      <c r="H43489" s="37"/>
      <c r="I43489" s="37"/>
      <c r="J43489" s="26"/>
      <c r="K43489" s="37"/>
    </row>
    <row r="43490" spans="6:11" x14ac:dyDescent="0.25">
      <c r="F43490" s="25"/>
      <c r="G43490" s="27"/>
      <c r="H43490" s="37"/>
      <c r="I43490" s="37"/>
      <c r="J43490" s="26"/>
      <c r="K43490" s="37"/>
    </row>
    <row r="43491" spans="6:11" x14ac:dyDescent="0.25">
      <c r="F43491" s="25"/>
      <c r="G43491" s="27"/>
      <c r="H43491" s="37"/>
      <c r="I43491" s="37"/>
      <c r="J43491" s="26"/>
      <c r="K43491" s="37"/>
    </row>
    <row r="43492" spans="6:11" x14ac:dyDescent="0.25">
      <c r="F43492" s="25"/>
      <c r="G43492" s="27"/>
      <c r="H43492" s="37"/>
      <c r="I43492" s="37"/>
      <c r="J43492" s="26"/>
      <c r="K43492" s="37"/>
    </row>
    <row r="43493" spans="6:11" x14ac:dyDescent="0.25">
      <c r="F43493" s="25"/>
      <c r="G43493" s="27"/>
      <c r="H43493" s="37"/>
      <c r="I43493" s="37"/>
      <c r="J43493" s="26"/>
      <c r="K43493" s="37"/>
    </row>
    <row r="43494" spans="6:11" x14ac:dyDescent="0.25">
      <c r="F43494" s="25"/>
      <c r="G43494" s="27"/>
      <c r="H43494" s="37"/>
      <c r="I43494" s="37"/>
      <c r="J43494" s="26"/>
      <c r="K43494" s="37"/>
    </row>
    <row r="43495" spans="6:11" x14ac:dyDescent="0.25">
      <c r="F43495" s="25"/>
      <c r="G43495" s="27"/>
      <c r="H43495" s="37"/>
      <c r="I43495" s="37"/>
      <c r="J43495" s="26"/>
      <c r="K43495" s="37"/>
    </row>
    <row r="43496" spans="6:11" x14ac:dyDescent="0.25">
      <c r="F43496" s="25"/>
      <c r="G43496" s="27"/>
      <c r="H43496" s="37"/>
      <c r="I43496" s="37"/>
      <c r="J43496" s="26"/>
      <c r="K43496" s="37"/>
    </row>
    <row r="43497" spans="6:11" x14ac:dyDescent="0.25">
      <c r="F43497" s="25"/>
      <c r="G43497" s="27"/>
      <c r="H43497" s="37"/>
      <c r="I43497" s="37"/>
      <c r="J43497" s="26"/>
      <c r="K43497" s="37"/>
    </row>
    <row r="43498" spans="6:11" x14ac:dyDescent="0.25">
      <c r="F43498" s="25"/>
      <c r="G43498" s="27"/>
      <c r="H43498" s="37"/>
      <c r="I43498" s="37"/>
      <c r="J43498" s="26"/>
      <c r="K43498" s="37"/>
    </row>
    <row r="43499" spans="6:11" x14ac:dyDescent="0.25">
      <c r="F43499" s="25"/>
      <c r="G43499" s="27"/>
      <c r="H43499" s="37"/>
      <c r="I43499" s="37"/>
      <c r="J43499" s="26"/>
      <c r="K43499" s="37"/>
    </row>
    <row r="43500" spans="6:11" x14ac:dyDescent="0.25">
      <c r="F43500" s="25"/>
      <c r="G43500" s="27"/>
      <c r="H43500" s="37"/>
      <c r="I43500" s="37"/>
      <c r="J43500" s="26"/>
      <c r="K43500" s="37"/>
    </row>
    <row r="43501" spans="6:11" x14ac:dyDescent="0.25">
      <c r="F43501" s="25"/>
      <c r="G43501" s="27"/>
      <c r="H43501" s="37"/>
      <c r="I43501" s="37"/>
      <c r="J43501" s="26"/>
      <c r="K43501" s="37"/>
    </row>
    <row r="43502" spans="6:11" x14ac:dyDescent="0.25">
      <c r="F43502" s="25"/>
      <c r="G43502" s="27"/>
      <c r="H43502" s="37"/>
      <c r="I43502" s="37"/>
      <c r="J43502" s="26"/>
      <c r="K43502" s="37"/>
    </row>
    <row r="43503" spans="6:11" x14ac:dyDescent="0.25">
      <c r="F43503" s="25"/>
      <c r="G43503" s="27"/>
      <c r="H43503" s="37"/>
      <c r="I43503" s="37"/>
      <c r="J43503" s="26"/>
      <c r="K43503" s="37"/>
    </row>
    <row r="43504" spans="6:11" x14ac:dyDescent="0.25">
      <c r="F43504" s="25"/>
      <c r="G43504" s="27"/>
      <c r="H43504" s="37"/>
      <c r="I43504" s="37"/>
      <c r="J43504" s="26"/>
      <c r="K43504" s="37"/>
    </row>
    <row r="43505" spans="6:11" x14ac:dyDescent="0.25">
      <c r="F43505" s="25"/>
      <c r="G43505" s="27"/>
      <c r="H43505" s="37"/>
      <c r="I43505" s="37"/>
      <c r="J43505" s="26"/>
      <c r="K43505" s="37"/>
    </row>
    <row r="43506" spans="6:11" x14ac:dyDescent="0.25">
      <c r="F43506" s="25"/>
      <c r="G43506" s="27"/>
      <c r="H43506" s="37"/>
      <c r="I43506" s="37"/>
      <c r="J43506" s="26"/>
      <c r="K43506" s="37"/>
    </row>
    <row r="43507" spans="6:11" x14ac:dyDescent="0.25">
      <c r="F43507" s="25"/>
      <c r="G43507" s="27"/>
      <c r="H43507" s="37"/>
      <c r="I43507" s="37"/>
      <c r="J43507" s="26"/>
      <c r="K43507" s="37"/>
    </row>
    <row r="43508" spans="6:11" x14ac:dyDescent="0.25">
      <c r="F43508" s="25"/>
      <c r="G43508" s="27"/>
      <c r="H43508" s="37"/>
      <c r="I43508" s="37"/>
      <c r="J43508" s="26"/>
      <c r="K43508" s="37"/>
    </row>
    <row r="43509" spans="6:11" x14ac:dyDescent="0.25">
      <c r="F43509" s="25"/>
      <c r="G43509" s="27"/>
      <c r="H43509" s="37"/>
      <c r="I43509" s="37"/>
      <c r="J43509" s="26"/>
      <c r="K43509" s="37"/>
    </row>
    <row r="43510" spans="6:11" x14ac:dyDescent="0.25">
      <c r="F43510" s="25"/>
      <c r="G43510" s="27"/>
      <c r="H43510" s="37"/>
      <c r="I43510" s="37"/>
      <c r="J43510" s="26"/>
      <c r="K43510" s="37"/>
    </row>
    <row r="43511" spans="6:11" x14ac:dyDescent="0.25">
      <c r="F43511" s="25"/>
      <c r="G43511" s="27"/>
      <c r="H43511" s="37"/>
      <c r="I43511" s="37"/>
      <c r="J43511" s="26"/>
      <c r="K43511" s="37"/>
    </row>
    <row r="43512" spans="6:11" x14ac:dyDescent="0.25">
      <c r="F43512" s="25"/>
      <c r="G43512" s="27"/>
      <c r="H43512" s="37"/>
      <c r="I43512" s="37"/>
      <c r="J43512" s="26"/>
      <c r="K43512" s="37"/>
    </row>
    <row r="43513" spans="6:11" x14ac:dyDescent="0.25">
      <c r="F43513" s="25"/>
      <c r="G43513" s="27"/>
      <c r="H43513" s="37"/>
      <c r="I43513" s="37"/>
      <c r="J43513" s="26"/>
      <c r="K43513" s="37"/>
    </row>
    <row r="43514" spans="6:11" x14ac:dyDescent="0.25">
      <c r="F43514" s="25"/>
      <c r="G43514" s="27"/>
      <c r="H43514" s="37"/>
      <c r="I43514" s="37"/>
      <c r="J43514" s="26"/>
      <c r="K43514" s="37"/>
    </row>
    <row r="43515" spans="6:11" x14ac:dyDescent="0.25">
      <c r="F43515" s="25"/>
      <c r="G43515" s="27"/>
      <c r="H43515" s="37"/>
      <c r="I43515" s="37"/>
      <c r="J43515" s="26"/>
      <c r="K43515" s="37"/>
    </row>
    <row r="43516" spans="6:11" x14ac:dyDescent="0.25">
      <c r="F43516" s="25"/>
      <c r="G43516" s="27"/>
      <c r="H43516" s="37"/>
      <c r="I43516" s="37"/>
      <c r="J43516" s="26"/>
      <c r="K43516" s="37"/>
    </row>
    <row r="43517" spans="6:11" x14ac:dyDescent="0.25">
      <c r="F43517" s="25"/>
      <c r="G43517" s="27"/>
      <c r="H43517" s="37"/>
      <c r="I43517" s="37"/>
      <c r="J43517" s="26"/>
      <c r="K43517" s="37"/>
    </row>
    <row r="43518" spans="6:11" x14ac:dyDescent="0.25">
      <c r="F43518" s="25"/>
      <c r="G43518" s="27"/>
      <c r="H43518" s="37"/>
      <c r="I43518" s="37"/>
      <c r="J43518" s="26"/>
      <c r="K43518" s="37"/>
    </row>
    <row r="43519" spans="6:11" x14ac:dyDescent="0.25">
      <c r="F43519" s="25"/>
      <c r="G43519" s="27"/>
      <c r="H43519" s="37"/>
      <c r="I43519" s="37"/>
      <c r="J43519" s="26"/>
      <c r="K43519" s="37"/>
    </row>
    <row r="43520" spans="6:11" x14ac:dyDescent="0.25">
      <c r="F43520" s="25"/>
      <c r="G43520" s="27"/>
      <c r="H43520" s="37"/>
      <c r="I43520" s="37"/>
      <c r="J43520" s="26"/>
      <c r="K43520" s="37"/>
    </row>
    <row r="43521" spans="6:11" x14ac:dyDescent="0.25">
      <c r="F43521" s="25"/>
      <c r="G43521" s="27"/>
      <c r="H43521" s="37"/>
      <c r="I43521" s="37"/>
      <c r="J43521" s="26"/>
      <c r="K43521" s="37"/>
    </row>
    <row r="43522" spans="6:11" x14ac:dyDescent="0.25">
      <c r="F43522" s="25"/>
      <c r="G43522" s="27"/>
      <c r="H43522" s="37"/>
      <c r="I43522" s="37"/>
      <c r="J43522" s="26"/>
      <c r="K43522" s="37"/>
    </row>
    <row r="43523" spans="6:11" x14ac:dyDescent="0.25">
      <c r="F43523" s="25"/>
      <c r="G43523" s="27"/>
      <c r="H43523" s="37"/>
      <c r="I43523" s="37"/>
      <c r="J43523" s="26"/>
      <c r="K43523" s="37"/>
    </row>
    <row r="43524" spans="6:11" x14ac:dyDescent="0.25">
      <c r="F43524" s="25"/>
      <c r="G43524" s="27"/>
      <c r="H43524" s="37"/>
      <c r="I43524" s="37"/>
      <c r="J43524" s="26"/>
      <c r="K43524" s="37"/>
    </row>
    <row r="43525" spans="6:11" x14ac:dyDescent="0.25">
      <c r="F43525" s="25"/>
      <c r="G43525" s="27"/>
      <c r="H43525" s="37"/>
      <c r="I43525" s="37"/>
      <c r="J43525" s="26"/>
      <c r="K43525" s="37"/>
    </row>
    <row r="43526" spans="6:11" x14ac:dyDescent="0.25">
      <c r="F43526" s="25"/>
      <c r="G43526" s="27"/>
      <c r="H43526" s="37"/>
      <c r="I43526" s="37"/>
      <c r="J43526" s="26"/>
      <c r="K43526" s="37"/>
    </row>
    <row r="43527" spans="6:11" x14ac:dyDescent="0.25">
      <c r="F43527" s="25"/>
      <c r="G43527" s="27"/>
      <c r="H43527" s="37"/>
      <c r="I43527" s="37"/>
      <c r="J43527" s="26"/>
      <c r="K43527" s="37"/>
    </row>
    <row r="43528" spans="6:11" x14ac:dyDescent="0.25">
      <c r="F43528" s="25"/>
      <c r="G43528" s="27"/>
      <c r="H43528" s="37"/>
      <c r="I43528" s="37"/>
      <c r="J43528" s="26"/>
      <c r="K43528" s="37"/>
    </row>
    <row r="43529" spans="6:11" x14ac:dyDescent="0.25">
      <c r="F43529" s="25"/>
      <c r="G43529" s="27"/>
      <c r="H43529" s="37"/>
      <c r="I43529" s="37"/>
      <c r="J43529" s="26"/>
      <c r="K43529" s="37"/>
    </row>
    <row r="43530" spans="6:11" x14ac:dyDescent="0.25">
      <c r="F43530" s="25"/>
      <c r="G43530" s="27"/>
      <c r="H43530" s="37"/>
      <c r="I43530" s="37"/>
      <c r="J43530" s="26"/>
      <c r="K43530" s="37"/>
    </row>
    <row r="43531" spans="6:11" x14ac:dyDescent="0.25">
      <c r="F43531" s="25"/>
      <c r="G43531" s="27"/>
      <c r="H43531" s="37"/>
      <c r="I43531" s="37"/>
      <c r="J43531" s="26"/>
      <c r="K43531" s="37"/>
    </row>
    <row r="43532" spans="6:11" x14ac:dyDescent="0.25">
      <c r="F43532" s="25"/>
      <c r="G43532" s="27"/>
      <c r="H43532" s="37"/>
      <c r="I43532" s="37"/>
      <c r="J43532" s="26"/>
      <c r="K43532" s="37"/>
    </row>
    <row r="43533" spans="6:11" x14ac:dyDescent="0.25">
      <c r="F43533" s="25"/>
      <c r="G43533" s="27"/>
      <c r="H43533" s="37"/>
      <c r="I43533" s="37"/>
      <c r="J43533" s="26"/>
      <c r="K43533" s="37"/>
    </row>
    <row r="43534" spans="6:11" x14ac:dyDescent="0.25">
      <c r="F43534" s="25"/>
      <c r="G43534" s="27"/>
      <c r="H43534" s="37"/>
      <c r="I43534" s="37"/>
      <c r="J43534" s="26"/>
      <c r="K43534" s="37"/>
    </row>
    <row r="43535" spans="6:11" x14ac:dyDescent="0.25">
      <c r="F43535" s="25"/>
      <c r="G43535" s="27"/>
      <c r="H43535" s="37"/>
      <c r="I43535" s="37"/>
      <c r="J43535" s="26"/>
      <c r="K43535" s="37"/>
    </row>
    <row r="43536" spans="6:11" x14ac:dyDescent="0.25">
      <c r="F43536" s="25"/>
      <c r="G43536" s="27"/>
      <c r="H43536" s="37"/>
      <c r="I43536" s="37"/>
      <c r="J43536" s="26"/>
      <c r="K43536" s="37"/>
    </row>
    <row r="43537" spans="6:11" x14ac:dyDescent="0.25">
      <c r="F43537" s="25"/>
      <c r="G43537" s="27"/>
      <c r="H43537" s="37"/>
      <c r="I43537" s="37"/>
      <c r="J43537" s="26"/>
      <c r="K43537" s="37"/>
    </row>
    <row r="43538" spans="6:11" x14ac:dyDescent="0.25">
      <c r="F43538" s="25"/>
      <c r="G43538" s="27"/>
      <c r="H43538" s="37"/>
      <c r="I43538" s="37"/>
      <c r="J43538" s="26"/>
      <c r="K43538" s="37"/>
    </row>
    <row r="43539" spans="6:11" x14ac:dyDescent="0.25">
      <c r="F43539" s="25"/>
      <c r="G43539" s="27"/>
      <c r="H43539" s="37"/>
      <c r="I43539" s="37"/>
      <c r="J43539" s="26"/>
      <c r="K43539" s="37"/>
    </row>
    <row r="43540" spans="6:11" x14ac:dyDescent="0.25">
      <c r="F43540" s="25"/>
      <c r="G43540" s="27"/>
      <c r="H43540" s="37"/>
      <c r="I43540" s="37"/>
      <c r="J43540" s="26"/>
      <c r="K43540" s="37"/>
    </row>
    <row r="43541" spans="6:11" x14ac:dyDescent="0.25">
      <c r="F43541" s="25"/>
      <c r="G43541" s="27"/>
      <c r="H43541" s="37"/>
      <c r="I43541" s="37"/>
      <c r="J43541" s="26"/>
      <c r="K43541" s="37"/>
    </row>
    <row r="43542" spans="6:11" x14ac:dyDescent="0.25">
      <c r="F43542" s="25"/>
      <c r="G43542" s="27"/>
      <c r="H43542" s="37"/>
      <c r="I43542" s="37"/>
      <c r="J43542" s="26"/>
      <c r="K43542" s="37"/>
    </row>
    <row r="43543" spans="6:11" x14ac:dyDescent="0.25">
      <c r="F43543" s="25"/>
      <c r="G43543" s="27"/>
      <c r="H43543" s="37"/>
      <c r="I43543" s="37"/>
      <c r="J43543" s="26"/>
      <c r="K43543" s="37"/>
    </row>
    <row r="43544" spans="6:11" x14ac:dyDescent="0.25">
      <c r="F43544" s="25"/>
      <c r="G43544" s="27"/>
      <c r="H43544" s="37"/>
      <c r="I43544" s="37"/>
      <c r="J43544" s="26"/>
      <c r="K43544" s="37"/>
    </row>
    <row r="43545" spans="6:11" x14ac:dyDescent="0.25">
      <c r="F43545" s="25"/>
      <c r="G43545" s="27"/>
      <c r="H43545" s="37"/>
      <c r="I43545" s="37"/>
      <c r="J43545" s="26"/>
      <c r="K43545" s="37"/>
    </row>
    <row r="43546" spans="6:11" x14ac:dyDescent="0.25">
      <c r="F43546" s="25"/>
      <c r="G43546" s="27"/>
      <c r="H43546" s="37"/>
      <c r="I43546" s="37"/>
      <c r="J43546" s="26"/>
      <c r="K43546" s="37"/>
    </row>
    <row r="43547" spans="6:11" x14ac:dyDescent="0.25">
      <c r="F43547" s="25"/>
      <c r="G43547" s="27"/>
      <c r="H43547" s="37"/>
      <c r="I43547" s="37"/>
      <c r="J43547" s="26"/>
      <c r="K43547" s="37"/>
    </row>
    <row r="43548" spans="6:11" x14ac:dyDescent="0.25">
      <c r="F43548" s="25"/>
      <c r="G43548" s="27"/>
      <c r="H43548" s="37"/>
      <c r="I43548" s="37"/>
      <c r="J43548" s="26"/>
      <c r="K43548" s="37"/>
    </row>
    <row r="43549" spans="6:11" x14ac:dyDescent="0.25">
      <c r="F43549" s="25"/>
      <c r="G43549" s="27"/>
      <c r="H43549" s="37"/>
      <c r="I43549" s="37"/>
      <c r="J43549" s="26"/>
      <c r="K43549" s="37"/>
    </row>
    <row r="43550" spans="6:11" x14ac:dyDescent="0.25">
      <c r="F43550" s="25"/>
      <c r="G43550" s="27"/>
      <c r="H43550" s="37"/>
      <c r="I43550" s="37"/>
      <c r="J43550" s="26"/>
      <c r="K43550" s="37"/>
    </row>
    <row r="43551" spans="6:11" x14ac:dyDescent="0.25">
      <c r="F43551" s="25"/>
      <c r="G43551" s="27"/>
      <c r="H43551" s="37"/>
      <c r="I43551" s="37"/>
      <c r="J43551" s="26"/>
      <c r="K43551" s="37"/>
    </row>
    <row r="43552" spans="6:11" x14ac:dyDescent="0.25">
      <c r="F43552" s="25"/>
      <c r="G43552" s="27"/>
      <c r="H43552" s="37"/>
      <c r="I43552" s="37"/>
      <c r="J43552" s="26"/>
      <c r="K43552" s="37"/>
    </row>
    <row r="43553" spans="6:11" x14ac:dyDescent="0.25">
      <c r="F43553" s="25"/>
      <c r="G43553" s="27"/>
      <c r="H43553" s="37"/>
      <c r="I43553" s="37"/>
      <c r="J43553" s="26"/>
      <c r="K43553" s="37"/>
    </row>
    <row r="43554" spans="6:11" x14ac:dyDescent="0.25">
      <c r="F43554" s="25"/>
      <c r="G43554" s="27"/>
      <c r="H43554" s="37"/>
      <c r="I43554" s="37"/>
      <c r="J43554" s="26"/>
      <c r="K43554" s="37"/>
    </row>
    <row r="43555" spans="6:11" x14ac:dyDescent="0.25">
      <c r="F43555" s="25"/>
      <c r="G43555" s="27"/>
      <c r="H43555" s="37"/>
      <c r="I43555" s="37"/>
      <c r="J43555" s="26"/>
      <c r="K43555" s="37"/>
    </row>
    <row r="43556" spans="6:11" x14ac:dyDescent="0.25">
      <c r="F43556" s="25"/>
      <c r="G43556" s="27"/>
      <c r="H43556" s="37"/>
      <c r="I43556" s="37"/>
      <c r="J43556" s="26"/>
      <c r="K43556" s="37"/>
    </row>
    <row r="43557" spans="6:11" x14ac:dyDescent="0.25">
      <c r="F43557" s="25"/>
      <c r="G43557" s="27"/>
      <c r="H43557" s="37"/>
      <c r="I43557" s="37"/>
      <c r="J43557" s="26"/>
      <c r="K43557" s="37"/>
    </row>
    <row r="43558" spans="6:11" x14ac:dyDescent="0.25">
      <c r="F43558" s="25"/>
      <c r="G43558" s="27"/>
      <c r="H43558" s="37"/>
      <c r="I43558" s="37"/>
      <c r="J43558" s="26"/>
      <c r="K43558" s="37"/>
    </row>
    <row r="43559" spans="6:11" x14ac:dyDescent="0.25">
      <c r="F43559" s="25"/>
      <c r="G43559" s="27"/>
      <c r="H43559" s="37"/>
      <c r="I43559" s="37"/>
      <c r="J43559" s="26"/>
      <c r="K43559" s="37"/>
    </row>
    <row r="43560" spans="6:11" x14ac:dyDescent="0.25">
      <c r="F43560" s="25"/>
      <c r="G43560" s="27"/>
      <c r="H43560" s="37"/>
      <c r="I43560" s="37"/>
      <c r="J43560" s="26"/>
      <c r="K43560" s="37"/>
    </row>
    <row r="43561" spans="6:11" x14ac:dyDescent="0.25">
      <c r="F43561" s="25"/>
      <c r="G43561" s="27"/>
      <c r="H43561" s="37"/>
      <c r="I43561" s="37"/>
      <c r="J43561" s="26"/>
      <c r="K43561" s="37"/>
    </row>
    <row r="43562" spans="6:11" x14ac:dyDescent="0.25">
      <c r="F43562" s="25"/>
      <c r="G43562" s="27"/>
      <c r="H43562" s="37"/>
      <c r="I43562" s="37"/>
      <c r="J43562" s="26"/>
      <c r="K43562" s="37"/>
    </row>
    <row r="43563" spans="6:11" x14ac:dyDescent="0.25">
      <c r="F43563" s="25"/>
      <c r="G43563" s="27"/>
      <c r="H43563" s="37"/>
      <c r="I43563" s="37"/>
      <c r="J43563" s="26"/>
      <c r="K43563" s="37"/>
    </row>
    <row r="43564" spans="6:11" x14ac:dyDescent="0.25">
      <c r="F43564" s="25"/>
      <c r="G43564" s="27"/>
      <c r="H43564" s="37"/>
      <c r="I43564" s="37"/>
      <c r="J43564" s="26"/>
      <c r="K43564" s="37"/>
    </row>
    <row r="43565" spans="6:11" x14ac:dyDescent="0.25">
      <c r="F43565" s="25"/>
      <c r="G43565" s="27"/>
      <c r="H43565" s="37"/>
      <c r="I43565" s="37"/>
      <c r="J43565" s="26"/>
      <c r="K43565" s="37"/>
    </row>
    <row r="43566" spans="6:11" x14ac:dyDescent="0.25">
      <c r="F43566" s="25"/>
      <c r="G43566" s="27"/>
      <c r="H43566" s="37"/>
      <c r="I43566" s="37"/>
      <c r="J43566" s="26"/>
      <c r="K43566" s="37"/>
    </row>
    <row r="43567" spans="6:11" x14ac:dyDescent="0.25">
      <c r="F43567" s="25"/>
      <c r="G43567" s="27"/>
      <c r="H43567" s="37"/>
      <c r="I43567" s="37"/>
      <c r="J43567" s="26"/>
      <c r="K43567" s="37"/>
    </row>
    <row r="43568" spans="6:11" x14ac:dyDescent="0.25">
      <c r="F43568" s="25"/>
      <c r="G43568" s="27"/>
      <c r="H43568" s="37"/>
      <c r="I43568" s="37"/>
      <c r="J43568" s="26"/>
      <c r="K43568" s="37"/>
    </row>
    <row r="43569" spans="6:11" x14ac:dyDescent="0.25">
      <c r="F43569" s="25"/>
      <c r="G43569" s="27"/>
      <c r="H43569" s="37"/>
      <c r="I43569" s="37"/>
      <c r="J43569" s="26"/>
      <c r="K43569" s="37"/>
    </row>
    <row r="43570" spans="6:11" x14ac:dyDescent="0.25">
      <c r="F43570" s="25"/>
      <c r="G43570" s="27"/>
      <c r="H43570" s="37"/>
      <c r="I43570" s="37"/>
      <c r="J43570" s="26"/>
      <c r="K43570" s="37"/>
    </row>
    <row r="43571" spans="6:11" x14ac:dyDescent="0.25">
      <c r="F43571" s="25"/>
      <c r="G43571" s="27"/>
      <c r="H43571" s="37"/>
      <c r="I43571" s="37"/>
      <c r="J43571" s="26"/>
      <c r="K43571" s="37"/>
    </row>
    <row r="43572" spans="6:11" x14ac:dyDescent="0.25">
      <c r="F43572" s="25"/>
      <c r="G43572" s="27"/>
      <c r="H43572" s="37"/>
      <c r="I43572" s="37"/>
      <c r="J43572" s="26"/>
      <c r="K43572" s="37"/>
    </row>
    <row r="43573" spans="6:11" x14ac:dyDescent="0.25">
      <c r="F43573" s="25"/>
      <c r="G43573" s="27"/>
      <c r="H43573" s="37"/>
      <c r="I43573" s="37"/>
      <c r="J43573" s="26"/>
      <c r="K43573" s="37"/>
    </row>
    <row r="43574" spans="6:11" x14ac:dyDescent="0.25">
      <c r="F43574" s="25"/>
      <c r="G43574" s="27"/>
      <c r="H43574" s="37"/>
      <c r="I43574" s="37"/>
      <c r="J43574" s="26"/>
      <c r="K43574" s="37"/>
    </row>
    <row r="43575" spans="6:11" x14ac:dyDescent="0.25">
      <c r="F43575" s="25"/>
      <c r="G43575" s="27"/>
      <c r="H43575" s="37"/>
      <c r="I43575" s="37"/>
      <c r="J43575" s="26"/>
      <c r="K43575" s="37"/>
    </row>
    <row r="43576" spans="6:11" x14ac:dyDescent="0.25">
      <c r="F43576" s="25"/>
      <c r="G43576" s="27"/>
      <c r="H43576" s="37"/>
      <c r="I43576" s="37"/>
      <c r="J43576" s="26"/>
      <c r="K43576" s="37"/>
    </row>
    <row r="43577" spans="6:11" x14ac:dyDescent="0.25">
      <c r="F43577" s="25"/>
      <c r="G43577" s="27"/>
      <c r="H43577" s="37"/>
      <c r="I43577" s="37"/>
      <c r="J43577" s="26"/>
      <c r="K43577" s="37"/>
    </row>
    <row r="43578" spans="6:11" x14ac:dyDescent="0.25">
      <c r="F43578" s="25"/>
      <c r="G43578" s="27"/>
      <c r="H43578" s="37"/>
      <c r="I43578" s="37"/>
      <c r="J43578" s="26"/>
      <c r="K43578" s="37"/>
    </row>
    <row r="43579" spans="6:11" x14ac:dyDescent="0.25">
      <c r="F43579" s="25"/>
      <c r="G43579" s="27"/>
      <c r="H43579" s="37"/>
      <c r="I43579" s="37"/>
      <c r="J43579" s="26"/>
      <c r="K43579" s="37"/>
    </row>
    <row r="43580" spans="6:11" x14ac:dyDescent="0.25">
      <c r="F43580" s="25"/>
      <c r="G43580" s="27"/>
      <c r="H43580" s="37"/>
      <c r="I43580" s="37"/>
      <c r="J43580" s="26"/>
      <c r="K43580" s="37"/>
    </row>
    <row r="43581" spans="6:11" x14ac:dyDescent="0.25">
      <c r="F43581" s="25"/>
      <c r="G43581" s="27"/>
      <c r="H43581" s="37"/>
      <c r="I43581" s="37"/>
      <c r="J43581" s="26"/>
      <c r="K43581" s="37"/>
    </row>
    <row r="43582" spans="6:11" x14ac:dyDescent="0.25">
      <c r="F43582" s="25"/>
      <c r="G43582" s="27"/>
      <c r="H43582" s="37"/>
      <c r="I43582" s="37"/>
      <c r="J43582" s="26"/>
      <c r="K43582" s="37"/>
    </row>
    <row r="43583" spans="6:11" x14ac:dyDescent="0.25">
      <c r="F43583" s="25"/>
      <c r="G43583" s="27"/>
      <c r="H43583" s="37"/>
      <c r="I43583" s="37"/>
      <c r="J43583" s="26"/>
      <c r="K43583" s="37"/>
    </row>
    <row r="43584" spans="6:11" x14ac:dyDescent="0.25">
      <c r="F43584" s="25"/>
      <c r="G43584" s="27"/>
      <c r="H43584" s="37"/>
      <c r="I43584" s="37"/>
      <c r="J43584" s="26"/>
      <c r="K43584" s="37"/>
    </row>
    <row r="43585" spans="6:11" x14ac:dyDescent="0.25">
      <c r="F43585" s="25"/>
      <c r="G43585" s="27"/>
      <c r="H43585" s="37"/>
      <c r="I43585" s="37"/>
      <c r="J43585" s="26"/>
      <c r="K43585" s="37"/>
    </row>
    <row r="43586" spans="6:11" x14ac:dyDescent="0.25">
      <c r="F43586" s="25"/>
      <c r="G43586" s="27"/>
      <c r="H43586" s="37"/>
      <c r="I43586" s="37"/>
      <c r="J43586" s="26"/>
      <c r="K43586" s="37"/>
    </row>
    <row r="43587" spans="6:11" x14ac:dyDescent="0.25">
      <c r="F43587" s="25"/>
      <c r="G43587" s="27"/>
      <c r="H43587" s="37"/>
      <c r="I43587" s="37"/>
      <c r="J43587" s="26"/>
      <c r="K43587" s="37"/>
    </row>
    <row r="43588" spans="6:11" x14ac:dyDescent="0.25">
      <c r="F43588" s="25"/>
      <c r="G43588" s="27"/>
      <c r="H43588" s="37"/>
      <c r="I43588" s="37"/>
      <c r="J43588" s="26"/>
      <c r="K43588" s="37"/>
    </row>
    <row r="43589" spans="6:11" x14ac:dyDescent="0.25">
      <c r="F43589" s="25"/>
      <c r="G43589" s="27"/>
      <c r="H43589" s="37"/>
      <c r="I43589" s="37"/>
      <c r="J43589" s="26"/>
      <c r="K43589" s="37"/>
    </row>
    <row r="43590" spans="6:11" x14ac:dyDescent="0.25">
      <c r="F43590" s="25"/>
      <c r="G43590" s="27"/>
      <c r="H43590" s="37"/>
      <c r="I43590" s="37"/>
      <c r="J43590" s="26"/>
      <c r="K43590" s="37"/>
    </row>
    <row r="43591" spans="6:11" x14ac:dyDescent="0.25">
      <c r="F43591" s="25"/>
      <c r="G43591" s="27"/>
      <c r="H43591" s="37"/>
      <c r="I43591" s="37"/>
      <c r="J43591" s="26"/>
      <c r="K43591" s="37"/>
    </row>
    <row r="43592" spans="6:11" x14ac:dyDescent="0.25">
      <c r="F43592" s="25"/>
      <c r="G43592" s="27"/>
      <c r="H43592" s="37"/>
      <c r="I43592" s="37"/>
      <c r="J43592" s="26"/>
      <c r="K43592" s="37"/>
    </row>
    <row r="43593" spans="6:11" x14ac:dyDescent="0.25">
      <c r="F43593" s="25"/>
      <c r="G43593" s="27"/>
      <c r="H43593" s="37"/>
      <c r="I43593" s="37"/>
      <c r="J43593" s="26"/>
      <c r="K43593" s="37"/>
    </row>
    <row r="43594" spans="6:11" x14ac:dyDescent="0.25">
      <c r="F43594" s="25"/>
      <c r="G43594" s="27"/>
      <c r="H43594" s="37"/>
      <c r="I43594" s="37"/>
      <c r="J43594" s="26"/>
      <c r="K43594" s="37"/>
    </row>
    <row r="43595" spans="6:11" x14ac:dyDescent="0.25">
      <c r="F43595" s="25"/>
      <c r="G43595" s="27"/>
      <c r="H43595" s="37"/>
      <c r="I43595" s="37"/>
      <c r="J43595" s="26"/>
      <c r="K43595" s="37"/>
    </row>
    <row r="43596" spans="6:11" x14ac:dyDescent="0.25">
      <c r="F43596" s="25"/>
      <c r="G43596" s="27"/>
      <c r="H43596" s="37"/>
      <c r="I43596" s="37"/>
      <c r="J43596" s="26"/>
      <c r="K43596" s="37"/>
    </row>
    <row r="43597" spans="6:11" x14ac:dyDescent="0.25">
      <c r="F43597" s="25"/>
      <c r="G43597" s="27"/>
      <c r="H43597" s="37"/>
      <c r="I43597" s="37"/>
      <c r="J43597" s="26"/>
      <c r="K43597" s="37"/>
    </row>
    <row r="43598" spans="6:11" x14ac:dyDescent="0.25">
      <c r="F43598" s="25"/>
      <c r="G43598" s="27"/>
      <c r="H43598" s="37"/>
      <c r="I43598" s="37"/>
      <c r="J43598" s="26"/>
      <c r="K43598" s="37"/>
    </row>
    <row r="43599" spans="6:11" x14ac:dyDescent="0.25">
      <c r="F43599" s="25"/>
      <c r="G43599" s="27"/>
      <c r="H43599" s="37"/>
      <c r="I43599" s="37"/>
      <c r="J43599" s="26"/>
      <c r="K43599" s="37"/>
    </row>
    <row r="43600" spans="6:11" x14ac:dyDescent="0.25">
      <c r="F43600" s="25"/>
      <c r="G43600" s="27"/>
      <c r="H43600" s="37"/>
      <c r="I43600" s="37"/>
      <c r="J43600" s="26"/>
      <c r="K43600" s="37"/>
    </row>
    <row r="43601" spans="6:11" x14ac:dyDescent="0.25">
      <c r="F43601" s="25"/>
      <c r="G43601" s="27"/>
      <c r="H43601" s="37"/>
      <c r="I43601" s="37"/>
      <c r="J43601" s="26"/>
      <c r="K43601" s="37"/>
    </row>
    <row r="43602" spans="6:11" x14ac:dyDescent="0.25">
      <c r="F43602" s="25"/>
      <c r="G43602" s="27"/>
      <c r="H43602" s="37"/>
      <c r="I43602" s="37"/>
      <c r="J43602" s="26"/>
      <c r="K43602" s="37"/>
    </row>
    <row r="43603" spans="6:11" x14ac:dyDescent="0.25">
      <c r="F43603" s="25"/>
      <c r="G43603" s="27"/>
      <c r="H43603" s="37"/>
      <c r="I43603" s="37"/>
      <c r="J43603" s="26"/>
      <c r="K43603" s="37"/>
    </row>
    <row r="43604" spans="6:11" x14ac:dyDescent="0.25">
      <c r="F43604" s="25"/>
      <c r="G43604" s="27"/>
      <c r="H43604" s="37"/>
      <c r="I43604" s="37"/>
      <c r="J43604" s="26"/>
      <c r="K43604" s="37"/>
    </row>
    <row r="43605" spans="6:11" x14ac:dyDescent="0.25">
      <c r="F43605" s="25"/>
      <c r="G43605" s="27"/>
      <c r="H43605" s="37"/>
      <c r="I43605" s="37"/>
      <c r="J43605" s="26"/>
      <c r="K43605" s="37"/>
    </row>
    <row r="43606" spans="6:11" x14ac:dyDescent="0.25">
      <c r="F43606" s="25"/>
      <c r="G43606" s="27"/>
      <c r="H43606" s="37"/>
      <c r="I43606" s="37"/>
      <c r="J43606" s="26"/>
      <c r="K43606" s="37"/>
    </row>
    <row r="43607" spans="6:11" x14ac:dyDescent="0.25">
      <c r="F43607" s="25"/>
      <c r="G43607" s="27"/>
      <c r="H43607" s="37"/>
      <c r="I43607" s="37"/>
      <c r="J43607" s="26"/>
      <c r="K43607" s="37"/>
    </row>
    <row r="43608" spans="6:11" x14ac:dyDescent="0.25">
      <c r="F43608" s="25"/>
      <c r="G43608" s="27"/>
      <c r="H43608" s="37"/>
      <c r="I43608" s="37"/>
      <c r="J43608" s="26"/>
      <c r="K43608" s="37"/>
    </row>
    <row r="43609" spans="6:11" x14ac:dyDescent="0.25">
      <c r="F43609" s="25"/>
      <c r="G43609" s="27"/>
      <c r="H43609" s="37"/>
      <c r="I43609" s="37"/>
      <c r="J43609" s="26"/>
      <c r="K43609" s="37"/>
    </row>
    <row r="43610" spans="6:11" x14ac:dyDescent="0.25">
      <c r="F43610" s="25"/>
      <c r="G43610" s="27"/>
      <c r="H43610" s="37"/>
      <c r="I43610" s="37"/>
      <c r="J43610" s="26"/>
      <c r="K43610" s="37"/>
    </row>
    <row r="43611" spans="6:11" x14ac:dyDescent="0.25">
      <c r="F43611" s="25"/>
      <c r="G43611" s="27"/>
      <c r="H43611" s="37"/>
      <c r="I43611" s="37"/>
      <c r="J43611" s="26"/>
      <c r="K43611" s="37"/>
    </row>
    <row r="43612" spans="6:11" x14ac:dyDescent="0.25">
      <c r="F43612" s="25"/>
      <c r="G43612" s="27"/>
      <c r="H43612" s="37"/>
      <c r="I43612" s="37"/>
      <c r="J43612" s="26"/>
      <c r="K43612" s="37"/>
    </row>
    <row r="43613" spans="6:11" x14ac:dyDescent="0.25">
      <c r="F43613" s="25"/>
      <c r="G43613" s="27"/>
      <c r="H43613" s="37"/>
      <c r="I43613" s="37"/>
      <c r="J43613" s="26"/>
      <c r="K43613" s="37"/>
    </row>
    <row r="43614" spans="6:11" x14ac:dyDescent="0.25">
      <c r="F43614" s="25"/>
      <c r="G43614" s="27"/>
      <c r="H43614" s="37"/>
      <c r="I43614" s="37"/>
      <c r="J43614" s="26"/>
      <c r="K43614" s="37"/>
    </row>
    <row r="43615" spans="6:11" x14ac:dyDescent="0.25">
      <c r="F43615" s="25"/>
      <c r="G43615" s="27"/>
      <c r="H43615" s="37"/>
      <c r="I43615" s="37"/>
      <c r="J43615" s="26"/>
      <c r="K43615" s="37"/>
    </row>
    <row r="43616" spans="6:11" x14ac:dyDescent="0.25">
      <c r="F43616" s="25"/>
      <c r="G43616" s="27"/>
      <c r="H43616" s="37"/>
      <c r="I43616" s="37"/>
      <c r="J43616" s="26"/>
      <c r="K43616" s="37"/>
    </row>
    <row r="43617" spans="6:11" x14ac:dyDescent="0.25">
      <c r="F43617" s="25"/>
      <c r="G43617" s="27"/>
      <c r="H43617" s="37"/>
      <c r="I43617" s="37"/>
      <c r="J43617" s="26"/>
      <c r="K43617" s="37"/>
    </row>
    <row r="43618" spans="6:11" x14ac:dyDescent="0.25">
      <c r="F43618" s="25"/>
      <c r="G43618" s="27"/>
      <c r="H43618" s="37"/>
      <c r="I43618" s="37"/>
      <c r="J43618" s="26"/>
      <c r="K43618" s="37"/>
    </row>
    <row r="43619" spans="6:11" x14ac:dyDescent="0.25">
      <c r="F43619" s="25"/>
      <c r="G43619" s="27"/>
      <c r="H43619" s="37"/>
      <c r="I43619" s="37"/>
      <c r="J43619" s="26"/>
      <c r="K43619" s="37"/>
    </row>
    <row r="43620" spans="6:11" x14ac:dyDescent="0.25">
      <c r="F43620" s="25"/>
      <c r="G43620" s="27"/>
      <c r="H43620" s="37"/>
      <c r="I43620" s="37"/>
      <c r="J43620" s="26"/>
      <c r="K43620" s="37"/>
    </row>
    <row r="43621" spans="6:11" x14ac:dyDescent="0.25">
      <c r="F43621" s="25"/>
      <c r="G43621" s="27"/>
      <c r="H43621" s="37"/>
      <c r="I43621" s="37"/>
      <c r="J43621" s="26"/>
      <c r="K43621" s="37"/>
    </row>
    <row r="43622" spans="6:11" x14ac:dyDescent="0.25">
      <c r="F43622" s="25"/>
      <c r="G43622" s="27"/>
      <c r="H43622" s="37"/>
      <c r="I43622" s="37"/>
      <c r="J43622" s="26"/>
      <c r="K43622" s="37"/>
    </row>
    <row r="43623" spans="6:11" x14ac:dyDescent="0.25">
      <c r="F43623" s="25"/>
      <c r="G43623" s="27"/>
      <c r="H43623" s="37"/>
      <c r="I43623" s="37"/>
      <c r="J43623" s="26"/>
      <c r="K43623" s="37"/>
    </row>
    <row r="43624" spans="6:11" x14ac:dyDescent="0.25">
      <c r="F43624" s="25"/>
      <c r="G43624" s="27"/>
      <c r="H43624" s="37"/>
      <c r="I43624" s="37"/>
      <c r="J43624" s="26"/>
      <c r="K43624" s="37"/>
    </row>
    <row r="43625" spans="6:11" x14ac:dyDescent="0.25">
      <c r="F43625" s="25"/>
      <c r="G43625" s="27"/>
      <c r="H43625" s="37"/>
      <c r="I43625" s="37"/>
      <c r="J43625" s="26"/>
      <c r="K43625" s="37"/>
    </row>
    <row r="43626" spans="6:11" x14ac:dyDescent="0.25">
      <c r="F43626" s="25"/>
      <c r="G43626" s="27"/>
      <c r="H43626" s="37"/>
      <c r="I43626" s="37"/>
      <c r="J43626" s="26"/>
      <c r="K43626" s="37"/>
    </row>
    <row r="43627" spans="6:11" x14ac:dyDescent="0.25">
      <c r="F43627" s="25"/>
      <c r="G43627" s="27"/>
      <c r="H43627" s="37"/>
      <c r="I43627" s="37"/>
      <c r="J43627" s="26"/>
      <c r="K43627" s="37"/>
    </row>
    <row r="43628" spans="6:11" x14ac:dyDescent="0.25">
      <c r="F43628" s="25"/>
      <c r="G43628" s="27"/>
      <c r="H43628" s="37"/>
      <c r="I43628" s="37"/>
      <c r="J43628" s="26"/>
      <c r="K43628" s="37"/>
    </row>
    <row r="43629" spans="6:11" x14ac:dyDescent="0.25">
      <c r="F43629" s="25"/>
      <c r="G43629" s="27"/>
      <c r="H43629" s="37"/>
      <c r="I43629" s="37"/>
      <c r="J43629" s="26"/>
      <c r="K43629" s="37"/>
    </row>
    <row r="43630" spans="6:11" x14ac:dyDescent="0.25">
      <c r="F43630" s="25"/>
      <c r="G43630" s="27"/>
      <c r="H43630" s="37"/>
      <c r="I43630" s="37"/>
      <c r="J43630" s="26"/>
      <c r="K43630" s="37"/>
    </row>
    <row r="43631" spans="6:11" x14ac:dyDescent="0.25">
      <c r="F43631" s="25"/>
      <c r="G43631" s="27"/>
      <c r="H43631" s="37"/>
      <c r="I43631" s="37"/>
      <c r="J43631" s="26"/>
      <c r="K43631" s="37"/>
    </row>
    <row r="43632" spans="6:11" x14ac:dyDescent="0.25">
      <c r="F43632" s="25"/>
      <c r="G43632" s="27"/>
      <c r="H43632" s="37"/>
      <c r="I43632" s="37"/>
      <c r="J43632" s="26"/>
      <c r="K43632" s="37"/>
    </row>
    <row r="43633" spans="6:11" x14ac:dyDescent="0.25">
      <c r="F43633" s="25"/>
      <c r="G43633" s="27"/>
      <c r="H43633" s="37"/>
      <c r="I43633" s="37"/>
      <c r="J43633" s="26"/>
      <c r="K43633" s="37"/>
    </row>
    <row r="43634" spans="6:11" x14ac:dyDescent="0.25">
      <c r="F43634" s="25"/>
      <c r="G43634" s="27"/>
      <c r="H43634" s="37"/>
      <c r="I43634" s="37"/>
      <c r="J43634" s="26"/>
      <c r="K43634" s="37"/>
    </row>
    <row r="43635" spans="6:11" x14ac:dyDescent="0.25">
      <c r="F43635" s="25"/>
      <c r="G43635" s="27"/>
      <c r="H43635" s="37"/>
      <c r="I43635" s="37"/>
      <c r="J43635" s="26"/>
      <c r="K43635" s="37"/>
    </row>
    <row r="43636" spans="6:11" x14ac:dyDescent="0.25">
      <c r="F43636" s="25"/>
      <c r="G43636" s="27"/>
      <c r="H43636" s="37"/>
      <c r="I43636" s="37"/>
      <c r="J43636" s="26"/>
      <c r="K43636" s="37"/>
    </row>
    <row r="43637" spans="6:11" x14ac:dyDescent="0.25">
      <c r="F43637" s="25"/>
      <c r="G43637" s="27"/>
      <c r="H43637" s="37"/>
      <c r="I43637" s="37"/>
      <c r="J43637" s="26"/>
      <c r="K43637" s="37"/>
    </row>
    <row r="43638" spans="6:11" x14ac:dyDescent="0.25">
      <c r="F43638" s="25"/>
      <c r="G43638" s="27"/>
      <c r="H43638" s="37"/>
      <c r="I43638" s="37"/>
      <c r="J43638" s="26"/>
      <c r="K43638" s="37"/>
    </row>
    <row r="43639" spans="6:11" x14ac:dyDescent="0.25">
      <c r="F43639" s="25"/>
      <c r="G43639" s="27"/>
      <c r="H43639" s="37"/>
      <c r="I43639" s="37"/>
      <c r="J43639" s="26"/>
      <c r="K43639" s="37"/>
    </row>
    <row r="43640" spans="6:11" x14ac:dyDescent="0.25">
      <c r="F43640" s="25"/>
      <c r="G43640" s="27"/>
      <c r="H43640" s="37"/>
      <c r="I43640" s="37"/>
      <c r="J43640" s="26"/>
      <c r="K43640" s="37"/>
    </row>
    <row r="43641" spans="6:11" x14ac:dyDescent="0.25">
      <c r="F43641" s="25"/>
      <c r="G43641" s="27"/>
      <c r="H43641" s="37"/>
      <c r="I43641" s="37"/>
      <c r="J43641" s="26"/>
      <c r="K43641" s="37"/>
    </row>
    <row r="43642" spans="6:11" x14ac:dyDescent="0.25">
      <c r="F43642" s="25"/>
      <c r="G43642" s="27"/>
      <c r="H43642" s="37"/>
      <c r="I43642" s="37"/>
      <c r="J43642" s="26"/>
      <c r="K43642" s="37"/>
    </row>
    <row r="43643" spans="6:11" x14ac:dyDescent="0.25">
      <c r="F43643" s="25"/>
      <c r="G43643" s="27"/>
      <c r="H43643" s="37"/>
      <c r="I43643" s="37"/>
      <c r="J43643" s="26"/>
      <c r="K43643" s="37"/>
    </row>
    <row r="43644" spans="6:11" x14ac:dyDescent="0.25">
      <c r="F43644" s="25"/>
      <c r="G43644" s="27"/>
      <c r="H43644" s="37"/>
      <c r="I43644" s="37"/>
      <c r="J43644" s="26"/>
      <c r="K43644" s="37"/>
    </row>
    <row r="43645" spans="6:11" x14ac:dyDescent="0.25">
      <c r="F43645" s="25"/>
      <c r="G43645" s="27"/>
      <c r="H43645" s="37"/>
      <c r="I43645" s="37"/>
      <c r="J43645" s="26"/>
      <c r="K43645" s="37"/>
    </row>
    <row r="43646" spans="6:11" x14ac:dyDescent="0.25">
      <c r="F43646" s="25"/>
      <c r="G43646" s="27"/>
      <c r="H43646" s="37"/>
      <c r="I43646" s="37"/>
      <c r="J43646" s="26"/>
      <c r="K43646" s="37"/>
    </row>
    <row r="43647" spans="6:11" x14ac:dyDescent="0.25">
      <c r="F43647" s="25"/>
      <c r="G43647" s="27"/>
      <c r="H43647" s="37"/>
      <c r="I43647" s="37"/>
      <c r="J43647" s="26"/>
      <c r="K43647" s="37"/>
    </row>
    <row r="43648" spans="6:11" x14ac:dyDescent="0.25">
      <c r="F43648" s="25"/>
      <c r="G43648" s="27"/>
      <c r="H43648" s="37"/>
      <c r="I43648" s="37"/>
      <c r="J43648" s="26"/>
      <c r="K43648" s="37"/>
    </row>
    <row r="43649" spans="6:11" x14ac:dyDescent="0.25">
      <c r="F43649" s="25"/>
      <c r="G43649" s="27"/>
      <c r="H43649" s="37"/>
      <c r="I43649" s="37"/>
      <c r="J43649" s="26"/>
      <c r="K43649" s="37"/>
    </row>
    <row r="43650" spans="6:11" x14ac:dyDescent="0.25">
      <c r="F43650" s="25"/>
      <c r="G43650" s="27"/>
      <c r="H43650" s="37"/>
      <c r="I43650" s="37"/>
      <c r="J43650" s="26"/>
      <c r="K43650" s="37"/>
    </row>
    <row r="43651" spans="6:11" x14ac:dyDescent="0.25">
      <c r="F43651" s="25"/>
      <c r="G43651" s="27"/>
      <c r="H43651" s="37"/>
      <c r="I43651" s="37"/>
      <c r="J43651" s="26"/>
      <c r="K43651" s="37"/>
    </row>
    <row r="43652" spans="6:11" x14ac:dyDescent="0.25">
      <c r="F43652" s="25"/>
      <c r="G43652" s="27"/>
      <c r="H43652" s="37"/>
      <c r="I43652" s="37"/>
      <c r="J43652" s="26"/>
      <c r="K43652" s="37"/>
    </row>
    <row r="43653" spans="6:11" x14ac:dyDescent="0.25">
      <c r="F43653" s="25"/>
      <c r="G43653" s="27"/>
      <c r="H43653" s="37"/>
      <c r="I43653" s="37"/>
      <c r="J43653" s="26"/>
      <c r="K43653" s="37"/>
    </row>
    <row r="43654" spans="6:11" x14ac:dyDescent="0.25">
      <c r="F43654" s="25"/>
      <c r="G43654" s="27"/>
      <c r="H43654" s="37"/>
      <c r="I43654" s="37"/>
      <c r="J43654" s="26"/>
      <c r="K43654" s="37"/>
    </row>
    <row r="43655" spans="6:11" x14ac:dyDescent="0.25">
      <c r="F43655" s="25"/>
      <c r="G43655" s="27"/>
      <c r="H43655" s="37"/>
      <c r="I43655" s="37"/>
      <c r="J43655" s="26"/>
      <c r="K43655" s="37"/>
    </row>
    <row r="43656" spans="6:11" x14ac:dyDescent="0.25">
      <c r="F43656" s="25"/>
      <c r="G43656" s="27"/>
      <c r="H43656" s="37"/>
      <c r="I43656" s="37"/>
      <c r="J43656" s="26"/>
      <c r="K43656" s="37"/>
    </row>
    <row r="43657" spans="6:11" x14ac:dyDescent="0.25">
      <c r="F43657" s="25"/>
      <c r="G43657" s="27"/>
      <c r="H43657" s="37"/>
      <c r="I43657" s="37"/>
      <c r="J43657" s="26"/>
      <c r="K43657" s="37"/>
    </row>
    <row r="43658" spans="6:11" x14ac:dyDescent="0.25">
      <c r="F43658" s="25"/>
      <c r="G43658" s="27"/>
      <c r="H43658" s="37"/>
      <c r="I43658" s="37"/>
      <c r="J43658" s="26"/>
      <c r="K43658" s="37"/>
    </row>
    <row r="43659" spans="6:11" x14ac:dyDescent="0.25">
      <c r="F43659" s="25"/>
      <c r="G43659" s="27"/>
      <c r="H43659" s="37"/>
      <c r="I43659" s="37"/>
      <c r="J43659" s="26"/>
      <c r="K43659" s="37"/>
    </row>
    <row r="43660" spans="6:11" x14ac:dyDescent="0.25">
      <c r="F43660" s="25"/>
      <c r="G43660" s="27"/>
      <c r="H43660" s="37"/>
      <c r="I43660" s="37"/>
      <c r="J43660" s="26"/>
      <c r="K43660" s="37"/>
    </row>
    <row r="43661" spans="6:11" x14ac:dyDescent="0.25">
      <c r="F43661" s="25"/>
      <c r="G43661" s="27"/>
      <c r="H43661" s="37"/>
      <c r="I43661" s="37"/>
      <c r="J43661" s="26"/>
      <c r="K43661" s="37"/>
    </row>
    <row r="43662" spans="6:11" x14ac:dyDescent="0.25">
      <c r="F43662" s="25"/>
      <c r="G43662" s="27"/>
      <c r="H43662" s="37"/>
      <c r="I43662" s="37"/>
      <c r="J43662" s="26"/>
      <c r="K43662" s="37"/>
    </row>
    <row r="43663" spans="6:11" x14ac:dyDescent="0.25">
      <c r="F43663" s="25"/>
      <c r="G43663" s="27"/>
      <c r="H43663" s="37"/>
      <c r="I43663" s="37"/>
      <c r="J43663" s="26"/>
      <c r="K43663" s="37"/>
    </row>
    <row r="43664" spans="6:11" x14ac:dyDescent="0.25">
      <c r="F43664" s="25"/>
      <c r="G43664" s="27"/>
      <c r="H43664" s="37"/>
      <c r="I43664" s="37"/>
      <c r="J43664" s="26"/>
      <c r="K43664" s="37"/>
    </row>
    <row r="43665" spans="6:11" x14ac:dyDescent="0.25">
      <c r="F43665" s="25"/>
      <c r="G43665" s="27"/>
      <c r="H43665" s="37"/>
      <c r="I43665" s="37"/>
      <c r="J43665" s="26"/>
      <c r="K43665" s="37"/>
    </row>
    <row r="43666" spans="6:11" x14ac:dyDescent="0.25">
      <c r="F43666" s="25"/>
      <c r="G43666" s="27"/>
      <c r="H43666" s="37"/>
      <c r="I43666" s="37"/>
      <c r="J43666" s="26"/>
      <c r="K43666" s="37"/>
    </row>
    <row r="43667" spans="6:11" x14ac:dyDescent="0.25">
      <c r="F43667" s="25"/>
      <c r="G43667" s="27"/>
      <c r="H43667" s="37"/>
      <c r="I43667" s="37"/>
      <c r="J43667" s="26"/>
      <c r="K43667" s="37"/>
    </row>
    <row r="43668" spans="6:11" x14ac:dyDescent="0.25">
      <c r="F43668" s="25"/>
      <c r="G43668" s="27"/>
      <c r="H43668" s="37"/>
      <c r="I43668" s="37"/>
      <c r="J43668" s="26"/>
      <c r="K43668" s="37"/>
    </row>
    <row r="43669" spans="6:11" x14ac:dyDescent="0.25">
      <c r="F43669" s="25"/>
      <c r="G43669" s="27"/>
      <c r="H43669" s="37"/>
      <c r="I43669" s="37"/>
      <c r="J43669" s="26"/>
      <c r="K43669" s="37"/>
    </row>
    <row r="43670" spans="6:11" x14ac:dyDescent="0.25">
      <c r="F43670" s="25"/>
      <c r="G43670" s="27"/>
      <c r="H43670" s="37"/>
      <c r="I43670" s="37"/>
      <c r="J43670" s="26"/>
      <c r="K43670" s="37"/>
    </row>
    <row r="43671" spans="6:11" x14ac:dyDescent="0.25">
      <c r="F43671" s="25"/>
      <c r="G43671" s="27"/>
      <c r="H43671" s="37"/>
      <c r="I43671" s="37"/>
      <c r="J43671" s="26"/>
      <c r="K43671" s="37"/>
    </row>
    <row r="43672" spans="6:11" x14ac:dyDescent="0.25">
      <c r="F43672" s="25"/>
      <c r="G43672" s="27"/>
      <c r="H43672" s="37"/>
      <c r="I43672" s="37"/>
      <c r="J43672" s="26"/>
      <c r="K43672" s="37"/>
    </row>
    <row r="43673" spans="6:11" x14ac:dyDescent="0.25">
      <c r="F43673" s="25"/>
      <c r="G43673" s="27"/>
      <c r="H43673" s="37"/>
      <c r="I43673" s="37"/>
      <c r="J43673" s="26"/>
      <c r="K43673" s="37"/>
    </row>
    <row r="43674" spans="6:11" x14ac:dyDescent="0.25">
      <c r="F43674" s="25"/>
      <c r="G43674" s="27"/>
      <c r="H43674" s="37"/>
      <c r="I43674" s="37"/>
      <c r="J43674" s="26"/>
      <c r="K43674" s="37"/>
    </row>
    <row r="43675" spans="6:11" x14ac:dyDescent="0.25">
      <c r="F43675" s="25"/>
      <c r="G43675" s="27"/>
      <c r="H43675" s="37"/>
      <c r="I43675" s="37"/>
      <c r="J43675" s="26"/>
      <c r="K43675" s="37"/>
    </row>
    <row r="43676" spans="6:11" x14ac:dyDescent="0.25">
      <c r="F43676" s="25"/>
      <c r="G43676" s="27"/>
      <c r="H43676" s="37"/>
      <c r="I43676" s="37"/>
      <c r="J43676" s="26"/>
      <c r="K43676" s="37"/>
    </row>
    <row r="43677" spans="6:11" x14ac:dyDescent="0.25">
      <c r="F43677" s="25"/>
      <c r="G43677" s="27"/>
      <c r="H43677" s="37"/>
      <c r="I43677" s="37"/>
      <c r="J43677" s="26"/>
      <c r="K43677" s="37"/>
    </row>
    <row r="43678" spans="6:11" x14ac:dyDescent="0.25">
      <c r="F43678" s="25"/>
      <c r="G43678" s="27"/>
      <c r="H43678" s="37"/>
      <c r="I43678" s="37"/>
      <c r="J43678" s="26"/>
      <c r="K43678" s="37"/>
    </row>
    <row r="43679" spans="6:11" x14ac:dyDescent="0.25">
      <c r="F43679" s="25"/>
      <c r="G43679" s="27"/>
      <c r="H43679" s="37"/>
      <c r="I43679" s="37"/>
      <c r="J43679" s="26"/>
      <c r="K43679" s="37"/>
    </row>
    <row r="43680" spans="6:11" x14ac:dyDescent="0.25">
      <c r="F43680" s="25"/>
      <c r="G43680" s="27"/>
      <c r="H43680" s="37"/>
      <c r="I43680" s="37"/>
      <c r="J43680" s="26"/>
      <c r="K43680" s="37"/>
    </row>
    <row r="43681" spans="6:11" x14ac:dyDescent="0.25">
      <c r="F43681" s="25"/>
      <c r="G43681" s="27"/>
      <c r="H43681" s="37"/>
      <c r="I43681" s="37"/>
      <c r="J43681" s="26"/>
      <c r="K43681" s="37"/>
    </row>
    <row r="43682" spans="6:11" x14ac:dyDescent="0.25">
      <c r="F43682" s="25"/>
      <c r="G43682" s="27"/>
      <c r="H43682" s="37"/>
      <c r="I43682" s="37"/>
      <c r="J43682" s="26"/>
      <c r="K43682" s="37"/>
    </row>
    <row r="43683" spans="6:11" x14ac:dyDescent="0.25">
      <c r="F43683" s="25"/>
      <c r="G43683" s="27"/>
      <c r="H43683" s="37"/>
      <c r="I43683" s="37"/>
      <c r="J43683" s="26"/>
      <c r="K43683" s="37"/>
    </row>
    <row r="43684" spans="6:11" x14ac:dyDescent="0.25">
      <c r="F43684" s="25"/>
      <c r="G43684" s="27"/>
      <c r="H43684" s="37"/>
      <c r="I43684" s="37"/>
      <c r="J43684" s="26"/>
      <c r="K43684" s="37"/>
    </row>
    <row r="43685" spans="6:11" x14ac:dyDescent="0.25">
      <c r="F43685" s="25"/>
      <c r="G43685" s="27"/>
      <c r="H43685" s="37"/>
      <c r="I43685" s="37"/>
      <c r="J43685" s="26"/>
      <c r="K43685" s="37"/>
    </row>
    <row r="43686" spans="6:11" x14ac:dyDescent="0.25">
      <c r="F43686" s="25"/>
      <c r="G43686" s="27"/>
      <c r="H43686" s="37"/>
      <c r="I43686" s="37"/>
      <c r="J43686" s="26"/>
      <c r="K43686" s="37"/>
    </row>
    <row r="43687" spans="6:11" x14ac:dyDescent="0.25">
      <c r="F43687" s="25"/>
      <c r="G43687" s="27"/>
      <c r="H43687" s="37"/>
      <c r="I43687" s="37"/>
      <c r="J43687" s="26"/>
      <c r="K43687" s="37"/>
    </row>
    <row r="43688" spans="6:11" x14ac:dyDescent="0.25">
      <c r="F43688" s="25"/>
      <c r="G43688" s="27"/>
      <c r="H43688" s="37"/>
      <c r="I43688" s="37"/>
      <c r="J43688" s="26"/>
      <c r="K43688" s="37"/>
    </row>
    <row r="43689" spans="6:11" x14ac:dyDescent="0.25">
      <c r="F43689" s="25"/>
      <c r="G43689" s="27"/>
      <c r="H43689" s="37"/>
      <c r="I43689" s="37"/>
      <c r="J43689" s="26"/>
      <c r="K43689" s="37"/>
    </row>
    <row r="43690" spans="6:11" x14ac:dyDescent="0.25">
      <c r="F43690" s="25"/>
      <c r="G43690" s="27"/>
      <c r="H43690" s="37"/>
      <c r="I43690" s="37"/>
      <c r="J43690" s="26"/>
      <c r="K43690" s="37"/>
    </row>
    <row r="43691" spans="6:11" x14ac:dyDescent="0.25">
      <c r="F43691" s="25"/>
      <c r="G43691" s="27"/>
      <c r="H43691" s="37"/>
      <c r="I43691" s="37"/>
      <c r="J43691" s="26"/>
      <c r="K43691" s="37"/>
    </row>
    <row r="43692" spans="6:11" x14ac:dyDescent="0.25">
      <c r="F43692" s="25"/>
      <c r="G43692" s="27"/>
      <c r="H43692" s="37"/>
      <c r="I43692" s="37"/>
      <c r="J43692" s="26"/>
      <c r="K43692" s="37"/>
    </row>
    <row r="43693" spans="6:11" x14ac:dyDescent="0.25">
      <c r="F43693" s="25"/>
      <c r="G43693" s="27"/>
      <c r="H43693" s="37"/>
      <c r="I43693" s="37"/>
      <c r="J43693" s="26"/>
      <c r="K43693" s="37"/>
    </row>
    <row r="43694" spans="6:11" x14ac:dyDescent="0.25">
      <c r="F43694" s="25"/>
      <c r="G43694" s="27"/>
      <c r="H43694" s="37"/>
      <c r="I43694" s="37"/>
      <c r="J43694" s="26"/>
      <c r="K43694" s="37"/>
    </row>
    <row r="43695" spans="6:11" x14ac:dyDescent="0.25">
      <c r="F43695" s="25"/>
      <c r="G43695" s="27"/>
      <c r="H43695" s="37"/>
      <c r="I43695" s="37"/>
      <c r="J43695" s="26"/>
      <c r="K43695" s="37"/>
    </row>
    <row r="43696" spans="6:11" x14ac:dyDescent="0.25">
      <c r="F43696" s="25"/>
      <c r="G43696" s="27"/>
      <c r="H43696" s="37"/>
      <c r="I43696" s="37"/>
      <c r="J43696" s="26"/>
      <c r="K43696" s="37"/>
    </row>
    <row r="43697" spans="6:11" x14ac:dyDescent="0.25">
      <c r="F43697" s="25"/>
      <c r="G43697" s="27"/>
      <c r="H43697" s="37"/>
      <c r="I43697" s="37"/>
      <c r="J43697" s="26"/>
      <c r="K43697" s="37"/>
    </row>
    <row r="43698" spans="6:11" x14ac:dyDescent="0.25">
      <c r="F43698" s="25"/>
      <c r="G43698" s="27"/>
      <c r="H43698" s="37"/>
      <c r="I43698" s="37"/>
      <c r="J43698" s="26"/>
      <c r="K43698" s="37"/>
    </row>
    <row r="43699" spans="6:11" x14ac:dyDescent="0.25">
      <c r="F43699" s="25"/>
      <c r="G43699" s="27"/>
      <c r="H43699" s="37"/>
      <c r="I43699" s="37"/>
      <c r="J43699" s="26"/>
      <c r="K43699" s="37"/>
    </row>
    <row r="43700" spans="6:11" x14ac:dyDescent="0.25">
      <c r="F43700" s="25"/>
      <c r="G43700" s="27"/>
      <c r="H43700" s="37"/>
      <c r="I43700" s="37"/>
      <c r="J43700" s="26"/>
      <c r="K43700" s="37"/>
    </row>
    <row r="43701" spans="6:11" x14ac:dyDescent="0.25">
      <c r="F43701" s="25"/>
      <c r="G43701" s="27"/>
      <c r="H43701" s="37"/>
      <c r="I43701" s="37"/>
      <c r="J43701" s="26"/>
      <c r="K43701" s="37"/>
    </row>
    <row r="43702" spans="6:11" x14ac:dyDescent="0.25">
      <c r="F43702" s="25"/>
      <c r="G43702" s="27"/>
      <c r="H43702" s="37"/>
      <c r="I43702" s="37"/>
      <c r="J43702" s="26"/>
      <c r="K43702" s="37"/>
    </row>
    <row r="43703" spans="6:11" x14ac:dyDescent="0.25">
      <c r="F43703" s="25"/>
      <c r="G43703" s="27"/>
      <c r="H43703" s="37"/>
      <c r="I43703" s="37"/>
      <c r="J43703" s="26"/>
      <c r="K43703" s="37"/>
    </row>
    <row r="43704" spans="6:11" x14ac:dyDescent="0.25">
      <c r="F43704" s="25"/>
      <c r="G43704" s="27"/>
      <c r="H43704" s="37"/>
      <c r="I43704" s="37"/>
      <c r="J43704" s="26"/>
      <c r="K43704" s="37"/>
    </row>
    <row r="43705" spans="6:11" x14ac:dyDescent="0.25">
      <c r="F43705" s="25"/>
      <c r="G43705" s="27"/>
      <c r="H43705" s="37"/>
      <c r="I43705" s="37"/>
      <c r="J43705" s="26"/>
      <c r="K43705" s="37"/>
    </row>
    <row r="43706" spans="6:11" x14ac:dyDescent="0.25">
      <c r="F43706" s="25"/>
      <c r="G43706" s="27"/>
      <c r="H43706" s="37"/>
      <c r="I43706" s="37"/>
      <c r="J43706" s="26"/>
      <c r="K43706" s="37"/>
    </row>
    <row r="43707" spans="6:11" x14ac:dyDescent="0.25">
      <c r="F43707" s="25"/>
      <c r="G43707" s="27"/>
      <c r="H43707" s="37"/>
      <c r="I43707" s="37"/>
      <c r="J43707" s="26"/>
      <c r="K43707" s="37"/>
    </row>
    <row r="43708" spans="6:11" x14ac:dyDescent="0.25">
      <c r="F43708" s="25"/>
      <c r="G43708" s="27"/>
      <c r="H43708" s="37"/>
      <c r="I43708" s="37"/>
      <c r="J43708" s="26"/>
      <c r="K43708" s="37"/>
    </row>
    <row r="43709" spans="6:11" x14ac:dyDescent="0.25">
      <c r="F43709" s="25"/>
      <c r="G43709" s="27"/>
      <c r="H43709" s="37"/>
      <c r="I43709" s="37"/>
      <c r="J43709" s="26"/>
      <c r="K43709" s="37"/>
    </row>
    <row r="43710" spans="6:11" x14ac:dyDescent="0.25">
      <c r="F43710" s="25"/>
      <c r="G43710" s="27"/>
      <c r="H43710" s="37"/>
      <c r="I43710" s="37"/>
      <c r="J43710" s="26"/>
      <c r="K43710" s="37"/>
    </row>
    <row r="43711" spans="6:11" x14ac:dyDescent="0.25">
      <c r="F43711" s="25"/>
      <c r="G43711" s="27"/>
      <c r="H43711" s="37"/>
      <c r="I43711" s="37"/>
      <c r="J43711" s="26"/>
      <c r="K43711" s="37"/>
    </row>
    <row r="43712" spans="6:11" x14ac:dyDescent="0.25">
      <c r="F43712" s="25"/>
      <c r="G43712" s="27"/>
      <c r="H43712" s="37"/>
      <c r="I43712" s="37"/>
      <c r="J43712" s="26"/>
      <c r="K43712" s="37"/>
    </row>
    <row r="43713" spans="6:11" x14ac:dyDescent="0.25">
      <c r="F43713" s="25"/>
      <c r="G43713" s="27"/>
      <c r="H43713" s="37"/>
      <c r="I43713" s="37"/>
      <c r="J43713" s="26"/>
      <c r="K43713" s="37"/>
    </row>
    <row r="43714" spans="6:11" x14ac:dyDescent="0.25">
      <c r="F43714" s="25"/>
      <c r="G43714" s="27"/>
      <c r="H43714" s="37"/>
      <c r="I43714" s="37"/>
      <c r="J43714" s="26"/>
      <c r="K43714" s="37"/>
    </row>
    <row r="43715" spans="6:11" x14ac:dyDescent="0.25">
      <c r="F43715" s="25"/>
      <c r="G43715" s="27"/>
      <c r="H43715" s="37"/>
      <c r="I43715" s="37"/>
      <c r="J43715" s="26"/>
      <c r="K43715" s="37"/>
    </row>
    <row r="43716" spans="6:11" x14ac:dyDescent="0.25">
      <c r="F43716" s="25"/>
      <c r="G43716" s="27"/>
      <c r="H43716" s="37"/>
      <c r="I43716" s="37"/>
      <c r="J43716" s="26"/>
      <c r="K43716" s="37"/>
    </row>
    <row r="43717" spans="6:11" x14ac:dyDescent="0.25">
      <c r="F43717" s="25"/>
      <c r="G43717" s="27"/>
      <c r="H43717" s="37"/>
      <c r="I43717" s="37"/>
      <c r="J43717" s="26"/>
      <c r="K43717" s="37"/>
    </row>
    <row r="43718" spans="6:11" x14ac:dyDescent="0.25">
      <c r="F43718" s="25"/>
      <c r="G43718" s="27"/>
      <c r="H43718" s="37"/>
      <c r="I43718" s="37"/>
      <c r="J43718" s="26"/>
      <c r="K43718" s="37"/>
    </row>
    <row r="43719" spans="6:11" x14ac:dyDescent="0.25">
      <c r="F43719" s="25"/>
      <c r="G43719" s="27"/>
      <c r="H43719" s="37"/>
      <c r="I43719" s="37"/>
      <c r="J43719" s="26"/>
      <c r="K43719" s="37"/>
    </row>
    <row r="43720" spans="6:11" x14ac:dyDescent="0.25">
      <c r="F43720" s="25"/>
      <c r="G43720" s="27"/>
      <c r="H43720" s="37"/>
      <c r="I43720" s="37"/>
      <c r="J43720" s="26"/>
      <c r="K43720" s="37"/>
    </row>
    <row r="43721" spans="6:11" x14ac:dyDescent="0.25">
      <c r="F43721" s="25"/>
      <c r="G43721" s="27"/>
      <c r="H43721" s="37"/>
      <c r="I43721" s="37"/>
      <c r="J43721" s="26"/>
      <c r="K43721" s="37"/>
    </row>
    <row r="43722" spans="6:11" x14ac:dyDescent="0.25">
      <c r="F43722" s="25"/>
      <c r="G43722" s="27"/>
      <c r="H43722" s="37"/>
      <c r="I43722" s="37"/>
      <c r="J43722" s="26"/>
      <c r="K43722" s="37"/>
    </row>
    <row r="43723" spans="6:11" x14ac:dyDescent="0.25">
      <c r="F43723" s="25"/>
      <c r="G43723" s="27"/>
      <c r="H43723" s="37"/>
      <c r="I43723" s="37"/>
      <c r="J43723" s="26"/>
      <c r="K43723" s="37"/>
    </row>
    <row r="43724" spans="6:11" x14ac:dyDescent="0.25">
      <c r="F43724" s="25"/>
      <c r="G43724" s="27"/>
      <c r="H43724" s="37"/>
      <c r="I43724" s="37"/>
      <c r="J43724" s="26"/>
      <c r="K43724" s="37"/>
    </row>
    <row r="43725" spans="6:11" x14ac:dyDescent="0.25">
      <c r="F43725" s="25"/>
      <c r="G43725" s="27"/>
      <c r="H43725" s="37"/>
      <c r="I43725" s="37"/>
      <c r="J43725" s="26"/>
      <c r="K43725" s="37"/>
    </row>
    <row r="43726" spans="6:11" x14ac:dyDescent="0.25">
      <c r="F43726" s="25"/>
      <c r="G43726" s="27"/>
      <c r="H43726" s="37"/>
      <c r="I43726" s="37"/>
      <c r="J43726" s="26"/>
      <c r="K43726" s="37"/>
    </row>
    <row r="43727" spans="6:11" x14ac:dyDescent="0.25">
      <c r="F43727" s="25"/>
      <c r="G43727" s="27"/>
      <c r="H43727" s="37"/>
      <c r="I43727" s="37"/>
      <c r="J43727" s="26"/>
      <c r="K43727" s="37"/>
    </row>
    <row r="43728" spans="6:11" x14ac:dyDescent="0.25">
      <c r="F43728" s="25"/>
      <c r="G43728" s="27"/>
      <c r="H43728" s="37"/>
      <c r="I43728" s="37"/>
      <c r="J43728" s="26"/>
      <c r="K43728" s="37"/>
    </row>
    <row r="43729" spans="6:11" x14ac:dyDescent="0.25">
      <c r="F43729" s="25"/>
      <c r="G43729" s="27"/>
      <c r="H43729" s="37"/>
      <c r="I43729" s="37"/>
      <c r="J43729" s="26"/>
      <c r="K43729" s="37"/>
    </row>
    <row r="43730" spans="6:11" x14ac:dyDescent="0.25">
      <c r="F43730" s="25"/>
      <c r="G43730" s="27"/>
      <c r="H43730" s="37"/>
      <c r="I43730" s="37"/>
      <c r="J43730" s="26"/>
      <c r="K43730" s="37"/>
    </row>
    <row r="43731" spans="6:11" x14ac:dyDescent="0.25">
      <c r="F43731" s="25"/>
      <c r="G43731" s="27"/>
      <c r="H43731" s="37"/>
      <c r="I43731" s="37"/>
      <c r="J43731" s="26"/>
      <c r="K43731" s="37"/>
    </row>
    <row r="43732" spans="6:11" x14ac:dyDescent="0.25">
      <c r="F43732" s="25"/>
      <c r="G43732" s="27"/>
      <c r="H43732" s="37"/>
      <c r="I43732" s="37"/>
      <c r="J43732" s="26"/>
      <c r="K43732" s="37"/>
    </row>
    <row r="43733" spans="6:11" x14ac:dyDescent="0.25">
      <c r="F43733" s="25"/>
      <c r="G43733" s="27"/>
      <c r="H43733" s="37"/>
      <c r="I43733" s="37"/>
      <c r="J43733" s="26"/>
      <c r="K43733" s="37"/>
    </row>
    <row r="43734" spans="6:11" x14ac:dyDescent="0.25">
      <c r="F43734" s="25"/>
      <c r="G43734" s="27"/>
      <c r="H43734" s="37"/>
      <c r="I43734" s="37"/>
      <c r="J43734" s="26"/>
      <c r="K43734" s="37"/>
    </row>
    <row r="43735" spans="6:11" x14ac:dyDescent="0.25">
      <c r="F43735" s="25"/>
      <c r="G43735" s="27"/>
      <c r="H43735" s="37"/>
      <c r="I43735" s="37"/>
      <c r="J43735" s="26"/>
      <c r="K43735" s="37"/>
    </row>
    <row r="43736" spans="6:11" x14ac:dyDescent="0.25">
      <c r="F43736" s="25"/>
      <c r="G43736" s="27"/>
      <c r="H43736" s="37"/>
      <c r="I43736" s="37"/>
      <c r="J43736" s="26"/>
      <c r="K43736" s="37"/>
    </row>
    <row r="43737" spans="6:11" x14ac:dyDescent="0.25">
      <c r="F43737" s="25"/>
      <c r="G43737" s="27"/>
      <c r="H43737" s="37"/>
      <c r="I43737" s="37"/>
      <c r="J43737" s="26"/>
      <c r="K43737" s="37"/>
    </row>
    <row r="43738" spans="6:11" x14ac:dyDescent="0.25">
      <c r="F43738" s="25"/>
      <c r="G43738" s="27"/>
      <c r="H43738" s="37"/>
      <c r="I43738" s="37"/>
      <c r="J43738" s="26"/>
      <c r="K43738" s="37"/>
    </row>
    <row r="43739" spans="6:11" x14ac:dyDescent="0.25">
      <c r="F43739" s="25"/>
      <c r="G43739" s="27"/>
      <c r="H43739" s="37"/>
      <c r="I43739" s="37"/>
      <c r="J43739" s="26"/>
      <c r="K43739" s="37"/>
    </row>
    <row r="43740" spans="6:11" x14ac:dyDescent="0.25">
      <c r="F43740" s="25"/>
      <c r="G43740" s="27"/>
      <c r="H43740" s="37"/>
      <c r="I43740" s="37"/>
      <c r="J43740" s="26"/>
      <c r="K43740" s="37"/>
    </row>
    <row r="43741" spans="6:11" x14ac:dyDescent="0.25">
      <c r="F43741" s="25"/>
      <c r="G43741" s="27"/>
      <c r="H43741" s="37"/>
      <c r="I43741" s="37"/>
      <c r="J43741" s="26"/>
      <c r="K43741" s="37"/>
    </row>
    <row r="43742" spans="6:11" x14ac:dyDescent="0.25">
      <c r="F43742" s="25"/>
      <c r="G43742" s="27"/>
      <c r="H43742" s="37"/>
      <c r="I43742" s="37"/>
      <c r="J43742" s="26"/>
      <c r="K43742" s="37"/>
    </row>
    <row r="43743" spans="6:11" x14ac:dyDescent="0.25">
      <c r="F43743" s="25"/>
      <c r="G43743" s="27"/>
      <c r="H43743" s="37"/>
      <c r="I43743" s="37"/>
      <c r="J43743" s="26"/>
      <c r="K43743" s="37"/>
    </row>
    <row r="43744" spans="6:11" x14ac:dyDescent="0.25">
      <c r="F43744" s="25"/>
      <c r="G43744" s="27"/>
      <c r="H43744" s="37"/>
      <c r="I43744" s="37"/>
      <c r="J43744" s="26"/>
      <c r="K43744" s="37"/>
    </row>
    <row r="43745" spans="6:11" x14ac:dyDescent="0.25">
      <c r="F43745" s="25"/>
      <c r="G43745" s="27"/>
      <c r="H43745" s="37"/>
      <c r="I43745" s="37"/>
      <c r="J43745" s="26"/>
      <c r="K43745" s="37"/>
    </row>
    <row r="43746" spans="6:11" x14ac:dyDescent="0.25">
      <c r="F43746" s="25"/>
      <c r="G43746" s="27"/>
      <c r="H43746" s="37"/>
      <c r="I43746" s="37"/>
      <c r="J43746" s="26"/>
      <c r="K43746" s="37"/>
    </row>
    <row r="43747" spans="6:11" x14ac:dyDescent="0.25">
      <c r="F43747" s="25"/>
      <c r="G43747" s="27"/>
      <c r="H43747" s="37"/>
      <c r="I43747" s="37"/>
      <c r="J43747" s="26"/>
      <c r="K43747" s="37"/>
    </row>
    <row r="43748" spans="6:11" x14ac:dyDescent="0.25">
      <c r="F43748" s="25"/>
      <c r="G43748" s="27"/>
      <c r="H43748" s="37"/>
      <c r="I43748" s="37"/>
      <c r="J43748" s="26"/>
      <c r="K43748" s="37"/>
    </row>
    <row r="43749" spans="6:11" x14ac:dyDescent="0.25">
      <c r="F43749" s="25"/>
      <c r="G43749" s="27"/>
      <c r="H43749" s="37"/>
      <c r="I43749" s="37"/>
      <c r="J43749" s="26"/>
      <c r="K43749" s="37"/>
    </row>
    <row r="43750" spans="6:11" x14ac:dyDescent="0.25">
      <c r="F43750" s="25"/>
      <c r="G43750" s="27"/>
      <c r="H43750" s="37"/>
      <c r="I43750" s="37"/>
      <c r="J43750" s="26"/>
      <c r="K43750" s="37"/>
    </row>
    <row r="43751" spans="6:11" x14ac:dyDescent="0.25">
      <c r="F43751" s="25"/>
      <c r="G43751" s="27"/>
      <c r="H43751" s="37"/>
      <c r="I43751" s="37"/>
      <c r="J43751" s="26"/>
      <c r="K43751" s="37"/>
    </row>
    <row r="43752" spans="6:11" x14ac:dyDescent="0.25">
      <c r="F43752" s="25"/>
      <c r="G43752" s="27"/>
      <c r="H43752" s="37"/>
      <c r="I43752" s="37"/>
      <c r="J43752" s="26"/>
      <c r="K43752" s="37"/>
    </row>
    <row r="43753" spans="6:11" x14ac:dyDescent="0.25">
      <c r="F43753" s="25"/>
      <c r="G43753" s="27"/>
      <c r="H43753" s="37"/>
      <c r="I43753" s="37"/>
      <c r="J43753" s="26"/>
      <c r="K43753" s="37"/>
    </row>
    <row r="43754" spans="6:11" x14ac:dyDescent="0.25">
      <c r="F43754" s="25"/>
      <c r="G43754" s="27"/>
      <c r="H43754" s="37"/>
      <c r="I43754" s="37"/>
      <c r="J43754" s="26"/>
      <c r="K43754" s="37"/>
    </row>
    <row r="43755" spans="6:11" x14ac:dyDescent="0.25">
      <c r="F43755" s="25"/>
      <c r="G43755" s="27"/>
      <c r="H43755" s="37"/>
      <c r="I43755" s="37"/>
      <c r="J43755" s="26"/>
      <c r="K43755" s="37"/>
    </row>
    <row r="43756" spans="6:11" x14ac:dyDescent="0.25">
      <c r="F43756" s="25"/>
      <c r="G43756" s="27"/>
      <c r="H43756" s="37"/>
      <c r="I43756" s="37"/>
      <c r="J43756" s="26"/>
      <c r="K43756" s="37"/>
    </row>
    <row r="43757" spans="6:11" x14ac:dyDescent="0.25">
      <c r="F43757" s="25"/>
      <c r="G43757" s="27"/>
      <c r="H43757" s="37"/>
      <c r="I43757" s="37"/>
      <c r="J43757" s="26"/>
      <c r="K43757" s="37"/>
    </row>
    <row r="43758" spans="6:11" x14ac:dyDescent="0.25">
      <c r="F43758" s="25"/>
      <c r="G43758" s="27"/>
      <c r="H43758" s="37"/>
      <c r="I43758" s="37"/>
      <c r="J43758" s="26"/>
      <c r="K43758" s="37"/>
    </row>
    <row r="43759" spans="6:11" x14ac:dyDescent="0.25">
      <c r="F43759" s="25"/>
      <c r="G43759" s="27"/>
      <c r="H43759" s="37"/>
      <c r="I43759" s="37"/>
      <c r="J43759" s="26"/>
      <c r="K43759" s="37"/>
    </row>
    <row r="43760" spans="6:11" x14ac:dyDescent="0.25">
      <c r="F43760" s="25"/>
      <c r="G43760" s="27"/>
      <c r="H43760" s="37"/>
      <c r="I43760" s="37"/>
      <c r="J43760" s="26"/>
      <c r="K43760" s="37"/>
    </row>
    <row r="43761" spans="6:11" x14ac:dyDescent="0.25">
      <c r="F43761" s="25"/>
      <c r="G43761" s="27"/>
      <c r="H43761" s="37"/>
      <c r="I43761" s="37"/>
      <c r="J43761" s="26"/>
      <c r="K43761" s="37"/>
    </row>
    <row r="43762" spans="6:11" x14ac:dyDescent="0.25">
      <c r="F43762" s="25"/>
      <c r="G43762" s="27"/>
      <c r="H43762" s="37"/>
      <c r="I43762" s="37"/>
      <c r="J43762" s="26"/>
      <c r="K43762" s="37"/>
    </row>
    <row r="43763" spans="6:11" x14ac:dyDescent="0.25">
      <c r="F43763" s="25"/>
      <c r="G43763" s="27"/>
      <c r="H43763" s="37"/>
      <c r="I43763" s="37"/>
      <c r="J43763" s="26"/>
      <c r="K43763" s="37"/>
    </row>
    <row r="43764" spans="6:11" x14ac:dyDescent="0.25">
      <c r="F43764" s="25"/>
      <c r="G43764" s="27"/>
      <c r="H43764" s="37"/>
      <c r="I43764" s="37"/>
      <c r="J43764" s="26"/>
      <c r="K43764" s="37"/>
    </row>
    <row r="43765" spans="6:11" x14ac:dyDescent="0.25">
      <c r="F43765" s="25"/>
      <c r="G43765" s="27"/>
      <c r="H43765" s="37"/>
      <c r="I43765" s="37"/>
      <c r="J43765" s="26"/>
      <c r="K43765" s="37"/>
    </row>
    <row r="43766" spans="6:11" x14ac:dyDescent="0.25">
      <c r="F43766" s="25"/>
      <c r="G43766" s="27"/>
      <c r="H43766" s="37"/>
      <c r="I43766" s="37"/>
      <c r="J43766" s="26"/>
      <c r="K43766" s="37"/>
    </row>
    <row r="43767" spans="6:11" x14ac:dyDescent="0.25">
      <c r="F43767" s="25"/>
      <c r="G43767" s="27"/>
      <c r="H43767" s="37"/>
      <c r="I43767" s="37"/>
      <c r="J43767" s="26"/>
      <c r="K43767" s="37"/>
    </row>
    <row r="43768" spans="6:11" x14ac:dyDescent="0.25">
      <c r="F43768" s="25"/>
      <c r="G43768" s="27"/>
      <c r="H43768" s="37"/>
      <c r="I43768" s="37"/>
      <c r="J43768" s="26"/>
      <c r="K43768" s="37"/>
    </row>
    <row r="43769" spans="6:11" x14ac:dyDescent="0.25">
      <c r="F43769" s="25"/>
      <c r="G43769" s="27"/>
      <c r="H43769" s="37"/>
      <c r="I43769" s="37"/>
      <c r="J43769" s="26"/>
      <c r="K43769" s="37"/>
    </row>
    <row r="43770" spans="6:11" x14ac:dyDescent="0.25">
      <c r="F43770" s="25"/>
      <c r="G43770" s="27"/>
      <c r="H43770" s="37"/>
      <c r="I43770" s="37"/>
      <c r="J43770" s="26"/>
      <c r="K43770" s="37"/>
    </row>
    <row r="43771" spans="6:11" x14ac:dyDescent="0.25">
      <c r="F43771" s="25"/>
      <c r="G43771" s="27"/>
      <c r="H43771" s="37"/>
      <c r="I43771" s="37"/>
      <c r="J43771" s="26"/>
      <c r="K43771" s="37"/>
    </row>
    <row r="43772" spans="6:11" x14ac:dyDescent="0.25">
      <c r="F43772" s="25"/>
      <c r="G43772" s="27"/>
      <c r="H43772" s="37"/>
      <c r="I43772" s="37"/>
      <c r="J43772" s="26"/>
      <c r="K43772" s="37"/>
    </row>
    <row r="43773" spans="6:11" x14ac:dyDescent="0.25">
      <c r="F43773" s="25"/>
      <c r="G43773" s="27"/>
      <c r="H43773" s="37"/>
      <c r="I43773" s="37"/>
      <c r="J43773" s="26"/>
      <c r="K43773" s="37"/>
    </row>
    <row r="43774" spans="6:11" x14ac:dyDescent="0.25">
      <c r="F43774" s="25"/>
      <c r="G43774" s="27"/>
      <c r="H43774" s="37"/>
      <c r="I43774" s="37"/>
      <c r="J43774" s="26"/>
      <c r="K43774" s="37"/>
    </row>
    <row r="43775" spans="6:11" x14ac:dyDescent="0.25">
      <c r="F43775" s="25"/>
      <c r="G43775" s="27"/>
      <c r="H43775" s="37"/>
      <c r="I43775" s="37"/>
      <c r="J43775" s="26"/>
      <c r="K43775" s="37"/>
    </row>
    <row r="43776" spans="6:11" x14ac:dyDescent="0.25">
      <c r="F43776" s="25"/>
      <c r="G43776" s="27"/>
      <c r="H43776" s="37"/>
      <c r="I43776" s="37"/>
      <c r="J43776" s="26"/>
      <c r="K43776" s="37"/>
    </row>
    <row r="43777" spans="6:11" x14ac:dyDescent="0.25">
      <c r="F43777" s="25"/>
      <c r="G43777" s="27"/>
      <c r="H43777" s="37"/>
      <c r="I43777" s="37"/>
      <c r="J43777" s="26"/>
      <c r="K43777" s="37"/>
    </row>
    <row r="43778" spans="6:11" x14ac:dyDescent="0.25">
      <c r="F43778" s="25"/>
      <c r="G43778" s="27"/>
      <c r="H43778" s="37"/>
      <c r="I43778" s="37"/>
      <c r="J43778" s="26"/>
      <c r="K43778" s="37"/>
    </row>
    <row r="43779" spans="6:11" x14ac:dyDescent="0.25">
      <c r="F43779" s="25"/>
      <c r="G43779" s="27"/>
      <c r="H43779" s="37"/>
      <c r="I43779" s="37"/>
      <c r="J43779" s="26"/>
      <c r="K43779" s="37"/>
    </row>
    <row r="43780" spans="6:11" x14ac:dyDescent="0.25">
      <c r="F43780" s="25"/>
      <c r="G43780" s="27"/>
      <c r="H43780" s="37"/>
      <c r="I43780" s="37"/>
      <c r="J43780" s="26"/>
      <c r="K43780" s="37"/>
    </row>
    <row r="43781" spans="6:11" x14ac:dyDescent="0.25">
      <c r="F43781" s="25"/>
      <c r="G43781" s="27"/>
      <c r="H43781" s="37"/>
      <c r="I43781" s="37"/>
      <c r="J43781" s="26"/>
      <c r="K43781" s="37"/>
    </row>
    <row r="43782" spans="6:11" x14ac:dyDescent="0.25">
      <c r="F43782" s="25"/>
      <c r="G43782" s="27"/>
      <c r="H43782" s="37"/>
      <c r="I43782" s="37"/>
      <c r="J43782" s="26"/>
      <c r="K43782" s="37"/>
    </row>
    <row r="43783" spans="6:11" x14ac:dyDescent="0.25">
      <c r="F43783" s="25"/>
      <c r="G43783" s="27"/>
      <c r="H43783" s="37"/>
      <c r="I43783" s="37"/>
      <c r="J43783" s="26"/>
      <c r="K43783" s="37"/>
    </row>
    <row r="43784" spans="6:11" x14ac:dyDescent="0.25">
      <c r="F43784" s="25"/>
      <c r="G43784" s="27"/>
      <c r="H43784" s="37"/>
      <c r="I43784" s="37"/>
      <c r="J43784" s="26"/>
      <c r="K43784" s="37"/>
    </row>
    <row r="43785" spans="6:11" x14ac:dyDescent="0.25">
      <c r="F43785" s="25"/>
      <c r="G43785" s="27"/>
      <c r="H43785" s="37"/>
      <c r="I43785" s="37"/>
      <c r="J43785" s="26"/>
      <c r="K43785" s="37"/>
    </row>
    <row r="43786" spans="6:11" x14ac:dyDescent="0.25">
      <c r="F43786" s="25"/>
      <c r="G43786" s="27"/>
      <c r="H43786" s="37"/>
      <c r="I43786" s="37"/>
      <c r="J43786" s="26"/>
      <c r="K43786" s="37"/>
    </row>
    <row r="43787" spans="6:11" x14ac:dyDescent="0.25">
      <c r="F43787" s="25"/>
      <c r="G43787" s="27"/>
      <c r="H43787" s="37"/>
      <c r="I43787" s="37"/>
      <c r="J43787" s="26"/>
      <c r="K43787" s="37"/>
    </row>
    <row r="43788" spans="6:11" x14ac:dyDescent="0.25">
      <c r="F43788" s="25"/>
      <c r="G43788" s="27"/>
      <c r="H43788" s="37"/>
      <c r="I43788" s="37"/>
      <c r="J43788" s="26"/>
      <c r="K43788" s="37"/>
    </row>
    <row r="43789" spans="6:11" x14ac:dyDescent="0.25">
      <c r="F43789" s="25"/>
      <c r="G43789" s="27"/>
      <c r="H43789" s="37"/>
      <c r="I43789" s="37"/>
      <c r="J43789" s="26"/>
      <c r="K43789" s="37"/>
    </row>
    <row r="43790" spans="6:11" x14ac:dyDescent="0.25">
      <c r="F43790" s="25"/>
      <c r="G43790" s="27"/>
      <c r="H43790" s="37"/>
      <c r="I43790" s="37"/>
      <c r="J43790" s="26"/>
      <c r="K43790" s="37"/>
    </row>
    <row r="43791" spans="6:11" x14ac:dyDescent="0.25">
      <c r="F43791" s="25"/>
      <c r="G43791" s="27"/>
      <c r="H43791" s="37"/>
      <c r="I43791" s="37"/>
      <c r="J43791" s="26"/>
      <c r="K43791" s="37"/>
    </row>
    <row r="43792" spans="6:11" x14ac:dyDescent="0.25">
      <c r="F43792" s="25"/>
      <c r="G43792" s="27"/>
      <c r="H43792" s="37"/>
      <c r="I43792" s="37"/>
      <c r="J43792" s="26"/>
      <c r="K43792" s="37"/>
    </row>
    <row r="43793" spans="6:11" x14ac:dyDescent="0.25">
      <c r="F43793" s="25"/>
      <c r="G43793" s="27"/>
      <c r="H43793" s="37"/>
      <c r="I43793" s="37"/>
      <c r="J43793" s="26"/>
      <c r="K43793" s="37"/>
    </row>
    <row r="43794" spans="6:11" x14ac:dyDescent="0.25">
      <c r="F43794" s="25"/>
      <c r="G43794" s="27"/>
      <c r="H43794" s="37"/>
      <c r="I43794" s="37"/>
      <c r="J43794" s="26"/>
      <c r="K43794" s="37"/>
    </row>
    <row r="43795" spans="6:11" x14ac:dyDescent="0.25">
      <c r="F43795" s="25"/>
      <c r="G43795" s="27"/>
      <c r="H43795" s="37"/>
      <c r="I43795" s="37"/>
      <c r="J43795" s="26"/>
      <c r="K43795" s="37"/>
    </row>
    <row r="43796" spans="6:11" x14ac:dyDescent="0.25">
      <c r="F43796" s="25"/>
      <c r="G43796" s="27"/>
      <c r="H43796" s="37"/>
      <c r="I43796" s="37"/>
      <c r="J43796" s="26"/>
      <c r="K43796" s="37"/>
    </row>
    <row r="43797" spans="6:11" x14ac:dyDescent="0.25">
      <c r="F43797" s="25"/>
      <c r="G43797" s="27"/>
      <c r="H43797" s="37"/>
      <c r="I43797" s="37"/>
      <c r="J43797" s="26"/>
      <c r="K43797" s="37"/>
    </row>
    <row r="43798" spans="6:11" x14ac:dyDescent="0.25">
      <c r="F43798" s="25"/>
      <c r="G43798" s="27"/>
      <c r="H43798" s="37"/>
      <c r="I43798" s="37"/>
      <c r="J43798" s="26"/>
      <c r="K43798" s="37"/>
    </row>
    <row r="43799" spans="6:11" x14ac:dyDescent="0.25">
      <c r="F43799" s="25"/>
      <c r="G43799" s="27"/>
      <c r="H43799" s="37"/>
      <c r="I43799" s="37"/>
      <c r="J43799" s="26"/>
      <c r="K43799" s="37"/>
    </row>
    <row r="43800" spans="6:11" x14ac:dyDescent="0.25">
      <c r="F43800" s="25"/>
      <c r="G43800" s="27"/>
      <c r="H43800" s="37"/>
      <c r="I43800" s="37"/>
      <c r="J43800" s="26"/>
      <c r="K43800" s="37"/>
    </row>
    <row r="43801" spans="6:11" x14ac:dyDescent="0.25">
      <c r="F43801" s="25"/>
      <c r="G43801" s="27"/>
      <c r="H43801" s="37"/>
      <c r="I43801" s="37"/>
      <c r="J43801" s="26"/>
      <c r="K43801" s="37"/>
    </row>
    <row r="43802" spans="6:11" x14ac:dyDescent="0.25">
      <c r="F43802" s="25"/>
      <c r="G43802" s="27"/>
      <c r="H43802" s="37"/>
      <c r="I43802" s="37"/>
      <c r="J43802" s="26"/>
      <c r="K43802" s="37"/>
    </row>
    <row r="43803" spans="6:11" x14ac:dyDescent="0.25">
      <c r="F43803" s="25"/>
      <c r="G43803" s="27"/>
      <c r="H43803" s="37"/>
      <c r="I43803" s="37"/>
      <c r="J43803" s="26"/>
      <c r="K43803" s="37"/>
    </row>
    <row r="43804" spans="6:11" x14ac:dyDescent="0.25">
      <c r="F43804" s="25"/>
      <c r="G43804" s="27"/>
      <c r="H43804" s="37"/>
      <c r="I43804" s="37"/>
      <c r="J43804" s="26"/>
      <c r="K43804" s="37"/>
    </row>
    <row r="43805" spans="6:11" x14ac:dyDescent="0.25">
      <c r="F43805" s="25"/>
      <c r="G43805" s="27"/>
      <c r="H43805" s="37"/>
      <c r="I43805" s="37"/>
      <c r="J43805" s="26"/>
      <c r="K43805" s="37"/>
    </row>
    <row r="43806" spans="6:11" x14ac:dyDescent="0.25">
      <c r="F43806" s="25"/>
      <c r="G43806" s="27"/>
      <c r="H43806" s="37"/>
      <c r="I43806" s="37"/>
      <c r="J43806" s="26"/>
      <c r="K43806" s="37"/>
    </row>
    <row r="43807" spans="6:11" x14ac:dyDescent="0.25">
      <c r="F43807" s="25"/>
      <c r="G43807" s="27"/>
      <c r="H43807" s="37"/>
      <c r="I43807" s="37"/>
      <c r="J43807" s="26"/>
      <c r="K43807" s="37"/>
    </row>
    <row r="43808" spans="6:11" x14ac:dyDescent="0.25">
      <c r="F43808" s="25"/>
      <c r="G43808" s="27"/>
      <c r="H43808" s="37"/>
      <c r="I43808" s="37"/>
      <c r="J43808" s="26"/>
      <c r="K43808" s="37"/>
    </row>
    <row r="43809" spans="6:11" x14ac:dyDescent="0.25">
      <c r="F43809" s="25"/>
      <c r="G43809" s="27"/>
      <c r="H43809" s="37"/>
      <c r="I43809" s="37"/>
      <c r="J43809" s="26"/>
      <c r="K43809" s="37"/>
    </row>
    <row r="43810" spans="6:11" x14ac:dyDescent="0.25">
      <c r="F43810" s="25"/>
      <c r="G43810" s="27"/>
      <c r="H43810" s="37"/>
      <c r="I43810" s="37"/>
      <c r="J43810" s="26"/>
      <c r="K43810" s="37"/>
    </row>
    <row r="43811" spans="6:11" x14ac:dyDescent="0.25">
      <c r="F43811" s="25"/>
      <c r="G43811" s="27"/>
      <c r="H43811" s="37"/>
      <c r="I43811" s="37"/>
      <c r="J43811" s="26"/>
      <c r="K43811" s="37"/>
    </row>
    <row r="43812" spans="6:11" x14ac:dyDescent="0.25">
      <c r="F43812" s="25"/>
      <c r="G43812" s="27"/>
      <c r="H43812" s="37"/>
      <c r="I43812" s="37"/>
      <c r="J43812" s="26"/>
      <c r="K43812" s="37"/>
    </row>
    <row r="43813" spans="6:11" x14ac:dyDescent="0.25">
      <c r="F43813" s="25"/>
      <c r="G43813" s="27"/>
      <c r="H43813" s="37"/>
      <c r="I43813" s="37"/>
      <c r="J43813" s="26"/>
      <c r="K43813" s="37"/>
    </row>
    <row r="43814" spans="6:11" x14ac:dyDescent="0.25">
      <c r="F43814" s="25"/>
      <c r="G43814" s="27"/>
      <c r="H43814" s="37"/>
      <c r="I43814" s="37"/>
      <c r="J43814" s="26"/>
      <c r="K43814" s="37"/>
    </row>
    <row r="43815" spans="6:11" x14ac:dyDescent="0.25">
      <c r="F43815" s="25"/>
      <c r="G43815" s="27"/>
      <c r="H43815" s="37"/>
      <c r="I43815" s="37"/>
      <c r="J43815" s="26"/>
      <c r="K43815" s="37"/>
    </row>
    <row r="43816" spans="6:11" x14ac:dyDescent="0.25">
      <c r="F43816" s="25"/>
      <c r="G43816" s="27"/>
      <c r="H43816" s="37"/>
      <c r="I43816" s="37"/>
      <c r="J43816" s="26"/>
      <c r="K43816" s="37"/>
    </row>
    <row r="43817" spans="6:11" x14ac:dyDescent="0.25">
      <c r="F43817" s="25"/>
      <c r="G43817" s="27"/>
      <c r="H43817" s="37"/>
      <c r="I43817" s="37"/>
      <c r="J43817" s="26"/>
      <c r="K43817" s="37"/>
    </row>
    <row r="43818" spans="6:11" x14ac:dyDescent="0.25">
      <c r="F43818" s="25"/>
      <c r="G43818" s="27"/>
      <c r="H43818" s="37"/>
      <c r="I43818" s="37"/>
      <c r="J43818" s="26"/>
      <c r="K43818" s="37"/>
    </row>
    <row r="43819" spans="6:11" x14ac:dyDescent="0.25">
      <c r="F43819" s="25"/>
      <c r="G43819" s="27"/>
      <c r="H43819" s="37"/>
      <c r="I43819" s="37"/>
      <c r="J43819" s="26"/>
      <c r="K43819" s="37"/>
    </row>
    <row r="43820" spans="6:11" x14ac:dyDescent="0.25">
      <c r="F43820" s="25"/>
      <c r="G43820" s="27"/>
      <c r="H43820" s="37"/>
      <c r="I43820" s="37"/>
      <c r="J43820" s="26"/>
      <c r="K43820" s="37"/>
    </row>
    <row r="43821" spans="6:11" x14ac:dyDescent="0.25">
      <c r="F43821" s="25"/>
      <c r="G43821" s="27"/>
      <c r="H43821" s="37"/>
      <c r="I43821" s="37"/>
      <c r="J43821" s="26"/>
      <c r="K43821" s="37"/>
    </row>
    <row r="43822" spans="6:11" x14ac:dyDescent="0.25">
      <c r="F43822" s="25"/>
      <c r="G43822" s="27"/>
      <c r="H43822" s="37"/>
      <c r="I43822" s="37"/>
      <c r="J43822" s="26"/>
      <c r="K43822" s="37"/>
    </row>
    <row r="43823" spans="6:11" x14ac:dyDescent="0.25">
      <c r="F43823" s="25"/>
      <c r="G43823" s="27"/>
      <c r="H43823" s="37"/>
      <c r="I43823" s="37"/>
      <c r="J43823" s="26"/>
      <c r="K43823" s="37"/>
    </row>
    <row r="43824" spans="6:11" x14ac:dyDescent="0.25">
      <c r="F43824" s="25"/>
      <c r="G43824" s="27"/>
      <c r="H43824" s="37"/>
      <c r="I43824" s="37"/>
      <c r="J43824" s="26"/>
      <c r="K43824" s="37"/>
    </row>
    <row r="43825" spans="6:11" x14ac:dyDescent="0.25">
      <c r="F43825" s="25"/>
      <c r="G43825" s="27"/>
      <c r="H43825" s="37"/>
      <c r="I43825" s="37"/>
      <c r="J43825" s="26"/>
      <c r="K43825" s="37"/>
    </row>
    <row r="43826" spans="6:11" x14ac:dyDescent="0.25">
      <c r="F43826" s="25"/>
      <c r="G43826" s="27"/>
      <c r="H43826" s="37"/>
      <c r="I43826" s="37"/>
      <c r="J43826" s="26"/>
      <c r="K43826" s="37"/>
    </row>
    <row r="43827" spans="6:11" x14ac:dyDescent="0.25">
      <c r="F43827" s="25"/>
      <c r="G43827" s="27"/>
      <c r="H43827" s="37"/>
      <c r="I43827" s="37"/>
      <c r="J43827" s="26"/>
      <c r="K43827" s="37"/>
    </row>
    <row r="43828" spans="6:11" x14ac:dyDescent="0.25">
      <c r="F43828" s="25"/>
      <c r="G43828" s="27"/>
      <c r="H43828" s="37"/>
      <c r="I43828" s="37"/>
      <c r="J43828" s="26"/>
      <c r="K43828" s="37"/>
    </row>
    <row r="43829" spans="6:11" x14ac:dyDescent="0.25">
      <c r="F43829" s="25"/>
      <c r="G43829" s="27"/>
      <c r="H43829" s="37"/>
      <c r="I43829" s="37"/>
      <c r="J43829" s="26"/>
      <c r="K43829" s="37"/>
    </row>
    <row r="43830" spans="6:11" x14ac:dyDescent="0.25">
      <c r="F43830" s="25"/>
      <c r="G43830" s="27"/>
      <c r="H43830" s="37"/>
      <c r="I43830" s="37"/>
      <c r="J43830" s="26"/>
      <c r="K43830" s="37"/>
    </row>
    <row r="43831" spans="6:11" x14ac:dyDescent="0.25">
      <c r="F43831" s="25"/>
      <c r="G43831" s="27"/>
      <c r="H43831" s="37"/>
      <c r="I43831" s="37"/>
      <c r="J43831" s="26"/>
      <c r="K43831" s="37"/>
    </row>
    <row r="43832" spans="6:11" x14ac:dyDescent="0.25">
      <c r="F43832" s="25"/>
      <c r="G43832" s="27"/>
      <c r="H43832" s="37"/>
      <c r="I43832" s="37"/>
      <c r="J43832" s="26"/>
      <c r="K43832" s="37"/>
    </row>
    <row r="43833" spans="6:11" x14ac:dyDescent="0.25">
      <c r="F43833" s="25"/>
      <c r="G43833" s="27"/>
      <c r="H43833" s="37"/>
      <c r="I43833" s="37"/>
      <c r="J43833" s="26"/>
      <c r="K43833" s="37"/>
    </row>
    <row r="43834" spans="6:11" x14ac:dyDescent="0.25">
      <c r="F43834" s="25"/>
      <c r="G43834" s="27"/>
      <c r="H43834" s="37"/>
      <c r="I43834" s="37"/>
      <c r="J43834" s="26"/>
      <c r="K43834" s="37"/>
    </row>
    <row r="43835" spans="6:11" x14ac:dyDescent="0.25">
      <c r="F43835" s="25"/>
      <c r="G43835" s="27"/>
      <c r="H43835" s="37"/>
      <c r="I43835" s="37"/>
      <c r="J43835" s="26"/>
      <c r="K43835" s="37"/>
    </row>
    <row r="43836" spans="6:11" x14ac:dyDescent="0.25">
      <c r="F43836" s="25"/>
      <c r="G43836" s="27"/>
      <c r="H43836" s="37"/>
      <c r="I43836" s="37"/>
      <c r="J43836" s="26"/>
      <c r="K43836" s="37"/>
    </row>
    <row r="43837" spans="6:11" x14ac:dyDescent="0.25">
      <c r="F43837" s="25"/>
      <c r="G43837" s="27"/>
      <c r="H43837" s="37"/>
      <c r="I43837" s="37"/>
      <c r="J43837" s="26"/>
      <c r="K43837" s="37"/>
    </row>
    <row r="43838" spans="6:11" x14ac:dyDescent="0.25">
      <c r="F43838" s="25"/>
      <c r="G43838" s="27"/>
      <c r="H43838" s="37"/>
      <c r="I43838" s="37"/>
      <c r="J43838" s="26"/>
      <c r="K43838" s="37"/>
    </row>
    <row r="43839" spans="6:11" x14ac:dyDescent="0.25">
      <c r="F43839" s="25"/>
      <c r="G43839" s="27"/>
      <c r="H43839" s="37"/>
      <c r="I43839" s="37"/>
      <c r="J43839" s="26"/>
      <c r="K43839" s="37"/>
    </row>
    <row r="43840" spans="6:11" x14ac:dyDescent="0.25">
      <c r="F43840" s="25"/>
      <c r="G43840" s="27"/>
      <c r="H43840" s="37"/>
      <c r="I43840" s="37"/>
      <c r="J43840" s="26"/>
      <c r="K43840" s="37"/>
    </row>
    <row r="43841" spans="6:11" x14ac:dyDescent="0.25">
      <c r="F43841" s="25"/>
      <c r="G43841" s="27"/>
      <c r="H43841" s="37"/>
      <c r="I43841" s="37"/>
      <c r="J43841" s="26"/>
      <c r="K43841" s="37"/>
    </row>
    <row r="43842" spans="6:11" x14ac:dyDescent="0.25">
      <c r="F43842" s="25"/>
      <c r="G43842" s="27"/>
      <c r="H43842" s="37"/>
      <c r="I43842" s="37"/>
      <c r="J43842" s="26"/>
      <c r="K43842" s="37"/>
    </row>
    <row r="43843" spans="6:11" x14ac:dyDescent="0.25">
      <c r="F43843" s="25"/>
      <c r="G43843" s="27"/>
      <c r="H43843" s="37"/>
      <c r="I43843" s="37"/>
      <c r="J43843" s="26"/>
      <c r="K43843" s="37"/>
    </row>
    <row r="43844" spans="6:11" x14ac:dyDescent="0.25">
      <c r="F43844" s="25"/>
      <c r="G43844" s="27"/>
      <c r="H43844" s="37"/>
      <c r="I43844" s="37"/>
      <c r="J43844" s="26"/>
      <c r="K43844" s="37"/>
    </row>
    <row r="43845" spans="6:11" x14ac:dyDescent="0.25">
      <c r="F43845" s="25"/>
      <c r="G43845" s="27"/>
      <c r="H43845" s="37"/>
      <c r="I43845" s="37"/>
      <c r="J43845" s="26"/>
      <c r="K43845" s="37"/>
    </row>
    <row r="43846" spans="6:11" x14ac:dyDescent="0.25">
      <c r="F43846" s="25"/>
      <c r="G43846" s="27"/>
      <c r="H43846" s="37"/>
      <c r="I43846" s="37"/>
      <c r="J43846" s="26"/>
      <c r="K43846" s="37"/>
    </row>
    <row r="43847" spans="6:11" x14ac:dyDescent="0.25">
      <c r="F43847" s="25"/>
      <c r="G43847" s="27"/>
      <c r="H43847" s="37"/>
      <c r="I43847" s="37"/>
      <c r="J43847" s="26"/>
      <c r="K43847" s="37"/>
    </row>
    <row r="43848" spans="6:11" x14ac:dyDescent="0.25">
      <c r="F43848" s="25"/>
      <c r="G43848" s="27"/>
      <c r="H43848" s="37"/>
      <c r="I43848" s="37"/>
      <c r="J43848" s="26"/>
      <c r="K43848" s="37"/>
    </row>
    <row r="43849" spans="6:11" x14ac:dyDescent="0.25">
      <c r="F43849" s="25"/>
      <c r="G43849" s="27"/>
      <c r="H43849" s="37"/>
      <c r="I43849" s="37"/>
      <c r="J43849" s="26"/>
      <c r="K43849" s="37"/>
    </row>
    <row r="43850" spans="6:11" x14ac:dyDescent="0.25">
      <c r="F43850" s="25"/>
      <c r="G43850" s="27"/>
      <c r="H43850" s="37"/>
      <c r="I43850" s="37"/>
      <c r="J43850" s="26"/>
      <c r="K43850" s="37"/>
    </row>
    <row r="43851" spans="6:11" x14ac:dyDescent="0.25">
      <c r="F43851" s="25"/>
      <c r="G43851" s="27"/>
      <c r="H43851" s="37"/>
      <c r="I43851" s="37"/>
      <c r="J43851" s="26"/>
      <c r="K43851" s="37"/>
    </row>
    <row r="43852" spans="6:11" x14ac:dyDescent="0.25">
      <c r="F43852" s="25"/>
      <c r="G43852" s="27"/>
      <c r="H43852" s="37"/>
      <c r="I43852" s="37"/>
      <c r="J43852" s="26"/>
      <c r="K43852" s="37"/>
    </row>
    <row r="43853" spans="6:11" x14ac:dyDescent="0.25">
      <c r="F43853" s="25"/>
      <c r="G43853" s="27"/>
      <c r="H43853" s="37"/>
      <c r="I43853" s="37"/>
      <c r="J43853" s="26"/>
      <c r="K43853" s="37"/>
    </row>
    <row r="43854" spans="6:11" x14ac:dyDescent="0.25">
      <c r="F43854" s="25"/>
      <c r="G43854" s="27"/>
      <c r="H43854" s="37"/>
      <c r="I43854" s="37"/>
      <c r="J43854" s="26"/>
      <c r="K43854" s="37"/>
    </row>
    <row r="43855" spans="6:11" x14ac:dyDescent="0.25">
      <c r="F43855" s="25"/>
      <c r="G43855" s="27"/>
      <c r="H43855" s="37"/>
      <c r="I43855" s="37"/>
      <c r="J43855" s="26"/>
      <c r="K43855" s="37"/>
    </row>
    <row r="43856" spans="6:11" x14ac:dyDescent="0.25">
      <c r="F43856" s="25"/>
      <c r="G43856" s="27"/>
      <c r="H43856" s="37"/>
      <c r="I43856" s="37"/>
      <c r="J43856" s="26"/>
      <c r="K43856" s="37"/>
    </row>
    <row r="43857" spans="6:11" x14ac:dyDescent="0.25">
      <c r="F43857" s="25"/>
      <c r="G43857" s="27"/>
      <c r="H43857" s="37"/>
      <c r="I43857" s="37"/>
      <c r="J43857" s="26"/>
      <c r="K43857" s="37"/>
    </row>
    <row r="43858" spans="6:11" x14ac:dyDescent="0.25">
      <c r="F43858" s="25"/>
      <c r="G43858" s="27"/>
      <c r="H43858" s="37"/>
      <c r="I43858" s="37"/>
      <c r="J43858" s="26"/>
      <c r="K43858" s="37"/>
    </row>
    <row r="43859" spans="6:11" x14ac:dyDescent="0.25">
      <c r="F43859" s="25"/>
      <c r="G43859" s="27"/>
      <c r="H43859" s="37"/>
      <c r="I43859" s="37"/>
      <c r="J43859" s="26"/>
      <c r="K43859" s="37"/>
    </row>
    <row r="43860" spans="6:11" x14ac:dyDescent="0.25">
      <c r="F43860" s="25"/>
      <c r="G43860" s="27"/>
      <c r="H43860" s="37"/>
      <c r="I43860" s="37"/>
      <c r="J43860" s="26"/>
      <c r="K43860" s="37"/>
    </row>
    <row r="43861" spans="6:11" x14ac:dyDescent="0.25">
      <c r="F43861" s="25"/>
      <c r="G43861" s="27"/>
      <c r="H43861" s="37"/>
      <c r="I43861" s="37"/>
      <c r="J43861" s="26"/>
      <c r="K43861" s="37"/>
    </row>
    <row r="43862" spans="6:11" x14ac:dyDescent="0.25">
      <c r="F43862" s="25"/>
      <c r="G43862" s="27"/>
      <c r="H43862" s="37"/>
      <c r="I43862" s="37"/>
      <c r="J43862" s="26"/>
      <c r="K43862" s="37"/>
    </row>
    <row r="43863" spans="6:11" x14ac:dyDescent="0.25">
      <c r="F43863" s="25"/>
      <c r="G43863" s="27"/>
      <c r="H43863" s="37"/>
      <c r="I43863" s="37"/>
      <c r="J43863" s="26"/>
      <c r="K43863" s="37"/>
    </row>
    <row r="43864" spans="6:11" x14ac:dyDescent="0.25">
      <c r="F43864" s="25"/>
      <c r="G43864" s="27"/>
      <c r="H43864" s="37"/>
      <c r="I43864" s="37"/>
      <c r="J43864" s="26"/>
      <c r="K43864" s="37"/>
    </row>
    <row r="43865" spans="6:11" x14ac:dyDescent="0.25">
      <c r="F43865" s="25"/>
      <c r="G43865" s="27"/>
      <c r="H43865" s="37"/>
      <c r="I43865" s="37"/>
      <c r="J43865" s="26"/>
      <c r="K43865" s="37"/>
    </row>
    <row r="43866" spans="6:11" x14ac:dyDescent="0.25">
      <c r="F43866" s="25"/>
      <c r="G43866" s="27"/>
      <c r="H43866" s="37"/>
      <c r="I43866" s="37"/>
      <c r="J43866" s="26"/>
      <c r="K43866" s="37"/>
    </row>
    <row r="43867" spans="6:11" x14ac:dyDescent="0.25">
      <c r="F43867" s="25"/>
      <c r="G43867" s="27"/>
      <c r="H43867" s="37"/>
      <c r="I43867" s="37"/>
      <c r="J43867" s="26"/>
      <c r="K43867" s="37"/>
    </row>
    <row r="43868" spans="6:11" x14ac:dyDescent="0.25">
      <c r="F43868" s="25"/>
      <c r="G43868" s="27"/>
      <c r="H43868" s="37"/>
      <c r="I43868" s="37"/>
      <c r="J43868" s="26"/>
      <c r="K43868" s="37"/>
    </row>
    <row r="43869" spans="6:11" x14ac:dyDescent="0.25">
      <c r="F43869" s="25"/>
      <c r="G43869" s="27"/>
      <c r="H43869" s="37"/>
      <c r="I43869" s="37"/>
      <c r="J43869" s="26"/>
      <c r="K43869" s="37"/>
    </row>
    <row r="43870" spans="6:11" x14ac:dyDescent="0.25">
      <c r="F43870" s="25"/>
      <c r="G43870" s="27"/>
      <c r="H43870" s="37"/>
      <c r="I43870" s="37"/>
      <c r="J43870" s="26"/>
      <c r="K43870" s="37"/>
    </row>
    <row r="43871" spans="6:11" x14ac:dyDescent="0.25">
      <c r="F43871" s="25"/>
      <c r="G43871" s="27"/>
      <c r="H43871" s="37"/>
      <c r="I43871" s="37"/>
      <c r="J43871" s="26"/>
      <c r="K43871" s="37"/>
    </row>
    <row r="43872" spans="6:11" x14ac:dyDescent="0.25">
      <c r="F43872" s="25"/>
      <c r="G43872" s="27"/>
      <c r="H43872" s="37"/>
      <c r="I43872" s="37"/>
      <c r="J43872" s="26"/>
      <c r="K43872" s="37"/>
    </row>
    <row r="43873" spans="6:11" x14ac:dyDescent="0.25">
      <c r="F43873" s="25"/>
      <c r="G43873" s="27"/>
      <c r="H43873" s="37"/>
      <c r="I43873" s="37"/>
      <c r="J43873" s="26"/>
      <c r="K43873" s="37"/>
    </row>
    <row r="43874" spans="6:11" x14ac:dyDescent="0.25">
      <c r="F43874" s="25"/>
      <c r="G43874" s="27"/>
      <c r="H43874" s="37"/>
      <c r="I43874" s="37"/>
      <c r="J43874" s="26"/>
      <c r="K43874" s="37"/>
    </row>
    <row r="43875" spans="6:11" x14ac:dyDescent="0.25">
      <c r="F43875" s="25"/>
      <c r="G43875" s="27"/>
      <c r="H43875" s="37"/>
      <c r="I43875" s="37"/>
      <c r="J43875" s="26"/>
      <c r="K43875" s="37"/>
    </row>
    <row r="43876" spans="6:11" x14ac:dyDescent="0.25">
      <c r="F43876" s="25"/>
      <c r="G43876" s="27"/>
      <c r="H43876" s="37"/>
      <c r="I43876" s="37"/>
      <c r="J43876" s="26"/>
      <c r="K43876" s="37"/>
    </row>
    <row r="43877" spans="6:11" x14ac:dyDescent="0.25">
      <c r="F43877" s="25"/>
      <c r="G43877" s="27"/>
      <c r="H43877" s="37"/>
      <c r="I43877" s="37"/>
      <c r="J43877" s="26"/>
      <c r="K43877" s="37"/>
    </row>
    <row r="43878" spans="6:11" x14ac:dyDescent="0.25">
      <c r="F43878" s="25"/>
      <c r="G43878" s="27"/>
      <c r="H43878" s="37"/>
      <c r="I43878" s="37"/>
      <c r="J43878" s="26"/>
      <c r="K43878" s="37"/>
    </row>
    <row r="43879" spans="6:11" x14ac:dyDescent="0.25">
      <c r="F43879" s="25"/>
      <c r="G43879" s="27"/>
      <c r="H43879" s="37"/>
      <c r="I43879" s="37"/>
      <c r="J43879" s="26"/>
      <c r="K43879" s="37"/>
    </row>
    <row r="43880" spans="6:11" x14ac:dyDescent="0.25">
      <c r="F43880" s="25"/>
      <c r="G43880" s="27"/>
      <c r="H43880" s="37"/>
      <c r="I43880" s="37"/>
      <c r="J43880" s="26"/>
      <c r="K43880" s="37"/>
    </row>
    <row r="43881" spans="6:11" x14ac:dyDescent="0.25">
      <c r="F43881" s="25"/>
      <c r="G43881" s="27"/>
      <c r="H43881" s="37"/>
      <c r="I43881" s="37"/>
      <c r="J43881" s="26"/>
      <c r="K43881" s="37"/>
    </row>
    <row r="43882" spans="6:11" x14ac:dyDescent="0.25">
      <c r="F43882" s="25"/>
      <c r="G43882" s="27"/>
      <c r="H43882" s="37"/>
      <c r="I43882" s="37"/>
      <c r="J43882" s="26"/>
      <c r="K43882" s="37"/>
    </row>
    <row r="43883" spans="6:11" x14ac:dyDescent="0.25">
      <c r="F43883" s="25"/>
      <c r="G43883" s="27"/>
      <c r="H43883" s="37"/>
      <c r="I43883" s="37"/>
      <c r="J43883" s="26"/>
      <c r="K43883" s="37"/>
    </row>
    <row r="43884" spans="6:11" x14ac:dyDescent="0.25">
      <c r="F43884" s="25"/>
      <c r="G43884" s="27"/>
      <c r="H43884" s="37"/>
      <c r="I43884" s="37"/>
      <c r="J43884" s="26"/>
      <c r="K43884" s="37"/>
    </row>
    <row r="43885" spans="6:11" x14ac:dyDescent="0.25">
      <c r="F43885" s="25"/>
      <c r="G43885" s="27"/>
      <c r="H43885" s="37"/>
      <c r="I43885" s="37"/>
      <c r="J43885" s="26"/>
      <c r="K43885" s="37"/>
    </row>
    <row r="43886" spans="6:11" x14ac:dyDescent="0.25">
      <c r="F43886" s="25"/>
      <c r="G43886" s="27"/>
      <c r="H43886" s="37"/>
      <c r="I43886" s="37"/>
      <c r="J43886" s="26"/>
      <c r="K43886" s="37"/>
    </row>
    <row r="43887" spans="6:11" x14ac:dyDescent="0.25">
      <c r="F43887" s="25"/>
      <c r="G43887" s="27"/>
      <c r="H43887" s="37"/>
      <c r="I43887" s="37"/>
      <c r="J43887" s="26"/>
      <c r="K43887" s="37"/>
    </row>
    <row r="43888" spans="6:11" x14ac:dyDescent="0.25">
      <c r="F43888" s="25"/>
      <c r="G43888" s="27"/>
      <c r="H43888" s="37"/>
      <c r="I43888" s="37"/>
      <c r="J43888" s="26"/>
      <c r="K43888" s="37"/>
    </row>
    <row r="43889" spans="6:11" x14ac:dyDescent="0.25">
      <c r="F43889" s="25"/>
      <c r="G43889" s="27"/>
      <c r="H43889" s="37"/>
      <c r="I43889" s="37"/>
      <c r="J43889" s="26"/>
      <c r="K43889" s="37"/>
    </row>
    <row r="43890" spans="6:11" x14ac:dyDescent="0.25">
      <c r="F43890" s="25"/>
      <c r="G43890" s="27"/>
      <c r="H43890" s="37"/>
      <c r="I43890" s="37"/>
      <c r="J43890" s="26"/>
      <c r="K43890" s="37"/>
    </row>
    <row r="43891" spans="6:11" x14ac:dyDescent="0.25">
      <c r="F43891" s="25"/>
      <c r="G43891" s="27"/>
      <c r="H43891" s="37"/>
      <c r="I43891" s="37"/>
      <c r="J43891" s="26"/>
      <c r="K43891" s="37"/>
    </row>
    <row r="43892" spans="6:11" x14ac:dyDescent="0.25">
      <c r="F43892" s="25"/>
      <c r="G43892" s="27"/>
      <c r="H43892" s="37"/>
      <c r="I43892" s="37"/>
      <c r="J43892" s="26"/>
      <c r="K43892" s="37"/>
    </row>
    <row r="43893" spans="6:11" x14ac:dyDescent="0.25">
      <c r="F43893" s="25"/>
      <c r="G43893" s="27"/>
      <c r="H43893" s="37"/>
      <c r="I43893" s="37"/>
      <c r="J43893" s="26"/>
      <c r="K43893" s="37"/>
    </row>
    <row r="43894" spans="6:11" x14ac:dyDescent="0.25">
      <c r="F43894" s="25"/>
      <c r="G43894" s="27"/>
      <c r="H43894" s="37"/>
      <c r="I43894" s="37"/>
      <c r="J43894" s="26"/>
      <c r="K43894" s="37"/>
    </row>
    <row r="43895" spans="6:11" x14ac:dyDescent="0.25">
      <c r="F43895" s="25"/>
      <c r="G43895" s="27"/>
      <c r="H43895" s="37"/>
      <c r="I43895" s="37"/>
      <c r="J43895" s="26"/>
      <c r="K43895" s="37"/>
    </row>
    <row r="43896" spans="6:11" x14ac:dyDescent="0.25">
      <c r="F43896" s="25"/>
      <c r="G43896" s="27"/>
      <c r="H43896" s="37"/>
      <c r="I43896" s="37"/>
      <c r="J43896" s="26"/>
      <c r="K43896" s="37"/>
    </row>
    <row r="43897" spans="6:11" x14ac:dyDescent="0.25">
      <c r="F43897" s="25"/>
      <c r="G43897" s="27"/>
      <c r="H43897" s="37"/>
      <c r="I43897" s="37"/>
      <c r="J43897" s="26"/>
      <c r="K43897" s="37"/>
    </row>
    <row r="43898" spans="6:11" x14ac:dyDescent="0.25">
      <c r="F43898" s="25"/>
      <c r="G43898" s="27"/>
      <c r="H43898" s="37"/>
      <c r="I43898" s="37"/>
      <c r="J43898" s="26"/>
      <c r="K43898" s="37"/>
    </row>
    <row r="43899" spans="6:11" x14ac:dyDescent="0.25">
      <c r="F43899" s="25"/>
      <c r="G43899" s="27"/>
      <c r="H43899" s="37"/>
      <c r="I43899" s="37"/>
      <c r="J43899" s="26"/>
      <c r="K43899" s="37"/>
    </row>
    <row r="43900" spans="6:11" x14ac:dyDescent="0.25">
      <c r="F43900" s="25"/>
      <c r="G43900" s="27"/>
      <c r="H43900" s="37"/>
      <c r="I43900" s="37"/>
      <c r="J43900" s="26"/>
      <c r="K43900" s="37"/>
    </row>
    <row r="43901" spans="6:11" x14ac:dyDescent="0.25">
      <c r="F43901" s="25"/>
      <c r="G43901" s="27"/>
      <c r="H43901" s="37"/>
      <c r="I43901" s="37"/>
      <c r="J43901" s="26"/>
      <c r="K43901" s="37"/>
    </row>
    <row r="43902" spans="6:11" x14ac:dyDescent="0.25">
      <c r="F43902" s="25"/>
      <c r="G43902" s="27"/>
      <c r="H43902" s="37"/>
      <c r="I43902" s="37"/>
      <c r="J43902" s="26"/>
      <c r="K43902" s="37"/>
    </row>
    <row r="43903" spans="6:11" x14ac:dyDescent="0.25">
      <c r="F43903" s="25"/>
      <c r="G43903" s="27"/>
      <c r="H43903" s="37"/>
      <c r="I43903" s="37"/>
      <c r="J43903" s="26"/>
      <c r="K43903" s="37"/>
    </row>
    <row r="43904" spans="6:11" x14ac:dyDescent="0.25">
      <c r="F43904" s="25"/>
      <c r="G43904" s="27"/>
      <c r="H43904" s="37"/>
      <c r="I43904" s="37"/>
      <c r="J43904" s="26"/>
      <c r="K43904" s="37"/>
    </row>
    <row r="43905" spans="6:11" x14ac:dyDescent="0.25">
      <c r="F43905" s="25"/>
      <c r="G43905" s="27"/>
      <c r="H43905" s="37"/>
      <c r="I43905" s="37"/>
      <c r="J43905" s="26"/>
      <c r="K43905" s="37"/>
    </row>
    <row r="43906" spans="6:11" x14ac:dyDescent="0.25">
      <c r="F43906" s="25"/>
      <c r="G43906" s="27"/>
      <c r="H43906" s="37"/>
      <c r="I43906" s="37"/>
      <c r="J43906" s="26"/>
      <c r="K43906" s="37"/>
    </row>
    <row r="43907" spans="6:11" x14ac:dyDescent="0.25">
      <c r="F43907" s="25"/>
      <c r="G43907" s="27"/>
      <c r="H43907" s="37"/>
      <c r="I43907" s="37"/>
      <c r="J43907" s="26"/>
      <c r="K43907" s="37"/>
    </row>
    <row r="43908" spans="6:11" x14ac:dyDescent="0.25">
      <c r="F43908" s="25"/>
      <c r="G43908" s="27"/>
      <c r="H43908" s="37"/>
      <c r="I43908" s="37"/>
      <c r="J43908" s="26"/>
      <c r="K43908" s="37"/>
    </row>
    <row r="43909" spans="6:11" x14ac:dyDescent="0.25">
      <c r="F43909" s="25"/>
      <c r="G43909" s="27"/>
      <c r="H43909" s="37"/>
      <c r="I43909" s="37"/>
      <c r="J43909" s="26"/>
      <c r="K43909" s="37"/>
    </row>
    <row r="43910" spans="6:11" x14ac:dyDescent="0.25">
      <c r="F43910" s="25"/>
      <c r="G43910" s="27"/>
      <c r="H43910" s="37"/>
      <c r="I43910" s="37"/>
      <c r="J43910" s="26"/>
      <c r="K43910" s="37"/>
    </row>
    <row r="43911" spans="6:11" x14ac:dyDescent="0.25">
      <c r="F43911" s="25"/>
      <c r="G43911" s="27"/>
      <c r="H43911" s="37"/>
      <c r="I43911" s="37"/>
      <c r="J43911" s="26"/>
      <c r="K43911" s="37"/>
    </row>
    <row r="43912" spans="6:11" x14ac:dyDescent="0.25">
      <c r="F43912" s="25"/>
      <c r="G43912" s="27"/>
      <c r="H43912" s="37"/>
      <c r="I43912" s="37"/>
      <c r="J43912" s="26"/>
      <c r="K43912" s="37"/>
    </row>
    <row r="43913" spans="6:11" x14ac:dyDescent="0.25">
      <c r="F43913" s="25"/>
      <c r="G43913" s="27"/>
      <c r="H43913" s="37"/>
      <c r="I43913" s="37"/>
      <c r="J43913" s="26"/>
      <c r="K43913" s="37"/>
    </row>
    <row r="43914" spans="6:11" x14ac:dyDescent="0.25">
      <c r="F43914" s="25"/>
      <c r="G43914" s="27"/>
      <c r="H43914" s="37"/>
      <c r="I43914" s="37"/>
      <c r="J43914" s="26"/>
      <c r="K43914" s="37"/>
    </row>
    <row r="43915" spans="6:11" x14ac:dyDescent="0.25">
      <c r="F43915" s="25"/>
      <c r="G43915" s="27"/>
      <c r="H43915" s="37"/>
      <c r="I43915" s="37"/>
      <c r="J43915" s="26"/>
      <c r="K43915" s="37"/>
    </row>
    <row r="43916" spans="6:11" x14ac:dyDescent="0.25">
      <c r="F43916" s="25"/>
      <c r="G43916" s="27"/>
      <c r="H43916" s="37"/>
      <c r="I43916" s="37"/>
      <c r="J43916" s="26"/>
      <c r="K43916" s="37"/>
    </row>
    <row r="43917" spans="6:11" x14ac:dyDescent="0.25">
      <c r="F43917" s="25"/>
      <c r="G43917" s="27"/>
      <c r="H43917" s="37"/>
      <c r="I43917" s="37"/>
      <c r="J43917" s="26"/>
      <c r="K43917" s="37"/>
    </row>
    <row r="43918" spans="6:11" x14ac:dyDescent="0.25">
      <c r="F43918" s="25"/>
      <c r="G43918" s="27"/>
      <c r="H43918" s="37"/>
      <c r="I43918" s="37"/>
      <c r="J43918" s="26"/>
      <c r="K43918" s="37"/>
    </row>
    <row r="43919" spans="6:11" x14ac:dyDescent="0.25">
      <c r="F43919" s="25"/>
      <c r="G43919" s="27"/>
      <c r="H43919" s="37"/>
      <c r="I43919" s="37"/>
      <c r="J43919" s="26"/>
      <c r="K43919" s="37"/>
    </row>
    <row r="43920" spans="6:11" x14ac:dyDescent="0.25">
      <c r="F43920" s="25"/>
      <c r="G43920" s="27"/>
      <c r="H43920" s="37"/>
      <c r="I43920" s="37"/>
      <c r="J43920" s="26"/>
      <c r="K43920" s="37"/>
    </row>
    <row r="43921" spans="6:11" x14ac:dyDescent="0.25">
      <c r="F43921" s="25"/>
      <c r="G43921" s="27"/>
      <c r="H43921" s="37"/>
      <c r="I43921" s="37"/>
      <c r="J43921" s="26"/>
      <c r="K43921" s="37"/>
    </row>
    <row r="43922" spans="6:11" x14ac:dyDescent="0.25">
      <c r="F43922" s="25"/>
      <c r="G43922" s="27"/>
      <c r="H43922" s="37"/>
      <c r="I43922" s="37"/>
      <c r="J43922" s="26"/>
      <c r="K43922" s="37"/>
    </row>
    <row r="43923" spans="6:11" x14ac:dyDescent="0.25">
      <c r="F43923" s="25"/>
      <c r="G43923" s="27"/>
      <c r="H43923" s="37"/>
      <c r="I43923" s="37"/>
      <c r="J43923" s="26"/>
      <c r="K43923" s="37"/>
    </row>
    <row r="43924" spans="6:11" x14ac:dyDescent="0.25">
      <c r="F43924" s="25"/>
      <c r="G43924" s="27"/>
      <c r="H43924" s="37"/>
      <c r="I43924" s="37"/>
      <c r="J43924" s="26"/>
      <c r="K43924" s="37"/>
    </row>
    <row r="43925" spans="6:11" x14ac:dyDescent="0.25">
      <c r="F43925" s="25"/>
      <c r="G43925" s="27"/>
      <c r="H43925" s="37"/>
      <c r="I43925" s="37"/>
      <c r="J43925" s="26"/>
      <c r="K43925" s="37"/>
    </row>
    <row r="43926" spans="6:11" x14ac:dyDescent="0.25">
      <c r="F43926" s="25"/>
      <c r="G43926" s="27"/>
      <c r="H43926" s="37"/>
      <c r="I43926" s="37"/>
      <c r="J43926" s="26"/>
      <c r="K43926" s="37"/>
    </row>
    <row r="43927" spans="6:11" x14ac:dyDescent="0.25">
      <c r="F43927" s="25"/>
      <c r="G43927" s="27"/>
      <c r="H43927" s="37"/>
      <c r="I43927" s="37"/>
      <c r="J43927" s="26"/>
      <c r="K43927" s="37"/>
    </row>
    <row r="43928" spans="6:11" x14ac:dyDescent="0.25">
      <c r="F43928" s="25"/>
      <c r="G43928" s="27"/>
      <c r="H43928" s="37"/>
      <c r="I43928" s="37"/>
      <c r="J43928" s="26"/>
      <c r="K43928" s="37"/>
    </row>
    <row r="43929" spans="6:11" x14ac:dyDescent="0.25">
      <c r="F43929" s="25"/>
      <c r="G43929" s="27"/>
      <c r="H43929" s="37"/>
      <c r="I43929" s="37"/>
      <c r="J43929" s="26"/>
      <c r="K43929" s="37"/>
    </row>
    <row r="43930" spans="6:11" x14ac:dyDescent="0.25">
      <c r="F43930" s="25"/>
      <c r="G43930" s="27"/>
      <c r="H43930" s="37"/>
      <c r="I43930" s="37"/>
      <c r="J43930" s="26"/>
      <c r="K43930" s="37"/>
    </row>
    <row r="43931" spans="6:11" x14ac:dyDescent="0.25">
      <c r="F43931" s="25"/>
      <c r="G43931" s="27"/>
      <c r="H43931" s="37"/>
      <c r="I43931" s="37"/>
      <c r="J43931" s="26"/>
      <c r="K43931" s="37"/>
    </row>
    <row r="43932" spans="6:11" x14ac:dyDescent="0.25">
      <c r="F43932" s="25"/>
      <c r="G43932" s="27"/>
      <c r="H43932" s="37"/>
      <c r="I43932" s="37"/>
      <c r="J43932" s="26"/>
      <c r="K43932" s="37"/>
    </row>
    <row r="43933" spans="6:11" x14ac:dyDescent="0.25">
      <c r="F43933" s="25"/>
      <c r="G43933" s="27"/>
      <c r="H43933" s="37"/>
      <c r="I43933" s="37"/>
      <c r="J43933" s="26"/>
      <c r="K43933" s="37"/>
    </row>
    <row r="43934" spans="6:11" x14ac:dyDescent="0.25">
      <c r="F43934" s="25"/>
      <c r="G43934" s="27"/>
      <c r="H43934" s="37"/>
      <c r="I43934" s="37"/>
      <c r="J43934" s="26"/>
      <c r="K43934" s="37"/>
    </row>
    <row r="43935" spans="6:11" x14ac:dyDescent="0.25">
      <c r="F43935" s="25"/>
      <c r="G43935" s="27"/>
      <c r="H43935" s="37"/>
      <c r="I43935" s="37"/>
      <c r="J43935" s="26"/>
      <c r="K43935" s="37"/>
    </row>
    <row r="43936" spans="6:11" x14ac:dyDescent="0.25">
      <c r="F43936" s="25"/>
      <c r="G43936" s="27"/>
      <c r="H43936" s="37"/>
      <c r="I43936" s="37"/>
      <c r="J43936" s="26"/>
      <c r="K43936" s="37"/>
    </row>
    <row r="43937" spans="6:11" x14ac:dyDescent="0.25">
      <c r="F43937" s="25"/>
      <c r="G43937" s="27"/>
      <c r="H43937" s="37"/>
      <c r="I43937" s="37"/>
      <c r="J43937" s="26"/>
      <c r="K43937" s="37"/>
    </row>
    <row r="43938" spans="6:11" x14ac:dyDescent="0.25">
      <c r="F43938" s="25"/>
      <c r="G43938" s="27"/>
      <c r="H43938" s="37"/>
      <c r="I43938" s="37"/>
      <c r="J43938" s="26"/>
      <c r="K43938" s="37"/>
    </row>
    <row r="43939" spans="6:11" x14ac:dyDescent="0.25">
      <c r="F43939" s="25"/>
      <c r="G43939" s="27"/>
      <c r="H43939" s="37"/>
      <c r="I43939" s="37"/>
      <c r="J43939" s="26"/>
      <c r="K43939" s="37"/>
    </row>
    <row r="43940" spans="6:11" x14ac:dyDescent="0.25">
      <c r="F43940" s="25"/>
      <c r="G43940" s="27"/>
      <c r="H43940" s="37"/>
      <c r="I43940" s="37"/>
      <c r="J43940" s="26"/>
      <c r="K43940" s="37"/>
    </row>
    <row r="43941" spans="6:11" x14ac:dyDescent="0.25">
      <c r="F43941" s="25"/>
      <c r="G43941" s="27"/>
      <c r="H43941" s="37"/>
      <c r="I43941" s="37"/>
      <c r="J43941" s="26"/>
      <c r="K43941" s="37"/>
    </row>
    <row r="43942" spans="6:11" x14ac:dyDescent="0.25">
      <c r="F43942" s="25"/>
      <c r="G43942" s="27"/>
      <c r="H43942" s="37"/>
      <c r="I43942" s="37"/>
      <c r="J43942" s="26"/>
      <c r="K43942" s="37"/>
    </row>
    <row r="43943" spans="6:11" x14ac:dyDescent="0.25">
      <c r="F43943" s="25"/>
      <c r="G43943" s="27"/>
      <c r="H43943" s="37"/>
      <c r="I43943" s="37"/>
      <c r="J43943" s="26"/>
      <c r="K43943" s="37"/>
    </row>
    <row r="43944" spans="6:11" x14ac:dyDescent="0.25">
      <c r="F43944" s="25"/>
      <c r="G43944" s="27"/>
      <c r="H43944" s="37"/>
      <c r="I43944" s="37"/>
      <c r="J43944" s="26"/>
      <c r="K43944" s="37"/>
    </row>
    <row r="43945" spans="6:11" x14ac:dyDescent="0.25">
      <c r="F43945" s="25"/>
      <c r="G43945" s="27"/>
      <c r="H43945" s="37"/>
      <c r="I43945" s="37"/>
      <c r="J43945" s="26"/>
      <c r="K43945" s="37"/>
    </row>
    <row r="43946" spans="6:11" x14ac:dyDescent="0.25">
      <c r="F43946" s="25"/>
      <c r="G43946" s="27"/>
      <c r="H43946" s="37"/>
      <c r="I43946" s="37"/>
      <c r="J43946" s="26"/>
      <c r="K43946" s="37"/>
    </row>
    <row r="43947" spans="6:11" x14ac:dyDescent="0.25">
      <c r="F43947" s="25"/>
      <c r="G43947" s="27"/>
      <c r="H43947" s="37"/>
      <c r="I43947" s="37"/>
      <c r="J43947" s="26"/>
      <c r="K43947" s="37"/>
    </row>
    <row r="43948" spans="6:11" x14ac:dyDescent="0.25">
      <c r="F43948" s="25"/>
      <c r="G43948" s="27"/>
      <c r="H43948" s="37"/>
      <c r="I43948" s="37"/>
      <c r="J43948" s="26"/>
      <c r="K43948" s="37"/>
    </row>
    <row r="43949" spans="6:11" x14ac:dyDescent="0.25">
      <c r="F43949" s="25"/>
      <c r="G43949" s="27"/>
      <c r="H43949" s="37"/>
      <c r="I43949" s="37"/>
      <c r="J43949" s="26"/>
      <c r="K43949" s="37"/>
    </row>
    <row r="43950" spans="6:11" x14ac:dyDescent="0.25">
      <c r="F43950" s="25"/>
      <c r="G43950" s="27"/>
      <c r="H43950" s="37"/>
      <c r="I43950" s="37"/>
      <c r="J43950" s="26"/>
      <c r="K43950" s="37"/>
    </row>
    <row r="43951" spans="6:11" x14ac:dyDescent="0.25">
      <c r="F43951" s="25"/>
      <c r="G43951" s="27"/>
      <c r="H43951" s="37"/>
      <c r="I43951" s="37"/>
      <c r="J43951" s="26"/>
      <c r="K43951" s="37"/>
    </row>
    <row r="43952" spans="6:11" x14ac:dyDescent="0.25">
      <c r="F43952" s="25"/>
      <c r="G43952" s="27"/>
      <c r="H43952" s="37"/>
      <c r="I43952" s="37"/>
      <c r="J43952" s="26"/>
      <c r="K43952" s="37"/>
    </row>
    <row r="43953" spans="6:11" x14ac:dyDescent="0.25">
      <c r="F43953" s="25"/>
      <c r="G43953" s="27"/>
      <c r="H43953" s="37"/>
      <c r="I43953" s="37"/>
      <c r="J43953" s="26"/>
      <c r="K43953" s="37"/>
    </row>
    <row r="43954" spans="6:11" x14ac:dyDescent="0.25">
      <c r="F43954" s="25"/>
      <c r="G43954" s="27"/>
      <c r="H43954" s="37"/>
      <c r="I43954" s="37"/>
      <c r="J43954" s="26"/>
      <c r="K43954" s="37"/>
    </row>
    <row r="43955" spans="6:11" x14ac:dyDescent="0.25">
      <c r="F43955" s="25"/>
      <c r="G43955" s="27"/>
      <c r="H43955" s="37"/>
      <c r="I43955" s="37"/>
      <c r="J43955" s="26"/>
      <c r="K43955" s="37"/>
    </row>
    <row r="43956" spans="6:11" x14ac:dyDescent="0.25">
      <c r="F43956" s="25"/>
      <c r="G43956" s="27"/>
      <c r="H43956" s="37"/>
      <c r="I43956" s="37"/>
      <c r="J43956" s="26"/>
      <c r="K43956" s="37"/>
    </row>
    <row r="43957" spans="6:11" x14ac:dyDescent="0.25">
      <c r="F43957" s="25"/>
      <c r="G43957" s="27"/>
      <c r="H43957" s="37"/>
      <c r="I43957" s="37"/>
      <c r="J43957" s="26"/>
      <c r="K43957" s="37"/>
    </row>
    <row r="43958" spans="6:11" x14ac:dyDescent="0.25">
      <c r="F43958" s="25"/>
      <c r="G43958" s="27"/>
      <c r="H43958" s="37"/>
      <c r="I43958" s="37"/>
      <c r="J43958" s="26"/>
      <c r="K43958" s="37"/>
    </row>
    <row r="43959" spans="6:11" x14ac:dyDescent="0.25">
      <c r="F43959" s="25"/>
      <c r="G43959" s="27"/>
      <c r="H43959" s="37"/>
      <c r="I43959" s="37"/>
      <c r="J43959" s="26"/>
      <c r="K43959" s="37"/>
    </row>
    <row r="43960" spans="6:11" x14ac:dyDescent="0.25">
      <c r="F43960" s="25"/>
      <c r="G43960" s="27"/>
      <c r="H43960" s="37"/>
      <c r="I43960" s="37"/>
      <c r="J43960" s="26"/>
      <c r="K43960" s="37"/>
    </row>
    <row r="43961" spans="6:11" x14ac:dyDescent="0.25">
      <c r="F43961" s="25"/>
      <c r="G43961" s="27"/>
      <c r="H43961" s="37"/>
      <c r="I43961" s="37"/>
      <c r="J43961" s="26"/>
      <c r="K43961" s="37"/>
    </row>
    <row r="43962" spans="6:11" x14ac:dyDescent="0.25">
      <c r="F43962" s="25"/>
      <c r="G43962" s="27"/>
      <c r="H43962" s="37"/>
      <c r="I43962" s="37"/>
      <c r="J43962" s="26"/>
      <c r="K43962" s="37"/>
    </row>
    <row r="43963" spans="6:11" x14ac:dyDescent="0.25">
      <c r="F43963" s="25"/>
      <c r="G43963" s="27"/>
      <c r="H43963" s="37"/>
      <c r="I43963" s="37"/>
      <c r="J43963" s="26"/>
      <c r="K43963" s="37"/>
    </row>
    <row r="43964" spans="6:11" x14ac:dyDescent="0.25">
      <c r="F43964" s="25"/>
      <c r="G43964" s="27"/>
      <c r="H43964" s="37"/>
      <c r="I43964" s="37"/>
      <c r="J43964" s="26"/>
      <c r="K43964" s="37"/>
    </row>
    <row r="43965" spans="6:11" x14ac:dyDescent="0.25">
      <c r="F43965" s="25"/>
      <c r="G43965" s="27"/>
      <c r="H43965" s="37"/>
      <c r="I43965" s="37"/>
      <c r="J43965" s="26"/>
      <c r="K43965" s="37"/>
    </row>
    <row r="43966" spans="6:11" x14ac:dyDescent="0.25">
      <c r="F43966" s="25"/>
      <c r="G43966" s="27"/>
      <c r="H43966" s="37"/>
      <c r="I43966" s="37"/>
      <c r="J43966" s="26"/>
      <c r="K43966" s="37"/>
    </row>
    <row r="43967" spans="6:11" x14ac:dyDescent="0.25">
      <c r="F43967" s="25"/>
      <c r="G43967" s="27"/>
      <c r="H43967" s="37"/>
      <c r="I43967" s="37"/>
      <c r="J43967" s="26"/>
      <c r="K43967" s="37"/>
    </row>
    <row r="43968" spans="6:11" x14ac:dyDescent="0.25">
      <c r="F43968" s="25"/>
      <c r="G43968" s="27"/>
      <c r="H43968" s="37"/>
      <c r="I43968" s="37"/>
      <c r="J43968" s="26"/>
      <c r="K43968" s="37"/>
    </row>
    <row r="43969" spans="6:11" x14ac:dyDescent="0.25">
      <c r="F43969" s="25"/>
      <c r="G43969" s="27"/>
      <c r="H43969" s="37"/>
      <c r="I43969" s="37"/>
      <c r="J43969" s="26"/>
      <c r="K43969" s="37"/>
    </row>
    <row r="43970" spans="6:11" x14ac:dyDescent="0.25">
      <c r="F43970" s="25"/>
      <c r="G43970" s="27"/>
      <c r="H43970" s="37"/>
      <c r="I43970" s="37"/>
      <c r="J43970" s="26"/>
      <c r="K43970" s="37"/>
    </row>
    <row r="43971" spans="6:11" x14ac:dyDescent="0.25">
      <c r="F43971" s="25"/>
      <c r="G43971" s="27"/>
      <c r="H43971" s="37"/>
      <c r="I43971" s="37"/>
      <c r="J43971" s="26"/>
      <c r="K43971" s="37"/>
    </row>
    <row r="43972" spans="6:11" x14ac:dyDescent="0.25">
      <c r="F43972" s="25"/>
      <c r="G43972" s="27"/>
      <c r="H43972" s="37"/>
      <c r="I43972" s="37"/>
      <c r="J43972" s="26"/>
      <c r="K43972" s="37"/>
    </row>
    <row r="43973" spans="6:11" x14ac:dyDescent="0.25">
      <c r="F43973" s="25"/>
      <c r="G43973" s="27"/>
      <c r="H43973" s="37"/>
      <c r="I43973" s="37"/>
      <c r="J43973" s="26"/>
      <c r="K43973" s="37"/>
    </row>
    <row r="43974" spans="6:11" x14ac:dyDescent="0.25">
      <c r="F43974" s="25"/>
      <c r="G43974" s="27"/>
      <c r="H43974" s="37"/>
      <c r="I43974" s="37"/>
      <c r="J43974" s="26"/>
      <c r="K43974" s="37"/>
    </row>
    <row r="43975" spans="6:11" x14ac:dyDescent="0.25">
      <c r="F43975" s="25"/>
      <c r="G43975" s="27"/>
      <c r="H43975" s="37"/>
      <c r="I43975" s="37"/>
      <c r="J43975" s="26"/>
      <c r="K43975" s="37"/>
    </row>
    <row r="43976" spans="6:11" x14ac:dyDescent="0.25">
      <c r="F43976" s="25"/>
      <c r="G43976" s="27"/>
      <c r="H43976" s="37"/>
      <c r="I43976" s="37"/>
      <c r="J43976" s="26"/>
      <c r="K43976" s="37"/>
    </row>
    <row r="43977" spans="6:11" x14ac:dyDescent="0.25">
      <c r="F43977" s="25"/>
      <c r="G43977" s="27"/>
      <c r="H43977" s="37"/>
      <c r="I43977" s="37"/>
      <c r="J43977" s="26"/>
      <c r="K43977" s="37"/>
    </row>
    <row r="43978" spans="6:11" x14ac:dyDescent="0.25">
      <c r="F43978" s="25"/>
      <c r="G43978" s="27"/>
      <c r="H43978" s="37"/>
      <c r="I43978" s="37"/>
      <c r="J43978" s="26"/>
      <c r="K43978" s="37"/>
    </row>
    <row r="43979" spans="6:11" x14ac:dyDescent="0.25">
      <c r="F43979" s="25"/>
      <c r="G43979" s="27"/>
      <c r="H43979" s="37"/>
      <c r="I43979" s="37"/>
      <c r="J43979" s="26"/>
      <c r="K43979" s="37"/>
    </row>
    <row r="43980" spans="6:11" x14ac:dyDescent="0.25">
      <c r="F43980" s="25"/>
      <c r="G43980" s="27"/>
      <c r="H43980" s="37"/>
      <c r="I43980" s="37"/>
      <c r="J43980" s="26"/>
      <c r="K43980" s="37"/>
    </row>
    <row r="43981" spans="6:11" x14ac:dyDescent="0.25">
      <c r="F43981" s="25"/>
      <c r="G43981" s="27"/>
      <c r="H43981" s="37"/>
      <c r="I43981" s="37"/>
      <c r="J43981" s="26"/>
      <c r="K43981" s="37"/>
    </row>
    <row r="43982" spans="6:11" x14ac:dyDescent="0.25">
      <c r="F43982" s="25"/>
      <c r="G43982" s="27"/>
      <c r="H43982" s="37"/>
      <c r="I43982" s="37"/>
      <c r="J43982" s="26"/>
      <c r="K43982" s="37"/>
    </row>
    <row r="43983" spans="6:11" x14ac:dyDescent="0.25">
      <c r="F43983" s="25"/>
      <c r="G43983" s="27"/>
      <c r="H43983" s="37"/>
      <c r="I43983" s="37"/>
      <c r="J43983" s="26"/>
      <c r="K43983" s="37"/>
    </row>
    <row r="43984" spans="6:11" x14ac:dyDescent="0.25">
      <c r="F43984" s="25"/>
      <c r="G43984" s="27"/>
      <c r="H43984" s="37"/>
      <c r="I43984" s="37"/>
      <c r="J43984" s="26"/>
      <c r="K43984" s="37"/>
    </row>
    <row r="43985" spans="6:11" x14ac:dyDescent="0.25">
      <c r="F43985" s="25"/>
      <c r="G43985" s="27"/>
      <c r="H43985" s="37"/>
      <c r="I43985" s="37"/>
      <c r="J43985" s="26"/>
      <c r="K43985" s="37"/>
    </row>
    <row r="43986" spans="6:11" x14ac:dyDescent="0.25">
      <c r="F43986" s="25"/>
      <c r="G43986" s="27"/>
      <c r="H43986" s="37"/>
      <c r="I43986" s="37"/>
      <c r="J43986" s="26"/>
      <c r="K43986" s="37"/>
    </row>
    <row r="43987" spans="6:11" x14ac:dyDescent="0.25">
      <c r="F43987" s="25"/>
      <c r="G43987" s="27"/>
      <c r="H43987" s="37"/>
      <c r="I43987" s="37"/>
      <c r="J43987" s="26"/>
      <c r="K43987" s="37"/>
    </row>
    <row r="43988" spans="6:11" x14ac:dyDescent="0.25">
      <c r="F43988" s="25"/>
      <c r="G43988" s="27"/>
      <c r="H43988" s="37"/>
      <c r="I43988" s="37"/>
      <c r="J43988" s="26"/>
      <c r="K43988" s="37"/>
    </row>
    <row r="43989" spans="6:11" x14ac:dyDescent="0.25">
      <c r="F43989" s="25"/>
      <c r="G43989" s="27"/>
      <c r="H43989" s="37"/>
      <c r="I43989" s="37"/>
      <c r="J43989" s="26"/>
      <c r="K43989" s="37"/>
    </row>
    <row r="43990" spans="6:11" x14ac:dyDescent="0.25">
      <c r="F43990" s="25"/>
      <c r="G43990" s="27"/>
      <c r="H43990" s="37"/>
      <c r="I43990" s="37"/>
      <c r="J43990" s="26"/>
      <c r="K43990" s="37"/>
    </row>
    <row r="43991" spans="6:11" x14ac:dyDescent="0.25">
      <c r="F43991" s="25"/>
      <c r="G43991" s="27"/>
      <c r="H43991" s="37"/>
      <c r="I43991" s="37"/>
      <c r="J43991" s="26"/>
      <c r="K43991" s="37"/>
    </row>
    <row r="43992" spans="6:11" x14ac:dyDescent="0.25">
      <c r="F43992" s="25"/>
      <c r="G43992" s="27"/>
      <c r="H43992" s="37"/>
      <c r="I43992" s="37"/>
      <c r="J43992" s="26"/>
      <c r="K43992" s="37"/>
    </row>
    <row r="43993" spans="6:11" x14ac:dyDescent="0.25">
      <c r="F43993" s="25"/>
      <c r="G43993" s="27"/>
      <c r="H43993" s="37"/>
      <c r="I43993" s="37"/>
      <c r="J43993" s="26"/>
      <c r="K43993" s="37"/>
    </row>
    <row r="43994" spans="6:11" x14ac:dyDescent="0.25">
      <c r="F43994" s="25"/>
      <c r="G43994" s="27"/>
      <c r="H43994" s="37"/>
      <c r="I43994" s="37"/>
      <c r="J43994" s="26"/>
      <c r="K43994" s="37"/>
    </row>
    <row r="43995" spans="6:11" x14ac:dyDescent="0.25">
      <c r="F43995" s="25"/>
      <c r="G43995" s="27"/>
      <c r="H43995" s="37"/>
      <c r="I43995" s="37"/>
      <c r="J43995" s="26"/>
      <c r="K43995" s="37"/>
    </row>
    <row r="43996" spans="6:11" x14ac:dyDescent="0.25">
      <c r="F43996" s="25"/>
      <c r="G43996" s="27"/>
      <c r="H43996" s="37"/>
      <c r="I43996" s="37"/>
      <c r="J43996" s="26"/>
      <c r="K43996" s="37"/>
    </row>
    <row r="43997" spans="6:11" x14ac:dyDescent="0.25">
      <c r="F43997" s="25"/>
      <c r="G43997" s="27"/>
      <c r="H43997" s="37"/>
      <c r="I43997" s="37"/>
      <c r="J43997" s="26"/>
      <c r="K43997" s="37"/>
    </row>
    <row r="43998" spans="6:11" x14ac:dyDescent="0.25">
      <c r="F43998" s="25"/>
      <c r="G43998" s="27"/>
      <c r="H43998" s="37"/>
      <c r="I43998" s="37"/>
      <c r="J43998" s="26"/>
      <c r="K43998" s="37"/>
    </row>
    <row r="43999" spans="6:11" x14ac:dyDescent="0.25">
      <c r="F43999" s="25"/>
      <c r="G43999" s="27"/>
      <c r="H43999" s="37"/>
      <c r="I43999" s="37"/>
      <c r="J43999" s="26"/>
      <c r="K43999" s="37"/>
    </row>
    <row r="44000" spans="6:11" x14ac:dyDescent="0.25">
      <c r="F44000" s="25"/>
      <c r="G44000" s="27"/>
      <c r="H44000" s="37"/>
      <c r="I44000" s="37"/>
      <c r="J44000" s="26"/>
      <c r="K44000" s="37"/>
    </row>
    <row r="44001" spans="6:11" x14ac:dyDescent="0.25">
      <c r="F44001" s="25"/>
      <c r="G44001" s="27"/>
      <c r="H44001" s="37"/>
      <c r="I44001" s="37"/>
      <c r="J44001" s="26"/>
      <c r="K44001" s="37"/>
    </row>
    <row r="44002" spans="6:11" x14ac:dyDescent="0.25">
      <c r="F44002" s="25"/>
      <c r="G44002" s="27"/>
      <c r="H44002" s="37"/>
      <c r="I44002" s="37"/>
      <c r="J44002" s="26"/>
      <c r="K44002" s="37"/>
    </row>
    <row r="44003" spans="6:11" x14ac:dyDescent="0.25">
      <c r="F44003" s="25"/>
      <c r="G44003" s="27"/>
      <c r="H44003" s="37"/>
      <c r="I44003" s="37"/>
      <c r="J44003" s="26"/>
      <c r="K44003" s="37"/>
    </row>
    <row r="44004" spans="6:11" x14ac:dyDescent="0.25">
      <c r="F44004" s="25"/>
      <c r="G44004" s="27"/>
      <c r="H44004" s="37"/>
      <c r="I44004" s="37"/>
      <c r="J44004" s="26"/>
      <c r="K44004" s="37"/>
    </row>
    <row r="44005" spans="6:11" x14ac:dyDescent="0.25">
      <c r="F44005" s="25"/>
      <c r="G44005" s="27"/>
      <c r="H44005" s="37"/>
      <c r="I44005" s="37"/>
      <c r="J44005" s="26"/>
      <c r="K44005" s="37"/>
    </row>
    <row r="44006" spans="6:11" x14ac:dyDescent="0.25">
      <c r="F44006" s="25"/>
      <c r="G44006" s="27"/>
      <c r="H44006" s="37"/>
      <c r="I44006" s="37"/>
      <c r="J44006" s="26"/>
      <c r="K44006" s="37"/>
    </row>
    <row r="44007" spans="6:11" x14ac:dyDescent="0.25">
      <c r="F44007" s="25"/>
      <c r="G44007" s="27"/>
      <c r="H44007" s="37"/>
      <c r="I44007" s="37"/>
      <c r="J44007" s="26"/>
      <c r="K44007" s="37"/>
    </row>
    <row r="44008" spans="6:11" x14ac:dyDescent="0.25">
      <c r="F44008" s="25"/>
      <c r="G44008" s="27"/>
      <c r="H44008" s="37"/>
      <c r="I44008" s="37"/>
      <c r="J44008" s="26"/>
      <c r="K44008" s="37"/>
    </row>
    <row r="44009" spans="6:11" x14ac:dyDescent="0.25">
      <c r="F44009" s="25"/>
      <c r="G44009" s="27"/>
      <c r="H44009" s="37"/>
      <c r="I44009" s="37"/>
      <c r="J44009" s="26"/>
      <c r="K44009" s="37"/>
    </row>
    <row r="44010" spans="6:11" x14ac:dyDescent="0.25">
      <c r="F44010" s="25"/>
      <c r="G44010" s="27"/>
      <c r="H44010" s="37"/>
      <c r="I44010" s="37"/>
      <c r="J44010" s="26"/>
      <c r="K44010" s="37"/>
    </row>
    <row r="44011" spans="6:11" x14ac:dyDescent="0.25">
      <c r="F44011" s="25"/>
      <c r="G44011" s="27"/>
      <c r="H44011" s="37"/>
      <c r="I44011" s="37"/>
      <c r="J44011" s="26"/>
      <c r="K44011" s="37"/>
    </row>
    <row r="44012" spans="6:11" x14ac:dyDescent="0.25">
      <c r="F44012" s="25"/>
      <c r="G44012" s="27"/>
      <c r="H44012" s="37"/>
      <c r="I44012" s="37"/>
      <c r="J44012" s="26"/>
      <c r="K44012" s="37"/>
    </row>
    <row r="44013" spans="6:11" x14ac:dyDescent="0.25">
      <c r="F44013" s="25"/>
      <c r="G44013" s="27"/>
      <c r="H44013" s="37"/>
      <c r="I44013" s="37"/>
      <c r="J44013" s="26"/>
      <c r="K44013" s="37"/>
    </row>
    <row r="44014" spans="6:11" x14ac:dyDescent="0.25">
      <c r="F44014" s="25"/>
      <c r="G44014" s="27"/>
      <c r="H44014" s="37"/>
      <c r="I44014" s="37"/>
      <c r="J44014" s="26"/>
      <c r="K44014" s="37"/>
    </row>
    <row r="44015" spans="6:11" x14ac:dyDescent="0.25">
      <c r="F44015" s="25"/>
      <c r="G44015" s="27"/>
      <c r="H44015" s="37"/>
      <c r="I44015" s="37"/>
      <c r="J44015" s="26"/>
      <c r="K44015" s="37"/>
    </row>
    <row r="44016" spans="6:11" x14ac:dyDescent="0.25">
      <c r="F44016" s="25"/>
      <c r="G44016" s="27"/>
      <c r="H44016" s="37"/>
      <c r="I44016" s="37"/>
      <c r="J44016" s="26"/>
      <c r="K44016" s="37"/>
    </row>
    <row r="44017" spans="6:11" x14ac:dyDescent="0.25">
      <c r="F44017" s="25"/>
      <c r="G44017" s="27"/>
      <c r="H44017" s="37"/>
      <c r="I44017" s="37"/>
      <c r="J44017" s="26"/>
      <c r="K44017" s="37"/>
    </row>
    <row r="44018" spans="6:11" x14ac:dyDescent="0.25">
      <c r="F44018" s="25"/>
      <c r="G44018" s="27"/>
      <c r="H44018" s="37"/>
      <c r="I44018" s="37"/>
      <c r="J44018" s="26"/>
      <c r="K44018" s="37"/>
    </row>
    <row r="44019" spans="6:11" x14ac:dyDescent="0.25">
      <c r="F44019" s="25"/>
      <c r="G44019" s="27"/>
      <c r="H44019" s="37"/>
      <c r="I44019" s="37"/>
      <c r="J44019" s="26"/>
      <c r="K44019" s="37"/>
    </row>
    <row r="44020" spans="6:11" x14ac:dyDescent="0.25">
      <c r="F44020" s="25"/>
      <c r="G44020" s="27"/>
      <c r="H44020" s="37"/>
      <c r="I44020" s="37"/>
      <c r="J44020" s="26"/>
      <c r="K44020" s="37"/>
    </row>
    <row r="44021" spans="6:11" x14ac:dyDescent="0.25">
      <c r="F44021" s="25"/>
      <c r="G44021" s="27"/>
      <c r="H44021" s="37"/>
      <c r="I44021" s="37"/>
      <c r="J44021" s="26"/>
      <c r="K44021" s="37"/>
    </row>
    <row r="44022" spans="6:11" x14ac:dyDescent="0.25">
      <c r="F44022" s="25"/>
      <c r="G44022" s="27"/>
      <c r="H44022" s="37"/>
      <c r="I44022" s="37"/>
      <c r="J44022" s="26"/>
      <c r="K44022" s="37"/>
    </row>
    <row r="44023" spans="6:11" x14ac:dyDescent="0.25">
      <c r="F44023" s="25"/>
      <c r="G44023" s="27"/>
      <c r="H44023" s="37"/>
      <c r="I44023" s="37"/>
      <c r="J44023" s="26"/>
      <c r="K44023" s="37"/>
    </row>
    <row r="44024" spans="6:11" x14ac:dyDescent="0.25">
      <c r="F44024" s="25"/>
      <c r="G44024" s="27"/>
      <c r="H44024" s="37"/>
      <c r="I44024" s="37"/>
      <c r="J44024" s="26"/>
      <c r="K44024" s="37"/>
    </row>
    <row r="44025" spans="6:11" x14ac:dyDescent="0.25">
      <c r="F44025" s="25"/>
      <c r="G44025" s="27"/>
      <c r="H44025" s="37"/>
      <c r="I44025" s="37"/>
      <c r="J44025" s="26"/>
      <c r="K44025" s="37"/>
    </row>
    <row r="44026" spans="6:11" x14ac:dyDescent="0.25">
      <c r="F44026" s="25"/>
      <c r="G44026" s="27"/>
      <c r="H44026" s="37"/>
      <c r="I44026" s="37"/>
      <c r="J44026" s="26"/>
      <c r="K44026" s="37"/>
    </row>
    <row r="44027" spans="6:11" x14ac:dyDescent="0.25">
      <c r="F44027" s="25"/>
      <c r="G44027" s="27"/>
      <c r="H44027" s="37"/>
      <c r="I44027" s="37"/>
      <c r="J44027" s="26"/>
      <c r="K44027" s="37"/>
    </row>
    <row r="44028" spans="6:11" x14ac:dyDescent="0.25">
      <c r="F44028" s="25"/>
      <c r="G44028" s="27"/>
      <c r="H44028" s="37"/>
      <c r="I44028" s="37"/>
      <c r="J44028" s="26"/>
      <c r="K44028" s="37"/>
    </row>
    <row r="44029" spans="6:11" x14ac:dyDescent="0.25">
      <c r="F44029" s="25"/>
      <c r="G44029" s="27"/>
      <c r="H44029" s="37"/>
      <c r="I44029" s="37"/>
      <c r="J44029" s="26"/>
      <c r="K44029" s="37"/>
    </row>
    <row r="44030" spans="6:11" x14ac:dyDescent="0.25">
      <c r="F44030" s="25"/>
      <c r="G44030" s="27"/>
      <c r="H44030" s="37"/>
      <c r="I44030" s="37"/>
      <c r="J44030" s="26"/>
      <c r="K44030" s="37"/>
    </row>
    <row r="44031" spans="6:11" x14ac:dyDescent="0.25">
      <c r="F44031" s="25"/>
      <c r="G44031" s="27"/>
      <c r="H44031" s="37"/>
      <c r="I44031" s="37"/>
      <c r="J44031" s="26"/>
      <c r="K44031" s="37"/>
    </row>
    <row r="44032" spans="6:11" x14ac:dyDescent="0.25">
      <c r="F44032" s="25"/>
      <c r="G44032" s="27"/>
      <c r="H44032" s="37"/>
      <c r="I44032" s="37"/>
      <c r="J44032" s="26"/>
      <c r="K44032" s="37"/>
    </row>
    <row r="44033" spans="6:11" x14ac:dyDescent="0.25">
      <c r="F44033" s="25"/>
      <c r="G44033" s="27"/>
      <c r="H44033" s="37"/>
      <c r="I44033" s="37"/>
      <c r="J44033" s="26"/>
      <c r="K44033" s="37"/>
    </row>
    <row r="44034" spans="6:11" x14ac:dyDescent="0.25">
      <c r="F44034" s="25"/>
      <c r="G44034" s="27"/>
      <c r="H44034" s="37"/>
      <c r="I44034" s="37"/>
      <c r="J44034" s="26"/>
      <c r="K44034" s="37"/>
    </row>
    <row r="44035" spans="6:11" x14ac:dyDescent="0.25">
      <c r="F44035" s="25"/>
      <c r="G44035" s="27"/>
      <c r="H44035" s="37"/>
      <c r="I44035" s="37"/>
      <c r="J44035" s="26"/>
      <c r="K44035" s="37"/>
    </row>
    <row r="44036" spans="6:11" x14ac:dyDescent="0.25">
      <c r="F44036" s="25"/>
      <c r="G44036" s="27"/>
      <c r="H44036" s="37"/>
      <c r="I44036" s="37"/>
      <c r="J44036" s="26"/>
      <c r="K44036" s="37"/>
    </row>
    <row r="44037" spans="6:11" x14ac:dyDescent="0.25">
      <c r="F44037" s="25"/>
      <c r="G44037" s="27"/>
      <c r="H44037" s="37"/>
      <c r="I44037" s="37"/>
      <c r="J44037" s="26"/>
      <c r="K44037" s="37"/>
    </row>
    <row r="44038" spans="6:11" x14ac:dyDescent="0.25">
      <c r="F44038" s="25"/>
      <c r="G44038" s="27"/>
      <c r="H44038" s="37"/>
      <c r="I44038" s="37"/>
      <c r="J44038" s="26"/>
      <c r="K44038" s="37"/>
    </row>
    <row r="44039" spans="6:11" x14ac:dyDescent="0.25">
      <c r="F44039" s="25"/>
      <c r="G44039" s="27"/>
      <c r="H44039" s="37"/>
      <c r="I44039" s="37"/>
      <c r="J44039" s="26"/>
      <c r="K44039" s="37"/>
    </row>
    <row r="44040" spans="6:11" x14ac:dyDescent="0.25">
      <c r="F44040" s="25"/>
      <c r="G44040" s="27"/>
      <c r="H44040" s="37"/>
      <c r="I44040" s="37"/>
      <c r="J44040" s="26"/>
      <c r="K44040" s="37"/>
    </row>
    <row r="44041" spans="6:11" x14ac:dyDescent="0.25">
      <c r="F44041" s="25"/>
      <c r="G44041" s="27"/>
      <c r="H44041" s="37"/>
      <c r="I44041" s="37"/>
      <c r="J44041" s="26"/>
      <c r="K44041" s="37"/>
    </row>
    <row r="44042" spans="6:11" x14ac:dyDescent="0.25">
      <c r="F44042" s="25"/>
      <c r="G44042" s="27"/>
      <c r="H44042" s="37"/>
      <c r="I44042" s="37"/>
      <c r="J44042" s="26"/>
      <c r="K44042" s="37"/>
    </row>
    <row r="44043" spans="6:11" x14ac:dyDescent="0.25">
      <c r="F44043" s="25"/>
      <c r="G44043" s="27"/>
      <c r="H44043" s="37"/>
      <c r="I44043" s="37"/>
      <c r="J44043" s="26"/>
      <c r="K44043" s="37"/>
    </row>
    <row r="44044" spans="6:11" x14ac:dyDescent="0.25">
      <c r="F44044" s="25"/>
      <c r="G44044" s="27"/>
      <c r="H44044" s="37"/>
      <c r="I44044" s="37"/>
      <c r="J44044" s="26"/>
      <c r="K44044" s="37"/>
    </row>
    <row r="44045" spans="6:11" x14ac:dyDescent="0.25">
      <c r="F44045" s="25"/>
      <c r="G44045" s="27"/>
      <c r="H44045" s="37"/>
      <c r="I44045" s="37"/>
      <c r="J44045" s="26"/>
      <c r="K44045" s="37"/>
    </row>
    <row r="44046" spans="6:11" x14ac:dyDescent="0.25">
      <c r="F44046" s="25"/>
      <c r="G44046" s="27"/>
      <c r="H44046" s="37"/>
      <c r="I44046" s="37"/>
      <c r="J44046" s="26"/>
      <c r="K44046" s="37"/>
    </row>
    <row r="44047" spans="6:11" x14ac:dyDescent="0.25">
      <c r="F44047" s="25"/>
      <c r="G44047" s="27"/>
      <c r="H44047" s="37"/>
      <c r="I44047" s="37"/>
      <c r="J44047" s="26"/>
      <c r="K44047" s="37"/>
    </row>
    <row r="44048" spans="6:11" x14ac:dyDescent="0.25">
      <c r="F44048" s="25"/>
      <c r="G44048" s="27"/>
      <c r="H44048" s="37"/>
      <c r="I44048" s="37"/>
      <c r="J44048" s="26"/>
      <c r="K44048" s="37"/>
    </row>
    <row r="44049" spans="6:11" x14ac:dyDescent="0.25">
      <c r="F44049" s="25"/>
      <c r="G44049" s="27"/>
      <c r="H44049" s="37"/>
      <c r="I44049" s="37"/>
      <c r="J44049" s="26"/>
      <c r="K44049" s="37"/>
    </row>
    <row r="44050" spans="6:11" x14ac:dyDescent="0.25">
      <c r="F44050" s="25"/>
      <c r="G44050" s="27"/>
      <c r="H44050" s="37"/>
      <c r="I44050" s="37"/>
      <c r="J44050" s="26"/>
      <c r="K44050" s="37"/>
    </row>
    <row r="44051" spans="6:11" x14ac:dyDescent="0.25">
      <c r="F44051" s="25"/>
      <c r="G44051" s="27"/>
      <c r="H44051" s="37"/>
      <c r="I44051" s="37"/>
      <c r="J44051" s="26"/>
      <c r="K44051" s="37"/>
    </row>
    <row r="44052" spans="6:11" x14ac:dyDescent="0.25">
      <c r="F44052" s="25"/>
      <c r="G44052" s="27"/>
      <c r="H44052" s="37"/>
      <c r="I44052" s="37"/>
      <c r="J44052" s="26"/>
      <c r="K44052" s="37"/>
    </row>
    <row r="44053" spans="6:11" x14ac:dyDescent="0.25">
      <c r="F44053" s="25"/>
      <c r="G44053" s="27"/>
      <c r="H44053" s="37"/>
      <c r="I44053" s="37"/>
      <c r="J44053" s="26"/>
      <c r="K44053" s="37"/>
    </row>
    <row r="44054" spans="6:11" x14ac:dyDescent="0.25">
      <c r="F44054" s="25"/>
      <c r="G44054" s="27"/>
      <c r="H44054" s="37"/>
      <c r="I44054" s="37"/>
      <c r="J44054" s="26"/>
      <c r="K44054" s="37"/>
    </row>
    <row r="44055" spans="6:11" x14ac:dyDescent="0.25">
      <c r="F44055" s="25"/>
      <c r="G44055" s="27"/>
      <c r="H44055" s="37"/>
      <c r="I44055" s="37"/>
      <c r="J44055" s="26"/>
      <c r="K44055" s="37"/>
    </row>
    <row r="44056" spans="6:11" x14ac:dyDescent="0.25">
      <c r="F44056" s="25"/>
      <c r="G44056" s="27"/>
      <c r="H44056" s="37"/>
      <c r="I44056" s="37"/>
      <c r="J44056" s="26"/>
      <c r="K44056" s="37"/>
    </row>
    <row r="44057" spans="6:11" x14ac:dyDescent="0.25">
      <c r="F44057" s="25"/>
      <c r="G44057" s="27"/>
      <c r="H44057" s="37"/>
      <c r="I44057" s="37"/>
      <c r="J44057" s="26"/>
      <c r="K44057" s="37"/>
    </row>
    <row r="44058" spans="6:11" x14ac:dyDescent="0.25">
      <c r="F44058" s="25"/>
      <c r="G44058" s="27"/>
      <c r="H44058" s="37"/>
      <c r="I44058" s="37"/>
      <c r="J44058" s="26"/>
      <c r="K44058" s="37"/>
    </row>
    <row r="44059" spans="6:11" x14ac:dyDescent="0.25">
      <c r="F44059" s="25"/>
      <c r="G44059" s="27"/>
      <c r="H44059" s="37"/>
      <c r="I44059" s="37"/>
      <c r="J44059" s="26"/>
      <c r="K44059" s="37"/>
    </row>
    <row r="44060" spans="6:11" x14ac:dyDescent="0.25">
      <c r="F44060" s="25"/>
      <c r="G44060" s="27"/>
      <c r="H44060" s="37"/>
      <c r="I44060" s="37"/>
      <c r="J44060" s="26"/>
      <c r="K44060" s="37"/>
    </row>
    <row r="44061" spans="6:11" x14ac:dyDescent="0.25">
      <c r="F44061" s="25"/>
      <c r="G44061" s="27"/>
      <c r="H44061" s="37"/>
      <c r="I44061" s="37"/>
      <c r="J44061" s="26"/>
      <c r="K44061" s="37"/>
    </row>
    <row r="44062" spans="6:11" x14ac:dyDescent="0.25">
      <c r="F44062" s="25"/>
      <c r="G44062" s="27"/>
      <c r="H44062" s="37"/>
      <c r="I44062" s="37"/>
      <c r="J44062" s="26"/>
      <c r="K44062" s="37"/>
    </row>
    <row r="44063" spans="6:11" x14ac:dyDescent="0.25">
      <c r="F44063" s="25"/>
      <c r="G44063" s="27"/>
      <c r="H44063" s="37"/>
      <c r="I44063" s="37"/>
      <c r="J44063" s="26"/>
      <c r="K44063" s="37"/>
    </row>
    <row r="44064" spans="6:11" x14ac:dyDescent="0.25">
      <c r="F44064" s="25"/>
      <c r="G44064" s="27"/>
      <c r="H44064" s="37"/>
      <c r="I44064" s="37"/>
      <c r="J44064" s="26"/>
      <c r="K44064" s="37"/>
    </row>
    <row r="44065" spans="6:11" x14ac:dyDescent="0.25">
      <c r="F44065" s="25"/>
      <c r="G44065" s="27"/>
      <c r="H44065" s="37"/>
      <c r="I44065" s="37"/>
      <c r="J44065" s="26"/>
      <c r="K44065" s="37"/>
    </row>
    <row r="44066" spans="6:11" x14ac:dyDescent="0.25">
      <c r="F44066" s="25"/>
      <c r="G44066" s="27"/>
      <c r="H44066" s="37"/>
      <c r="I44066" s="37"/>
      <c r="J44066" s="26"/>
      <c r="K44066" s="37"/>
    </row>
    <row r="44067" spans="6:11" x14ac:dyDescent="0.25">
      <c r="F44067" s="25"/>
      <c r="G44067" s="27"/>
      <c r="H44067" s="37"/>
      <c r="I44067" s="37"/>
      <c r="J44067" s="26"/>
      <c r="K44067" s="37"/>
    </row>
    <row r="44068" spans="6:11" x14ac:dyDescent="0.25">
      <c r="F44068" s="25"/>
      <c r="G44068" s="27"/>
      <c r="H44068" s="37"/>
      <c r="I44068" s="37"/>
      <c r="J44068" s="26"/>
      <c r="K44068" s="37"/>
    </row>
    <row r="44069" spans="6:11" x14ac:dyDescent="0.25">
      <c r="F44069" s="25"/>
      <c r="G44069" s="27"/>
      <c r="H44069" s="37"/>
      <c r="I44069" s="37"/>
      <c r="J44069" s="26"/>
      <c r="K44069" s="37"/>
    </row>
    <row r="44070" spans="6:11" x14ac:dyDescent="0.25">
      <c r="F44070" s="25"/>
      <c r="G44070" s="27"/>
      <c r="H44070" s="37"/>
      <c r="I44070" s="37"/>
      <c r="J44070" s="26"/>
      <c r="K44070" s="37"/>
    </row>
    <row r="44071" spans="6:11" x14ac:dyDescent="0.25">
      <c r="F44071" s="25"/>
      <c r="G44071" s="27"/>
      <c r="H44071" s="37"/>
      <c r="I44071" s="37"/>
      <c r="J44071" s="26"/>
      <c r="K44071" s="37"/>
    </row>
    <row r="44072" spans="6:11" x14ac:dyDescent="0.25">
      <c r="F44072" s="25"/>
      <c r="G44072" s="27"/>
      <c r="H44072" s="37"/>
      <c r="I44072" s="37"/>
      <c r="J44072" s="26"/>
      <c r="K44072" s="37"/>
    </row>
    <row r="44073" spans="6:11" x14ac:dyDescent="0.25">
      <c r="F44073" s="25"/>
      <c r="G44073" s="27"/>
      <c r="H44073" s="37"/>
      <c r="I44073" s="37"/>
      <c r="J44073" s="26"/>
      <c r="K44073" s="37"/>
    </row>
    <row r="44074" spans="6:11" x14ac:dyDescent="0.25">
      <c r="F44074" s="25"/>
      <c r="G44074" s="27"/>
      <c r="H44074" s="37"/>
      <c r="I44074" s="37"/>
      <c r="J44074" s="26"/>
      <c r="K44074" s="37"/>
    </row>
    <row r="44075" spans="6:11" x14ac:dyDescent="0.25">
      <c r="F44075" s="25"/>
      <c r="G44075" s="27"/>
      <c r="H44075" s="37"/>
      <c r="I44075" s="37"/>
      <c r="J44075" s="26"/>
      <c r="K44075" s="37"/>
    </row>
    <row r="44076" spans="6:11" x14ac:dyDescent="0.25">
      <c r="F44076" s="25"/>
      <c r="G44076" s="27"/>
      <c r="H44076" s="37"/>
      <c r="I44076" s="37"/>
      <c r="J44076" s="26"/>
      <c r="K44076" s="37"/>
    </row>
    <row r="44077" spans="6:11" x14ac:dyDescent="0.25">
      <c r="F44077" s="25"/>
      <c r="G44077" s="27"/>
      <c r="H44077" s="37"/>
      <c r="I44077" s="37"/>
      <c r="J44077" s="26"/>
      <c r="K44077" s="37"/>
    </row>
    <row r="44078" spans="6:11" x14ac:dyDescent="0.25">
      <c r="F44078" s="25"/>
      <c r="G44078" s="27"/>
      <c r="H44078" s="37"/>
      <c r="I44078" s="37"/>
      <c r="J44078" s="26"/>
      <c r="K44078" s="37"/>
    </row>
    <row r="44079" spans="6:11" x14ac:dyDescent="0.25">
      <c r="F44079" s="25"/>
      <c r="G44079" s="27"/>
      <c r="H44079" s="37"/>
      <c r="I44079" s="37"/>
      <c r="J44079" s="26"/>
      <c r="K44079" s="37"/>
    </row>
    <row r="44080" spans="6:11" x14ac:dyDescent="0.25">
      <c r="F44080" s="25"/>
      <c r="G44080" s="27"/>
      <c r="H44080" s="37"/>
      <c r="I44080" s="37"/>
      <c r="J44080" s="26"/>
      <c r="K44080" s="37"/>
    </row>
    <row r="44081" spans="6:11" x14ac:dyDescent="0.25">
      <c r="F44081" s="25"/>
      <c r="G44081" s="27"/>
      <c r="H44081" s="37"/>
      <c r="I44081" s="37"/>
      <c r="J44081" s="26"/>
      <c r="K44081" s="37"/>
    </row>
    <row r="44082" spans="6:11" x14ac:dyDescent="0.25">
      <c r="F44082" s="25"/>
      <c r="G44082" s="27"/>
      <c r="H44082" s="37"/>
      <c r="I44082" s="37"/>
      <c r="J44082" s="26"/>
      <c r="K44082" s="37"/>
    </row>
    <row r="44083" spans="6:11" x14ac:dyDescent="0.25">
      <c r="F44083" s="25"/>
      <c r="G44083" s="27"/>
      <c r="H44083" s="37"/>
      <c r="I44083" s="37"/>
      <c r="J44083" s="26"/>
      <c r="K44083" s="37"/>
    </row>
    <row r="44084" spans="6:11" x14ac:dyDescent="0.25">
      <c r="F44084" s="25"/>
      <c r="G44084" s="27"/>
      <c r="H44084" s="37"/>
      <c r="I44084" s="37"/>
      <c r="J44084" s="26"/>
      <c r="K44084" s="37"/>
    </row>
    <row r="44085" spans="6:11" x14ac:dyDescent="0.25">
      <c r="F44085" s="25"/>
      <c r="G44085" s="27"/>
      <c r="H44085" s="37"/>
      <c r="I44085" s="37"/>
      <c r="J44085" s="26"/>
      <c r="K44085" s="37"/>
    </row>
    <row r="44086" spans="6:11" x14ac:dyDescent="0.25">
      <c r="F44086" s="25"/>
      <c r="G44086" s="27"/>
      <c r="H44086" s="37"/>
      <c r="I44086" s="37"/>
      <c r="J44086" s="26"/>
      <c r="K44086" s="37"/>
    </row>
    <row r="44087" spans="6:11" x14ac:dyDescent="0.25">
      <c r="F44087" s="25"/>
      <c r="G44087" s="27"/>
      <c r="H44087" s="37"/>
      <c r="I44087" s="37"/>
      <c r="J44087" s="26"/>
      <c r="K44087" s="37"/>
    </row>
    <row r="44088" spans="6:11" x14ac:dyDescent="0.25">
      <c r="F44088" s="25"/>
      <c r="G44088" s="27"/>
      <c r="H44088" s="37"/>
      <c r="I44088" s="37"/>
      <c r="J44088" s="26"/>
      <c r="K44088" s="37"/>
    </row>
    <row r="44089" spans="6:11" x14ac:dyDescent="0.25">
      <c r="F44089" s="25"/>
      <c r="G44089" s="27"/>
      <c r="H44089" s="37"/>
      <c r="I44089" s="37"/>
      <c r="J44089" s="26"/>
      <c r="K44089" s="37"/>
    </row>
    <row r="44090" spans="6:11" x14ac:dyDescent="0.25">
      <c r="F44090" s="25"/>
      <c r="G44090" s="27"/>
      <c r="H44090" s="37"/>
      <c r="I44090" s="37"/>
      <c r="J44090" s="26"/>
      <c r="K44090" s="37"/>
    </row>
    <row r="44091" spans="6:11" x14ac:dyDescent="0.25">
      <c r="F44091" s="25"/>
      <c r="G44091" s="27"/>
      <c r="H44091" s="37"/>
      <c r="I44091" s="37"/>
      <c r="J44091" s="26"/>
      <c r="K44091" s="37"/>
    </row>
    <row r="44092" spans="6:11" x14ac:dyDescent="0.25">
      <c r="F44092" s="25"/>
      <c r="G44092" s="27"/>
      <c r="H44092" s="37"/>
      <c r="I44092" s="37"/>
      <c r="J44092" s="26"/>
      <c r="K44092" s="37"/>
    </row>
    <row r="44093" spans="6:11" x14ac:dyDescent="0.25">
      <c r="F44093" s="25"/>
      <c r="G44093" s="27"/>
      <c r="H44093" s="37"/>
      <c r="I44093" s="37"/>
      <c r="J44093" s="26"/>
      <c r="K44093" s="37"/>
    </row>
    <row r="44094" spans="6:11" x14ac:dyDescent="0.25">
      <c r="F44094" s="25"/>
      <c r="G44094" s="27"/>
      <c r="H44094" s="37"/>
      <c r="I44094" s="37"/>
      <c r="J44094" s="26"/>
      <c r="K44094" s="37"/>
    </row>
    <row r="44095" spans="6:11" x14ac:dyDescent="0.25">
      <c r="F44095" s="25"/>
      <c r="G44095" s="27"/>
      <c r="H44095" s="37"/>
      <c r="I44095" s="37"/>
      <c r="J44095" s="26"/>
      <c r="K44095" s="37"/>
    </row>
    <row r="44096" spans="6:11" x14ac:dyDescent="0.25">
      <c r="F44096" s="25"/>
      <c r="G44096" s="27"/>
      <c r="H44096" s="37"/>
      <c r="I44096" s="37"/>
      <c r="J44096" s="26"/>
      <c r="K44096" s="37"/>
    </row>
    <row r="44097" spans="6:11" x14ac:dyDescent="0.25">
      <c r="F44097" s="25"/>
      <c r="G44097" s="27"/>
      <c r="H44097" s="37"/>
      <c r="I44097" s="37"/>
      <c r="J44097" s="26"/>
      <c r="K44097" s="37"/>
    </row>
    <row r="44098" spans="6:11" x14ac:dyDescent="0.25">
      <c r="F44098" s="25"/>
      <c r="G44098" s="27"/>
      <c r="H44098" s="37"/>
      <c r="I44098" s="37"/>
      <c r="J44098" s="26"/>
      <c r="K44098" s="37"/>
    </row>
    <row r="44099" spans="6:11" x14ac:dyDescent="0.25">
      <c r="F44099" s="25"/>
      <c r="G44099" s="27"/>
      <c r="H44099" s="37"/>
      <c r="I44099" s="37"/>
      <c r="J44099" s="26"/>
      <c r="K44099" s="37"/>
    </row>
    <row r="44100" spans="6:11" x14ac:dyDescent="0.25">
      <c r="F44100" s="25"/>
      <c r="G44100" s="27"/>
      <c r="H44100" s="37"/>
      <c r="I44100" s="37"/>
      <c r="J44100" s="26"/>
      <c r="K44100" s="37"/>
    </row>
    <row r="44101" spans="6:11" x14ac:dyDescent="0.25">
      <c r="F44101" s="25"/>
      <c r="G44101" s="27"/>
      <c r="H44101" s="37"/>
      <c r="I44101" s="37"/>
      <c r="J44101" s="26"/>
      <c r="K44101" s="37"/>
    </row>
    <row r="44102" spans="6:11" x14ac:dyDescent="0.25">
      <c r="F44102" s="25"/>
      <c r="G44102" s="27"/>
      <c r="H44102" s="37"/>
      <c r="I44102" s="37"/>
      <c r="J44102" s="26"/>
      <c r="K44102" s="37"/>
    </row>
    <row r="44103" spans="6:11" x14ac:dyDescent="0.25">
      <c r="F44103" s="25"/>
      <c r="G44103" s="27"/>
      <c r="H44103" s="37"/>
      <c r="I44103" s="37"/>
      <c r="J44103" s="26"/>
      <c r="K44103" s="37"/>
    </row>
    <row r="44104" spans="6:11" x14ac:dyDescent="0.25">
      <c r="F44104" s="25"/>
      <c r="G44104" s="27"/>
      <c r="H44104" s="37"/>
      <c r="I44104" s="37"/>
      <c r="J44104" s="26"/>
      <c r="K44104" s="37"/>
    </row>
    <row r="44105" spans="6:11" x14ac:dyDescent="0.25">
      <c r="F44105" s="25"/>
      <c r="G44105" s="27"/>
      <c r="H44105" s="37"/>
      <c r="I44105" s="37"/>
      <c r="J44105" s="26"/>
      <c r="K44105" s="37"/>
    </row>
    <row r="44106" spans="6:11" x14ac:dyDescent="0.25">
      <c r="F44106" s="25"/>
      <c r="G44106" s="27"/>
      <c r="H44106" s="37"/>
      <c r="I44106" s="37"/>
      <c r="J44106" s="26"/>
      <c r="K44106" s="37"/>
    </row>
    <row r="44107" spans="6:11" x14ac:dyDescent="0.25">
      <c r="F44107" s="25"/>
      <c r="G44107" s="27"/>
      <c r="H44107" s="37"/>
      <c r="I44107" s="37"/>
      <c r="J44107" s="26"/>
      <c r="K44107" s="37"/>
    </row>
    <row r="44108" spans="6:11" x14ac:dyDescent="0.25">
      <c r="F44108" s="25"/>
      <c r="G44108" s="27"/>
      <c r="H44108" s="37"/>
      <c r="I44108" s="37"/>
      <c r="J44108" s="26"/>
      <c r="K44108" s="37"/>
    </row>
    <row r="44109" spans="6:11" x14ac:dyDescent="0.25">
      <c r="F44109" s="25"/>
      <c r="G44109" s="27"/>
      <c r="H44109" s="37"/>
      <c r="I44109" s="37"/>
      <c r="J44109" s="26"/>
      <c r="K44109" s="37"/>
    </row>
    <row r="44110" spans="6:11" x14ac:dyDescent="0.25">
      <c r="F44110" s="25"/>
      <c r="G44110" s="27"/>
      <c r="H44110" s="37"/>
      <c r="I44110" s="37"/>
      <c r="J44110" s="26"/>
      <c r="K44110" s="37"/>
    </row>
    <row r="44111" spans="6:11" x14ac:dyDescent="0.25">
      <c r="F44111" s="25"/>
      <c r="G44111" s="27"/>
      <c r="H44111" s="37"/>
      <c r="I44111" s="37"/>
      <c r="J44111" s="26"/>
      <c r="K44111" s="37"/>
    </row>
    <row r="44112" spans="6:11" x14ac:dyDescent="0.25">
      <c r="F44112" s="25"/>
      <c r="G44112" s="27"/>
      <c r="H44112" s="37"/>
      <c r="I44112" s="37"/>
      <c r="J44112" s="26"/>
      <c r="K44112" s="37"/>
    </row>
    <row r="44113" spans="6:11" x14ac:dyDescent="0.25">
      <c r="F44113" s="25"/>
      <c r="G44113" s="27"/>
      <c r="H44113" s="37"/>
      <c r="I44113" s="37"/>
      <c r="J44113" s="26"/>
      <c r="K44113" s="37"/>
    </row>
    <row r="44114" spans="6:11" x14ac:dyDescent="0.25">
      <c r="F44114" s="25"/>
      <c r="G44114" s="27"/>
      <c r="H44114" s="37"/>
      <c r="I44114" s="37"/>
      <c r="J44114" s="26"/>
      <c r="K44114" s="37"/>
    </row>
    <row r="44115" spans="6:11" x14ac:dyDescent="0.25">
      <c r="F44115" s="25"/>
      <c r="G44115" s="27"/>
      <c r="H44115" s="37"/>
      <c r="I44115" s="37"/>
      <c r="J44115" s="26"/>
      <c r="K44115" s="37"/>
    </row>
    <row r="44116" spans="6:11" x14ac:dyDescent="0.25">
      <c r="F44116" s="25"/>
      <c r="G44116" s="27"/>
      <c r="H44116" s="37"/>
      <c r="I44116" s="37"/>
      <c r="J44116" s="26"/>
      <c r="K44116" s="37"/>
    </row>
    <row r="44117" spans="6:11" x14ac:dyDescent="0.25">
      <c r="F44117" s="25"/>
      <c r="G44117" s="27"/>
      <c r="H44117" s="37"/>
      <c r="I44117" s="37"/>
      <c r="J44117" s="26"/>
      <c r="K44117" s="37"/>
    </row>
    <row r="44118" spans="6:11" x14ac:dyDescent="0.25">
      <c r="F44118" s="25"/>
      <c r="G44118" s="27"/>
      <c r="H44118" s="37"/>
      <c r="I44118" s="37"/>
      <c r="J44118" s="26"/>
      <c r="K44118" s="37"/>
    </row>
    <row r="44119" spans="6:11" x14ac:dyDescent="0.25">
      <c r="F44119" s="25"/>
      <c r="G44119" s="27"/>
      <c r="H44119" s="37"/>
      <c r="I44119" s="37"/>
      <c r="J44119" s="26"/>
      <c r="K44119" s="37"/>
    </row>
    <row r="44120" spans="6:11" x14ac:dyDescent="0.25">
      <c r="F44120" s="25"/>
      <c r="G44120" s="27"/>
      <c r="H44120" s="37"/>
      <c r="I44120" s="37"/>
      <c r="J44120" s="26"/>
      <c r="K44120" s="37"/>
    </row>
    <row r="44121" spans="6:11" x14ac:dyDescent="0.25">
      <c r="F44121" s="25"/>
      <c r="G44121" s="27"/>
      <c r="H44121" s="37"/>
      <c r="I44121" s="37"/>
      <c r="J44121" s="26"/>
      <c r="K44121" s="37"/>
    </row>
    <row r="44122" spans="6:11" x14ac:dyDescent="0.25">
      <c r="F44122" s="25"/>
      <c r="G44122" s="27"/>
      <c r="H44122" s="37"/>
      <c r="I44122" s="37"/>
      <c r="J44122" s="26"/>
      <c r="K44122" s="37"/>
    </row>
    <row r="44123" spans="6:11" x14ac:dyDescent="0.25">
      <c r="F44123" s="25"/>
      <c r="G44123" s="27"/>
      <c r="H44123" s="37"/>
      <c r="I44123" s="37"/>
      <c r="J44123" s="26"/>
      <c r="K44123" s="37"/>
    </row>
    <row r="44124" spans="6:11" x14ac:dyDescent="0.25">
      <c r="F44124" s="25"/>
      <c r="G44124" s="27"/>
      <c r="H44124" s="37"/>
      <c r="I44124" s="37"/>
      <c r="J44124" s="26"/>
      <c r="K44124" s="37"/>
    </row>
    <row r="44125" spans="6:11" x14ac:dyDescent="0.25">
      <c r="F44125" s="25"/>
      <c r="G44125" s="27"/>
      <c r="H44125" s="37"/>
      <c r="I44125" s="37"/>
      <c r="J44125" s="26"/>
      <c r="K44125" s="37"/>
    </row>
    <row r="44126" spans="6:11" x14ac:dyDescent="0.25">
      <c r="F44126" s="25"/>
      <c r="G44126" s="27"/>
      <c r="H44126" s="37"/>
      <c r="I44126" s="37"/>
      <c r="J44126" s="26"/>
      <c r="K44126" s="37"/>
    </row>
    <row r="44127" spans="6:11" x14ac:dyDescent="0.25">
      <c r="F44127" s="25"/>
      <c r="G44127" s="27"/>
      <c r="H44127" s="37"/>
      <c r="I44127" s="37"/>
      <c r="J44127" s="26"/>
      <c r="K44127" s="37"/>
    </row>
    <row r="44128" spans="6:11" x14ac:dyDescent="0.25">
      <c r="F44128" s="25"/>
      <c r="G44128" s="27"/>
      <c r="H44128" s="37"/>
      <c r="I44128" s="37"/>
      <c r="J44128" s="26"/>
      <c r="K44128" s="37"/>
    </row>
    <row r="44129" spans="6:11" x14ac:dyDescent="0.25">
      <c r="F44129" s="25"/>
      <c r="G44129" s="27"/>
      <c r="H44129" s="37"/>
      <c r="I44129" s="37"/>
      <c r="J44129" s="26"/>
      <c r="K44129" s="37"/>
    </row>
    <row r="44130" spans="6:11" x14ac:dyDescent="0.25">
      <c r="F44130" s="25"/>
      <c r="G44130" s="27"/>
      <c r="H44130" s="37"/>
      <c r="I44130" s="37"/>
      <c r="J44130" s="26"/>
      <c r="K44130" s="37"/>
    </row>
    <row r="44131" spans="6:11" x14ac:dyDescent="0.25">
      <c r="F44131" s="25"/>
      <c r="G44131" s="27"/>
      <c r="H44131" s="37"/>
      <c r="I44131" s="37"/>
      <c r="J44131" s="26"/>
      <c r="K44131" s="37"/>
    </row>
    <row r="44132" spans="6:11" x14ac:dyDescent="0.25">
      <c r="F44132" s="25"/>
      <c r="G44132" s="27"/>
      <c r="H44132" s="37"/>
      <c r="I44132" s="37"/>
      <c r="J44132" s="26"/>
      <c r="K44132" s="37"/>
    </row>
    <row r="44133" spans="6:11" x14ac:dyDescent="0.25">
      <c r="F44133" s="25"/>
      <c r="G44133" s="27"/>
      <c r="H44133" s="37"/>
      <c r="I44133" s="37"/>
      <c r="J44133" s="26"/>
      <c r="K44133" s="37"/>
    </row>
    <row r="44134" spans="6:11" x14ac:dyDescent="0.25">
      <c r="F44134" s="25"/>
      <c r="G44134" s="27"/>
      <c r="H44134" s="37"/>
      <c r="I44134" s="37"/>
      <c r="J44134" s="26"/>
      <c r="K44134" s="37"/>
    </row>
    <row r="44135" spans="6:11" x14ac:dyDescent="0.25">
      <c r="F44135" s="25"/>
      <c r="G44135" s="27"/>
      <c r="H44135" s="37"/>
      <c r="I44135" s="37"/>
      <c r="J44135" s="26"/>
      <c r="K44135" s="37"/>
    </row>
    <row r="44136" spans="6:11" x14ac:dyDescent="0.25">
      <c r="F44136" s="25"/>
      <c r="G44136" s="27"/>
      <c r="H44136" s="37"/>
      <c r="I44136" s="37"/>
      <c r="J44136" s="26"/>
      <c r="K44136" s="37"/>
    </row>
    <row r="44137" spans="6:11" x14ac:dyDescent="0.25">
      <c r="F44137" s="25"/>
      <c r="G44137" s="27"/>
      <c r="H44137" s="37"/>
      <c r="I44137" s="37"/>
      <c r="J44137" s="26"/>
      <c r="K44137" s="37"/>
    </row>
    <row r="44138" spans="6:11" x14ac:dyDescent="0.25">
      <c r="F44138" s="25"/>
      <c r="G44138" s="27"/>
      <c r="H44138" s="37"/>
      <c r="I44138" s="37"/>
      <c r="J44138" s="26"/>
      <c r="K44138" s="37"/>
    </row>
    <row r="44139" spans="6:11" x14ac:dyDescent="0.25">
      <c r="F44139" s="25"/>
      <c r="G44139" s="27"/>
      <c r="H44139" s="37"/>
      <c r="I44139" s="37"/>
      <c r="J44139" s="26"/>
      <c r="K44139" s="37"/>
    </row>
    <row r="44140" spans="6:11" x14ac:dyDescent="0.25">
      <c r="F44140" s="25"/>
      <c r="G44140" s="27"/>
      <c r="H44140" s="37"/>
      <c r="I44140" s="37"/>
      <c r="J44140" s="26"/>
      <c r="K44140" s="37"/>
    </row>
    <row r="44141" spans="6:11" x14ac:dyDescent="0.25">
      <c r="F44141" s="25"/>
      <c r="G44141" s="27"/>
      <c r="H44141" s="37"/>
      <c r="I44141" s="37"/>
      <c r="J44141" s="26"/>
      <c r="K44141" s="37"/>
    </row>
    <row r="44142" spans="6:11" x14ac:dyDescent="0.25">
      <c r="F44142" s="25"/>
      <c r="G44142" s="27"/>
      <c r="H44142" s="37"/>
      <c r="I44142" s="37"/>
      <c r="J44142" s="26"/>
      <c r="K44142" s="37"/>
    </row>
    <row r="44143" spans="6:11" x14ac:dyDescent="0.25">
      <c r="F44143" s="25"/>
      <c r="G44143" s="27"/>
      <c r="H44143" s="37"/>
      <c r="I44143" s="37"/>
      <c r="J44143" s="26"/>
      <c r="K44143" s="37"/>
    </row>
    <row r="44144" spans="6:11" x14ac:dyDescent="0.25">
      <c r="F44144" s="25"/>
      <c r="G44144" s="27"/>
      <c r="H44144" s="37"/>
      <c r="I44144" s="37"/>
      <c r="J44144" s="26"/>
      <c r="K44144" s="37"/>
    </row>
    <row r="44145" spans="6:11" x14ac:dyDescent="0.25">
      <c r="F44145" s="25"/>
      <c r="G44145" s="27"/>
      <c r="H44145" s="37"/>
      <c r="I44145" s="37"/>
      <c r="J44145" s="26"/>
      <c r="K44145" s="37"/>
    </row>
    <row r="44146" spans="6:11" x14ac:dyDescent="0.25">
      <c r="F44146" s="25"/>
      <c r="G44146" s="27"/>
      <c r="H44146" s="37"/>
      <c r="I44146" s="37"/>
      <c r="J44146" s="26"/>
      <c r="K44146" s="37"/>
    </row>
    <row r="44147" spans="6:11" x14ac:dyDescent="0.25">
      <c r="F44147" s="25"/>
      <c r="G44147" s="27"/>
      <c r="H44147" s="37"/>
      <c r="I44147" s="37"/>
      <c r="J44147" s="26"/>
      <c r="K44147" s="37"/>
    </row>
    <row r="44148" spans="6:11" x14ac:dyDescent="0.25">
      <c r="F44148" s="25"/>
      <c r="G44148" s="27"/>
      <c r="H44148" s="37"/>
      <c r="I44148" s="37"/>
      <c r="J44148" s="26"/>
      <c r="K44148" s="37"/>
    </row>
    <row r="44149" spans="6:11" x14ac:dyDescent="0.25">
      <c r="F44149" s="25"/>
      <c r="G44149" s="27"/>
      <c r="H44149" s="37"/>
      <c r="I44149" s="37"/>
      <c r="J44149" s="26"/>
      <c r="K44149" s="37"/>
    </row>
    <row r="44150" spans="6:11" x14ac:dyDescent="0.25">
      <c r="F44150" s="25"/>
      <c r="G44150" s="27"/>
      <c r="H44150" s="37"/>
      <c r="I44150" s="37"/>
      <c r="J44150" s="26"/>
      <c r="K44150" s="37"/>
    </row>
    <row r="44151" spans="6:11" x14ac:dyDescent="0.25">
      <c r="F44151" s="25"/>
      <c r="G44151" s="27"/>
      <c r="H44151" s="37"/>
      <c r="I44151" s="37"/>
      <c r="J44151" s="26"/>
      <c r="K44151" s="37"/>
    </row>
    <row r="44152" spans="6:11" x14ac:dyDescent="0.25">
      <c r="F44152" s="25"/>
      <c r="G44152" s="27"/>
      <c r="H44152" s="37"/>
      <c r="I44152" s="37"/>
      <c r="J44152" s="26"/>
      <c r="K44152" s="37"/>
    </row>
    <row r="44153" spans="6:11" x14ac:dyDescent="0.25">
      <c r="F44153" s="25"/>
      <c r="G44153" s="27"/>
      <c r="H44153" s="37"/>
      <c r="I44153" s="37"/>
      <c r="J44153" s="26"/>
      <c r="K44153" s="37"/>
    </row>
    <row r="44154" spans="6:11" x14ac:dyDescent="0.25">
      <c r="F44154" s="25"/>
      <c r="G44154" s="27"/>
      <c r="H44154" s="37"/>
      <c r="I44154" s="37"/>
      <c r="J44154" s="26"/>
      <c r="K44154" s="37"/>
    </row>
    <row r="44155" spans="6:11" x14ac:dyDescent="0.25">
      <c r="F44155" s="25"/>
      <c r="G44155" s="27"/>
      <c r="H44155" s="37"/>
      <c r="I44155" s="37"/>
      <c r="J44155" s="26"/>
      <c r="K44155" s="37"/>
    </row>
    <row r="44156" spans="6:11" x14ac:dyDescent="0.25">
      <c r="F44156" s="25"/>
      <c r="G44156" s="27"/>
      <c r="H44156" s="37"/>
      <c r="I44156" s="37"/>
      <c r="J44156" s="26"/>
      <c r="K44156" s="37"/>
    </row>
    <row r="44157" spans="6:11" x14ac:dyDescent="0.25">
      <c r="F44157" s="25"/>
      <c r="G44157" s="27"/>
      <c r="H44157" s="37"/>
      <c r="I44157" s="37"/>
      <c r="J44157" s="26"/>
      <c r="K44157" s="37"/>
    </row>
    <row r="44158" spans="6:11" x14ac:dyDescent="0.25">
      <c r="F44158" s="25"/>
      <c r="G44158" s="27"/>
      <c r="H44158" s="37"/>
      <c r="I44158" s="37"/>
      <c r="J44158" s="26"/>
      <c r="K44158" s="37"/>
    </row>
    <row r="44159" spans="6:11" x14ac:dyDescent="0.25">
      <c r="F44159" s="25"/>
      <c r="G44159" s="27"/>
      <c r="H44159" s="37"/>
      <c r="I44159" s="37"/>
      <c r="J44159" s="26"/>
      <c r="K44159" s="37"/>
    </row>
    <row r="44160" spans="6:11" x14ac:dyDescent="0.25">
      <c r="F44160" s="25"/>
      <c r="G44160" s="27"/>
      <c r="H44160" s="37"/>
      <c r="I44160" s="37"/>
      <c r="J44160" s="26"/>
      <c r="K44160" s="37"/>
    </row>
    <row r="44161" spans="6:11" x14ac:dyDescent="0.25">
      <c r="F44161" s="25"/>
      <c r="G44161" s="27"/>
      <c r="H44161" s="37"/>
      <c r="I44161" s="37"/>
      <c r="J44161" s="26"/>
      <c r="K44161" s="37"/>
    </row>
    <row r="44162" spans="6:11" x14ac:dyDescent="0.25">
      <c r="F44162" s="25"/>
      <c r="G44162" s="27"/>
      <c r="H44162" s="37"/>
      <c r="I44162" s="37"/>
      <c r="J44162" s="26"/>
      <c r="K44162" s="37"/>
    </row>
    <row r="44163" spans="6:11" x14ac:dyDescent="0.25">
      <c r="F44163" s="25"/>
      <c r="G44163" s="27"/>
      <c r="H44163" s="37"/>
      <c r="I44163" s="37"/>
      <c r="J44163" s="26"/>
      <c r="K44163" s="37"/>
    </row>
    <row r="44164" spans="6:11" x14ac:dyDescent="0.25">
      <c r="F44164" s="25"/>
      <c r="G44164" s="27"/>
      <c r="H44164" s="37"/>
      <c r="I44164" s="37"/>
      <c r="J44164" s="26"/>
      <c r="K44164" s="37"/>
    </row>
    <row r="44165" spans="6:11" x14ac:dyDescent="0.25">
      <c r="F44165" s="25"/>
      <c r="G44165" s="27"/>
      <c r="H44165" s="37"/>
      <c r="I44165" s="37"/>
      <c r="J44165" s="26"/>
      <c r="K44165" s="37"/>
    </row>
    <row r="44166" spans="6:11" x14ac:dyDescent="0.25">
      <c r="F44166" s="25"/>
      <c r="G44166" s="27"/>
      <c r="H44166" s="37"/>
      <c r="I44166" s="37"/>
      <c r="J44166" s="26"/>
      <c r="K44166" s="37"/>
    </row>
    <row r="44167" spans="6:11" x14ac:dyDescent="0.25">
      <c r="F44167" s="25"/>
      <c r="G44167" s="27"/>
      <c r="H44167" s="37"/>
      <c r="I44167" s="37"/>
      <c r="J44167" s="26"/>
      <c r="K44167" s="37"/>
    </row>
    <row r="44168" spans="6:11" x14ac:dyDescent="0.25">
      <c r="F44168" s="25"/>
      <c r="G44168" s="27"/>
      <c r="H44168" s="37"/>
      <c r="I44168" s="37"/>
      <c r="J44168" s="26"/>
      <c r="K44168" s="37"/>
    </row>
    <row r="44169" spans="6:11" x14ac:dyDescent="0.25">
      <c r="F44169" s="25"/>
      <c r="G44169" s="27"/>
      <c r="H44169" s="37"/>
      <c r="I44169" s="37"/>
      <c r="J44169" s="26"/>
      <c r="K44169" s="37"/>
    </row>
    <row r="44170" spans="6:11" x14ac:dyDescent="0.25">
      <c r="F44170" s="25"/>
      <c r="G44170" s="27"/>
      <c r="H44170" s="37"/>
      <c r="I44170" s="37"/>
      <c r="J44170" s="26"/>
      <c r="K44170" s="37"/>
    </row>
    <row r="44171" spans="6:11" x14ac:dyDescent="0.25">
      <c r="F44171" s="25"/>
      <c r="G44171" s="27"/>
      <c r="H44171" s="37"/>
      <c r="I44171" s="37"/>
      <c r="J44171" s="26"/>
      <c r="K44171" s="37"/>
    </row>
    <row r="44172" spans="6:11" x14ac:dyDescent="0.25">
      <c r="F44172" s="25"/>
      <c r="G44172" s="27"/>
      <c r="H44172" s="37"/>
      <c r="I44172" s="37"/>
      <c r="J44172" s="26"/>
      <c r="K44172" s="37"/>
    </row>
    <row r="44173" spans="6:11" x14ac:dyDescent="0.25">
      <c r="F44173" s="25"/>
      <c r="G44173" s="27"/>
      <c r="H44173" s="37"/>
      <c r="I44173" s="37"/>
      <c r="J44173" s="26"/>
      <c r="K44173" s="37"/>
    </row>
    <row r="44174" spans="6:11" x14ac:dyDescent="0.25">
      <c r="F44174" s="25"/>
      <c r="G44174" s="27"/>
      <c r="H44174" s="37"/>
      <c r="I44174" s="37"/>
      <c r="J44174" s="26"/>
      <c r="K44174" s="37"/>
    </row>
    <row r="44175" spans="6:11" x14ac:dyDescent="0.25">
      <c r="F44175" s="25"/>
      <c r="G44175" s="27"/>
      <c r="H44175" s="37"/>
      <c r="I44175" s="37"/>
      <c r="J44175" s="26"/>
      <c r="K44175" s="37"/>
    </row>
    <row r="44176" spans="6:11" x14ac:dyDescent="0.25">
      <c r="F44176" s="25"/>
      <c r="G44176" s="27"/>
      <c r="H44176" s="37"/>
      <c r="I44176" s="37"/>
      <c r="J44176" s="26"/>
      <c r="K44176" s="37"/>
    </row>
    <row r="44177" spans="6:11" x14ac:dyDescent="0.25">
      <c r="F44177" s="25"/>
      <c r="G44177" s="27"/>
      <c r="H44177" s="37"/>
      <c r="I44177" s="37"/>
      <c r="J44177" s="26"/>
      <c r="K44177" s="37"/>
    </row>
    <row r="44178" spans="6:11" x14ac:dyDescent="0.25">
      <c r="F44178" s="25"/>
      <c r="G44178" s="27"/>
      <c r="H44178" s="37"/>
      <c r="I44178" s="37"/>
      <c r="J44178" s="26"/>
      <c r="K44178" s="37"/>
    </row>
    <row r="44179" spans="6:11" x14ac:dyDescent="0.25">
      <c r="F44179" s="25"/>
      <c r="G44179" s="27"/>
      <c r="H44179" s="37"/>
      <c r="I44179" s="37"/>
      <c r="J44179" s="26"/>
      <c r="K44179" s="37"/>
    </row>
    <row r="44180" spans="6:11" x14ac:dyDescent="0.25">
      <c r="F44180" s="25"/>
      <c r="G44180" s="27"/>
      <c r="H44180" s="37"/>
      <c r="I44180" s="37"/>
      <c r="J44180" s="26"/>
      <c r="K44180" s="37"/>
    </row>
    <row r="44181" spans="6:11" x14ac:dyDescent="0.25">
      <c r="F44181" s="25"/>
      <c r="G44181" s="27"/>
      <c r="H44181" s="37"/>
      <c r="I44181" s="37"/>
      <c r="J44181" s="26"/>
      <c r="K44181" s="37"/>
    </row>
    <row r="44182" spans="6:11" x14ac:dyDescent="0.25">
      <c r="F44182" s="25"/>
      <c r="G44182" s="27"/>
      <c r="H44182" s="37"/>
      <c r="I44182" s="37"/>
      <c r="J44182" s="26"/>
      <c r="K44182" s="37"/>
    </row>
    <row r="44183" spans="6:11" x14ac:dyDescent="0.25">
      <c r="F44183" s="25"/>
      <c r="G44183" s="27"/>
      <c r="H44183" s="37"/>
      <c r="I44183" s="37"/>
      <c r="J44183" s="26"/>
      <c r="K44183" s="37"/>
    </row>
    <row r="44184" spans="6:11" x14ac:dyDescent="0.25">
      <c r="F44184" s="25"/>
      <c r="G44184" s="27"/>
      <c r="H44184" s="37"/>
      <c r="I44184" s="37"/>
      <c r="J44184" s="26"/>
      <c r="K44184" s="37"/>
    </row>
    <row r="44185" spans="6:11" x14ac:dyDescent="0.25">
      <c r="F44185" s="25"/>
      <c r="G44185" s="27"/>
      <c r="H44185" s="37"/>
      <c r="I44185" s="37"/>
      <c r="J44185" s="26"/>
      <c r="K44185" s="37"/>
    </row>
    <row r="44186" spans="6:11" x14ac:dyDescent="0.25">
      <c r="F44186" s="25"/>
      <c r="G44186" s="27"/>
      <c r="H44186" s="37"/>
      <c r="I44186" s="37"/>
      <c r="J44186" s="26"/>
      <c r="K44186" s="37"/>
    </row>
    <row r="44187" spans="6:11" x14ac:dyDescent="0.25">
      <c r="F44187" s="25"/>
      <c r="G44187" s="27"/>
      <c r="H44187" s="37"/>
      <c r="I44187" s="37"/>
      <c r="J44187" s="26"/>
      <c r="K44187" s="37"/>
    </row>
    <row r="44188" spans="6:11" x14ac:dyDescent="0.25">
      <c r="F44188" s="25"/>
      <c r="G44188" s="27"/>
      <c r="H44188" s="37"/>
      <c r="I44188" s="37"/>
      <c r="J44188" s="26"/>
      <c r="K44188" s="37"/>
    </row>
    <row r="44189" spans="6:11" x14ac:dyDescent="0.25">
      <c r="F44189" s="25"/>
      <c r="G44189" s="27"/>
      <c r="H44189" s="37"/>
      <c r="I44189" s="37"/>
      <c r="J44189" s="26"/>
      <c r="K44189" s="37"/>
    </row>
    <row r="44190" spans="6:11" x14ac:dyDescent="0.25">
      <c r="F44190" s="25"/>
      <c r="G44190" s="27"/>
      <c r="H44190" s="37"/>
      <c r="I44190" s="37"/>
      <c r="J44190" s="26"/>
      <c r="K44190" s="37"/>
    </row>
    <row r="44191" spans="6:11" x14ac:dyDescent="0.25">
      <c r="F44191" s="25"/>
      <c r="G44191" s="27"/>
      <c r="H44191" s="37"/>
      <c r="I44191" s="37"/>
      <c r="J44191" s="26"/>
      <c r="K44191" s="37"/>
    </row>
    <row r="44192" spans="6:11" x14ac:dyDescent="0.25">
      <c r="F44192" s="25"/>
      <c r="G44192" s="27"/>
      <c r="H44192" s="37"/>
      <c r="I44192" s="37"/>
      <c r="J44192" s="26"/>
      <c r="K44192" s="37"/>
    </row>
    <row r="44193" spans="6:11" x14ac:dyDescent="0.25">
      <c r="F44193" s="25"/>
      <c r="G44193" s="27"/>
      <c r="H44193" s="37"/>
      <c r="I44193" s="37"/>
      <c r="J44193" s="26"/>
      <c r="K44193" s="37"/>
    </row>
    <row r="44194" spans="6:11" x14ac:dyDescent="0.25">
      <c r="F44194" s="25"/>
      <c r="G44194" s="27"/>
      <c r="H44194" s="37"/>
      <c r="I44194" s="37"/>
      <c r="J44194" s="26"/>
      <c r="K44194" s="37"/>
    </row>
    <row r="44195" spans="6:11" x14ac:dyDescent="0.25">
      <c r="F44195" s="25"/>
      <c r="G44195" s="27"/>
      <c r="H44195" s="37"/>
      <c r="I44195" s="37"/>
      <c r="J44195" s="26"/>
      <c r="K44195" s="37"/>
    </row>
    <row r="44196" spans="6:11" x14ac:dyDescent="0.25">
      <c r="F44196" s="25"/>
      <c r="G44196" s="27"/>
      <c r="H44196" s="37"/>
      <c r="I44196" s="37"/>
      <c r="J44196" s="26"/>
      <c r="K44196" s="37"/>
    </row>
    <row r="44197" spans="6:11" x14ac:dyDescent="0.25">
      <c r="F44197" s="25"/>
      <c r="G44197" s="27"/>
      <c r="H44197" s="37"/>
      <c r="I44197" s="37"/>
      <c r="J44197" s="26"/>
      <c r="K44197" s="37"/>
    </row>
    <row r="44198" spans="6:11" x14ac:dyDescent="0.25">
      <c r="F44198" s="25"/>
      <c r="G44198" s="27"/>
      <c r="H44198" s="37"/>
      <c r="I44198" s="37"/>
      <c r="J44198" s="26"/>
      <c r="K44198" s="37"/>
    </row>
    <row r="44199" spans="6:11" x14ac:dyDescent="0.25">
      <c r="F44199" s="25"/>
      <c r="G44199" s="27"/>
      <c r="H44199" s="37"/>
      <c r="I44199" s="37"/>
      <c r="J44199" s="26"/>
      <c r="K44199" s="37"/>
    </row>
    <row r="44200" spans="6:11" x14ac:dyDescent="0.25">
      <c r="F44200" s="25"/>
      <c r="G44200" s="27"/>
      <c r="H44200" s="37"/>
      <c r="I44200" s="37"/>
      <c r="J44200" s="26"/>
      <c r="K44200" s="37"/>
    </row>
    <row r="44201" spans="6:11" x14ac:dyDescent="0.25">
      <c r="F44201" s="25"/>
      <c r="G44201" s="27"/>
      <c r="H44201" s="37"/>
      <c r="I44201" s="37"/>
      <c r="J44201" s="26"/>
      <c r="K44201" s="37"/>
    </row>
    <row r="44202" spans="6:11" x14ac:dyDescent="0.25">
      <c r="F44202" s="25"/>
      <c r="G44202" s="27"/>
      <c r="H44202" s="37"/>
      <c r="I44202" s="37"/>
      <c r="J44202" s="26"/>
      <c r="K44202" s="37"/>
    </row>
    <row r="44203" spans="6:11" x14ac:dyDescent="0.25">
      <c r="F44203" s="25"/>
      <c r="G44203" s="27"/>
      <c r="H44203" s="37"/>
      <c r="I44203" s="37"/>
      <c r="J44203" s="26"/>
      <c r="K44203" s="37"/>
    </row>
    <row r="44204" spans="6:11" x14ac:dyDescent="0.25">
      <c r="F44204" s="25"/>
      <c r="G44204" s="27"/>
      <c r="H44204" s="37"/>
      <c r="I44204" s="37"/>
      <c r="J44204" s="26"/>
      <c r="K44204" s="37"/>
    </row>
    <row r="44205" spans="6:11" x14ac:dyDescent="0.25">
      <c r="F44205" s="25"/>
      <c r="G44205" s="27"/>
      <c r="H44205" s="37"/>
      <c r="I44205" s="37"/>
      <c r="J44205" s="26"/>
      <c r="K44205" s="37"/>
    </row>
    <row r="44206" spans="6:11" x14ac:dyDescent="0.25">
      <c r="F44206" s="25"/>
      <c r="G44206" s="27"/>
      <c r="H44206" s="37"/>
      <c r="I44206" s="37"/>
      <c r="J44206" s="26"/>
      <c r="K44206" s="37"/>
    </row>
    <row r="44207" spans="6:11" x14ac:dyDescent="0.25">
      <c r="F44207" s="25"/>
      <c r="G44207" s="27"/>
      <c r="H44207" s="37"/>
      <c r="I44207" s="37"/>
      <c r="J44207" s="26"/>
      <c r="K44207" s="37"/>
    </row>
    <row r="44208" spans="6:11" x14ac:dyDescent="0.25">
      <c r="F44208" s="25"/>
      <c r="G44208" s="27"/>
      <c r="H44208" s="37"/>
      <c r="I44208" s="37"/>
      <c r="J44208" s="26"/>
      <c r="K44208" s="37"/>
    </row>
    <row r="44209" spans="6:11" x14ac:dyDescent="0.25">
      <c r="F44209" s="25"/>
      <c r="G44209" s="27"/>
      <c r="H44209" s="37"/>
      <c r="I44209" s="37"/>
      <c r="J44209" s="26"/>
      <c r="K44209" s="37"/>
    </row>
    <row r="44210" spans="6:11" x14ac:dyDescent="0.25">
      <c r="F44210" s="25"/>
      <c r="G44210" s="27"/>
      <c r="H44210" s="37"/>
      <c r="I44210" s="37"/>
      <c r="J44210" s="26"/>
      <c r="K44210" s="37"/>
    </row>
    <row r="44211" spans="6:11" x14ac:dyDescent="0.25">
      <c r="F44211" s="25"/>
      <c r="G44211" s="27"/>
      <c r="H44211" s="37"/>
      <c r="I44211" s="37"/>
      <c r="J44211" s="26"/>
      <c r="K44211" s="37"/>
    </row>
    <row r="44212" spans="6:11" x14ac:dyDescent="0.25">
      <c r="F44212" s="25"/>
      <c r="G44212" s="27"/>
      <c r="H44212" s="37"/>
      <c r="I44212" s="37"/>
      <c r="J44212" s="26"/>
      <c r="K44212" s="37"/>
    </row>
    <row r="44213" spans="6:11" x14ac:dyDescent="0.25">
      <c r="F44213" s="25"/>
      <c r="G44213" s="27"/>
      <c r="H44213" s="37"/>
      <c r="I44213" s="37"/>
      <c r="J44213" s="26"/>
      <c r="K44213" s="37"/>
    </row>
    <row r="44214" spans="6:11" x14ac:dyDescent="0.25">
      <c r="F44214" s="25"/>
      <c r="G44214" s="27"/>
      <c r="H44214" s="37"/>
      <c r="I44214" s="37"/>
      <c r="J44214" s="26"/>
      <c r="K44214" s="37"/>
    </row>
    <row r="44215" spans="6:11" x14ac:dyDescent="0.25">
      <c r="F44215" s="25"/>
      <c r="G44215" s="27"/>
      <c r="H44215" s="37"/>
      <c r="I44215" s="37"/>
      <c r="J44215" s="26"/>
      <c r="K44215" s="37"/>
    </row>
    <row r="44216" spans="6:11" x14ac:dyDescent="0.25">
      <c r="F44216" s="25"/>
      <c r="G44216" s="27"/>
      <c r="H44216" s="37"/>
      <c r="I44216" s="37"/>
      <c r="J44216" s="26"/>
      <c r="K44216" s="37"/>
    </row>
    <row r="44217" spans="6:11" x14ac:dyDescent="0.25">
      <c r="F44217" s="25"/>
      <c r="G44217" s="27"/>
      <c r="H44217" s="37"/>
      <c r="I44217" s="37"/>
      <c r="J44217" s="26"/>
      <c r="K44217" s="37"/>
    </row>
    <row r="44218" spans="6:11" x14ac:dyDescent="0.25">
      <c r="F44218" s="25"/>
      <c r="G44218" s="27"/>
      <c r="H44218" s="37"/>
      <c r="I44218" s="37"/>
      <c r="J44218" s="26"/>
      <c r="K44218" s="37"/>
    </row>
    <row r="44219" spans="6:11" x14ac:dyDescent="0.25">
      <c r="F44219" s="25"/>
      <c r="G44219" s="27"/>
      <c r="H44219" s="37"/>
      <c r="I44219" s="37"/>
      <c r="J44219" s="26"/>
      <c r="K44219" s="37"/>
    </row>
    <row r="44220" spans="6:11" x14ac:dyDescent="0.25">
      <c r="F44220" s="25"/>
      <c r="G44220" s="27"/>
      <c r="H44220" s="37"/>
      <c r="I44220" s="37"/>
      <c r="J44220" s="26"/>
      <c r="K44220" s="37"/>
    </row>
    <row r="44221" spans="6:11" x14ac:dyDescent="0.25">
      <c r="F44221" s="25"/>
      <c r="G44221" s="27"/>
      <c r="H44221" s="37"/>
      <c r="I44221" s="37"/>
      <c r="J44221" s="26"/>
      <c r="K44221" s="37"/>
    </row>
    <row r="44222" spans="6:11" x14ac:dyDescent="0.25">
      <c r="F44222" s="25"/>
      <c r="G44222" s="27"/>
      <c r="H44222" s="37"/>
      <c r="I44222" s="37"/>
      <c r="J44222" s="26"/>
      <c r="K44222" s="37"/>
    </row>
    <row r="44223" spans="6:11" x14ac:dyDescent="0.25">
      <c r="F44223" s="25"/>
      <c r="G44223" s="27"/>
      <c r="H44223" s="37"/>
      <c r="I44223" s="37"/>
      <c r="J44223" s="26"/>
      <c r="K44223" s="37"/>
    </row>
    <row r="44224" spans="6:11" x14ac:dyDescent="0.25">
      <c r="F44224" s="25"/>
      <c r="G44224" s="27"/>
      <c r="H44224" s="37"/>
      <c r="I44224" s="37"/>
      <c r="J44224" s="26"/>
      <c r="K44224" s="37"/>
    </row>
    <row r="44225" spans="6:11" x14ac:dyDescent="0.25">
      <c r="F44225" s="25"/>
      <c r="G44225" s="27"/>
      <c r="H44225" s="37"/>
      <c r="I44225" s="37"/>
      <c r="J44225" s="26"/>
      <c r="K44225" s="37"/>
    </row>
    <row r="44226" spans="6:11" x14ac:dyDescent="0.25">
      <c r="F44226" s="25"/>
      <c r="G44226" s="27"/>
      <c r="H44226" s="37"/>
      <c r="I44226" s="37"/>
      <c r="J44226" s="26"/>
      <c r="K44226" s="37"/>
    </row>
    <row r="44227" spans="6:11" x14ac:dyDescent="0.25">
      <c r="F44227" s="25"/>
      <c r="G44227" s="27"/>
      <c r="H44227" s="37"/>
      <c r="I44227" s="37"/>
      <c r="J44227" s="26"/>
      <c r="K44227" s="37"/>
    </row>
    <row r="44228" spans="6:11" x14ac:dyDescent="0.25">
      <c r="F44228" s="25"/>
      <c r="G44228" s="27"/>
      <c r="H44228" s="37"/>
      <c r="I44228" s="37"/>
      <c r="J44228" s="26"/>
      <c r="K44228" s="37"/>
    </row>
    <row r="44229" spans="6:11" x14ac:dyDescent="0.25">
      <c r="F44229" s="25"/>
      <c r="G44229" s="27"/>
      <c r="H44229" s="37"/>
      <c r="I44229" s="37"/>
      <c r="J44229" s="26"/>
      <c r="K44229" s="37"/>
    </row>
    <row r="44230" spans="6:11" x14ac:dyDescent="0.25">
      <c r="F44230" s="25"/>
      <c r="G44230" s="27"/>
      <c r="H44230" s="37"/>
      <c r="I44230" s="37"/>
      <c r="J44230" s="26"/>
      <c r="K44230" s="37"/>
    </row>
    <row r="44231" spans="6:11" x14ac:dyDescent="0.25">
      <c r="F44231" s="25"/>
      <c r="G44231" s="27"/>
      <c r="H44231" s="37"/>
      <c r="I44231" s="37"/>
      <c r="J44231" s="26"/>
      <c r="K44231" s="37"/>
    </row>
    <row r="44232" spans="6:11" x14ac:dyDescent="0.25">
      <c r="F44232" s="25"/>
      <c r="G44232" s="27"/>
      <c r="H44232" s="37"/>
      <c r="I44232" s="37"/>
      <c r="J44232" s="26"/>
      <c r="K44232" s="37"/>
    </row>
    <row r="44233" spans="6:11" x14ac:dyDescent="0.25">
      <c r="F44233" s="25"/>
      <c r="G44233" s="27"/>
      <c r="H44233" s="37"/>
      <c r="I44233" s="37"/>
      <c r="J44233" s="26"/>
      <c r="K44233" s="37"/>
    </row>
    <row r="44234" spans="6:11" x14ac:dyDescent="0.25">
      <c r="F44234" s="25"/>
      <c r="G44234" s="27"/>
      <c r="H44234" s="37"/>
      <c r="I44234" s="37"/>
      <c r="J44234" s="26"/>
      <c r="K44234" s="37"/>
    </row>
    <row r="44235" spans="6:11" x14ac:dyDescent="0.25">
      <c r="F44235" s="25"/>
      <c r="G44235" s="27"/>
      <c r="H44235" s="37"/>
      <c r="I44235" s="37"/>
      <c r="J44235" s="26"/>
      <c r="K44235" s="37"/>
    </row>
    <row r="44236" spans="6:11" x14ac:dyDescent="0.25">
      <c r="F44236" s="25"/>
      <c r="G44236" s="27"/>
      <c r="H44236" s="37"/>
      <c r="I44236" s="37"/>
      <c r="J44236" s="26"/>
      <c r="K44236" s="37"/>
    </row>
    <row r="44237" spans="6:11" x14ac:dyDescent="0.25">
      <c r="F44237" s="25"/>
      <c r="G44237" s="27"/>
      <c r="H44237" s="37"/>
      <c r="I44237" s="37"/>
      <c r="J44237" s="26"/>
      <c r="K44237" s="37"/>
    </row>
    <row r="44238" spans="6:11" x14ac:dyDescent="0.25">
      <c r="F44238" s="25"/>
      <c r="G44238" s="27"/>
      <c r="H44238" s="37"/>
      <c r="I44238" s="37"/>
      <c r="J44238" s="26"/>
      <c r="K44238" s="37"/>
    </row>
    <row r="44239" spans="6:11" x14ac:dyDescent="0.25">
      <c r="F44239" s="25"/>
      <c r="G44239" s="27"/>
      <c r="H44239" s="37"/>
      <c r="I44239" s="37"/>
      <c r="J44239" s="26"/>
      <c r="K44239" s="37"/>
    </row>
    <row r="44240" spans="6:11" x14ac:dyDescent="0.25">
      <c r="F44240" s="25"/>
      <c r="G44240" s="27"/>
      <c r="H44240" s="37"/>
      <c r="I44240" s="37"/>
      <c r="J44240" s="26"/>
      <c r="K44240" s="37"/>
    </row>
    <row r="44241" spans="6:11" x14ac:dyDescent="0.25">
      <c r="F44241" s="25"/>
      <c r="G44241" s="27"/>
      <c r="H44241" s="37"/>
      <c r="I44241" s="37"/>
      <c r="J44241" s="26"/>
      <c r="K44241" s="37"/>
    </row>
    <row r="44242" spans="6:11" x14ac:dyDescent="0.25">
      <c r="F44242" s="25"/>
      <c r="G44242" s="27"/>
      <c r="H44242" s="37"/>
      <c r="I44242" s="37"/>
      <c r="J44242" s="26"/>
      <c r="K44242" s="37"/>
    </row>
    <row r="44243" spans="6:11" x14ac:dyDescent="0.25">
      <c r="F44243" s="25"/>
      <c r="G44243" s="27"/>
      <c r="H44243" s="37"/>
      <c r="I44243" s="37"/>
      <c r="J44243" s="26"/>
      <c r="K44243" s="37"/>
    </row>
    <row r="44244" spans="6:11" x14ac:dyDescent="0.25">
      <c r="F44244" s="25"/>
      <c r="G44244" s="27"/>
      <c r="H44244" s="37"/>
      <c r="I44244" s="37"/>
      <c r="J44244" s="26"/>
      <c r="K44244" s="37"/>
    </row>
    <row r="44245" spans="6:11" x14ac:dyDescent="0.25">
      <c r="F44245" s="25"/>
      <c r="G44245" s="27"/>
      <c r="H44245" s="37"/>
      <c r="I44245" s="37"/>
      <c r="J44245" s="26"/>
      <c r="K44245" s="37"/>
    </row>
    <row r="44246" spans="6:11" x14ac:dyDescent="0.25">
      <c r="F44246" s="25"/>
      <c r="G44246" s="27"/>
      <c r="H44246" s="37"/>
      <c r="I44246" s="37"/>
      <c r="J44246" s="26"/>
      <c r="K44246" s="37"/>
    </row>
    <row r="44247" spans="6:11" x14ac:dyDescent="0.25">
      <c r="F44247" s="25"/>
      <c r="G44247" s="27"/>
      <c r="H44247" s="37"/>
      <c r="I44247" s="37"/>
      <c r="J44247" s="26"/>
      <c r="K44247" s="37"/>
    </row>
    <row r="44248" spans="6:11" x14ac:dyDescent="0.25">
      <c r="F44248" s="25"/>
      <c r="G44248" s="27"/>
      <c r="H44248" s="37"/>
      <c r="I44248" s="37"/>
      <c r="J44248" s="26"/>
      <c r="K44248" s="37"/>
    </row>
    <row r="44249" spans="6:11" x14ac:dyDescent="0.25">
      <c r="F44249" s="25"/>
      <c r="G44249" s="27"/>
      <c r="H44249" s="37"/>
      <c r="I44249" s="37"/>
      <c r="J44249" s="26"/>
      <c r="K44249" s="37"/>
    </row>
    <row r="44250" spans="6:11" x14ac:dyDescent="0.25">
      <c r="F44250" s="25"/>
      <c r="G44250" s="27"/>
      <c r="H44250" s="37"/>
      <c r="I44250" s="37"/>
      <c r="J44250" s="26"/>
      <c r="K44250" s="37"/>
    </row>
    <row r="44251" spans="6:11" x14ac:dyDescent="0.25">
      <c r="F44251" s="25"/>
      <c r="G44251" s="27"/>
      <c r="H44251" s="37"/>
      <c r="I44251" s="37"/>
      <c r="J44251" s="26"/>
      <c r="K44251" s="37"/>
    </row>
    <row r="44252" spans="6:11" x14ac:dyDescent="0.25">
      <c r="F44252" s="25"/>
      <c r="G44252" s="27"/>
      <c r="H44252" s="37"/>
      <c r="I44252" s="37"/>
      <c r="J44252" s="26"/>
      <c r="K44252" s="37"/>
    </row>
    <row r="44253" spans="6:11" x14ac:dyDescent="0.25">
      <c r="F44253" s="25"/>
      <c r="G44253" s="27"/>
      <c r="H44253" s="37"/>
      <c r="I44253" s="37"/>
      <c r="J44253" s="26"/>
      <c r="K44253" s="37"/>
    </row>
    <row r="44254" spans="6:11" x14ac:dyDescent="0.25">
      <c r="F44254" s="25"/>
      <c r="G44254" s="27"/>
      <c r="H44254" s="37"/>
      <c r="I44254" s="37"/>
      <c r="J44254" s="26"/>
      <c r="K44254" s="37"/>
    </row>
    <row r="44255" spans="6:11" x14ac:dyDescent="0.25">
      <c r="F44255" s="25"/>
      <c r="G44255" s="27"/>
      <c r="H44255" s="37"/>
      <c r="I44255" s="37"/>
      <c r="J44255" s="26"/>
      <c r="K44255" s="37"/>
    </row>
    <row r="44256" spans="6:11" x14ac:dyDescent="0.25">
      <c r="F44256" s="25"/>
      <c r="G44256" s="27"/>
      <c r="H44256" s="37"/>
      <c r="I44256" s="37"/>
      <c r="J44256" s="26"/>
      <c r="K44256" s="37"/>
    </row>
    <row r="44257" spans="6:11" x14ac:dyDescent="0.25">
      <c r="F44257" s="25"/>
      <c r="G44257" s="27"/>
      <c r="H44257" s="37"/>
      <c r="I44257" s="37"/>
      <c r="J44257" s="26"/>
      <c r="K44257" s="37"/>
    </row>
    <row r="44258" spans="6:11" x14ac:dyDescent="0.25">
      <c r="F44258" s="25"/>
      <c r="G44258" s="27"/>
      <c r="H44258" s="37"/>
      <c r="I44258" s="37"/>
      <c r="J44258" s="26"/>
      <c r="K44258" s="37"/>
    </row>
    <row r="44259" spans="6:11" x14ac:dyDescent="0.25">
      <c r="F44259" s="25"/>
      <c r="G44259" s="27"/>
      <c r="H44259" s="37"/>
      <c r="I44259" s="37"/>
      <c r="J44259" s="26"/>
      <c r="K44259" s="37"/>
    </row>
    <row r="44260" spans="6:11" x14ac:dyDescent="0.25">
      <c r="F44260" s="25"/>
      <c r="G44260" s="27"/>
      <c r="H44260" s="37"/>
      <c r="I44260" s="37"/>
      <c r="J44260" s="26"/>
      <c r="K44260" s="37"/>
    </row>
    <row r="44261" spans="6:11" x14ac:dyDescent="0.25">
      <c r="F44261" s="25"/>
      <c r="G44261" s="27"/>
      <c r="H44261" s="37"/>
      <c r="I44261" s="37"/>
      <c r="J44261" s="26"/>
      <c r="K44261" s="37"/>
    </row>
    <row r="44262" spans="6:11" x14ac:dyDescent="0.25">
      <c r="F44262" s="25"/>
      <c r="G44262" s="27"/>
      <c r="H44262" s="37"/>
      <c r="I44262" s="37"/>
      <c r="J44262" s="26"/>
      <c r="K44262" s="37"/>
    </row>
    <row r="44263" spans="6:11" x14ac:dyDescent="0.25">
      <c r="F44263" s="25"/>
      <c r="G44263" s="27"/>
      <c r="H44263" s="37"/>
      <c r="I44263" s="37"/>
      <c r="J44263" s="26"/>
      <c r="K44263" s="37"/>
    </row>
    <row r="44264" spans="6:11" x14ac:dyDescent="0.25">
      <c r="F44264" s="25"/>
      <c r="G44264" s="27"/>
      <c r="H44264" s="37"/>
      <c r="I44264" s="37"/>
      <c r="J44264" s="26"/>
      <c r="K44264" s="37"/>
    </row>
    <row r="44265" spans="6:11" x14ac:dyDescent="0.25">
      <c r="F44265" s="25"/>
      <c r="G44265" s="27"/>
      <c r="H44265" s="37"/>
      <c r="I44265" s="37"/>
      <c r="J44265" s="26"/>
      <c r="K44265" s="37"/>
    </row>
    <row r="44266" spans="6:11" x14ac:dyDescent="0.25">
      <c r="F44266" s="25"/>
      <c r="G44266" s="27"/>
      <c r="H44266" s="37"/>
      <c r="I44266" s="37"/>
      <c r="J44266" s="26"/>
      <c r="K44266" s="37"/>
    </row>
    <row r="44267" spans="6:11" x14ac:dyDescent="0.25">
      <c r="F44267" s="25"/>
      <c r="G44267" s="27"/>
      <c r="H44267" s="37"/>
      <c r="I44267" s="37"/>
      <c r="J44267" s="26"/>
      <c r="K44267" s="37"/>
    </row>
    <row r="44268" spans="6:11" x14ac:dyDescent="0.25">
      <c r="F44268" s="25"/>
      <c r="G44268" s="27"/>
      <c r="H44268" s="37"/>
      <c r="I44268" s="37"/>
      <c r="J44268" s="26"/>
      <c r="K44268" s="37"/>
    </row>
    <row r="44269" spans="6:11" x14ac:dyDescent="0.25">
      <c r="F44269" s="25"/>
      <c r="G44269" s="27"/>
      <c r="H44269" s="37"/>
      <c r="I44269" s="37"/>
      <c r="J44269" s="26"/>
      <c r="K44269" s="37"/>
    </row>
    <row r="44270" spans="6:11" x14ac:dyDescent="0.25">
      <c r="F44270" s="25"/>
      <c r="G44270" s="27"/>
      <c r="H44270" s="37"/>
      <c r="I44270" s="37"/>
      <c r="J44270" s="26"/>
      <c r="K44270" s="37"/>
    </row>
    <row r="44271" spans="6:11" x14ac:dyDescent="0.25">
      <c r="F44271" s="25"/>
      <c r="G44271" s="27"/>
      <c r="H44271" s="37"/>
      <c r="I44271" s="37"/>
      <c r="J44271" s="26"/>
      <c r="K44271" s="37"/>
    </row>
    <row r="44272" spans="6:11" x14ac:dyDescent="0.25">
      <c r="F44272" s="25"/>
      <c r="G44272" s="27"/>
      <c r="H44272" s="37"/>
      <c r="I44272" s="37"/>
      <c r="J44272" s="26"/>
      <c r="K44272" s="37"/>
    </row>
    <row r="44273" spans="6:11" x14ac:dyDescent="0.25">
      <c r="F44273" s="25"/>
      <c r="G44273" s="27"/>
      <c r="H44273" s="37"/>
      <c r="I44273" s="37"/>
      <c r="J44273" s="26"/>
      <c r="K44273" s="37"/>
    </row>
    <row r="44274" spans="6:11" x14ac:dyDescent="0.25">
      <c r="F44274" s="25"/>
      <c r="G44274" s="27"/>
      <c r="H44274" s="37"/>
      <c r="I44274" s="37"/>
      <c r="J44274" s="26"/>
      <c r="K44274" s="37"/>
    </row>
    <row r="44275" spans="6:11" x14ac:dyDescent="0.25">
      <c r="F44275" s="25"/>
      <c r="G44275" s="27"/>
      <c r="H44275" s="37"/>
      <c r="I44275" s="37"/>
      <c r="J44275" s="26"/>
      <c r="K44275" s="37"/>
    </row>
    <row r="44276" spans="6:11" x14ac:dyDescent="0.25">
      <c r="F44276" s="25"/>
      <c r="G44276" s="27"/>
      <c r="H44276" s="37"/>
      <c r="I44276" s="37"/>
      <c r="J44276" s="26"/>
      <c r="K44276" s="37"/>
    </row>
    <row r="44277" spans="6:11" x14ac:dyDescent="0.25">
      <c r="F44277" s="25"/>
      <c r="G44277" s="27"/>
      <c r="H44277" s="37"/>
      <c r="I44277" s="37"/>
      <c r="J44277" s="26"/>
      <c r="K44277" s="37"/>
    </row>
    <row r="44278" spans="6:11" x14ac:dyDescent="0.25">
      <c r="F44278" s="25"/>
      <c r="G44278" s="27"/>
      <c r="H44278" s="37"/>
      <c r="I44278" s="37"/>
      <c r="J44278" s="26"/>
      <c r="K44278" s="37"/>
    </row>
    <row r="44279" spans="6:11" x14ac:dyDescent="0.25">
      <c r="F44279" s="25"/>
      <c r="G44279" s="27"/>
      <c r="H44279" s="37"/>
      <c r="I44279" s="37"/>
      <c r="J44279" s="26"/>
      <c r="K44279" s="37"/>
    </row>
    <row r="44280" spans="6:11" x14ac:dyDescent="0.25">
      <c r="F44280" s="25"/>
      <c r="G44280" s="27"/>
      <c r="H44280" s="37"/>
      <c r="I44280" s="37"/>
      <c r="J44280" s="26"/>
      <c r="K44280" s="37"/>
    </row>
    <row r="44281" spans="6:11" x14ac:dyDescent="0.25">
      <c r="F44281" s="25"/>
      <c r="G44281" s="27"/>
      <c r="H44281" s="37"/>
      <c r="I44281" s="37"/>
      <c r="J44281" s="26"/>
      <c r="K44281" s="37"/>
    </row>
    <row r="44282" spans="6:11" x14ac:dyDescent="0.25">
      <c r="F44282" s="25"/>
      <c r="G44282" s="27"/>
      <c r="H44282" s="37"/>
      <c r="I44282" s="37"/>
      <c r="J44282" s="26"/>
      <c r="K44282" s="37"/>
    </row>
    <row r="44283" spans="6:11" x14ac:dyDescent="0.25">
      <c r="F44283" s="25"/>
      <c r="G44283" s="27"/>
      <c r="H44283" s="37"/>
      <c r="I44283" s="37"/>
      <c r="J44283" s="26"/>
      <c r="K44283" s="37"/>
    </row>
    <row r="44284" spans="6:11" x14ac:dyDescent="0.25">
      <c r="F44284" s="25"/>
      <c r="G44284" s="27"/>
      <c r="H44284" s="37"/>
      <c r="I44284" s="37"/>
      <c r="J44284" s="26"/>
      <c r="K44284" s="37"/>
    </row>
    <row r="44285" spans="6:11" x14ac:dyDescent="0.25">
      <c r="F44285" s="25"/>
      <c r="G44285" s="27"/>
      <c r="H44285" s="37"/>
      <c r="I44285" s="37"/>
      <c r="J44285" s="26"/>
      <c r="K44285" s="37"/>
    </row>
    <row r="44286" spans="6:11" x14ac:dyDescent="0.25">
      <c r="F44286" s="25"/>
      <c r="G44286" s="27"/>
      <c r="H44286" s="37"/>
      <c r="I44286" s="37"/>
      <c r="J44286" s="26"/>
      <c r="K44286" s="37"/>
    </row>
    <row r="44287" spans="6:11" x14ac:dyDescent="0.25">
      <c r="F44287" s="25"/>
      <c r="G44287" s="27"/>
      <c r="H44287" s="37"/>
      <c r="I44287" s="37"/>
      <c r="J44287" s="26"/>
      <c r="K44287" s="37"/>
    </row>
    <row r="44288" spans="6:11" x14ac:dyDescent="0.25">
      <c r="F44288" s="25"/>
      <c r="G44288" s="27"/>
      <c r="H44288" s="37"/>
      <c r="I44288" s="37"/>
      <c r="J44288" s="26"/>
      <c r="K44288" s="37"/>
    </row>
    <row r="44289" spans="6:11" x14ac:dyDescent="0.25">
      <c r="F44289" s="25"/>
      <c r="G44289" s="27"/>
      <c r="H44289" s="37"/>
      <c r="I44289" s="37"/>
      <c r="J44289" s="26"/>
      <c r="K44289" s="37"/>
    </row>
    <row r="44290" spans="6:11" x14ac:dyDescent="0.25">
      <c r="F44290" s="25"/>
      <c r="G44290" s="27"/>
      <c r="H44290" s="37"/>
      <c r="I44290" s="37"/>
      <c r="J44290" s="26"/>
      <c r="K44290" s="37"/>
    </row>
    <row r="44291" spans="6:11" x14ac:dyDescent="0.25">
      <c r="F44291" s="25"/>
      <c r="G44291" s="27"/>
      <c r="H44291" s="37"/>
      <c r="I44291" s="37"/>
      <c r="J44291" s="26"/>
      <c r="K44291" s="37"/>
    </row>
    <row r="44292" spans="6:11" x14ac:dyDescent="0.25">
      <c r="F44292" s="25"/>
      <c r="G44292" s="27"/>
      <c r="H44292" s="37"/>
      <c r="I44292" s="37"/>
      <c r="J44292" s="26"/>
      <c r="K44292" s="37"/>
    </row>
    <row r="44293" spans="6:11" x14ac:dyDescent="0.25">
      <c r="F44293" s="25"/>
      <c r="G44293" s="27"/>
      <c r="H44293" s="37"/>
      <c r="I44293" s="37"/>
      <c r="J44293" s="26"/>
      <c r="K44293" s="37"/>
    </row>
    <row r="44294" spans="6:11" x14ac:dyDescent="0.25">
      <c r="F44294" s="25"/>
      <c r="G44294" s="27"/>
      <c r="H44294" s="37"/>
      <c r="I44294" s="37"/>
      <c r="J44294" s="26"/>
      <c r="K44294" s="37"/>
    </row>
    <row r="44295" spans="6:11" x14ac:dyDescent="0.25">
      <c r="F44295" s="25"/>
      <c r="G44295" s="27"/>
      <c r="H44295" s="37"/>
      <c r="I44295" s="37"/>
      <c r="J44295" s="26"/>
      <c r="K44295" s="37"/>
    </row>
    <row r="44296" spans="6:11" x14ac:dyDescent="0.25">
      <c r="F44296" s="25"/>
      <c r="G44296" s="27"/>
      <c r="H44296" s="37"/>
      <c r="I44296" s="37"/>
      <c r="J44296" s="26"/>
      <c r="K44296" s="37"/>
    </row>
    <row r="44297" spans="6:11" x14ac:dyDescent="0.25">
      <c r="F44297" s="25"/>
      <c r="G44297" s="27"/>
      <c r="H44297" s="37"/>
      <c r="I44297" s="37"/>
      <c r="J44297" s="26"/>
      <c r="K44297" s="37"/>
    </row>
    <row r="44298" spans="6:11" x14ac:dyDescent="0.25">
      <c r="F44298" s="25"/>
      <c r="G44298" s="27"/>
      <c r="H44298" s="37"/>
      <c r="I44298" s="37"/>
      <c r="J44298" s="26"/>
      <c r="K44298" s="37"/>
    </row>
    <row r="44299" spans="6:11" x14ac:dyDescent="0.25">
      <c r="F44299" s="25"/>
      <c r="G44299" s="27"/>
      <c r="H44299" s="37"/>
      <c r="I44299" s="37"/>
      <c r="J44299" s="26"/>
      <c r="K44299" s="37"/>
    </row>
    <row r="44300" spans="6:11" x14ac:dyDescent="0.25">
      <c r="F44300" s="25"/>
      <c r="G44300" s="27"/>
      <c r="H44300" s="37"/>
      <c r="I44300" s="37"/>
      <c r="J44300" s="26"/>
      <c r="K44300" s="37"/>
    </row>
    <row r="44301" spans="6:11" x14ac:dyDescent="0.25">
      <c r="F44301" s="25"/>
      <c r="G44301" s="27"/>
      <c r="H44301" s="37"/>
      <c r="I44301" s="37"/>
      <c r="J44301" s="26"/>
      <c r="K44301" s="37"/>
    </row>
    <row r="44302" spans="6:11" x14ac:dyDescent="0.25">
      <c r="F44302" s="25"/>
      <c r="G44302" s="27"/>
      <c r="H44302" s="37"/>
      <c r="I44302" s="37"/>
      <c r="J44302" s="26"/>
      <c r="K44302" s="37"/>
    </row>
    <row r="44303" spans="6:11" x14ac:dyDescent="0.25">
      <c r="F44303" s="25"/>
      <c r="G44303" s="27"/>
      <c r="H44303" s="37"/>
      <c r="I44303" s="37"/>
      <c r="J44303" s="26"/>
      <c r="K44303" s="37"/>
    </row>
    <row r="44304" spans="6:11" x14ac:dyDescent="0.25">
      <c r="F44304" s="25"/>
      <c r="G44304" s="27"/>
      <c r="H44304" s="37"/>
      <c r="I44304" s="37"/>
      <c r="J44304" s="26"/>
      <c r="K44304" s="37"/>
    </row>
    <row r="44305" spans="6:11" x14ac:dyDescent="0.25">
      <c r="F44305" s="25"/>
      <c r="G44305" s="27"/>
      <c r="H44305" s="37"/>
      <c r="I44305" s="37"/>
      <c r="J44305" s="26"/>
      <c r="K44305" s="37"/>
    </row>
    <row r="44306" spans="6:11" x14ac:dyDescent="0.25">
      <c r="F44306" s="25"/>
      <c r="G44306" s="27"/>
      <c r="H44306" s="37"/>
      <c r="I44306" s="37"/>
      <c r="J44306" s="26"/>
      <c r="K44306" s="37"/>
    </row>
    <row r="44307" spans="6:11" x14ac:dyDescent="0.25">
      <c r="F44307" s="25"/>
      <c r="G44307" s="27"/>
      <c r="H44307" s="37"/>
      <c r="I44307" s="37"/>
      <c r="J44307" s="26"/>
      <c r="K44307" s="37"/>
    </row>
    <row r="44308" spans="6:11" x14ac:dyDescent="0.25">
      <c r="F44308" s="25"/>
      <c r="G44308" s="27"/>
      <c r="H44308" s="37"/>
      <c r="I44308" s="37"/>
      <c r="J44308" s="26"/>
      <c r="K44308" s="37"/>
    </row>
    <row r="44309" spans="6:11" x14ac:dyDescent="0.25">
      <c r="F44309" s="25"/>
      <c r="G44309" s="27"/>
      <c r="H44309" s="37"/>
      <c r="I44309" s="37"/>
      <c r="J44309" s="26"/>
      <c r="K44309" s="37"/>
    </row>
    <row r="44310" spans="6:11" x14ac:dyDescent="0.25">
      <c r="F44310" s="25"/>
      <c r="G44310" s="27"/>
      <c r="H44310" s="37"/>
      <c r="I44310" s="37"/>
      <c r="J44310" s="26"/>
      <c r="K44310" s="37"/>
    </row>
    <row r="44311" spans="6:11" x14ac:dyDescent="0.25">
      <c r="F44311" s="25"/>
      <c r="G44311" s="27"/>
      <c r="H44311" s="37"/>
      <c r="I44311" s="37"/>
      <c r="J44311" s="26"/>
      <c r="K44311" s="37"/>
    </row>
    <row r="44312" spans="6:11" x14ac:dyDescent="0.25">
      <c r="F44312" s="25"/>
      <c r="G44312" s="27"/>
      <c r="H44312" s="37"/>
      <c r="I44312" s="37"/>
      <c r="J44312" s="26"/>
      <c r="K44312" s="37"/>
    </row>
    <row r="44313" spans="6:11" x14ac:dyDescent="0.25">
      <c r="F44313" s="25"/>
      <c r="G44313" s="27"/>
      <c r="H44313" s="37"/>
      <c r="I44313" s="37"/>
      <c r="J44313" s="26"/>
      <c r="K44313" s="37"/>
    </row>
    <row r="44314" spans="6:11" x14ac:dyDescent="0.25">
      <c r="F44314" s="25"/>
      <c r="G44314" s="27"/>
      <c r="H44314" s="37"/>
      <c r="I44314" s="37"/>
      <c r="J44314" s="26"/>
      <c r="K44314" s="37"/>
    </row>
    <row r="44315" spans="6:11" x14ac:dyDescent="0.25">
      <c r="F44315" s="25"/>
      <c r="G44315" s="27"/>
      <c r="H44315" s="37"/>
      <c r="I44315" s="37"/>
      <c r="J44315" s="26"/>
      <c r="K44315" s="37"/>
    </row>
    <row r="44316" spans="6:11" x14ac:dyDescent="0.25">
      <c r="F44316" s="25"/>
      <c r="G44316" s="27"/>
      <c r="H44316" s="37"/>
      <c r="I44316" s="37"/>
      <c r="J44316" s="26"/>
      <c r="K44316" s="37"/>
    </row>
    <row r="44317" spans="6:11" x14ac:dyDescent="0.25">
      <c r="F44317" s="25"/>
      <c r="G44317" s="27"/>
      <c r="H44317" s="37"/>
      <c r="I44317" s="37"/>
      <c r="J44317" s="26"/>
      <c r="K44317" s="37"/>
    </row>
    <row r="44318" spans="6:11" x14ac:dyDescent="0.25">
      <c r="F44318" s="25"/>
      <c r="G44318" s="27"/>
      <c r="H44318" s="37"/>
      <c r="I44318" s="37"/>
      <c r="J44318" s="26"/>
      <c r="K44318" s="37"/>
    </row>
    <row r="44319" spans="6:11" x14ac:dyDescent="0.25">
      <c r="F44319" s="25"/>
      <c r="G44319" s="27"/>
      <c r="H44319" s="37"/>
      <c r="I44319" s="37"/>
      <c r="J44319" s="26"/>
      <c r="K44319" s="37"/>
    </row>
    <row r="44320" spans="6:11" x14ac:dyDescent="0.25">
      <c r="F44320" s="25"/>
      <c r="G44320" s="27"/>
      <c r="H44320" s="37"/>
      <c r="I44320" s="37"/>
      <c r="J44320" s="26"/>
      <c r="K44320" s="37"/>
    </row>
    <row r="44321" spans="6:11" x14ac:dyDescent="0.25">
      <c r="F44321" s="25"/>
      <c r="G44321" s="27"/>
      <c r="H44321" s="37"/>
      <c r="I44321" s="37"/>
      <c r="J44321" s="26"/>
      <c r="K44321" s="37"/>
    </row>
    <row r="44322" spans="6:11" x14ac:dyDescent="0.25">
      <c r="F44322" s="25"/>
      <c r="G44322" s="27"/>
      <c r="H44322" s="37"/>
      <c r="I44322" s="37"/>
      <c r="J44322" s="26"/>
      <c r="K44322" s="37"/>
    </row>
    <row r="44323" spans="6:11" x14ac:dyDescent="0.25">
      <c r="F44323" s="25"/>
      <c r="G44323" s="27"/>
      <c r="H44323" s="37"/>
      <c r="I44323" s="37"/>
      <c r="J44323" s="26"/>
      <c r="K44323" s="37"/>
    </row>
    <row r="44324" spans="6:11" x14ac:dyDescent="0.25">
      <c r="F44324" s="25"/>
      <c r="G44324" s="27"/>
      <c r="H44324" s="37"/>
      <c r="I44324" s="37"/>
      <c r="J44324" s="26"/>
      <c r="K44324" s="37"/>
    </row>
    <row r="44325" spans="6:11" x14ac:dyDescent="0.25">
      <c r="F44325" s="25"/>
      <c r="G44325" s="27"/>
      <c r="H44325" s="37"/>
      <c r="I44325" s="37"/>
      <c r="J44325" s="26"/>
      <c r="K44325" s="37"/>
    </row>
    <row r="44326" spans="6:11" x14ac:dyDescent="0.25">
      <c r="F44326" s="25"/>
      <c r="G44326" s="27"/>
      <c r="H44326" s="37"/>
      <c r="I44326" s="37"/>
      <c r="J44326" s="26"/>
      <c r="K44326" s="37"/>
    </row>
    <row r="44327" spans="6:11" x14ac:dyDescent="0.25">
      <c r="F44327" s="25"/>
      <c r="G44327" s="27"/>
      <c r="H44327" s="37"/>
      <c r="I44327" s="37"/>
      <c r="J44327" s="26"/>
      <c r="K44327" s="37"/>
    </row>
    <row r="44328" spans="6:11" x14ac:dyDescent="0.25">
      <c r="F44328" s="25"/>
      <c r="G44328" s="27"/>
      <c r="H44328" s="37"/>
      <c r="I44328" s="37"/>
      <c r="J44328" s="26"/>
      <c r="K44328" s="37"/>
    </row>
    <row r="44329" spans="6:11" x14ac:dyDescent="0.25">
      <c r="F44329" s="25"/>
      <c r="G44329" s="27"/>
      <c r="H44329" s="37"/>
      <c r="I44329" s="37"/>
      <c r="J44329" s="26"/>
      <c r="K44329" s="37"/>
    </row>
    <row r="44330" spans="6:11" x14ac:dyDescent="0.25">
      <c r="F44330" s="25"/>
      <c r="G44330" s="27"/>
      <c r="H44330" s="37"/>
      <c r="I44330" s="37"/>
      <c r="J44330" s="26"/>
      <c r="K44330" s="37"/>
    </row>
    <row r="44331" spans="6:11" x14ac:dyDescent="0.25">
      <c r="F44331" s="25"/>
      <c r="G44331" s="27"/>
      <c r="H44331" s="37"/>
      <c r="I44331" s="37"/>
      <c r="J44331" s="26"/>
      <c r="K44331" s="37"/>
    </row>
    <row r="44332" spans="6:11" x14ac:dyDescent="0.25">
      <c r="F44332" s="25"/>
      <c r="G44332" s="27"/>
      <c r="H44332" s="37"/>
      <c r="I44332" s="37"/>
      <c r="J44332" s="26"/>
      <c r="K44332" s="37"/>
    </row>
    <row r="44333" spans="6:11" x14ac:dyDescent="0.25">
      <c r="F44333" s="25"/>
      <c r="G44333" s="27"/>
      <c r="H44333" s="37"/>
      <c r="I44333" s="37"/>
      <c r="J44333" s="26"/>
      <c r="K44333" s="37"/>
    </row>
    <row r="44334" spans="6:11" x14ac:dyDescent="0.25">
      <c r="F44334" s="25"/>
      <c r="G44334" s="27"/>
      <c r="H44334" s="37"/>
      <c r="I44334" s="37"/>
      <c r="J44334" s="26"/>
      <c r="K44334" s="37"/>
    </row>
    <row r="44335" spans="6:11" x14ac:dyDescent="0.25">
      <c r="F44335" s="25"/>
      <c r="G44335" s="27"/>
      <c r="H44335" s="37"/>
      <c r="I44335" s="37"/>
      <c r="J44335" s="26"/>
      <c r="K44335" s="37"/>
    </row>
    <row r="44336" spans="6:11" x14ac:dyDescent="0.25">
      <c r="F44336" s="25"/>
      <c r="G44336" s="27"/>
      <c r="H44336" s="37"/>
      <c r="I44336" s="37"/>
      <c r="J44336" s="26"/>
      <c r="K44336" s="37"/>
    </row>
    <row r="44337" spans="6:11" x14ac:dyDescent="0.25">
      <c r="F44337" s="25"/>
      <c r="G44337" s="27"/>
      <c r="H44337" s="37"/>
      <c r="I44337" s="37"/>
      <c r="J44337" s="26"/>
      <c r="K44337" s="37"/>
    </row>
    <row r="44338" spans="6:11" x14ac:dyDescent="0.25">
      <c r="F44338" s="25"/>
      <c r="G44338" s="27"/>
      <c r="H44338" s="37"/>
      <c r="I44338" s="37"/>
      <c r="J44338" s="26"/>
      <c r="K44338" s="37"/>
    </row>
    <row r="44339" spans="6:11" x14ac:dyDescent="0.25">
      <c r="F44339" s="25"/>
      <c r="G44339" s="27"/>
      <c r="H44339" s="37"/>
      <c r="I44339" s="37"/>
      <c r="J44339" s="26"/>
      <c r="K44339" s="37"/>
    </row>
    <row r="44340" spans="6:11" x14ac:dyDescent="0.25">
      <c r="F44340" s="25"/>
      <c r="G44340" s="27"/>
      <c r="H44340" s="37"/>
      <c r="I44340" s="37"/>
      <c r="J44340" s="26"/>
      <c r="K44340" s="37"/>
    </row>
    <row r="44341" spans="6:11" x14ac:dyDescent="0.25">
      <c r="F44341" s="25"/>
      <c r="G44341" s="27"/>
      <c r="H44341" s="37"/>
      <c r="I44341" s="37"/>
      <c r="J44341" s="26"/>
      <c r="K44341" s="37"/>
    </row>
    <row r="44342" spans="6:11" x14ac:dyDescent="0.25">
      <c r="F44342" s="25"/>
      <c r="G44342" s="27"/>
      <c r="H44342" s="37"/>
      <c r="I44342" s="37"/>
      <c r="J44342" s="26"/>
      <c r="K44342" s="37"/>
    </row>
    <row r="44343" spans="6:11" x14ac:dyDescent="0.25">
      <c r="F44343" s="25"/>
      <c r="G44343" s="27"/>
      <c r="H44343" s="37"/>
      <c r="I44343" s="37"/>
      <c r="J44343" s="26"/>
      <c r="K44343" s="37"/>
    </row>
    <row r="44344" spans="6:11" x14ac:dyDescent="0.25">
      <c r="F44344" s="25"/>
      <c r="G44344" s="27"/>
      <c r="H44344" s="37"/>
      <c r="I44344" s="37"/>
      <c r="J44344" s="26"/>
      <c r="K44344" s="37"/>
    </row>
    <row r="44345" spans="6:11" x14ac:dyDescent="0.25">
      <c r="F44345" s="25"/>
      <c r="G44345" s="27"/>
      <c r="H44345" s="37"/>
      <c r="I44345" s="37"/>
      <c r="J44345" s="26"/>
      <c r="K44345" s="37"/>
    </row>
    <row r="44346" spans="6:11" x14ac:dyDescent="0.25">
      <c r="F44346" s="25"/>
      <c r="G44346" s="27"/>
      <c r="H44346" s="37"/>
      <c r="I44346" s="37"/>
      <c r="J44346" s="26"/>
      <c r="K44346" s="37"/>
    </row>
    <row r="44347" spans="6:11" x14ac:dyDescent="0.25">
      <c r="F44347" s="25"/>
      <c r="G44347" s="27"/>
      <c r="H44347" s="37"/>
      <c r="I44347" s="37"/>
      <c r="J44347" s="26"/>
      <c r="K44347" s="37"/>
    </row>
    <row r="44348" spans="6:11" x14ac:dyDescent="0.25">
      <c r="F44348" s="25"/>
      <c r="G44348" s="27"/>
      <c r="H44348" s="37"/>
      <c r="I44348" s="37"/>
      <c r="J44348" s="26"/>
      <c r="K44348" s="37"/>
    </row>
    <row r="44349" spans="6:11" x14ac:dyDescent="0.25">
      <c r="F44349" s="25"/>
      <c r="G44349" s="27"/>
      <c r="H44349" s="37"/>
      <c r="I44349" s="37"/>
      <c r="J44349" s="26"/>
      <c r="K44349" s="37"/>
    </row>
    <row r="44350" spans="6:11" x14ac:dyDescent="0.25">
      <c r="F44350" s="25"/>
      <c r="G44350" s="27"/>
      <c r="H44350" s="37"/>
      <c r="I44350" s="37"/>
      <c r="J44350" s="26"/>
      <c r="K44350" s="37"/>
    </row>
    <row r="44351" spans="6:11" x14ac:dyDescent="0.25">
      <c r="F44351" s="25"/>
      <c r="G44351" s="27"/>
      <c r="H44351" s="37"/>
      <c r="I44351" s="37"/>
      <c r="J44351" s="26"/>
      <c r="K44351" s="37"/>
    </row>
    <row r="44352" spans="6:11" x14ac:dyDescent="0.25">
      <c r="F44352" s="25"/>
      <c r="G44352" s="27"/>
      <c r="H44352" s="37"/>
      <c r="I44352" s="37"/>
      <c r="J44352" s="26"/>
      <c r="K44352" s="37"/>
    </row>
    <row r="44353" spans="6:11" x14ac:dyDescent="0.25">
      <c r="F44353" s="25"/>
      <c r="G44353" s="27"/>
      <c r="H44353" s="37"/>
      <c r="I44353" s="37"/>
      <c r="J44353" s="26"/>
      <c r="K44353" s="37"/>
    </row>
    <row r="44354" spans="6:11" x14ac:dyDescent="0.25">
      <c r="F44354" s="25"/>
      <c r="G44354" s="27"/>
      <c r="H44354" s="37"/>
      <c r="I44354" s="37"/>
      <c r="J44354" s="26"/>
      <c r="K44354" s="37"/>
    </row>
    <row r="44355" spans="6:11" x14ac:dyDescent="0.25">
      <c r="F44355" s="25"/>
      <c r="G44355" s="27"/>
      <c r="H44355" s="37"/>
      <c r="I44355" s="37"/>
      <c r="J44355" s="26"/>
      <c r="K44355" s="37"/>
    </row>
    <row r="44356" spans="6:11" x14ac:dyDescent="0.25">
      <c r="F44356" s="25"/>
      <c r="G44356" s="27"/>
      <c r="H44356" s="37"/>
      <c r="I44356" s="37"/>
      <c r="J44356" s="26"/>
      <c r="K44356" s="37"/>
    </row>
    <row r="44357" spans="6:11" x14ac:dyDescent="0.25">
      <c r="F44357" s="25"/>
      <c r="G44357" s="27"/>
      <c r="H44357" s="37"/>
      <c r="I44357" s="37"/>
      <c r="J44357" s="26"/>
      <c r="K44357" s="37"/>
    </row>
    <row r="44358" spans="6:11" x14ac:dyDescent="0.25">
      <c r="F44358" s="25"/>
      <c r="G44358" s="27"/>
      <c r="H44358" s="37"/>
      <c r="I44358" s="37"/>
      <c r="J44358" s="26"/>
      <c r="K44358" s="37"/>
    </row>
    <row r="44359" spans="6:11" x14ac:dyDescent="0.25">
      <c r="F44359" s="25"/>
      <c r="G44359" s="27"/>
      <c r="H44359" s="37"/>
      <c r="I44359" s="37"/>
      <c r="J44359" s="26"/>
      <c r="K44359" s="37"/>
    </row>
    <row r="44360" spans="6:11" x14ac:dyDescent="0.25">
      <c r="F44360" s="25"/>
      <c r="G44360" s="27"/>
      <c r="H44360" s="37"/>
      <c r="I44360" s="37"/>
      <c r="J44360" s="26"/>
      <c r="K44360" s="37"/>
    </row>
    <row r="44361" spans="6:11" x14ac:dyDescent="0.25">
      <c r="F44361" s="25"/>
      <c r="G44361" s="27"/>
      <c r="H44361" s="37"/>
      <c r="I44361" s="37"/>
      <c r="J44361" s="26"/>
      <c r="K44361" s="37"/>
    </row>
    <row r="44362" spans="6:11" x14ac:dyDescent="0.25">
      <c r="F44362" s="25"/>
      <c r="G44362" s="27"/>
      <c r="H44362" s="37"/>
      <c r="I44362" s="37"/>
      <c r="J44362" s="26"/>
      <c r="K44362" s="37"/>
    </row>
    <row r="44363" spans="6:11" x14ac:dyDescent="0.25">
      <c r="F44363" s="25"/>
      <c r="G44363" s="27"/>
      <c r="H44363" s="37"/>
      <c r="I44363" s="37"/>
      <c r="J44363" s="26"/>
      <c r="K44363" s="37"/>
    </row>
    <row r="44364" spans="6:11" x14ac:dyDescent="0.25">
      <c r="F44364" s="25"/>
      <c r="G44364" s="27"/>
      <c r="H44364" s="37"/>
      <c r="I44364" s="37"/>
      <c r="J44364" s="26"/>
      <c r="K44364" s="37"/>
    </row>
    <row r="44365" spans="6:11" x14ac:dyDescent="0.25">
      <c r="F44365" s="25"/>
      <c r="G44365" s="27"/>
      <c r="H44365" s="37"/>
      <c r="I44365" s="37"/>
      <c r="J44365" s="26"/>
      <c r="K44365" s="37"/>
    </row>
    <row r="44366" spans="6:11" x14ac:dyDescent="0.25">
      <c r="F44366" s="25"/>
      <c r="G44366" s="27"/>
      <c r="H44366" s="37"/>
      <c r="I44366" s="37"/>
      <c r="J44366" s="26"/>
      <c r="K44366" s="37"/>
    </row>
    <row r="44367" spans="6:11" x14ac:dyDescent="0.25">
      <c r="F44367" s="25"/>
      <c r="G44367" s="27"/>
      <c r="H44367" s="37"/>
      <c r="I44367" s="37"/>
      <c r="J44367" s="26"/>
      <c r="K44367" s="37"/>
    </row>
    <row r="44368" spans="6:11" x14ac:dyDescent="0.25">
      <c r="F44368" s="25"/>
      <c r="G44368" s="27"/>
      <c r="H44368" s="37"/>
      <c r="I44368" s="37"/>
      <c r="J44368" s="26"/>
      <c r="K44368" s="37"/>
    </row>
    <row r="44369" spans="6:11" x14ac:dyDescent="0.25">
      <c r="F44369" s="25"/>
      <c r="G44369" s="27"/>
      <c r="H44369" s="37"/>
      <c r="I44369" s="37"/>
      <c r="J44369" s="26"/>
      <c r="K44369" s="37"/>
    </row>
    <row r="44370" spans="6:11" x14ac:dyDescent="0.25">
      <c r="F44370" s="25"/>
      <c r="G44370" s="27"/>
      <c r="H44370" s="37"/>
      <c r="I44370" s="37"/>
      <c r="J44370" s="26"/>
      <c r="K44370" s="37"/>
    </row>
    <row r="44371" spans="6:11" x14ac:dyDescent="0.25">
      <c r="F44371" s="25"/>
      <c r="G44371" s="27"/>
      <c r="H44371" s="37"/>
      <c r="I44371" s="37"/>
      <c r="J44371" s="26"/>
      <c r="K44371" s="37"/>
    </row>
    <row r="44372" spans="6:11" x14ac:dyDescent="0.25">
      <c r="F44372" s="25"/>
      <c r="G44372" s="27"/>
      <c r="H44372" s="37"/>
      <c r="I44372" s="37"/>
      <c r="J44372" s="26"/>
      <c r="K44372" s="37"/>
    </row>
    <row r="44373" spans="6:11" x14ac:dyDescent="0.25">
      <c r="F44373" s="25"/>
      <c r="G44373" s="27"/>
      <c r="H44373" s="37"/>
      <c r="I44373" s="37"/>
      <c r="J44373" s="26"/>
      <c r="K44373" s="37"/>
    </row>
    <row r="44374" spans="6:11" x14ac:dyDescent="0.25">
      <c r="F44374" s="25"/>
      <c r="G44374" s="27"/>
      <c r="H44374" s="37"/>
      <c r="I44374" s="37"/>
      <c r="J44374" s="26"/>
      <c r="K44374" s="37"/>
    </row>
    <row r="44375" spans="6:11" x14ac:dyDescent="0.25">
      <c r="F44375" s="25"/>
      <c r="G44375" s="27"/>
      <c r="H44375" s="37"/>
      <c r="I44375" s="37"/>
      <c r="J44375" s="26"/>
      <c r="K44375" s="37"/>
    </row>
    <row r="44376" spans="6:11" x14ac:dyDescent="0.25">
      <c r="F44376" s="25"/>
      <c r="G44376" s="27"/>
      <c r="H44376" s="37"/>
      <c r="I44376" s="37"/>
      <c r="J44376" s="26"/>
      <c r="K44376" s="37"/>
    </row>
    <row r="44377" spans="6:11" x14ac:dyDescent="0.25">
      <c r="F44377" s="25"/>
      <c r="G44377" s="27"/>
      <c r="H44377" s="37"/>
      <c r="I44377" s="37"/>
      <c r="J44377" s="26"/>
      <c r="K44377" s="37"/>
    </row>
    <row r="44378" spans="6:11" x14ac:dyDescent="0.25">
      <c r="F44378" s="25"/>
      <c r="G44378" s="27"/>
      <c r="H44378" s="37"/>
      <c r="I44378" s="37"/>
      <c r="J44378" s="26"/>
      <c r="K44378" s="37"/>
    </row>
    <row r="44379" spans="6:11" x14ac:dyDescent="0.25">
      <c r="F44379" s="25"/>
      <c r="G44379" s="27"/>
      <c r="H44379" s="37"/>
      <c r="I44379" s="37"/>
      <c r="J44379" s="26"/>
      <c r="K44379" s="37"/>
    </row>
    <row r="44380" spans="6:11" x14ac:dyDescent="0.25">
      <c r="F44380" s="25"/>
      <c r="G44380" s="27"/>
      <c r="H44380" s="37"/>
      <c r="I44380" s="37"/>
      <c r="J44380" s="26"/>
      <c r="K44380" s="37"/>
    </row>
    <row r="44381" spans="6:11" x14ac:dyDescent="0.25">
      <c r="F44381" s="25"/>
      <c r="G44381" s="27"/>
      <c r="H44381" s="37"/>
      <c r="I44381" s="37"/>
      <c r="J44381" s="26"/>
      <c r="K44381" s="37"/>
    </row>
    <row r="44382" spans="6:11" x14ac:dyDescent="0.25">
      <c r="F44382" s="25"/>
      <c r="G44382" s="27"/>
      <c r="H44382" s="37"/>
      <c r="I44382" s="37"/>
      <c r="J44382" s="26"/>
      <c r="K44382" s="37"/>
    </row>
    <row r="44383" spans="6:11" x14ac:dyDescent="0.25">
      <c r="F44383" s="25"/>
      <c r="G44383" s="27"/>
      <c r="H44383" s="37"/>
      <c r="I44383" s="37"/>
      <c r="J44383" s="26"/>
      <c r="K44383" s="37"/>
    </row>
    <row r="44384" spans="6:11" x14ac:dyDescent="0.25">
      <c r="F44384" s="25"/>
      <c r="G44384" s="27"/>
      <c r="H44384" s="37"/>
      <c r="I44384" s="37"/>
      <c r="J44384" s="26"/>
      <c r="K44384" s="37"/>
    </row>
    <row r="44385" spans="6:11" x14ac:dyDescent="0.25">
      <c r="F44385" s="25"/>
      <c r="G44385" s="27"/>
      <c r="H44385" s="37"/>
      <c r="I44385" s="37"/>
      <c r="J44385" s="26"/>
      <c r="K44385" s="37"/>
    </row>
    <row r="44386" spans="6:11" x14ac:dyDescent="0.25">
      <c r="F44386" s="25"/>
      <c r="G44386" s="27"/>
      <c r="H44386" s="37"/>
      <c r="I44386" s="37"/>
      <c r="J44386" s="26"/>
      <c r="K44386" s="37"/>
    </row>
    <row r="44387" spans="6:11" x14ac:dyDescent="0.25">
      <c r="F44387" s="25"/>
      <c r="G44387" s="27"/>
      <c r="H44387" s="37"/>
      <c r="I44387" s="37"/>
      <c r="J44387" s="26"/>
      <c r="K44387" s="37"/>
    </row>
    <row r="44388" spans="6:11" x14ac:dyDescent="0.25">
      <c r="F44388" s="25"/>
      <c r="G44388" s="27"/>
      <c r="H44388" s="37"/>
      <c r="I44388" s="37"/>
      <c r="J44388" s="26"/>
      <c r="K44388" s="37"/>
    </row>
    <row r="44389" spans="6:11" x14ac:dyDescent="0.25">
      <c r="F44389" s="25"/>
      <c r="G44389" s="27"/>
      <c r="H44389" s="37"/>
      <c r="I44389" s="37"/>
      <c r="J44389" s="26"/>
      <c r="K44389" s="37"/>
    </row>
    <row r="44390" spans="6:11" x14ac:dyDescent="0.25">
      <c r="F44390" s="25"/>
      <c r="G44390" s="27"/>
      <c r="H44390" s="37"/>
      <c r="I44390" s="37"/>
      <c r="J44390" s="26"/>
      <c r="K44390" s="37"/>
    </row>
    <row r="44391" spans="6:11" x14ac:dyDescent="0.25">
      <c r="F44391" s="25"/>
      <c r="G44391" s="27"/>
      <c r="H44391" s="37"/>
      <c r="I44391" s="37"/>
      <c r="J44391" s="26"/>
      <c r="K44391" s="37"/>
    </row>
    <row r="44392" spans="6:11" x14ac:dyDescent="0.25">
      <c r="F44392" s="25"/>
      <c r="G44392" s="27"/>
      <c r="H44392" s="37"/>
      <c r="I44392" s="37"/>
      <c r="J44392" s="26"/>
      <c r="K44392" s="37"/>
    </row>
    <row r="44393" spans="6:11" x14ac:dyDescent="0.25">
      <c r="F44393" s="25"/>
      <c r="G44393" s="27"/>
      <c r="H44393" s="37"/>
      <c r="I44393" s="37"/>
      <c r="J44393" s="26"/>
      <c r="K44393" s="37"/>
    </row>
    <row r="44394" spans="6:11" x14ac:dyDescent="0.25">
      <c r="F44394" s="25"/>
      <c r="G44394" s="27"/>
      <c r="H44394" s="37"/>
      <c r="I44394" s="37"/>
      <c r="J44394" s="26"/>
      <c r="K44394" s="37"/>
    </row>
    <row r="44395" spans="6:11" x14ac:dyDescent="0.25">
      <c r="F44395" s="25"/>
      <c r="G44395" s="27"/>
      <c r="H44395" s="37"/>
      <c r="I44395" s="37"/>
      <c r="J44395" s="26"/>
      <c r="K44395" s="37"/>
    </row>
    <row r="44396" spans="6:11" x14ac:dyDescent="0.25">
      <c r="F44396" s="25"/>
      <c r="G44396" s="27"/>
      <c r="H44396" s="37"/>
      <c r="I44396" s="37"/>
      <c r="J44396" s="26"/>
      <c r="K44396" s="37"/>
    </row>
    <row r="44397" spans="6:11" x14ac:dyDescent="0.25">
      <c r="F44397" s="25"/>
      <c r="G44397" s="27"/>
      <c r="H44397" s="37"/>
      <c r="I44397" s="37"/>
      <c r="J44397" s="26"/>
      <c r="K44397" s="37"/>
    </row>
    <row r="44398" spans="6:11" x14ac:dyDescent="0.25">
      <c r="F44398" s="25"/>
      <c r="G44398" s="27"/>
      <c r="H44398" s="37"/>
      <c r="I44398" s="37"/>
      <c r="J44398" s="26"/>
      <c r="K44398" s="37"/>
    </row>
    <row r="44399" spans="6:11" x14ac:dyDescent="0.25">
      <c r="F44399" s="25"/>
      <c r="G44399" s="27"/>
      <c r="H44399" s="37"/>
      <c r="I44399" s="37"/>
      <c r="J44399" s="26"/>
      <c r="K44399" s="37"/>
    </row>
    <row r="44400" spans="6:11" x14ac:dyDescent="0.25">
      <c r="F44400" s="25"/>
      <c r="G44400" s="27"/>
      <c r="H44400" s="37"/>
      <c r="I44400" s="37"/>
      <c r="J44400" s="26"/>
      <c r="K44400" s="37"/>
    </row>
    <row r="44401" spans="6:11" x14ac:dyDescent="0.25">
      <c r="F44401" s="25"/>
      <c r="G44401" s="27"/>
      <c r="H44401" s="37"/>
      <c r="I44401" s="37"/>
      <c r="J44401" s="26"/>
      <c r="K44401" s="37"/>
    </row>
    <row r="44402" spans="6:11" x14ac:dyDescent="0.25">
      <c r="F44402" s="25"/>
      <c r="G44402" s="27"/>
      <c r="H44402" s="37"/>
      <c r="I44402" s="37"/>
      <c r="J44402" s="26"/>
      <c r="K44402" s="37"/>
    </row>
    <row r="44403" spans="6:11" x14ac:dyDescent="0.25">
      <c r="F44403" s="25"/>
      <c r="G44403" s="27"/>
      <c r="H44403" s="37"/>
      <c r="I44403" s="37"/>
      <c r="J44403" s="26"/>
      <c r="K44403" s="37"/>
    </row>
    <row r="44404" spans="6:11" x14ac:dyDescent="0.25">
      <c r="F44404" s="25"/>
      <c r="G44404" s="27"/>
      <c r="H44404" s="37"/>
      <c r="I44404" s="37"/>
      <c r="J44404" s="26"/>
      <c r="K44404" s="37"/>
    </row>
    <row r="44405" spans="6:11" x14ac:dyDescent="0.25">
      <c r="F44405" s="25"/>
      <c r="G44405" s="27"/>
      <c r="H44405" s="37"/>
      <c r="I44405" s="37"/>
      <c r="J44405" s="26"/>
      <c r="K44405" s="37"/>
    </row>
    <row r="44406" spans="6:11" x14ac:dyDescent="0.25">
      <c r="F44406" s="25"/>
      <c r="G44406" s="27"/>
      <c r="H44406" s="37"/>
      <c r="I44406" s="37"/>
      <c r="J44406" s="26"/>
      <c r="K44406" s="37"/>
    </row>
    <row r="44407" spans="6:11" x14ac:dyDescent="0.25">
      <c r="F44407" s="25"/>
      <c r="G44407" s="27"/>
      <c r="H44407" s="37"/>
      <c r="I44407" s="37"/>
      <c r="J44407" s="26"/>
      <c r="K44407" s="37"/>
    </row>
    <row r="44408" spans="6:11" x14ac:dyDescent="0.25">
      <c r="F44408" s="25"/>
      <c r="G44408" s="27"/>
      <c r="H44408" s="37"/>
      <c r="I44408" s="37"/>
      <c r="J44408" s="26"/>
      <c r="K44408" s="37"/>
    </row>
    <row r="44409" spans="6:11" x14ac:dyDescent="0.25">
      <c r="F44409" s="25"/>
      <c r="G44409" s="27"/>
      <c r="H44409" s="37"/>
      <c r="I44409" s="37"/>
      <c r="J44409" s="26"/>
      <c r="K44409" s="37"/>
    </row>
    <row r="44410" spans="6:11" x14ac:dyDescent="0.25">
      <c r="F44410" s="25"/>
      <c r="G44410" s="27"/>
      <c r="H44410" s="37"/>
      <c r="I44410" s="37"/>
      <c r="J44410" s="26"/>
      <c r="K44410" s="37"/>
    </row>
    <row r="44411" spans="6:11" x14ac:dyDescent="0.25">
      <c r="F44411" s="25"/>
      <c r="G44411" s="27"/>
      <c r="H44411" s="37"/>
      <c r="I44411" s="37"/>
      <c r="J44411" s="26"/>
      <c r="K44411" s="37"/>
    </row>
    <row r="44412" spans="6:11" x14ac:dyDescent="0.25">
      <c r="F44412" s="25"/>
      <c r="G44412" s="27"/>
      <c r="H44412" s="37"/>
      <c r="I44412" s="37"/>
      <c r="J44412" s="26"/>
      <c r="K44412" s="37"/>
    </row>
    <row r="44413" spans="6:11" x14ac:dyDescent="0.25">
      <c r="F44413" s="25"/>
      <c r="G44413" s="27"/>
      <c r="H44413" s="37"/>
      <c r="I44413" s="37"/>
      <c r="J44413" s="26"/>
      <c r="K44413" s="37"/>
    </row>
    <row r="44414" spans="6:11" x14ac:dyDescent="0.25">
      <c r="F44414" s="25"/>
      <c r="G44414" s="27"/>
      <c r="H44414" s="37"/>
      <c r="I44414" s="37"/>
      <c r="J44414" s="26"/>
      <c r="K44414" s="37"/>
    </row>
    <row r="44415" spans="6:11" x14ac:dyDescent="0.25">
      <c r="F44415" s="25"/>
      <c r="G44415" s="27"/>
      <c r="H44415" s="37"/>
      <c r="I44415" s="37"/>
      <c r="J44415" s="26"/>
      <c r="K44415" s="37"/>
    </row>
    <row r="44416" spans="6:11" x14ac:dyDescent="0.25">
      <c r="F44416" s="25"/>
      <c r="G44416" s="27"/>
      <c r="H44416" s="37"/>
      <c r="I44416" s="37"/>
      <c r="J44416" s="26"/>
      <c r="K44416" s="37"/>
    </row>
    <row r="44417" spans="6:11" x14ac:dyDescent="0.25">
      <c r="F44417" s="25"/>
      <c r="G44417" s="27"/>
      <c r="H44417" s="37"/>
      <c r="I44417" s="37"/>
      <c r="J44417" s="26"/>
      <c r="K44417" s="37"/>
    </row>
    <row r="44418" spans="6:11" x14ac:dyDescent="0.25">
      <c r="F44418" s="25"/>
      <c r="G44418" s="27"/>
      <c r="H44418" s="37"/>
      <c r="I44418" s="37"/>
      <c r="J44418" s="26"/>
      <c r="K44418" s="37"/>
    </row>
    <row r="44419" spans="6:11" x14ac:dyDescent="0.25">
      <c r="F44419" s="25"/>
      <c r="G44419" s="27"/>
      <c r="H44419" s="37"/>
      <c r="I44419" s="37"/>
      <c r="J44419" s="26"/>
      <c r="K44419" s="37"/>
    </row>
    <row r="44420" spans="6:11" x14ac:dyDescent="0.25">
      <c r="F44420" s="25"/>
      <c r="G44420" s="27"/>
      <c r="H44420" s="37"/>
      <c r="I44420" s="37"/>
      <c r="J44420" s="26"/>
      <c r="K44420" s="37"/>
    </row>
    <row r="44421" spans="6:11" x14ac:dyDescent="0.25">
      <c r="F44421" s="25"/>
      <c r="G44421" s="27"/>
      <c r="H44421" s="37"/>
      <c r="I44421" s="37"/>
      <c r="J44421" s="26"/>
      <c r="K44421" s="37"/>
    </row>
    <row r="44422" spans="6:11" x14ac:dyDescent="0.25">
      <c r="F44422" s="25"/>
      <c r="G44422" s="27"/>
      <c r="H44422" s="37"/>
      <c r="I44422" s="37"/>
      <c r="J44422" s="26"/>
      <c r="K44422" s="37"/>
    </row>
    <row r="44423" spans="6:11" x14ac:dyDescent="0.25">
      <c r="F44423" s="25"/>
      <c r="G44423" s="27"/>
      <c r="H44423" s="37"/>
      <c r="I44423" s="37"/>
      <c r="J44423" s="26"/>
      <c r="K44423" s="37"/>
    </row>
    <row r="44424" spans="6:11" x14ac:dyDescent="0.25">
      <c r="F44424" s="25"/>
      <c r="G44424" s="27"/>
      <c r="H44424" s="37"/>
      <c r="I44424" s="37"/>
      <c r="J44424" s="26"/>
      <c r="K44424" s="37"/>
    </row>
    <row r="44425" spans="6:11" x14ac:dyDescent="0.25">
      <c r="F44425" s="25"/>
      <c r="G44425" s="27"/>
      <c r="H44425" s="37"/>
      <c r="I44425" s="37"/>
      <c r="J44425" s="26"/>
      <c r="K44425" s="37"/>
    </row>
    <row r="44426" spans="6:11" x14ac:dyDescent="0.25">
      <c r="F44426" s="25"/>
      <c r="G44426" s="27"/>
      <c r="H44426" s="37"/>
      <c r="I44426" s="37"/>
      <c r="J44426" s="26"/>
      <c r="K44426" s="37"/>
    </row>
    <row r="44427" spans="6:11" x14ac:dyDescent="0.25">
      <c r="F44427" s="25"/>
      <c r="G44427" s="27"/>
      <c r="H44427" s="37"/>
      <c r="I44427" s="37"/>
      <c r="J44427" s="26"/>
      <c r="K44427" s="37"/>
    </row>
    <row r="44428" spans="6:11" x14ac:dyDescent="0.25">
      <c r="F44428" s="25"/>
      <c r="G44428" s="27"/>
      <c r="H44428" s="37"/>
      <c r="I44428" s="37"/>
      <c r="J44428" s="26"/>
      <c r="K44428" s="37"/>
    </row>
    <row r="44429" spans="6:11" x14ac:dyDescent="0.25">
      <c r="F44429" s="25"/>
      <c r="G44429" s="27"/>
      <c r="H44429" s="37"/>
      <c r="I44429" s="37"/>
      <c r="J44429" s="26"/>
      <c r="K44429" s="37"/>
    </row>
    <row r="44430" spans="6:11" x14ac:dyDescent="0.25">
      <c r="F44430" s="25"/>
      <c r="G44430" s="27"/>
      <c r="H44430" s="37"/>
      <c r="I44430" s="37"/>
      <c r="J44430" s="26"/>
      <c r="K44430" s="37"/>
    </row>
    <row r="44431" spans="6:11" x14ac:dyDescent="0.25">
      <c r="F44431" s="25"/>
      <c r="G44431" s="27"/>
      <c r="H44431" s="37"/>
      <c r="I44431" s="37"/>
      <c r="J44431" s="26"/>
      <c r="K44431" s="37"/>
    </row>
    <row r="44432" spans="6:11" x14ac:dyDescent="0.25">
      <c r="F44432" s="25"/>
      <c r="G44432" s="27"/>
      <c r="H44432" s="37"/>
      <c r="I44432" s="37"/>
      <c r="J44432" s="26"/>
      <c r="K44432" s="37"/>
    </row>
    <row r="44433" spans="6:11" x14ac:dyDescent="0.25">
      <c r="F44433" s="25"/>
      <c r="G44433" s="27"/>
      <c r="H44433" s="37"/>
      <c r="I44433" s="37"/>
      <c r="J44433" s="26"/>
      <c r="K44433" s="37"/>
    </row>
    <row r="44434" spans="6:11" x14ac:dyDescent="0.25">
      <c r="F44434" s="25"/>
      <c r="G44434" s="27"/>
      <c r="H44434" s="37"/>
      <c r="I44434" s="37"/>
      <c r="J44434" s="26"/>
      <c r="K44434" s="37"/>
    </row>
    <row r="44435" spans="6:11" x14ac:dyDescent="0.25">
      <c r="F44435" s="25"/>
      <c r="G44435" s="27"/>
      <c r="H44435" s="37"/>
      <c r="I44435" s="37"/>
      <c r="J44435" s="26"/>
      <c r="K44435" s="37"/>
    </row>
    <row r="44436" spans="6:11" x14ac:dyDescent="0.25">
      <c r="F44436" s="25"/>
      <c r="G44436" s="27"/>
      <c r="H44436" s="37"/>
      <c r="I44436" s="37"/>
      <c r="J44436" s="26"/>
      <c r="K44436" s="37"/>
    </row>
    <row r="44437" spans="6:11" x14ac:dyDescent="0.25">
      <c r="F44437" s="25"/>
      <c r="G44437" s="27"/>
      <c r="H44437" s="37"/>
      <c r="I44437" s="37"/>
      <c r="J44437" s="26"/>
      <c r="K44437" s="37"/>
    </row>
    <row r="44438" spans="6:11" x14ac:dyDescent="0.25">
      <c r="F44438" s="25"/>
      <c r="G44438" s="27"/>
      <c r="H44438" s="37"/>
      <c r="I44438" s="37"/>
      <c r="J44438" s="26"/>
      <c r="K44438" s="37"/>
    </row>
    <row r="44439" spans="6:11" x14ac:dyDescent="0.25">
      <c r="F44439" s="25"/>
      <c r="G44439" s="27"/>
      <c r="H44439" s="37"/>
      <c r="I44439" s="37"/>
      <c r="J44439" s="26"/>
      <c r="K44439" s="37"/>
    </row>
    <row r="44440" spans="6:11" x14ac:dyDescent="0.25">
      <c r="F44440" s="25"/>
      <c r="G44440" s="27"/>
      <c r="H44440" s="37"/>
      <c r="I44440" s="37"/>
      <c r="J44440" s="26"/>
      <c r="K44440" s="37"/>
    </row>
    <row r="44441" spans="6:11" x14ac:dyDescent="0.25">
      <c r="F44441" s="25"/>
      <c r="G44441" s="27"/>
      <c r="H44441" s="37"/>
      <c r="I44441" s="37"/>
      <c r="J44441" s="26"/>
      <c r="K44441" s="37"/>
    </row>
    <row r="44442" spans="6:11" x14ac:dyDescent="0.25">
      <c r="F44442" s="25"/>
      <c r="G44442" s="27"/>
      <c r="H44442" s="37"/>
      <c r="I44442" s="37"/>
      <c r="J44442" s="26"/>
      <c r="K44442" s="37"/>
    </row>
    <row r="44443" spans="6:11" x14ac:dyDescent="0.25">
      <c r="F44443" s="25"/>
      <c r="G44443" s="27"/>
      <c r="H44443" s="37"/>
      <c r="I44443" s="37"/>
      <c r="J44443" s="26"/>
      <c r="K44443" s="37"/>
    </row>
    <row r="44444" spans="6:11" x14ac:dyDescent="0.25">
      <c r="F44444" s="25"/>
      <c r="G44444" s="27"/>
      <c r="H44444" s="37"/>
      <c r="I44444" s="37"/>
      <c r="J44444" s="26"/>
      <c r="K44444" s="37"/>
    </row>
    <row r="44445" spans="6:11" x14ac:dyDescent="0.25">
      <c r="F44445" s="25"/>
      <c r="G44445" s="27"/>
      <c r="H44445" s="37"/>
      <c r="I44445" s="37"/>
      <c r="J44445" s="26"/>
      <c r="K44445" s="37"/>
    </row>
    <row r="44446" spans="6:11" x14ac:dyDescent="0.25">
      <c r="F44446" s="25"/>
      <c r="G44446" s="27"/>
      <c r="H44446" s="37"/>
      <c r="I44446" s="37"/>
      <c r="J44446" s="26"/>
      <c r="K44446" s="37"/>
    </row>
    <row r="44447" spans="6:11" x14ac:dyDescent="0.25">
      <c r="F44447" s="25"/>
      <c r="G44447" s="27"/>
      <c r="H44447" s="37"/>
      <c r="I44447" s="37"/>
      <c r="J44447" s="26"/>
      <c r="K44447" s="37"/>
    </row>
    <row r="44448" spans="6:11" x14ac:dyDescent="0.25">
      <c r="F44448" s="25"/>
      <c r="G44448" s="27"/>
      <c r="H44448" s="37"/>
      <c r="I44448" s="37"/>
      <c r="J44448" s="26"/>
      <c r="K44448" s="37"/>
    </row>
    <row r="44449" spans="6:11" x14ac:dyDescent="0.25">
      <c r="F44449" s="25"/>
      <c r="G44449" s="27"/>
      <c r="H44449" s="37"/>
      <c r="I44449" s="37"/>
      <c r="J44449" s="26"/>
      <c r="K44449" s="37"/>
    </row>
    <row r="44450" spans="6:11" x14ac:dyDescent="0.25">
      <c r="F44450" s="25"/>
      <c r="G44450" s="27"/>
      <c r="H44450" s="37"/>
      <c r="I44450" s="37"/>
      <c r="J44450" s="26"/>
      <c r="K44450" s="37"/>
    </row>
    <row r="44451" spans="6:11" x14ac:dyDescent="0.25">
      <c r="F44451" s="25"/>
      <c r="G44451" s="27"/>
      <c r="H44451" s="37"/>
      <c r="I44451" s="37"/>
      <c r="J44451" s="26"/>
      <c r="K44451" s="37"/>
    </row>
    <row r="44452" spans="6:11" x14ac:dyDescent="0.25">
      <c r="F44452" s="25"/>
      <c r="G44452" s="27"/>
      <c r="H44452" s="37"/>
      <c r="I44452" s="37"/>
      <c r="J44452" s="26"/>
      <c r="K44452" s="37"/>
    </row>
    <row r="44453" spans="6:11" x14ac:dyDescent="0.25">
      <c r="F44453" s="25"/>
      <c r="G44453" s="27"/>
      <c r="H44453" s="37"/>
      <c r="I44453" s="37"/>
      <c r="J44453" s="26"/>
      <c r="K44453" s="37"/>
    </row>
    <row r="44454" spans="6:11" x14ac:dyDescent="0.25">
      <c r="F44454" s="25"/>
      <c r="G44454" s="27"/>
      <c r="H44454" s="37"/>
      <c r="I44454" s="37"/>
      <c r="J44454" s="26"/>
      <c r="K44454" s="37"/>
    </row>
    <row r="44455" spans="6:11" x14ac:dyDescent="0.25">
      <c r="F44455" s="25"/>
      <c r="G44455" s="27"/>
      <c r="H44455" s="37"/>
      <c r="I44455" s="37"/>
      <c r="J44455" s="26"/>
      <c r="K44455" s="37"/>
    </row>
    <row r="44456" spans="6:11" x14ac:dyDescent="0.25">
      <c r="F44456" s="25"/>
      <c r="G44456" s="27"/>
      <c r="H44456" s="37"/>
      <c r="I44456" s="37"/>
      <c r="J44456" s="26"/>
      <c r="K44456" s="37"/>
    </row>
    <row r="44457" spans="6:11" x14ac:dyDescent="0.25">
      <c r="F44457" s="25"/>
      <c r="G44457" s="27"/>
      <c r="H44457" s="37"/>
      <c r="I44457" s="37"/>
      <c r="J44457" s="26"/>
      <c r="K44457" s="37"/>
    </row>
    <row r="44458" spans="6:11" x14ac:dyDescent="0.25">
      <c r="F44458" s="25"/>
      <c r="G44458" s="27"/>
      <c r="H44458" s="37"/>
      <c r="I44458" s="37"/>
      <c r="J44458" s="26"/>
      <c r="K44458" s="37"/>
    </row>
    <row r="44459" spans="6:11" x14ac:dyDescent="0.25">
      <c r="F44459" s="25"/>
      <c r="G44459" s="27"/>
      <c r="H44459" s="37"/>
      <c r="I44459" s="37"/>
      <c r="J44459" s="26"/>
      <c r="K44459" s="37"/>
    </row>
    <row r="44460" spans="6:11" x14ac:dyDescent="0.25">
      <c r="F44460" s="25"/>
      <c r="G44460" s="27"/>
      <c r="H44460" s="37"/>
      <c r="I44460" s="37"/>
      <c r="J44460" s="26"/>
      <c r="K44460" s="37"/>
    </row>
    <row r="44461" spans="6:11" x14ac:dyDescent="0.25">
      <c r="F44461" s="25"/>
      <c r="G44461" s="27"/>
      <c r="H44461" s="37"/>
      <c r="I44461" s="37"/>
      <c r="J44461" s="26"/>
      <c r="K44461" s="37"/>
    </row>
    <row r="44462" spans="6:11" x14ac:dyDescent="0.25">
      <c r="F44462" s="25"/>
      <c r="G44462" s="27"/>
      <c r="H44462" s="37"/>
      <c r="I44462" s="37"/>
      <c r="J44462" s="26"/>
      <c r="K44462" s="37"/>
    </row>
    <row r="44463" spans="6:11" x14ac:dyDescent="0.25">
      <c r="F44463" s="25"/>
      <c r="G44463" s="27"/>
      <c r="H44463" s="37"/>
      <c r="I44463" s="37"/>
      <c r="J44463" s="26"/>
      <c r="K44463" s="37"/>
    </row>
    <row r="44464" spans="6:11" x14ac:dyDescent="0.25">
      <c r="F44464" s="25"/>
      <c r="G44464" s="27"/>
      <c r="H44464" s="37"/>
      <c r="I44464" s="37"/>
      <c r="J44464" s="26"/>
      <c r="K44464" s="37"/>
    </row>
    <row r="44465" spans="6:11" x14ac:dyDescent="0.25">
      <c r="F44465" s="25"/>
      <c r="G44465" s="27"/>
      <c r="H44465" s="37"/>
      <c r="I44465" s="37"/>
      <c r="J44465" s="26"/>
      <c r="K44465" s="37"/>
    </row>
    <row r="44466" spans="6:11" x14ac:dyDescent="0.25">
      <c r="F44466" s="25"/>
      <c r="G44466" s="27"/>
      <c r="H44466" s="37"/>
      <c r="I44466" s="37"/>
      <c r="J44466" s="26"/>
      <c r="K44466" s="37"/>
    </row>
    <row r="44467" spans="6:11" x14ac:dyDescent="0.25">
      <c r="F44467" s="25"/>
      <c r="G44467" s="27"/>
      <c r="H44467" s="37"/>
      <c r="I44467" s="37"/>
      <c r="J44467" s="26"/>
      <c r="K44467" s="37"/>
    </row>
    <row r="44468" spans="6:11" x14ac:dyDescent="0.25">
      <c r="F44468" s="25"/>
      <c r="G44468" s="27"/>
      <c r="H44468" s="37"/>
      <c r="I44468" s="37"/>
      <c r="J44468" s="26"/>
      <c r="K44468" s="37"/>
    </row>
    <row r="44469" spans="6:11" x14ac:dyDescent="0.25">
      <c r="F44469" s="25"/>
      <c r="G44469" s="27"/>
      <c r="H44469" s="37"/>
      <c r="I44469" s="37"/>
      <c r="J44469" s="26"/>
      <c r="K44469" s="37"/>
    </row>
    <row r="44470" spans="6:11" x14ac:dyDescent="0.25">
      <c r="F44470" s="25"/>
      <c r="G44470" s="27"/>
      <c r="H44470" s="37"/>
      <c r="I44470" s="37"/>
      <c r="J44470" s="26"/>
      <c r="K44470" s="37"/>
    </row>
    <row r="44471" spans="6:11" x14ac:dyDescent="0.25">
      <c r="F44471" s="25"/>
      <c r="G44471" s="27"/>
      <c r="H44471" s="37"/>
      <c r="I44471" s="37"/>
      <c r="J44471" s="26"/>
      <c r="K44471" s="37"/>
    </row>
    <row r="44472" spans="6:11" x14ac:dyDescent="0.25">
      <c r="F44472" s="25"/>
      <c r="G44472" s="27"/>
      <c r="H44472" s="37"/>
      <c r="I44472" s="37"/>
      <c r="J44472" s="26"/>
      <c r="K44472" s="37"/>
    </row>
    <row r="44473" spans="6:11" x14ac:dyDescent="0.25">
      <c r="F44473" s="25"/>
      <c r="G44473" s="27"/>
      <c r="H44473" s="37"/>
      <c r="I44473" s="37"/>
      <c r="J44473" s="26"/>
      <c r="K44473" s="37"/>
    </row>
    <row r="44474" spans="6:11" x14ac:dyDescent="0.25">
      <c r="F44474" s="25"/>
      <c r="G44474" s="27"/>
      <c r="H44474" s="37"/>
      <c r="I44474" s="37"/>
      <c r="J44474" s="26"/>
      <c r="K44474" s="37"/>
    </row>
    <row r="44475" spans="6:11" x14ac:dyDescent="0.25">
      <c r="F44475" s="25"/>
      <c r="G44475" s="27"/>
      <c r="H44475" s="37"/>
      <c r="I44475" s="37"/>
      <c r="J44475" s="26"/>
      <c r="K44475" s="37"/>
    </row>
    <row r="44476" spans="6:11" x14ac:dyDescent="0.25">
      <c r="F44476" s="25"/>
      <c r="G44476" s="27"/>
      <c r="H44476" s="37"/>
      <c r="I44476" s="37"/>
      <c r="J44476" s="26"/>
      <c r="K44476" s="37"/>
    </row>
    <row r="44477" spans="6:11" x14ac:dyDescent="0.25">
      <c r="F44477" s="25"/>
      <c r="G44477" s="27"/>
      <c r="H44477" s="37"/>
      <c r="I44477" s="37"/>
      <c r="J44477" s="26"/>
      <c r="K44477" s="37"/>
    </row>
    <row r="44478" spans="6:11" x14ac:dyDescent="0.25">
      <c r="F44478" s="25"/>
      <c r="G44478" s="27"/>
      <c r="H44478" s="37"/>
      <c r="I44478" s="37"/>
      <c r="J44478" s="26"/>
      <c r="K44478" s="37"/>
    </row>
    <row r="44479" spans="6:11" x14ac:dyDescent="0.25">
      <c r="F44479" s="25"/>
      <c r="G44479" s="27"/>
      <c r="H44479" s="37"/>
      <c r="I44479" s="37"/>
      <c r="J44479" s="26"/>
      <c r="K44479" s="37"/>
    </row>
    <row r="44480" spans="6:11" x14ac:dyDescent="0.25">
      <c r="F44480" s="25"/>
      <c r="G44480" s="27"/>
      <c r="H44480" s="37"/>
      <c r="I44480" s="37"/>
      <c r="J44480" s="26"/>
      <c r="K44480" s="37"/>
    </row>
    <row r="44481" spans="6:11" x14ac:dyDescent="0.25">
      <c r="F44481" s="25"/>
      <c r="G44481" s="27"/>
      <c r="H44481" s="37"/>
      <c r="I44481" s="37"/>
      <c r="J44481" s="26"/>
      <c r="K44481" s="37"/>
    </row>
    <row r="44482" spans="6:11" x14ac:dyDescent="0.25">
      <c r="F44482" s="25"/>
      <c r="G44482" s="27"/>
      <c r="H44482" s="37"/>
      <c r="I44482" s="37"/>
      <c r="J44482" s="26"/>
      <c r="K44482" s="37"/>
    </row>
    <row r="44483" spans="6:11" x14ac:dyDescent="0.25">
      <c r="F44483" s="25"/>
      <c r="G44483" s="27"/>
      <c r="H44483" s="37"/>
      <c r="I44483" s="37"/>
      <c r="J44483" s="26"/>
      <c r="K44483" s="37"/>
    </row>
    <row r="44484" spans="6:11" x14ac:dyDescent="0.25">
      <c r="F44484" s="25"/>
      <c r="G44484" s="27"/>
      <c r="H44484" s="37"/>
      <c r="I44484" s="37"/>
      <c r="J44484" s="26"/>
      <c r="K44484" s="37"/>
    </row>
    <row r="44485" spans="6:11" x14ac:dyDescent="0.25">
      <c r="F44485" s="25"/>
      <c r="G44485" s="27"/>
      <c r="H44485" s="37"/>
      <c r="I44485" s="37"/>
      <c r="J44485" s="26"/>
      <c r="K44485" s="37"/>
    </row>
    <row r="44486" spans="6:11" x14ac:dyDescent="0.25">
      <c r="F44486" s="25"/>
      <c r="G44486" s="27"/>
      <c r="H44486" s="37"/>
      <c r="I44486" s="37"/>
      <c r="J44486" s="26"/>
      <c r="K44486" s="37"/>
    </row>
    <row r="44487" spans="6:11" x14ac:dyDescent="0.25">
      <c r="F44487" s="25"/>
      <c r="G44487" s="27"/>
      <c r="H44487" s="37"/>
      <c r="I44487" s="37"/>
      <c r="J44487" s="26"/>
      <c r="K44487" s="37"/>
    </row>
    <row r="44488" spans="6:11" x14ac:dyDescent="0.25">
      <c r="F44488" s="25"/>
      <c r="G44488" s="27"/>
      <c r="H44488" s="37"/>
      <c r="I44488" s="37"/>
      <c r="J44488" s="26"/>
      <c r="K44488" s="37"/>
    </row>
    <row r="44489" spans="6:11" x14ac:dyDescent="0.25">
      <c r="F44489" s="25"/>
      <c r="G44489" s="27"/>
      <c r="H44489" s="37"/>
      <c r="I44489" s="37"/>
      <c r="J44489" s="26"/>
      <c r="K44489" s="37"/>
    </row>
    <row r="44490" spans="6:11" x14ac:dyDescent="0.25">
      <c r="F44490" s="25"/>
      <c r="G44490" s="27"/>
      <c r="H44490" s="37"/>
      <c r="I44490" s="37"/>
      <c r="J44490" s="26"/>
      <c r="K44490" s="37"/>
    </row>
    <row r="44491" spans="6:11" x14ac:dyDescent="0.25">
      <c r="F44491" s="25"/>
      <c r="G44491" s="27"/>
      <c r="H44491" s="37"/>
      <c r="I44491" s="37"/>
      <c r="J44491" s="26"/>
      <c r="K44491" s="37"/>
    </row>
    <row r="44492" spans="6:11" x14ac:dyDescent="0.25">
      <c r="F44492" s="25"/>
      <c r="G44492" s="27"/>
      <c r="H44492" s="37"/>
      <c r="I44492" s="37"/>
      <c r="J44492" s="26"/>
      <c r="K44492" s="37"/>
    </row>
    <row r="44493" spans="6:11" x14ac:dyDescent="0.25">
      <c r="F44493" s="25"/>
      <c r="G44493" s="27"/>
      <c r="H44493" s="37"/>
      <c r="I44493" s="37"/>
      <c r="J44493" s="26"/>
      <c r="K44493" s="37"/>
    </row>
    <row r="44494" spans="6:11" x14ac:dyDescent="0.25">
      <c r="F44494" s="25"/>
      <c r="G44494" s="27"/>
      <c r="H44494" s="37"/>
      <c r="I44494" s="37"/>
      <c r="J44494" s="26"/>
      <c r="K44494" s="37"/>
    </row>
    <row r="44495" spans="6:11" x14ac:dyDescent="0.25">
      <c r="F44495" s="25"/>
      <c r="G44495" s="27"/>
      <c r="H44495" s="37"/>
      <c r="I44495" s="37"/>
      <c r="J44495" s="26"/>
      <c r="K44495" s="37"/>
    </row>
    <row r="44496" spans="6:11" x14ac:dyDescent="0.25">
      <c r="F44496" s="25"/>
      <c r="G44496" s="27"/>
      <c r="H44496" s="37"/>
      <c r="I44496" s="37"/>
      <c r="J44496" s="26"/>
      <c r="K44496" s="37"/>
    </row>
    <row r="44497" spans="6:11" x14ac:dyDescent="0.25">
      <c r="F44497" s="25"/>
      <c r="G44497" s="27"/>
      <c r="H44497" s="37"/>
      <c r="I44497" s="37"/>
      <c r="J44497" s="26"/>
      <c r="K44497" s="37"/>
    </row>
    <row r="44498" spans="6:11" x14ac:dyDescent="0.25">
      <c r="F44498" s="25"/>
      <c r="G44498" s="27"/>
      <c r="H44498" s="37"/>
      <c r="I44498" s="37"/>
      <c r="J44498" s="26"/>
      <c r="K44498" s="37"/>
    </row>
    <row r="44499" spans="6:11" x14ac:dyDescent="0.25">
      <c r="F44499" s="25"/>
      <c r="G44499" s="27"/>
      <c r="H44499" s="37"/>
      <c r="I44499" s="37"/>
      <c r="J44499" s="26"/>
      <c r="K44499" s="37"/>
    </row>
    <row r="44500" spans="6:11" x14ac:dyDescent="0.25">
      <c r="F44500" s="25"/>
      <c r="G44500" s="27"/>
      <c r="H44500" s="37"/>
      <c r="I44500" s="37"/>
      <c r="J44500" s="26"/>
      <c r="K44500" s="37"/>
    </row>
    <row r="44501" spans="6:11" x14ac:dyDescent="0.25">
      <c r="F44501" s="25"/>
      <c r="G44501" s="27"/>
      <c r="H44501" s="37"/>
      <c r="I44501" s="37"/>
      <c r="J44501" s="26"/>
      <c r="K44501" s="37"/>
    </row>
    <row r="44502" spans="6:11" x14ac:dyDescent="0.25">
      <c r="F44502" s="25"/>
      <c r="G44502" s="27"/>
      <c r="H44502" s="37"/>
      <c r="I44502" s="37"/>
      <c r="J44502" s="26"/>
      <c r="K44502" s="37"/>
    </row>
    <row r="44503" spans="6:11" x14ac:dyDescent="0.25">
      <c r="F44503" s="25"/>
      <c r="G44503" s="27"/>
      <c r="H44503" s="37"/>
      <c r="I44503" s="37"/>
      <c r="J44503" s="26"/>
      <c r="K44503" s="37"/>
    </row>
    <row r="44504" spans="6:11" x14ac:dyDescent="0.25">
      <c r="F44504" s="25"/>
      <c r="G44504" s="27"/>
      <c r="H44504" s="37"/>
      <c r="I44504" s="37"/>
      <c r="J44504" s="26"/>
      <c r="K44504" s="37"/>
    </row>
    <row r="44505" spans="6:11" x14ac:dyDescent="0.25">
      <c r="F44505" s="25"/>
      <c r="G44505" s="27"/>
      <c r="H44505" s="37"/>
      <c r="I44505" s="37"/>
      <c r="J44505" s="26"/>
      <c r="K44505" s="37"/>
    </row>
    <row r="44506" spans="6:11" x14ac:dyDescent="0.25">
      <c r="F44506" s="25"/>
      <c r="G44506" s="27"/>
      <c r="H44506" s="37"/>
      <c r="I44506" s="37"/>
      <c r="J44506" s="26"/>
      <c r="K44506" s="37"/>
    </row>
    <row r="44507" spans="6:11" x14ac:dyDescent="0.25">
      <c r="F44507" s="25"/>
      <c r="G44507" s="27"/>
      <c r="H44507" s="37"/>
      <c r="I44507" s="37"/>
      <c r="J44507" s="26"/>
      <c r="K44507" s="37"/>
    </row>
    <row r="44508" spans="6:11" x14ac:dyDescent="0.25">
      <c r="F44508" s="25"/>
      <c r="G44508" s="27"/>
      <c r="H44508" s="37"/>
      <c r="I44508" s="37"/>
      <c r="J44508" s="26"/>
      <c r="K44508" s="37"/>
    </row>
    <row r="44509" spans="6:11" x14ac:dyDescent="0.25">
      <c r="F44509" s="25"/>
      <c r="G44509" s="27"/>
      <c r="H44509" s="37"/>
      <c r="I44509" s="37"/>
      <c r="J44509" s="26"/>
      <c r="K44509" s="37"/>
    </row>
    <row r="44510" spans="6:11" x14ac:dyDescent="0.25">
      <c r="F44510" s="25"/>
      <c r="G44510" s="27"/>
      <c r="H44510" s="37"/>
      <c r="I44510" s="37"/>
      <c r="J44510" s="26"/>
      <c r="K44510" s="37"/>
    </row>
    <row r="44511" spans="6:11" x14ac:dyDescent="0.25">
      <c r="F44511" s="25"/>
      <c r="G44511" s="27"/>
      <c r="H44511" s="37"/>
      <c r="I44511" s="37"/>
      <c r="J44511" s="26"/>
      <c r="K44511" s="37"/>
    </row>
    <row r="44512" spans="6:11" x14ac:dyDescent="0.25">
      <c r="F44512" s="25"/>
      <c r="G44512" s="27"/>
      <c r="H44512" s="37"/>
      <c r="I44512" s="37"/>
      <c r="J44512" s="26"/>
      <c r="K44512" s="37"/>
    </row>
    <row r="44513" spans="6:11" x14ac:dyDescent="0.25">
      <c r="F44513" s="25"/>
      <c r="G44513" s="27"/>
      <c r="H44513" s="37"/>
      <c r="I44513" s="37"/>
      <c r="J44513" s="26"/>
      <c r="K44513" s="37"/>
    </row>
    <row r="44514" spans="6:11" x14ac:dyDescent="0.25">
      <c r="F44514" s="25"/>
      <c r="G44514" s="27"/>
      <c r="H44514" s="37"/>
      <c r="I44514" s="37"/>
      <c r="J44514" s="26"/>
      <c r="K44514" s="37"/>
    </row>
    <row r="44515" spans="6:11" x14ac:dyDescent="0.25">
      <c r="F44515" s="25"/>
      <c r="G44515" s="27"/>
      <c r="H44515" s="37"/>
      <c r="I44515" s="37"/>
      <c r="J44515" s="26"/>
      <c r="K44515" s="37"/>
    </row>
    <row r="44516" spans="6:11" x14ac:dyDescent="0.25">
      <c r="F44516" s="25"/>
      <c r="G44516" s="27"/>
      <c r="H44516" s="37"/>
      <c r="I44516" s="37"/>
      <c r="J44516" s="26"/>
      <c r="K44516" s="37"/>
    </row>
    <row r="44517" spans="6:11" x14ac:dyDescent="0.25">
      <c r="F44517" s="25"/>
      <c r="G44517" s="27"/>
      <c r="H44517" s="37"/>
      <c r="I44517" s="37"/>
      <c r="J44517" s="26"/>
      <c r="K44517" s="37"/>
    </row>
    <row r="44518" spans="6:11" x14ac:dyDescent="0.25">
      <c r="F44518" s="25"/>
      <c r="G44518" s="27"/>
      <c r="H44518" s="37"/>
      <c r="I44518" s="37"/>
      <c r="J44518" s="26"/>
      <c r="K44518" s="37"/>
    </row>
    <row r="44519" spans="6:11" x14ac:dyDescent="0.25">
      <c r="F44519" s="25"/>
      <c r="G44519" s="27"/>
      <c r="H44519" s="37"/>
      <c r="I44519" s="37"/>
      <c r="J44519" s="26"/>
      <c r="K44519" s="37"/>
    </row>
    <row r="44520" spans="6:11" x14ac:dyDescent="0.25">
      <c r="F44520" s="25"/>
      <c r="G44520" s="27"/>
      <c r="H44520" s="37"/>
      <c r="I44520" s="37"/>
      <c r="J44520" s="26"/>
      <c r="K44520" s="37"/>
    </row>
    <row r="44521" spans="6:11" x14ac:dyDescent="0.25">
      <c r="F44521" s="25"/>
      <c r="G44521" s="27"/>
      <c r="H44521" s="37"/>
      <c r="I44521" s="37"/>
      <c r="J44521" s="26"/>
      <c r="K44521" s="37"/>
    </row>
    <row r="44522" spans="6:11" x14ac:dyDescent="0.25">
      <c r="F44522" s="25"/>
      <c r="G44522" s="27"/>
      <c r="H44522" s="37"/>
      <c r="I44522" s="37"/>
      <c r="J44522" s="26"/>
      <c r="K44522" s="37"/>
    </row>
    <row r="44523" spans="6:11" x14ac:dyDescent="0.25">
      <c r="F44523" s="25"/>
      <c r="G44523" s="27"/>
      <c r="H44523" s="37"/>
      <c r="I44523" s="37"/>
      <c r="J44523" s="26"/>
      <c r="K44523" s="37"/>
    </row>
    <row r="44524" spans="6:11" x14ac:dyDescent="0.25">
      <c r="F44524" s="25"/>
      <c r="G44524" s="27"/>
      <c r="H44524" s="37"/>
      <c r="I44524" s="37"/>
      <c r="J44524" s="26"/>
      <c r="K44524" s="37"/>
    </row>
    <row r="44525" spans="6:11" x14ac:dyDescent="0.25">
      <c r="F44525" s="25"/>
      <c r="G44525" s="27"/>
      <c r="H44525" s="37"/>
      <c r="I44525" s="37"/>
      <c r="J44525" s="26"/>
      <c r="K44525" s="37"/>
    </row>
    <row r="44526" spans="6:11" x14ac:dyDescent="0.25">
      <c r="F44526" s="25"/>
      <c r="G44526" s="27"/>
      <c r="H44526" s="37"/>
      <c r="I44526" s="37"/>
      <c r="J44526" s="26"/>
      <c r="K44526" s="37"/>
    </row>
    <row r="44527" spans="6:11" x14ac:dyDescent="0.25">
      <c r="F44527" s="25"/>
      <c r="G44527" s="27"/>
      <c r="H44527" s="37"/>
      <c r="I44527" s="37"/>
      <c r="J44527" s="26"/>
      <c r="K44527" s="37"/>
    </row>
    <row r="44528" spans="6:11" x14ac:dyDescent="0.25">
      <c r="F44528" s="25"/>
      <c r="G44528" s="27"/>
      <c r="H44528" s="37"/>
      <c r="I44528" s="37"/>
      <c r="J44528" s="26"/>
      <c r="K44528" s="37"/>
    </row>
    <row r="44529" spans="6:11" x14ac:dyDescent="0.25">
      <c r="F44529" s="25"/>
      <c r="G44529" s="27"/>
      <c r="H44529" s="37"/>
      <c r="I44529" s="37"/>
      <c r="J44529" s="26"/>
      <c r="K44529" s="37"/>
    </row>
    <row r="44530" spans="6:11" x14ac:dyDescent="0.25">
      <c r="F44530" s="25"/>
      <c r="G44530" s="27"/>
      <c r="H44530" s="37"/>
      <c r="I44530" s="37"/>
      <c r="J44530" s="26"/>
      <c r="K44530" s="37"/>
    </row>
    <row r="44531" spans="6:11" x14ac:dyDescent="0.25">
      <c r="F44531" s="25"/>
      <c r="G44531" s="27"/>
      <c r="H44531" s="37"/>
      <c r="I44531" s="37"/>
      <c r="J44531" s="26"/>
      <c r="K44531" s="37"/>
    </row>
    <row r="44532" spans="6:11" x14ac:dyDescent="0.25">
      <c r="F44532" s="25"/>
      <c r="G44532" s="27"/>
      <c r="H44532" s="37"/>
      <c r="I44532" s="37"/>
      <c r="J44532" s="26"/>
      <c r="K44532" s="37"/>
    </row>
    <row r="44533" spans="6:11" x14ac:dyDescent="0.25">
      <c r="F44533" s="25"/>
      <c r="G44533" s="27"/>
      <c r="H44533" s="37"/>
      <c r="I44533" s="37"/>
      <c r="J44533" s="26"/>
      <c r="K44533" s="37"/>
    </row>
    <row r="44534" spans="6:11" x14ac:dyDescent="0.25">
      <c r="F44534" s="25"/>
      <c r="G44534" s="27"/>
      <c r="H44534" s="37"/>
      <c r="I44534" s="37"/>
      <c r="J44534" s="26"/>
      <c r="K44534" s="37"/>
    </row>
    <row r="44535" spans="6:11" x14ac:dyDescent="0.25">
      <c r="F44535" s="25"/>
      <c r="G44535" s="27"/>
      <c r="H44535" s="37"/>
      <c r="I44535" s="37"/>
      <c r="J44535" s="26"/>
      <c r="K44535" s="37"/>
    </row>
    <row r="44536" spans="6:11" x14ac:dyDescent="0.25">
      <c r="F44536" s="25"/>
      <c r="G44536" s="27"/>
      <c r="H44536" s="37"/>
      <c r="I44536" s="37"/>
      <c r="J44536" s="26"/>
      <c r="K44536" s="37"/>
    </row>
    <row r="44537" spans="6:11" x14ac:dyDescent="0.25">
      <c r="F44537" s="25"/>
      <c r="G44537" s="27"/>
      <c r="H44537" s="37"/>
      <c r="I44537" s="37"/>
      <c r="J44537" s="26"/>
      <c r="K44537" s="37"/>
    </row>
    <row r="44538" spans="6:11" x14ac:dyDescent="0.25">
      <c r="F44538" s="25"/>
      <c r="G44538" s="27"/>
      <c r="H44538" s="37"/>
      <c r="I44538" s="37"/>
      <c r="J44538" s="26"/>
      <c r="K44538" s="37"/>
    </row>
    <row r="44539" spans="6:11" x14ac:dyDescent="0.25">
      <c r="F44539" s="25"/>
      <c r="G44539" s="27"/>
      <c r="H44539" s="37"/>
      <c r="I44539" s="37"/>
      <c r="J44539" s="26"/>
      <c r="K44539" s="37"/>
    </row>
    <row r="44540" spans="6:11" x14ac:dyDescent="0.25">
      <c r="F44540" s="25"/>
      <c r="G44540" s="27"/>
      <c r="H44540" s="37"/>
      <c r="I44540" s="37"/>
      <c r="J44540" s="26"/>
      <c r="K44540" s="37"/>
    </row>
    <row r="44541" spans="6:11" x14ac:dyDescent="0.25">
      <c r="F44541" s="25"/>
      <c r="G44541" s="27"/>
      <c r="H44541" s="37"/>
      <c r="I44541" s="37"/>
      <c r="J44541" s="26"/>
      <c r="K44541" s="37"/>
    </row>
    <row r="44542" spans="6:11" x14ac:dyDescent="0.25">
      <c r="F44542" s="25"/>
      <c r="G44542" s="27"/>
      <c r="H44542" s="37"/>
      <c r="I44542" s="37"/>
      <c r="J44542" s="26"/>
      <c r="K44542" s="37"/>
    </row>
    <row r="44543" spans="6:11" x14ac:dyDescent="0.25">
      <c r="F44543" s="25"/>
      <c r="G44543" s="27"/>
      <c r="H44543" s="37"/>
      <c r="I44543" s="37"/>
      <c r="J44543" s="26"/>
      <c r="K44543" s="37"/>
    </row>
    <row r="44544" spans="6:11" x14ac:dyDescent="0.25">
      <c r="F44544" s="25"/>
      <c r="G44544" s="27"/>
      <c r="H44544" s="37"/>
      <c r="I44544" s="37"/>
      <c r="J44544" s="26"/>
      <c r="K44544" s="37"/>
    </row>
    <row r="44545" spans="6:11" x14ac:dyDescent="0.25">
      <c r="F44545" s="25"/>
      <c r="G44545" s="27"/>
      <c r="H44545" s="37"/>
      <c r="I44545" s="37"/>
      <c r="J44545" s="26"/>
      <c r="K44545" s="37"/>
    </row>
    <row r="44546" spans="6:11" x14ac:dyDescent="0.25">
      <c r="F44546" s="25"/>
      <c r="G44546" s="27"/>
      <c r="H44546" s="37"/>
      <c r="I44546" s="37"/>
      <c r="J44546" s="26"/>
      <c r="K44546" s="37"/>
    </row>
    <row r="44547" spans="6:11" x14ac:dyDescent="0.25">
      <c r="F44547" s="25"/>
      <c r="G44547" s="27"/>
      <c r="H44547" s="37"/>
      <c r="I44547" s="37"/>
      <c r="J44547" s="26"/>
      <c r="K44547" s="37"/>
    </row>
    <row r="44548" spans="6:11" x14ac:dyDescent="0.25">
      <c r="F44548" s="25"/>
      <c r="G44548" s="27"/>
      <c r="H44548" s="37"/>
      <c r="I44548" s="37"/>
      <c r="J44548" s="26"/>
      <c r="K44548" s="37"/>
    </row>
    <row r="44549" spans="6:11" x14ac:dyDescent="0.25">
      <c r="F44549" s="25"/>
      <c r="G44549" s="27"/>
      <c r="H44549" s="37"/>
      <c r="I44549" s="37"/>
      <c r="J44549" s="26"/>
      <c r="K44549" s="37"/>
    </row>
    <row r="44550" spans="6:11" x14ac:dyDescent="0.25">
      <c r="F44550" s="25"/>
      <c r="G44550" s="27"/>
      <c r="H44550" s="37"/>
      <c r="I44550" s="37"/>
      <c r="J44550" s="26"/>
      <c r="K44550" s="37"/>
    </row>
    <row r="44551" spans="6:11" x14ac:dyDescent="0.25">
      <c r="F44551" s="25"/>
      <c r="G44551" s="27"/>
      <c r="H44551" s="37"/>
      <c r="I44551" s="37"/>
      <c r="J44551" s="26"/>
      <c r="K44551" s="37"/>
    </row>
    <row r="44552" spans="6:11" x14ac:dyDescent="0.25">
      <c r="F44552" s="25"/>
      <c r="G44552" s="27"/>
      <c r="H44552" s="37"/>
      <c r="I44552" s="37"/>
      <c r="J44552" s="26"/>
      <c r="K44552" s="37"/>
    </row>
    <row r="44553" spans="6:11" x14ac:dyDescent="0.25">
      <c r="F44553" s="25"/>
      <c r="G44553" s="27"/>
      <c r="H44553" s="37"/>
      <c r="I44553" s="37"/>
      <c r="J44553" s="26"/>
      <c r="K44553" s="37"/>
    </row>
    <row r="44554" spans="6:11" x14ac:dyDescent="0.25">
      <c r="F44554" s="25"/>
      <c r="G44554" s="27"/>
      <c r="H44554" s="37"/>
      <c r="I44554" s="37"/>
      <c r="J44554" s="26"/>
      <c r="K44554" s="37"/>
    </row>
    <row r="44555" spans="6:11" x14ac:dyDescent="0.25">
      <c r="F44555" s="25"/>
      <c r="G44555" s="27"/>
      <c r="H44555" s="37"/>
      <c r="I44555" s="37"/>
      <c r="J44555" s="26"/>
      <c r="K44555" s="37"/>
    </row>
    <row r="44556" spans="6:11" x14ac:dyDescent="0.25">
      <c r="F44556" s="25"/>
      <c r="G44556" s="27"/>
      <c r="H44556" s="37"/>
      <c r="I44556" s="37"/>
      <c r="J44556" s="26"/>
      <c r="K44556" s="37"/>
    </row>
    <row r="44557" spans="6:11" x14ac:dyDescent="0.25">
      <c r="F44557" s="25"/>
      <c r="G44557" s="27"/>
      <c r="H44557" s="37"/>
      <c r="I44557" s="37"/>
      <c r="J44557" s="26"/>
      <c r="K44557" s="37"/>
    </row>
    <row r="44558" spans="6:11" x14ac:dyDescent="0.25">
      <c r="F44558" s="25"/>
      <c r="G44558" s="27"/>
      <c r="H44558" s="37"/>
      <c r="I44558" s="37"/>
      <c r="J44558" s="26"/>
      <c r="K44558" s="37"/>
    </row>
    <row r="44559" spans="6:11" x14ac:dyDescent="0.25">
      <c r="F44559" s="25"/>
      <c r="G44559" s="27"/>
      <c r="H44559" s="37"/>
      <c r="I44559" s="37"/>
      <c r="J44559" s="26"/>
      <c r="K44559" s="37"/>
    </row>
    <row r="44560" spans="6:11" x14ac:dyDescent="0.25">
      <c r="F44560" s="25"/>
      <c r="G44560" s="27"/>
      <c r="H44560" s="37"/>
      <c r="I44560" s="37"/>
      <c r="J44560" s="26"/>
      <c r="K44560" s="37"/>
    </row>
    <row r="44561" spans="6:11" x14ac:dyDescent="0.25">
      <c r="F44561" s="25"/>
      <c r="G44561" s="27"/>
      <c r="H44561" s="37"/>
      <c r="I44561" s="37"/>
      <c r="J44561" s="26"/>
      <c r="K44561" s="37"/>
    </row>
    <row r="44562" spans="6:11" x14ac:dyDescent="0.25">
      <c r="F44562" s="25"/>
      <c r="G44562" s="27"/>
      <c r="H44562" s="37"/>
      <c r="I44562" s="37"/>
      <c r="J44562" s="26"/>
      <c r="K44562" s="37"/>
    </row>
    <row r="44563" spans="6:11" x14ac:dyDescent="0.25">
      <c r="F44563" s="25"/>
      <c r="G44563" s="27"/>
      <c r="H44563" s="37"/>
      <c r="I44563" s="37"/>
      <c r="J44563" s="26"/>
      <c r="K44563" s="37"/>
    </row>
    <row r="44564" spans="6:11" x14ac:dyDescent="0.25">
      <c r="F44564" s="25"/>
      <c r="G44564" s="27"/>
      <c r="H44564" s="37"/>
      <c r="I44564" s="37"/>
      <c r="J44564" s="26"/>
      <c r="K44564" s="37"/>
    </row>
    <row r="44565" spans="6:11" x14ac:dyDescent="0.25">
      <c r="F44565" s="25"/>
      <c r="G44565" s="27"/>
      <c r="H44565" s="37"/>
      <c r="I44565" s="37"/>
      <c r="J44565" s="26"/>
      <c r="K44565" s="37"/>
    </row>
    <row r="44566" spans="6:11" x14ac:dyDescent="0.25">
      <c r="F44566" s="25"/>
      <c r="G44566" s="27"/>
      <c r="H44566" s="37"/>
      <c r="I44566" s="37"/>
      <c r="J44566" s="26"/>
      <c r="K44566" s="37"/>
    </row>
    <row r="44567" spans="6:11" x14ac:dyDescent="0.25">
      <c r="F44567" s="25"/>
      <c r="G44567" s="27"/>
      <c r="H44567" s="37"/>
      <c r="I44567" s="37"/>
      <c r="J44567" s="26"/>
      <c r="K44567" s="37"/>
    </row>
    <row r="44568" spans="6:11" x14ac:dyDescent="0.25">
      <c r="F44568" s="25"/>
      <c r="G44568" s="27"/>
      <c r="H44568" s="37"/>
      <c r="I44568" s="37"/>
      <c r="J44568" s="26"/>
      <c r="K44568" s="37"/>
    </row>
    <row r="44569" spans="6:11" x14ac:dyDescent="0.25">
      <c r="F44569" s="25"/>
      <c r="G44569" s="27"/>
      <c r="H44569" s="37"/>
      <c r="I44569" s="37"/>
      <c r="J44569" s="26"/>
      <c r="K44569" s="37"/>
    </row>
    <row r="44570" spans="6:11" x14ac:dyDescent="0.25">
      <c r="F44570" s="25"/>
      <c r="G44570" s="27"/>
      <c r="H44570" s="37"/>
      <c r="I44570" s="37"/>
      <c r="J44570" s="26"/>
      <c r="K44570" s="37"/>
    </row>
    <row r="44571" spans="6:11" x14ac:dyDescent="0.25">
      <c r="F44571" s="25"/>
      <c r="G44571" s="27"/>
      <c r="H44571" s="37"/>
      <c r="I44571" s="37"/>
      <c r="J44571" s="26"/>
      <c r="K44571" s="37"/>
    </row>
    <row r="44572" spans="6:11" x14ac:dyDescent="0.25">
      <c r="F44572" s="25"/>
      <c r="G44572" s="27"/>
      <c r="H44572" s="37"/>
      <c r="I44572" s="37"/>
      <c r="J44572" s="26"/>
      <c r="K44572" s="37"/>
    </row>
    <row r="44573" spans="6:11" x14ac:dyDescent="0.25">
      <c r="F44573" s="25"/>
      <c r="G44573" s="27"/>
      <c r="H44573" s="37"/>
      <c r="I44573" s="37"/>
      <c r="J44573" s="26"/>
      <c r="K44573" s="37"/>
    </row>
    <row r="44574" spans="6:11" x14ac:dyDescent="0.25">
      <c r="F44574" s="25"/>
      <c r="G44574" s="27"/>
      <c r="H44574" s="37"/>
      <c r="I44574" s="37"/>
      <c r="J44574" s="26"/>
      <c r="K44574" s="37"/>
    </row>
    <row r="44575" spans="6:11" x14ac:dyDescent="0.25">
      <c r="F44575" s="25"/>
      <c r="G44575" s="27"/>
      <c r="H44575" s="37"/>
      <c r="I44575" s="37"/>
      <c r="J44575" s="26"/>
      <c r="K44575" s="37"/>
    </row>
    <row r="44576" spans="6:11" x14ac:dyDescent="0.25">
      <c r="F44576" s="25"/>
      <c r="G44576" s="27"/>
      <c r="H44576" s="37"/>
      <c r="I44576" s="37"/>
      <c r="J44576" s="26"/>
      <c r="K44576" s="37"/>
    </row>
    <row r="44577" spans="6:11" x14ac:dyDescent="0.25">
      <c r="F44577" s="25"/>
      <c r="G44577" s="27"/>
      <c r="H44577" s="37"/>
      <c r="I44577" s="37"/>
      <c r="J44577" s="26"/>
      <c r="K44577" s="37"/>
    </row>
    <row r="44578" spans="6:11" x14ac:dyDescent="0.25">
      <c r="F44578" s="25"/>
      <c r="G44578" s="27"/>
      <c r="H44578" s="37"/>
      <c r="I44578" s="37"/>
      <c r="J44578" s="26"/>
      <c r="K44578" s="37"/>
    </row>
    <row r="44579" spans="6:11" x14ac:dyDescent="0.25">
      <c r="F44579" s="25"/>
      <c r="G44579" s="27"/>
      <c r="H44579" s="37"/>
      <c r="I44579" s="37"/>
      <c r="J44579" s="26"/>
      <c r="K44579" s="37"/>
    </row>
    <row r="44580" spans="6:11" x14ac:dyDescent="0.25">
      <c r="F44580" s="25"/>
      <c r="G44580" s="27"/>
      <c r="H44580" s="37"/>
      <c r="I44580" s="37"/>
      <c r="J44580" s="26"/>
      <c r="K44580" s="37"/>
    </row>
    <row r="44581" spans="6:11" x14ac:dyDescent="0.25">
      <c r="F44581" s="25"/>
      <c r="G44581" s="27"/>
      <c r="H44581" s="37"/>
      <c r="I44581" s="37"/>
      <c r="J44581" s="26"/>
      <c r="K44581" s="37"/>
    </row>
    <row r="44582" spans="6:11" x14ac:dyDescent="0.25">
      <c r="F44582" s="25"/>
      <c r="G44582" s="27"/>
      <c r="H44582" s="37"/>
      <c r="I44582" s="37"/>
      <c r="J44582" s="26"/>
      <c r="K44582" s="37"/>
    </row>
    <row r="44583" spans="6:11" x14ac:dyDescent="0.25">
      <c r="F44583" s="25"/>
      <c r="G44583" s="27"/>
      <c r="H44583" s="37"/>
      <c r="I44583" s="37"/>
      <c r="J44583" s="26"/>
      <c r="K44583" s="37"/>
    </row>
    <row r="44584" spans="6:11" x14ac:dyDescent="0.25">
      <c r="F44584" s="25"/>
      <c r="G44584" s="27"/>
      <c r="H44584" s="37"/>
      <c r="I44584" s="37"/>
      <c r="J44584" s="26"/>
      <c r="K44584" s="37"/>
    </row>
    <row r="44585" spans="6:11" x14ac:dyDescent="0.25">
      <c r="F44585" s="25"/>
      <c r="G44585" s="27"/>
      <c r="H44585" s="37"/>
      <c r="I44585" s="37"/>
      <c r="J44585" s="26"/>
      <c r="K44585" s="37"/>
    </row>
    <row r="44586" spans="6:11" x14ac:dyDescent="0.25">
      <c r="F44586" s="25"/>
      <c r="G44586" s="27"/>
      <c r="H44586" s="37"/>
      <c r="I44586" s="37"/>
      <c r="J44586" s="26"/>
      <c r="K44586" s="37"/>
    </row>
    <row r="44587" spans="6:11" x14ac:dyDescent="0.25">
      <c r="F44587" s="25"/>
      <c r="G44587" s="27"/>
      <c r="H44587" s="37"/>
      <c r="I44587" s="37"/>
      <c r="J44587" s="26"/>
      <c r="K44587" s="37"/>
    </row>
    <row r="44588" spans="6:11" x14ac:dyDescent="0.25">
      <c r="F44588" s="25"/>
      <c r="G44588" s="27"/>
      <c r="H44588" s="37"/>
      <c r="I44588" s="37"/>
      <c r="J44588" s="26"/>
      <c r="K44588" s="37"/>
    </row>
    <row r="44589" spans="6:11" x14ac:dyDescent="0.25">
      <c r="F44589" s="25"/>
      <c r="G44589" s="27"/>
      <c r="H44589" s="37"/>
      <c r="I44589" s="37"/>
      <c r="J44589" s="26"/>
      <c r="K44589" s="37"/>
    </row>
    <row r="44590" spans="6:11" x14ac:dyDescent="0.25">
      <c r="F44590" s="25"/>
      <c r="G44590" s="27"/>
      <c r="H44590" s="37"/>
      <c r="I44590" s="37"/>
      <c r="J44590" s="26"/>
      <c r="K44590" s="37"/>
    </row>
    <row r="44591" spans="6:11" x14ac:dyDescent="0.25">
      <c r="F44591" s="25"/>
      <c r="G44591" s="27"/>
      <c r="H44591" s="37"/>
      <c r="I44591" s="37"/>
      <c r="J44591" s="26"/>
      <c r="K44591" s="37"/>
    </row>
    <row r="44592" spans="6:11" x14ac:dyDescent="0.25">
      <c r="F44592" s="25"/>
      <c r="G44592" s="27"/>
      <c r="H44592" s="37"/>
      <c r="I44592" s="37"/>
      <c r="J44592" s="26"/>
      <c r="K44592" s="37"/>
    </row>
    <row r="44593" spans="6:11" x14ac:dyDescent="0.25">
      <c r="F44593" s="25"/>
      <c r="G44593" s="27"/>
      <c r="H44593" s="37"/>
      <c r="I44593" s="37"/>
      <c r="J44593" s="26"/>
      <c r="K44593" s="37"/>
    </row>
    <row r="44594" spans="6:11" x14ac:dyDescent="0.25">
      <c r="F44594" s="25"/>
      <c r="G44594" s="27"/>
      <c r="H44594" s="37"/>
      <c r="I44594" s="37"/>
      <c r="J44594" s="26"/>
      <c r="K44594" s="37"/>
    </row>
    <row r="44595" spans="6:11" x14ac:dyDescent="0.25">
      <c r="F44595" s="25"/>
      <c r="G44595" s="27"/>
      <c r="H44595" s="37"/>
      <c r="I44595" s="37"/>
      <c r="J44595" s="26"/>
      <c r="K44595" s="37"/>
    </row>
    <row r="44596" spans="6:11" x14ac:dyDescent="0.25">
      <c r="F44596" s="25"/>
      <c r="G44596" s="27"/>
      <c r="H44596" s="37"/>
      <c r="I44596" s="37"/>
      <c r="J44596" s="26"/>
      <c r="K44596" s="37"/>
    </row>
    <row r="44597" spans="6:11" x14ac:dyDescent="0.25">
      <c r="F44597" s="25"/>
      <c r="G44597" s="27"/>
      <c r="H44597" s="37"/>
      <c r="I44597" s="37"/>
      <c r="J44597" s="26"/>
      <c r="K44597" s="37"/>
    </row>
    <row r="44598" spans="6:11" x14ac:dyDescent="0.25">
      <c r="F44598" s="25"/>
      <c r="G44598" s="27"/>
      <c r="H44598" s="37"/>
      <c r="I44598" s="37"/>
      <c r="J44598" s="26"/>
      <c r="K44598" s="37"/>
    </row>
    <row r="44599" spans="6:11" x14ac:dyDescent="0.25">
      <c r="F44599" s="25"/>
      <c r="G44599" s="27"/>
      <c r="H44599" s="37"/>
      <c r="I44599" s="37"/>
      <c r="J44599" s="26"/>
      <c r="K44599" s="37"/>
    </row>
    <row r="44600" spans="6:11" x14ac:dyDescent="0.25">
      <c r="F44600" s="25"/>
      <c r="G44600" s="27"/>
      <c r="H44600" s="37"/>
      <c r="I44600" s="37"/>
      <c r="J44600" s="26"/>
      <c r="K44600" s="37"/>
    </row>
    <row r="44601" spans="6:11" x14ac:dyDescent="0.25">
      <c r="F44601" s="25"/>
      <c r="G44601" s="27"/>
      <c r="H44601" s="37"/>
      <c r="I44601" s="37"/>
      <c r="J44601" s="26"/>
      <c r="K44601" s="37"/>
    </row>
    <row r="44602" spans="6:11" x14ac:dyDescent="0.25">
      <c r="F44602" s="25"/>
      <c r="G44602" s="27"/>
      <c r="H44602" s="37"/>
      <c r="I44602" s="37"/>
      <c r="J44602" s="26"/>
      <c r="K44602" s="37"/>
    </row>
    <row r="44603" spans="6:11" x14ac:dyDescent="0.25">
      <c r="F44603" s="25"/>
      <c r="G44603" s="27"/>
      <c r="H44603" s="37"/>
      <c r="I44603" s="37"/>
      <c r="J44603" s="26"/>
      <c r="K44603" s="37"/>
    </row>
    <row r="44604" spans="6:11" x14ac:dyDescent="0.25">
      <c r="F44604" s="25"/>
      <c r="G44604" s="27"/>
      <c r="H44604" s="37"/>
      <c r="I44604" s="37"/>
      <c r="J44604" s="26"/>
      <c r="K44604" s="37"/>
    </row>
    <row r="44605" spans="6:11" x14ac:dyDescent="0.25">
      <c r="F44605" s="25"/>
      <c r="G44605" s="27"/>
      <c r="H44605" s="37"/>
      <c r="I44605" s="37"/>
      <c r="J44605" s="26"/>
      <c r="K44605" s="37"/>
    </row>
    <row r="44606" spans="6:11" x14ac:dyDescent="0.25">
      <c r="F44606" s="25"/>
      <c r="G44606" s="27"/>
      <c r="H44606" s="37"/>
      <c r="I44606" s="37"/>
      <c r="J44606" s="26"/>
      <c r="K44606" s="37"/>
    </row>
    <row r="44607" spans="6:11" x14ac:dyDescent="0.25">
      <c r="F44607" s="25"/>
      <c r="G44607" s="27"/>
      <c r="H44607" s="37"/>
      <c r="I44607" s="37"/>
      <c r="J44607" s="26"/>
      <c r="K44607" s="37"/>
    </row>
    <row r="44608" spans="6:11" x14ac:dyDescent="0.25">
      <c r="F44608" s="25"/>
      <c r="G44608" s="27"/>
      <c r="H44608" s="37"/>
      <c r="I44608" s="37"/>
      <c r="J44608" s="26"/>
      <c r="K44608" s="37"/>
    </row>
    <row r="44609" spans="6:11" x14ac:dyDescent="0.25">
      <c r="F44609" s="25"/>
      <c r="G44609" s="27"/>
      <c r="H44609" s="37"/>
      <c r="I44609" s="37"/>
      <c r="J44609" s="26"/>
      <c r="K44609" s="37"/>
    </row>
    <row r="44610" spans="6:11" x14ac:dyDescent="0.25">
      <c r="F44610" s="25"/>
      <c r="G44610" s="27"/>
      <c r="H44610" s="37"/>
      <c r="I44610" s="37"/>
      <c r="J44610" s="26"/>
      <c r="K44610" s="37"/>
    </row>
    <row r="44611" spans="6:11" x14ac:dyDescent="0.25">
      <c r="F44611" s="25"/>
      <c r="G44611" s="27"/>
      <c r="H44611" s="37"/>
      <c r="I44611" s="37"/>
      <c r="J44611" s="26"/>
      <c r="K44611" s="37"/>
    </row>
    <row r="44612" spans="6:11" x14ac:dyDescent="0.25">
      <c r="F44612" s="25"/>
      <c r="G44612" s="27"/>
      <c r="H44612" s="37"/>
      <c r="I44612" s="37"/>
      <c r="J44612" s="26"/>
      <c r="K44612" s="37"/>
    </row>
    <row r="44613" spans="6:11" x14ac:dyDescent="0.25">
      <c r="F44613" s="25"/>
      <c r="G44613" s="27"/>
      <c r="H44613" s="37"/>
      <c r="I44613" s="37"/>
      <c r="J44613" s="26"/>
      <c r="K44613" s="37"/>
    </row>
    <row r="44614" spans="6:11" x14ac:dyDescent="0.25">
      <c r="F44614" s="25"/>
      <c r="G44614" s="27"/>
      <c r="H44614" s="37"/>
      <c r="I44614" s="37"/>
      <c r="J44614" s="26"/>
      <c r="K44614" s="37"/>
    </row>
    <row r="44615" spans="6:11" x14ac:dyDescent="0.25">
      <c r="F44615" s="25"/>
      <c r="G44615" s="27"/>
      <c r="H44615" s="37"/>
      <c r="I44615" s="37"/>
      <c r="J44615" s="26"/>
      <c r="K44615" s="37"/>
    </row>
    <row r="44616" spans="6:11" x14ac:dyDescent="0.25">
      <c r="F44616" s="25"/>
      <c r="G44616" s="27"/>
      <c r="H44616" s="37"/>
      <c r="I44616" s="37"/>
      <c r="J44616" s="26"/>
      <c r="K44616" s="37"/>
    </row>
    <row r="44617" spans="6:11" x14ac:dyDescent="0.25">
      <c r="F44617" s="25"/>
      <c r="G44617" s="27"/>
      <c r="H44617" s="37"/>
      <c r="I44617" s="37"/>
      <c r="J44617" s="26"/>
      <c r="K44617" s="37"/>
    </row>
    <row r="44618" spans="6:11" x14ac:dyDescent="0.25">
      <c r="F44618" s="25"/>
      <c r="G44618" s="27"/>
      <c r="H44618" s="37"/>
      <c r="I44618" s="37"/>
      <c r="J44618" s="26"/>
      <c r="K44618" s="37"/>
    </row>
    <row r="44619" spans="6:11" x14ac:dyDescent="0.25">
      <c r="F44619" s="25"/>
      <c r="G44619" s="27"/>
      <c r="H44619" s="37"/>
      <c r="I44619" s="37"/>
      <c r="J44619" s="26"/>
      <c r="K44619" s="37"/>
    </row>
    <row r="44620" spans="6:11" x14ac:dyDescent="0.25">
      <c r="F44620" s="25"/>
      <c r="G44620" s="27"/>
      <c r="H44620" s="37"/>
      <c r="I44620" s="37"/>
      <c r="J44620" s="26"/>
      <c r="K44620" s="37"/>
    </row>
    <row r="44621" spans="6:11" x14ac:dyDescent="0.25">
      <c r="F44621" s="25"/>
      <c r="G44621" s="27"/>
      <c r="H44621" s="37"/>
      <c r="I44621" s="37"/>
      <c r="J44621" s="26"/>
      <c r="K44621" s="37"/>
    </row>
    <row r="44622" spans="6:11" x14ac:dyDescent="0.25">
      <c r="F44622" s="25"/>
      <c r="G44622" s="27"/>
      <c r="H44622" s="37"/>
      <c r="I44622" s="37"/>
      <c r="J44622" s="26"/>
      <c r="K44622" s="37"/>
    </row>
    <row r="44623" spans="6:11" x14ac:dyDescent="0.25">
      <c r="F44623" s="25"/>
      <c r="G44623" s="27"/>
      <c r="H44623" s="37"/>
      <c r="I44623" s="37"/>
      <c r="J44623" s="26"/>
      <c r="K44623" s="37"/>
    </row>
    <row r="44624" spans="6:11" x14ac:dyDescent="0.25">
      <c r="F44624" s="25"/>
      <c r="G44624" s="27"/>
      <c r="H44624" s="37"/>
      <c r="I44624" s="37"/>
      <c r="J44624" s="26"/>
      <c r="K44624" s="37"/>
    </row>
    <row r="44625" spans="6:11" x14ac:dyDescent="0.25">
      <c r="F44625" s="25"/>
      <c r="G44625" s="27"/>
      <c r="H44625" s="37"/>
      <c r="I44625" s="37"/>
      <c r="J44625" s="26"/>
      <c r="K44625" s="37"/>
    </row>
    <row r="44626" spans="6:11" x14ac:dyDescent="0.25">
      <c r="F44626" s="25"/>
      <c r="G44626" s="27"/>
      <c r="H44626" s="37"/>
      <c r="I44626" s="37"/>
      <c r="J44626" s="26"/>
      <c r="K44626" s="37"/>
    </row>
    <row r="44627" spans="6:11" x14ac:dyDescent="0.25">
      <c r="F44627" s="25"/>
      <c r="G44627" s="27"/>
      <c r="H44627" s="37"/>
      <c r="I44627" s="37"/>
      <c r="J44627" s="26"/>
      <c r="K44627" s="37"/>
    </row>
    <row r="44628" spans="6:11" x14ac:dyDescent="0.25">
      <c r="F44628" s="25"/>
      <c r="G44628" s="27"/>
      <c r="H44628" s="37"/>
      <c r="I44628" s="37"/>
      <c r="J44628" s="26"/>
      <c r="K44628" s="37"/>
    </row>
    <row r="44629" spans="6:11" x14ac:dyDescent="0.25">
      <c r="F44629" s="25"/>
      <c r="G44629" s="27"/>
      <c r="H44629" s="37"/>
      <c r="I44629" s="37"/>
      <c r="J44629" s="26"/>
      <c r="K44629" s="37"/>
    </row>
    <row r="44630" spans="6:11" x14ac:dyDescent="0.25">
      <c r="F44630" s="25"/>
      <c r="G44630" s="27"/>
      <c r="H44630" s="37"/>
      <c r="I44630" s="37"/>
      <c r="J44630" s="26"/>
      <c r="K44630" s="37"/>
    </row>
    <row r="44631" spans="6:11" x14ac:dyDescent="0.25">
      <c r="F44631" s="25"/>
      <c r="G44631" s="27"/>
      <c r="H44631" s="37"/>
      <c r="I44631" s="37"/>
      <c r="J44631" s="26"/>
      <c r="K44631" s="37"/>
    </row>
    <row r="44632" spans="6:11" x14ac:dyDescent="0.25">
      <c r="F44632" s="25"/>
      <c r="G44632" s="27"/>
      <c r="H44632" s="37"/>
      <c r="I44632" s="37"/>
      <c r="J44632" s="26"/>
      <c r="K44632" s="37"/>
    </row>
    <row r="44633" spans="6:11" x14ac:dyDescent="0.25">
      <c r="F44633" s="25"/>
      <c r="G44633" s="27"/>
      <c r="H44633" s="37"/>
      <c r="I44633" s="37"/>
      <c r="J44633" s="26"/>
      <c r="K44633" s="37"/>
    </row>
    <row r="44634" spans="6:11" x14ac:dyDescent="0.25">
      <c r="F44634" s="25"/>
      <c r="G44634" s="27"/>
      <c r="H44634" s="37"/>
      <c r="I44634" s="37"/>
      <c r="J44634" s="26"/>
      <c r="K44634" s="37"/>
    </row>
    <row r="44635" spans="6:11" x14ac:dyDescent="0.25">
      <c r="F44635" s="25"/>
      <c r="G44635" s="27"/>
      <c r="H44635" s="37"/>
      <c r="I44635" s="37"/>
      <c r="J44635" s="26"/>
      <c r="K44635" s="37"/>
    </row>
    <row r="44636" spans="6:11" x14ac:dyDescent="0.25">
      <c r="F44636" s="25"/>
      <c r="G44636" s="27"/>
      <c r="H44636" s="37"/>
      <c r="I44636" s="37"/>
      <c r="J44636" s="26"/>
      <c r="K44636" s="37"/>
    </row>
    <row r="44637" spans="6:11" x14ac:dyDescent="0.25">
      <c r="F44637" s="25"/>
      <c r="G44637" s="27"/>
      <c r="H44637" s="37"/>
      <c r="I44637" s="37"/>
      <c r="J44637" s="26"/>
      <c r="K44637" s="37"/>
    </row>
    <row r="44638" spans="6:11" x14ac:dyDescent="0.25">
      <c r="F44638" s="25"/>
      <c r="G44638" s="27"/>
      <c r="H44638" s="37"/>
      <c r="I44638" s="37"/>
      <c r="J44638" s="26"/>
      <c r="K44638" s="37"/>
    </row>
    <row r="44639" spans="6:11" x14ac:dyDescent="0.25">
      <c r="F44639" s="25"/>
      <c r="G44639" s="27"/>
      <c r="H44639" s="37"/>
      <c r="I44639" s="37"/>
      <c r="J44639" s="26"/>
      <c r="K44639" s="37"/>
    </row>
    <row r="44640" spans="6:11" x14ac:dyDescent="0.25">
      <c r="F44640" s="25"/>
      <c r="G44640" s="27"/>
      <c r="H44640" s="37"/>
      <c r="I44640" s="37"/>
      <c r="J44640" s="26"/>
      <c r="K44640" s="37"/>
    </row>
    <row r="44641" spans="6:11" x14ac:dyDescent="0.25">
      <c r="F44641" s="25"/>
      <c r="G44641" s="27"/>
      <c r="H44641" s="37"/>
      <c r="I44641" s="37"/>
      <c r="J44641" s="26"/>
      <c r="K44641" s="37"/>
    </row>
    <row r="44642" spans="6:11" x14ac:dyDescent="0.25">
      <c r="F44642" s="25"/>
      <c r="G44642" s="27"/>
      <c r="H44642" s="37"/>
      <c r="I44642" s="37"/>
      <c r="J44642" s="26"/>
      <c r="K44642" s="37"/>
    </row>
    <row r="44643" spans="6:11" x14ac:dyDescent="0.25">
      <c r="F44643" s="25"/>
      <c r="G44643" s="27"/>
      <c r="H44643" s="37"/>
      <c r="I44643" s="37"/>
      <c r="J44643" s="26"/>
      <c r="K44643" s="37"/>
    </row>
    <row r="44644" spans="6:11" x14ac:dyDescent="0.25">
      <c r="F44644" s="25"/>
      <c r="G44644" s="27"/>
      <c r="H44644" s="37"/>
      <c r="I44644" s="37"/>
      <c r="J44644" s="26"/>
      <c r="K44644" s="37"/>
    </row>
    <row r="44645" spans="6:11" x14ac:dyDescent="0.25">
      <c r="F44645" s="25"/>
      <c r="G44645" s="27"/>
      <c r="H44645" s="37"/>
      <c r="I44645" s="37"/>
      <c r="J44645" s="26"/>
      <c r="K44645" s="37"/>
    </row>
    <row r="44646" spans="6:11" x14ac:dyDescent="0.25">
      <c r="F44646" s="25"/>
      <c r="G44646" s="27"/>
      <c r="H44646" s="37"/>
      <c r="I44646" s="37"/>
      <c r="J44646" s="26"/>
      <c r="K44646" s="37"/>
    </row>
    <row r="44647" spans="6:11" x14ac:dyDescent="0.25">
      <c r="F44647" s="25"/>
      <c r="G44647" s="27"/>
      <c r="H44647" s="37"/>
      <c r="I44647" s="37"/>
      <c r="J44647" s="26"/>
      <c r="K44647" s="37"/>
    </row>
    <row r="44648" spans="6:11" x14ac:dyDescent="0.25">
      <c r="F44648" s="25"/>
      <c r="G44648" s="27"/>
      <c r="H44648" s="37"/>
      <c r="I44648" s="37"/>
      <c r="J44648" s="26"/>
      <c r="K44648" s="37"/>
    </row>
    <row r="44649" spans="6:11" x14ac:dyDescent="0.25">
      <c r="F44649" s="25"/>
      <c r="G44649" s="27"/>
      <c r="H44649" s="37"/>
      <c r="I44649" s="37"/>
      <c r="J44649" s="26"/>
      <c r="K44649" s="37"/>
    </row>
    <row r="44650" spans="6:11" x14ac:dyDescent="0.25">
      <c r="F44650" s="25"/>
      <c r="G44650" s="27"/>
      <c r="H44650" s="37"/>
      <c r="I44650" s="37"/>
      <c r="J44650" s="26"/>
      <c r="K44650" s="37"/>
    </row>
    <row r="44651" spans="6:11" x14ac:dyDescent="0.25">
      <c r="F44651" s="25"/>
      <c r="G44651" s="27"/>
      <c r="H44651" s="37"/>
      <c r="I44651" s="37"/>
      <c r="J44651" s="26"/>
      <c r="K44651" s="37"/>
    </row>
    <row r="44652" spans="6:11" x14ac:dyDescent="0.25">
      <c r="F44652" s="25"/>
      <c r="G44652" s="27"/>
      <c r="H44652" s="37"/>
      <c r="I44652" s="37"/>
      <c r="J44652" s="26"/>
      <c r="K44652" s="37"/>
    </row>
    <row r="44653" spans="6:11" x14ac:dyDescent="0.25">
      <c r="F44653" s="25"/>
      <c r="G44653" s="27"/>
      <c r="H44653" s="37"/>
      <c r="I44653" s="37"/>
      <c r="J44653" s="26"/>
      <c r="K44653" s="37"/>
    </row>
    <row r="44654" spans="6:11" x14ac:dyDescent="0.25">
      <c r="F44654" s="25"/>
      <c r="G44654" s="27"/>
      <c r="H44654" s="37"/>
      <c r="I44654" s="37"/>
      <c r="J44654" s="26"/>
      <c r="K44654" s="37"/>
    </row>
    <row r="44655" spans="6:11" x14ac:dyDescent="0.25">
      <c r="F44655" s="25"/>
      <c r="G44655" s="27"/>
      <c r="H44655" s="37"/>
      <c r="I44655" s="37"/>
      <c r="J44655" s="26"/>
      <c r="K44655" s="37"/>
    </row>
    <row r="44656" spans="6:11" x14ac:dyDescent="0.25">
      <c r="F44656" s="25"/>
      <c r="G44656" s="27"/>
      <c r="H44656" s="37"/>
      <c r="I44656" s="37"/>
      <c r="J44656" s="26"/>
      <c r="K44656" s="37"/>
    </row>
    <row r="44657" spans="6:11" x14ac:dyDescent="0.25">
      <c r="F44657" s="25"/>
      <c r="G44657" s="27"/>
      <c r="H44657" s="37"/>
      <c r="I44657" s="37"/>
      <c r="J44657" s="26"/>
      <c r="K44657" s="37"/>
    </row>
    <row r="44658" spans="6:11" x14ac:dyDescent="0.25">
      <c r="F44658" s="25"/>
      <c r="G44658" s="27"/>
      <c r="H44658" s="37"/>
      <c r="I44658" s="37"/>
      <c r="J44658" s="26"/>
      <c r="K44658" s="37"/>
    </row>
    <row r="44659" spans="6:11" x14ac:dyDescent="0.25">
      <c r="F44659" s="25"/>
      <c r="G44659" s="27"/>
      <c r="H44659" s="37"/>
      <c r="I44659" s="37"/>
      <c r="J44659" s="26"/>
      <c r="K44659" s="37"/>
    </row>
    <row r="44660" spans="6:11" x14ac:dyDescent="0.25">
      <c r="F44660" s="25"/>
      <c r="G44660" s="27"/>
      <c r="H44660" s="37"/>
      <c r="I44660" s="37"/>
      <c r="J44660" s="26"/>
      <c r="K44660" s="37"/>
    </row>
    <row r="44661" spans="6:11" x14ac:dyDescent="0.25">
      <c r="F44661" s="25"/>
      <c r="G44661" s="27"/>
      <c r="H44661" s="37"/>
      <c r="I44661" s="37"/>
      <c r="J44661" s="26"/>
      <c r="K44661" s="37"/>
    </row>
    <row r="44662" spans="6:11" x14ac:dyDescent="0.25">
      <c r="F44662" s="25"/>
      <c r="G44662" s="27"/>
      <c r="H44662" s="37"/>
      <c r="I44662" s="37"/>
      <c r="J44662" s="26"/>
      <c r="K44662" s="37"/>
    </row>
    <row r="44663" spans="6:11" x14ac:dyDescent="0.25">
      <c r="F44663" s="25"/>
      <c r="G44663" s="27"/>
      <c r="H44663" s="37"/>
      <c r="I44663" s="37"/>
      <c r="J44663" s="26"/>
      <c r="K44663" s="37"/>
    </row>
    <row r="44664" spans="6:11" x14ac:dyDescent="0.25">
      <c r="F44664" s="25"/>
      <c r="G44664" s="27"/>
      <c r="H44664" s="37"/>
      <c r="I44664" s="37"/>
      <c r="J44664" s="26"/>
      <c r="K44664" s="37"/>
    </row>
    <row r="44665" spans="6:11" x14ac:dyDescent="0.25">
      <c r="F44665" s="25"/>
      <c r="G44665" s="27"/>
      <c r="H44665" s="37"/>
      <c r="I44665" s="37"/>
      <c r="J44665" s="26"/>
      <c r="K44665" s="37"/>
    </row>
    <row r="44666" spans="6:11" x14ac:dyDescent="0.25">
      <c r="F44666" s="25"/>
      <c r="G44666" s="27"/>
      <c r="H44666" s="37"/>
      <c r="I44666" s="37"/>
      <c r="J44666" s="26"/>
      <c r="K44666" s="37"/>
    </row>
    <row r="44667" spans="6:11" x14ac:dyDescent="0.25">
      <c r="F44667" s="25"/>
      <c r="G44667" s="27"/>
      <c r="H44667" s="37"/>
      <c r="I44667" s="37"/>
      <c r="J44667" s="26"/>
      <c r="K44667" s="37"/>
    </row>
    <row r="44668" spans="6:11" x14ac:dyDescent="0.25">
      <c r="F44668" s="25"/>
      <c r="G44668" s="27"/>
      <c r="H44668" s="37"/>
      <c r="I44668" s="37"/>
      <c r="J44668" s="26"/>
      <c r="K44668" s="37"/>
    </row>
    <row r="44669" spans="6:11" x14ac:dyDescent="0.25">
      <c r="F44669" s="25"/>
      <c r="G44669" s="27"/>
      <c r="H44669" s="37"/>
      <c r="I44669" s="37"/>
      <c r="J44669" s="26"/>
      <c r="K44669" s="37"/>
    </row>
    <row r="44670" spans="6:11" x14ac:dyDescent="0.25">
      <c r="F44670" s="25"/>
      <c r="G44670" s="27"/>
      <c r="H44670" s="37"/>
      <c r="I44670" s="37"/>
      <c r="J44670" s="26"/>
      <c r="K44670" s="37"/>
    </row>
    <row r="44671" spans="6:11" x14ac:dyDescent="0.25">
      <c r="F44671" s="25"/>
      <c r="G44671" s="27"/>
      <c r="H44671" s="37"/>
      <c r="I44671" s="37"/>
      <c r="J44671" s="26"/>
      <c r="K44671" s="37"/>
    </row>
    <row r="44672" spans="6:11" x14ac:dyDescent="0.25">
      <c r="F44672" s="25"/>
      <c r="G44672" s="27"/>
      <c r="H44672" s="37"/>
      <c r="I44672" s="37"/>
      <c r="J44672" s="26"/>
      <c r="K44672" s="37"/>
    </row>
    <row r="44673" spans="6:11" x14ac:dyDescent="0.25">
      <c r="F44673" s="25"/>
      <c r="G44673" s="27"/>
      <c r="H44673" s="37"/>
      <c r="I44673" s="37"/>
      <c r="J44673" s="26"/>
      <c r="K44673" s="37"/>
    </row>
    <row r="44674" spans="6:11" x14ac:dyDescent="0.25">
      <c r="F44674" s="25"/>
      <c r="G44674" s="27"/>
      <c r="H44674" s="37"/>
      <c r="I44674" s="37"/>
      <c r="J44674" s="26"/>
      <c r="K44674" s="37"/>
    </row>
    <row r="44675" spans="6:11" x14ac:dyDescent="0.25">
      <c r="F44675" s="25"/>
      <c r="G44675" s="27"/>
      <c r="H44675" s="37"/>
      <c r="I44675" s="37"/>
      <c r="J44675" s="26"/>
      <c r="K44675" s="37"/>
    </row>
    <row r="44676" spans="6:11" x14ac:dyDescent="0.25">
      <c r="F44676" s="25"/>
      <c r="G44676" s="27"/>
      <c r="H44676" s="37"/>
      <c r="I44676" s="37"/>
      <c r="J44676" s="26"/>
      <c r="K44676" s="37"/>
    </row>
    <row r="44677" spans="6:11" x14ac:dyDescent="0.25">
      <c r="F44677" s="25"/>
      <c r="G44677" s="27"/>
      <c r="H44677" s="37"/>
      <c r="I44677" s="37"/>
      <c r="J44677" s="26"/>
      <c r="K44677" s="37"/>
    </row>
    <row r="44678" spans="6:11" x14ac:dyDescent="0.25">
      <c r="F44678" s="25"/>
      <c r="G44678" s="27"/>
      <c r="H44678" s="37"/>
      <c r="I44678" s="37"/>
      <c r="J44678" s="26"/>
      <c r="K44678" s="37"/>
    </row>
    <row r="44679" spans="6:11" x14ac:dyDescent="0.25">
      <c r="F44679" s="25"/>
      <c r="G44679" s="27"/>
      <c r="H44679" s="37"/>
      <c r="I44679" s="37"/>
      <c r="J44679" s="26"/>
      <c r="K44679" s="37"/>
    </row>
    <row r="44680" spans="6:11" x14ac:dyDescent="0.25">
      <c r="F44680" s="25"/>
      <c r="G44680" s="27"/>
      <c r="H44680" s="37"/>
      <c r="I44680" s="37"/>
      <c r="J44680" s="26"/>
      <c r="K44680" s="37"/>
    </row>
    <row r="44681" spans="6:11" x14ac:dyDescent="0.25">
      <c r="F44681" s="25"/>
      <c r="G44681" s="27"/>
      <c r="H44681" s="37"/>
      <c r="I44681" s="37"/>
      <c r="J44681" s="26"/>
      <c r="K44681" s="37"/>
    </row>
    <row r="44682" spans="6:11" x14ac:dyDescent="0.25">
      <c r="F44682" s="25"/>
      <c r="G44682" s="27"/>
      <c r="H44682" s="37"/>
      <c r="I44682" s="37"/>
      <c r="J44682" s="26"/>
      <c r="K44682" s="37"/>
    </row>
    <row r="44683" spans="6:11" x14ac:dyDescent="0.25">
      <c r="F44683" s="25"/>
      <c r="G44683" s="27"/>
      <c r="H44683" s="37"/>
      <c r="I44683" s="37"/>
      <c r="J44683" s="26"/>
      <c r="K44683" s="37"/>
    </row>
    <row r="44684" spans="6:11" x14ac:dyDescent="0.25">
      <c r="F44684" s="25"/>
      <c r="G44684" s="27"/>
      <c r="H44684" s="37"/>
      <c r="I44684" s="37"/>
      <c r="J44684" s="26"/>
      <c r="K44684" s="37"/>
    </row>
    <row r="44685" spans="6:11" x14ac:dyDescent="0.25">
      <c r="F44685" s="25"/>
      <c r="G44685" s="27"/>
      <c r="H44685" s="37"/>
      <c r="I44685" s="37"/>
      <c r="J44685" s="26"/>
      <c r="K44685" s="37"/>
    </row>
    <row r="44686" spans="6:11" x14ac:dyDescent="0.25">
      <c r="F44686" s="25"/>
      <c r="G44686" s="27"/>
      <c r="H44686" s="37"/>
      <c r="I44686" s="37"/>
      <c r="J44686" s="26"/>
      <c r="K44686" s="37"/>
    </row>
    <row r="44687" spans="6:11" x14ac:dyDescent="0.25">
      <c r="F44687" s="25"/>
      <c r="G44687" s="27"/>
      <c r="H44687" s="37"/>
      <c r="I44687" s="37"/>
      <c r="J44687" s="26"/>
      <c r="K44687" s="37"/>
    </row>
    <row r="44688" spans="6:11" x14ac:dyDescent="0.25">
      <c r="F44688" s="25"/>
      <c r="G44688" s="27"/>
      <c r="H44688" s="37"/>
      <c r="I44688" s="37"/>
      <c r="J44688" s="26"/>
      <c r="K44688" s="37"/>
    </row>
    <row r="44689" spans="6:11" x14ac:dyDescent="0.25">
      <c r="F44689" s="25"/>
      <c r="G44689" s="27"/>
      <c r="H44689" s="37"/>
      <c r="I44689" s="37"/>
      <c r="J44689" s="26"/>
      <c r="K44689" s="37"/>
    </row>
    <row r="44690" spans="6:11" x14ac:dyDescent="0.25">
      <c r="F44690" s="25"/>
      <c r="G44690" s="27"/>
      <c r="H44690" s="37"/>
      <c r="I44690" s="37"/>
      <c r="J44690" s="26"/>
      <c r="K44690" s="37"/>
    </row>
    <row r="44691" spans="6:11" x14ac:dyDescent="0.25">
      <c r="F44691" s="25"/>
      <c r="G44691" s="27"/>
      <c r="H44691" s="37"/>
      <c r="I44691" s="37"/>
      <c r="J44691" s="26"/>
      <c r="K44691" s="37"/>
    </row>
    <row r="44692" spans="6:11" x14ac:dyDescent="0.25">
      <c r="F44692" s="25"/>
      <c r="G44692" s="27"/>
      <c r="H44692" s="37"/>
      <c r="I44692" s="37"/>
      <c r="J44692" s="26"/>
      <c r="K44692" s="37"/>
    </row>
    <row r="44693" spans="6:11" x14ac:dyDescent="0.25">
      <c r="F44693" s="25"/>
      <c r="G44693" s="27"/>
      <c r="H44693" s="37"/>
      <c r="I44693" s="37"/>
      <c r="J44693" s="26"/>
      <c r="K44693" s="37"/>
    </row>
    <row r="44694" spans="6:11" x14ac:dyDescent="0.25">
      <c r="F44694" s="25"/>
      <c r="G44694" s="27"/>
      <c r="H44694" s="37"/>
      <c r="I44694" s="37"/>
      <c r="J44694" s="26"/>
      <c r="K44694" s="37"/>
    </row>
    <row r="44695" spans="6:11" x14ac:dyDescent="0.25">
      <c r="F44695" s="25"/>
      <c r="G44695" s="27"/>
      <c r="H44695" s="37"/>
      <c r="I44695" s="37"/>
      <c r="J44695" s="26"/>
      <c r="K44695" s="37"/>
    </row>
    <row r="44696" spans="6:11" x14ac:dyDescent="0.25">
      <c r="F44696" s="25"/>
      <c r="G44696" s="27"/>
      <c r="H44696" s="37"/>
      <c r="I44696" s="37"/>
      <c r="J44696" s="26"/>
      <c r="K44696" s="37"/>
    </row>
    <row r="44697" spans="6:11" x14ac:dyDescent="0.25">
      <c r="F44697" s="25"/>
      <c r="G44697" s="27"/>
      <c r="H44697" s="37"/>
      <c r="I44697" s="37"/>
      <c r="J44697" s="26"/>
      <c r="K44697" s="37"/>
    </row>
    <row r="44698" spans="6:11" x14ac:dyDescent="0.25">
      <c r="F44698" s="25"/>
      <c r="G44698" s="27"/>
      <c r="H44698" s="37"/>
      <c r="I44698" s="37"/>
      <c r="J44698" s="26"/>
      <c r="K44698" s="37"/>
    </row>
    <row r="44699" spans="6:11" x14ac:dyDescent="0.25">
      <c r="F44699" s="25"/>
      <c r="G44699" s="27"/>
      <c r="H44699" s="37"/>
      <c r="I44699" s="37"/>
      <c r="J44699" s="26"/>
      <c r="K44699" s="37"/>
    </row>
    <row r="44700" spans="6:11" x14ac:dyDescent="0.25">
      <c r="F44700" s="25"/>
      <c r="G44700" s="27"/>
      <c r="H44700" s="37"/>
      <c r="I44700" s="37"/>
      <c r="J44700" s="26"/>
      <c r="K44700" s="37"/>
    </row>
    <row r="44701" spans="6:11" x14ac:dyDescent="0.25">
      <c r="F44701" s="25"/>
      <c r="G44701" s="27"/>
      <c r="H44701" s="37"/>
      <c r="I44701" s="37"/>
      <c r="J44701" s="26"/>
      <c r="K44701" s="37"/>
    </row>
    <row r="44702" spans="6:11" x14ac:dyDescent="0.25">
      <c r="F44702" s="25"/>
      <c r="G44702" s="27"/>
      <c r="H44702" s="37"/>
      <c r="I44702" s="37"/>
      <c r="J44702" s="26"/>
      <c r="K44702" s="37"/>
    </row>
    <row r="44703" spans="6:11" x14ac:dyDescent="0.25">
      <c r="F44703" s="25"/>
      <c r="G44703" s="27"/>
      <c r="H44703" s="37"/>
      <c r="I44703" s="37"/>
      <c r="J44703" s="26"/>
      <c r="K44703" s="37"/>
    </row>
    <row r="44704" spans="6:11" x14ac:dyDescent="0.25">
      <c r="F44704" s="25"/>
      <c r="G44704" s="27"/>
      <c r="H44704" s="37"/>
      <c r="I44704" s="37"/>
      <c r="J44704" s="26"/>
      <c r="K44704" s="37"/>
    </row>
    <row r="44705" spans="6:11" x14ac:dyDescent="0.25">
      <c r="F44705" s="25"/>
      <c r="G44705" s="27"/>
      <c r="H44705" s="37"/>
      <c r="I44705" s="37"/>
      <c r="J44705" s="26"/>
      <c r="K44705" s="37"/>
    </row>
    <row r="44706" spans="6:11" x14ac:dyDescent="0.25">
      <c r="F44706" s="25"/>
      <c r="G44706" s="27"/>
      <c r="H44706" s="37"/>
      <c r="I44706" s="37"/>
      <c r="J44706" s="26"/>
      <c r="K44706" s="37"/>
    </row>
    <row r="44707" spans="6:11" x14ac:dyDescent="0.25">
      <c r="F44707" s="25"/>
      <c r="G44707" s="27"/>
      <c r="H44707" s="37"/>
      <c r="I44707" s="37"/>
      <c r="J44707" s="26"/>
      <c r="K44707" s="37"/>
    </row>
    <row r="44708" spans="6:11" x14ac:dyDescent="0.25">
      <c r="F44708" s="25"/>
      <c r="G44708" s="27"/>
      <c r="H44708" s="37"/>
      <c r="I44708" s="37"/>
      <c r="J44708" s="26"/>
      <c r="K44708" s="37"/>
    </row>
    <row r="44709" spans="6:11" x14ac:dyDescent="0.25">
      <c r="F44709" s="25"/>
      <c r="G44709" s="27"/>
      <c r="H44709" s="37"/>
      <c r="I44709" s="37"/>
      <c r="J44709" s="26"/>
      <c r="K44709" s="37"/>
    </row>
    <row r="44710" spans="6:11" x14ac:dyDescent="0.25">
      <c r="F44710" s="25"/>
      <c r="G44710" s="27"/>
      <c r="H44710" s="37"/>
      <c r="I44710" s="37"/>
      <c r="J44710" s="26"/>
      <c r="K44710" s="37"/>
    </row>
    <row r="44711" spans="6:11" x14ac:dyDescent="0.25">
      <c r="F44711" s="25"/>
      <c r="G44711" s="27"/>
      <c r="H44711" s="37"/>
      <c r="I44711" s="37"/>
      <c r="J44711" s="26"/>
      <c r="K44711" s="37"/>
    </row>
    <row r="44712" spans="6:11" x14ac:dyDescent="0.25">
      <c r="F44712" s="25"/>
      <c r="G44712" s="27"/>
      <c r="H44712" s="37"/>
      <c r="I44712" s="37"/>
      <c r="J44712" s="26"/>
      <c r="K44712" s="37"/>
    </row>
    <row r="44713" spans="6:11" x14ac:dyDescent="0.25">
      <c r="F44713" s="25"/>
      <c r="G44713" s="27"/>
      <c r="H44713" s="37"/>
      <c r="I44713" s="37"/>
      <c r="J44713" s="26"/>
      <c r="K44713" s="37"/>
    </row>
    <row r="44714" spans="6:11" x14ac:dyDescent="0.25">
      <c r="F44714" s="25"/>
      <c r="G44714" s="27"/>
      <c r="H44714" s="37"/>
      <c r="I44714" s="37"/>
      <c r="J44714" s="26"/>
      <c r="K44714" s="37"/>
    </row>
    <row r="44715" spans="6:11" x14ac:dyDescent="0.25">
      <c r="F44715" s="25"/>
      <c r="G44715" s="27"/>
      <c r="H44715" s="37"/>
      <c r="I44715" s="37"/>
      <c r="J44715" s="26"/>
      <c r="K44715" s="37"/>
    </row>
    <row r="44716" spans="6:11" x14ac:dyDescent="0.25">
      <c r="F44716" s="25"/>
      <c r="G44716" s="27"/>
      <c r="H44716" s="37"/>
      <c r="I44716" s="37"/>
      <c r="J44716" s="26"/>
      <c r="K44716" s="37"/>
    </row>
    <row r="44717" spans="6:11" x14ac:dyDescent="0.25">
      <c r="F44717" s="25"/>
      <c r="G44717" s="27"/>
      <c r="H44717" s="37"/>
      <c r="I44717" s="37"/>
      <c r="J44717" s="26"/>
      <c r="K44717" s="37"/>
    </row>
    <row r="44718" spans="6:11" x14ac:dyDescent="0.25">
      <c r="F44718" s="25"/>
      <c r="G44718" s="27"/>
      <c r="H44718" s="37"/>
      <c r="I44718" s="37"/>
      <c r="J44718" s="26"/>
      <c r="K44718" s="37"/>
    </row>
    <row r="44719" spans="6:11" x14ac:dyDescent="0.25">
      <c r="F44719" s="25"/>
      <c r="G44719" s="27"/>
      <c r="H44719" s="37"/>
      <c r="I44719" s="37"/>
      <c r="J44719" s="26"/>
      <c r="K44719" s="37"/>
    </row>
    <row r="44720" spans="6:11" x14ac:dyDescent="0.25">
      <c r="F44720" s="25"/>
      <c r="G44720" s="27"/>
      <c r="H44720" s="37"/>
      <c r="I44720" s="37"/>
      <c r="J44720" s="26"/>
      <c r="K44720" s="37"/>
    </row>
    <row r="44721" spans="6:11" x14ac:dyDescent="0.25">
      <c r="F44721" s="25"/>
      <c r="G44721" s="27"/>
      <c r="H44721" s="37"/>
      <c r="I44721" s="37"/>
      <c r="J44721" s="26"/>
      <c r="K44721" s="37"/>
    </row>
    <row r="44722" spans="6:11" x14ac:dyDescent="0.25">
      <c r="F44722" s="25"/>
      <c r="G44722" s="27"/>
      <c r="H44722" s="37"/>
      <c r="I44722" s="37"/>
      <c r="J44722" s="26"/>
      <c r="K44722" s="37"/>
    </row>
    <row r="44723" spans="6:11" x14ac:dyDescent="0.25">
      <c r="F44723" s="25"/>
      <c r="G44723" s="27"/>
      <c r="H44723" s="37"/>
      <c r="I44723" s="37"/>
      <c r="J44723" s="26"/>
      <c r="K44723" s="37"/>
    </row>
    <row r="44724" spans="6:11" x14ac:dyDescent="0.25">
      <c r="F44724" s="25"/>
      <c r="G44724" s="27"/>
      <c r="H44724" s="37"/>
      <c r="I44724" s="37"/>
      <c r="J44724" s="26"/>
      <c r="K44724" s="37"/>
    </row>
    <row r="44725" spans="6:11" x14ac:dyDescent="0.25">
      <c r="F44725" s="25"/>
      <c r="G44725" s="27"/>
      <c r="H44725" s="37"/>
      <c r="I44725" s="37"/>
      <c r="J44725" s="26"/>
      <c r="K44725" s="37"/>
    </row>
    <row r="44726" spans="6:11" x14ac:dyDescent="0.25">
      <c r="F44726" s="25"/>
      <c r="G44726" s="27"/>
      <c r="H44726" s="37"/>
      <c r="I44726" s="37"/>
      <c r="J44726" s="26"/>
      <c r="K44726" s="37"/>
    </row>
    <row r="44727" spans="6:11" x14ac:dyDescent="0.25">
      <c r="F44727" s="25"/>
      <c r="G44727" s="27"/>
      <c r="H44727" s="37"/>
      <c r="I44727" s="37"/>
      <c r="J44727" s="26"/>
      <c r="K44727" s="37"/>
    </row>
    <row r="44728" spans="6:11" x14ac:dyDescent="0.25">
      <c r="F44728" s="25"/>
      <c r="G44728" s="27"/>
      <c r="H44728" s="37"/>
      <c r="I44728" s="37"/>
      <c r="J44728" s="26"/>
      <c r="K44728" s="37"/>
    </row>
    <row r="44729" spans="6:11" x14ac:dyDescent="0.25">
      <c r="F44729" s="25"/>
      <c r="G44729" s="27"/>
      <c r="H44729" s="37"/>
      <c r="I44729" s="37"/>
      <c r="J44729" s="26"/>
      <c r="K44729" s="37"/>
    </row>
    <row r="44730" spans="6:11" x14ac:dyDescent="0.25">
      <c r="F44730" s="25"/>
      <c r="G44730" s="27"/>
      <c r="H44730" s="37"/>
      <c r="I44730" s="37"/>
      <c r="J44730" s="26"/>
      <c r="K44730" s="37"/>
    </row>
    <row r="44731" spans="6:11" x14ac:dyDescent="0.25">
      <c r="F44731" s="25"/>
      <c r="G44731" s="27"/>
      <c r="H44731" s="37"/>
      <c r="I44731" s="37"/>
      <c r="J44731" s="26"/>
      <c r="K44731" s="37"/>
    </row>
    <row r="44732" spans="6:11" x14ac:dyDescent="0.25">
      <c r="F44732" s="25"/>
      <c r="G44732" s="27"/>
      <c r="H44732" s="37"/>
      <c r="I44732" s="37"/>
      <c r="J44732" s="26"/>
      <c r="K44732" s="37"/>
    </row>
    <row r="44733" spans="6:11" x14ac:dyDescent="0.25">
      <c r="F44733" s="25"/>
      <c r="G44733" s="27"/>
      <c r="H44733" s="37"/>
      <c r="I44733" s="37"/>
      <c r="J44733" s="26"/>
      <c r="K44733" s="37"/>
    </row>
    <row r="44734" spans="6:11" x14ac:dyDescent="0.25">
      <c r="F44734" s="25"/>
      <c r="G44734" s="27"/>
      <c r="H44734" s="37"/>
      <c r="I44734" s="37"/>
      <c r="J44734" s="26"/>
      <c r="K44734" s="37"/>
    </row>
    <row r="44735" spans="6:11" x14ac:dyDescent="0.25">
      <c r="F44735" s="25"/>
      <c r="G44735" s="27"/>
      <c r="H44735" s="37"/>
      <c r="I44735" s="37"/>
      <c r="J44735" s="26"/>
      <c r="K44735" s="37"/>
    </row>
    <row r="44736" spans="6:11" x14ac:dyDescent="0.25">
      <c r="F44736" s="25"/>
      <c r="G44736" s="27"/>
      <c r="H44736" s="37"/>
      <c r="I44736" s="37"/>
      <c r="J44736" s="26"/>
      <c r="K44736" s="37"/>
    </row>
    <row r="44737" spans="6:11" x14ac:dyDescent="0.25">
      <c r="F44737" s="25"/>
      <c r="G44737" s="27"/>
      <c r="H44737" s="37"/>
      <c r="I44737" s="37"/>
      <c r="J44737" s="26"/>
      <c r="K44737" s="37"/>
    </row>
    <row r="44738" spans="6:11" x14ac:dyDescent="0.25">
      <c r="F44738" s="25"/>
      <c r="G44738" s="27"/>
      <c r="H44738" s="37"/>
      <c r="I44738" s="37"/>
      <c r="J44738" s="26"/>
      <c r="K44738" s="37"/>
    </row>
    <row r="44739" spans="6:11" x14ac:dyDescent="0.25">
      <c r="F44739" s="25"/>
      <c r="G44739" s="27"/>
      <c r="H44739" s="37"/>
      <c r="I44739" s="37"/>
      <c r="J44739" s="26"/>
      <c r="K44739" s="37"/>
    </row>
    <row r="44740" spans="6:11" x14ac:dyDescent="0.25">
      <c r="F44740" s="25"/>
      <c r="G44740" s="27"/>
      <c r="H44740" s="37"/>
      <c r="I44740" s="37"/>
      <c r="J44740" s="26"/>
      <c r="K44740" s="37"/>
    </row>
    <row r="44741" spans="6:11" x14ac:dyDescent="0.25">
      <c r="F44741" s="25"/>
      <c r="G44741" s="27"/>
      <c r="H44741" s="37"/>
      <c r="I44741" s="37"/>
      <c r="J44741" s="26"/>
      <c r="K44741" s="37"/>
    </row>
    <row r="44742" spans="6:11" x14ac:dyDescent="0.25">
      <c r="F44742" s="25"/>
      <c r="G44742" s="27"/>
      <c r="H44742" s="37"/>
      <c r="I44742" s="37"/>
      <c r="J44742" s="26"/>
      <c r="K44742" s="37"/>
    </row>
    <row r="44743" spans="6:11" x14ac:dyDescent="0.25">
      <c r="F44743" s="25"/>
      <c r="G44743" s="27"/>
      <c r="H44743" s="37"/>
      <c r="I44743" s="37"/>
      <c r="J44743" s="26"/>
      <c r="K44743" s="37"/>
    </row>
    <row r="44744" spans="6:11" x14ac:dyDescent="0.25">
      <c r="F44744" s="25"/>
      <c r="G44744" s="27"/>
      <c r="H44744" s="37"/>
      <c r="I44744" s="37"/>
      <c r="J44744" s="26"/>
      <c r="K44744" s="37"/>
    </row>
    <row r="44745" spans="6:11" x14ac:dyDescent="0.25">
      <c r="F44745" s="25"/>
      <c r="G44745" s="27"/>
      <c r="H44745" s="37"/>
      <c r="I44745" s="37"/>
      <c r="J44745" s="26"/>
      <c r="K44745" s="37"/>
    </row>
    <row r="44746" spans="6:11" x14ac:dyDescent="0.25">
      <c r="F44746" s="25"/>
      <c r="G44746" s="27"/>
      <c r="H44746" s="37"/>
      <c r="I44746" s="37"/>
      <c r="J44746" s="26"/>
      <c r="K44746" s="37"/>
    </row>
    <row r="44747" spans="6:11" x14ac:dyDescent="0.25">
      <c r="F44747" s="25"/>
      <c r="G44747" s="27"/>
      <c r="H44747" s="37"/>
      <c r="I44747" s="37"/>
      <c r="J44747" s="26"/>
      <c r="K44747" s="37"/>
    </row>
    <row r="44748" spans="6:11" x14ac:dyDescent="0.25">
      <c r="F44748" s="25"/>
      <c r="G44748" s="27"/>
      <c r="H44748" s="37"/>
      <c r="I44748" s="37"/>
      <c r="J44748" s="26"/>
      <c r="K44748" s="37"/>
    </row>
    <row r="44749" spans="6:11" x14ac:dyDescent="0.25">
      <c r="F44749" s="25"/>
      <c r="G44749" s="27"/>
      <c r="H44749" s="37"/>
      <c r="I44749" s="37"/>
      <c r="J44749" s="26"/>
      <c r="K44749" s="37"/>
    </row>
    <row r="44750" spans="6:11" x14ac:dyDescent="0.25">
      <c r="F44750" s="25"/>
      <c r="G44750" s="27"/>
      <c r="H44750" s="37"/>
      <c r="I44750" s="37"/>
      <c r="J44750" s="26"/>
      <c r="K44750" s="37"/>
    </row>
    <row r="44751" spans="6:11" x14ac:dyDescent="0.25">
      <c r="F44751" s="25"/>
      <c r="G44751" s="27"/>
      <c r="H44751" s="37"/>
      <c r="I44751" s="37"/>
      <c r="J44751" s="26"/>
      <c r="K44751" s="37"/>
    </row>
    <row r="44752" spans="6:11" x14ac:dyDescent="0.25">
      <c r="F44752" s="25"/>
      <c r="G44752" s="27"/>
      <c r="H44752" s="37"/>
      <c r="I44752" s="37"/>
      <c r="J44752" s="26"/>
      <c r="K44752" s="37"/>
    </row>
    <row r="44753" spans="6:11" x14ac:dyDescent="0.25">
      <c r="F44753" s="25"/>
      <c r="G44753" s="27"/>
      <c r="H44753" s="37"/>
      <c r="I44753" s="37"/>
      <c r="J44753" s="26"/>
      <c r="K44753" s="37"/>
    </row>
    <row r="44754" spans="6:11" x14ac:dyDescent="0.25">
      <c r="F44754" s="25"/>
      <c r="G44754" s="27"/>
      <c r="H44754" s="37"/>
      <c r="I44754" s="37"/>
      <c r="J44754" s="26"/>
      <c r="K44754" s="37"/>
    </row>
    <row r="44755" spans="6:11" x14ac:dyDescent="0.25">
      <c r="F44755" s="25"/>
      <c r="G44755" s="27"/>
      <c r="H44755" s="37"/>
      <c r="I44755" s="37"/>
      <c r="J44755" s="26"/>
      <c r="K44755" s="37"/>
    </row>
    <row r="44756" spans="6:11" x14ac:dyDescent="0.25">
      <c r="F44756" s="25"/>
      <c r="G44756" s="27"/>
      <c r="H44756" s="37"/>
      <c r="I44756" s="37"/>
      <c r="J44756" s="26"/>
      <c r="K44756" s="37"/>
    </row>
    <row r="44757" spans="6:11" x14ac:dyDescent="0.25">
      <c r="F44757" s="25"/>
      <c r="G44757" s="27"/>
      <c r="H44757" s="37"/>
      <c r="I44757" s="37"/>
      <c r="J44757" s="26"/>
      <c r="K44757" s="37"/>
    </row>
    <row r="44758" spans="6:11" x14ac:dyDescent="0.25">
      <c r="F44758" s="25"/>
      <c r="G44758" s="27"/>
      <c r="H44758" s="37"/>
      <c r="I44758" s="37"/>
      <c r="J44758" s="26"/>
      <c r="K44758" s="37"/>
    </row>
    <row r="44759" spans="6:11" x14ac:dyDescent="0.25">
      <c r="F44759" s="25"/>
      <c r="G44759" s="27"/>
      <c r="H44759" s="37"/>
      <c r="I44759" s="37"/>
      <c r="J44759" s="26"/>
      <c r="K44759" s="37"/>
    </row>
    <row r="44760" spans="6:11" x14ac:dyDescent="0.25">
      <c r="F44760" s="25"/>
      <c r="G44760" s="27"/>
      <c r="H44760" s="37"/>
      <c r="I44760" s="37"/>
      <c r="J44760" s="26"/>
      <c r="K44760" s="37"/>
    </row>
    <row r="44761" spans="6:11" x14ac:dyDescent="0.25">
      <c r="F44761" s="25"/>
      <c r="G44761" s="27"/>
      <c r="H44761" s="37"/>
      <c r="I44761" s="37"/>
      <c r="J44761" s="26"/>
      <c r="K44761" s="37"/>
    </row>
    <row r="44762" spans="6:11" x14ac:dyDescent="0.25">
      <c r="F44762" s="25"/>
      <c r="G44762" s="27"/>
      <c r="H44762" s="37"/>
      <c r="I44762" s="37"/>
      <c r="J44762" s="26"/>
      <c r="K44762" s="37"/>
    </row>
    <row r="44763" spans="6:11" x14ac:dyDescent="0.25">
      <c r="F44763" s="25"/>
      <c r="G44763" s="27"/>
      <c r="H44763" s="37"/>
      <c r="I44763" s="37"/>
      <c r="J44763" s="26"/>
      <c r="K44763" s="37"/>
    </row>
    <row r="44764" spans="6:11" x14ac:dyDescent="0.25">
      <c r="F44764" s="25"/>
      <c r="G44764" s="27"/>
      <c r="H44764" s="37"/>
      <c r="I44764" s="37"/>
      <c r="J44764" s="26"/>
      <c r="K44764" s="37"/>
    </row>
    <row r="44765" spans="6:11" x14ac:dyDescent="0.25">
      <c r="F44765" s="25"/>
      <c r="G44765" s="27"/>
      <c r="H44765" s="37"/>
      <c r="I44765" s="37"/>
      <c r="J44765" s="26"/>
      <c r="K44765" s="37"/>
    </row>
    <row r="44766" spans="6:11" x14ac:dyDescent="0.25">
      <c r="F44766" s="25"/>
      <c r="G44766" s="27"/>
      <c r="H44766" s="37"/>
      <c r="I44766" s="37"/>
      <c r="J44766" s="26"/>
      <c r="K44766" s="37"/>
    </row>
    <row r="44767" spans="6:11" x14ac:dyDescent="0.25">
      <c r="F44767" s="25"/>
      <c r="G44767" s="27"/>
      <c r="H44767" s="37"/>
      <c r="I44767" s="37"/>
      <c r="J44767" s="26"/>
      <c r="K44767" s="37"/>
    </row>
    <row r="44768" spans="6:11" x14ac:dyDescent="0.25">
      <c r="F44768" s="25"/>
      <c r="G44768" s="27"/>
      <c r="H44768" s="37"/>
      <c r="I44768" s="37"/>
      <c r="J44768" s="26"/>
      <c r="K44768" s="37"/>
    </row>
    <row r="44769" spans="6:11" x14ac:dyDescent="0.25">
      <c r="F44769" s="25"/>
      <c r="G44769" s="27"/>
      <c r="H44769" s="37"/>
      <c r="I44769" s="37"/>
      <c r="J44769" s="26"/>
      <c r="K44769" s="37"/>
    </row>
    <row r="44770" spans="6:11" x14ac:dyDescent="0.25">
      <c r="F44770" s="25"/>
      <c r="G44770" s="27"/>
      <c r="H44770" s="37"/>
      <c r="I44770" s="37"/>
      <c r="J44770" s="26"/>
      <c r="K44770" s="37"/>
    </row>
    <row r="44771" spans="6:11" x14ac:dyDescent="0.25">
      <c r="F44771" s="25"/>
      <c r="G44771" s="27"/>
      <c r="H44771" s="37"/>
      <c r="I44771" s="37"/>
      <c r="J44771" s="26"/>
      <c r="K44771" s="37"/>
    </row>
    <row r="44772" spans="6:11" x14ac:dyDescent="0.25">
      <c r="F44772" s="25"/>
      <c r="G44772" s="27"/>
      <c r="H44772" s="37"/>
      <c r="I44772" s="37"/>
      <c r="J44772" s="26"/>
      <c r="K44772" s="37"/>
    </row>
    <row r="44773" spans="6:11" x14ac:dyDescent="0.25">
      <c r="F44773" s="25"/>
      <c r="G44773" s="27"/>
      <c r="H44773" s="37"/>
      <c r="I44773" s="37"/>
      <c r="J44773" s="26"/>
      <c r="K44773" s="37"/>
    </row>
    <row r="44774" spans="6:11" x14ac:dyDescent="0.25">
      <c r="F44774" s="25"/>
      <c r="G44774" s="27"/>
      <c r="H44774" s="37"/>
      <c r="I44774" s="37"/>
      <c r="J44774" s="26"/>
      <c r="K44774" s="37"/>
    </row>
    <row r="44775" spans="6:11" x14ac:dyDescent="0.25">
      <c r="F44775" s="25"/>
      <c r="G44775" s="27"/>
      <c r="H44775" s="37"/>
      <c r="I44775" s="37"/>
      <c r="J44775" s="26"/>
      <c r="K44775" s="37"/>
    </row>
    <row r="44776" spans="6:11" x14ac:dyDescent="0.25">
      <c r="F44776" s="25"/>
      <c r="G44776" s="27"/>
      <c r="H44776" s="37"/>
      <c r="I44776" s="37"/>
      <c r="J44776" s="26"/>
      <c r="K44776" s="37"/>
    </row>
    <row r="44777" spans="6:11" x14ac:dyDescent="0.25">
      <c r="F44777" s="25"/>
      <c r="G44777" s="27"/>
      <c r="H44777" s="37"/>
      <c r="I44777" s="37"/>
      <c r="J44777" s="26"/>
      <c r="K44777" s="37"/>
    </row>
    <row r="44778" spans="6:11" x14ac:dyDescent="0.25">
      <c r="F44778" s="25"/>
      <c r="G44778" s="27"/>
      <c r="H44778" s="37"/>
      <c r="I44778" s="37"/>
      <c r="J44778" s="26"/>
      <c r="K44778" s="37"/>
    </row>
    <row r="44779" spans="6:11" x14ac:dyDescent="0.25">
      <c r="F44779" s="25"/>
      <c r="G44779" s="27"/>
      <c r="H44779" s="37"/>
      <c r="I44779" s="37"/>
      <c r="J44779" s="26"/>
      <c r="K44779" s="37"/>
    </row>
    <row r="44780" spans="6:11" x14ac:dyDescent="0.25">
      <c r="F44780" s="25"/>
      <c r="G44780" s="27"/>
      <c r="H44780" s="37"/>
      <c r="I44780" s="37"/>
      <c r="J44780" s="26"/>
      <c r="K44780" s="37"/>
    </row>
    <row r="44781" spans="6:11" x14ac:dyDescent="0.25">
      <c r="F44781" s="25"/>
      <c r="G44781" s="27"/>
      <c r="H44781" s="37"/>
      <c r="I44781" s="37"/>
      <c r="J44781" s="26"/>
      <c r="K44781" s="37"/>
    </row>
    <row r="44782" spans="6:11" x14ac:dyDescent="0.25">
      <c r="F44782" s="25"/>
      <c r="G44782" s="27"/>
      <c r="H44782" s="37"/>
      <c r="I44782" s="37"/>
      <c r="J44782" s="26"/>
      <c r="K44782" s="37"/>
    </row>
    <row r="44783" spans="6:11" x14ac:dyDescent="0.25">
      <c r="F44783" s="25"/>
      <c r="G44783" s="27"/>
      <c r="H44783" s="37"/>
      <c r="I44783" s="37"/>
      <c r="J44783" s="26"/>
      <c r="K44783" s="37"/>
    </row>
    <row r="44784" spans="6:11" x14ac:dyDescent="0.25">
      <c r="F44784" s="25"/>
      <c r="G44784" s="27"/>
      <c r="H44784" s="37"/>
      <c r="I44784" s="37"/>
      <c r="J44784" s="26"/>
      <c r="K44784" s="37"/>
    </row>
    <row r="44785" spans="6:11" x14ac:dyDescent="0.25">
      <c r="F44785" s="25"/>
      <c r="G44785" s="27"/>
      <c r="H44785" s="37"/>
      <c r="I44785" s="37"/>
      <c r="J44785" s="26"/>
      <c r="K44785" s="37"/>
    </row>
    <row r="44786" spans="6:11" x14ac:dyDescent="0.25">
      <c r="F44786" s="25"/>
      <c r="G44786" s="27"/>
      <c r="H44786" s="37"/>
      <c r="I44786" s="37"/>
      <c r="J44786" s="26"/>
      <c r="K44786" s="37"/>
    </row>
    <row r="44787" spans="6:11" x14ac:dyDescent="0.25">
      <c r="F44787" s="25"/>
      <c r="G44787" s="27"/>
      <c r="H44787" s="37"/>
      <c r="I44787" s="37"/>
      <c r="J44787" s="26"/>
      <c r="K44787" s="37"/>
    </row>
    <row r="44788" spans="6:11" x14ac:dyDescent="0.25">
      <c r="F44788" s="25"/>
      <c r="G44788" s="27"/>
      <c r="H44788" s="37"/>
      <c r="I44788" s="37"/>
      <c r="J44788" s="26"/>
      <c r="K44788" s="37"/>
    </row>
    <row r="44789" spans="6:11" x14ac:dyDescent="0.25">
      <c r="F44789" s="25"/>
      <c r="G44789" s="27"/>
      <c r="H44789" s="37"/>
      <c r="I44789" s="37"/>
      <c r="J44789" s="26"/>
      <c r="K44789" s="37"/>
    </row>
    <row r="44790" spans="6:11" x14ac:dyDescent="0.25">
      <c r="F44790" s="25"/>
      <c r="G44790" s="27"/>
      <c r="H44790" s="37"/>
      <c r="I44790" s="37"/>
      <c r="J44790" s="26"/>
      <c r="K44790" s="37"/>
    </row>
    <row r="44791" spans="6:11" x14ac:dyDescent="0.25">
      <c r="F44791" s="25"/>
      <c r="G44791" s="27"/>
      <c r="H44791" s="37"/>
      <c r="I44791" s="37"/>
      <c r="J44791" s="26"/>
      <c r="K44791" s="37"/>
    </row>
    <row r="44792" spans="6:11" x14ac:dyDescent="0.25">
      <c r="F44792" s="25"/>
      <c r="G44792" s="27"/>
      <c r="H44792" s="37"/>
      <c r="I44792" s="37"/>
      <c r="J44792" s="26"/>
      <c r="K44792" s="37"/>
    </row>
    <row r="44793" spans="6:11" x14ac:dyDescent="0.25">
      <c r="F44793" s="25"/>
      <c r="G44793" s="27"/>
      <c r="H44793" s="37"/>
      <c r="I44793" s="37"/>
      <c r="J44793" s="26"/>
      <c r="K44793" s="37"/>
    </row>
    <row r="44794" spans="6:11" x14ac:dyDescent="0.25">
      <c r="F44794" s="25"/>
      <c r="G44794" s="27"/>
      <c r="H44794" s="37"/>
      <c r="I44794" s="37"/>
      <c r="J44794" s="26"/>
      <c r="K44794" s="37"/>
    </row>
    <row r="44795" spans="6:11" x14ac:dyDescent="0.25">
      <c r="F44795" s="25"/>
      <c r="G44795" s="27"/>
      <c r="H44795" s="37"/>
      <c r="I44795" s="37"/>
      <c r="J44795" s="26"/>
      <c r="K44795" s="37"/>
    </row>
    <row r="44796" spans="6:11" x14ac:dyDescent="0.25">
      <c r="F44796" s="25"/>
      <c r="G44796" s="27"/>
      <c r="H44796" s="37"/>
      <c r="I44796" s="37"/>
      <c r="J44796" s="26"/>
      <c r="K44796" s="37"/>
    </row>
    <row r="44797" spans="6:11" x14ac:dyDescent="0.25">
      <c r="F44797" s="25"/>
      <c r="G44797" s="27"/>
      <c r="H44797" s="37"/>
      <c r="I44797" s="37"/>
      <c r="J44797" s="26"/>
      <c r="K44797" s="37"/>
    </row>
    <row r="44798" spans="6:11" x14ac:dyDescent="0.25">
      <c r="F44798" s="25"/>
      <c r="G44798" s="27"/>
      <c r="H44798" s="37"/>
      <c r="I44798" s="37"/>
      <c r="J44798" s="26"/>
      <c r="K44798" s="37"/>
    </row>
    <row r="44799" spans="6:11" x14ac:dyDescent="0.25">
      <c r="F44799" s="25"/>
      <c r="G44799" s="27"/>
      <c r="H44799" s="37"/>
      <c r="I44799" s="37"/>
      <c r="J44799" s="26"/>
      <c r="K44799" s="37"/>
    </row>
    <row r="44800" spans="6:11" x14ac:dyDescent="0.25">
      <c r="F44800" s="25"/>
      <c r="G44800" s="27"/>
      <c r="H44800" s="37"/>
      <c r="I44800" s="37"/>
      <c r="J44800" s="26"/>
      <c r="K44800" s="37"/>
    </row>
    <row r="44801" spans="6:11" x14ac:dyDescent="0.25">
      <c r="F44801" s="25"/>
      <c r="G44801" s="27"/>
      <c r="H44801" s="37"/>
      <c r="I44801" s="37"/>
      <c r="J44801" s="26"/>
      <c r="K44801" s="37"/>
    </row>
    <row r="44802" spans="6:11" x14ac:dyDescent="0.25">
      <c r="F44802" s="25"/>
      <c r="G44802" s="27"/>
      <c r="H44802" s="37"/>
      <c r="I44802" s="37"/>
      <c r="J44802" s="26"/>
      <c r="K44802" s="37"/>
    </row>
    <row r="44803" spans="6:11" x14ac:dyDescent="0.25">
      <c r="F44803" s="25"/>
      <c r="G44803" s="27"/>
      <c r="H44803" s="37"/>
      <c r="I44803" s="37"/>
      <c r="J44803" s="26"/>
      <c r="K44803" s="37"/>
    </row>
    <row r="44804" spans="6:11" x14ac:dyDescent="0.25">
      <c r="F44804" s="25"/>
      <c r="G44804" s="27"/>
      <c r="H44804" s="37"/>
      <c r="I44804" s="37"/>
      <c r="J44804" s="26"/>
      <c r="K44804" s="37"/>
    </row>
    <row r="44805" spans="6:11" x14ac:dyDescent="0.25">
      <c r="F44805" s="25"/>
      <c r="G44805" s="27"/>
      <c r="H44805" s="37"/>
      <c r="I44805" s="37"/>
      <c r="J44805" s="26"/>
      <c r="K44805" s="37"/>
    </row>
    <row r="44806" spans="6:11" x14ac:dyDescent="0.25">
      <c r="F44806" s="25"/>
      <c r="G44806" s="27"/>
      <c r="H44806" s="37"/>
      <c r="I44806" s="37"/>
      <c r="J44806" s="26"/>
      <c r="K44806" s="37"/>
    </row>
    <row r="44807" spans="6:11" x14ac:dyDescent="0.25">
      <c r="F44807" s="25"/>
      <c r="G44807" s="27"/>
      <c r="H44807" s="37"/>
      <c r="I44807" s="37"/>
      <c r="J44807" s="26"/>
      <c r="K44807" s="37"/>
    </row>
    <row r="44808" spans="6:11" x14ac:dyDescent="0.25">
      <c r="F44808" s="25"/>
      <c r="G44808" s="27"/>
      <c r="H44808" s="37"/>
      <c r="I44808" s="37"/>
      <c r="J44808" s="26"/>
      <c r="K44808" s="37"/>
    </row>
    <row r="44809" spans="6:11" x14ac:dyDescent="0.25">
      <c r="F44809" s="25"/>
      <c r="G44809" s="27"/>
      <c r="H44809" s="37"/>
      <c r="I44809" s="37"/>
      <c r="J44809" s="26"/>
      <c r="K44809" s="37"/>
    </row>
    <row r="44810" spans="6:11" x14ac:dyDescent="0.25">
      <c r="F44810" s="25"/>
      <c r="G44810" s="27"/>
      <c r="H44810" s="37"/>
      <c r="I44810" s="37"/>
      <c r="J44810" s="26"/>
      <c r="K44810" s="37"/>
    </row>
    <row r="44811" spans="6:11" x14ac:dyDescent="0.25">
      <c r="F44811" s="25"/>
      <c r="G44811" s="27"/>
      <c r="H44811" s="37"/>
      <c r="I44811" s="37"/>
      <c r="J44811" s="26"/>
      <c r="K44811" s="37"/>
    </row>
    <row r="44812" spans="6:11" x14ac:dyDescent="0.25">
      <c r="F44812" s="25"/>
      <c r="G44812" s="27"/>
      <c r="H44812" s="37"/>
      <c r="I44812" s="37"/>
      <c r="J44812" s="26"/>
      <c r="K44812" s="37"/>
    </row>
    <row r="44813" spans="6:11" x14ac:dyDescent="0.25">
      <c r="F44813" s="25"/>
      <c r="G44813" s="27"/>
      <c r="H44813" s="37"/>
      <c r="I44813" s="37"/>
      <c r="J44813" s="26"/>
      <c r="K44813" s="37"/>
    </row>
    <row r="44814" spans="6:11" x14ac:dyDescent="0.25">
      <c r="F44814" s="25"/>
      <c r="G44814" s="27"/>
      <c r="H44814" s="37"/>
      <c r="I44814" s="37"/>
      <c r="J44814" s="26"/>
      <c r="K44814" s="37"/>
    </row>
    <row r="44815" spans="6:11" x14ac:dyDescent="0.25">
      <c r="F44815" s="25"/>
      <c r="G44815" s="27"/>
      <c r="H44815" s="37"/>
      <c r="I44815" s="37"/>
      <c r="J44815" s="26"/>
      <c r="K44815" s="37"/>
    </row>
    <row r="44816" spans="6:11" x14ac:dyDescent="0.25">
      <c r="F44816" s="25"/>
      <c r="G44816" s="27"/>
      <c r="H44816" s="37"/>
      <c r="I44816" s="37"/>
      <c r="J44816" s="26"/>
      <c r="K44816" s="37"/>
    </row>
    <row r="44817" spans="6:11" x14ac:dyDescent="0.25">
      <c r="F44817" s="25"/>
      <c r="G44817" s="27"/>
      <c r="H44817" s="37"/>
      <c r="I44817" s="37"/>
      <c r="J44817" s="26"/>
      <c r="K44817" s="37"/>
    </row>
    <row r="44818" spans="6:11" x14ac:dyDescent="0.25">
      <c r="F44818" s="25"/>
      <c r="G44818" s="27"/>
      <c r="H44818" s="37"/>
      <c r="I44818" s="37"/>
      <c r="J44818" s="26"/>
      <c r="K44818" s="37"/>
    </row>
    <row r="44819" spans="6:11" x14ac:dyDescent="0.25">
      <c r="F44819" s="25"/>
      <c r="G44819" s="27"/>
      <c r="H44819" s="37"/>
      <c r="I44819" s="37"/>
      <c r="J44819" s="26"/>
      <c r="K44819" s="37"/>
    </row>
    <row r="44820" spans="6:11" x14ac:dyDescent="0.25">
      <c r="F44820" s="25"/>
      <c r="G44820" s="27"/>
      <c r="H44820" s="37"/>
      <c r="I44820" s="37"/>
      <c r="J44820" s="26"/>
      <c r="K44820" s="37"/>
    </row>
    <row r="44821" spans="6:11" x14ac:dyDescent="0.25">
      <c r="F44821" s="25"/>
      <c r="G44821" s="27"/>
      <c r="H44821" s="37"/>
      <c r="I44821" s="37"/>
      <c r="J44821" s="26"/>
      <c r="K44821" s="37"/>
    </row>
    <row r="44822" spans="6:11" x14ac:dyDescent="0.25">
      <c r="F44822" s="25"/>
      <c r="G44822" s="27"/>
      <c r="H44822" s="37"/>
      <c r="I44822" s="37"/>
      <c r="J44822" s="26"/>
      <c r="K44822" s="37"/>
    </row>
    <row r="44823" spans="6:11" x14ac:dyDescent="0.25">
      <c r="F44823" s="25"/>
      <c r="G44823" s="27"/>
      <c r="H44823" s="37"/>
      <c r="I44823" s="37"/>
      <c r="J44823" s="26"/>
      <c r="K44823" s="37"/>
    </row>
    <row r="44824" spans="6:11" x14ac:dyDescent="0.25">
      <c r="F44824" s="25"/>
      <c r="G44824" s="27"/>
      <c r="H44824" s="37"/>
      <c r="I44824" s="37"/>
      <c r="J44824" s="26"/>
      <c r="K44824" s="37"/>
    </row>
    <row r="44825" spans="6:11" x14ac:dyDescent="0.25">
      <c r="F44825" s="25"/>
      <c r="G44825" s="27"/>
      <c r="H44825" s="37"/>
      <c r="I44825" s="37"/>
      <c r="J44825" s="26"/>
      <c r="K44825" s="37"/>
    </row>
    <row r="44826" spans="6:11" x14ac:dyDescent="0.25">
      <c r="F44826" s="25"/>
      <c r="G44826" s="27"/>
      <c r="H44826" s="37"/>
      <c r="I44826" s="37"/>
      <c r="J44826" s="26"/>
      <c r="K44826" s="37"/>
    </row>
    <row r="44827" spans="6:11" x14ac:dyDescent="0.25">
      <c r="F44827" s="25"/>
      <c r="G44827" s="27"/>
      <c r="H44827" s="37"/>
      <c r="I44827" s="37"/>
      <c r="J44827" s="26"/>
      <c r="K44827" s="37"/>
    </row>
    <row r="44828" spans="6:11" x14ac:dyDescent="0.25">
      <c r="F44828" s="25"/>
      <c r="G44828" s="27"/>
      <c r="H44828" s="37"/>
      <c r="I44828" s="37"/>
      <c r="J44828" s="26"/>
      <c r="K44828" s="37"/>
    </row>
    <row r="44829" spans="6:11" x14ac:dyDescent="0.25">
      <c r="F44829" s="25"/>
      <c r="G44829" s="27"/>
      <c r="H44829" s="37"/>
      <c r="I44829" s="37"/>
      <c r="J44829" s="26"/>
      <c r="K44829" s="37"/>
    </row>
    <row r="44830" spans="6:11" x14ac:dyDescent="0.25">
      <c r="F44830" s="25"/>
      <c r="G44830" s="27"/>
      <c r="H44830" s="37"/>
      <c r="I44830" s="37"/>
      <c r="J44830" s="26"/>
      <c r="K44830" s="37"/>
    </row>
    <row r="44831" spans="6:11" x14ac:dyDescent="0.25">
      <c r="F44831" s="25"/>
      <c r="G44831" s="27"/>
      <c r="H44831" s="37"/>
      <c r="I44831" s="37"/>
      <c r="J44831" s="26"/>
      <c r="K44831" s="37"/>
    </row>
    <row r="44832" spans="6:11" x14ac:dyDescent="0.25">
      <c r="F44832" s="25"/>
      <c r="G44832" s="27"/>
      <c r="H44832" s="37"/>
      <c r="I44832" s="37"/>
      <c r="J44832" s="26"/>
      <c r="K44832" s="37"/>
    </row>
    <row r="44833" spans="6:11" x14ac:dyDescent="0.25">
      <c r="F44833" s="25"/>
      <c r="G44833" s="27"/>
      <c r="H44833" s="37"/>
      <c r="I44833" s="37"/>
      <c r="J44833" s="26"/>
      <c r="K44833" s="37"/>
    </row>
    <row r="44834" spans="6:11" x14ac:dyDescent="0.25">
      <c r="F44834" s="25"/>
      <c r="G44834" s="27"/>
      <c r="H44834" s="37"/>
      <c r="I44834" s="37"/>
      <c r="J44834" s="26"/>
      <c r="K44834" s="37"/>
    </row>
    <row r="44835" spans="6:11" x14ac:dyDescent="0.25">
      <c r="F44835" s="25"/>
      <c r="G44835" s="27"/>
      <c r="H44835" s="37"/>
      <c r="I44835" s="37"/>
      <c r="J44835" s="26"/>
      <c r="K44835" s="37"/>
    </row>
    <row r="44836" spans="6:11" x14ac:dyDescent="0.25">
      <c r="F44836" s="25"/>
      <c r="G44836" s="27"/>
      <c r="H44836" s="37"/>
      <c r="I44836" s="37"/>
      <c r="J44836" s="26"/>
      <c r="K44836" s="37"/>
    </row>
    <row r="44837" spans="6:11" x14ac:dyDescent="0.25">
      <c r="F44837" s="25"/>
      <c r="G44837" s="27"/>
      <c r="H44837" s="37"/>
      <c r="I44837" s="37"/>
      <c r="J44837" s="26"/>
      <c r="K44837" s="37"/>
    </row>
    <row r="44838" spans="6:11" x14ac:dyDescent="0.25">
      <c r="F44838" s="25"/>
      <c r="G44838" s="27"/>
      <c r="H44838" s="37"/>
      <c r="I44838" s="37"/>
      <c r="J44838" s="26"/>
      <c r="K44838" s="37"/>
    </row>
    <row r="44839" spans="6:11" x14ac:dyDescent="0.25">
      <c r="F44839" s="25"/>
      <c r="G44839" s="27"/>
      <c r="H44839" s="37"/>
      <c r="I44839" s="37"/>
      <c r="J44839" s="26"/>
      <c r="K44839" s="37"/>
    </row>
    <row r="44840" spans="6:11" x14ac:dyDescent="0.25">
      <c r="F44840" s="25"/>
      <c r="G44840" s="27"/>
      <c r="H44840" s="37"/>
      <c r="I44840" s="37"/>
      <c r="J44840" s="26"/>
      <c r="K44840" s="37"/>
    </row>
    <row r="44841" spans="6:11" x14ac:dyDescent="0.25">
      <c r="F44841" s="25"/>
      <c r="G44841" s="27"/>
      <c r="H44841" s="37"/>
      <c r="I44841" s="37"/>
      <c r="J44841" s="26"/>
      <c r="K44841" s="37"/>
    </row>
    <row r="44842" spans="6:11" x14ac:dyDescent="0.25">
      <c r="F44842" s="25"/>
      <c r="G44842" s="27"/>
      <c r="H44842" s="37"/>
      <c r="I44842" s="37"/>
      <c r="J44842" s="26"/>
      <c r="K44842" s="37"/>
    </row>
    <row r="44843" spans="6:11" x14ac:dyDescent="0.25">
      <c r="F44843" s="25"/>
      <c r="G44843" s="27"/>
      <c r="H44843" s="37"/>
      <c r="I44843" s="37"/>
      <c r="J44843" s="26"/>
      <c r="K44843" s="37"/>
    </row>
    <row r="44844" spans="6:11" x14ac:dyDescent="0.25">
      <c r="F44844" s="25"/>
      <c r="G44844" s="27"/>
      <c r="H44844" s="37"/>
      <c r="I44844" s="37"/>
      <c r="J44844" s="26"/>
      <c r="K44844" s="37"/>
    </row>
    <row r="44845" spans="6:11" x14ac:dyDescent="0.25">
      <c r="F44845" s="25"/>
      <c r="G44845" s="27"/>
      <c r="H44845" s="37"/>
      <c r="I44845" s="37"/>
      <c r="J44845" s="26"/>
      <c r="K44845" s="37"/>
    </row>
    <row r="44846" spans="6:11" x14ac:dyDescent="0.25">
      <c r="F44846" s="25"/>
      <c r="G44846" s="27"/>
      <c r="H44846" s="37"/>
      <c r="I44846" s="37"/>
      <c r="J44846" s="26"/>
      <c r="K44846" s="37"/>
    </row>
    <row r="44847" spans="6:11" x14ac:dyDescent="0.25">
      <c r="F44847" s="25"/>
      <c r="G44847" s="27"/>
      <c r="H44847" s="37"/>
      <c r="I44847" s="37"/>
      <c r="J44847" s="26"/>
      <c r="K44847" s="37"/>
    </row>
    <row r="44848" spans="6:11" x14ac:dyDescent="0.25">
      <c r="F44848" s="25"/>
      <c r="G44848" s="27"/>
      <c r="H44848" s="37"/>
      <c r="I44848" s="37"/>
      <c r="J44848" s="26"/>
      <c r="K44848" s="37"/>
    </row>
    <row r="44849" spans="6:11" x14ac:dyDescent="0.25">
      <c r="F44849" s="25"/>
      <c r="G44849" s="27"/>
      <c r="H44849" s="37"/>
      <c r="I44849" s="37"/>
      <c r="J44849" s="26"/>
      <c r="K44849" s="37"/>
    </row>
    <row r="44850" spans="6:11" x14ac:dyDescent="0.25">
      <c r="F44850" s="25"/>
      <c r="G44850" s="27"/>
      <c r="H44850" s="37"/>
      <c r="I44850" s="37"/>
      <c r="J44850" s="26"/>
      <c r="K44850" s="37"/>
    </row>
    <row r="44851" spans="6:11" x14ac:dyDescent="0.25">
      <c r="F44851" s="25"/>
      <c r="G44851" s="27"/>
      <c r="H44851" s="37"/>
      <c r="I44851" s="37"/>
      <c r="J44851" s="26"/>
      <c r="K44851" s="37"/>
    </row>
    <row r="44852" spans="6:11" x14ac:dyDescent="0.25">
      <c r="F44852" s="25"/>
      <c r="G44852" s="27"/>
      <c r="H44852" s="37"/>
      <c r="I44852" s="37"/>
      <c r="J44852" s="26"/>
      <c r="K44852" s="37"/>
    </row>
    <row r="44853" spans="6:11" x14ac:dyDescent="0.25">
      <c r="F44853" s="25"/>
      <c r="G44853" s="27"/>
      <c r="H44853" s="37"/>
      <c r="I44853" s="37"/>
      <c r="J44853" s="26"/>
      <c r="K44853" s="37"/>
    </row>
    <row r="44854" spans="6:11" x14ac:dyDescent="0.25">
      <c r="F44854" s="25"/>
      <c r="G44854" s="27"/>
      <c r="H44854" s="37"/>
      <c r="I44854" s="37"/>
      <c r="J44854" s="26"/>
      <c r="K44854" s="37"/>
    </row>
    <row r="44855" spans="6:11" x14ac:dyDescent="0.25">
      <c r="F44855" s="25"/>
      <c r="G44855" s="27"/>
      <c r="H44855" s="37"/>
      <c r="I44855" s="37"/>
      <c r="J44855" s="26"/>
      <c r="K44855" s="37"/>
    </row>
    <row r="44856" spans="6:11" x14ac:dyDescent="0.25">
      <c r="F44856" s="25"/>
      <c r="G44856" s="27"/>
      <c r="H44856" s="37"/>
      <c r="I44856" s="37"/>
      <c r="J44856" s="26"/>
      <c r="K44856" s="37"/>
    </row>
    <row r="44857" spans="6:11" x14ac:dyDescent="0.25">
      <c r="F44857" s="25"/>
      <c r="G44857" s="27"/>
      <c r="H44857" s="37"/>
      <c r="I44857" s="37"/>
      <c r="J44857" s="26"/>
      <c r="K44857" s="37"/>
    </row>
    <row r="44858" spans="6:11" x14ac:dyDescent="0.25">
      <c r="F44858" s="25"/>
      <c r="G44858" s="27"/>
      <c r="H44858" s="37"/>
      <c r="I44858" s="37"/>
      <c r="J44858" s="26"/>
      <c r="K44858" s="37"/>
    </row>
    <row r="44859" spans="6:11" x14ac:dyDescent="0.25">
      <c r="F44859" s="25"/>
      <c r="G44859" s="27"/>
      <c r="H44859" s="37"/>
      <c r="I44859" s="37"/>
      <c r="J44859" s="26"/>
      <c r="K44859" s="37"/>
    </row>
    <row r="44860" spans="6:11" x14ac:dyDescent="0.25">
      <c r="F44860" s="25"/>
      <c r="G44860" s="27"/>
      <c r="H44860" s="37"/>
      <c r="I44860" s="37"/>
      <c r="J44860" s="26"/>
      <c r="K44860" s="37"/>
    </row>
    <row r="44861" spans="6:11" x14ac:dyDescent="0.25">
      <c r="F44861" s="25"/>
      <c r="G44861" s="27"/>
      <c r="H44861" s="37"/>
      <c r="I44861" s="37"/>
      <c r="J44861" s="26"/>
      <c r="K44861" s="37"/>
    </row>
    <row r="44862" spans="6:11" x14ac:dyDescent="0.25">
      <c r="F44862" s="25"/>
      <c r="G44862" s="27"/>
      <c r="H44862" s="37"/>
      <c r="I44862" s="37"/>
      <c r="J44862" s="26"/>
      <c r="K44862" s="37"/>
    </row>
    <row r="44863" spans="6:11" x14ac:dyDescent="0.25">
      <c r="F44863" s="25"/>
      <c r="G44863" s="27"/>
      <c r="H44863" s="37"/>
      <c r="I44863" s="37"/>
      <c r="J44863" s="26"/>
      <c r="K44863" s="37"/>
    </row>
    <row r="44864" spans="6:11" x14ac:dyDescent="0.25">
      <c r="F44864" s="25"/>
      <c r="G44864" s="27"/>
      <c r="H44864" s="37"/>
      <c r="I44864" s="37"/>
      <c r="J44864" s="26"/>
      <c r="K44864" s="37"/>
    </row>
    <row r="44865" spans="6:11" x14ac:dyDescent="0.25">
      <c r="F44865" s="25"/>
      <c r="G44865" s="27"/>
      <c r="H44865" s="37"/>
      <c r="I44865" s="37"/>
      <c r="J44865" s="26"/>
      <c r="K44865" s="37"/>
    </row>
    <row r="44866" spans="6:11" x14ac:dyDescent="0.25">
      <c r="F44866" s="25"/>
      <c r="G44866" s="27"/>
      <c r="H44866" s="37"/>
      <c r="I44866" s="37"/>
      <c r="J44866" s="26"/>
      <c r="K44866" s="37"/>
    </row>
    <row r="44867" spans="6:11" x14ac:dyDescent="0.25">
      <c r="F44867" s="25"/>
      <c r="G44867" s="27"/>
      <c r="H44867" s="37"/>
      <c r="I44867" s="37"/>
      <c r="J44867" s="26"/>
      <c r="K44867" s="37"/>
    </row>
    <row r="44868" spans="6:11" x14ac:dyDescent="0.25">
      <c r="F44868" s="25"/>
      <c r="G44868" s="27"/>
      <c r="H44868" s="37"/>
      <c r="I44868" s="37"/>
      <c r="J44868" s="26"/>
      <c r="K44868" s="37"/>
    </row>
    <row r="44869" spans="6:11" x14ac:dyDescent="0.25">
      <c r="F44869" s="25"/>
      <c r="G44869" s="27"/>
      <c r="H44869" s="37"/>
      <c r="I44869" s="37"/>
      <c r="J44869" s="26"/>
      <c r="K44869" s="37"/>
    </row>
    <row r="44870" spans="6:11" x14ac:dyDescent="0.25">
      <c r="F44870" s="25"/>
      <c r="G44870" s="27"/>
      <c r="H44870" s="37"/>
      <c r="I44870" s="37"/>
      <c r="J44870" s="26"/>
      <c r="K44870" s="37"/>
    </row>
    <row r="44871" spans="6:11" x14ac:dyDescent="0.25">
      <c r="F44871" s="25"/>
      <c r="G44871" s="27"/>
      <c r="H44871" s="37"/>
      <c r="I44871" s="37"/>
      <c r="J44871" s="26"/>
      <c r="K44871" s="37"/>
    </row>
    <row r="44872" spans="6:11" x14ac:dyDescent="0.25">
      <c r="F44872" s="25"/>
      <c r="G44872" s="27"/>
      <c r="H44872" s="37"/>
      <c r="I44872" s="37"/>
      <c r="J44872" s="26"/>
      <c r="K44872" s="37"/>
    </row>
    <row r="44873" spans="6:11" x14ac:dyDescent="0.25">
      <c r="F44873" s="25"/>
      <c r="G44873" s="27"/>
      <c r="H44873" s="37"/>
      <c r="I44873" s="37"/>
      <c r="J44873" s="26"/>
      <c r="K44873" s="37"/>
    </row>
    <row r="44874" spans="6:11" x14ac:dyDescent="0.25">
      <c r="F44874" s="25"/>
      <c r="G44874" s="27"/>
      <c r="H44874" s="37"/>
      <c r="I44874" s="37"/>
      <c r="J44874" s="26"/>
      <c r="K44874" s="37"/>
    </row>
    <row r="44875" spans="6:11" x14ac:dyDescent="0.25">
      <c r="F44875" s="25"/>
      <c r="G44875" s="27"/>
      <c r="H44875" s="37"/>
      <c r="I44875" s="37"/>
      <c r="J44875" s="26"/>
      <c r="K44875" s="37"/>
    </row>
    <row r="44876" spans="6:11" x14ac:dyDescent="0.25">
      <c r="F44876" s="25"/>
      <c r="G44876" s="27"/>
      <c r="H44876" s="37"/>
      <c r="I44876" s="37"/>
      <c r="J44876" s="26"/>
      <c r="K44876" s="37"/>
    </row>
    <row r="44877" spans="6:11" x14ac:dyDescent="0.25">
      <c r="F44877" s="25"/>
      <c r="G44877" s="27"/>
      <c r="H44877" s="37"/>
      <c r="I44877" s="37"/>
      <c r="J44877" s="26"/>
      <c r="K44877" s="37"/>
    </row>
    <row r="44878" spans="6:11" x14ac:dyDescent="0.25">
      <c r="F44878" s="25"/>
      <c r="G44878" s="27"/>
      <c r="H44878" s="37"/>
      <c r="I44878" s="37"/>
      <c r="J44878" s="26"/>
      <c r="K44878" s="37"/>
    </row>
    <row r="44879" spans="6:11" x14ac:dyDescent="0.25">
      <c r="F44879" s="25"/>
      <c r="G44879" s="27"/>
      <c r="H44879" s="37"/>
      <c r="I44879" s="37"/>
      <c r="J44879" s="26"/>
      <c r="K44879" s="37"/>
    </row>
    <row r="44880" spans="6:11" x14ac:dyDescent="0.25">
      <c r="F44880" s="25"/>
      <c r="G44880" s="27"/>
      <c r="H44880" s="37"/>
      <c r="I44880" s="37"/>
      <c r="J44880" s="26"/>
      <c r="K44880" s="37"/>
    </row>
    <row r="44881" spans="6:11" x14ac:dyDescent="0.25">
      <c r="F44881" s="25"/>
      <c r="G44881" s="27"/>
      <c r="H44881" s="37"/>
      <c r="I44881" s="37"/>
      <c r="J44881" s="26"/>
      <c r="K44881" s="37"/>
    </row>
    <row r="44882" spans="6:11" x14ac:dyDescent="0.25">
      <c r="F44882" s="25"/>
      <c r="G44882" s="27"/>
      <c r="H44882" s="37"/>
      <c r="I44882" s="37"/>
      <c r="J44882" s="26"/>
      <c r="K44882" s="37"/>
    </row>
    <row r="44883" spans="6:11" x14ac:dyDescent="0.25">
      <c r="F44883" s="25"/>
      <c r="G44883" s="27"/>
      <c r="H44883" s="37"/>
      <c r="I44883" s="37"/>
      <c r="J44883" s="26"/>
      <c r="K44883" s="37"/>
    </row>
    <row r="44884" spans="6:11" x14ac:dyDescent="0.25">
      <c r="F44884" s="25"/>
      <c r="G44884" s="27"/>
      <c r="H44884" s="37"/>
      <c r="I44884" s="37"/>
      <c r="J44884" s="26"/>
      <c r="K44884" s="37"/>
    </row>
    <row r="44885" spans="6:11" x14ac:dyDescent="0.25">
      <c r="F44885" s="25"/>
      <c r="G44885" s="27"/>
      <c r="H44885" s="37"/>
      <c r="I44885" s="37"/>
      <c r="J44885" s="26"/>
      <c r="K44885" s="37"/>
    </row>
    <row r="44886" spans="6:11" x14ac:dyDescent="0.25">
      <c r="F44886" s="25"/>
      <c r="G44886" s="27"/>
      <c r="H44886" s="37"/>
      <c r="I44886" s="37"/>
      <c r="J44886" s="26"/>
      <c r="K44886" s="37"/>
    </row>
    <row r="44887" spans="6:11" x14ac:dyDescent="0.25">
      <c r="F44887" s="25"/>
      <c r="G44887" s="27"/>
      <c r="H44887" s="37"/>
      <c r="I44887" s="37"/>
      <c r="J44887" s="26"/>
      <c r="K44887" s="37"/>
    </row>
    <row r="44888" spans="6:11" x14ac:dyDescent="0.25">
      <c r="F44888" s="25"/>
      <c r="G44888" s="27"/>
      <c r="H44888" s="37"/>
      <c r="I44888" s="37"/>
      <c r="J44888" s="26"/>
      <c r="K44888" s="37"/>
    </row>
    <row r="44889" spans="6:11" x14ac:dyDescent="0.25">
      <c r="F44889" s="25"/>
      <c r="G44889" s="27"/>
      <c r="H44889" s="37"/>
      <c r="I44889" s="37"/>
      <c r="J44889" s="26"/>
      <c r="K44889" s="37"/>
    </row>
    <row r="44890" spans="6:11" x14ac:dyDescent="0.25">
      <c r="F44890" s="25"/>
      <c r="G44890" s="27"/>
      <c r="H44890" s="37"/>
      <c r="I44890" s="37"/>
      <c r="J44890" s="26"/>
      <c r="K44890" s="37"/>
    </row>
    <row r="44891" spans="6:11" x14ac:dyDescent="0.25">
      <c r="F44891" s="25"/>
      <c r="G44891" s="27"/>
      <c r="H44891" s="37"/>
      <c r="I44891" s="37"/>
      <c r="J44891" s="26"/>
      <c r="K44891" s="37"/>
    </row>
    <row r="44892" spans="6:11" x14ac:dyDescent="0.25">
      <c r="F44892" s="25"/>
      <c r="G44892" s="27"/>
      <c r="H44892" s="37"/>
      <c r="I44892" s="37"/>
      <c r="J44892" s="26"/>
      <c r="K44892" s="37"/>
    </row>
    <row r="44893" spans="6:11" x14ac:dyDescent="0.25">
      <c r="F44893" s="25"/>
      <c r="G44893" s="27"/>
      <c r="H44893" s="37"/>
      <c r="I44893" s="37"/>
      <c r="J44893" s="26"/>
      <c r="K44893" s="37"/>
    </row>
    <row r="44894" spans="6:11" x14ac:dyDescent="0.25">
      <c r="F44894" s="25"/>
      <c r="G44894" s="27"/>
      <c r="H44894" s="37"/>
      <c r="I44894" s="37"/>
      <c r="J44894" s="26"/>
      <c r="K44894" s="37"/>
    </row>
    <row r="44895" spans="6:11" x14ac:dyDescent="0.25">
      <c r="F44895" s="25"/>
      <c r="G44895" s="27"/>
      <c r="H44895" s="37"/>
      <c r="I44895" s="37"/>
      <c r="J44895" s="26"/>
      <c r="K44895" s="37"/>
    </row>
    <row r="44896" spans="6:11" x14ac:dyDescent="0.25">
      <c r="F44896" s="25"/>
      <c r="G44896" s="27"/>
      <c r="H44896" s="37"/>
      <c r="I44896" s="37"/>
      <c r="J44896" s="26"/>
      <c r="K44896" s="37"/>
    </row>
    <row r="44897" spans="6:11" x14ac:dyDescent="0.25">
      <c r="F44897" s="25"/>
      <c r="G44897" s="27"/>
      <c r="H44897" s="37"/>
      <c r="I44897" s="37"/>
      <c r="J44897" s="26"/>
      <c r="K44897" s="37"/>
    </row>
    <row r="44898" spans="6:11" x14ac:dyDescent="0.25">
      <c r="F44898" s="25"/>
      <c r="G44898" s="27"/>
      <c r="H44898" s="37"/>
      <c r="I44898" s="37"/>
      <c r="J44898" s="26"/>
      <c r="K44898" s="37"/>
    </row>
    <row r="44899" spans="6:11" x14ac:dyDescent="0.25">
      <c r="F44899" s="25"/>
      <c r="G44899" s="27"/>
      <c r="H44899" s="37"/>
      <c r="I44899" s="37"/>
      <c r="J44899" s="26"/>
      <c r="K44899" s="37"/>
    </row>
    <row r="44900" spans="6:11" x14ac:dyDescent="0.25">
      <c r="F44900" s="25"/>
      <c r="G44900" s="27"/>
      <c r="H44900" s="37"/>
      <c r="I44900" s="37"/>
      <c r="J44900" s="26"/>
      <c r="K44900" s="37"/>
    </row>
    <row r="44901" spans="6:11" x14ac:dyDescent="0.25">
      <c r="F44901" s="25"/>
      <c r="G44901" s="27"/>
      <c r="H44901" s="37"/>
      <c r="I44901" s="37"/>
      <c r="J44901" s="26"/>
      <c r="K44901" s="37"/>
    </row>
    <row r="44902" spans="6:11" x14ac:dyDescent="0.25">
      <c r="F44902" s="25"/>
      <c r="G44902" s="27"/>
      <c r="H44902" s="37"/>
      <c r="I44902" s="37"/>
      <c r="J44902" s="26"/>
      <c r="K44902" s="37"/>
    </row>
    <row r="44903" spans="6:11" x14ac:dyDescent="0.25">
      <c r="F44903" s="25"/>
      <c r="G44903" s="27"/>
      <c r="H44903" s="37"/>
      <c r="I44903" s="37"/>
      <c r="J44903" s="26"/>
      <c r="K44903" s="37"/>
    </row>
    <row r="44904" spans="6:11" x14ac:dyDescent="0.25">
      <c r="F44904" s="25"/>
      <c r="G44904" s="27"/>
      <c r="H44904" s="37"/>
      <c r="I44904" s="37"/>
      <c r="J44904" s="26"/>
      <c r="K44904" s="37"/>
    </row>
    <row r="44905" spans="6:11" x14ac:dyDescent="0.25">
      <c r="F44905" s="25"/>
      <c r="G44905" s="27"/>
      <c r="H44905" s="37"/>
      <c r="I44905" s="37"/>
      <c r="J44905" s="26"/>
      <c r="K44905" s="37"/>
    </row>
    <row r="44906" spans="6:11" x14ac:dyDescent="0.25">
      <c r="F44906" s="25"/>
      <c r="G44906" s="27"/>
      <c r="H44906" s="37"/>
      <c r="I44906" s="37"/>
      <c r="J44906" s="26"/>
      <c r="K44906" s="37"/>
    </row>
    <row r="44907" spans="6:11" x14ac:dyDescent="0.25">
      <c r="F44907" s="25"/>
      <c r="G44907" s="27"/>
      <c r="H44907" s="37"/>
      <c r="I44907" s="37"/>
      <c r="J44907" s="26"/>
      <c r="K44907" s="37"/>
    </row>
    <row r="44908" spans="6:11" x14ac:dyDescent="0.25">
      <c r="F44908" s="25"/>
      <c r="G44908" s="27"/>
      <c r="H44908" s="37"/>
      <c r="I44908" s="37"/>
      <c r="J44908" s="26"/>
      <c r="K44908" s="37"/>
    </row>
    <row r="44909" spans="6:11" x14ac:dyDescent="0.25">
      <c r="F44909" s="25"/>
      <c r="G44909" s="27"/>
      <c r="H44909" s="37"/>
      <c r="I44909" s="37"/>
      <c r="J44909" s="26"/>
      <c r="K44909" s="37"/>
    </row>
    <row r="44910" spans="6:11" x14ac:dyDescent="0.25">
      <c r="F44910" s="25"/>
      <c r="G44910" s="27"/>
      <c r="H44910" s="37"/>
      <c r="I44910" s="37"/>
      <c r="J44910" s="26"/>
      <c r="K44910" s="37"/>
    </row>
    <row r="44911" spans="6:11" x14ac:dyDescent="0.25">
      <c r="F44911" s="25"/>
      <c r="G44911" s="27"/>
      <c r="H44911" s="37"/>
      <c r="I44911" s="37"/>
      <c r="J44911" s="26"/>
      <c r="K44911" s="37"/>
    </row>
    <row r="44912" spans="6:11" x14ac:dyDescent="0.25">
      <c r="F44912" s="25"/>
      <c r="G44912" s="27"/>
      <c r="H44912" s="37"/>
      <c r="I44912" s="37"/>
      <c r="J44912" s="26"/>
      <c r="K44912" s="37"/>
    </row>
    <row r="44913" spans="6:11" x14ac:dyDescent="0.25">
      <c r="F44913" s="25"/>
      <c r="G44913" s="27"/>
      <c r="H44913" s="37"/>
      <c r="I44913" s="37"/>
      <c r="J44913" s="26"/>
      <c r="K44913" s="37"/>
    </row>
    <row r="44914" spans="6:11" x14ac:dyDescent="0.25">
      <c r="F44914" s="25"/>
      <c r="G44914" s="27"/>
      <c r="H44914" s="37"/>
      <c r="I44914" s="37"/>
      <c r="J44914" s="26"/>
      <c r="K44914" s="37"/>
    </row>
    <row r="44915" spans="6:11" x14ac:dyDescent="0.25">
      <c r="F44915" s="25"/>
      <c r="G44915" s="27"/>
      <c r="H44915" s="37"/>
      <c r="I44915" s="37"/>
      <c r="J44915" s="26"/>
      <c r="K44915" s="37"/>
    </row>
    <row r="44916" spans="6:11" x14ac:dyDescent="0.25">
      <c r="F44916" s="25"/>
      <c r="G44916" s="27"/>
      <c r="H44916" s="37"/>
      <c r="I44916" s="37"/>
      <c r="J44916" s="26"/>
      <c r="K44916" s="37"/>
    </row>
    <row r="44917" spans="6:11" x14ac:dyDescent="0.25">
      <c r="F44917" s="25"/>
      <c r="G44917" s="27"/>
      <c r="H44917" s="37"/>
      <c r="I44917" s="37"/>
      <c r="J44917" s="26"/>
      <c r="K44917" s="37"/>
    </row>
    <row r="44918" spans="6:11" x14ac:dyDescent="0.25">
      <c r="F44918" s="25"/>
      <c r="G44918" s="27"/>
      <c r="H44918" s="37"/>
      <c r="I44918" s="37"/>
      <c r="J44918" s="26"/>
      <c r="K44918" s="37"/>
    </row>
    <row r="44919" spans="6:11" x14ac:dyDescent="0.25">
      <c r="F44919" s="25"/>
      <c r="G44919" s="27"/>
      <c r="H44919" s="37"/>
      <c r="I44919" s="37"/>
      <c r="J44919" s="26"/>
      <c r="K44919" s="37"/>
    </row>
    <row r="44920" spans="6:11" x14ac:dyDescent="0.25">
      <c r="F44920" s="25"/>
      <c r="G44920" s="27"/>
      <c r="H44920" s="37"/>
      <c r="I44920" s="37"/>
      <c r="J44920" s="26"/>
      <c r="K44920" s="37"/>
    </row>
    <row r="44921" spans="6:11" x14ac:dyDescent="0.25">
      <c r="F44921" s="25"/>
      <c r="G44921" s="27"/>
      <c r="H44921" s="37"/>
      <c r="I44921" s="37"/>
      <c r="J44921" s="26"/>
      <c r="K44921" s="37"/>
    </row>
    <row r="44922" spans="6:11" x14ac:dyDescent="0.25">
      <c r="F44922" s="25"/>
      <c r="G44922" s="27"/>
      <c r="H44922" s="37"/>
      <c r="I44922" s="37"/>
      <c r="J44922" s="26"/>
      <c r="K44922" s="37"/>
    </row>
    <row r="44923" spans="6:11" x14ac:dyDescent="0.25">
      <c r="F44923" s="25"/>
      <c r="G44923" s="27"/>
      <c r="H44923" s="37"/>
      <c r="I44923" s="37"/>
      <c r="J44923" s="26"/>
      <c r="K44923" s="37"/>
    </row>
    <row r="44924" spans="6:11" x14ac:dyDescent="0.25">
      <c r="F44924" s="25"/>
      <c r="G44924" s="27"/>
      <c r="H44924" s="37"/>
      <c r="I44924" s="37"/>
      <c r="J44924" s="26"/>
      <c r="K44924" s="37"/>
    </row>
    <row r="44925" spans="6:11" x14ac:dyDescent="0.25">
      <c r="F44925" s="25"/>
      <c r="G44925" s="27"/>
      <c r="H44925" s="37"/>
      <c r="I44925" s="37"/>
      <c r="J44925" s="26"/>
      <c r="K44925" s="37"/>
    </row>
    <row r="44926" spans="6:11" x14ac:dyDescent="0.25">
      <c r="F44926" s="25"/>
      <c r="G44926" s="27"/>
      <c r="H44926" s="37"/>
      <c r="I44926" s="37"/>
      <c r="J44926" s="26"/>
      <c r="K44926" s="37"/>
    </row>
    <row r="44927" spans="6:11" x14ac:dyDescent="0.25">
      <c r="F44927" s="25"/>
      <c r="G44927" s="27"/>
      <c r="H44927" s="37"/>
      <c r="I44927" s="37"/>
      <c r="J44927" s="26"/>
      <c r="K44927" s="37"/>
    </row>
    <row r="44928" spans="6:11" x14ac:dyDescent="0.25">
      <c r="F44928" s="25"/>
      <c r="G44928" s="27"/>
      <c r="H44928" s="37"/>
      <c r="I44928" s="37"/>
      <c r="J44928" s="26"/>
      <c r="K44928" s="37"/>
    </row>
    <row r="44929" spans="6:11" x14ac:dyDescent="0.25">
      <c r="F44929" s="25"/>
      <c r="G44929" s="27"/>
      <c r="H44929" s="37"/>
      <c r="I44929" s="37"/>
      <c r="J44929" s="26"/>
      <c r="K44929" s="37"/>
    </row>
    <row r="44930" spans="6:11" x14ac:dyDescent="0.25">
      <c r="F44930" s="25"/>
      <c r="G44930" s="27"/>
      <c r="H44930" s="37"/>
      <c r="I44930" s="37"/>
      <c r="J44930" s="26"/>
      <c r="K44930" s="37"/>
    </row>
    <row r="44931" spans="6:11" x14ac:dyDescent="0.25">
      <c r="F44931" s="25"/>
      <c r="G44931" s="27"/>
      <c r="H44931" s="37"/>
      <c r="I44931" s="37"/>
      <c r="J44931" s="26"/>
      <c r="K44931" s="37"/>
    </row>
    <row r="44932" spans="6:11" x14ac:dyDescent="0.25">
      <c r="F44932" s="25"/>
      <c r="G44932" s="27"/>
      <c r="H44932" s="37"/>
      <c r="I44932" s="37"/>
      <c r="J44932" s="26"/>
      <c r="K44932" s="37"/>
    </row>
    <row r="44933" spans="6:11" x14ac:dyDescent="0.25">
      <c r="F44933" s="25"/>
      <c r="G44933" s="27"/>
      <c r="H44933" s="37"/>
      <c r="I44933" s="37"/>
      <c r="J44933" s="26"/>
      <c r="K44933" s="37"/>
    </row>
    <row r="44934" spans="6:11" x14ac:dyDescent="0.25">
      <c r="F44934" s="25"/>
      <c r="G44934" s="27"/>
      <c r="H44934" s="37"/>
      <c r="I44934" s="37"/>
      <c r="J44934" s="26"/>
      <c r="K44934" s="37"/>
    </row>
    <row r="44935" spans="6:11" x14ac:dyDescent="0.25">
      <c r="F44935" s="25"/>
      <c r="G44935" s="27"/>
      <c r="H44935" s="37"/>
      <c r="I44935" s="37"/>
      <c r="J44935" s="26"/>
      <c r="K44935" s="37"/>
    </row>
    <row r="44936" spans="6:11" x14ac:dyDescent="0.25">
      <c r="F44936" s="25"/>
      <c r="G44936" s="27"/>
      <c r="H44936" s="37"/>
      <c r="I44936" s="37"/>
      <c r="J44936" s="26"/>
      <c r="K44936" s="37"/>
    </row>
    <row r="44937" spans="6:11" x14ac:dyDescent="0.25">
      <c r="F44937" s="25"/>
      <c r="G44937" s="27"/>
      <c r="H44937" s="37"/>
      <c r="I44937" s="37"/>
      <c r="J44937" s="26"/>
      <c r="K44937" s="37"/>
    </row>
    <row r="44938" spans="6:11" x14ac:dyDescent="0.25">
      <c r="F44938" s="25"/>
      <c r="G44938" s="27"/>
      <c r="H44938" s="37"/>
      <c r="I44938" s="37"/>
      <c r="J44938" s="26"/>
      <c r="K44938" s="37"/>
    </row>
    <row r="44939" spans="6:11" x14ac:dyDescent="0.25">
      <c r="F44939" s="25"/>
      <c r="G44939" s="27"/>
      <c r="H44939" s="37"/>
      <c r="I44939" s="37"/>
      <c r="J44939" s="26"/>
      <c r="K44939" s="37"/>
    </row>
    <row r="44940" spans="6:11" x14ac:dyDescent="0.25">
      <c r="F44940" s="25"/>
      <c r="G44940" s="27"/>
      <c r="H44940" s="37"/>
      <c r="I44940" s="37"/>
      <c r="J44940" s="26"/>
      <c r="K44940" s="37"/>
    </row>
    <row r="44941" spans="6:11" x14ac:dyDescent="0.25">
      <c r="F44941" s="25"/>
      <c r="G44941" s="27"/>
      <c r="H44941" s="37"/>
      <c r="I44941" s="37"/>
      <c r="J44941" s="26"/>
      <c r="K44941" s="37"/>
    </row>
    <row r="44942" spans="6:11" x14ac:dyDescent="0.25">
      <c r="F44942" s="25"/>
      <c r="G44942" s="27"/>
      <c r="H44942" s="37"/>
      <c r="I44942" s="37"/>
      <c r="J44942" s="26"/>
      <c r="K44942" s="37"/>
    </row>
    <row r="44943" spans="6:11" x14ac:dyDescent="0.25">
      <c r="F44943" s="25"/>
      <c r="G44943" s="27"/>
      <c r="H44943" s="37"/>
      <c r="I44943" s="37"/>
      <c r="J44943" s="26"/>
      <c r="K44943" s="37"/>
    </row>
    <row r="44944" spans="6:11" x14ac:dyDescent="0.25">
      <c r="F44944" s="25"/>
      <c r="G44944" s="27"/>
      <c r="H44944" s="37"/>
      <c r="I44944" s="37"/>
      <c r="J44944" s="26"/>
      <c r="K44944" s="37"/>
    </row>
    <row r="44945" spans="6:11" x14ac:dyDescent="0.25">
      <c r="F44945" s="25"/>
      <c r="G44945" s="27"/>
      <c r="H44945" s="37"/>
      <c r="I44945" s="37"/>
      <c r="J44945" s="26"/>
      <c r="K44945" s="37"/>
    </row>
    <row r="44946" spans="6:11" x14ac:dyDescent="0.25">
      <c r="F44946" s="25"/>
      <c r="G44946" s="27"/>
      <c r="H44946" s="37"/>
      <c r="I44946" s="37"/>
      <c r="J44946" s="26"/>
      <c r="K44946" s="37"/>
    </row>
    <row r="44947" spans="6:11" x14ac:dyDescent="0.25">
      <c r="F44947" s="25"/>
      <c r="G44947" s="27"/>
      <c r="H44947" s="37"/>
      <c r="I44947" s="37"/>
      <c r="J44947" s="26"/>
      <c r="K44947" s="37"/>
    </row>
    <row r="44948" spans="6:11" x14ac:dyDescent="0.25">
      <c r="F44948" s="25"/>
      <c r="G44948" s="27"/>
      <c r="H44948" s="37"/>
      <c r="I44948" s="37"/>
      <c r="J44948" s="26"/>
      <c r="K44948" s="37"/>
    </row>
    <row r="44949" spans="6:11" x14ac:dyDescent="0.25">
      <c r="F44949" s="25"/>
      <c r="G44949" s="27"/>
      <c r="H44949" s="37"/>
      <c r="I44949" s="37"/>
      <c r="J44949" s="26"/>
      <c r="K44949" s="37"/>
    </row>
    <row r="44950" spans="6:11" x14ac:dyDescent="0.25">
      <c r="F44950" s="25"/>
      <c r="G44950" s="27"/>
      <c r="H44950" s="37"/>
      <c r="I44950" s="37"/>
      <c r="J44950" s="26"/>
      <c r="K44950" s="37"/>
    </row>
    <row r="44951" spans="6:11" x14ac:dyDescent="0.25">
      <c r="F44951" s="25"/>
      <c r="G44951" s="27"/>
      <c r="H44951" s="37"/>
      <c r="I44951" s="37"/>
      <c r="J44951" s="26"/>
      <c r="K44951" s="37"/>
    </row>
    <row r="44952" spans="6:11" x14ac:dyDescent="0.25">
      <c r="F44952" s="25"/>
      <c r="G44952" s="27"/>
      <c r="H44952" s="37"/>
      <c r="I44952" s="37"/>
      <c r="J44952" s="26"/>
      <c r="K44952" s="37"/>
    </row>
    <row r="44953" spans="6:11" x14ac:dyDescent="0.25">
      <c r="F44953" s="25"/>
      <c r="G44953" s="27"/>
      <c r="H44953" s="37"/>
      <c r="I44953" s="37"/>
      <c r="J44953" s="26"/>
      <c r="K44953" s="37"/>
    </row>
    <row r="44954" spans="6:11" x14ac:dyDescent="0.25">
      <c r="F44954" s="25"/>
      <c r="G44954" s="27"/>
      <c r="H44954" s="37"/>
      <c r="I44954" s="37"/>
      <c r="J44954" s="26"/>
      <c r="K44954" s="37"/>
    </row>
    <row r="44955" spans="6:11" x14ac:dyDescent="0.25">
      <c r="F44955" s="25"/>
      <c r="G44955" s="27"/>
      <c r="H44955" s="37"/>
      <c r="I44955" s="37"/>
      <c r="J44955" s="26"/>
      <c r="K44955" s="37"/>
    </row>
    <row r="44956" spans="6:11" x14ac:dyDescent="0.25">
      <c r="F44956" s="25"/>
      <c r="G44956" s="27"/>
      <c r="H44956" s="37"/>
      <c r="I44956" s="37"/>
      <c r="J44956" s="26"/>
      <c r="K44956" s="37"/>
    </row>
    <row r="44957" spans="6:11" x14ac:dyDescent="0.25">
      <c r="F44957" s="25"/>
      <c r="G44957" s="27"/>
      <c r="H44957" s="37"/>
      <c r="I44957" s="37"/>
      <c r="J44957" s="26"/>
      <c r="K44957" s="37"/>
    </row>
    <row r="44958" spans="6:11" x14ac:dyDescent="0.25">
      <c r="F44958" s="25"/>
      <c r="G44958" s="27"/>
      <c r="H44958" s="37"/>
      <c r="I44958" s="37"/>
      <c r="J44958" s="26"/>
      <c r="K44958" s="37"/>
    </row>
    <row r="44959" spans="6:11" x14ac:dyDescent="0.25">
      <c r="F44959" s="25"/>
      <c r="G44959" s="27"/>
      <c r="H44959" s="37"/>
      <c r="I44959" s="37"/>
      <c r="J44959" s="26"/>
      <c r="K44959" s="37"/>
    </row>
    <row r="44960" spans="6:11" x14ac:dyDescent="0.25">
      <c r="F44960" s="25"/>
      <c r="G44960" s="27"/>
      <c r="H44960" s="37"/>
      <c r="I44960" s="37"/>
      <c r="J44960" s="26"/>
      <c r="K44960" s="37"/>
    </row>
    <row r="44961" spans="6:11" x14ac:dyDescent="0.25">
      <c r="F44961" s="25"/>
      <c r="G44961" s="27"/>
      <c r="H44961" s="37"/>
      <c r="I44961" s="37"/>
      <c r="J44961" s="26"/>
      <c r="K44961" s="37"/>
    </row>
    <row r="44962" spans="6:11" x14ac:dyDescent="0.25">
      <c r="F44962" s="25"/>
      <c r="G44962" s="27"/>
      <c r="H44962" s="37"/>
      <c r="I44962" s="37"/>
      <c r="J44962" s="26"/>
      <c r="K44962" s="37"/>
    </row>
    <row r="44963" spans="6:11" x14ac:dyDescent="0.25">
      <c r="F44963" s="25"/>
      <c r="G44963" s="27"/>
      <c r="H44963" s="37"/>
      <c r="I44963" s="37"/>
      <c r="J44963" s="26"/>
      <c r="K44963" s="37"/>
    </row>
    <row r="44964" spans="6:11" x14ac:dyDescent="0.25">
      <c r="F44964" s="25"/>
      <c r="G44964" s="27"/>
      <c r="H44964" s="37"/>
      <c r="I44964" s="37"/>
      <c r="J44964" s="26"/>
      <c r="K44964" s="37"/>
    </row>
    <row r="44965" spans="6:11" x14ac:dyDescent="0.25">
      <c r="F44965" s="25"/>
      <c r="G44965" s="27"/>
      <c r="H44965" s="37"/>
      <c r="I44965" s="37"/>
      <c r="J44965" s="26"/>
      <c r="K44965" s="37"/>
    </row>
    <row r="44966" spans="6:11" x14ac:dyDescent="0.25">
      <c r="F44966" s="25"/>
      <c r="G44966" s="27"/>
      <c r="H44966" s="37"/>
      <c r="I44966" s="37"/>
      <c r="J44966" s="26"/>
      <c r="K44966" s="37"/>
    </row>
    <row r="44967" spans="6:11" x14ac:dyDescent="0.25">
      <c r="F44967" s="25"/>
      <c r="G44967" s="27"/>
      <c r="H44967" s="37"/>
      <c r="I44967" s="37"/>
      <c r="J44967" s="26"/>
      <c r="K44967" s="37"/>
    </row>
    <row r="44968" spans="6:11" x14ac:dyDescent="0.25">
      <c r="F44968" s="25"/>
      <c r="G44968" s="27"/>
      <c r="H44968" s="37"/>
      <c r="I44968" s="37"/>
      <c r="J44968" s="26"/>
      <c r="K44968" s="37"/>
    </row>
    <row r="44969" spans="6:11" x14ac:dyDescent="0.25">
      <c r="F44969" s="25"/>
      <c r="G44969" s="27"/>
      <c r="H44969" s="37"/>
      <c r="I44969" s="37"/>
      <c r="J44969" s="26"/>
      <c r="K44969" s="37"/>
    </row>
    <row r="44970" spans="6:11" x14ac:dyDescent="0.25">
      <c r="F44970" s="25"/>
      <c r="G44970" s="27"/>
      <c r="H44970" s="37"/>
      <c r="I44970" s="37"/>
      <c r="J44970" s="26"/>
      <c r="K44970" s="37"/>
    </row>
    <row r="44971" spans="6:11" x14ac:dyDescent="0.25">
      <c r="F44971" s="25"/>
      <c r="G44971" s="27"/>
      <c r="H44971" s="37"/>
      <c r="I44971" s="37"/>
      <c r="J44971" s="26"/>
      <c r="K44971" s="37"/>
    </row>
    <row r="44972" spans="6:11" x14ac:dyDescent="0.25">
      <c r="F44972" s="25"/>
      <c r="G44972" s="27"/>
      <c r="H44972" s="37"/>
      <c r="I44972" s="37"/>
      <c r="J44972" s="26"/>
      <c r="K44972" s="37"/>
    </row>
    <row r="44973" spans="6:11" x14ac:dyDescent="0.25">
      <c r="F44973" s="25"/>
      <c r="G44973" s="27"/>
      <c r="H44973" s="37"/>
      <c r="I44973" s="37"/>
      <c r="J44973" s="26"/>
      <c r="K44973" s="37"/>
    </row>
    <row r="44974" spans="6:11" x14ac:dyDescent="0.25">
      <c r="F44974" s="25"/>
      <c r="G44974" s="27"/>
      <c r="H44974" s="37"/>
      <c r="I44974" s="37"/>
      <c r="J44974" s="26"/>
      <c r="K44974" s="37"/>
    </row>
    <row r="44975" spans="6:11" x14ac:dyDescent="0.25">
      <c r="F44975" s="25"/>
      <c r="G44975" s="27"/>
      <c r="H44975" s="37"/>
      <c r="I44975" s="37"/>
      <c r="J44975" s="26"/>
      <c r="K44975" s="37"/>
    </row>
    <row r="44976" spans="6:11" x14ac:dyDescent="0.25">
      <c r="F44976" s="25"/>
      <c r="G44976" s="27"/>
      <c r="H44976" s="37"/>
      <c r="I44976" s="37"/>
      <c r="J44976" s="26"/>
      <c r="K44976" s="37"/>
    </row>
    <row r="44977" spans="6:11" x14ac:dyDescent="0.25">
      <c r="F44977" s="25"/>
      <c r="G44977" s="27"/>
      <c r="H44977" s="37"/>
      <c r="I44977" s="37"/>
      <c r="J44977" s="26"/>
      <c r="K44977" s="37"/>
    </row>
    <row r="44978" spans="6:11" x14ac:dyDescent="0.25">
      <c r="F44978" s="25"/>
      <c r="G44978" s="27"/>
      <c r="H44978" s="37"/>
      <c r="I44978" s="37"/>
      <c r="J44978" s="26"/>
      <c r="K44978" s="37"/>
    </row>
    <row r="44979" spans="6:11" x14ac:dyDescent="0.25">
      <c r="F44979" s="25"/>
      <c r="G44979" s="27"/>
      <c r="H44979" s="37"/>
      <c r="I44979" s="37"/>
      <c r="J44979" s="26"/>
      <c r="K44979" s="37"/>
    </row>
    <row r="44980" spans="6:11" x14ac:dyDescent="0.25">
      <c r="F44980" s="25"/>
      <c r="G44980" s="27"/>
      <c r="H44980" s="37"/>
      <c r="I44980" s="37"/>
      <c r="J44980" s="26"/>
      <c r="K44980" s="37"/>
    </row>
    <row r="44981" spans="6:11" x14ac:dyDescent="0.25">
      <c r="F44981" s="25"/>
      <c r="G44981" s="27"/>
      <c r="H44981" s="37"/>
      <c r="I44981" s="37"/>
      <c r="J44981" s="26"/>
      <c r="K44981" s="37"/>
    </row>
    <row r="44982" spans="6:11" x14ac:dyDescent="0.25">
      <c r="F44982" s="25"/>
      <c r="G44982" s="27"/>
      <c r="H44982" s="37"/>
      <c r="I44982" s="37"/>
      <c r="J44982" s="26"/>
      <c r="K44982" s="37"/>
    </row>
    <row r="44983" spans="6:11" x14ac:dyDescent="0.25">
      <c r="F44983" s="25"/>
      <c r="G44983" s="27"/>
      <c r="H44983" s="37"/>
      <c r="I44983" s="37"/>
      <c r="J44983" s="26"/>
      <c r="K44983" s="37"/>
    </row>
    <row r="44984" spans="6:11" x14ac:dyDescent="0.25">
      <c r="F44984" s="25"/>
      <c r="G44984" s="27"/>
      <c r="H44984" s="37"/>
      <c r="I44984" s="37"/>
      <c r="J44984" s="26"/>
      <c r="K44984" s="37"/>
    </row>
    <row r="44985" spans="6:11" x14ac:dyDescent="0.25">
      <c r="F44985" s="25"/>
      <c r="G44985" s="27"/>
      <c r="H44985" s="37"/>
      <c r="I44985" s="37"/>
      <c r="J44985" s="26"/>
      <c r="K44985" s="37"/>
    </row>
    <row r="44986" spans="6:11" x14ac:dyDescent="0.25">
      <c r="F44986" s="25"/>
      <c r="G44986" s="27"/>
      <c r="H44986" s="37"/>
      <c r="I44986" s="37"/>
      <c r="J44986" s="26"/>
      <c r="K44986" s="37"/>
    </row>
    <row r="44987" spans="6:11" x14ac:dyDescent="0.25">
      <c r="F44987" s="25"/>
      <c r="G44987" s="27"/>
      <c r="H44987" s="37"/>
      <c r="I44987" s="37"/>
      <c r="J44987" s="26"/>
      <c r="K44987" s="37"/>
    </row>
    <row r="44988" spans="6:11" x14ac:dyDescent="0.25">
      <c r="F44988" s="25"/>
      <c r="G44988" s="27"/>
      <c r="H44988" s="37"/>
      <c r="I44988" s="37"/>
      <c r="J44988" s="26"/>
      <c r="K44988" s="37"/>
    </row>
    <row r="44989" spans="6:11" x14ac:dyDescent="0.25">
      <c r="F44989" s="25"/>
      <c r="G44989" s="27"/>
      <c r="H44989" s="37"/>
      <c r="I44989" s="37"/>
      <c r="J44989" s="26"/>
      <c r="K44989" s="37"/>
    </row>
    <row r="44990" spans="6:11" x14ac:dyDescent="0.25">
      <c r="F44990" s="25"/>
      <c r="G44990" s="27"/>
      <c r="H44990" s="37"/>
      <c r="I44990" s="37"/>
      <c r="J44990" s="26"/>
      <c r="K44990" s="37"/>
    </row>
    <row r="44991" spans="6:11" x14ac:dyDescent="0.25">
      <c r="F44991" s="25"/>
      <c r="G44991" s="27"/>
      <c r="H44991" s="37"/>
      <c r="I44991" s="37"/>
      <c r="J44991" s="26"/>
      <c r="K44991" s="37"/>
    </row>
    <row r="44992" spans="6:11" x14ac:dyDescent="0.25">
      <c r="F44992" s="25"/>
      <c r="G44992" s="27"/>
      <c r="H44992" s="37"/>
      <c r="I44992" s="37"/>
      <c r="J44992" s="26"/>
      <c r="K44992" s="37"/>
    </row>
    <row r="44993" spans="6:11" x14ac:dyDescent="0.25">
      <c r="F44993" s="25"/>
      <c r="G44993" s="27"/>
      <c r="H44993" s="37"/>
      <c r="I44993" s="37"/>
      <c r="J44993" s="26"/>
      <c r="K44993" s="37"/>
    </row>
    <row r="44994" spans="6:11" x14ac:dyDescent="0.25">
      <c r="F44994" s="25"/>
      <c r="G44994" s="27"/>
      <c r="H44994" s="37"/>
      <c r="I44994" s="37"/>
      <c r="J44994" s="26"/>
      <c r="K44994" s="37"/>
    </row>
    <row r="44995" spans="6:11" x14ac:dyDescent="0.25">
      <c r="F44995" s="25"/>
      <c r="G44995" s="27"/>
      <c r="H44995" s="37"/>
      <c r="I44995" s="37"/>
      <c r="J44995" s="26"/>
      <c r="K44995" s="37"/>
    </row>
    <row r="44996" spans="6:11" x14ac:dyDescent="0.25">
      <c r="F44996" s="25"/>
      <c r="G44996" s="27"/>
      <c r="H44996" s="37"/>
      <c r="I44996" s="37"/>
      <c r="J44996" s="26"/>
      <c r="K44996" s="37"/>
    </row>
    <row r="44997" spans="6:11" x14ac:dyDescent="0.25">
      <c r="F44997" s="25"/>
      <c r="G44997" s="27"/>
      <c r="H44997" s="37"/>
      <c r="I44997" s="37"/>
      <c r="J44997" s="26"/>
      <c r="K44997" s="37"/>
    </row>
    <row r="44998" spans="6:11" x14ac:dyDescent="0.25">
      <c r="F44998" s="25"/>
      <c r="G44998" s="27"/>
      <c r="H44998" s="37"/>
      <c r="I44998" s="37"/>
      <c r="J44998" s="26"/>
      <c r="K44998" s="37"/>
    </row>
    <row r="44999" spans="6:11" x14ac:dyDescent="0.25">
      <c r="F44999" s="25"/>
      <c r="G44999" s="27"/>
      <c r="H44999" s="37"/>
      <c r="I44999" s="37"/>
      <c r="J44999" s="26"/>
      <c r="K44999" s="37"/>
    </row>
    <row r="45000" spans="6:11" x14ac:dyDescent="0.25">
      <c r="F45000" s="25"/>
      <c r="G45000" s="27"/>
      <c r="H45000" s="37"/>
      <c r="I45000" s="37"/>
      <c r="J45000" s="26"/>
      <c r="K45000" s="37"/>
    </row>
    <row r="45001" spans="6:11" x14ac:dyDescent="0.25">
      <c r="F45001" s="25"/>
      <c r="G45001" s="27"/>
      <c r="H45001" s="37"/>
      <c r="I45001" s="37"/>
      <c r="J45001" s="26"/>
      <c r="K45001" s="37"/>
    </row>
    <row r="45002" spans="6:11" x14ac:dyDescent="0.25">
      <c r="F45002" s="25"/>
      <c r="G45002" s="27"/>
      <c r="H45002" s="37"/>
      <c r="I45002" s="37"/>
      <c r="J45002" s="26"/>
      <c r="K45002" s="37"/>
    </row>
    <row r="45003" spans="6:11" x14ac:dyDescent="0.25">
      <c r="F45003" s="25"/>
      <c r="G45003" s="27"/>
      <c r="H45003" s="37"/>
      <c r="I45003" s="37"/>
      <c r="J45003" s="26"/>
      <c r="K45003" s="37"/>
    </row>
    <row r="45004" spans="6:11" x14ac:dyDescent="0.25">
      <c r="F45004" s="25"/>
      <c r="G45004" s="27"/>
      <c r="H45004" s="37"/>
      <c r="I45004" s="37"/>
      <c r="J45004" s="26"/>
      <c r="K45004" s="37"/>
    </row>
    <row r="45005" spans="6:11" x14ac:dyDescent="0.25">
      <c r="F45005" s="25"/>
      <c r="G45005" s="27"/>
      <c r="H45005" s="37"/>
      <c r="I45005" s="37"/>
      <c r="J45005" s="26"/>
      <c r="K45005" s="37"/>
    </row>
    <row r="45006" spans="6:11" x14ac:dyDescent="0.25">
      <c r="F45006" s="25"/>
      <c r="G45006" s="27"/>
      <c r="H45006" s="37"/>
      <c r="I45006" s="37"/>
      <c r="J45006" s="26"/>
      <c r="K45006" s="37"/>
    </row>
    <row r="45007" spans="6:11" x14ac:dyDescent="0.25">
      <c r="F45007" s="25"/>
      <c r="G45007" s="27"/>
      <c r="H45007" s="37"/>
      <c r="I45007" s="37"/>
      <c r="J45007" s="26"/>
      <c r="K45007" s="37"/>
    </row>
    <row r="45008" spans="6:11" x14ac:dyDescent="0.25">
      <c r="F45008" s="25"/>
      <c r="G45008" s="27"/>
      <c r="H45008" s="37"/>
      <c r="I45008" s="37"/>
      <c r="J45008" s="26"/>
      <c r="K45008" s="37"/>
    </row>
    <row r="45009" spans="6:11" x14ac:dyDescent="0.25">
      <c r="F45009" s="25"/>
      <c r="G45009" s="27"/>
      <c r="H45009" s="37"/>
      <c r="I45009" s="37"/>
      <c r="J45009" s="26"/>
      <c r="K45009" s="37"/>
    </row>
    <row r="45010" spans="6:11" x14ac:dyDescent="0.25">
      <c r="F45010" s="25"/>
      <c r="G45010" s="27"/>
      <c r="H45010" s="37"/>
      <c r="I45010" s="37"/>
      <c r="J45010" s="26"/>
      <c r="K45010" s="37"/>
    </row>
    <row r="45011" spans="6:11" x14ac:dyDescent="0.25">
      <c r="F45011" s="25"/>
      <c r="G45011" s="27"/>
      <c r="H45011" s="37"/>
      <c r="I45011" s="37"/>
      <c r="J45011" s="26"/>
      <c r="K45011" s="37"/>
    </row>
    <row r="45012" spans="6:11" x14ac:dyDescent="0.25">
      <c r="F45012" s="25"/>
      <c r="G45012" s="27"/>
      <c r="H45012" s="37"/>
      <c r="I45012" s="37"/>
      <c r="J45012" s="26"/>
      <c r="K45012" s="37"/>
    </row>
    <row r="45013" spans="6:11" x14ac:dyDescent="0.25">
      <c r="F45013" s="25"/>
      <c r="G45013" s="27"/>
      <c r="H45013" s="37"/>
      <c r="I45013" s="37"/>
      <c r="J45013" s="26"/>
      <c r="K45013" s="37"/>
    </row>
    <row r="45014" spans="6:11" x14ac:dyDescent="0.25">
      <c r="F45014" s="25"/>
      <c r="G45014" s="27"/>
      <c r="H45014" s="37"/>
      <c r="I45014" s="37"/>
      <c r="J45014" s="26"/>
      <c r="K45014" s="37"/>
    </row>
    <row r="45015" spans="6:11" x14ac:dyDescent="0.25">
      <c r="F45015" s="25"/>
      <c r="G45015" s="27"/>
      <c r="H45015" s="37"/>
      <c r="I45015" s="37"/>
      <c r="J45015" s="26"/>
      <c r="K45015" s="37"/>
    </row>
    <row r="45016" spans="6:11" x14ac:dyDescent="0.25">
      <c r="F45016" s="25"/>
      <c r="G45016" s="27"/>
      <c r="H45016" s="37"/>
      <c r="I45016" s="37"/>
      <c r="J45016" s="26"/>
      <c r="K45016" s="37"/>
    </row>
    <row r="45017" spans="6:11" x14ac:dyDescent="0.25">
      <c r="F45017" s="25"/>
      <c r="G45017" s="27"/>
      <c r="H45017" s="37"/>
      <c r="I45017" s="37"/>
      <c r="J45017" s="26"/>
      <c r="K45017" s="37"/>
    </row>
    <row r="45018" spans="6:11" x14ac:dyDescent="0.25">
      <c r="F45018" s="25"/>
      <c r="G45018" s="27"/>
      <c r="H45018" s="37"/>
      <c r="I45018" s="37"/>
      <c r="J45018" s="26"/>
      <c r="K45018" s="37"/>
    </row>
    <row r="45019" spans="6:11" x14ac:dyDescent="0.25">
      <c r="F45019" s="25"/>
      <c r="G45019" s="27"/>
      <c r="H45019" s="37"/>
      <c r="I45019" s="37"/>
      <c r="J45019" s="26"/>
      <c r="K45019" s="37"/>
    </row>
    <row r="45020" spans="6:11" x14ac:dyDescent="0.25">
      <c r="F45020" s="25"/>
      <c r="G45020" s="27"/>
      <c r="H45020" s="37"/>
      <c r="I45020" s="37"/>
      <c r="J45020" s="26"/>
      <c r="K45020" s="37"/>
    </row>
    <row r="45021" spans="6:11" x14ac:dyDescent="0.25">
      <c r="F45021" s="25"/>
      <c r="G45021" s="27"/>
      <c r="H45021" s="37"/>
      <c r="I45021" s="37"/>
      <c r="J45021" s="26"/>
      <c r="K45021" s="37"/>
    </row>
    <row r="45022" spans="6:11" x14ac:dyDescent="0.25">
      <c r="F45022" s="25"/>
      <c r="G45022" s="27"/>
      <c r="H45022" s="37"/>
      <c r="I45022" s="37"/>
      <c r="J45022" s="26"/>
      <c r="K45022" s="37"/>
    </row>
    <row r="45023" spans="6:11" x14ac:dyDescent="0.25">
      <c r="F45023" s="25"/>
      <c r="G45023" s="27"/>
      <c r="H45023" s="37"/>
      <c r="I45023" s="37"/>
      <c r="J45023" s="26"/>
      <c r="K45023" s="37"/>
    </row>
    <row r="45024" spans="6:11" x14ac:dyDescent="0.25">
      <c r="F45024" s="25"/>
      <c r="G45024" s="27"/>
      <c r="H45024" s="37"/>
      <c r="I45024" s="37"/>
      <c r="J45024" s="26"/>
      <c r="K45024" s="37"/>
    </row>
    <row r="45025" spans="6:11" x14ac:dyDescent="0.25">
      <c r="F45025" s="25"/>
      <c r="G45025" s="27"/>
      <c r="H45025" s="37"/>
      <c r="I45025" s="37"/>
      <c r="J45025" s="26"/>
      <c r="K45025" s="37"/>
    </row>
    <row r="45026" spans="6:11" x14ac:dyDescent="0.25">
      <c r="F45026" s="25"/>
      <c r="G45026" s="27"/>
      <c r="H45026" s="37"/>
      <c r="I45026" s="37"/>
      <c r="J45026" s="26"/>
      <c r="K45026" s="37"/>
    </row>
    <row r="45027" spans="6:11" x14ac:dyDescent="0.25">
      <c r="F45027" s="25"/>
      <c r="G45027" s="27"/>
      <c r="H45027" s="37"/>
      <c r="I45027" s="37"/>
      <c r="J45027" s="26"/>
      <c r="K45027" s="37"/>
    </row>
    <row r="45028" spans="6:11" x14ac:dyDescent="0.25">
      <c r="F45028" s="25"/>
      <c r="G45028" s="27"/>
      <c r="H45028" s="37"/>
      <c r="I45028" s="37"/>
      <c r="J45028" s="26"/>
      <c r="K45028" s="37"/>
    </row>
    <row r="45029" spans="6:11" x14ac:dyDescent="0.25">
      <c r="F45029" s="25"/>
      <c r="G45029" s="27"/>
      <c r="H45029" s="37"/>
      <c r="I45029" s="37"/>
      <c r="J45029" s="26"/>
      <c r="K45029" s="37"/>
    </row>
    <row r="45030" spans="6:11" x14ac:dyDescent="0.25">
      <c r="F45030" s="25"/>
      <c r="G45030" s="27"/>
      <c r="H45030" s="37"/>
      <c r="I45030" s="37"/>
      <c r="J45030" s="26"/>
      <c r="K45030" s="37"/>
    </row>
    <row r="45031" spans="6:11" x14ac:dyDescent="0.25">
      <c r="F45031" s="25"/>
      <c r="G45031" s="27"/>
      <c r="H45031" s="37"/>
      <c r="I45031" s="37"/>
      <c r="J45031" s="26"/>
      <c r="K45031" s="37"/>
    </row>
    <row r="45032" spans="6:11" x14ac:dyDescent="0.25">
      <c r="F45032" s="25"/>
      <c r="G45032" s="27"/>
      <c r="H45032" s="37"/>
      <c r="I45032" s="37"/>
      <c r="J45032" s="26"/>
      <c r="K45032" s="37"/>
    </row>
    <row r="45033" spans="6:11" x14ac:dyDescent="0.25">
      <c r="F45033" s="25"/>
      <c r="G45033" s="27"/>
      <c r="H45033" s="37"/>
      <c r="I45033" s="37"/>
      <c r="J45033" s="26"/>
      <c r="K45033" s="37"/>
    </row>
    <row r="45034" spans="6:11" x14ac:dyDescent="0.25">
      <c r="F45034" s="25"/>
      <c r="G45034" s="27"/>
      <c r="H45034" s="37"/>
      <c r="I45034" s="37"/>
      <c r="J45034" s="26"/>
      <c r="K45034" s="37"/>
    </row>
    <row r="45035" spans="6:11" x14ac:dyDescent="0.25">
      <c r="F45035" s="25"/>
      <c r="G45035" s="27"/>
      <c r="H45035" s="37"/>
      <c r="I45035" s="37"/>
      <c r="J45035" s="26"/>
      <c r="K45035" s="37"/>
    </row>
    <row r="45036" spans="6:11" x14ac:dyDescent="0.25">
      <c r="F45036" s="25"/>
      <c r="G45036" s="27"/>
      <c r="H45036" s="37"/>
      <c r="I45036" s="37"/>
      <c r="J45036" s="26"/>
      <c r="K45036" s="37"/>
    </row>
    <row r="45037" spans="6:11" x14ac:dyDescent="0.25">
      <c r="F45037" s="25"/>
      <c r="G45037" s="27"/>
      <c r="H45037" s="37"/>
      <c r="I45037" s="37"/>
      <c r="J45037" s="26"/>
      <c r="K45037" s="37"/>
    </row>
    <row r="45038" spans="6:11" x14ac:dyDescent="0.25">
      <c r="F45038" s="25"/>
      <c r="G45038" s="27"/>
      <c r="H45038" s="37"/>
      <c r="I45038" s="37"/>
      <c r="J45038" s="26"/>
      <c r="K45038" s="37"/>
    </row>
    <row r="45039" spans="6:11" x14ac:dyDescent="0.25">
      <c r="F45039" s="25"/>
      <c r="G45039" s="27"/>
      <c r="H45039" s="37"/>
      <c r="I45039" s="37"/>
      <c r="J45039" s="26"/>
      <c r="K45039" s="37"/>
    </row>
    <row r="45040" spans="6:11" x14ac:dyDescent="0.25">
      <c r="F45040" s="25"/>
      <c r="G45040" s="27"/>
      <c r="H45040" s="37"/>
      <c r="I45040" s="37"/>
      <c r="J45040" s="26"/>
      <c r="K45040" s="37"/>
    </row>
    <row r="45041" spans="6:11" x14ac:dyDescent="0.25">
      <c r="F45041" s="25"/>
      <c r="G45041" s="27"/>
      <c r="H45041" s="37"/>
      <c r="I45041" s="37"/>
      <c r="J45041" s="26"/>
      <c r="K45041" s="37"/>
    </row>
    <row r="45042" spans="6:11" x14ac:dyDescent="0.25">
      <c r="F45042" s="25"/>
      <c r="G45042" s="27"/>
      <c r="H45042" s="37"/>
      <c r="I45042" s="37"/>
      <c r="J45042" s="26"/>
      <c r="K45042" s="37"/>
    </row>
    <row r="45043" spans="6:11" x14ac:dyDescent="0.25">
      <c r="F45043" s="25"/>
      <c r="G45043" s="27"/>
      <c r="H45043" s="37"/>
      <c r="I45043" s="37"/>
      <c r="J45043" s="26"/>
      <c r="K45043" s="37"/>
    </row>
    <row r="45044" spans="6:11" x14ac:dyDescent="0.25">
      <c r="F45044" s="25"/>
      <c r="G45044" s="27"/>
      <c r="H45044" s="37"/>
      <c r="I45044" s="37"/>
      <c r="J45044" s="26"/>
      <c r="K45044" s="37"/>
    </row>
    <row r="45045" spans="6:11" x14ac:dyDescent="0.25">
      <c r="F45045" s="25"/>
      <c r="G45045" s="27"/>
      <c r="H45045" s="37"/>
      <c r="I45045" s="37"/>
      <c r="J45045" s="26"/>
      <c r="K45045" s="37"/>
    </row>
    <row r="45046" spans="6:11" x14ac:dyDescent="0.25">
      <c r="F45046" s="25"/>
      <c r="G45046" s="27"/>
      <c r="H45046" s="37"/>
      <c r="I45046" s="37"/>
      <c r="J45046" s="26"/>
      <c r="K45046" s="37"/>
    </row>
    <row r="45047" spans="6:11" x14ac:dyDescent="0.25">
      <c r="F45047" s="25"/>
      <c r="G45047" s="27"/>
      <c r="H45047" s="37"/>
      <c r="I45047" s="37"/>
      <c r="J45047" s="26"/>
      <c r="K45047" s="37"/>
    </row>
    <row r="45048" spans="6:11" x14ac:dyDescent="0.25">
      <c r="F45048" s="25"/>
      <c r="G45048" s="27"/>
      <c r="H45048" s="37"/>
      <c r="I45048" s="37"/>
      <c r="J45048" s="26"/>
      <c r="K45048" s="37"/>
    </row>
    <row r="45049" spans="6:11" x14ac:dyDescent="0.25">
      <c r="F45049" s="25"/>
      <c r="G45049" s="27"/>
      <c r="H45049" s="37"/>
      <c r="I45049" s="37"/>
      <c r="J45049" s="26"/>
      <c r="K45049" s="37"/>
    </row>
    <row r="45050" spans="6:11" x14ac:dyDescent="0.25">
      <c r="F45050" s="25"/>
      <c r="G45050" s="27"/>
      <c r="H45050" s="37"/>
      <c r="I45050" s="37"/>
      <c r="J45050" s="26"/>
      <c r="K45050" s="37"/>
    </row>
    <row r="45051" spans="6:11" x14ac:dyDescent="0.25">
      <c r="F45051" s="25"/>
      <c r="G45051" s="27"/>
      <c r="H45051" s="37"/>
      <c r="I45051" s="37"/>
      <c r="J45051" s="26"/>
      <c r="K45051" s="37"/>
    </row>
    <row r="45052" spans="6:11" x14ac:dyDescent="0.25">
      <c r="F45052" s="25"/>
      <c r="G45052" s="27"/>
      <c r="H45052" s="37"/>
      <c r="I45052" s="37"/>
      <c r="J45052" s="26"/>
      <c r="K45052" s="37"/>
    </row>
    <row r="45053" spans="6:11" x14ac:dyDescent="0.25">
      <c r="F45053" s="25"/>
      <c r="G45053" s="27"/>
      <c r="H45053" s="37"/>
      <c r="I45053" s="37"/>
      <c r="J45053" s="26"/>
      <c r="K45053" s="37"/>
    </row>
    <row r="45054" spans="6:11" x14ac:dyDescent="0.25">
      <c r="F45054" s="25"/>
      <c r="G45054" s="27"/>
      <c r="H45054" s="37"/>
      <c r="I45054" s="37"/>
      <c r="J45054" s="26"/>
      <c r="K45054" s="37"/>
    </row>
    <row r="45055" spans="6:11" x14ac:dyDescent="0.25">
      <c r="F45055" s="25"/>
      <c r="G45055" s="27"/>
      <c r="H45055" s="37"/>
      <c r="I45055" s="37"/>
      <c r="J45055" s="26"/>
      <c r="K45055" s="37"/>
    </row>
    <row r="45056" spans="6:11" x14ac:dyDescent="0.25">
      <c r="F45056" s="25"/>
      <c r="G45056" s="27"/>
      <c r="H45056" s="37"/>
      <c r="I45056" s="37"/>
      <c r="J45056" s="26"/>
      <c r="K45056" s="37"/>
    </row>
    <row r="45057" spans="6:11" x14ac:dyDescent="0.25">
      <c r="F45057" s="25"/>
      <c r="G45057" s="27"/>
      <c r="H45057" s="37"/>
      <c r="I45057" s="37"/>
      <c r="J45057" s="26"/>
      <c r="K45057" s="37"/>
    </row>
    <row r="45058" spans="6:11" x14ac:dyDescent="0.25">
      <c r="F45058" s="25"/>
      <c r="G45058" s="27"/>
      <c r="H45058" s="37"/>
      <c r="I45058" s="37"/>
      <c r="J45058" s="26"/>
      <c r="K45058" s="37"/>
    </row>
    <row r="45059" spans="6:11" x14ac:dyDescent="0.25">
      <c r="F45059" s="25"/>
      <c r="G45059" s="27"/>
      <c r="H45059" s="37"/>
      <c r="I45059" s="37"/>
      <c r="J45059" s="26"/>
      <c r="K45059" s="37"/>
    </row>
    <row r="45060" spans="6:11" x14ac:dyDescent="0.25">
      <c r="F45060" s="25"/>
      <c r="G45060" s="27"/>
      <c r="H45060" s="37"/>
      <c r="I45060" s="37"/>
      <c r="J45060" s="26"/>
      <c r="K45060" s="37"/>
    </row>
    <row r="45061" spans="6:11" x14ac:dyDescent="0.25">
      <c r="F45061" s="25"/>
      <c r="G45061" s="27"/>
      <c r="H45061" s="37"/>
      <c r="I45061" s="37"/>
      <c r="J45061" s="26"/>
      <c r="K45061" s="37"/>
    </row>
    <row r="45062" spans="6:11" x14ac:dyDescent="0.25">
      <c r="F45062" s="25"/>
      <c r="G45062" s="27"/>
      <c r="H45062" s="37"/>
      <c r="I45062" s="37"/>
      <c r="J45062" s="26"/>
      <c r="K45062" s="37"/>
    </row>
    <row r="45063" spans="6:11" x14ac:dyDescent="0.25">
      <c r="F45063" s="25"/>
      <c r="G45063" s="27"/>
      <c r="H45063" s="37"/>
      <c r="I45063" s="37"/>
      <c r="J45063" s="26"/>
      <c r="K45063" s="37"/>
    </row>
    <row r="45064" spans="6:11" x14ac:dyDescent="0.25">
      <c r="F45064" s="25"/>
      <c r="G45064" s="27"/>
      <c r="H45064" s="37"/>
      <c r="I45064" s="37"/>
      <c r="J45064" s="26"/>
      <c r="K45064" s="37"/>
    </row>
    <row r="45065" spans="6:11" x14ac:dyDescent="0.25">
      <c r="F45065" s="25"/>
      <c r="G45065" s="27"/>
      <c r="H45065" s="37"/>
      <c r="I45065" s="37"/>
      <c r="J45065" s="26"/>
      <c r="K45065" s="37"/>
    </row>
    <row r="45066" spans="6:11" x14ac:dyDescent="0.25">
      <c r="F45066" s="25"/>
      <c r="G45066" s="27"/>
      <c r="H45066" s="37"/>
      <c r="I45066" s="37"/>
      <c r="J45066" s="26"/>
      <c r="K45066" s="37"/>
    </row>
    <row r="45067" spans="6:11" x14ac:dyDescent="0.25">
      <c r="F45067" s="25"/>
      <c r="G45067" s="27"/>
      <c r="H45067" s="37"/>
      <c r="I45067" s="37"/>
      <c r="J45067" s="26"/>
      <c r="K45067" s="37"/>
    </row>
    <row r="45068" spans="6:11" x14ac:dyDescent="0.25">
      <c r="F45068" s="25"/>
      <c r="G45068" s="27"/>
      <c r="H45068" s="37"/>
      <c r="I45068" s="37"/>
      <c r="J45068" s="26"/>
      <c r="K45068" s="37"/>
    </row>
    <row r="45069" spans="6:11" x14ac:dyDescent="0.25">
      <c r="F45069" s="25"/>
      <c r="G45069" s="27"/>
      <c r="H45069" s="37"/>
      <c r="I45069" s="37"/>
      <c r="J45069" s="26"/>
      <c r="K45069" s="37"/>
    </row>
    <row r="45070" spans="6:11" x14ac:dyDescent="0.25">
      <c r="F45070" s="25"/>
      <c r="G45070" s="27"/>
      <c r="H45070" s="37"/>
      <c r="I45070" s="37"/>
      <c r="J45070" s="26"/>
      <c r="K45070" s="37"/>
    </row>
    <row r="45071" spans="6:11" x14ac:dyDescent="0.25">
      <c r="F45071" s="25"/>
      <c r="G45071" s="27"/>
      <c r="H45071" s="37"/>
      <c r="I45071" s="37"/>
      <c r="J45071" s="26"/>
      <c r="K45071" s="37"/>
    </row>
    <row r="45072" spans="6:11" x14ac:dyDescent="0.25">
      <c r="F45072" s="25"/>
      <c r="G45072" s="27"/>
      <c r="H45072" s="37"/>
      <c r="I45072" s="37"/>
      <c r="J45072" s="26"/>
      <c r="K45072" s="37"/>
    </row>
    <row r="45073" spans="6:11" x14ac:dyDescent="0.25">
      <c r="F45073" s="25"/>
      <c r="G45073" s="27"/>
      <c r="H45073" s="37"/>
      <c r="I45073" s="37"/>
      <c r="J45073" s="26"/>
      <c r="K45073" s="37"/>
    </row>
    <row r="45074" spans="6:11" x14ac:dyDescent="0.25">
      <c r="F45074" s="25"/>
      <c r="G45074" s="27"/>
      <c r="H45074" s="37"/>
      <c r="I45074" s="37"/>
      <c r="J45074" s="26"/>
      <c r="K45074" s="37"/>
    </row>
    <row r="45075" spans="6:11" x14ac:dyDescent="0.25">
      <c r="F45075" s="25"/>
      <c r="G45075" s="27"/>
      <c r="H45075" s="37"/>
      <c r="I45075" s="37"/>
      <c r="J45075" s="26"/>
      <c r="K45075" s="37"/>
    </row>
    <row r="45076" spans="6:11" x14ac:dyDescent="0.25">
      <c r="F45076" s="25"/>
      <c r="G45076" s="27"/>
      <c r="H45076" s="37"/>
      <c r="I45076" s="37"/>
      <c r="J45076" s="26"/>
      <c r="K45076" s="37"/>
    </row>
    <row r="45077" spans="6:11" x14ac:dyDescent="0.25">
      <c r="F45077" s="25"/>
      <c r="G45077" s="27"/>
      <c r="H45077" s="37"/>
      <c r="I45077" s="37"/>
      <c r="J45077" s="26"/>
      <c r="K45077" s="37"/>
    </row>
    <row r="45078" spans="6:11" x14ac:dyDescent="0.25">
      <c r="F45078" s="25"/>
      <c r="G45078" s="27"/>
      <c r="H45078" s="37"/>
      <c r="I45078" s="37"/>
      <c r="J45078" s="26"/>
      <c r="K45078" s="37"/>
    </row>
    <row r="45079" spans="6:11" x14ac:dyDescent="0.25">
      <c r="F45079" s="25"/>
      <c r="G45079" s="27"/>
      <c r="H45079" s="37"/>
      <c r="I45079" s="37"/>
      <c r="J45079" s="26"/>
      <c r="K45079" s="37"/>
    </row>
    <row r="45080" spans="6:11" x14ac:dyDescent="0.25">
      <c r="F45080" s="25"/>
      <c r="G45080" s="27"/>
      <c r="H45080" s="37"/>
      <c r="I45080" s="37"/>
      <c r="J45080" s="26"/>
      <c r="K45080" s="37"/>
    </row>
    <row r="45081" spans="6:11" x14ac:dyDescent="0.25">
      <c r="F45081" s="25"/>
      <c r="G45081" s="27"/>
      <c r="H45081" s="37"/>
      <c r="I45081" s="37"/>
      <c r="J45081" s="26"/>
      <c r="K45081" s="37"/>
    </row>
    <row r="45082" spans="6:11" x14ac:dyDescent="0.25">
      <c r="F45082" s="25"/>
      <c r="G45082" s="27"/>
      <c r="H45082" s="37"/>
      <c r="I45082" s="37"/>
      <c r="J45082" s="26"/>
      <c r="K45082" s="37"/>
    </row>
    <row r="45083" spans="6:11" x14ac:dyDescent="0.25">
      <c r="F45083" s="25"/>
      <c r="G45083" s="27"/>
      <c r="H45083" s="37"/>
      <c r="I45083" s="37"/>
      <c r="J45083" s="26"/>
      <c r="K45083" s="37"/>
    </row>
    <row r="45084" spans="6:11" x14ac:dyDescent="0.25">
      <c r="F45084" s="25"/>
      <c r="G45084" s="27"/>
      <c r="H45084" s="37"/>
      <c r="I45084" s="37"/>
      <c r="J45084" s="26"/>
      <c r="K45084" s="37"/>
    </row>
    <row r="45085" spans="6:11" x14ac:dyDescent="0.25">
      <c r="F45085" s="25"/>
      <c r="G45085" s="27"/>
      <c r="H45085" s="37"/>
      <c r="I45085" s="37"/>
      <c r="J45085" s="26"/>
      <c r="K45085" s="37"/>
    </row>
    <row r="45086" spans="6:11" x14ac:dyDescent="0.25">
      <c r="F45086" s="25"/>
      <c r="G45086" s="27"/>
      <c r="H45086" s="37"/>
      <c r="I45086" s="37"/>
      <c r="J45086" s="26"/>
      <c r="K45086" s="37"/>
    </row>
    <row r="45087" spans="6:11" x14ac:dyDescent="0.25">
      <c r="F45087" s="25"/>
      <c r="G45087" s="27"/>
      <c r="H45087" s="37"/>
      <c r="I45087" s="37"/>
      <c r="J45087" s="26"/>
      <c r="K45087" s="37"/>
    </row>
    <row r="45088" spans="6:11" x14ac:dyDescent="0.25">
      <c r="F45088" s="25"/>
      <c r="G45088" s="27"/>
      <c r="H45088" s="37"/>
      <c r="I45088" s="37"/>
      <c r="J45088" s="26"/>
      <c r="K45088" s="37"/>
    </row>
    <row r="45089" spans="6:11" x14ac:dyDescent="0.25">
      <c r="F45089" s="25"/>
      <c r="G45089" s="27"/>
      <c r="H45089" s="37"/>
      <c r="I45089" s="37"/>
      <c r="J45089" s="26"/>
      <c r="K45089" s="37"/>
    </row>
    <row r="45090" spans="6:11" x14ac:dyDescent="0.25">
      <c r="F45090" s="25"/>
      <c r="G45090" s="27"/>
      <c r="H45090" s="37"/>
      <c r="I45090" s="37"/>
      <c r="J45090" s="26"/>
      <c r="K45090" s="37"/>
    </row>
    <row r="45091" spans="6:11" x14ac:dyDescent="0.25">
      <c r="F45091" s="25"/>
      <c r="G45091" s="27"/>
      <c r="H45091" s="37"/>
      <c r="I45091" s="37"/>
      <c r="J45091" s="26"/>
      <c r="K45091" s="37"/>
    </row>
    <row r="45092" spans="6:11" x14ac:dyDescent="0.25">
      <c r="F45092" s="25"/>
      <c r="G45092" s="27"/>
      <c r="H45092" s="37"/>
      <c r="I45092" s="37"/>
      <c r="J45092" s="26"/>
      <c r="K45092" s="37"/>
    </row>
    <row r="45093" spans="6:11" x14ac:dyDescent="0.25">
      <c r="F45093" s="25"/>
      <c r="G45093" s="27"/>
      <c r="H45093" s="37"/>
      <c r="I45093" s="37"/>
      <c r="J45093" s="26"/>
      <c r="K45093" s="37"/>
    </row>
    <row r="45094" spans="6:11" x14ac:dyDescent="0.25">
      <c r="F45094" s="25"/>
      <c r="G45094" s="27"/>
      <c r="H45094" s="37"/>
      <c r="I45094" s="37"/>
      <c r="J45094" s="26"/>
      <c r="K45094" s="37"/>
    </row>
    <row r="45095" spans="6:11" x14ac:dyDescent="0.25">
      <c r="F45095" s="25"/>
      <c r="G45095" s="27"/>
      <c r="H45095" s="37"/>
      <c r="I45095" s="37"/>
      <c r="J45095" s="26"/>
      <c r="K45095" s="37"/>
    </row>
    <row r="45096" spans="6:11" x14ac:dyDescent="0.25">
      <c r="F45096" s="25"/>
      <c r="G45096" s="27"/>
      <c r="H45096" s="37"/>
      <c r="I45096" s="37"/>
      <c r="J45096" s="26"/>
      <c r="K45096" s="37"/>
    </row>
    <row r="45097" spans="6:11" x14ac:dyDescent="0.25">
      <c r="F45097" s="25"/>
      <c r="G45097" s="27"/>
      <c r="H45097" s="37"/>
      <c r="I45097" s="37"/>
      <c r="J45097" s="26"/>
      <c r="K45097" s="37"/>
    </row>
    <row r="45098" spans="6:11" x14ac:dyDescent="0.25">
      <c r="F45098" s="25"/>
      <c r="G45098" s="27"/>
      <c r="H45098" s="37"/>
      <c r="I45098" s="37"/>
      <c r="J45098" s="26"/>
      <c r="K45098" s="37"/>
    </row>
    <row r="45099" spans="6:11" x14ac:dyDescent="0.25">
      <c r="F45099" s="25"/>
      <c r="G45099" s="27"/>
      <c r="H45099" s="37"/>
      <c r="I45099" s="37"/>
      <c r="J45099" s="26"/>
      <c r="K45099" s="37"/>
    </row>
    <row r="45100" spans="6:11" x14ac:dyDescent="0.25">
      <c r="F45100" s="25"/>
      <c r="G45100" s="27"/>
      <c r="H45100" s="37"/>
      <c r="I45100" s="37"/>
      <c r="J45100" s="26"/>
      <c r="K45100" s="37"/>
    </row>
    <row r="45101" spans="6:11" x14ac:dyDescent="0.25">
      <c r="F45101" s="25"/>
      <c r="G45101" s="27"/>
      <c r="H45101" s="37"/>
      <c r="I45101" s="37"/>
      <c r="J45101" s="26"/>
      <c r="K45101" s="37"/>
    </row>
    <row r="45102" spans="6:11" x14ac:dyDescent="0.25">
      <c r="F45102" s="25"/>
      <c r="G45102" s="27"/>
      <c r="H45102" s="37"/>
      <c r="I45102" s="37"/>
      <c r="J45102" s="26"/>
      <c r="K45102" s="37"/>
    </row>
    <row r="45103" spans="6:11" x14ac:dyDescent="0.25">
      <c r="F45103" s="25"/>
      <c r="G45103" s="27"/>
      <c r="H45103" s="37"/>
      <c r="I45103" s="37"/>
      <c r="J45103" s="26"/>
      <c r="K45103" s="37"/>
    </row>
    <row r="45104" spans="6:11" x14ac:dyDescent="0.25">
      <c r="F45104" s="25"/>
      <c r="G45104" s="27"/>
      <c r="H45104" s="37"/>
      <c r="I45104" s="37"/>
      <c r="J45104" s="26"/>
      <c r="K45104" s="37"/>
    </row>
    <row r="45105" spans="6:11" x14ac:dyDescent="0.25">
      <c r="F45105" s="25"/>
      <c r="G45105" s="27"/>
      <c r="H45105" s="37"/>
      <c r="I45105" s="37"/>
      <c r="J45105" s="26"/>
      <c r="K45105" s="37"/>
    </row>
    <row r="45106" spans="6:11" x14ac:dyDescent="0.25">
      <c r="F45106" s="25"/>
      <c r="G45106" s="27"/>
      <c r="H45106" s="37"/>
      <c r="I45106" s="37"/>
      <c r="J45106" s="26"/>
      <c r="K45106" s="37"/>
    </row>
    <row r="45107" spans="6:11" x14ac:dyDescent="0.25">
      <c r="F45107" s="25"/>
      <c r="G45107" s="27"/>
      <c r="H45107" s="37"/>
      <c r="I45107" s="37"/>
      <c r="J45107" s="26"/>
      <c r="K45107" s="37"/>
    </row>
    <row r="45108" spans="6:11" x14ac:dyDescent="0.25">
      <c r="F45108" s="25"/>
      <c r="G45108" s="27"/>
      <c r="H45108" s="37"/>
      <c r="I45108" s="37"/>
      <c r="J45108" s="26"/>
      <c r="K45108" s="37"/>
    </row>
    <row r="45109" spans="6:11" x14ac:dyDescent="0.25">
      <c r="F45109" s="25"/>
      <c r="G45109" s="27"/>
      <c r="H45109" s="37"/>
      <c r="I45109" s="37"/>
      <c r="J45109" s="26"/>
      <c r="K45109" s="37"/>
    </row>
    <row r="45110" spans="6:11" x14ac:dyDescent="0.25">
      <c r="F45110" s="25"/>
      <c r="G45110" s="27"/>
      <c r="H45110" s="37"/>
      <c r="I45110" s="37"/>
      <c r="J45110" s="26"/>
      <c r="K45110" s="37"/>
    </row>
    <row r="45111" spans="6:11" x14ac:dyDescent="0.25">
      <c r="F45111" s="25"/>
      <c r="G45111" s="27"/>
      <c r="H45111" s="37"/>
      <c r="I45111" s="37"/>
      <c r="J45111" s="26"/>
      <c r="K45111" s="37"/>
    </row>
    <row r="45112" spans="6:11" x14ac:dyDescent="0.25">
      <c r="F45112" s="25"/>
      <c r="G45112" s="27"/>
      <c r="H45112" s="37"/>
      <c r="I45112" s="37"/>
      <c r="J45112" s="26"/>
      <c r="K45112" s="37"/>
    </row>
    <row r="45113" spans="6:11" x14ac:dyDescent="0.25">
      <c r="F45113" s="25"/>
      <c r="G45113" s="27"/>
      <c r="H45113" s="37"/>
      <c r="I45113" s="37"/>
      <c r="J45113" s="26"/>
      <c r="K45113" s="37"/>
    </row>
    <row r="45114" spans="6:11" x14ac:dyDescent="0.25">
      <c r="F45114" s="25"/>
      <c r="G45114" s="27"/>
      <c r="H45114" s="37"/>
      <c r="I45114" s="37"/>
      <c r="J45114" s="26"/>
      <c r="K45114" s="37"/>
    </row>
    <row r="45115" spans="6:11" x14ac:dyDescent="0.25">
      <c r="F45115" s="25"/>
      <c r="G45115" s="27"/>
      <c r="H45115" s="37"/>
      <c r="I45115" s="37"/>
      <c r="J45115" s="26"/>
      <c r="K45115" s="37"/>
    </row>
    <row r="45116" spans="6:11" x14ac:dyDescent="0.25">
      <c r="F45116" s="25"/>
      <c r="G45116" s="27"/>
      <c r="H45116" s="37"/>
      <c r="I45116" s="37"/>
      <c r="J45116" s="26"/>
      <c r="K45116" s="37"/>
    </row>
    <row r="45117" spans="6:11" x14ac:dyDescent="0.25">
      <c r="F45117" s="25"/>
      <c r="G45117" s="27"/>
      <c r="H45117" s="37"/>
      <c r="I45117" s="37"/>
      <c r="J45117" s="26"/>
      <c r="K45117" s="37"/>
    </row>
    <row r="45118" spans="6:11" x14ac:dyDescent="0.25">
      <c r="F45118" s="25"/>
      <c r="G45118" s="27"/>
      <c r="H45118" s="37"/>
      <c r="I45118" s="37"/>
      <c r="J45118" s="26"/>
      <c r="K45118" s="37"/>
    </row>
    <row r="45119" spans="6:11" x14ac:dyDescent="0.25">
      <c r="F45119" s="25"/>
      <c r="G45119" s="27"/>
      <c r="H45119" s="37"/>
      <c r="I45119" s="37"/>
      <c r="J45119" s="26"/>
      <c r="K45119" s="37"/>
    </row>
    <row r="45120" spans="6:11" x14ac:dyDescent="0.25">
      <c r="F45120" s="25"/>
      <c r="G45120" s="27"/>
      <c r="H45120" s="37"/>
      <c r="I45120" s="37"/>
      <c r="J45120" s="26"/>
      <c r="K45120" s="37"/>
    </row>
    <row r="45121" spans="6:11" x14ac:dyDescent="0.25">
      <c r="F45121" s="25"/>
      <c r="G45121" s="27"/>
      <c r="H45121" s="37"/>
      <c r="I45121" s="37"/>
      <c r="J45121" s="26"/>
      <c r="K45121" s="37"/>
    </row>
    <row r="45122" spans="6:11" x14ac:dyDescent="0.25">
      <c r="F45122" s="25"/>
      <c r="G45122" s="27"/>
      <c r="H45122" s="37"/>
      <c r="I45122" s="37"/>
      <c r="J45122" s="26"/>
      <c r="K45122" s="37"/>
    </row>
    <row r="45123" spans="6:11" x14ac:dyDescent="0.25">
      <c r="F45123" s="25"/>
      <c r="G45123" s="27"/>
      <c r="H45123" s="37"/>
      <c r="I45123" s="37"/>
      <c r="J45123" s="26"/>
      <c r="K45123" s="37"/>
    </row>
    <row r="45124" spans="6:11" x14ac:dyDescent="0.25">
      <c r="F45124" s="25"/>
      <c r="G45124" s="27"/>
      <c r="H45124" s="37"/>
      <c r="I45124" s="37"/>
      <c r="J45124" s="26"/>
      <c r="K45124" s="37"/>
    </row>
    <row r="45125" spans="6:11" x14ac:dyDescent="0.25">
      <c r="F45125" s="25"/>
      <c r="G45125" s="27"/>
      <c r="H45125" s="37"/>
      <c r="I45125" s="37"/>
      <c r="J45125" s="26"/>
      <c r="K45125" s="37"/>
    </row>
    <row r="45126" spans="6:11" x14ac:dyDescent="0.25">
      <c r="F45126" s="25"/>
      <c r="G45126" s="27"/>
      <c r="H45126" s="37"/>
      <c r="I45126" s="37"/>
      <c r="J45126" s="26"/>
      <c r="K45126" s="37"/>
    </row>
    <row r="45127" spans="6:11" x14ac:dyDescent="0.25">
      <c r="F45127" s="25"/>
      <c r="G45127" s="27"/>
      <c r="H45127" s="37"/>
      <c r="I45127" s="37"/>
      <c r="J45127" s="26"/>
      <c r="K45127" s="37"/>
    </row>
    <row r="45128" spans="6:11" x14ac:dyDescent="0.25">
      <c r="F45128" s="25"/>
      <c r="G45128" s="27"/>
      <c r="H45128" s="37"/>
      <c r="I45128" s="37"/>
      <c r="J45128" s="26"/>
      <c r="K45128" s="37"/>
    </row>
    <row r="45129" spans="6:11" x14ac:dyDescent="0.25">
      <c r="F45129" s="25"/>
      <c r="G45129" s="27"/>
      <c r="H45129" s="37"/>
      <c r="I45129" s="37"/>
      <c r="J45129" s="26"/>
      <c r="K45129" s="37"/>
    </row>
    <row r="45130" spans="6:11" x14ac:dyDescent="0.25">
      <c r="F45130" s="25"/>
      <c r="G45130" s="27"/>
      <c r="H45130" s="37"/>
      <c r="I45130" s="37"/>
      <c r="J45130" s="26"/>
      <c r="K45130" s="37"/>
    </row>
    <row r="45131" spans="6:11" x14ac:dyDescent="0.25">
      <c r="F45131" s="25"/>
      <c r="G45131" s="27"/>
      <c r="H45131" s="37"/>
      <c r="I45131" s="37"/>
      <c r="J45131" s="26"/>
      <c r="K45131" s="37"/>
    </row>
    <row r="45132" spans="6:11" x14ac:dyDescent="0.25">
      <c r="F45132" s="25"/>
      <c r="G45132" s="27"/>
      <c r="H45132" s="37"/>
      <c r="I45132" s="37"/>
      <c r="J45132" s="26"/>
      <c r="K45132" s="37"/>
    </row>
    <row r="45133" spans="6:11" x14ac:dyDescent="0.25">
      <c r="F45133" s="25"/>
      <c r="G45133" s="27"/>
      <c r="H45133" s="37"/>
      <c r="I45133" s="37"/>
      <c r="J45133" s="26"/>
      <c r="K45133" s="37"/>
    </row>
    <row r="45134" spans="6:11" x14ac:dyDescent="0.25">
      <c r="F45134" s="25"/>
      <c r="G45134" s="27"/>
      <c r="H45134" s="37"/>
      <c r="I45134" s="37"/>
      <c r="J45134" s="26"/>
      <c r="K45134" s="37"/>
    </row>
    <row r="45135" spans="6:11" x14ac:dyDescent="0.25">
      <c r="F45135" s="25"/>
      <c r="G45135" s="27"/>
      <c r="H45135" s="37"/>
      <c r="I45135" s="37"/>
      <c r="J45135" s="26"/>
      <c r="K45135" s="37"/>
    </row>
    <row r="45136" spans="6:11" x14ac:dyDescent="0.25">
      <c r="F45136" s="25"/>
      <c r="G45136" s="27"/>
      <c r="H45136" s="37"/>
      <c r="I45136" s="37"/>
      <c r="J45136" s="26"/>
      <c r="K45136" s="37"/>
    </row>
    <row r="45137" spans="6:11" x14ac:dyDescent="0.25">
      <c r="F45137" s="25"/>
      <c r="G45137" s="27"/>
      <c r="H45137" s="37"/>
      <c r="I45137" s="37"/>
      <c r="J45137" s="26"/>
      <c r="K45137" s="37"/>
    </row>
    <row r="45138" spans="6:11" x14ac:dyDescent="0.25">
      <c r="F45138" s="25"/>
      <c r="G45138" s="27"/>
      <c r="H45138" s="37"/>
      <c r="I45138" s="37"/>
      <c r="J45138" s="26"/>
      <c r="K45138" s="37"/>
    </row>
    <row r="45139" spans="6:11" x14ac:dyDescent="0.25">
      <c r="F45139" s="25"/>
      <c r="G45139" s="27"/>
      <c r="H45139" s="37"/>
      <c r="I45139" s="37"/>
      <c r="J45139" s="26"/>
      <c r="K45139" s="37"/>
    </row>
    <row r="45140" spans="6:11" x14ac:dyDescent="0.25">
      <c r="F45140" s="25"/>
      <c r="G45140" s="27"/>
      <c r="H45140" s="37"/>
      <c r="I45140" s="37"/>
      <c r="J45140" s="26"/>
      <c r="K45140" s="37"/>
    </row>
    <row r="45141" spans="6:11" x14ac:dyDescent="0.25">
      <c r="F45141" s="25"/>
      <c r="G45141" s="27"/>
      <c r="H45141" s="37"/>
      <c r="I45141" s="37"/>
      <c r="J45141" s="26"/>
      <c r="K45141" s="37"/>
    </row>
    <row r="45142" spans="6:11" x14ac:dyDescent="0.25">
      <c r="F45142" s="25"/>
      <c r="G45142" s="27"/>
      <c r="H45142" s="37"/>
      <c r="I45142" s="37"/>
      <c r="J45142" s="26"/>
      <c r="K45142" s="37"/>
    </row>
    <row r="45143" spans="6:11" x14ac:dyDescent="0.25">
      <c r="F45143" s="25"/>
      <c r="G45143" s="27"/>
      <c r="H45143" s="37"/>
      <c r="I45143" s="37"/>
      <c r="J45143" s="26"/>
      <c r="K45143" s="37"/>
    </row>
    <row r="45144" spans="6:11" x14ac:dyDescent="0.25">
      <c r="F45144" s="25"/>
      <c r="G45144" s="27"/>
      <c r="H45144" s="37"/>
      <c r="I45144" s="37"/>
      <c r="J45144" s="26"/>
      <c r="K45144" s="37"/>
    </row>
    <row r="45145" spans="6:11" x14ac:dyDescent="0.25">
      <c r="F45145" s="25"/>
      <c r="G45145" s="27"/>
      <c r="H45145" s="37"/>
      <c r="I45145" s="37"/>
      <c r="J45145" s="26"/>
      <c r="K45145" s="37"/>
    </row>
    <row r="45146" spans="6:11" x14ac:dyDescent="0.25">
      <c r="F45146" s="25"/>
      <c r="G45146" s="27"/>
      <c r="H45146" s="37"/>
      <c r="I45146" s="37"/>
      <c r="J45146" s="26"/>
      <c r="K45146" s="37"/>
    </row>
    <row r="45147" spans="6:11" x14ac:dyDescent="0.25">
      <c r="F45147" s="25"/>
      <c r="G45147" s="27"/>
      <c r="H45147" s="37"/>
      <c r="I45147" s="37"/>
      <c r="J45147" s="26"/>
      <c r="K45147" s="37"/>
    </row>
    <row r="45148" spans="6:11" x14ac:dyDescent="0.25">
      <c r="F45148" s="25"/>
      <c r="G45148" s="27"/>
      <c r="H45148" s="37"/>
      <c r="I45148" s="37"/>
      <c r="J45148" s="26"/>
      <c r="K45148" s="37"/>
    </row>
    <row r="45149" spans="6:11" x14ac:dyDescent="0.25">
      <c r="F45149" s="25"/>
      <c r="G45149" s="27"/>
      <c r="H45149" s="37"/>
      <c r="I45149" s="37"/>
      <c r="J45149" s="26"/>
      <c r="K45149" s="37"/>
    </row>
    <row r="45150" spans="6:11" x14ac:dyDescent="0.25">
      <c r="F45150" s="25"/>
      <c r="G45150" s="27"/>
      <c r="H45150" s="37"/>
      <c r="I45150" s="37"/>
      <c r="J45150" s="26"/>
      <c r="K45150" s="37"/>
    </row>
    <row r="45151" spans="6:11" x14ac:dyDescent="0.25">
      <c r="F45151" s="25"/>
      <c r="G45151" s="27"/>
      <c r="H45151" s="37"/>
      <c r="I45151" s="37"/>
      <c r="J45151" s="26"/>
      <c r="K45151" s="37"/>
    </row>
    <row r="45152" spans="6:11" x14ac:dyDescent="0.25">
      <c r="F45152" s="25"/>
      <c r="G45152" s="27"/>
      <c r="H45152" s="37"/>
      <c r="I45152" s="37"/>
      <c r="J45152" s="26"/>
      <c r="K45152" s="37"/>
    </row>
    <row r="45153" spans="6:11" x14ac:dyDescent="0.25">
      <c r="F45153" s="25"/>
      <c r="G45153" s="27"/>
      <c r="H45153" s="37"/>
      <c r="I45153" s="37"/>
      <c r="J45153" s="26"/>
      <c r="K45153" s="37"/>
    </row>
    <row r="45154" spans="6:11" x14ac:dyDescent="0.25">
      <c r="F45154" s="25"/>
      <c r="G45154" s="27"/>
      <c r="H45154" s="37"/>
      <c r="I45154" s="37"/>
      <c r="J45154" s="26"/>
      <c r="K45154" s="37"/>
    </row>
    <row r="45155" spans="6:11" x14ac:dyDescent="0.25">
      <c r="F45155" s="25"/>
      <c r="G45155" s="27"/>
      <c r="H45155" s="37"/>
      <c r="I45155" s="37"/>
      <c r="J45155" s="26"/>
      <c r="K45155" s="37"/>
    </row>
    <row r="45156" spans="6:11" x14ac:dyDescent="0.25">
      <c r="F45156" s="25"/>
      <c r="G45156" s="27"/>
      <c r="H45156" s="37"/>
      <c r="I45156" s="37"/>
      <c r="J45156" s="26"/>
      <c r="K45156" s="37"/>
    </row>
    <row r="45157" spans="6:11" x14ac:dyDescent="0.25">
      <c r="F45157" s="25"/>
      <c r="G45157" s="27"/>
      <c r="H45157" s="37"/>
      <c r="I45157" s="37"/>
      <c r="J45157" s="26"/>
      <c r="K45157" s="37"/>
    </row>
    <row r="45158" spans="6:11" x14ac:dyDescent="0.25">
      <c r="F45158" s="25"/>
      <c r="G45158" s="27"/>
      <c r="H45158" s="37"/>
      <c r="I45158" s="37"/>
      <c r="J45158" s="26"/>
      <c r="K45158" s="37"/>
    </row>
    <row r="45159" spans="6:11" x14ac:dyDescent="0.25">
      <c r="F45159" s="25"/>
      <c r="G45159" s="27"/>
      <c r="H45159" s="37"/>
      <c r="I45159" s="37"/>
      <c r="J45159" s="26"/>
      <c r="K45159" s="37"/>
    </row>
    <row r="45160" spans="6:11" x14ac:dyDescent="0.25">
      <c r="F45160" s="25"/>
      <c r="G45160" s="27"/>
      <c r="H45160" s="37"/>
      <c r="I45160" s="37"/>
      <c r="J45160" s="26"/>
      <c r="K45160" s="37"/>
    </row>
    <row r="45161" spans="6:11" x14ac:dyDescent="0.25">
      <c r="F45161" s="25"/>
      <c r="G45161" s="27"/>
      <c r="H45161" s="37"/>
      <c r="I45161" s="37"/>
      <c r="J45161" s="26"/>
      <c r="K45161" s="37"/>
    </row>
    <row r="45162" spans="6:11" x14ac:dyDescent="0.25">
      <c r="F45162" s="25"/>
      <c r="G45162" s="27"/>
      <c r="H45162" s="37"/>
      <c r="I45162" s="37"/>
      <c r="J45162" s="26"/>
      <c r="K45162" s="37"/>
    </row>
    <row r="45163" spans="6:11" x14ac:dyDescent="0.25">
      <c r="F45163" s="25"/>
      <c r="G45163" s="27"/>
      <c r="H45163" s="37"/>
      <c r="I45163" s="37"/>
      <c r="J45163" s="26"/>
      <c r="K45163" s="37"/>
    </row>
    <row r="45164" spans="6:11" x14ac:dyDescent="0.25">
      <c r="F45164" s="25"/>
      <c r="G45164" s="27"/>
      <c r="H45164" s="37"/>
      <c r="I45164" s="37"/>
      <c r="J45164" s="26"/>
      <c r="K45164" s="37"/>
    </row>
    <row r="45165" spans="6:11" x14ac:dyDescent="0.25">
      <c r="F45165" s="25"/>
      <c r="G45165" s="27"/>
      <c r="H45165" s="37"/>
      <c r="I45165" s="37"/>
      <c r="J45165" s="26"/>
      <c r="K45165" s="37"/>
    </row>
    <row r="45166" spans="6:11" x14ac:dyDescent="0.25">
      <c r="F45166" s="25"/>
      <c r="G45166" s="27"/>
      <c r="H45166" s="37"/>
      <c r="I45166" s="37"/>
      <c r="J45166" s="26"/>
      <c r="K45166" s="37"/>
    </row>
    <row r="45167" spans="6:11" x14ac:dyDescent="0.25">
      <c r="F45167" s="25"/>
      <c r="G45167" s="27"/>
      <c r="H45167" s="37"/>
      <c r="I45167" s="37"/>
      <c r="J45167" s="26"/>
      <c r="K45167" s="37"/>
    </row>
    <row r="45168" spans="6:11" x14ac:dyDescent="0.25">
      <c r="F45168" s="25"/>
      <c r="G45168" s="27"/>
      <c r="H45168" s="37"/>
      <c r="I45168" s="37"/>
      <c r="J45168" s="26"/>
      <c r="K45168" s="37"/>
    </row>
    <row r="45169" spans="6:11" x14ac:dyDescent="0.25">
      <c r="F45169" s="25"/>
      <c r="G45169" s="27"/>
      <c r="H45169" s="37"/>
      <c r="I45169" s="37"/>
      <c r="J45169" s="26"/>
      <c r="K45169" s="37"/>
    </row>
    <row r="45170" spans="6:11" x14ac:dyDescent="0.25">
      <c r="F45170" s="25"/>
      <c r="G45170" s="27"/>
      <c r="H45170" s="37"/>
      <c r="I45170" s="37"/>
      <c r="J45170" s="26"/>
      <c r="K45170" s="37"/>
    </row>
    <row r="45171" spans="6:11" x14ac:dyDescent="0.25">
      <c r="F45171" s="25"/>
      <c r="G45171" s="27"/>
      <c r="H45171" s="37"/>
      <c r="I45171" s="37"/>
      <c r="J45171" s="26"/>
      <c r="K45171" s="37"/>
    </row>
    <row r="45172" spans="6:11" x14ac:dyDescent="0.25">
      <c r="F45172" s="25"/>
      <c r="G45172" s="27"/>
      <c r="H45172" s="37"/>
      <c r="I45172" s="37"/>
      <c r="J45172" s="26"/>
      <c r="K45172" s="37"/>
    </row>
    <row r="45173" spans="6:11" x14ac:dyDescent="0.25">
      <c r="F45173" s="25"/>
      <c r="G45173" s="27"/>
      <c r="H45173" s="37"/>
      <c r="I45173" s="37"/>
      <c r="J45173" s="26"/>
      <c r="K45173" s="37"/>
    </row>
    <row r="45174" spans="6:11" x14ac:dyDescent="0.25">
      <c r="F45174" s="25"/>
      <c r="G45174" s="27"/>
      <c r="H45174" s="37"/>
      <c r="I45174" s="37"/>
      <c r="J45174" s="26"/>
      <c r="K45174" s="37"/>
    </row>
    <row r="45175" spans="6:11" x14ac:dyDescent="0.25">
      <c r="F45175" s="25"/>
      <c r="G45175" s="27"/>
      <c r="H45175" s="37"/>
      <c r="I45175" s="37"/>
      <c r="J45175" s="26"/>
      <c r="K45175" s="37"/>
    </row>
    <row r="45176" spans="6:11" x14ac:dyDescent="0.25">
      <c r="F45176" s="25"/>
      <c r="G45176" s="27"/>
      <c r="H45176" s="37"/>
      <c r="I45176" s="37"/>
      <c r="J45176" s="26"/>
      <c r="K45176" s="37"/>
    </row>
    <row r="45177" spans="6:11" x14ac:dyDescent="0.25">
      <c r="F45177" s="25"/>
      <c r="G45177" s="27"/>
      <c r="H45177" s="37"/>
      <c r="I45177" s="37"/>
      <c r="J45177" s="26"/>
      <c r="K45177" s="37"/>
    </row>
    <row r="45178" spans="6:11" x14ac:dyDescent="0.25">
      <c r="F45178" s="25"/>
      <c r="G45178" s="27"/>
      <c r="H45178" s="37"/>
      <c r="I45178" s="37"/>
      <c r="J45178" s="26"/>
      <c r="K45178" s="37"/>
    </row>
    <row r="45179" spans="6:11" x14ac:dyDescent="0.25">
      <c r="F45179" s="25"/>
      <c r="G45179" s="27"/>
      <c r="H45179" s="37"/>
      <c r="I45179" s="37"/>
      <c r="J45179" s="26"/>
      <c r="K45179" s="37"/>
    </row>
    <row r="45180" spans="6:11" x14ac:dyDescent="0.25">
      <c r="F45180" s="25"/>
      <c r="G45180" s="27"/>
      <c r="H45180" s="37"/>
      <c r="I45180" s="37"/>
      <c r="J45180" s="26"/>
      <c r="K45180" s="37"/>
    </row>
    <row r="45181" spans="6:11" x14ac:dyDescent="0.25">
      <c r="F45181" s="25"/>
      <c r="G45181" s="27"/>
      <c r="H45181" s="37"/>
      <c r="I45181" s="37"/>
      <c r="J45181" s="26"/>
      <c r="K45181" s="37"/>
    </row>
    <row r="45182" spans="6:11" x14ac:dyDescent="0.25">
      <c r="F45182" s="25"/>
      <c r="G45182" s="27"/>
      <c r="H45182" s="37"/>
      <c r="I45182" s="37"/>
      <c r="J45182" s="26"/>
      <c r="K45182" s="37"/>
    </row>
    <row r="45183" spans="6:11" x14ac:dyDescent="0.25">
      <c r="F45183" s="25"/>
      <c r="G45183" s="27"/>
      <c r="H45183" s="37"/>
      <c r="I45183" s="37"/>
      <c r="J45183" s="26"/>
      <c r="K45183" s="37"/>
    </row>
    <row r="45184" spans="6:11" x14ac:dyDescent="0.25">
      <c r="F45184" s="25"/>
      <c r="G45184" s="27"/>
      <c r="H45184" s="37"/>
      <c r="I45184" s="37"/>
      <c r="J45184" s="26"/>
      <c r="K45184" s="37"/>
    </row>
    <row r="45185" spans="6:11" x14ac:dyDescent="0.25">
      <c r="F45185" s="25"/>
      <c r="G45185" s="27"/>
      <c r="H45185" s="37"/>
      <c r="I45185" s="37"/>
      <c r="J45185" s="26"/>
      <c r="K45185" s="37"/>
    </row>
    <row r="45186" spans="6:11" x14ac:dyDescent="0.25">
      <c r="F45186" s="25"/>
      <c r="G45186" s="27"/>
      <c r="H45186" s="37"/>
      <c r="I45186" s="37"/>
      <c r="J45186" s="26"/>
      <c r="K45186" s="37"/>
    </row>
    <row r="45187" spans="6:11" x14ac:dyDescent="0.25">
      <c r="F45187" s="25"/>
      <c r="G45187" s="27"/>
      <c r="H45187" s="37"/>
      <c r="I45187" s="37"/>
      <c r="J45187" s="26"/>
      <c r="K45187" s="37"/>
    </row>
    <row r="45188" spans="6:11" x14ac:dyDescent="0.25">
      <c r="F45188" s="25"/>
      <c r="G45188" s="27"/>
      <c r="H45188" s="37"/>
      <c r="I45188" s="37"/>
      <c r="J45188" s="26"/>
      <c r="K45188" s="37"/>
    </row>
    <row r="45189" spans="6:11" x14ac:dyDescent="0.25">
      <c r="F45189" s="25"/>
      <c r="G45189" s="27"/>
      <c r="H45189" s="37"/>
      <c r="I45189" s="37"/>
      <c r="J45189" s="26"/>
      <c r="K45189" s="37"/>
    </row>
    <row r="45190" spans="6:11" x14ac:dyDescent="0.25">
      <c r="F45190" s="25"/>
      <c r="G45190" s="27"/>
      <c r="H45190" s="37"/>
      <c r="I45190" s="37"/>
      <c r="J45190" s="26"/>
      <c r="K45190" s="37"/>
    </row>
    <row r="45191" spans="6:11" x14ac:dyDescent="0.25">
      <c r="F45191" s="25"/>
      <c r="G45191" s="27"/>
      <c r="H45191" s="37"/>
      <c r="I45191" s="37"/>
      <c r="J45191" s="26"/>
      <c r="K45191" s="37"/>
    </row>
    <row r="45192" spans="6:11" x14ac:dyDescent="0.25">
      <c r="F45192" s="25"/>
      <c r="G45192" s="27"/>
      <c r="H45192" s="37"/>
      <c r="I45192" s="37"/>
      <c r="J45192" s="26"/>
      <c r="K45192" s="37"/>
    </row>
    <row r="45193" spans="6:11" x14ac:dyDescent="0.25">
      <c r="F45193" s="25"/>
      <c r="G45193" s="27"/>
      <c r="H45193" s="37"/>
      <c r="I45193" s="37"/>
      <c r="J45193" s="26"/>
      <c r="K45193" s="37"/>
    </row>
    <row r="45194" spans="6:11" x14ac:dyDescent="0.25">
      <c r="F45194" s="25"/>
      <c r="G45194" s="27"/>
      <c r="H45194" s="37"/>
      <c r="I45194" s="37"/>
      <c r="J45194" s="26"/>
      <c r="K45194" s="37"/>
    </row>
    <row r="45195" spans="6:11" x14ac:dyDescent="0.25">
      <c r="F45195" s="25"/>
      <c r="G45195" s="27"/>
      <c r="H45195" s="37"/>
      <c r="I45195" s="37"/>
      <c r="J45195" s="26"/>
      <c r="K45195" s="37"/>
    </row>
    <row r="45196" spans="6:11" x14ac:dyDescent="0.25">
      <c r="F45196" s="25"/>
      <c r="G45196" s="27"/>
      <c r="H45196" s="37"/>
      <c r="I45196" s="37"/>
      <c r="J45196" s="26"/>
      <c r="K45196" s="37"/>
    </row>
    <row r="45197" spans="6:11" x14ac:dyDescent="0.25">
      <c r="F45197" s="25"/>
      <c r="G45197" s="27"/>
      <c r="H45197" s="37"/>
      <c r="I45197" s="37"/>
      <c r="J45197" s="26"/>
      <c r="K45197" s="37"/>
    </row>
    <row r="45198" spans="6:11" x14ac:dyDescent="0.25">
      <c r="F45198" s="25"/>
      <c r="G45198" s="27"/>
      <c r="H45198" s="37"/>
      <c r="I45198" s="37"/>
      <c r="J45198" s="26"/>
      <c r="K45198" s="37"/>
    </row>
    <row r="45199" spans="6:11" x14ac:dyDescent="0.25">
      <c r="F45199" s="25"/>
      <c r="G45199" s="27"/>
      <c r="H45199" s="37"/>
      <c r="I45199" s="37"/>
      <c r="J45199" s="26"/>
      <c r="K45199" s="37"/>
    </row>
    <row r="45200" spans="6:11" x14ac:dyDescent="0.25">
      <c r="F45200" s="25"/>
      <c r="G45200" s="27"/>
      <c r="H45200" s="37"/>
      <c r="I45200" s="37"/>
      <c r="J45200" s="26"/>
      <c r="K45200" s="37"/>
    </row>
    <row r="45201" spans="6:11" x14ac:dyDescent="0.25">
      <c r="F45201" s="25"/>
      <c r="G45201" s="27"/>
      <c r="H45201" s="37"/>
      <c r="I45201" s="37"/>
      <c r="J45201" s="26"/>
      <c r="K45201" s="37"/>
    </row>
    <row r="45202" spans="6:11" x14ac:dyDescent="0.25">
      <c r="F45202" s="25"/>
      <c r="G45202" s="27"/>
      <c r="H45202" s="37"/>
      <c r="I45202" s="37"/>
      <c r="J45202" s="26"/>
      <c r="K45202" s="37"/>
    </row>
    <row r="45203" spans="6:11" x14ac:dyDescent="0.25">
      <c r="F45203" s="25"/>
      <c r="G45203" s="27"/>
      <c r="H45203" s="37"/>
      <c r="I45203" s="37"/>
      <c r="J45203" s="26"/>
      <c r="K45203" s="37"/>
    </row>
    <row r="45204" spans="6:11" x14ac:dyDescent="0.25">
      <c r="F45204" s="25"/>
      <c r="G45204" s="27"/>
      <c r="H45204" s="37"/>
      <c r="I45204" s="37"/>
      <c r="J45204" s="26"/>
      <c r="K45204" s="37"/>
    </row>
    <row r="45205" spans="6:11" x14ac:dyDescent="0.25">
      <c r="F45205" s="25"/>
      <c r="G45205" s="27"/>
      <c r="H45205" s="37"/>
      <c r="I45205" s="37"/>
      <c r="J45205" s="26"/>
      <c r="K45205" s="37"/>
    </row>
    <row r="45206" spans="6:11" x14ac:dyDescent="0.25">
      <c r="F45206" s="25"/>
      <c r="G45206" s="27"/>
      <c r="H45206" s="37"/>
      <c r="I45206" s="37"/>
      <c r="J45206" s="26"/>
      <c r="K45206" s="37"/>
    </row>
    <row r="45207" spans="6:11" x14ac:dyDescent="0.25">
      <c r="F45207" s="25"/>
      <c r="G45207" s="27"/>
      <c r="H45207" s="37"/>
      <c r="I45207" s="37"/>
      <c r="J45207" s="26"/>
      <c r="K45207" s="37"/>
    </row>
    <row r="45208" spans="6:11" x14ac:dyDescent="0.25">
      <c r="F45208" s="25"/>
      <c r="G45208" s="27"/>
      <c r="H45208" s="37"/>
      <c r="I45208" s="37"/>
      <c r="J45208" s="26"/>
      <c r="K45208" s="37"/>
    </row>
    <row r="45209" spans="6:11" x14ac:dyDescent="0.25">
      <c r="F45209" s="25"/>
      <c r="G45209" s="27"/>
      <c r="H45209" s="37"/>
      <c r="I45209" s="37"/>
      <c r="J45209" s="26"/>
      <c r="K45209" s="37"/>
    </row>
    <row r="45210" spans="6:11" x14ac:dyDescent="0.25">
      <c r="F45210" s="25"/>
      <c r="G45210" s="27"/>
      <c r="H45210" s="37"/>
      <c r="I45210" s="37"/>
      <c r="J45210" s="26"/>
      <c r="K45210" s="37"/>
    </row>
    <row r="45211" spans="6:11" x14ac:dyDescent="0.25">
      <c r="F45211" s="25"/>
      <c r="G45211" s="27"/>
      <c r="H45211" s="37"/>
      <c r="I45211" s="37"/>
      <c r="J45211" s="26"/>
      <c r="K45211" s="37"/>
    </row>
    <row r="45212" spans="6:11" x14ac:dyDescent="0.25">
      <c r="F45212" s="25"/>
      <c r="G45212" s="27"/>
      <c r="H45212" s="37"/>
      <c r="I45212" s="37"/>
      <c r="J45212" s="26"/>
      <c r="K45212" s="37"/>
    </row>
    <row r="45213" spans="6:11" x14ac:dyDescent="0.25">
      <c r="F45213" s="25"/>
      <c r="G45213" s="27"/>
      <c r="H45213" s="37"/>
      <c r="I45213" s="37"/>
      <c r="J45213" s="26"/>
      <c r="K45213" s="37"/>
    </row>
    <row r="45214" spans="6:11" x14ac:dyDescent="0.25">
      <c r="F45214" s="25"/>
      <c r="G45214" s="27"/>
      <c r="H45214" s="37"/>
      <c r="I45214" s="37"/>
      <c r="J45214" s="26"/>
      <c r="K45214" s="37"/>
    </row>
    <row r="45215" spans="6:11" x14ac:dyDescent="0.25">
      <c r="F45215" s="25"/>
      <c r="G45215" s="27"/>
      <c r="H45215" s="37"/>
      <c r="I45215" s="37"/>
      <c r="J45215" s="26"/>
      <c r="K45215" s="37"/>
    </row>
    <row r="45216" spans="6:11" x14ac:dyDescent="0.25">
      <c r="F45216" s="25"/>
      <c r="G45216" s="27"/>
      <c r="H45216" s="37"/>
      <c r="I45216" s="37"/>
      <c r="J45216" s="26"/>
      <c r="K45216" s="37"/>
    </row>
    <row r="45217" spans="6:11" x14ac:dyDescent="0.25">
      <c r="F45217" s="25"/>
      <c r="G45217" s="27"/>
      <c r="H45217" s="37"/>
      <c r="I45217" s="37"/>
      <c r="J45217" s="26"/>
      <c r="K45217" s="37"/>
    </row>
    <row r="45218" spans="6:11" x14ac:dyDescent="0.25">
      <c r="F45218" s="25"/>
      <c r="G45218" s="27"/>
      <c r="H45218" s="37"/>
      <c r="I45218" s="37"/>
      <c r="J45218" s="26"/>
      <c r="K45218" s="37"/>
    </row>
    <row r="45219" spans="6:11" x14ac:dyDescent="0.25">
      <c r="F45219" s="25"/>
      <c r="G45219" s="27"/>
      <c r="H45219" s="37"/>
      <c r="I45219" s="37"/>
      <c r="J45219" s="26"/>
      <c r="K45219" s="37"/>
    </row>
    <row r="45220" spans="6:11" x14ac:dyDescent="0.25">
      <c r="F45220" s="25"/>
      <c r="G45220" s="27"/>
      <c r="H45220" s="37"/>
      <c r="I45220" s="37"/>
      <c r="J45220" s="26"/>
      <c r="K45220" s="37"/>
    </row>
    <row r="45221" spans="6:11" x14ac:dyDescent="0.25">
      <c r="F45221" s="25"/>
      <c r="G45221" s="27"/>
      <c r="H45221" s="37"/>
      <c r="I45221" s="37"/>
      <c r="J45221" s="26"/>
      <c r="K45221" s="37"/>
    </row>
    <row r="45222" spans="6:11" x14ac:dyDescent="0.25">
      <c r="F45222" s="25"/>
      <c r="G45222" s="27"/>
      <c r="H45222" s="37"/>
      <c r="I45222" s="37"/>
      <c r="J45222" s="26"/>
      <c r="K45222" s="37"/>
    </row>
    <row r="45223" spans="6:11" x14ac:dyDescent="0.25">
      <c r="F45223" s="25"/>
      <c r="G45223" s="27"/>
      <c r="H45223" s="37"/>
      <c r="I45223" s="37"/>
      <c r="J45223" s="26"/>
      <c r="K45223" s="37"/>
    </row>
    <row r="45224" spans="6:11" x14ac:dyDescent="0.25">
      <c r="F45224" s="25"/>
      <c r="G45224" s="27"/>
      <c r="H45224" s="37"/>
      <c r="I45224" s="37"/>
      <c r="J45224" s="26"/>
      <c r="K45224" s="37"/>
    </row>
    <row r="45225" spans="6:11" x14ac:dyDescent="0.25">
      <c r="F45225" s="25"/>
      <c r="G45225" s="27"/>
      <c r="H45225" s="37"/>
      <c r="I45225" s="37"/>
      <c r="J45225" s="26"/>
      <c r="K45225" s="37"/>
    </row>
    <row r="45226" spans="6:11" x14ac:dyDescent="0.25">
      <c r="F45226" s="25"/>
      <c r="G45226" s="27"/>
      <c r="H45226" s="37"/>
      <c r="I45226" s="37"/>
      <c r="J45226" s="26"/>
      <c r="K45226" s="37"/>
    </row>
    <row r="45227" spans="6:11" x14ac:dyDescent="0.25">
      <c r="F45227" s="25"/>
      <c r="G45227" s="27"/>
      <c r="H45227" s="37"/>
      <c r="I45227" s="37"/>
      <c r="J45227" s="26"/>
      <c r="K45227" s="37"/>
    </row>
    <row r="45228" spans="6:11" x14ac:dyDescent="0.25">
      <c r="F45228" s="25"/>
      <c r="G45228" s="27"/>
      <c r="H45228" s="37"/>
      <c r="I45228" s="37"/>
      <c r="J45228" s="26"/>
      <c r="K45228" s="37"/>
    </row>
    <row r="45229" spans="6:11" x14ac:dyDescent="0.25">
      <c r="F45229" s="25"/>
      <c r="G45229" s="27"/>
      <c r="H45229" s="37"/>
      <c r="I45229" s="37"/>
      <c r="J45229" s="26"/>
      <c r="K45229" s="37"/>
    </row>
    <row r="45230" spans="6:11" x14ac:dyDescent="0.25">
      <c r="F45230" s="25"/>
      <c r="G45230" s="27"/>
      <c r="H45230" s="37"/>
      <c r="I45230" s="37"/>
      <c r="J45230" s="26"/>
      <c r="K45230" s="37"/>
    </row>
    <row r="45231" spans="6:11" x14ac:dyDescent="0.25">
      <c r="F45231" s="25"/>
      <c r="G45231" s="27"/>
      <c r="H45231" s="37"/>
      <c r="I45231" s="37"/>
      <c r="J45231" s="26"/>
      <c r="K45231" s="37"/>
    </row>
    <row r="45232" spans="6:11" x14ac:dyDescent="0.25">
      <c r="F45232" s="25"/>
      <c r="G45232" s="27"/>
      <c r="H45232" s="37"/>
      <c r="I45232" s="37"/>
      <c r="J45232" s="26"/>
      <c r="K45232" s="37"/>
    </row>
    <row r="45233" spans="6:11" x14ac:dyDescent="0.25">
      <c r="F45233" s="25"/>
      <c r="G45233" s="27"/>
      <c r="H45233" s="37"/>
      <c r="I45233" s="37"/>
      <c r="J45233" s="26"/>
      <c r="K45233" s="37"/>
    </row>
    <row r="45234" spans="6:11" x14ac:dyDescent="0.25">
      <c r="F45234" s="25"/>
      <c r="G45234" s="27"/>
      <c r="H45234" s="37"/>
      <c r="I45234" s="37"/>
      <c r="J45234" s="26"/>
      <c r="K45234" s="37"/>
    </row>
    <row r="45235" spans="6:11" x14ac:dyDescent="0.25">
      <c r="F45235" s="25"/>
      <c r="G45235" s="27"/>
      <c r="H45235" s="37"/>
      <c r="I45235" s="37"/>
      <c r="J45235" s="26"/>
      <c r="K45235" s="37"/>
    </row>
    <row r="45236" spans="6:11" x14ac:dyDescent="0.25">
      <c r="F45236" s="25"/>
      <c r="G45236" s="27"/>
      <c r="H45236" s="37"/>
      <c r="I45236" s="37"/>
      <c r="J45236" s="26"/>
      <c r="K45236" s="37"/>
    </row>
    <row r="45237" spans="6:11" x14ac:dyDescent="0.25">
      <c r="F45237" s="25"/>
      <c r="G45237" s="27"/>
      <c r="H45237" s="37"/>
      <c r="I45237" s="37"/>
      <c r="J45237" s="26"/>
      <c r="K45237" s="37"/>
    </row>
    <row r="45238" spans="6:11" x14ac:dyDescent="0.25">
      <c r="F45238" s="25"/>
      <c r="G45238" s="27"/>
      <c r="H45238" s="37"/>
      <c r="I45238" s="37"/>
      <c r="J45238" s="26"/>
      <c r="K45238" s="37"/>
    </row>
    <row r="45239" spans="6:11" x14ac:dyDescent="0.25">
      <c r="F45239" s="25"/>
      <c r="G45239" s="27"/>
      <c r="H45239" s="37"/>
      <c r="I45239" s="37"/>
      <c r="J45239" s="26"/>
      <c r="K45239" s="37"/>
    </row>
    <row r="45240" spans="6:11" x14ac:dyDescent="0.25">
      <c r="F45240" s="25"/>
      <c r="G45240" s="27"/>
      <c r="H45240" s="37"/>
      <c r="I45240" s="37"/>
      <c r="J45240" s="26"/>
      <c r="K45240" s="37"/>
    </row>
    <row r="45241" spans="6:11" x14ac:dyDescent="0.25">
      <c r="F45241" s="25"/>
      <c r="G45241" s="27"/>
      <c r="H45241" s="37"/>
      <c r="I45241" s="37"/>
      <c r="J45241" s="26"/>
      <c r="K45241" s="37"/>
    </row>
    <row r="45242" spans="6:11" x14ac:dyDescent="0.25">
      <c r="F45242" s="25"/>
      <c r="G45242" s="27"/>
      <c r="H45242" s="37"/>
      <c r="I45242" s="37"/>
      <c r="J45242" s="26"/>
      <c r="K45242" s="37"/>
    </row>
    <row r="45243" spans="6:11" x14ac:dyDescent="0.25">
      <c r="F45243" s="25"/>
      <c r="G45243" s="27"/>
      <c r="H45243" s="37"/>
      <c r="I45243" s="37"/>
      <c r="J45243" s="26"/>
      <c r="K45243" s="37"/>
    </row>
    <row r="45244" spans="6:11" x14ac:dyDescent="0.25">
      <c r="F45244" s="25"/>
      <c r="G45244" s="27"/>
      <c r="H45244" s="37"/>
      <c r="I45244" s="37"/>
      <c r="J45244" s="26"/>
      <c r="K45244" s="37"/>
    </row>
    <row r="45245" spans="6:11" x14ac:dyDescent="0.25">
      <c r="F45245" s="25"/>
      <c r="G45245" s="27"/>
      <c r="H45245" s="37"/>
      <c r="I45245" s="37"/>
      <c r="J45245" s="26"/>
      <c r="K45245" s="37"/>
    </row>
    <row r="45246" spans="6:11" x14ac:dyDescent="0.25">
      <c r="F45246" s="25"/>
      <c r="G45246" s="27"/>
      <c r="H45246" s="37"/>
      <c r="I45246" s="37"/>
      <c r="J45246" s="26"/>
      <c r="K45246" s="37"/>
    </row>
    <row r="45247" spans="6:11" x14ac:dyDescent="0.25">
      <c r="F45247" s="25"/>
      <c r="G45247" s="27"/>
      <c r="H45247" s="37"/>
      <c r="I45247" s="37"/>
      <c r="J45247" s="26"/>
      <c r="K45247" s="37"/>
    </row>
    <row r="45248" spans="6:11" x14ac:dyDescent="0.25">
      <c r="F45248" s="25"/>
      <c r="G45248" s="27"/>
      <c r="H45248" s="37"/>
      <c r="I45248" s="37"/>
      <c r="J45248" s="26"/>
      <c r="K45248" s="37"/>
    </row>
    <row r="45249" spans="6:11" x14ac:dyDescent="0.25">
      <c r="F45249" s="25"/>
      <c r="G45249" s="27"/>
      <c r="H45249" s="37"/>
      <c r="I45249" s="37"/>
      <c r="J45249" s="26"/>
      <c r="K45249" s="37"/>
    </row>
    <row r="45250" spans="6:11" x14ac:dyDescent="0.25">
      <c r="F45250" s="25"/>
      <c r="G45250" s="27"/>
      <c r="H45250" s="37"/>
      <c r="I45250" s="37"/>
      <c r="J45250" s="26"/>
      <c r="K45250" s="37"/>
    </row>
    <row r="45251" spans="6:11" x14ac:dyDescent="0.25">
      <c r="F45251" s="25"/>
      <c r="G45251" s="27"/>
      <c r="H45251" s="37"/>
      <c r="I45251" s="37"/>
      <c r="J45251" s="26"/>
      <c r="K45251" s="37"/>
    </row>
    <row r="45252" spans="6:11" x14ac:dyDescent="0.25">
      <c r="F45252" s="25"/>
      <c r="G45252" s="27"/>
      <c r="H45252" s="37"/>
      <c r="I45252" s="37"/>
      <c r="J45252" s="26"/>
      <c r="K45252" s="37"/>
    </row>
    <row r="45253" spans="6:11" x14ac:dyDescent="0.25">
      <c r="F45253" s="25"/>
      <c r="G45253" s="27"/>
      <c r="H45253" s="37"/>
      <c r="I45253" s="37"/>
      <c r="J45253" s="26"/>
      <c r="K45253" s="37"/>
    </row>
    <row r="45254" spans="6:11" x14ac:dyDescent="0.25">
      <c r="F45254" s="25"/>
      <c r="G45254" s="27"/>
      <c r="H45254" s="37"/>
      <c r="I45254" s="37"/>
      <c r="J45254" s="26"/>
      <c r="K45254" s="37"/>
    </row>
    <row r="45255" spans="6:11" x14ac:dyDescent="0.25">
      <c r="F45255" s="25"/>
      <c r="G45255" s="27"/>
      <c r="H45255" s="37"/>
      <c r="I45255" s="37"/>
      <c r="J45255" s="26"/>
      <c r="K45255" s="37"/>
    </row>
    <row r="45256" spans="6:11" x14ac:dyDescent="0.25">
      <c r="F45256" s="25"/>
      <c r="G45256" s="27"/>
      <c r="H45256" s="37"/>
      <c r="I45256" s="37"/>
      <c r="J45256" s="26"/>
      <c r="K45256" s="37"/>
    </row>
    <row r="45257" spans="6:11" x14ac:dyDescent="0.25">
      <c r="F45257" s="25"/>
      <c r="G45257" s="27"/>
      <c r="H45257" s="37"/>
      <c r="I45257" s="37"/>
      <c r="J45257" s="26"/>
      <c r="K45257" s="37"/>
    </row>
    <row r="45258" spans="6:11" x14ac:dyDescent="0.25">
      <c r="F45258" s="25"/>
      <c r="G45258" s="27"/>
      <c r="H45258" s="37"/>
      <c r="I45258" s="37"/>
      <c r="J45258" s="26"/>
      <c r="K45258" s="37"/>
    </row>
    <row r="45259" spans="6:11" x14ac:dyDescent="0.25">
      <c r="F45259" s="25"/>
      <c r="G45259" s="27"/>
      <c r="H45259" s="37"/>
      <c r="I45259" s="37"/>
      <c r="J45259" s="26"/>
      <c r="K45259" s="37"/>
    </row>
    <row r="45260" spans="6:11" x14ac:dyDescent="0.25">
      <c r="F45260" s="25"/>
      <c r="G45260" s="27"/>
      <c r="H45260" s="37"/>
      <c r="I45260" s="37"/>
      <c r="J45260" s="26"/>
      <c r="K45260" s="37"/>
    </row>
    <row r="45261" spans="6:11" x14ac:dyDescent="0.25">
      <c r="F45261" s="25"/>
      <c r="G45261" s="27"/>
      <c r="H45261" s="37"/>
      <c r="I45261" s="37"/>
      <c r="J45261" s="26"/>
      <c r="K45261" s="37"/>
    </row>
    <row r="45262" spans="6:11" x14ac:dyDescent="0.25">
      <c r="F45262" s="25"/>
      <c r="G45262" s="27"/>
      <c r="H45262" s="37"/>
      <c r="I45262" s="37"/>
      <c r="J45262" s="26"/>
      <c r="K45262" s="37"/>
    </row>
    <row r="45263" spans="6:11" x14ac:dyDescent="0.25">
      <c r="F45263" s="25"/>
      <c r="G45263" s="27"/>
      <c r="H45263" s="37"/>
      <c r="I45263" s="37"/>
      <c r="J45263" s="26"/>
      <c r="K45263" s="37"/>
    </row>
    <row r="45264" spans="6:11" x14ac:dyDescent="0.25">
      <c r="F45264" s="25"/>
      <c r="G45264" s="27"/>
      <c r="H45264" s="37"/>
      <c r="I45264" s="37"/>
      <c r="J45264" s="26"/>
      <c r="K45264" s="37"/>
    </row>
    <row r="45265" spans="6:11" x14ac:dyDescent="0.25">
      <c r="F45265" s="25"/>
      <c r="G45265" s="27"/>
      <c r="H45265" s="37"/>
      <c r="I45265" s="37"/>
      <c r="J45265" s="26"/>
      <c r="K45265" s="37"/>
    </row>
    <row r="45266" spans="6:11" x14ac:dyDescent="0.25">
      <c r="F45266" s="25"/>
      <c r="G45266" s="27"/>
      <c r="H45266" s="37"/>
      <c r="I45266" s="37"/>
      <c r="J45266" s="26"/>
      <c r="K45266" s="37"/>
    </row>
    <row r="45267" spans="6:11" x14ac:dyDescent="0.25">
      <c r="F45267" s="25"/>
      <c r="G45267" s="27"/>
      <c r="H45267" s="37"/>
      <c r="I45267" s="37"/>
      <c r="J45267" s="26"/>
      <c r="K45267" s="37"/>
    </row>
    <row r="45268" spans="6:11" x14ac:dyDescent="0.25">
      <c r="F45268" s="25"/>
      <c r="G45268" s="27"/>
      <c r="H45268" s="37"/>
      <c r="I45268" s="37"/>
      <c r="J45268" s="26"/>
      <c r="K45268" s="37"/>
    </row>
    <row r="45269" spans="6:11" x14ac:dyDescent="0.25">
      <c r="F45269" s="25"/>
      <c r="G45269" s="27"/>
      <c r="H45269" s="37"/>
      <c r="I45269" s="37"/>
      <c r="J45269" s="26"/>
      <c r="K45269" s="37"/>
    </row>
    <row r="45270" spans="6:11" x14ac:dyDescent="0.25">
      <c r="F45270" s="25"/>
      <c r="G45270" s="27"/>
      <c r="H45270" s="37"/>
      <c r="I45270" s="37"/>
      <c r="J45270" s="26"/>
      <c r="K45270" s="37"/>
    </row>
    <row r="45271" spans="6:11" x14ac:dyDescent="0.25">
      <c r="F45271" s="25"/>
      <c r="G45271" s="27"/>
      <c r="H45271" s="37"/>
      <c r="I45271" s="37"/>
      <c r="J45271" s="26"/>
      <c r="K45271" s="37"/>
    </row>
    <row r="45272" spans="6:11" x14ac:dyDescent="0.25">
      <c r="F45272" s="25"/>
      <c r="G45272" s="27"/>
      <c r="H45272" s="37"/>
      <c r="I45272" s="37"/>
      <c r="J45272" s="26"/>
      <c r="K45272" s="37"/>
    </row>
    <row r="45273" spans="6:11" x14ac:dyDescent="0.25">
      <c r="F45273" s="25"/>
      <c r="G45273" s="27"/>
      <c r="H45273" s="37"/>
      <c r="I45273" s="37"/>
      <c r="J45273" s="26"/>
      <c r="K45273" s="37"/>
    </row>
    <row r="45274" spans="6:11" x14ac:dyDescent="0.25">
      <c r="F45274" s="25"/>
      <c r="G45274" s="27"/>
      <c r="H45274" s="37"/>
      <c r="I45274" s="37"/>
      <c r="J45274" s="26"/>
      <c r="K45274" s="37"/>
    </row>
    <row r="45275" spans="6:11" x14ac:dyDescent="0.25">
      <c r="F45275" s="25"/>
      <c r="G45275" s="27"/>
      <c r="H45275" s="37"/>
      <c r="I45275" s="37"/>
      <c r="J45275" s="26"/>
      <c r="K45275" s="37"/>
    </row>
    <row r="45276" spans="6:11" x14ac:dyDescent="0.25">
      <c r="F45276" s="25"/>
      <c r="G45276" s="27"/>
      <c r="H45276" s="37"/>
      <c r="I45276" s="37"/>
      <c r="J45276" s="26"/>
      <c r="K45276" s="37"/>
    </row>
    <row r="45277" spans="6:11" x14ac:dyDescent="0.25">
      <c r="F45277" s="25"/>
      <c r="G45277" s="27"/>
      <c r="H45277" s="37"/>
      <c r="I45277" s="37"/>
      <c r="J45277" s="26"/>
      <c r="K45277" s="37"/>
    </row>
    <row r="45278" spans="6:11" x14ac:dyDescent="0.25">
      <c r="F45278" s="25"/>
      <c r="G45278" s="27"/>
      <c r="H45278" s="37"/>
      <c r="I45278" s="37"/>
      <c r="J45278" s="26"/>
      <c r="K45278" s="37"/>
    </row>
    <row r="45279" spans="6:11" x14ac:dyDescent="0.25">
      <c r="F45279" s="25"/>
      <c r="G45279" s="27"/>
      <c r="H45279" s="37"/>
      <c r="I45279" s="37"/>
      <c r="J45279" s="26"/>
      <c r="K45279" s="37"/>
    </row>
    <row r="45280" spans="6:11" x14ac:dyDescent="0.25">
      <c r="F45280" s="25"/>
      <c r="G45280" s="27"/>
      <c r="H45280" s="37"/>
      <c r="I45280" s="37"/>
      <c r="J45280" s="26"/>
      <c r="K45280" s="37"/>
    </row>
    <row r="45281" spans="6:11" x14ac:dyDescent="0.25">
      <c r="F45281" s="25"/>
      <c r="G45281" s="27"/>
      <c r="H45281" s="37"/>
      <c r="I45281" s="37"/>
      <c r="J45281" s="26"/>
      <c r="K45281" s="37"/>
    </row>
    <row r="45282" spans="6:11" x14ac:dyDescent="0.25">
      <c r="F45282" s="25"/>
      <c r="G45282" s="27"/>
      <c r="H45282" s="37"/>
      <c r="I45282" s="37"/>
      <c r="J45282" s="26"/>
      <c r="K45282" s="37"/>
    </row>
    <row r="45283" spans="6:11" x14ac:dyDescent="0.25">
      <c r="F45283" s="25"/>
      <c r="G45283" s="27"/>
      <c r="H45283" s="37"/>
      <c r="I45283" s="37"/>
      <c r="J45283" s="26"/>
      <c r="K45283" s="37"/>
    </row>
    <row r="45284" spans="6:11" x14ac:dyDescent="0.25">
      <c r="F45284" s="25"/>
      <c r="G45284" s="27"/>
      <c r="H45284" s="37"/>
      <c r="I45284" s="37"/>
      <c r="J45284" s="26"/>
      <c r="K45284" s="37"/>
    </row>
    <row r="45285" spans="6:11" x14ac:dyDescent="0.25">
      <c r="F45285" s="25"/>
      <c r="G45285" s="27"/>
      <c r="H45285" s="37"/>
      <c r="I45285" s="37"/>
      <c r="J45285" s="26"/>
      <c r="K45285" s="37"/>
    </row>
    <row r="45286" spans="6:11" x14ac:dyDescent="0.25">
      <c r="F45286" s="25"/>
      <c r="G45286" s="27"/>
      <c r="H45286" s="37"/>
      <c r="I45286" s="37"/>
      <c r="J45286" s="26"/>
      <c r="K45286" s="37"/>
    </row>
    <row r="45287" spans="6:11" x14ac:dyDescent="0.25">
      <c r="F45287" s="25"/>
      <c r="G45287" s="27"/>
      <c r="H45287" s="37"/>
      <c r="I45287" s="37"/>
      <c r="J45287" s="26"/>
      <c r="K45287" s="37"/>
    </row>
    <row r="45288" spans="6:11" x14ac:dyDescent="0.25">
      <c r="F45288" s="25"/>
      <c r="G45288" s="27"/>
      <c r="H45288" s="37"/>
      <c r="I45288" s="37"/>
      <c r="J45288" s="26"/>
      <c r="K45288" s="37"/>
    </row>
    <row r="45289" spans="6:11" x14ac:dyDescent="0.25">
      <c r="F45289" s="25"/>
      <c r="G45289" s="27"/>
      <c r="H45289" s="37"/>
      <c r="I45289" s="37"/>
      <c r="J45289" s="26"/>
      <c r="K45289" s="37"/>
    </row>
    <row r="45290" spans="6:11" x14ac:dyDescent="0.25">
      <c r="F45290" s="25"/>
      <c r="G45290" s="27"/>
      <c r="H45290" s="37"/>
      <c r="I45290" s="37"/>
      <c r="J45290" s="26"/>
      <c r="K45290" s="37"/>
    </row>
    <row r="45291" spans="6:11" x14ac:dyDescent="0.25">
      <c r="F45291" s="25"/>
      <c r="G45291" s="27"/>
      <c r="H45291" s="37"/>
      <c r="I45291" s="37"/>
      <c r="J45291" s="26"/>
      <c r="K45291" s="37"/>
    </row>
    <row r="45292" spans="6:11" x14ac:dyDescent="0.25">
      <c r="F45292" s="25"/>
      <c r="G45292" s="27"/>
      <c r="H45292" s="37"/>
      <c r="I45292" s="37"/>
      <c r="J45292" s="26"/>
      <c r="K45292" s="37"/>
    </row>
    <row r="45293" spans="6:11" x14ac:dyDescent="0.25">
      <c r="F45293" s="25"/>
      <c r="G45293" s="27"/>
      <c r="H45293" s="37"/>
      <c r="I45293" s="37"/>
      <c r="J45293" s="26"/>
      <c r="K45293" s="37"/>
    </row>
    <row r="45294" spans="6:11" x14ac:dyDescent="0.25">
      <c r="F45294" s="25"/>
      <c r="G45294" s="27"/>
      <c r="H45294" s="37"/>
      <c r="I45294" s="37"/>
      <c r="J45294" s="26"/>
      <c r="K45294" s="37"/>
    </row>
    <row r="45295" spans="6:11" x14ac:dyDescent="0.25">
      <c r="F45295" s="25"/>
      <c r="G45295" s="27"/>
      <c r="H45295" s="37"/>
      <c r="I45295" s="37"/>
      <c r="J45295" s="26"/>
      <c r="K45295" s="37"/>
    </row>
    <row r="45296" spans="6:11" x14ac:dyDescent="0.25">
      <c r="F45296" s="25"/>
      <c r="G45296" s="27"/>
      <c r="H45296" s="37"/>
      <c r="I45296" s="37"/>
      <c r="J45296" s="26"/>
      <c r="K45296" s="37"/>
    </row>
    <row r="45297" spans="6:11" x14ac:dyDescent="0.25">
      <c r="F45297" s="25"/>
      <c r="G45297" s="27"/>
      <c r="H45297" s="37"/>
      <c r="I45297" s="37"/>
      <c r="J45297" s="26"/>
      <c r="K45297" s="37"/>
    </row>
    <row r="45298" spans="6:11" x14ac:dyDescent="0.25">
      <c r="F45298" s="25"/>
      <c r="G45298" s="27"/>
      <c r="H45298" s="37"/>
      <c r="I45298" s="37"/>
      <c r="J45298" s="26"/>
      <c r="K45298" s="37"/>
    </row>
    <row r="45299" spans="6:11" x14ac:dyDescent="0.25">
      <c r="F45299" s="25"/>
      <c r="G45299" s="27"/>
      <c r="H45299" s="37"/>
      <c r="I45299" s="37"/>
      <c r="J45299" s="26"/>
      <c r="K45299" s="37"/>
    </row>
    <row r="45300" spans="6:11" x14ac:dyDescent="0.25">
      <c r="F45300" s="25"/>
      <c r="G45300" s="27"/>
      <c r="H45300" s="37"/>
      <c r="I45300" s="37"/>
      <c r="J45300" s="26"/>
      <c r="K45300" s="37"/>
    </row>
    <row r="45301" spans="6:11" x14ac:dyDescent="0.25">
      <c r="F45301" s="25"/>
      <c r="G45301" s="27"/>
      <c r="H45301" s="37"/>
      <c r="I45301" s="37"/>
      <c r="J45301" s="26"/>
      <c r="K45301" s="37"/>
    </row>
    <row r="45302" spans="6:11" x14ac:dyDescent="0.25">
      <c r="F45302" s="25"/>
      <c r="G45302" s="27"/>
      <c r="H45302" s="37"/>
      <c r="I45302" s="37"/>
      <c r="J45302" s="26"/>
      <c r="K45302" s="37"/>
    </row>
    <row r="45303" spans="6:11" x14ac:dyDescent="0.25">
      <c r="F45303" s="25"/>
      <c r="G45303" s="27"/>
      <c r="H45303" s="37"/>
      <c r="I45303" s="37"/>
      <c r="J45303" s="26"/>
      <c r="K45303" s="37"/>
    </row>
    <row r="45304" spans="6:11" x14ac:dyDescent="0.25">
      <c r="F45304" s="25"/>
      <c r="G45304" s="27"/>
      <c r="H45304" s="37"/>
      <c r="I45304" s="37"/>
      <c r="J45304" s="26"/>
      <c r="K45304" s="37"/>
    </row>
    <row r="45305" spans="6:11" x14ac:dyDescent="0.25">
      <c r="F45305" s="25"/>
      <c r="G45305" s="27"/>
      <c r="H45305" s="37"/>
      <c r="I45305" s="37"/>
      <c r="J45305" s="26"/>
      <c r="K45305" s="37"/>
    </row>
    <row r="45306" spans="6:11" x14ac:dyDescent="0.25">
      <c r="F45306" s="25"/>
      <c r="G45306" s="27"/>
      <c r="H45306" s="37"/>
      <c r="I45306" s="37"/>
      <c r="J45306" s="26"/>
      <c r="K45306" s="37"/>
    </row>
    <row r="45307" spans="6:11" x14ac:dyDescent="0.25">
      <c r="F45307" s="25"/>
      <c r="G45307" s="27"/>
      <c r="H45307" s="37"/>
      <c r="I45307" s="37"/>
      <c r="J45307" s="26"/>
      <c r="K45307" s="37"/>
    </row>
    <row r="45308" spans="6:11" x14ac:dyDescent="0.25">
      <c r="F45308" s="25"/>
      <c r="G45308" s="27"/>
      <c r="H45308" s="37"/>
      <c r="I45308" s="37"/>
      <c r="J45308" s="26"/>
      <c r="K45308" s="37"/>
    </row>
    <row r="45309" spans="6:11" x14ac:dyDescent="0.25">
      <c r="F45309" s="25"/>
      <c r="G45309" s="27"/>
      <c r="H45309" s="37"/>
      <c r="I45309" s="37"/>
      <c r="J45309" s="26"/>
      <c r="K45309" s="37"/>
    </row>
    <row r="45310" spans="6:11" x14ac:dyDescent="0.25">
      <c r="F45310" s="25"/>
      <c r="G45310" s="27"/>
      <c r="H45310" s="37"/>
      <c r="I45310" s="37"/>
      <c r="J45310" s="26"/>
      <c r="K45310" s="37"/>
    </row>
    <row r="45311" spans="6:11" x14ac:dyDescent="0.25">
      <c r="F45311" s="25"/>
      <c r="G45311" s="27"/>
      <c r="H45311" s="37"/>
      <c r="I45311" s="37"/>
      <c r="J45311" s="26"/>
      <c r="K45311" s="37"/>
    </row>
    <row r="45312" spans="6:11" x14ac:dyDescent="0.25">
      <c r="F45312" s="25"/>
      <c r="G45312" s="27"/>
      <c r="H45312" s="37"/>
      <c r="I45312" s="37"/>
      <c r="J45312" s="26"/>
      <c r="K45312" s="37"/>
    </row>
    <row r="45313" spans="6:11" x14ac:dyDescent="0.25">
      <c r="F45313" s="25"/>
      <c r="G45313" s="27"/>
      <c r="H45313" s="37"/>
      <c r="I45313" s="37"/>
      <c r="J45313" s="26"/>
      <c r="K45313" s="37"/>
    </row>
    <row r="45314" spans="6:11" x14ac:dyDescent="0.25">
      <c r="F45314" s="25"/>
      <c r="G45314" s="27"/>
      <c r="H45314" s="37"/>
      <c r="I45314" s="37"/>
      <c r="J45314" s="26"/>
      <c r="K45314" s="37"/>
    </row>
    <row r="45315" spans="6:11" x14ac:dyDescent="0.25">
      <c r="F45315" s="25"/>
      <c r="G45315" s="27"/>
      <c r="H45315" s="37"/>
      <c r="I45315" s="37"/>
      <c r="J45315" s="26"/>
      <c r="K45315" s="37"/>
    </row>
    <row r="45316" spans="6:11" x14ac:dyDescent="0.25">
      <c r="F45316" s="25"/>
      <c r="G45316" s="27"/>
      <c r="H45316" s="37"/>
      <c r="I45316" s="37"/>
      <c r="J45316" s="26"/>
      <c r="K45316" s="37"/>
    </row>
    <row r="45317" spans="6:11" x14ac:dyDescent="0.25">
      <c r="F45317" s="25"/>
      <c r="G45317" s="27"/>
      <c r="H45317" s="37"/>
      <c r="I45317" s="37"/>
      <c r="J45317" s="26"/>
      <c r="K45317" s="37"/>
    </row>
    <row r="45318" spans="6:11" x14ac:dyDescent="0.25">
      <c r="F45318" s="25"/>
      <c r="G45318" s="27"/>
      <c r="H45318" s="37"/>
      <c r="I45318" s="37"/>
      <c r="J45318" s="26"/>
      <c r="K45318" s="37"/>
    </row>
    <row r="45319" spans="6:11" x14ac:dyDescent="0.25">
      <c r="F45319" s="25"/>
      <c r="G45319" s="27"/>
      <c r="H45319" s="37"/>
      <c r="I45319" s="37"/>
      <c r="J45319" s="26"/>
      <c r="K45319" s="37"/>
    </row>
    <row r="45320" spans="6:11" x14ac:dyDescent="0.25">
      <c r="F45320" s="25"/>
      <c r="G45320" s="27"/>
      <c r="H45320" s="37"/>
      <c r="I45320" s="37"/>
      <c r="J45320" s="26"/>
      <c r="K45320" s="37"/>
    </row>
    <row r="45321" spans="6:11" x14ac:dyDescent="0.25">
      <c r="F45321" s="25"/>
      <c r="G45321" s="27"/>
      <c r="H45321" s="37"/>
      <c r="I45321" s="37"/>
      <c r="J45321" s="26"/>
      <c r="K45321" s="37"/>
    </row>
    <row r="45322" spans="6:11" x14ac:dyDescent="0.25">
      <c r="F45322" s="25"/>
      <c r="G45322" s="27"/>
      <c r="H45322" s="37"/>
      <c r="I45322" s="37"/>
      <c r="J45322" s="26"/>
      <c r="K45322" s="37"/>
    </row>
    <row r="45323" spans="6:11" x14ac:dyDescent="0.25">
      <c r="F45323" s="25"/>
      <c r="G45323" s="27"/>
      <c r="H45323" s="37"/>
      <c r="I45323" s="37"/>
      <c r="J45323" s="26"/>
      <c r="K45323" s="37"/>
    </row>
    <row r="45324" spans="6:11" x14ac:dyDescent="0.25">
      <c r="F45324" s="25"/>
      <c r="G45324" s="27"/>
      <c r="H45324" s="37"/>
      <c r="I45324" s="37"/>
      <c r="J45324" s="26"/>
      <c r="K45324" s="37"/>
    </row>
    <row r="45325" spans="6:11" x14ac:dyDescent="0.25">
      <c r="F45325" s="25"/>
      <c r="G45325" s="27"/>
      <c r="H45325" s="37"/>
      <c r="I45325" s="37"/>
      <c r="J45325" s="26"/>
      <c r="K45325" s="37"/>
    </row>
    <row r="45326" spans="6:11" x14ac:dyDescent="0.25">
      <c r="F45326" s="25"/>
      <c r="G45326" s="27"/>
      <c r="H45326" s="37"/>
      <c r="I45326" s="37"/>
      <c r="J45326" s="26"/>
      <c r="K45326" s="37"/>
    </row>
    <row r="45327" spans="6:11" x14ac:dyDescent="0.25">
      <c r="F45327" s="25"/>
      <c r="G45327" s="27"/>
      <c r="H45327" s="37"/>
      <c r="I45327" s="37"/>
      <c r="J45327" s="26"/>
      <c r="K45327" s="37"/>
    </row>
    <row r="45328" spans="6:11" x14ac:dyDescent="0.25">
      <c r="F45328" s="25"/>
      <c r="G45328" s="27"/>
      <c r="H45328" s="37"/>
      <c r="I45328" s="37"/>
      <c r="J45328" s="26"/>
      <c r="K45328" s="37"/>
    </row>
    <row r="45329" spans="6:11" x14ac:dyDescent="0.25">
      <c r="F45329" s="25"/>
      <c r="G45329" s="27"/>
      <c r="H45329" s="37"/>
      <c r="I45329" s="37"/>
      <c r="J45329" s="26"/>
      <c r="K45329" s="37"/>
    </row>
    <row r="45330" spans="6:11" x14ac:dyDescent="0.25">
      <c r="F45330" s="25"/>
      <c r="G45330" s="27"/>
      <c r="H45330" s="37"/>
      <c r="I45330" s="37"/>
      <c r="J45330" s="26"/>
      <c r="K45330" s="37"/>
    </row>
    <row r="45331" spans="6:11" x14ac:dyDescent="0.25">
      <c r="F45331" s="25"/>
      <c r="G45331" s="27"/>
      <c r="H45331" s="37"/>
      <c r="I45331" s="37"/>
      <c r="J45331" s="26"/>
      <c r="K45331" s="37"/>
    </row>
    <row r="45332" spans="6:11" x14ac:dyDescent="0.25">
      <c r="F45332" s="25"/>
      <c r="G45332" s="27"/>
      <c r="H45332" s="37"/>
      <c r="I45332" s="37"/>
      <c r="J45332" s="26"/>
      <c r="K45332" s="37"/>
    </row>
    <row r="45333" spans="6:11" x14ac:dyDescent="0.25">
      <c r="F45333" s="25"/>
      <c r="G45333" s="27"/>
      <c r="H45333" s="37"/>
      <c r="I45333" s="37"/>
      <c r="J45333" s="26"/>
      <c r="K45333" s="37"/>
    </row>
    <row r="45334" spans="6:11" x14ac:dyDescent="0.25">
      <c r="F45334" s="25"/>
      <c r="G45334" s="27"/>
      <c r="H45334" s="37"/>
      <c r="I45334" s="37"/>
      <c r="J45334" s="26"/>
      <c r="K45334" s="37"/>
    </row>
    <row r="45335" spans="6:11" x14ac:dyDescent="0.25">
      <c r="F45335" s="25"/>
      <c r="G45335" s="27"/>
      <c r="H45335" s="37"/>
      <c r="I45335" s="37"/>
      <c r="J45335" s="26"/>
      <c r="K45335" s="37"/>
    </row>
    <row r="45336" spans="6:11" x14ac:dyDescent="0.25">
      <c r="F45336" s="25"/>
      <c r="G45336" s="27"/>
      <c r="H45336" s="37"/>
      <c r="I45336" s="37"/>
      <c r="J45336" s="26"/>
      <c r="K45336" s="37"/>
    </row>
    <row r="45337" spans="6:11" x14ac:dyDescent="0.25">
      <c r="F45337" s="25"/>
      <c r="G45337" s="27"/>
      <c r="H45337" s="37"/>
      <c r="I45337" s="37"/>
      <c r="J45337" s="26"/>
      <c r="K45337" s="37"/>
    </row>
    <row r="45338" spans="6:11" x14ac:dyDescent="0.25">
      <c r="F45338" s="25"/>
      <c r="G45338" s="27"/>
      <c r="H45338" s="37"/>
      <c r="I45338" s="37"/>
      <c r="J45338" s="26"/>
      <c r="K45338" s="37"/>
    </row>
    <row r="45339" spans="6:11" x14ac:dyDescent="0.25">
      <c r="F45339" s="25"/>
      <c r="G45339" s="27"/>
      <c r="H45339" s="37"/>
      <c r="I45339" s="37"/>
      <c r="J45339" s="26"/>
      <c r="K45339" s="37"/>
    </row>
    <row r="45340" spans="6:11" x14ac:dyDescent="0.25">
      <c r="F45340" s="25"/>
      <c r="G45340" s="27"/>
      <c r="H45340" s="37"/>
      <c r="I45340" s="37"/>
      <c r="J45340" s="26"/>
      <c r="K45340" s="37"/>
    </row>
    <row r="45341" spans="6:11" x14ac:dyDescent="0.25">
      <c r="F45341" s="25"/>
      <c r="G45341" s="27"/>
      <c r="H45341" s="37"/>
      <c r="I45341" s="37"/>
      <c r="J45341" s="26"/>
      <c r="K45341" s="37"/>
    </row>
    <row r="45342" spans="6:11" x14ac:dyDescent="0.25">
      <c r="F45342" s="25"/>
      <c r="G45342" s="27"/>
      <c r="H45342" s="37"/>
      <c r="I45342" s="37"/>
      <c r="J45342" s="26"/>
      <c r="K45342" s="37"/>
    </row>
    <row r="45343" spans="6:11" x14ac:dyDescent="0.25">
      <c r="F45343" s="25"/>
      <c r="G45343" s="27"/>
      <c r="H45343" s="37"/>
      <c r="I45343" s="37"/>
      <c r="J45343" s="26"/>
      <c r="K45343" s="37"/>
    </row>
    <row r="45344" spans="6:11" x14ac:dyDescent="0.25">
      <c r="F45344" s="25"/>
      <c r="G45344" s="27"/>
      <c r="H45344" s="37"/>
      <c r="I45344" s="37"/>
      <c r="J45344" s="26"/>
      <c r="K45344" s="37"/>
    </row>
    <row r="45345" spans="6:11" x14ac:dyDescent="0.25">
      <c r="F45345" s="25"/>
      <c r="G45345" s="27"/>
      <c r="H45345" s="37"/>
      <c r="I45345" s="37"/>
      <c r="J45345" s="26"/>
      <c r="K45345" s="37"/>
    </row>
    <row r="45346" spans="6:11" x14ac:dyDescent="0.25">
      <c r="F45346" s="25"/>
      <c r="G45346" s="27"/>
      <c r="H45346" s="37"/>
      <c r="I45346" s="37"/>
      <c r="J45346" s="26"/>
      <c r="K45346" s="37"/>
    </row>
    <row r="45347" spans="6:11" x14ac:dyDescent="0.25">
      <c r="F45347" s="25"/>
      <c r="G45347" s="27"/>
      <c r="H45347" s="37"/>
      <c r="I45347" s="37"/>
      <c r="J45347" s="26"/>
      <c r="K45347" s="37"/>
    </row>
    <row r="45348" spans="6:11" x14ac:dyDescent="0.25">
      <c r="F45348" s="25"/>
      <c r="G45348" s="27"/>
      <c r="H45348" s="37"/>
      <c r="I45348" s="37"/>
      <c r="J45348" s="26"/>
      <c r="K45348" s="37"/>
    </row>
    <row r="45349" spans="6:11" x14ac:dyDescent="0.25">
      <c r="F45349" s="25"/>
      <c r="G45349" s="27"/>
      <c r="H45349" s="37"/>
      <c r="I45349" s="37"/>
      <c r="J45349" s="26"/>
      <c r="K45349" s="37"/>
    </row>
    <row r="45350" spans="6:11" x14ac:dyDescent="0.25">
      <c r="F45350" s="25"/>
      <c r="G45350" s="27"/>
      <c r="H45350" s="37"/>
      <c r="I45350" s="37"/>
      <c r="J45350" s="26"/>
      <c r="K45350" s="37"/>
    </row>
    <row r="45351" spans="6:11" x14ac:dyDescent="0.25">
      <c r="F45351" s="25"/>
      <c r="G45351" s="27"/>
      <c r="H45351" s="37"/>
      <c r="I45351" s="37"/>
      <c r="J45351" s="26"/>
      <c r="K45351" s="37"/>
    </row>
    <row r="45352" spans="6:11" x14ac:dyDescent="0.25">
      <c r="F45352" s="25"/>
      <c r="G45352" s="27"/>
      <c r="H45352" s="37"/>
      <c r="I45352" s="37"/>
      <c r="J45352" s="26"/>
      <c r="K45352" s="37"/>
    </row>
    <row r="45353" spans="6:11" x14ac:dyDescent="0.25">
      <c r="F45353" s="25"/>
      <c r="G45353" s="27"/>
      <c r="H45353" s="37"/>
      <c r="I45353" s="37"/>
      <c r="J45353" s="26"/>
      <c r="K45353" s="37"/>
    </row>
    <row r="45354" spans="6:11" x14ac:dyDescent="0.25">
      <c r="F45354" s="25"/>
      <c r="G45354" s="27"/>
      <c r="H45354" s="37"/>
      <c r="I45354" s="37"/>
      <c r="J45354" s="26"/>
      <c r="K45354" s="37"/>
    </row>
    <row r="45355" spans="6:11" x14ac:dyDescent="0.25">
      <c r="F45355" s="25"/>
      <c r="G45355" s="27"/>
      <c r="H45355" s="37"/>
      <c r="I45355" s="37"/>
      <c r="J45355" s="26"/>
      <c r="K45355" s="37"/>
    </row>
    <row r="45356" spans="6:11" x14ac:dyDescent="0.25">
      <c r="F45356" s="25"/>
      <c r="G45356" s="27"/>
      <c r="H45356" s="37"/>
      <c r="I45356" s="37"/>
      <c r="J45356" s="26"/>
      <c r="K45356" s="37"/>
    </row>
    <row r="45357" spans="6:11" x14ac:dyDescent="0.25">
      <c r="F45357" s="25"/>
      <c r="G45357" s="27"/>
      <c r="H45357" s="37"/>
      <c r="I45357" s="37"/>
      <c r="J45357" s="26"/>
      <c r="K45357" s="37"/>
    </row>
    <row r="45358" spans="6:11" x14ac:dyDescent="0.25">
      <c r="F45358" s="25"/>
      <c r="G45358" s="27"/>
      <c r="H45358" s="37"/>
      <c r="I45358" s="37"/>
      <c r="J45358" s="26"/>
      <c r="K45358" s="37"/>
    </row>
    <row r="45359" spans="6:11" x14ac:dyDescent="0.25">
      <c r="F45359" s="25"/>
      <c r="G45359" s="27"/>
      <c r="H45359" s="37"/>
      <c r="I45359" s="37"/>
      <c r="J45359" s="26"/>
      <c r="K45359" s="37"/>
    </row>
    <row r="45360" spans="6:11" x14ac:dyDescent="0.25">
      <c r="F45360" s="25"/>
      <c r="G45360" s="27"/>
      <c r="H45360" s="37"/>
      <c r="I45360" s="37"/>
      <c r="J45360" s="26"/>
      <c r="K45360" s="37"/>
    </row>
    <row r="45361" spans="6:11" x14ac:dyDescent="0.25">
      <c r="F45361" s="25"/>
      <c r="G45361" s="27"/>
      <c r="H45361" s="37"/>
      <c r="I45361" s="37"/>
      <c r="J45361" s="26"/>
      <c r="K45361" s="37"/>
    </row>
    <row r="45362" spans="6:11" x14ac:dyDescent="0.25">
      <c r="F45362" s="25"/>
      <c r="G45362" s="27"/>
      <c r="H45362" s="37"/>
      <c r="I45362" s="37"/>
      <c r="J45362" s="26"/>
      <c r="K45362" s="37"/>
    </row>
    <row r="45363" spans="6:11" x14ac:dyDescent="0.25">
      <c r="F45363" s="25"/>
      <c r="G45363" s="27"/>
      <c r="H45363" s="37"/>
      <c r="I45363" s="37"/>
      <c r="J45363" s="26"/>
      <c r="K45363" s="37"/>
    </row>
    <row r="45364" spans="6:11" x14ac:dyDescent="0.25">
      <c r="F45364" s="25"/>
      <c r="G45364" s="27"/>
      <c r="H45364" s="37"/>
      <c r="I45364" s="37"/>
      <c r="J45364" s="26"/>
      <c r="K45364" s="37"/>
    </row>
    <row r="45365" spans="6:11" x14ac:dyDescent="0.25">
      <c r="F45365" s="25"/>
      <c r="G45365" s="27"/>
      <c r="H45365" s="37"/>
      <c r="I45365" s="37"/>
      <c r="J45365" s="26"/>
      <c r="K45365" s="37"/>
    </row>
    <row r="45366" spans="6:11" x14ac:dyDescent="0.25">
      <c r="F45366" s="25"/>
      <c r="G45366" s="27"/>
      <c r="H45366" s="37"/>
      <c r="I45366" s="37"/>
      <c r="J45366" s="26"/>
      <c r="K45366" s="37"/>
    </row>
    <row r="45367" spans="6:11" x14ac:dyDescent="0.25">
      <c r="F45367" s="25"/>
      <c r="G45367" s="27"/>
      <c r="H45367" s="37"/>
      <c r="I45367" s="37"/>
      <c r="J45367" s="26"/>
      <c r="K45367" s="37"/>
    </row>
    <row r="45368" spans="6:11" x14ac:dyDescent="0.25">
      <c r="F45368" s="25"/>
      <c r="G45368" s="27"/>
      <c r="H45368" s="37"/>
      <c r="I45368" s="37"/>
      <c r="J45368" s="26"/>
      <c r="K45368" s="37"/>
    </row>
    <row r="45369" spans="6:11" x14ac:dyDescent="0.25">
      <c r="F45369" s="25"/>
      <c r="G45369" s="27"/>
      <c r="H45369" s="37"/>
      <c r="I45369" s="37"/>
      <c r="J45369" s="26"/>
      <c r="K45369" s="37"/>
    </row>
    <row r="45370" spans="6:11" x14ac:dyDescent="0.25">
      <c r="F45370" s="25"/>
      <c r="G45370" s="27"/>
      <c r="H45370" s="37"/>
      <c r="I45370" s="37"/>
      <c r="J45370" s="26"/>
      <c r="K45370" s="37"/>
    </row>
    <row r="45371" spans="6:11" x14ac:dyDescent="0.25">
      <c r="F45371" s="25"/>
      <c r="G45371" s="27"/>
      <c r="H45371" s="37"/>
      <c r="I45371" s="37"/>
      <c r="J45371" s="26"/>
      <c r="K45371" s="37"/>
    </row>
    <row r="45372" spans="6:11" x14ac:dyDescent="0.25">
      <c r="F45372" s="25"/>
      <c r="G45372" s="27"/>
      <c r="H45372" s="37"/>
      <c r="I45372" s="37"/>
      <c r="J45372" s="26"/>
      <c r="K45372" s="37"/>
    </row>
    <row r="45373" spans="6:11" x14ac:dyDescent="0.25">
      <c r="F45373" s="25"/>
      <c r="G45373" s="27"/>
      <c r="H45373" s="37"/>
      <c r="I45373" s="37"/>
      <c r="J45373" s="26"/>
      <c r="K45373" s="37"/>
    </row>
    <row r="45374" spans="6:11" x14ac:dyDescent="0.25">
      <c r="F45374" s="25"/>
      <c r="G45374" s="27"/>
      <c r="H45374" s="37"/>
      <c r="I45374" s="37"/>
      <c r="J45374" s="26"/>
      <c r="K45374" s="37"/>
    </row>
    <row r="45375" spans="6:11" x14ac:dyDescent="0.25">
      <c r="F45375" s="25"/>
      <c r="G45375" s="27"/>
      <c r="H45375" s="37"/>
      <c r="I45375" s="37"/>
      <c r="J45375" s="26"/>
      <c r="K45375" s="37"/>
    </row>
    <row r="45376" spans="6:11" x14ac:dyDescent="0.25">
      <c r="F45376" s="25"/>
      <c r="G45376" s="27"/>
      <c r="H45376" s="37"/>
      <c r="I45376" s="37"/>
      <c r="J45376" s="26"/>
      <c r="K45376" s="37"/>
    </row>
    <row r="45377" spans="6:11" x14ac:dyDescent="0.25">
      <c r="F45377" s="25"/>
      <c r="G45377" s="27"/>
      <c r="H45377" s="37"/>
      <c r="I45377" s="37"/>
      <c r="J45377" s="26"/>
      <c r="K45377" s="37"/>
    </row>
    <row r="45378" spans="6:11" x14ac:dyDescent="0.25">
      <c r="F45378" s="25"/>
      <c r="G45378" s="27"/>
      <c r="H45378" s="37"/>
      <c r="I45378" s="37"/>
      <c r="J45378" s="26"/>
      <c r="K45378" s="37"/>
    </row>
    <row r="45379" spans="6:11" x14ac:dyDescent="0.25">
      <c r="F45379" s="25"/>
      <c r="G45379" s="27"/>
      <c r="H45379" s="37"/>
      <c r="I45379" s="37"/>
      <c r="J45379" s="26"/>
      <c r="K45379" s="37"/>
    </row>
    <row r="45380" spans="6:11" x14ac:dyDescent="0.25">
      <c r="F45380" s="25"/>
      <c r="G45380" s="27"/>
      <c r="H45380" s="37"/>
      <c r="I45380" s="37"/>
      <c r="J45380" s="26"/>
      <c r="K45380" s="37"/>
    </row>
    <row r="45381" spans="6:11" x14ac:dyDescent="0.25">
      <c r="F45381" s="25"/>
      <c r="G45381" s="27"/>
      <c r="H45381" s="37"/>
      <c r="I45381" s="37"/>
      <c r="J45381" s="26"/>
      <c r="K45381" s="37"/>
    </row>
    <row r="45382" spans="6:11" x14ac:dyDescent="0.25">
      <c r="F45382" s="25"/>
      <c r="G45382" s="27"/>
      <c r="H45382" s="37"/>
      <c r="I45382" s="37"/>
      <c r="J45382" s="26"/>
      <c r="K45382" s="37"/>
    </row>
    <row r="45383" spans="6:11" x14ac:dyDescent="0.25">
      <c r="F45383" s="25"/>
      <c r="G45383" s="27"/>
      <c r="H45383" s="37"/>
      <c r="I45383" s="37"/>
      <c r="J45383" s="26"/>
      <c r="K45383" s="37"/>
    </row>
    <row r="45384" spans="6:11" x14ac:dyDescent="0.25">
      <c r="F45384" s="25"/>
      <c r="G45384" s="27"/>
      <c r="H45384" s="37"/>
      <c r="I45384" s="37"/>
      <c r="J45384" s="26"/>
      <c r="K45384" s="37"/>
    </row>
    <row r="45385" spans="6:11" x14ac:dyDescent="0.25">
      <c r="F45385" s="25"/>
      <c r="G45385" s="27"/>
      <c r="H45385" s="37"/>
      <c r="I45385" s="37"/>
      <c r="J45385" s="26"/>
      <c r="K45385" s="37"/>
    </row>
    <row r="45386" spans="6:11" x14ac:dyDescent="0.25">
      <c r="F45386" s="25"/>
      <c r="G45386" s="27"/>
      <c r="H45386" s="37"/>
      <c r="I45386" s="37"/>
      <c r="J45386" s="26"/>
      <c r="K45386" s="37"/>
    </row>
    <row r="45387" spans="6:11" x14ac:dyDescent="0.25">
      <c r="F45387" s="25"/>
      <c r="G45387" s="27"/>
      <c r="H45387" s="37"/>
      <c r="I45387" s="37"/>
      <c r="J45387" s="26"/>
      <c r="K45387" s="37"/>
    </row>
    <row r="45388" spans="6:11" x14ac:dyDescent="0.25">
      <c r="F45388" s="25"/>
      <c r="G45388" s="27"/>
      <c r="H45388" s="37"/>
      <c r="I45388" s="37"/>
      <c r="J45388" s="26"/>
      <c r="K45388" s="37"/>
    </row>
    <row r="45389" spans="6:11" x14ac:dyDescent="0.25">
      <c r="F45389" s="25"/>
      <c r="G45389" s="27"/>
      <c r="H45389" s="37"/>
      <c r="I45389" s="37"/>
      <c r="J45389" s="26"/>
      <c r="K45389" s="37"/>
    </row>
    <row r="45390" spans="6:11" x14ac:dyDescent="0.25">
      <c r="F45390" s="25"/>
      <c r="G45390" s="27"/>
      <c r="H45390" s="37"/>
      <c r="I45390" s="37"/>
      <c r="J45390" s="26"/>
      <c r="K45390" s="37"/>
    </row>
    <row r="45391" spans="6:11" x14ac:dyDescent="0.25">
      <c r="F45391" s="25"/>
      <c r="G45391" s="27"/>
      <c r="H45391" s="37"/>
      <c r="I45391" s="37"/>
      <c r="J45391" s="26"/>
      <c r="K45391" s="37"/>
    </row>
    <row r="45392" spans="6:11" x14ac:dyDescent="0.25">
      <c r="F45392" s="25"/>
      <c r="G45392" s="27"/>
      <c r="H45392" s="37"/>
      <c r="I45392" s="37"/>
      <c r="J45392" s="26"/>
      <c r="K45392" s="37"/>
    </row>
    <row r="45393" spans="6:11" x14ac:dyDescent="0.25">
      <c r="F45393" s="25"/>
      <c r="G45393" s="27"/>
      <c r="H45393" s="37"/>
      <c r="I45393" s="37"/>
      <c r="J45393" s="26"/>
      <c r="K45393" s="37"/>
    </row>
    <row r="45394" spans="6:11" x14ac:dyDescent="0.25">
      <c r="F45394" s="25"/>
      <c r="G45394" s="27"/>
      <c r="H45394" s="37"/>
      <c r="I45394" s="37"/>
      <c r="J45394" s="26"/>
      <c r="K45394" s="37"/>
    </row>
    <row r="45395" spans="6:11" x14ac:dyDescent="0.25">
      <c r="F45395" s="25"/>
      <c r="G45395" s="27"/>
      <c r="H45395" s="37"/>
      <c r="I45395" s="37"/>
      <c r="J45395" s="26"/>
      <c r="K45395" s="37"/>
    </row>
    <row r="45396" spans="6:11" x14ac:dyDescent="0.25">
      <c r="F45396" s="25"/>
      <c r="G45396" s="27"/>
      <c r="H45396" s="37"/>
      <c r="I45396" s="37"/>
      <c r="J45396" s="26"/>
      <c r="K45396" s="37"/>
    </row>
    <row r="45397" spans="6:11" x14ac:dyDescent="0.25">
      <c r="F45397" s="25"/>
      <c r="G45397" s="27"/>
      <c r="H45397" s="37"/>
      <c r="I45397" s="37"/>
      <c r="J45397" s="26"/>
      <c r="K45397" s="37"/>
    </row>
    <row r="45398" spans="6:11" x14ac:dyDescent="0.25">
      <c r="F45398" s="25"/>
      <c r="G45398" s="27"/>
      <c r="H45398" s="37"/>
      <c r="I45398" s="37"/>
      <c r="J45398" s="26"/>
      <c r="K45398" s="37"/>
    </row>
    <row r="45399" spans="6:11" x14ac:dyDescent="0.25">
      <c r="F45399" s="25"/>
      <c r="G45399" s="27"/>
      <c r="H45399" s="37"/>
      <c r="I45399" s="37"/>
      <c r="J45399" s="26"/>
      <c r="K45399" s="37"/>
    </row>
    <row r="45400" spans="6:11" x14ac:dyDescent="0.25">
      <c r="F45400" s="25"/>
      <c r="G45400" s="27"/>
      <c r="H45400" s="37"/>
      <c r="I45400" s="37"/>
      <c r="J45400" s="26"/>
      <c r="K45400" s="37"/>
    </row>
    <row r="45401" spans="6:11" x14ac:dyDescent="0.25">
      <c r="F45401" s="25"/>
      <c r="G45401" s="27"/>
      <c r="H45401" s="37"/>
      <c r="I45401" s="37"/>
      <c r="J45401" s="26"/>
      <c r="K45401" s="37"/>
    </row>
    <row r="45402" spans="6:11" x14ac:dyDescent="0.25">
      <c r="F45402" s="25"/>
      <c r="G45402" s="27"/>
      <c r="H45402" s="37"/>
      <c r="I45402" s="37"/>
      <c r="J45402" s="26"/>
      <c r="K45402" s="37"/>
    </row>
    <row r="45403" spans="6:11" x14ac:dyDescent="0.25">
      <c r="F45403" s="25"/>
      <c r="G45403" s="27"/>
      <c r="H45403" s="37"/>
      <c r="I45403" s="37"/>
      <c r="J45403" s="26"/>
      <c r="K45403" s="37"/>
    </row>
    <row r="45404" spans="6:11" x14ac:dyDescent="0.25">
      <c r="F45404" s="25"/>
      <c r="G45404" s="27"/>
      <c r="H45404" s="37"/>
      <c r="I45404" s="37"/>
      <c r="J45404" s="26"/>
      <c r="K45404" s="37"/>
    </row>
    <row r="45405" spans="6:11" x14ac:dyDescent="0.25">
      <c r="F45405" s="25"/>
      <c r="G45405" s="27"/>
      <c r="H45405" s="37"/>
      <c r="I45405" s="37"/>
      <c r="J45405" s="26"/>
      <c r="K45405" s="37"/>
    </row>
    <row r="45406" spans="6:11" x14ac:dyDescent="0.25">
      <c r="F45406" s="25"/>
      <c r="G45406" s="27"/>
      <c r="H45406" s="37"/>
      <c r="I45406" s="37"/>
      <c r="J45406" s="26"/>
      <c r="K45406" s="37"/>
    </row>
    <row r="45407" spans="6:11" x14ac:dyDescent="0.25">
      <c r="F45407" s="25"/>
      <c r="G45407" s="27"/>
      <c r="H45407" s="37"/>
      <c r="I45407" s="37"/>
      <c r="J45407" s="26"/>
      <c r="K45407" s="37"/>
    </row>
    <row r="45408" spans="6:11" x14ac:dyDescent="0.25">
      <c r="F45408" s="25"/>
      <c r="G45408" s="27"/>
      <c r="H45408" s="37"/>
      <c r="I45408" s="37"/>
      <c r="J45408" s="26"/>
      <c r="K45408" s="37"/>
    </row>
    <row r="45409" spans="6:11" x14ac:dyDescent="0.25">
      <c r="F45409" s="25"/>
      <c r="G45409" s="27"/>
      <c r="H45409" s="37"/>
      <c r="I45409" s="37"/>
      <c r="J45409" s="26"/>
      <c r="K45409" s="37"/>
    </row>
    <row r="45410" spans="6:11" x14ac:dyDescent="0.25">
      <c r="F45410" s="25"/>
      <c r="G45410" s="27"/>
      <c r="H45410" s="37"/>
      <c r="I45410" s="37"/>
      <c r="J45410" s="26"/>
      <c r="K45410" s="37"/>
    </row>
    <row r="45411" spans="6:11" x14ac:dyDescent="0.25">
      <c r="F45411" s="25"/>
      <c r="G45411" s="27"/>
      <c r="H45411" s="37"/>
      <c r="I45411" s="37"/>
      <c r="J45411" s="26"/>
      <c r="K45411" s="37"/>
    </row>
    <row r="45412" spans="6:11" x14ac:dyDescent="0.25">
      <c r="F45412" s="25"/>
      <c r="G45412" s="27"/>
      <c r="H45412" s="37"/>
      <c r="I45412" s="37"/>
      <c r="J45412" s="26"/>
      <c r="K45412" s="37"/>
    </row>
    <row r="45413" spans="6:11" x14ac:dyDescent="0.25">
      <c r="F45413" s="25"/>
      <c r="G45413" s="27"/>
      <c r="H45413" s="37"/>
      <c r="I45413" s="37"/>
      <c r="J45413" s="26"/>
      <c r="K45413" s="37"/>
    </row>
    <row r="45414" spans="6:11" x14ac:dyDescent="0.25">
      <c r="F45414" s="25"/>
      <c r="G45414" s="27"/>
      <c r="H45414" s="37"/>
      <c r="I45414" s="37"/>
      <c r="J45414" s="26"/>
      <c r="K45414" s="37"/>
    </row>
    <row r="45415" spans="6:11" x14ac:dyDescent="0.25">
      <c r="F45415" s="25"/>
      <c r="G45415" s="27"/>
      <c r="H45415" s="37"/>
      <c r="I45415" s="37"/>
      <c r="J45415" s="26"/>
      <c r="K45415" s="37"/>
    </row>
    <row r="45416" spans="6:11" x14ac:dyDescent="0.25">
      <c r="F45416" s="25"/>
      <c r="G45416" s="27"/>
      <c r="H45416" s="37"/>
      <c r="I45416" s="37"/>
      <c r="J45416" s="26"/>
      <c r="K45416" s="37"/>
    </row>
    <row r="45417" spans="6:11" x14ac:dyDescent="0.25">
      <c r="F45417" s="25"/>
      <c r="G45417" s="27"/>
      <c r="H45417" s="37"/>
      <c r="I45417" s="37"/>
      <c r="J45417" s="26"/>
      <c r="K45417" s="37"/>
    </row>
    <row r="45418" spans="6:11" x14ac:dyDescent="0.25">
      <c r="F45418" s="25"/>
      <c r="G45418" s="27"/>
      <c r="H45418" s="37"/>
      <c r="I45418" s="37"/>
      <c r="J45418" s="26"/>
      <c r="K45418" s="37"/>
    </row>
    <row r="45419" spans="6:11" x14ac:dyDescent="0.25">
      <c r="F45419" s="25"/>
      <c r="G45419" s="27"/>
      <c r="H45419" s="37"/>
      <c r="I45419" s="37"/>
      <c r="J45419" s="26"/>
      <c r="K45419" s="37"/>
    </row>
    <row r="45420" spans="6:11" x14ac:dyDescent="0.25">
      <c r="F45420" s="25"/>
      <c r="G45420" s="27"/>
      <c r="H45420" s="37"/>
      <c r="I45420" s="37"/>
      <c r="J45420" s="26"/>
      <c r="K45420" s="37"/>
    </row>
    <row r="45421" spans="6:11" x14ac:dyDescent="0.25">
      <c r="F45421" s="25"/>
      <c r="G45421" s="27"/>
      <c r="H45421" s="37"/>
      <c r="I45421" s="37"/>
      <c r="J45421" s="26"/>
      <c r="K45421" s="37"/>
    </row>
    <row r="45422" spans="6:11" x14ac:dyDescent="0.25">
      <c r="F45422" s="25"/>
      <c r="G45422" s="27"/>
      <c r="H45422" s="37"/>
      <c r="I45422" s="37"/>
      <c r="J45422" s="26"/>
      <c r="K45422" s="37"/>
    </row>
    <row r="45423" spans="6:11" x14ac:dyDescent="0.25">
      <c r="F45423" s="25"/>
      <c r="G45423" s="27"/>
      <c r="H45423" s="37"/>
      <c r="I45423" s="37"/>
      <c r="J45423" s="26"/>
      <c r="K45423" s="37"/>
    </row>
    <row r="45424" spans="6:11" x14ac:dyDescent="0.25">
      <c r="F45424" s="25"/>
      <c r="G45424" s="27"/>
      <c r="H45424" s="37"/>
      <c r="I45424" s="37"/>
      <c r="J45424" s="26"/>
      <c r="K45424" s="37"/>
    </row>
    <row r="45425" spans="6:11" x14ac:dyDescent="0.25">
      <c r="F45425" s="25"/>
      <c r="G45425" s="27"/>
      <c r="H45425" s="37"/>
      <c r="I45425" s="37"/>
      <c r="J45425" s="26"/>
      <c r="K45425" s="37"/>
    </row>
    <row r="45426" spans="6:11" x14ac:dyDescent="0.25">
      <c r="F45426" s="25"/>
      <c r="G45426" s="27"/>
      <c r="H45426" s="37"/>
      <c r="I45426" s="37"/>
      <c r="J45426" s="26"/>
      <c r="K45426" s="37"/>
    </row>
    <row r="45427" spans="6:11" x14ac:dyDescent="0.25">
      <c r="F45427" s="25"/>
      <c r="G45427" s="27"/>
      <c r="H45427" s="37"/>
      <c r="I45427" s="37"/>
      <c r="J45427" s="26"/>
      <c r="K45427" s="37"/>
    </row>
    <row r="45428" spans="6:11" x14ac:dyDescent="0.25">
      <c r="F45428" s="25"/>
      <c r="G45428" s="27"/>
      <c r="H45428" s="37"/>
      <c r="I45428" s="37"/>
      <c r="J45428" s="26"/>
      <c r="K45428" s="37"/>
    </row>
    <row r="45429" spans="6:11" x14ac:dyDescent="0.25">
      <c r="F45429" s="25"/>
      <c r="G45429" s="27"/>
      <c r="H45429" s="37"/>
      <c r="I45429" s="37"/>
      <c r="J45429" s="26"/>
      <c r="K45429" s="37"/>
    </row>
    <row r="45430" spans="6:11" x14ac:dyDescent="0.25">
      <c r="F45430" s="25"/>
      <c r="G45430" s="27"/>
      <c r="H45430" s="37"/>
      <c r="I45430" s="37"/>
      <c r="J45430" s="26"/>
      <c r="K45430" s="37"/>
    </row>
    <row r="45431" spans="6:11" x14ac:dyDescent="0.25">
      <c r="F45431" s="25"/>
      <c r="G45431" s="27"/>
      <c r="H45431" s="37"/>
      <c r="I45431" s="37"/>
      <c r="J45431" s="26"/>
      <c r="K45431" s="37"/>
    </row>
    <row r="45432" spans="6:11" x14ac:dyDescent="0.25">
      <c r="F45432" s="25"/>
      <c r="G45432" s="27"/>
      <c r="H45432" s="37"/>
      <c r="I45432" s="37"/>
      <c r="J45432" s="26"/>
      <c r="K45432" s="37"/>
    </row>
    <row r="45433" spans="6:11" x14ac:dyDescent="0.25">
      <c r="F45433" s="25"/>
      <c r="G45433" s="27"/>
      <c r="H45433" s="37"/>
      <c r="I45433" s="37"/>
      <c r="J45433" s="26"/>
      <c r="K45433" s="37"/>
    </row>
    <row r="45434" spans="6:11" x14ac:dyDescent="0.25">
      <c r="F45434" s="25"/>
      <c r="G45434" s="27"/>
      <c r="H45434" s="37"/>
      <c r="I45434" s="37"/>
      <c r="J45434" s="26"/>
      <c r="K45434" s="37"/>
    </row>
    <row r="45435" spans="6:11" x14ac:dyDescent="0.25">
      <c r="F45435" s="25"/>
      <c r="G45435" s="27"/>
      <c r="H45435" s="37"/>
      <c r="I45435" s="37"/>
      <c r="J45435" s="26"/>
      <c r="K45435" s="37"/>
    </row>
    <row r="45436" spans="6:11" x14ac:dyDescent="0.25">
      <c r="F45436" s="25"/>
      <c r="G45436" s="27"/>
      <c r="H45436" s="37"/>
      <c r="I45436" s="37"/>
      <c r="J45436" s="26"/>
      <c r="K45436" s="37"/>
    </row>
    <row r="45437" spans="6:11" x14ac:dyDescent="0.25">
      <c r="F45437" s="25"/>
      <c r="G45437" s="27"/>
      <c r="H45437" s="37"/>
      <c r="I45437" s="37"/>
      <c r="J45437" s="26"/>
      <c r="K45437" s="37"/>
    </row>
    <row r="45438" spans="6:11" x14ac:dyDescent="0.25">
      <c r="F45438" s="25"/>
      <c r="G45438" s="27"/>
      <c r="H45438" s="37"/>
      <c r="I45438" s="37"/>
      <c r="J45438" s="26"/>
      <c r="K45438" s="37"/>
    </row>
    <row r="45439" spans="6:11" x14ac:dyDescent="0.25">
      <c r="F45439" s="25"/>
      <c r="G45439" s="27"/>
      <c r="H45439" s="37"/>
      <c r="I45439" s="37"/>
      <c r="J45439" s="26"/>
      <c r="K45439" s="37"/>
    </row>
    <row r="45440" spans="6:11" x14ac:dyDescent="0.25">
      <c r="F45440" s="25"/>
      <c r="G45440" s="27"/>
      <c r="H45440" s="37"/>
      <c r="I45440" s="37"/>
      <c r="J45440" s="26"/>
      <c r="K45440" s="37"/>
    </row>
    <row r="45441" spans="6:11" x14ac:dyDescent="0.25">
      <c r="F45441" s="25"/>
      <c r="G45441" s="27"/>
      <c r="H45441" s="37"/>
      <c r="I45441" s="37"/>
      <c r="J45441" s="26"/>
      <c r="K45441" s="37"/>
    </row>
    <row r="45442" spans="6:11" x14ac:dyDescent="0.25">
      <c r="F45442" s="25"/>
      <c r="G45442" s="27"/>
      <c r="H45442" s="37"/>
      <c r="I45442" s="37"/>
      <c r="J45442" s="26"/>
      <c r="K45442" s="37"/>
    </row>
    <row r="45443" spans="6:11" x14ac:dyDescent="0.25">
      <c r="F45443" s="25"/>
      <c r="G45443" s="27"/>
      <c r="H45443" s="37"/>
      <c r="I45443" s="37"/>
      <c r="J45443" s="26"/>
      <c r="K45443" s="37"/>
    </row>
    <row r="45444" spans="6:11" x14ac:dyDescent="0.25">
      <c r="F45444" s="25"/>
      <c r="G45444" s="27"/>
      <c r="H45444" s="37"/>
      <c r="I45444" s="37"/>
      <c r="J45444" s="26"/>
      <c r="K45444" s="37"/>
    </row>
    <row r="45445" spans="6:11" x14ac:dyDescent="0.25">
      <c r="F45445" s="25"/>
      <c r="G45445" s="27"/>
      <c r="H45445" s="37"/>
      <c r="I45445" s="37"/>
      <c r="J45445" s="26"/>
      <c r="K45445" s="37"/>
    </row>
    <row r="45446" spans="6:11" x14ac:dyDescent="0.25">
      <c r="F45446" s="25"/>
      <c r="G45446" s="27"/>
      <c r="H45446" s="37"/>
      <c r="I45446" s="37"/>
      <c r="J45446" s="26"/>
      <c r="K45446" s="37"/>
    </row>
    <row r="45447" spans="6:11" x14ac:dyDescent="0.25">
      <c r="F45447" s="25"/>
      <c r="G45447" s="27"/>
      <c r="H45447" s="37"/>
      <c r="I45447" s="37"/>
      <c r="J45447" s="26"/>
      <c r="K45447" s="37"/>
    </row>
    <row r="45448" spans="6:11" x14ac:dyDescent="0.25">
      <c r="F45448" s="25"/>
      <c r="G45448" s="27"/>
      <c r="H45448" s="37"/>
      <c r="I45448" s="37"/>
      <c r="J45448" s="26"/>
      <c r="K45448" s="37"/>
    </row>
    <row r="45449" spans="6:11" x14ac:dyDescent="0.25">
      <c r="F45449" s="25"/>
      <c r="G45449" s="27"/>
      <c r="H45449" s="37"/>
      <c r="I45449" s="37"/>
      <c r="J45449" s="26"/>
      <c r="K45449" s="37"/>
    </row>
    <row r="45450" spans="6:11" x14ac:dyDescent="0.25">
      <c r="F45450" s="25"/>
      <c r="G45450" s="27"/>
      <c r="H45450" s="37"/>
      <c r="I45450" s="37"/>
      <c r="J45450" s="26"/>
      <c r="K45450" s="37"/>
    </row>
    <row r="45451" spans="6:11" x14ac:dyDescent="0.25">
      <c r="F45451" s="25"/>
      <c r="G45451" s="27"/>
      <c r="H45451" s="37"/>
      <c r="I45451" s="37"/>
      <c r="J45451" s="26"/>
      <c r="K45451" s="37"/>
    </row>
    <row r="45452" spans="6:11" x14ac:dyDescent="0.25">
      <c r="F45452" s="25"/>
      <c r="G45452" s="27"/>
      <c r="H45452" s="37"/>
      <c r="I45452" s="37"/>
      <c r="J45452" s="26"/>
      <c r="K45452" s="37"/>
    </row>
    <row r="45453" spans="6:11" x14ac:dyDescent="0.25">
      <c r="F45453" s="25"/>
      <c r="G45453" s="27"/>
      <c r="H45453" s="37"/>
      <c r="I45453" s="37"/>
      <c r="J45453" s="26"/>
      <c r="K45453" s="37"/>
    </row>
    <row r="45454" spans="6:11" x14ac:dyDescent="0.25">
      <c r="F45454" s="25"/>
      <c r="G45454" s="27"/>
      <c r="H45454" s="37"/>
      <c r="I45454" s="37"/>
      <c r="J45454" s="26"/>
      <c r="K45454" s="37"/>
    </row>
    <row r="45455" spans="6:11" x14ac:dyDescent="0.25">
      <c r="F45455" s="25"/>
      <c r="G45455" s="27"/>
      <c r="H45455" s="37"/>
      <c r="I45455" s="37"/>
      <c r="J45455" s="26"/>
      <c r="K45455" s="37"/>
    </row>
    <row r="45456" spans="6:11" x14ac:dyDescent="0.25">
      <c r="F45456" s="25"/>
      <c r="G45456" s="27"/>
      <c r="H45456" s="37"/>
      <c r="I45456" s="37"/>
      <c r="J45456" s="26"/>
      <c r="K45456" s="37"/>
    </row>
    <row r="45457" spans="6:11" x14ac:dyDescent="0.25">
      <c r="F45457" s="25"/>
      <c r="G45457" s="27"/>
      <c r="H45457" s="37"/>
      <c r="I45457" s="37"/>
      <c r="J45457" s="26"/>
      <c r="K45457" s="37"/>
    </row>
    <row r="45458" spans="6:11" x14ac:dyDescent="0.25">
      <c r="F45458" s="25"/>
      <c r="G45458" s="27"/>
      <c r="H45458" s="37"/>
      <c r="I45458" s="37"/>
      <c r="J45458" s="26"/>
      <c r="K45458" s="37"/>
    </row>
    <row r="45459" spans="6:11" x14ac:dyDescent="0.25">
      <c r="F45459" s="25"/>
      <c r="G45459" s="27"/>
      <c r="H45459" s="37"/>
      <c r="I45459" s="37"/>
      <c r="J45459" s="26"/>
      <c r="K45459" s="37"/>
    </row>
    <row r="45460" spans="6:11" x14ac:dyDescent="0.25">
      <c r="F45460" s="25"/>
      <c r="G45460" s="27"/>
      <c r="H45460" s="37"/>
      <c r="I45460" s="37"/>
      <c r="J45460" s="26"/>
      <c r="K45460" s="37"/>
    </row>
    <row r="45461" spans="6:11" x14ac:dyDescent="0.25">
      <c r="F45461" s="25"/>
      <c r="G45461" s="27"/>
      <c r="H45461" s="37"/>
      <c r="I45461" s="37"/>
      <c r="J45461" s="26"/>
      <c r="K45461" s="37"/>
    </row>
    <row r="45462" spans="6:11" x14ac:dyDescent="0.25">
      <c r="F45462" s="25"/>
      <c r="G45462" s="27"/>
      <c r="H45462" s="37"/>
      <c r="I45462" s="37"/>
      <c r="J45462" s="26"/>
      <c r="K45462" s="37"/>
    </row>
    <row r="45463" spans="6:11" x14ac:dyDescent="0.25">
      <c r="F45463" s="25"/>
      <c r="G45463" s="27"/>
      <c r="H45463" s="37"/>
      <c r="I45463" s="37"/>
      <c r="J45463" s="26"/>
      <c r="K45463" s="37"/>
    </row>
    <row r="45464" spans="6:11" x14ac:dyDescent="0.25">
      <c r="F45464" s="25"/>
      <c r="G45464" s="27"/>
      <c r="H45464" s="37"/>
      <c r="I45464" s="37"/>
      <c r="J45464" s="26"/>
      <c r="K45464" s="37"/>
    </row>
    <row r="45465" spans="6:11" x14ac:dyDescent="0.25">
      <c r="F45465" s="25"/>
      <c r="G45465" s="27"/>
      <c r="H45465" s="37"/>
      <c r="I45465" s="37"/>
      <c r="J45465" s="26"/>
      <c r="K45465" s="37"/>
    </row>
    <row r="45466" spans="6:11" x14ac:dyDescent="0.25">
      <c r="F45466" s="25"/>
      <c r="G45466" s="27"/>
      <c r="H45466" s="37"/>
      <c r="I45466" s="37"/>
      <c r="J45466" s="26"/>
      <c r="K45466" s="37"/>
    </row>
    <row r="45467" spans="6:11" x14ac:dyDescent="0.25">
      <c r="F45467" s="25"/>
      <c r="G45467" s="27"/>
      <c r="H45467" s="37"/>
      <c r="I45467" s="37"/>
      <c r="J45467" s="26"/>
      <c r="K45467" s="37"/>
    </row>
    <row r="45468" spans="6:11" x14ac:dyDescent="0.25">
      <c r="F45468" s="25"/>
      <c r="G45468" s="27"/>
      <c r="H45468" s="37"/>
      <c r="I45468" s="37"/>
      <c r="J45468" s="26"/>
      <c r="K45468" s="37"/>
    </row>
    <row r="45469" spans="6:11" x14ac:dyDescent="0.25">
      <c r="F45469" s="25"/>
      <c r="G45469" s="27"/>
      <c r="H45469" s="37"/>
      <c r="I45469" s="37"/>
      <c r="J45469" s="26"/>
      <c r="K45469" s="37"/>
    </row>
    <row r="45470" spans="6:11" x14ac:dyDescent="0.25">
      <c r="F45470" s="25"/>
      <c r="G45470" s="27"/>
      <c r="H45470" s="37"/>
      <c r="I45470" s="37"/>
      <c r="J45470" s="26"/>
      <c r="K45470" s="37"/>
    </row>
    <row r="45471" spans="6:11" x14ac:dyDescent="0.25">
      <c r="F45471" s="25"/>
      <c r="G45471" s="27"/>
      <c r="H45471" s="37"/>
      <c r="I45471" s="37"/>
      <c r="J45471" s="26"/>
      <c r="K45471" s="37"/>
    </row>
    <row r="45472" spans="6:11" x14ac:dyDescent="0.25">
      <c r="F45472" s="25"/>
      <c r="G45472" s="27"/>
      <c r="H45472" s="37"/>
      <c r="I45472" s="37"/>
      <c r="J45472" s="26"/>
      <c r="K45472" s="37"/>
    </row>
    <row r="45473" spans="6:11" x14ac:dyDescent="0.25">
      <c r="F45473" s="25"/>
      <c r="G45473" s="27"/>
      <c r="H45473" s="37"/>
      <c r="I45473" s="37"/>
      <c r="J45473" s="26"/>
      <c r="K45473" s="37"/>
    </row>
    <row r="45474" spans="6:11" x14ac:dyDescent="0.25">
      <c r="F45474" s="25"/>
      <c r="G45474" s="27"/>
      <c r="H45474" s="37"/>
      <c r="I45474" s="37"/>
      <c r="J45474" s="26"/>
      <c r="K45474" s="37"/>
    </row>
    <row r="45475" spans="6:11" x14ac:dyDescent="0.25">
      <c r="F45475" s="25"/>
      <c r="G45475" s="27"/>
      <c r="H45475" s="37"/>
      <c r="I45475" s="37"/>
      <c r="J45475" s="26"/>
      <c r="K45475" s="37"/>
    </row>
    <row r="45476" spans="6:11" x14ac:dyDescent="0.25">
      <c r="F45476" s="25"/>
      <c r="G45476" s="27"/>
      <c r="H45476" s="37"/>
      <c r="I45476" s="37"/>
      <c r="J45476" s="26"/>
      <c r="K45476" s="37"/>
    </row>
    <row r="45477" spans="6:11" x14ac:dyDescent="0.25">
      <c r="F45477" s="25"/>
      <c r="G45477" s="27"/>
      <c r="H45477" s="37"/>
      <c r="I45477" s="37"/>
      <c r="J45477" s="26"/>
      <c r="K45477" s="37"/>
    </row>
    <row r="45478" spans="6:11" x14ac:dyDescent="0.25">
      <c r="F45478" s="25"/>
      <c r="G45478" s="27"/>
      <c r="H45478" s="37"/>
      <c r="I45478" s="37"/>
      <c r="J45478" s="26"/>
      <c r="K45478" s="37"/>
    </row>
    <row r="45479" spans="6:11" x14ac:dyDescent="0.25">
      <c r="F45479" s="25"/>
      <c r="G45479" s="27"/>
      <c r="H45479" s="37"/>
      <c r="I45479" s="37"/>
      <c r="J45479" s="26"/>
      <c r="K45479" s="37"/>
    </row>
    <row r="45480" spans="6:11" x14ac:dyDescent="0.25">
      <c r="F45480" s="25"/>
      <c r="G45480" s="27"/>
      <c r="H45480" s="37"/>
      <c r="I45480" s="37"/>
      <c r="J45480" s="26"/>
      <c r="K45480" s="37"/>
    </row>
    <row r="45481" spans="6:11" x14ac:dyDescent="0.25">
      <c r="F45481" s="25"/>
      <c r="G45481" s="27"/>
      <c r="H45481" s="37"/>
      <c r="I45481" s="37"/>
      <c r="J45481" s="26"/>
      <c r="K45481" s="37"/>
    </row>
    <row r="45482" spans="6:11" x14ac:dyDescent="0.25">
      <c r="F45482" s="25"/>
      <c r="G45482" s="27"/>
      <c r="H45482" s="37"/>
      <c r="I45482" s="37"/>
      <c r="J45482" s="26"/>
      <c r="K45482" s="37"/>
    </row>
    <row r="45483" spans="6:11" x14ac:dyDescent="0.25">
      <c r="F45483" s="25"/>
      <c r="G45483" s="27"/>
      <c r="H45483" s="37"/>
      <c r="I45483" s="37"/>
      <c r="J45483" s="26"/>
      <c r="K45483" s="37"/>
    </row>
    <row r="45484" spans="6:11" x14ac:dyDescent="0.25">
      <c r="F45484" s="25"/>
      <c r="G45484" s="27"/>
      <c r="H45484" s="37"/>
      <c r="I45484" s="37"/>
      <c r="J45484" s="26"/>
      <c r="K45484" s="37"/>
    </row>
    <row r="45485" spans="6:11" x14ac:dyDescent="0.25">
      <c r="F45485" s="25"/>
      <c r="G45485" s="27"/>
      <c r="H45485" s="37"/>
      <c r="I45485" s="37"/>
      <c r="J45485" s="26"/>
      <c r="K45485" s="37"/>
    </row>
    <row r="45486" spans="6:11" x14ac:dyDescent="0.25">
      <c r="F45486" s="25"/>
      <c r="G45486" s="27"/>
      <c r="H45486" s="37"/>
      <c r="I45486" s="37"/>
      <c r="J45486" s="26"/>
      <c r="K45486" s="37"/>
    </row>
    <row r="45487" spans="6:11" x14ac:dyDescent="0.25">
      <c r="F45487" s="25"/>
      <c r="G45487" s="27"/>
      <c r="H45487" s="37"/>
      <c r="I45487" s="37"/>
      <c r="J45487" s="26"/>
      <c r="K45487" s="37"/>
    </row>
    <row r="45488" spans="6:11" x14ac:dyDescent="0.25">
      <c r="F45488" s="25"/>
      <c r="G45488" s="27"/>
      <c r="H45488" s="37"/>
      <c r="I45488" s="37"/>
      <c r="J45488" s="26"/>
      <c r="K45488" s="37"/>
    </row>
    <row r="45489" spans="6:11" x14ac:dyDescent="0.25">
      <c r="F45489" s="25"/>
      <c r="G45489" s="27"/>
      <c r="H45489" s="37"/>
      <c r="I45489" s="37"/>
      <c r="J45489" s="26"/>
      <c r="K45489" s="37"/>
    </row>
    <row r="45490" spans="6:11" x14ac:dyDescent="0.25">
      <c r="F45490" s="25"/>
      <c r="G45490" s="27"/>
      <c r="H45490" s="37"/>
      <c r="I45490" s="37"/>
      <c r="J45490" s="26"/>
      <c r="K45490" s="37"/>
    </row>
    <row r="45491" spans="6:11" x14ac:dyDescent="0.25">
      <c r="F45491" s="25"/>
      <c r="G45491" s="27"/>
      <c r="H45491" s="37"/>
      <c r="I45491" s="37"/>
      <c r="J45491" s="26"/>
      <c r="K45491" s="37"/>
    </row>
    <row r="45492" spans="6:11" x14ac:dyDescent="0.25">
      <c r="F45492" s="25"/>
      <c r="G45492" s="27"/>
      <c r="H45492" s="37"/>
      <c r="I45492" s="37"/>
      <c r="J45492" s="26"/>
      <c r="K45492" s="37"/>
    </row>
    <row r="45493" spans="6:11" x14ac:dyDescent="0.25">
      <c r="F45493" s="25"/>
      <c r="G45493" s="27"/>
      <c r="H45493" s="37"/>
      <c r="I45493" s="37"/>
      <c r="J45493" s="26"/>
      <c r="K45493" s="37"/>
    </row>
    <row r="45494" spans="6:11" x14ac:dyDescent="0.25">
      <c r="F45494" s="25"/>
      <c r="G45494" s="27"/>
      <c r="H45494" s="37"/>
      <c r="I45494" s="37"/>
      <c r="J45494" s="26"/>
      <c r="K45494" s="37"/>
    </row>
    <row r="45495" spans="6:11" x14ac:dyDescent="0.25">
      <c r="F45495" s="25"/>
      <c r="G45495" s="27"/>
      <c r="H45495" s="37"/>
      <c r="I45495" s="37"/>
      <c r="J45495" s="26"/>
      <c r="K45495" s="37"/>
    </row>
    <row r="45496" spans="6:11" x14ac:dyDescent="0.25">
      <c r="F45496" s="25"/>
      <c r="G45496" s="27"/>
      <c r="H45496" s="37"/>
      <c r="I45496" s="37"/>
      <c r="J45496" s="26"/>
      <c r="K45496" s="37"/>
    </row>
    <row r="45497" spans="6:11" x14ac:dyDescent="0.25">
      <c r="F45497" s="25"/>
      <c r="G45497" s="27"/>
      <c r="H45497" s="37"/>
      <c r="I45497" s="37"/>
      <c r="J45497" s="26"/>
      <c r="K45497" s="37"/>
    </row>
    <row r="45498" spans="6:11" x14ac:dyDescent="0.25">
      <c r="F45498" s="25"/>
      <c r="G45498" s="27"/>
      <c r="H45498" s="37"/>
      <c r="I45498" s="37"/>
      <c r="J45498" s="26"/>
      <c r="K45498" s="37"/>
    </row>
    <row r="45499" spans="6:11" x14ac:dyDescent="0.25">
      <c r="F45499" s="25"/>
      <c r="G45499" s="27"/>
      <c r="H45499" s="37"/>
      <c r="I45499" s="37"/>
      <c r="J45499" s="26"/>
      <c r="K45499" s="37"/>
    </row>
    <row r="45500" spans="6:11" x14ac:dyDescent="0.25">
      <c r="F45500" s="25"/>
      <c r="G45500" s="27"/>
      <c r="H45500" s="37"/>
      <c r="I45500" s="37"/>
      <c r="J45500" s="26"/>
      <c r="K45500" s="37"/>
    </row>
    <row r="45501" spans="6:11" x14ac:dyDescent="0.25">
      <c r="F45501" s="25"/>
      <c r="G45501" s="27"/>
      <c r="H45501" s="37"/>
      <c r="I45501" s="37"/>
      <c r="J45501" s="26"/>
      <c r="K45501" s="37"/>
    </row>
    <row r="45502" spans="6:11" x14ac:dyDescent="0.25">
      <c r="F45502" s="25"/>
      <c r="G45502" s="27"/>
      <c r="H45502" s="37"/>
      <c r="I45502" s="37"/>
      <c r="J45502" s="26"/>
      <c r="K45502" s="37"/>
    </row>
    <row r="45503" spans="6:11" x14ac:dyDescent="0.25">
      <c r="F45503" s="25"/>
      <c r="G45503" s="27"/>
      <c r="H45503" s="37"/>
      <c r="I45503" s="37"/>
      <c r="J45503" s="26"/>
      <c r="K45503" s="37"/>
    </row>
    <row r="45504" spans="6:11" x14ac:dyDescent="0.25">
      <c r="F45504" s="25"/>
      <c r="G45504" s="27"/>
      <c r="H45504" s="37"/>
      <c r="I45504" s="37"/>
      <c r="J45504" s="26"/>
      <c r="K45504" s="37"/>
    </row>
    <row r="45505" spans="6:11" x14ac:dyDescent="0.25">
      <c r="F45505" s="25"/>
      <c r="G45505" s="27"/>
      <c r="H45505" s="37"/>
      <c r="I45505" s="37"/>
      <c r="J45505" s="26"/>
      <c r="K45505" s="37"/>
    </row>
    <row r="45506" spans="6:11" x14ac:dyDescent="0.25">
      <c r="F45506" s="25"/>
      <c r="G45506" s="27"/>
      <c r="H45506" s="37"/>
      <c r="I45506" s="37"/>
      <c r="J45506" s="26"/>
      <c r="K45506" s="37"/>
    </row>
    <row r="45507" spans="6:11" x14ac:dyDescent="0.25">
      <c r="F45507" s="25"/>
      <c r="G45507" s="27"/>
      <c r="H45507" s="37"/>
      <c r="I45507" s="37"/>
      <c r="J45507" s="26"/>
      <c r="K45507" s="37"/>
    </row>
    <row r="45508" spans="6:11" x14ac:dyDescent="0.25">
      <c r="F45508" s="25"/>
      <c r="G45508" s="27"/>
      <c r="H45508" s="37"/>
      <c r="I45508" s="37"/>
      <c r="J45508" s="26"/>
      <c r="K45508" s="37"/>
    </row>
    <row r="45509" spans="6:11" x14ac:dyDescent="0.25">
      <c r="F45509" s="25"/>
      <c r="G45509" s="27"/>
      <c r="H45509" s="37"/>
      <c r="I45509" s="37"/>
      <c r="J45509" s="26"/>
      <c r="K45509" s="37"/>
    </row>
    <row r="45510" spans="6:11" x14ac:dyDescent="0.25">
      <c r="F45510" s="25"/>
      <c r="G45510" s="27"/>
      <c r="H45510" s="37"/>
      <c r="I45510" s="37"/>
      <c r="J45510" s="26"/>
      <c r="K45510" s="37"/>
    </row>
    <row r="45511" spans="6:11" x14ac:dyDescent="0.25">
      <c r="F45511" s="25"/>
      <c r="G45511" s="27"/>
      <c r="H45511" s="37"/>
      <c r="I45511" s="37"/>
      <c r="J45511" s="26"/>
      <c r="K45511" s="37"/>
    </row>
    <row r="45512" spans="6:11" x14ac:dyDescent="0.25">
      <c r="F45512" s="25"/>
      <c r="G45512" s="27"/>
      <c r="H45512" s="37"/>
      <c r="I45512" s="37"/>
      <c r="J45512" s="26"/>
      <c r="K45512" s="37"/>
    </row>
    <row r="45513" spans="6:11" x14ac:dyDescent="0.25">
      <c r="F45513" s="25"/>
      <c r="G45513" s="27"/>
      <c r="H45513" s="37"/>
      <c r="I45513" s="37"/>
      <c r="J45513" s="26"/>
      <c r="K45513" s="37"/>
    </row>
    <row r="45514" spans="6:11" x14ac:dyDescent="0.25">
      <c r="F45514" s="25"/>
      <c r="G45514" s="27"/>
      <c r="H45514" s="37"/>
      <c r="I45514" s="37"/>
      <c r="J45514" s="26"/>
      <c r="K45514" s="37"/>
    </row>
    <row r="45515" spans="6:11" x14ac:dyDescent="0.25">
      <c r="F45515" s="25"/>
      <c r="G45515" s="27"/>
      <c r="H45515" s="37"/>
      <c r="I45515" s="37"/>
      <c r="J45515" s="26"/>
      <c r="K45515" s="37"/>
    </row>
    <row r="45516" spans="6:11" x14ac:dyDescent="0.25">
      <c r="F45516" s="25"/>
      <c r="G45516" s="27"/>
      <c r="H45516" s="37"/>
      <c r="I45516" s="37"/>
      <c r="J45516" s="26"/>
      <c r="K45516" s="37"/>
    </row>
    <row r="45517" spans="6:11" x14ac:dyDescent="0.25">
      <c r="F45517" s="25"/>
      <c r="G45517" s="27"/>
      <c r="H45517" s="37"/>
      <c r="I45517" s="37"/>
      <c r="J45517" s="26"/>
      <c r="K45517" s="37"/>
    </row>
    <row r="45518" spans="6:11" x14ac:dyDescent="0.25">
      <c r="F45518" s="25"/>
      <c r="G45518" s="27"/>
      <c r="H45518" s="37"/>
      <c r="I45518" s="37"/>
      <c r="J45518" s="26"/>
      <c r="K45518" s="37"/>
    </row>
    <row r="45519" spans="6:11" x14ac:dyDescent="0.25">
      <c r="F45519" s="25"/>
      <c r="G45519" s="27"/>
      <c r="H45519" s="37"/>
      <c r="I45519" s="37"/>
      <c r="J45519" s="26"/>
      <c r="K45519" s="37"/>
    </row>
    <row r="45520" spans="6:11" x14ac:dyDescent="0.25">
      <c r="F45520" s="25"/>
      <c r="G45520" s="27"/>
      <c r="H45520" s="37"/>
      <c r="I45520" s="37"/>
      <c r="J45520" s="26"/>
      <c r="K45520" s="37"/>
    </row>
    <row r="45521" spans="6:11" x14ac:dyDescent="0.25">
      <c r="F45521" s="25"/>
      <c r="G45521" s="27"/>
      <c r="H45521" s="37"/>
      <c r="I45521" s="37"/>
      <c r="J45521" s="26"/>
      <c r="K45521" s="37"/>
    </row>
    <row r="45522" spans="6:11" x14ac:dyDescent="0.25">
      <c r="F45522" s="25"/>
      <c r="G45522" s="27"/>
      <c r="H45522" s="37"/>
      <c r="I45522" s="37"/>
      <c r="J45522" s="26"/>
      <c r="K45522" s="37"/>
    </row>
    <row r="45523" spans="6:11" x14ac:dyDescent="0.25">
      <c r="F45523" s="25"/>
      <c r="G45523" s="27"/>
      <c r="H45523" s="37"/>
      <c r="I45523" s="37"/>
      <c r="J45523" s="26"/>
      <c r="K45523" s="37"/>
    </row>
    <row r="45524" spans="6:11" x14ac:dyDescent="0.25">
      <c r="F45524" s="25"/>
      <c r="G45524" s="27"/>
      <c r="H45524" s="37"/>
      <c r="I45524" s="37"/>
      <c r="J45524" s="26"/>
      <c r="K45524" s="37"/>
    </row>
    <row r="45525" spans="6:11" x14ac:dyDescent="0.25">
      <c r="F45525" s="25"/>
      <c r="G45525" s="27"/>
      <c r="H45525" s="37"/>
      <c r="I45525" s="37"/>
      <c r="J45525" s="26"/>
      <c r="K45525" s="37"/>
    </row>
    <row r="45526" spans="6:11" x14ac:dyDescent="0.25">
      <c r="F45526" s="25"/>
      <c r="G45526" s="27"/>
      <c r="H45526" s="37"/>
      <c r="I45526" s="37"/>
      <c r="J45526" s="26"/>
      <c r="K45526" s="37"/>
    </row>
    <row r="45527" spans="6:11" x14ac:dyDescent="0.25">
      <c r="F45527" s="25"/>
      <c r="G45527" s="27"/>
      <c r="H45527" s="37"/>
      <c r="I45527" s="37"/>
      <c r="J45527" s="26"/>
      <c r="K45527" s="37"/>
    </row>
    <row r="45528" spans="6:11" x14ac:dyDescent="0.25">
      <c r="F45528" s="25"/>
      <c r="G45528" s="27"/>
      <c r="H45528" s="37"/>
      <c r="I45528" s="37"/>
      <c r="J45528" s="26"/>
      <c r="K45528" s="37"/>
    </row>
    <row r="45529" spans="6:11" x14ac:dyDescent="0.25">
      <c r="F45529" s="25"/>
      <c r="G45529" s="27"/>
      <c r="H45529" s="37"/>
      <c r="I45529" s="37"/>
      <c r="J45529" s="26"/>
      <c r="K45529" s="37"/>
    </row>
    <row r="45530" spans="6:11" x14ac:dyDescent="0.25">
      <c r="F45530" s="25"/>
      <c r="G45530" s="27"/>
      <c r="H45530" s="37"/>
      <c r="I45530" s="37"/>
      <c r="J45530" s="26"/>
      <c r="K45530" s="37"/>
    </row>
    <row r="45531" spans="6:11" x14ac:dyDescent="0.25">
      <c r="F45531" s="25"/>
      <c r="G45531" s="27"/>
      <c r="H45531" s="37"/>
      <c r="I45531" s="37"/>
      <c r="J45531" s="26"/>
      <c r="K45531" s="37"/>
    </row>
    <row r="45532" spans="6:11" x14ac:dyDescent="0.25">
      <c r="F45532" s="25"/>
      <c r="G45532" s="27"/>
      <c r="H45532" s="37"/>
      <c r="I45532" s="37"/>
      <c r="J45532" s="26"/>
      <c r="K45532" s="37"/>
    </row>
    <row r="45533" spans="6:11" x14ac:dyDescent="0.25">
      <c r="F45533" s="25"/>
      <c r="G45533" s="27"/>
      <c r="H45533" s="37"/>
      <c r="I45533" s="37"/>
      <c r="J45533" s="26"/>
      <c r="K45533" s="37"/>
    </row>
    <row r="45534" spans="6:11" x14ac:dyDescent="0.25">
      <c r="F45534" s="25"/>
      <c r="G45534" s="27"/>
      <c r="H45534" s="37"/>
      <c r="I45534" s="37"/>
      <c r="J45534" s="26"/>
      <c r="K45534" s="37"/>
    </row>
    <row r="45535" spans="6:11" x14ac:dyDescent="0.25">
      <c r="F45535" s="25"/>
      <c r="G45535" s="27"/>
      <c r="H45535" s="37"/>
      <c r="I45535" s="37"/>
      <c r="J45535" s="26"/>
      <c r="K45535" s="37"/>
    </row>
    <row r="45536" spans="6:11" x14ac:dyDescent="0.25">
      <c r="F45536" s="25"/>
      <c r="G45536" s="27"/>
      <c r="H45536" s="37"/>
      <c r="I45536" s="37"/>
      <c r="J45536" s="26"/>
      <c r="K45536" s="37"/>
    </row>
    <row r="45537" spans="6:11" x14ac:dyDescent="0.25">
      <c r="F45537" s="25"/>
      <c r="G45537" s="27"/>
      <c r="H45537" s="37"/>
      <c r="I45537" s="37"/>
      <c r="J45537" s="26"/>
      <c r="K45537" s="37"/>
    </row>
    <row r="45538" spans="6:11" x14ac:dyDescent="0.25">
      <c r="F45538" s="25"/>
      <c r="G45538" s="27"/>
      <c r="H45538" s="37"/>
      <c r="I45538" s="37"/>
      <c r="J45538" s="26"/>
      <c r="K45538" s="37"/>
    </row>
    <row r="45539" spans="6:11" x14ac:dyDescent="0.25">
      <c r="F45539" s="25"/>
      <c r="G45539" s="27"/>
      <c r="H45539" s="37"/>
      <c r="I45539" s="37"/>
      <c r="J45539" s="26"/>
      <c r="K45539" s="37"/>
    </row>
    <row r="45540" spans="6:11" x14ac:dyDescent="0.25">
      <c r="F45540" s="25"/>
      <c r="G45540" s="27"/>
      <c r="H45540" s="37"/>
      <c r="I45540" s="37"/>
      <c r="J45540" s="26"/>
      <c r="K45540" s="37"/>
    </row>
    <row r="45541" spans="6:11" x14ac:dyDescent="0.25">
      <c r="F45541" s="25"/>
      <c r="G45541" s="27"/>
      <c r="H45541" s="37"/>
      <c r="I45541" s="37"/>
      <c r="J45541" s="26"/>
      <c r="K45541" s="37"/>
    </row>
    <row r="45542" spans="6:11" x14ac:dyDescent="0.25">
      <c r="F45542" s="25"/>
      <c r="G45542" s="27"/>
      <c r="H45542" s="37"/>
      <c r="I45542" s="37"/>
      <c r="J45542" s="26"/>
      <c r="K45542" s="37"/>
    </row>
    <row r="45543" spans="6:11" x14ac:dyDescent="0.25">
      <c r="F45543" s="25"/>
      <c r="G45543" s="27"/>
      <c r="H45543" s="37"/>
      <c r="I45543" s="37"/>
      <c r="J45543" s="26"/>
      <c r="K45543" s="37"/>
    </row>
    <row r="45544" spans="6:11" x14ac:dyDescent="0.25">
      <c r="F45544" s="25"/>
      <c r="G45544" s="27"/>
      <c r="H45544" s="37"/>
      <c r="I45544" s="37"/>
      <c r="J45544" s="26"/>
      <c r="K45544" s="37"/>
    </row>
    <row r="45545" spans="6:11" x14ac:dyDescent="0.25">
      <c r="F45545" s="25"/>
      <c r="G45545" s="27"/>
      <c r="H45545" s="37"/>
      <c r="I45545" s="37"/>
      <c r="J45545" s="26"/>
      <c r="K45545" s="37"/>
    </row>
    <row r="45546" spans="6:11" x14ac:dyDescent="0.25">
      <c r="F45546" s="25"/>
      <c r="G45546" s="27"/>
      <c r="H45546" s="37"/>
      <c r="I45546" s="37"/>
      <c r="J45546" s="26"/>
      <c r="K45546" s="37"/>
    </row>
    <row r="45547" spans="6:11" x14ac:dyDescent="0.25">
      <c r="F45547" s="25"/>
      <c r="G45547" s="27"/>
      <c r="H45547" s="37"/>
      <c r="I45547" s="37"/>
      <c r="J45547" s="26"/>
      <c r="K45547" s="37"/>
    </row>
    <row r="45548" spans="6:11" x14ac:dyDescent="0.25">
      <c r="F45548" s="25"/>
      <c r="G45548" s="27"/>
      <c r="H45548" s="37"/>
      <c r="I45548" s="37"/>
      <c r="J45548" s="26"/>
      <c r="K45548" s="37"/>
    </row>
    <row r="45549" spans="6:11" x14ac:dyDescent="0.25">
      <c r="F45549" s="25"/>
      <c r="G45549" s="27"/>
      <c r="H45549" s="37"/>
      <c r="I45549" s="37"/>
      <c r="J45549" s="26"/>
      <c r="K45549" s="37"/>
    </row>
    <row r="45550" spans="6:11" x14ac:dyDescent="0.25">
      <c r="F45550" s="25"/>
      <c r="G45550" s="27"/>
      <c r="H45550" s="37"/>
      <c r="I45550" s="37"/>
      <c r="J45550" s="26"/>
      <c r="K45550" s="37"/>
    </row>
    <row r="45551" spans="6:11" x14ac:dyDescent="0.25">
      <c r="F45551" s="25"/>
      <c r="G45551" s="27"/>
      <c r="H45551" s="37"/>
      <c r="I45551" s="37"/>
      <c r="J45551" s="26"/>
      <c r="K45551" s="37"/>
    </row>
    <row r="45552" spans="6:11" x14ac:dyDescent="0.25">
      <c r="F45552" s="25"/>
      <c r="G45552" s="27"/>
      <c r="H45552" s="37"/>
      <c r="I45552" s="37"/>
      <c r="J45552" s="26"/>
      <c r="K45552" s="37"/>
    </row>
    <row r="45553" spans="6:11" x14ac:dyDescent="0.25">
      <c r="F45553" s="25"/>
      <c r="G45553" s="27"/>
      <c r="H45553" s="37"/>
      <c r="I45553" s="37"/>
      <c r="J45553" s="26"/>
      <c r="K45553" s="37"/>
    </row>
    <row r="45554" spans="6:11" x14ac:dyDescent="0.25">
      <c r="F45554" s="25"/>
      <c r="G45554" s="27"/>
      <c r="H45554" s="37"/>
      <c r="I45554" s="37"/>
      <c r="J45554" s="26"/>
      <c r="K45554" s="37"/>
    </row>
    <row r="45555" spans="6:11" x14ac:dyDescent="0.25">
      <c r="F45555" s="25"/>
      <c r="G45555" s="27"/>
      <c r="H45555" s="37"/>
      <c r="I45555" s="37"/>
      <c r="J45555" s="26"/>
      <c r="K45555" s="37"/>
    </row>
    <row r="45556" spans="6:11" x14ac:dyDescent="0.25">
      <c r="F45556" s="25"/>
      <c r="G45556" s="27"/>
      <c r="H45556" s="37"/>
      <c r="I45556" s="37"/>
      <c r="J45556" s="26"/>
      <c r="K45556" s="37"/>
    </row>
    <row r="45557" spans="6:11" x14ac:dyDescent="0.25">
      <c r="F45557" s="25"/>
      <c r="G45557" s="27"/>
      <c r="H45557" s="37"/>
      <c r="I45557" s="37"/>
      <c r="J45557" s="26"/>
      <c r="K45557" s="37"/>
    </row>
    <row r="45558" spans="6:11" x14ac:dyDescent="0.25">
      <c r="F45558" s="25"/>
      <c r="G45558" s="27"/>
      <c r="H45558" s="37"/>
      <c r="I45558" s="37"/>
      <c r="J45558" s="26"/>
      <c r="K45558" s="37"/>
    </row>
    <row r="45559" spans="6:11" x14ac:dyDescent="0.25">
      <c r="F45559" s="25"/>
      <c r="G45559" s="27"/>
      <c r="H45559" s="37"/>
      <c r="I45559" s="37"/>
      <c r="J45559" s="26"/>
      <c r="K45559" s="37"/>
    </row>
    <row r="45560" spans="6:11" x14ac:dyDescent="0.25">
      <c r="F45560" s="25"/>
      <c r="G45560" s="27"/>
      <c r="H45560" s="37"/>
      <c r="I45560" s="37"/>
      <c r="J45560" s="26"/>
      <c r="K45560" s="37"/>
    </row>
    <row r="45561" spans="6:11" x14ac:dyDescent="0.25">
      <c r="F45561" s="25"/>
      <c r="G45561" s="27"/>
      <c r="H45561" s="37"/>
      <c r="I45561" s="37"/>
      <c r="J45561" s="26"/>
      <c r="K45561" s="37"/>
    </row>
    <row r="45562" spans="6:11" x14ac:dyDescent="0.25">
      <c r="F45562" s="25"/>
      <c r="G45562" s="27"/>
      <c r="H45562" s="37"/>
      <c r="I45562" s="37"/>
      <c r="J45562" s="26"/>
      <c r="K45562" s="37"/>
    </row>
    <row r="45563" spans="6:11" x14ac:dyDescent="0.25">
      <c r="F45563" s="25"/>
      <c r="G45563" s="27"/>
      <c r="H45563" s="37"/>
      <c r="I45563" s="37"/>
      <c r="J45563" s="26"/>
      <c r="K45563" s="37"/>
    </row>
    <row r="45564" spans="6:11" x14ac:dyDescent="0.25">
      <c r="F45564" s="25"/>
      <c r="G45564" s="27"/>
      <c r="H45564" s="37"/>
      <c r="I45564" s="37"/>
      <c r="J45564" s="26"/>
      <c r="K45564" s="37"/>
    </row>
    <row r="45565" spans="6:11" x14ac:dyDescent="0.25">
      <c r="F45565" s="25"/>
      <c r="G45565" s="27"/>
      <c r="H45565" s="37"/>
      <c r="I45565" s="37"/>
      <c r="J45565" s="26"/>
      <c r="K45565" s="37"/>
    </row>
    <row r="45566" spans="6:11" x14ac:dyDescent="0.25">
      <c r="F45566" s="25"/>
      <c r="G45566" s="27"/>
      <c r="H45566" s="37"/>
      <c r="I45566" s="37"/>
      <c r="J45566" s="26"/>
      <c r="K45566" s="37"/>
    </row>
    <row r="45567" spans="6:11" x14ac:dyDescent="0.25">
      <c r="F45567" s="25"/>
      <c r="G45567" s="27"/>
      <c r="H45567" s="37"/>
      <c r="I45567" s="37"/>
      <c r="J45567" s="26"/>
      <c r="K45567" s="37"/>
    </row>
    <row r="45568" spans="6:11" x14ac:dyDescent="0.25">
      <c r="F45568" s="25"/>
      <c r="G45568" s="27"/>
      <c r="H45568" s="37"/>
      <c r="I45568" s="37"/>
      <c r="J45568" s="26"/>
      <c r="K45568" s="37"/>
    </row>
    <row r="45569" spans="6:11" x14ac:dyDescent="0.25">
      <c r="F45569" s="25"/>
      <c r="G45569" s="27"/>
      <c r="H45569" s="37"/>
      <c r="I45569" s="37"/>
      <c r="J45569" s="26"/>
      <c r="K45569" s="37"/>
    </row>
    <row r="45570" spans="6:11" x14ac:dyDescent="0.25">
      <c r="F45570" s="25"/>
      <c r="G45570" s="27"/>
      <c r="H45570" s="37"/>
      <c r="I45570" s="37"/>
      <c r="J45570" s="26"/>
      <c r="K45570" s="37"/>
    </row>
    <row r="45571" spans="6:11" x14ac:dyDescent="0.25">
      <c r="F45571" s="25"/>
      <c r="G45571" s="27"/>
      <c r="H45571" s="37"/>
      <c r="I45571" s="37"/>
      <c r="J45571" s="26"/>
      <c r="K45571" s="37"/>
    </row>
    <row r="45572" spans="6:11" x14ac:dyDescent="0.25">
      <c r="F45572" s="25"/>
      <c r="G45572" s="27"/>
      <c r="H45572" s="37"/>
      <c r="I45572" s="37"/>
      <c r="J45572" s="26"/>
      <c r="K45572" s="37"/>
    </row>
    <row r="45573" spans="6:11" x14ac:dyDescent="0.25">
      <c r="F45573" s="25"/>
      <c r="G45573" s="27"/>
      <c r="H45573" s="37"/>
      <c r="I45573" s="37"/>
      <c r="J45573" s="26"/>
      <c r="K45573" s="37"/>
    </row>
    <row r="45574" spans="6:11" x14ac:dyDescent="0.25">
      <c r="F45574" s="25"/>
      <c r="G45574" s="27"/>
      <c r="H45574" s="37"/>
      <c r="I45574" s="37"/>
      <c r="J45574" s="26"/>
      <c r="K45574" s="37"/>
    </row>
    <row r="45575" spans="6:11" x14ac:dyDescent="0.25">
      <c r="F45575" s="25"/>
      <c r="G45575" s="27"/>
      <c r="H45575" s="37"/>
      <c r="I45575" s="37"/>
      <c r="J45575" s="26"/>
      <c r="K45575" s="37"/>
    </row>
    <row r="45576" spans="6:11" x14ac:dyDescent="0.25">
      <c r="F45576" s="25"/>
      <c r="G45576" s="27"/>
      <c r="H45576" s="37"/>
      <c r="I45576" s="37"/>
      <c r="J45576" s="26"/>
      <c r="K45576" s="37"/>
    </row>
    <row r="45577" spans="6:11" x14ac:dyDescent="0.25">
      <c r="F45577" s="25"/>
      <c r="G45577" s="27"/>
      <c r="H45577" s="37"/>
      <c r="I45577" s="37"/>
      <c r="J45577" s="26"/>
      <c r="K45577" s="37"/>
    </row>
    <row r="45578" spans="6:11" x14ac:dyDescent="0.25">
      <c r="F45578" s="25"/>
      <c r="G45578" s="27"/>
      <c r="H45578" s="37"/>
      <c r="I45578" s="37"/>
      <c r="J45578" s="26"/>
      <c r="K45578" s="37"/>
    </row>
    <row r="45579" spans="6:11" x14ac:dyDescent="0.25">
      <c r="F45579" s="25"/>
      <c r="G45579" s="27"/>
      <c r="H45579" s="37"/>
      <c r="I45579" s="37"/>
      <c r="J45579" s="26"/>
      <c r="K45579" s="37"/>
    </row>
    <row r="45580" spans="6:11" x14ac:dyDescent="0.25">
      <c r="F45580" s="25"/>
      <c r="G45580" s="27"/>
      <c r="H45580" s="37"/>
      <c r="I45580" s="37"/>
      <c r="J45580" s="26"/>
      <c r="K45580" s="37"/>
    </row>
    <row r="45581" spans="6:11" x14ac:dyDescent="0.25">
      <c r="F45581" s="25"/>
      <c r="G45581" s="27"/>
      <c r="H45581" s="37"/>
      <c r="I45581" s="37"/>
      <c r="J45581" s="26"/>
      <c r="K45581" s="37"/>
    </row>
    <row r="45582" spans="6:11" x14ac:dyDescent="0.25">
      <c r="F45582" s="25"/>
      <c r="G45582" s="27"/>
      <c r="H45582" s="37"/>
      <c r="I45582" s="37"/>
      <c r="J45582" s="26"/>
      <c r="K45582" s="37"/>
    </row>
    <row r="45583" spans="6:11" x14ac:dyDescent="0.25">
      <c r="F45583" s="25"/>
      <c r="G45583" s="27"/>
      <c r="H45583" s="37"/>
      <c r="I45583" s="37"/>
      <c r="J45583" s="26"/>
      <c r="K45583" s="37"/>
    </row>
    <row r="45584" spans="6:11" x14ac:dyDescent="0.25">
      <c r="F45584" s="25"/>
      <c r="G45584" s="27"/>
      <c r="H45584" s="37"/>
      <c r="I45584" s="37"/>
      <c r="J45584" s="26"/>
      <c r="K45584" s="37"/>
    </row>
    <row r="45585" spans="6:11" x14ac:dyDescent="0.25">
      <c r="F45585" s="25"/>
      <c r="G45585" s="27"/>
      <c r="H45585" s="37"/>
      <c r="I45585" s="37"/>
      <c r="J45585" s="26"/>
      <c r="K45585" s="37"/>
    </row>
    <row r="45586" spans="6:11" x14ac:dyDescent="0.25">
      <c r="F45586" s="25"/>
      <c r="G45586" s="27"/>
      <c r="H45586" s="37"/>
      <c r="I45586" s="37"/>
      <c r="J45586" s="26"/>
      <c r="K45586" s="37"/>
    </row>
    <row r="45587" spans="6:11" x14ac:dyDescent="0.25">
      <c r="F45587" s="25"/>
      <c r="G45587" s="27"/>
      <c r="H45587" s="37"/>
      <c r="I45587" s="37"/>
      <c r="J45587" s="26"/>
      <c r="K45587" s="37"/>
    </row>
    <row r="45588" spans="6:11" x14ac:dyDescent="0.25">
      <c r="F45588" s="25"/>
      <c r="G45588" s="27"/>
      <c r="H45588" s="37"/>
      <c r="I45588" s="37"/>
      <c r="J45588" s="26"/>
      <c r="K45588" s="37"/>
    </row>
    <row r="45589" spans="6:11" x14ac:dyDescent="0.25">
      <c r="F45589" s="25"/>
      <c r="G45589" s="27"/>
      <c r="H45589" s="37"/>
      <c r="I45589" s="37"/>
      <c r="J45589" s="26"/>
      <c r="K45589" s="37"/>
    </row>
    <row r="45590" spans="6:11" x14ac:dyDescent="0.25">
      <c r="F45590" s="25"/>
      <c r="G45590" s="27"/>
      <c r="H45590" s="37"/>
      <c r="I45590" s="37"/>
      <c r="J45590" s="26"/>
      <c r="K45590" s="37"/>
    </row>
    <row r="45591" spans="6:11" x14ac:dyDescent="0.25">
      <c r="F45591" s="25"/>
      <c r="G45591" s="27"/>
      <c r="H45591" s="37"/>
      <c r="I45591" s="37"/>
      <c r="J45591" s="26"/>
      <c r="K45591" s="37"/>
    </row>
    <row r="45592" spans="6:11" x14ac:dyDescent="0.25">
      <c r="F45592" s="25"/>
      <c r="G45592" s="27"/>
      <c r="H45592" s="37"/>
      <c r="I45592" s="37"/>
      <c r="J45592" s="26"/>
      <c r="K45592" s="37"/>
    </row>
    <row r="45593" spans="6:11" x14ac:dyDescent="0.25">
      <c r="F45593" s="25"/>
      <c r="G45593" s="27"/>
      <c r="H45593" s="37"/>
      <c r="I45593" s="37"/>
      <c r="J45593" s="26"/>
      <c r="K45593" s="37"/>
    </row>
    <row r="45594" spans="6:11" x14ac:dyDescent="0.25">
      <c r="F45594" s="25"/>
      <c r="G45594" s="27"/>
      <c r="H45594" s="37"/>
      <c r="I45594" s="37"/>
      <c r="J45594" s="26"/>
      <c r="K45594" s="37"/>
    </row>
    <row r="45595" spans="6:11" x14ac:dyDescent="0.25">
      <c r="F45595" s="25"/>
      <c r="G45595" s="27"/>
      <c r="H45595" s="37"/>
      <c r="I45595" s="37"/>
      <c r="J45595" s="26"/>
      <c r="K45595" s="37"/>
    </row>
    <row r="45596" spans="6:11" x14ac:dyDescent="0.25">
      <c r="F45596" s="25"/>
      <c r="G45596" s="27"/>
      <c r="H45596" s="37"/>
      <c r="I45596" s="37"/>
      <c r="J45596" s="26"/>
      <c r="K45596" s="37"/>
    </row>
    <row r="45597" spans="6:11" x14ac:dyDescent="0.25">
      <c r="F45597" s="25"/>
      <c r="G45597" s="27"/>
      <c r="H45597" s="37"/>
      <c r="I45597" s="37"/>
      <c r="J45597" s="26"/>
      <c r="K45597" s="37"/>
    </row>
    <row r="45598" spans="6:11" x14ac:dyDescent="0.25">
      <c r="F45598" s="25"/>
      <c r="G45598" s="27"/>
      <c r="H45598" s="37"/>
      <c r="I45598" s="37"/>
      <c r="J45598" s="26"/>
      <c r="K45598" s="37"/>
    </row>
    <row r="45599" spans="6:11" x14ac:dyDescent="0.25">
      <c r="F45599" s="25"/>
      <c r="G45599" s="27"/>
      <c r="H45599" s="37"/>
      <c r="I45599" s="37"/>
      <c r="J45599" s="26"/>
      <c r="K45599" s="37"/>
    </row>
    <row r="45600" spans="6:11" x14ac:dyDescent="0.25">
      <c r="F45600" s="25"/>
      <c r="G45600" s="27"/>
      <c r="H45600" s="37"/>
      <c r="I45600" s="37"/>
      <c r="J45600" s="26"/>
      <c r="K45600" s="37"/>
    </row>
    <row r="45601" spans="6:11" x14ac:dyDescent="0.25">
      <c r="F45601" s="25"/>
      <c r="G45601" s="27"/>
      <c r="H45601" s="37"/>
      <c r="I45601" s="37"/>
      <c r="J45601" s="26"/>
      <c r="K45601" s="37"/>
    </row>
    <row r="45602" spans="6:11" x14ac:dyDescent="0.25">
      <c r="F45602" s="25"/>
      <c r="G45602" s="27"/>
      <c r="H45602" s="37"/>
      <c r="I45602" s="37"/>
      <c r="J45602" s="26"/>
      <c r="K45602" s="37"/>
    </row>
    <row r="45603" spans="6:11" x14ac:dyDescent="0.25">
      <c r="F45603" s="25"/>
      <c r="G45603" s="27"/>
      <c r="H45603" s="37"/>
      <c r="I45603" s="37"/>
      <c r="J45603" s="26"/>
      <c r="K45603" s="37"/>
    </row>
    <row r="45604" spans="6:11" x14ac:dyDescent="0.25">
      <c r="F45604" s="25"/>
      <c r="G45604" s="27"/>
      <c r="H45604" s="37"/>
      <c r="I45604" s="37"/>
      <c r="J45604" s="26"/>
      <c r="K45604" s="37"/>
    </row>
    <row r="45605" spans="6:11" x14ac:dyDescent="0.25">
      <c r="F45605" s="25"/>
      <c r="G45605" s="27"/>
      <c r="H45605" s="37"/>
      <c r="I45605" s="37"/>
      <c r="J45605" s="26"/>
      <c r="K45605" s="37"/>
    </row>
    <row r="45606" spans="6:11" x14ac:dyDescent="0.25">
      <c r="F45606" s="25"/>
      <c r="G45606" s="27"/>
      <c r="H45606" s="37"/>
      <c r="I45606" s="37"/>
      <c r="J45606" s="26"/>
      <c r="K45606" s="37"/>
    </row>
    <row r="45607" spans="6:11" x14ac:dyDescent="0.25">
      <c r="F45607" s="25"/>
      <c r="G45607" s="27"/>
      <c r="H45607" s="37"/>
      <c r="I45607" s="37"/>
      <c r="J45607" s="26"/>
      <c r="K45607" s="37"/>
    </row>
    <row r="45608" spans="6:11" x14ac:dyDescent="0.25">
      <c r="F45608" s="25"/>
      <c r="G45608" s="27"/>
      <c r="H45608" s="37"/>
      <c r="I45608" s="37"/>
      <c r="J45608" s="26"/>
      <c r="K45608" s="37"/>
    </row>
    <row r="45609" spans="6:11" x14ac:dyDescent="0.25">
      <c r="F45609" s="25"/>
      <c r="G45609" s="27"/>
      <c r="H45609" s="37"/>
      <c r="I45609" s="37"/>
      <c r="J45609" s="26"/>
      <c r="K45609" s="37"/>
    </row>
    <row r="45610" spans="6:11" x14ac:dyDescent="0.25">
      <c r="F45610" s="25"/>
      <c r="G45610" s="27"/>
      <c r="H45610" s="37"/>
      <c r="I45610" s="37"/>
      <c r="J45610" s="26"/>
      <c r="K45610" s="37"/>
    </row>
    <row r="45611" spans="6:11" x14ac:dyDescent="0.25">
      <c r="F45611" s="25"/>
      <c r="G45611" s="27"/>
      <c r="H45611" s="37"/>
      <c r="I45611" s="37"/>
      <c r="J45611" s="26"/>
      <c r="K45611" s="37"/>
    </row>
    <row r="45612" spans="6:11" x14ac:dyDescent="0.25">
      <c r="F45612" s="25"/>
      <c r="G45612" s="27"/>
      <c r="H45612" s="37"/>
      <c r="I45612" s="37"/>
      <c r="J45612" s="26"/>
      <c r="K45612" s="37"/>
    </row>
    <row r="45613" spans="6:11" x14ac:dyDescent="0.25">
      <c r="F45613" s="25"/>
      <c r="G45613" s="27"/>
      <c r="H45613" s="37"/>
      <c r="I45613" s="37"/>
      <c r="J45613" s="26"/>
      <c r="K45613" s="37"/>
    </row>
    <row r="45614" spans="6:11" x14ac:dyDescent="0.25">
      <c r="F45614" s="25"/>
      <c r="G45614" s="27"/>
      <c r="H45614" s="37"/>
      <c r="I45614" s="37"/>
      <c r="J45614" s="26"/>
      <c r="K45614" s="37"/>
    </row>
    <row r="45615" spans="6:11" x14ac:dyDescent="0.25">
      <c r="F45615" s="25"/>
      <c r="G45615" s="27"/>
      <c r="H45615" s="37"/>
      <c r="I45615" s="37"/>
      <c r="J45615" s="26"/>
      <c r="K45615" s="37"/>
    </row>
    <row r="45616" spans="6:11" x14ac:dyDescent="0.25">
      <c r="F45616" s="25"/>
      <c r="G45616" s="27"/>
      <c r="H45616" s="37"/>
      <c r="I45616" s="37"/>
      <c r="J45616" s="26"/>
      <c r="K45616" s="37"/>
    </row>
    <row r="45617" spans="6:11" x14ac:dyDescent="0.25">
      <c r="F45617" s="25"/>
      <c r="G45617" s="27"/>
      <c r="H45617" s="37"/>
      <c r="I45617" s="37"/>
      <c r="J45617" s="26"/>
      <c r="K45617" s="37"/>
    </row>
    <row r="45618" spans="6:11" x14ac:dyDescent="0.25">
      <c r="F45618" s="25"/>
      <c r="G45618" s="27"/>
      <c r="H45618" s="37"/>
      <c r="I45618" s="37"/>
      <c r="J45618" s="26"/>
      <c r="K45618" s="37"/>
    </row>
    <row r="45619" spans="6:11" x14ac:dyDescent="0.25">
      <c r="F45619" s="25"/>
      <c r="G45619" s="27"/>
      <c r="H45619" s="37"/>
      <c r="I45619" s="37"/>
      <c r="J45619" s="26"/>
      <c r="K45619" s="37"/>
    </row>
    <row r="45620" spans="6:11" x14ac:dyDescent="0.25">
      <c r="F45620" s="25"/>
      <c r="G45620" s="27"/>
      <c r="H45620" s="37"/>
      <c r="I45620" s="37"/>
      <c r="J45620" s="26"/>
      <c r="K45620" s="37"/>
    </row>
    <row r="45621" spans="6:11" x14ac:dyDescent="0.25">
      <c r="F45621" s="25"/>
      <c r="G45621" s="27"/>
      <c r="H45621" s="37"/>
      <c r="I45621" s="37"/>
      <c r="J45621" s="26"/>
      <c r="K45621" s="37"/>
    </row>
    <row r="45622" spans="6:11" x14ac:dyDescent="0.25">
      <c r="F45622" s="25"/>
      <c r="G45622" s="27"/>
      <c r="H45622" s="37"/>
      <c r="I45622" s="37"/>
      <c r="J45622" s="26"/>
      <c r="K45622" s="37"/>
    </row>
    <row r="45623" spans="6:11" x14ac:dyDescent="0.25">
      <c r="F45623" s="25"/>
      <c r="G45623" s="27"/>
      <c r="H45623" s="37"/>
      <c r="I45623" s="37"/>
      <c r="J45623" s="26"/>
      <c r="K45623" s="37"/>
    </row>
    <row r="45624" spans="6:11" x14ac:dyDescent="0.25">
      <c r="F45624" s="25"/>
      <c r="G45624" s="27"/>
      <c r="H45624" s="37"/>
      <c r="I45624" s="37"/>
      <c r="J45624" s="26"/>
      <c r="K45624" s="37"/>
    </row>
    <row r="45625" spans="6:11" x14ac:dyDescent="0.25">
      <c r="F45625" s="25"/>
      <c r="G45625" s="27"/>
      <c r="H45625" s="37"/>
      <c r="I45625" s="37"/>
      <c r="J45625" s="26"/>
      <c r="K45625" s="37"/>
    </row>
    <row r="45626" spans="6:11" x14ac:dyDescent="0.25">
      <c r="F45626" s="25"/>
      <c r="G45626" s="27"/>
      <c r="H45626" s="37"/>
      <c r="I45626" s="37"/>
      <c r="J45626" s="26"/>
      <c r="K45626" s="37"/>
    </row>
    <row r="45627" spans="6:11" x14ac:dyDescent="0.25">
      <c r="F45627" s="25"/>
      <c r="G45627" s="27"/>
      <c r="H45627" s="37"/>
      <c r="I45627" s="37"/>
      <c r="J45627" s="26"/>
      <c r="K45627" s="37"/>
    </row>
    <row r="45628" spans="6:11" x14ac:dyDescent="0.25">
      <c r="F45628" s="25"/>
      <c r="G45628" s="27"/>
      <c r="H45628" s="37"/>
      <c r="I45628" s="37"/>
      <c r="J45628" s="26"/>
      <c r="K45628" s="37"/>
    </row>
    <row r="45629" spans="6:11" x14ac:dyDescent="0.25">
      <c r="F45629" s="25"/>
      <c r="G45629" s="27"/>
      <c r="H45629" s="37"/>
      <c r="I45629" s="37"/>
      <c r="J45629" s="26"/>
      <c r="K45629" s="37"/>
    </row>
    <row r="45630" spans="6:11" x14ac:dyDescent="0.25">
      <c r="F45630" s="25"/>
      <c r="G45630" s="27"/>
      <c r="H45630" s="37"/>
      <c r="I45630" s="37"/>
      <c r="J45630" s="26"/>
      <c r="K45630" s="37"/>
    </row>
    <row r="45631" spans="6:11" x14ac:dyDescent="0.25">
      <c r="F45631" s="25"/>
      <c r="G45631" s="27"/>
      <c r="H45631" s="37"/>
      <c r="I45631" s="37"/>
      <c r="J45631" s="26"/>
      <c r="K45631" s="37"/>
    </row>
    <row r="45632" spans="6:11" x14ac:dyDescent="0.25">
      <c r="F45632" s="25"/>
      <c r="G45632" s="27"/>
      <c r="H45632" s="37"/>
      <c r="I45632" s="37"/>
      <c r="J45632" s="26"/>
      <c r="K45632" s="37"/>
    </row>
    <row r="45633" spans="6:11" x14ac:dyDescent="0.25">
      <c r="F45633" s="25"/>
      <c r="G45633" s="27"/>
      <c r="H45633" s="37"/>
      <c r="I45633" s="37"/>
      <c r="J45633" s="26"/>
      <c r="K45633" s="37"/>
    </row>
    <row r="45634" spans="6:11" x14ac:dyDescent="0.25">
      <c r="F45634" s="25"/>
      <c r="G45634" s="27"/>
      <c r="H45634" s="37"/>
      <c r="I45634" s="37"/>
      <c r="J45634" s="26"/>
      <c r="K45634" s="37"/>
    </row>
    <row r="45635" spans="6:11" x14ac:dyDescent="0.25">
      <c r="F45635" s="25"/>
      <c r="G45635" s="27"/>
      <c r="H45635" s="37"/>
      <c r="I45635" s="37"/>
      <c r="J45635" s="26"/>
      <c r="K45635" s="37"/>
    </row>
    <row r="45636" spans="6:11" x14ac:dyDescent="0.25">
      <c r="F45636" s="25"/>
      <c r="G45636" s="27"/>
      <c r="H45636" s="37"/>
      <c r="I45636" s="37"/>
      <c r="J45636" s="26"/>
      <c r="K45636" s="37"/>
    </row>
    <row r="45637" spans="6:11" x14ac:dyDescent="0.25">
      <c r="F45637" s="25"/>
      <c r="G45637" s="27"/>
      <c r="H45637" s="37"/>
      <c r="I45637" s="37"/>
      <c r="J45637" s="26"/>
      <c r="K45637" s="37"/>
    </row>
    <row r="45638" spans="6:11" x14ac:dyDescent="0.25">
      <c r="F45638" s="25"/>
      <c r="G45638" s="27"/>
      <c r="H45638" s="37"/>
      <c r="I45638" s="37"/>
      <c r="J45638" s="26"/>
      <c r="K45638" s="37"/>
    </row>
    <row r="45639" spans="6:11" x14ac:dyDescent="0.25">
      <c r="F45639" s="25"/>
      <c r="G45639" s="27"/>
      <c r="H45639" s="37"/>
      <c r="I45639" s="37"/>
      <c r="J45639" s="26"/>
      <c r="K45639" s="37"/>
    </row>
    <row r="45640" spans="6:11" x14ac:dyDescent="0.25">
      <c r="F45640" s="25"/>
      <c r="G45640" s="27"/>
      <c r="H45640" s="37"/>
      <c r="I45640" s="37"/>
      <c r="J45640" s="26"/>
      <c r="K45640" s="37"/>
    </row>
    <row r="45641" spans="6:11" x14ac:dyDescent="0.25">
      <c r="F45641" s="25"/>
      <c r="G45641" s="27"/>
      <c r="H45641" s="37"/>
      <c r="I45641" s="37"/>
      <c r="J45641" s="26"/>
      <c r="K45641" s="37"/>
    </row>
    <row r="45642" spans="6:11" x14ac:dyDescent="0.25">
      <c r="F45642" s="25"/>
      <c r="G45642" s="27"/>
      <c r="H45642" s="37"/>
      <c r="I45642" s="37"/>
      <c r="J45642" s="26"/>
      <c r="K45642" s="37"/>
    </row>
    <row r="45643" spans="6:11" x14ac:dyDescent="0.25">
      <c r="F45643" s="25"/>
      <c r="G45643" s="27"/>
      <c r="H45643" s="37"/>
      <c r="I45643" s="37"/>
      <c r="J45643" s="26"/>
      <c r="K45643" s="37"/>
    </row>
    <row r="45644" spans="6:11" x14ac:dyDescent="0.25">
      <c r="F45644" s="25"/>
      <c r="G45644" s="27"/>
      <c r="H45644" s="37"/>
      <c r="I45644" s="37"/>
      <c r="J45644" s="26"/>
      <c r="K45644" s="37"/>
    </row>
    <row r="45645" spans="6:11" x14ac:dyDescent="0.25">
      <c r="F45645" s="25"/>
      <c r="G45645" s="27"/>
      <c r="H45645" s="37"/>
      <c r="I45645" s="37"/>
      <c r="J45645" s="26"/>
      <c r="K45645" s="37"/>
    </row>
    <row r="45646" spans="6:11" x14ac:dyDescent="0.25">
      <c r="F45646" s="25"/>
      <c r="G45646" s="27"/>
      <c r="H45646" s="37"/>
      <c r="I45646" s="37"/>
      <c r="J45646" s="26"/>
      <c r="K45646" s="37"/>
    </row>
    <row r="45647" spans="6:11" x14ac:dyDescent="0.25">
      <c r="F45647" s="25"/>
      <c r="G45647" s="27"/>
      <c r="H45647" s="37"/>
      <c r="I45647" s="37"/>
      <c r="J45647" s="26"/>
      <c r="K45647" s="37"/>
    </row>
    <row r="45648" spans="6:11" x14ac:dyDescent="0.25">
      <c r="F45648" s="25"/>
      <c r="G45648" s="27"/>
      <c r="H45648" s="37"/>
      <c r="I45648" s="37"/>
      <c r="J45648" s="26"/>
      <c r="K45648" s="37"/>
    </row>
    <row r="45649" spans="6:11" x14ac:dyDescent="0.25">
      <c r="F45649" s="25"/>
      <c r="G45649" s="27"/>
      <c r="H45649" s="37"/>
      <c r="I45649" s="37"/>
      <c r="J45649" s="26"/>
      <c r="K45649" s="37"/>
    </row>
    <row r="45650" spans="6:11" x14ac:dyDescent="0.25">
      <c r="F45650" s="25"/>
      <c r="G45650" s="27"/>
      <c r="H45650" s="37"/>
      <c r="I45650" s="37"/>
      <c r="J45650" s="26"/>
      <c r="K45650" s="37"/>
    </row>
    <row r="45651" spans="6:11" x14ac:dyDescent="0.25">
      <c r="F45651" s="25"/>
      <c r="G45651" s="27"/>
      <c r="H45651" s="37"/>
      <c r="I45651" s="37"/>
      <c r="J45651" s="26"/>
      <c r="K45651" s="37"/>
    </row>
    <row r="45652" spans="6:11" x14ac:dyDescent="0.25">
      <c r="F45652" s="25"/>
      <c r="G45652" s="27"/>
      <c r="H45652" s="37"/>
      <c r="I45652" s="37"/>
      <c r="J45652" s="26"/>
      <c r="K45652" s="37"/>
    </row>
    <row r="45653" spans="6:11" x14ac:dyDescent="0.25">
      <c r="F45653" s="25"/>
      <c r="G45653" s="27"/>
      <c r="H45653" s="37"/>
      <c r="I45653" s="37"/>
      <c r="J45653" s="26"/>
      <c r="K45653" s="37"/>
    </row>
    <row r="45654" spans="6:11" x14ac:dyDescent="0.25">
      <c r="F45654" s="25"/>
      <c r="G45654" s="27"/>
      <c r="H45654" s="37"/>
      <c r="I45654" s="37"/>
      <c r="J45654" s="26"/>
      <c r="K45654" s="37"/>
    </row>
    <row r="45655" spans="6:11" x14ac:dyDescent="0.25">
      <c r="F45655" s="25"/>
      <c r="G45655" s="27"/>
      <c r="H45655" s="37"/>
      <c r="I45655" s="37"/>
      <c r="J45655" s="26"/>
      <c r="K45655" s="37"/>
    </row>
    <row r="45656" spans="6:11" x14ac:dyDescent="0.25">
      <c r="F45656" s="25"/>
      <c r="G45656" s="27"/>
      <c r="H45656" s="37"/>
      <c r="I45656" s="37"/>
      <c r="J45656" s="26"/>
      <c r="K45656" s="37"/>
    </row>
    <row r="45657" spans="6:11" x14ac:dyDescent="0.25">
      <c r="F45657" s="25"/>
      <c r="G45657" s="27"/>
      <c r="H45657" s="37"/>
      <c r="I45657" s="37"/>
      <c r="J45657" s="26"/>
      <c r="K45657" s="37"/>
    </row>
    <row r="45658" spans="6:11" x14ac:dyDescent="0.25">
      <c r="F45658" s="25"/>
      <c r="G45658" s="27"/>
      <c r="H45658" s="37"/>
      <c r="I45658" s="37"/>
      <c r="J45658" s="26"/>
      <c r="K45658" s="37"/>
    </row>
    <row r="45659" spans="6:11" x14ac:dyDescent="0.25">
      <c r="F45659" s="25"/>
      <c r="G45659" s="27"/>
      <c r="H45659" s="37"/>
      <c r="I45659" s="37"/>
      <c r="J45659" s="26"/>
      <c r="K45659" s="37"/>
    </row>
    <row r="45660" spans="6:11" x14ac:dyDescent="0.25">
      <c r="F45660" s="25"/>
      <c r="G45660" s="27"/>
      <c r="H45660" s="37"/>
      <c r="I45660" s="37"/>
      <c r="J45660" s="26"/>
      <c r="K45660" s="37"/>
    </row>
    <row r="45661" spans="6:11" x14ac:dyDescent="0.25">
      <c r="F45661" s="25"/>
      <c r="G45661" s="27"/>
      <c r="H45661" s="37"/>
      <c r="I45661" s="37"/>
      <c r="J45661" s="26"/>
      <c r="K45661" s="37"/>
    </row>
    <row r="45662" spans="6:11" x14ac:dyDescent="0.25">
      <c r="F45662" s="25"/>
      <c r="G45662" s="27"/>
      <c r="H45662" s="37"/>
      <c r="I45662" s="37"/>
      <c r="J45662" s="26"/>
      <c r="K45662" s="37"/>
    </row>
    <row r="45663" spans="6:11" x14ac:dyDescent="0.25">
      <c r="F45663" s="25"/>
      <c r="G45663" s="27"/>
      <c r="H45663" s="37"/>
      <c r="I45663" s="37"/>
      <c r="J45663" s="26"/>
      <c r="K45663" s="37"/>
    </row>
    <row r="45664" spans="6:11" x14ac:dyDescent="0.25">
      <c r="F45664" s="25"/>
      <c r="G45664" s="27"/>
      <c r="H45664" s="37"/>
      <c r="I45664" s="37"/>
      <c r="J45664" s="26"/>
      <c r="K45664" s="37"/>
    </row>
    <row r="45665" spans="6:11" x14ac:dyDescent="0.25">
      <c r="F45665" s="25"/>
      <c r="G45665" s="27"/>
      <c r="H45665" s="37"/>
      <c r="I45665" s="37"/>
      <c r="J45665" s="26"/>
      <c r="K45665" s="37"/>
    </row>
    <row r="45666" spans="6:11" x14ac:dyDescent="0.25">
      <c r="F45666" s="25"/>
      <c r="G45666" s="27"/>
      <c r="H45666" s="37"/>
      <c r="I45666" s="37"/>
      <c r="J45666" s="26"/>
      <c r="K45666" s="37"/>
    </row>
    <row r="45667" spans="6:11" x14ac:dyDescent="0.25">
      <c r="F45667" s="25"/>
      <c r="G45667" s="27"/>
      <c r="H45667" s="37"/>
      <c r="I45667" s="37"/>
      <c r="J45667" s="26"/>
      <c r="K45667" s="37"/>
    </row>
    <row r="45668" spans="6:11" x14ac:dyDescent="0.25">
      <c r="F45668" s="25"/>
      <c r="G45668" s="27"/>
      <c r="H45668" s="37"/>
      <c r="I45668" s="37"/>
      <c r="J45668" s="26"/>
      <c r="K45668" s="37"/>
    </row>
    <row r="45669" spans="6:11" x14ac:dyDescent="0.25">
      <c r="F45669" s="25"/>
      <c r="G45669" s="27"/>
      <c r="H45669" s="37"/>
      <c r="I45669" s="37"/>
      <c r="J45669" s="26"/>
      <c r="K45669" s="37"/>
    </row>
    <row r="45670" spans="6:11" x14ac:dyDescent="0.25">
      <c r="F45670" s="25"/>
      <c r="G45670" s="27"/>
      <c r="H45670" s="37"/>
      <c r="I45670" s="37"/>
      <c r="J45670" s="26"/>
      <c r="K45670" s="37"/>
    </row>
    <row r="45671" spans="6:11" x14ac:dyDescent="0.25">
      <c r="F45671" s="25"/>
      <c r="G45671" s="27"/>
      <c r="H45671" s="37"/>
      <c r="I45671" s="37"/>
      <c r="J45671" s="26"/>
      <c r="K45671" s="37"/>
    </row>
    <row r="45672" spans="6:11" x14ac:dyDescent="0.25">
      <c r="F45672" s="25"/>
      <c r="G45672" s="27"/>
      <c r="H45672" s="37"/>
      <c r="I45672" s="37"/>
      <c r="J45672" s="26"/>
      <c r="K45672" s="37"/>
    </row>
    <row r="45673" spans="6:11" x14ac:dyDescent="0.25">
      <c r="F45673" s="25"/>
      <c r="G45673" s="27"/>
      <c r="H45673" s="37"/>
      <c r="I45673" s="37"/>
      <c r="J45673" s="26"/>
      <c r="K45673" s="37"/>
    </row>
    <row r="45674" spans="6:11" x14ac:dyDescent="0.25">
      <c r="F45674" s="25"/>
      <c r="G45674" s="27"/>
      <c r="H45674" s="37"/>
      <c r="I45674" s="37"/>
      <c r="J45674" s="26"/>
      <c r="K45674" s="37"/>
    </row>
    <row r="45675" spans="6:11" x14ac:dyDescent="0.25">
      <c r="F45675" s="25"/>
      <c r="G45675" s="27"/>
      <c r="H45675" s="37"/>
      <c r="I45675" s="37"/>
      <c r="J45675" s="26"/>
      <c r="K45675" s="37"/>
    </row>
    <row r="45676" spans="6:11" x14ac:dyDescent="0.25">
      <c r="F45676" s="25"/>
      <c r="G45676" s="27"/>
      <c r="H45676" s="37"/>
      <c r="I45676" s="37"/>
      <c r="J45676" s="26"/>
      <c r="K45676" s="37"/>
    </row>
    <row r="45677" spans="6:11" x14ac:dyDescent="0.25">
      <c r="F45677" s="25"/>
      <c r="G45677" s="27"/>
      <c r="H45677" s="37"/>
      <c r="I45677" s="37"/>
      <c r="J45677" s="26"/>
      <c r="K45677" s="37"/>
    </row>
    <row r="45678" spans="6:11" x14ac:dyDescent="0.25">
      <c r="F45678" s="25"/>
      <c r="G45678" s="27"/>
      <c r="H45678" s="37"/>
      <c r="I45678" s="37"/>
      <c r="J45678" s="26"/>
      <c r="K45678" s="37"/>
    </row>
    <row r="45679" spans="6:11" x14ac:dyDescent="0.25">
      <c r="F45679" s="25"/>
      <c r="G45679" s="27"/>
      <c r="H45679" s="37"/>
      <c r="I45679" s="37"/>
      <c r="J45679" s="26"/>
      <c r="K45679" s="37"/>
    </row>
    <row r="45680" spans="6:11" x14ac:dyDescent="0.25">
      <c r="F45680" s="25"/>
      <c r="G45680" s="27"/>
      <c r="H45680" s="37"/>
      <c r="I45680" s="37"/>
      <c r="J45680" s="26"/>
      <c r="K45680" s="37"/>
    </row>
    <row r="45681" spans="6:11" x14ac:dyDescent="0.25">
      <c r="F45681" s="25"/>
      <c r="G45681" s="27"/>
      <c r="H45681" s="37"/>
      <c r="I45681" s="37"/>
      <c r="J45681" s="26"/>
      <c r="K45681" s="37"/>
    </row>
    <row r="45682" spans="6:11" x14ac:dyDescent="0.25">
      <c r="F45682" s="25"/>
      <c r="G45682" s="27"/>
      <c r="H45682" s="37"/>
      <c r="I45682" s="37"/>
      <c r="J45682" s="26"/>
      <c r="K45682" s="37"/>
    </row>
    <row r="45683" spans="6:11" x14ac:dyDescent="0.25">
      <c r="F45683" s="25"/>
      <c r="G45683" s="27"/>
      <c r="H45683" s="37"/>
      <c r="I45683" s="37"/>
      <c r="J45683" s="26"/>
      <c r="K45683" s="37"/>
    </row>
    <row r="45684" spans="6:11" x14ac:dyDescent="0.25">
      <c r="F45684" s="25"/>
      <c r="G45684" s="27"/>
      <c r="H45684" s="37"/>
      <c r="I45684" s="37"/>
      <c r="J45684" s="26"/>
      <c r="K45684" s="37"/>
    </row>
    <row r="45685" spans="6:11" x14ac:dyDescent="0.25">
      <c r="F45685" s="25"/>
      <c r="G45685" s="27"/>
      <c r="H45685" s="37"/>
      <c r="I45685" s="37"/>
      <c r="J45685" s="26"/>
      <c r="K45685" s="37"/>
    </row>
    <row r="45686" spans="6:11" x14ac:dyDescent="0.25">
      <c r="F45686" s="25"/>
      <c r="G45686" s="27"/>
      <c r="H45686" s="37"/>
      <c r="I45686" s="37"/>
      <c r="J45686" s="26"/>
      <c r="K45686" s="37"/>
    </row>
    <row r="45687" spans="6:11" x14ac:dyDescent="0.25">
      <c r="F45687" s="25"/>
      <c r="G45687" s="27"/>
      <c r="H45687" s="37"/>
      <c r="I45687" s="37"/>
      <c r="J45687" s="26"/>
      <c r="K45687" s="37"/>
    </row>
    <row r="45688" spans="6:11" x14ac:dyDescent="0.25">
      <c r="F45688" s="25"/>
      <c r="G45688" s="27"/>
      <c r="H45688" s="37"/>
      <c r="I45688" s="37"/>
      <c r="J45688" s="26"/>
      <c r="K45688" s="37"/>
    </row>
    <row r="45689" spans="6:11" x14ac:dyDescent="0.25">
      <c r="F45689" s="25"/>
      <c r="G45689" s="27"/>
      <c r="H45689" s="37"/>
      <c r="I45689" s="37"/>
      <c r="J45689" s="26"/>
      <c r="K45689" s="37"/>
    </row>
    <row r="45690" spans="6:11" x14ac:dyDescent="0.25">
      <c r="F45690" s="25"/>
      <c r="G45690" s="27"/>
      <c r="H45690" s="37"/>
      <c r="I45690" s="37"/>
      <c r="J45690" s="26"/>
      <c r="K45690" s="37"/>
    </row>
    <row r="45691" spans="6:11" x14ac:dyDescent="0.25">
      <c r="F45691" s="25"/>
      <c r="G45691" s="27"/>
      <c r="H45691" s="37"/>
      <c r="I45691" s="37"/>
      <c r="J45691" s="26"/>
      <c r="K45691" s="37"/>
    </row>
    <row r="45692" spans="6:11" x14ac:dyDescent="0.25">
      <c r="F45692" s="25"/>
      <c r="G45692" s="27"/>
      <c r="H45692" s="37"/>
      <c r="I45692" s="37"/>
      <c r="J45692" s="26"/>
      <c r="K45692" s="37"/>
    </row>
    <row r="45693" spans="6:11" x14ac:dyDescent="0.25">
      <c r="F45693" s="25"/>
      <c r="G45693" s="27"/>
      <c r="H45693" s="37"/>
      <c r="I45693" s="37"/>
      <c r="J45693" s="26"/>
      <c r="K45693" s="37"/>
    </row>
    <row r="45694" spans="6:11" x14ac:dyDescent="0.25">
      <c r="F45694" s="25"/>
      <c r="G45694" s="27"/>
      <c r="H45694" s="37"/>
      <c r="I45694" s="37"/>
      <c r="J45694" s="26"/>
      <c r="K45694" s="37"/>
    </row>
    <row r="45695" spans="6:11" x14ac:dyDescent="0.25">
      <c r="F45695" s="25"/>
      <c r="G45695" s="27"/>
      <c r="H45695" s="37"/>
      <c r="I45695" s="37"/>
      <c r="J45695" s="26"/>
      <c r="K45695" s="37"/>
    </row>
    <row r="45696" spans="6:11" x14ac:dyDescent="0.25">
      <c r="F45696" s="25"/>
      <c r="G45696" s="27"/>
      <c r="H45696" s="37"/>
      <c r="I45696" s="37"/>
      <c r="J45696" s="26"/>
      <c r="K45696" s="37"/>
    </row>
    <row r="45697" spans="6:11" x14ac:dyDescent="0.25">
      <c r="F45697" s="25"/>
      <c r="G45697" s="27"/>
      <c r="H45697" s="37"/>
      <c r="I45697" s="37"/>
      <c r="J45697" s="26"/>
      <c r="K45697" s="37"/>
    </row>
    <row r="45698" spans="6:11" x14ac:dyDescent="0.25">
      <c r="F45698" s="25"/>
      <c r="G45698" s="27"/>
      <c r="H45698" s="37"/>
      <c r="I45698" s="37"/>
      <c r="J45698" s="26"/>
      <c r="K45698" s="37"/>
    </row>
    <row r="45699" spans="6:11" x14ac:dyDescent="0.25">
      <c r="F45699" s="25"/>
      <c r="G45699" s="27"/>
      <c r="H45699" s="37"/>
      <c r="I45699" s="37"/>
      <c r="J45699" s="26"/>
      <c r="K45699" s="37"/>
    </row>
    <row r="45700" spans="6:11" x14ac:dyDescent="0.25">
      <c r="F45700" s="25"/>
      <c r="G45700" s="27"/>
      <c r="H45700" s="37"/>
      <c r="I45700" s="37"/>
      <c r="J45700" s="26"/>
      <c r="K45700" s="37"/>
    </row>
    <row r="45701" spans="6:11" x14ac:dyDescent="0.25">
      <c r="F45701" s="25"/>
      <c r="G45701" s="27"/>
      <c r="H45701" s="37"/>
      <c r="I45701" s="37"/>
      <c r="J45701" s="26"/>
      <c r="K45701" s="37"/>
    </row>
    <row r="45702" spans="6:11" x14ac:dyDescent="0.25">
      <c r="F45702" s="25"/>
      <c r="G45702" s="27"/>
      <c r="H45702" s="37"/>
      <c r="I45702" s="37"/>
      <c r="J45702" s="26"/>
      <c r="K45702" s="37"/>
    </row>
    <row r="45703" spans="6:11" x14ac:dyDescent="0.25">
      <c r="F45703" s="25"/>
      <c r="G45703" s="27"/>
      <c r="H45703" s="37"/>
      <c r="I45703" s="37"/>
      <c r="J45703" s="26"/>
      <c r="K45703" s="37"/>
    </row>
    <row r="45704" spans="6:11" x14ac:dyDescent="0.25">
      <c r="F45704" s="25"/>
      <c r="G45704" s="27"/>
      <c r="H45704" s="37"/>
      <c r="I45704" s="37"/>
      <c r="J45704" s="26"/>
      <c r="K45704" s="37"/>
    </row>
    <row r="45705" spans="6:11" x14ac:dyDescent="0.25">
      <c r="F45705" s="25"/>
      <c r="G45705" s="27"/>
      <c r="H45705" s="37"/>
      <c r="I45705" s="37"/>
      <c r="J45705" s="26"/>
      <c r="K45705" s="37"/>
    </row>
    <row r="45706" spans="6:11" x14ac:dyDescent="0.25">
      <c r="F45706" s="25"/>
      <c r="G45706" s="27"/>
      <c r="H45706" s="37"/>
      <c r="I45706" s="37"/>
      <c r="J45706" s="26"/>
      <c r="K45706" s="37"/>
    </row>
    <row r="45707" spans="6:11" x14ac:dyDescent="0.25">
      <c r="F45707" s="25"/>
      <c r="G45707" s="27"/>
      <c r="H45707" s="37"/>
      <c r="I45707" s="37"/>
      <c r="J45707" s="26"/>
      <c r="K45707" s="37"/>
    </row>
    <row r="45708" spans="6:11" x14ac:dyDescent="0.25">
      <c r="F45708" s="25"/>
      <c r="G45708" s="27"/>
      <c r="H45708" s="37"/>
      <c r="I45708" s="37"/>
      <c r="J45708" s="26"/>
      <c r="K45708" s="37"/>
    </row>
    <row r="45709" spans="6:11" x14ac:dyDescent="0.25">
      <c r="F45709" s="25"/>
      <c r="G45709" s="27"/>
      <c r="H45709" s="37"/>
      <c r="I45709" s="37"/>
      <c r="J45709" s="26"/>
      <c r="K45709" s="37"/>
    </row>
    <row r="45710" spans="6:11" x14ac:dyDescent="0.25">
      <c r="F45710" s="25"/>
      <c r="G45710" s="27"/>
      <c r="H45710" s="37"/>
      <c r="I45710" s="37"/>
      <c r="J45710" s="26"/>
      <c r="K45710" s="37"/>
    </row>
    <row r="45711" spans="6:11" x14ac:dyDescent="0.25">
      <c r="F45711" s="25"/>
      <c r="G45711" s="27"/>
      <c r="H45711" s="37"/>
      <c r="I45711" s="37"/>
      <c r="J45711" s="26"/>
      <c r="K45711" s="37"/>
    </row>
    <row r="45712" spans="6:11" x14ac:dyDescent="0.25">
      <c r="F45712" s="25"/>
      <c r="G45712" s="27"/>
      <c r="H45712" s="37"/>
      <c r="I45712" s="37"/>
      <c r="J45712" s="26"/>
      <c r="K45712" s="37"/>
    </row>
    <row r="45713" spans="6:11" x14ac:dyDescent="0.25">
      <c r="F45713" s="25"/>
      <c r="G45713" s="27"/>
      <c r="H45713" s="37"/>
      <c r="I45713" s="37"/>
      <c r="J45713" s="26"/>
      <c r="K45713" s="37"/>
    </row>
    <row r="45714" spans="6:11" x14ac:dyDescent="0.25">
      <c r="F45714" s="25"/>
      <c r="G45714" s="27"/>
      <c r="H45714" s="37"/>
      <c r="I45714" s="37"/>
      <c r="J45714" s="26"/>
      <c r="K45714" s="37"/>
    </row>
    <row r="45715" spans="6:11" x14ac:dyDescent="0.25">
      <c r="F45715" s="25"/>
      <c r="G45715" s="27"/>
      <c r="H45715" s="37"/>
      <c r="I45715" s="37"/>
      <c r="J45715" s="26"/>
      <c r="K45715" s="37"/>
    </row>
    <row r="45716" spans="6:11" x14ac:dyDescent="0.25">
      <c r="F45716" s="25"/>
      <c r="G45716" s="27"/>
      <c r="H45716" s="37"/>
      <c r="I45716" s="37"/>
      <c r="J45716" s="26"/>
      <c r="K45716" s="37"/>
    </row>
    <row r="45717" spans="6:11" x14ac:dyDescent="0.25">
      <c r="F45717" s="25"/>
      <c r="G45717" s="27"/>
      <c r="H45717" s="37"/>
      <c r="I45717" s="37"/>
      <c r="J45717" s="26"/>
      <c r="K45717" s="37"/>
    </row>
    <row r="45718" spans="6:11" x14ac:dyDescent="0.25">
      <c r="F45718" s="25"/>
      <c r="G45718" s="27"/>
      <c r="H45718" s="37"/>
      <c r="I45718" s="37"/>
      <c r="J45718" s="26"/>
      <c r="K45718" s="37"/>
    </row>
    <row r="45719" spans="6:11" x14ac:dyDescent="0.25">
      <c r="F45719" s="25"/>
      <c r="G45719" s="27"/>
      <c r="H45719" s="37"/>
      <c r="I45719" s="37"/>
      <c r="J45719" s="26"/>
      <c r="K45719" s="37"/>
    </row>
    <row r="45720" spans="6:11" x14ac:dyDescent="0.25">
      <c r="F45720" s="25"/>
      <c r="G45720" s="27"/>
      <c r="H45720" s="37"/>
      <c r="I45720" s="37"/>
      <c r="J45720" s="26"/>
      <c r="K45720" s="37"/>
    </row>
    <row r="45721" spans="6:11" x14ac:dyDescent="0.25">
      <c r="F45721" s="25"/>
      <c r="G45721" s="27"/>
      <c r="H45721" s="37"/>
      <c r="I45721" s="37"/>
      <c r="J45721" s="26"/>
      <c r="K45721" s="37"/>
    </row>
    <row r="45722" spans="6:11" x14ac:dyDescent="0.25">
      <c r="F45722" s="25"/>
      <c r="G45722" s="27"/>
      <c r="H45722" s="37"/>
      <c r="I45722" s="37"/>
      <c r="J45722" s="26"/>
      <c r="K45722" s="37"/>
    </row>
    <row r="45723" spans="6:11" x14ac:dyDescent="0.25">
      <c r="F45723" s="25"/>
      <c r="G45723" s="27"/>
      <c r="H45723" s="37"/>
      <c r="I45723" s="37"/>
      <c r="J45723" s="26"/>
      <c r="K45723" s="37"/>
    </row>
    <row r="45724" spans="6:11" x14ac:dyDescent="0.25">
      <c r="F45724" s="25"/>
      <c r="G45724" s="27"/>
      <c r="H45724" s="37"/>
      <c r="I45724" s="37"/>
      <c r="J45724" s="26"/>
      <c r="K45724" s="37"/>
    </row>
    <row r="45725" spans="6:11" x14ac:dyDescent="0.25">
      <c r="F45725" s="25"/>
      <c r="G45725" s="27"/>
      <c r="H45725" s="37"/>
      <c r="I45725" s="37"/>
      <c r="J45725" s="26"/>
      <c r="K45725" s="37"/>
    </row>
    <row r="45726" spans="6:11" x14ac:dyDescent="0.25">
      <c r="F45726" s="25"/>
      <c r="G45726" s="27"/>
      <c r="H45726" s="37"/>
      <c r="I45726" s="37"/>
      <c r="J45726" s="26"/>
      <c r="K45726" s="37"/>
    </row>
    <row r="45727" spans="6:11" x14ac:dyDescent="0.25">
      <c r="F45727" s="25"/>
      <c r="G45727" s="27"/>
      <c r="H45727" s="37"/>
      <c r="I45727" s="37"/>
      <c r="J45727" s="26"/>
      <c r="K45727" s="37"/>
    </row>
    <row r="45728" spans="6:11" x14ac:dyDescent="0.25">
      <c r="F45728" s="25"/>
      <c r="G45728" s="27"/>
      <c r="H45728" s="37"/>
      <c r="I45728" s="37"/>
      <c r="J45728" s="26"/>
      <c r="K45728" s="37"/>
    </row>
    <row r="45729" spans="6:11" x14ac:dyDescent="0.25">
      <c r="F45729" s="25"/>
      <c r="G45729" s="27"/>
      <c r="H45729" s="37"/>
      <c r="I45729" s="37"/>
      <c r="J45729" s="26"/>
      <c r="K45729" s="37"/>
    </row>
    <row r="45730" spans="6:11" x14ac:dyDescent="0.25">
      <c r="F45730" s="25"/>
      <c r="G45730" s="27"/>
      <c r="H45730" s="37"/>
      <c r="I45730" s="37"/>
      <c r="J45730" s="26"/>
      <c r="K45730" s="37"/>
    </row>
    <row r="45731" spans="6:11" x14ac:dyDescent="0.25">
      <c r="F45731" s="25"/>
      <c r="G45731" s="27"/>
      <c r="H45731" s="37"/>
      <c r="I45731" s="37"/>
      <c r="J45731" s="26"/>
      <c r="K45731" s="37"/>
    </row>
    <row r="45732" spans="6:11" x14ac:dyDescent="0.25">
      <c r="F45732" s="25"/>
      <c r="G45732" s="27"/>
      <c r="H45732" s="37"/>
      <c r="I45732" s="37"/>
      <c r="J45732" s="26"/>
      <c r="K45732" s="37"/>
    </row>
    <row r="45733" spans="6:11" x14ac:dyDescent="0.25">
      <c r="F45733" s="25"/>
      <c r="G45733" s="27"/>
      <c r="H45733" s="37"/>
      <c r="I45733" s="37"/>
      <c r="J45733" s="26"/>
      <c r="K45733" s="37"/>
    </row>
    <row r="45734" spans="6:11" x14ac:dyDescent="0.25">
      <c r="F45734" s="25"/>
      <c r="G45734" s="27"/>
      <c r="H45734" s="37"/>
      <c r="I45734" s="37"/>
      <c r="J45734" s="26"/>
      <c r="K45734" s="37"/>
    </row>
    <row r="45735" spans="6:11" x14ac:dyDescent="0.25">
      <c r="F45735" s="25"/>
      <c r="G45735" s="27"/>
      <c r="H45735" s="37"/>
      <c r="I45735" s="37"/>
      <c r="J45735" s="26"/>
      <c r="K45735" s="37"/>
    </row>
    <row r="45736" spans="6:11" x14ac:dyDescent="0.25">
      <c r="F45736" s="25"/>
      <c r="G45736" s="27"/>
      <c r="H45736" s="37"/>
      <c r="I45736" s="37"/>
      <c r="J45736" s="26"/>
      <c r="K45736" s="37"/>
    </row>
    <row r="45737" spans="6:11" x14ac:dyDescent="0.25">
      <c r="F45737" s="25"/>
      <c r="G45737" s="27"/>
      <c r="H45737" s="37"/>
      <c r="I45737" s="37"/>
      <c r="J45737" s="26"/>
      <c r="K45737" s="37"/>
    </row>
    <row r="45738" spans="6:11" x14ac:dyDescent="0.25">
      <c r="F45738" s="25"/>
      <c r="G45738" s="27"/>
      <c r="H45738" s="37"/>
      <c r="I45738" s="37"/>
      <c r="J45738" s="26"/>
      <c r="K45738" s="37"/>
    </row>
    <row r="45739" spans="6:11" x14ac:dyDescent="0.25">
      <c r="F45739" s="25"/>
      <c r="G45739" s="27"/>
      <c r="H45739" s="37"/>
      <c r="I45739" s="37"/>
      <c r="J45739" s="26"/>
      <c r="K45739" s="37"/>
    </row>
    <row r="45740" spans="6:11" x14ac:dyDescent="0.25">
      <c r="F45740" s="25"/>
      <c r="G45740" s="27"/>
      <c r="H45740" s="37"/>
      <c r="I45740" s="37"/>
      <c r="J45740" s="26"/>
      <c r="K45740" s="37"/>
    </row>
    <row r="45741" spans="6:11" x14ac:dyDescent="0.25">
      <c r="F45741" s="25"/>
      <c r="G45741" s="27"/>
      <c r="H45741" s="37"/>
      <c r="I45741" s="37"/>
      <c r="J45741" s="26"/>
      <c r="K45741" s="37"/>
    </row>
    <row r="45742" spans="6:11" x14ac:dyDescent="0.25">
      <c r="F45742" s="25"/>
      <c r="G45742" s="27"/>
      <c r="H45742" s="37"/>
      <c r="I45742" s="37"/>
      <c r="J45742" s="26"/>
      <c r="K45742" s="37"/>
    </row>
    <row r="45743" spans="6:11" x14ac:dyDescent="0.25">
      <c r="F45743" s="25"/>
      <c r="G45743" s="27"/>
      <c r="H45743" s="37"/>
      <c r="I45743" s="37"/>
      <c r="J45743" s="26"/>
      <c r="K45743" s="37"/>
    </row>
    <row r="45744" spans="6:11" x14ac:dyDescent="0.25">
      <c r="F45744" s="25"/>
      <c r="G45744" s="27"/>
      <c r="H45744" s="37"/>
      <c r="I45744" s="37"/>
      <c r="J45744" s="26"/>
      <c r="K45744" s="37"/>
    </row>
    <row r="45745" spans="6:11" x14ac:dyDescent="0.25">
      <c r="F45745" s="25"/>
      <c r="G45745" s="27"/>
      <c r="H45745" s="37"/>
      <c r="I45745" s="37"/>
      <c r="J45745" s="26"/>
      <c r="K45745" s="37"/>
    </row>
    <row r="45746" spans="6:11" x14ac:dyDescent="0.25">
      <c r="F45746" s="25"/>
      <c r="G45746" s="27"/>
      <c r="H45746" s="37"/>
      <c r="I45746" s="37"/>
      <c r="J45746" s="26"/>
      <c r="K45746" s="37"/>
    </row>
    <row r="45747" spans="6:11" x14ac:dyDescent="0.25">
      <c r="F45747" s="25"/>
      <c r="G45747" s="27"/>
      <c r="H45747" s="37"/>
      <c r="I45747" s="37"/>
      <c r="J45747" s="26"/>
      <c r="K45747" s="37"/>
    </row>
    <row r="45748" spans="6:11" x14ac:dyDescent="0.25">
      <c r="F45748" s="25"/>
      <c r="G45748" s="27"/>
      <c r="H45748" s="37"/>
      <c r="I45748" s="37"/>
      <c r="J45748" s="26"/>
      <c r="K45748" s="37"/>
    </row>
    <row r="45749" spans="6:11" x14ac:dyDescent="0.25">
      <c r="F45749" s="25"/>
      <c r="G45749" s="27"/>
      <c r="H45749" s="37"/>
      <c r="I45749" s="37"/>
      <c r="J45749" s="26"/>
      <c r="K45749" s="37"/>
    </row>
    <row r="45750" spans="6:11" x14ac:dyDescent="0.25">
      <c r="F45750" s="25"/>
      <c r="G45750" s="27"/>
      <c r="H45750" s="37"/>
      <c r="I45750" s="37"/>
      <c r="J45750" s="26"/>
      <c r="K45750" s="37"/>
    </row>
    <row r="45751" spans="6:11" x14ac:dyDescent="0.25">
      <c r="F45751" s="25"/>
      <c r="G45751" s="27"/>
      <c r="H45751" s="37"/>
      <c r="I45751" s="37"/>
      <c r="J45751" s="26"/>
      <c r="K45751" s="37"/>
    </row>
    <row r="45752" spans="6:11" x14ac:dyDescent="0.25">
      <c r="F45752" s="25"/>
      <c r="G45752" s="27"/>
      <c r="H45752" s="37"/>
      <c r="I45752" s="37"/>
      <c r="J45752" s="26"/>
      <c r="K45752" s="37"/>
    </row>
    <row r="45753" spans="6:11" x14ac:dyDescent="0.25">
      <c r="F45753" s="25"/>
      <c r="G45753" s="27"/>
      <c r="H45753" s="37"/>
      <c r="I45753" s="37"/>
      <c r="J45753" s="26"/>
      <c r="K45753" s="37"/>
    </row>
    <row r="45754" spans="6:11" x14ac:dyDescent="0.25">
      <c r="F45754" s="25"/>
      <c r="G45754" s="27"/>
      <c r="H45754" s="37"/>
      <c r="I45754" s="37"/>
      <c r="J45754" s="26"/>
      <c r="K45754" s="37"/>
    </row>
    <row r="45755" spans="6:11" x14ac:dyDescent="0.25">
      <c r="F45755" s="25"/>
      <c r="G45755" s="27"/>
      <c r="H45755" s="37"/>
      <c r="I45755" s="37"/>
      <c r="J45755" s="26"/>
      <c r="K45755" s="37"/>
    </row>
    <row r="45756" spans="6:11" x14ac:dyDescent="0.25">
      <c r="F45756" s="25"/>
      <c r="G45756" s="27"/>
      <c r="H45756" s="37"/>
      <c r="I45756" s="37"/>
      <c r="J45756" s="26"/>
      <c r="K45756" s="37"/>
    </row>
    <row r="45757" spans="6:11" x14ac:dyDescent="0.25">
      <c r="F45757" s="25"/>
      <c r="G45757" s="27"/>
      <c r="H45757" s="37"/>
      <c r="I45757" s="37"/>
      <c r="J45757" s="26"/>
      <c r="K45757" s="37"/>
    </row>
    <row r="45758" spans="6:11" x14ac:dyDescent="0.25">
      <c r="F45758" s="25"/>
      <c r="G45758" s="27"/>
      <c r="H45758" s="37"/>
      <c r="I45758" s="37"/>
      <c r="J45758" s="26"/>
      <c r="K45758" s="37"/>
    </row>
    <row r="45759" spans="6:11" x14ac:dyDescent="0.25">
      <c r="F45759" s="25"/>
      <c r="G45759" s="27"/>
      <c r="H45759" s="37"/>
      <c r="I45759" s="37"/>
      <c r="J45759" s="26"/>
      <c r="K45759" s="37"/>
    </row>
    <row r="45760" spans="6:11" x14ac:dyDescent="0.25">
      <c r="F45760" s="25"/>
      <c r="G45760" s="27"/>
      <c r="H45760" s="37"/>
      <c r="I45760" s="37"/>
      <c r="J45760" s="26"/>
      <c r="K45760" s="37"/>
    </row>
    <row r="45761" spans="6:11" x14ac:dyDescent="0.25">
      <c r="F45761" s="25"/>
      <c r="G45761" s="27"/>
      <c r="H45761" s="37"/>
      <c r="I45761" s="37"/>
      <c r="J45761" s="26"/>
      <c r="K45761" s="37"/>
    </row>
    <row r="45762" spans="6:11" x14ac:dyDescent="0.25">
      <c r="F45762" s="25"/>
      <c r="G45762" s="27"/>
      <c r="H45762" s="37"/>
      <c r="I45762" s="37"/>
      <c r="J45762" s="26"/>
      <c r="K45762" s="37"/>
    </row>
    <row r="45763" spans="6:11" x14ac:dyDescent="0.25">
      <c r="F45763" s="25"/>
      <c r="G45763" s="27"/>
      <c r="H45763" s="37"/>
      <c r="I45763" s="37"/>
      <c r="J45763" s="26"/>
      <c r="K45763" s="37"/>
    </row>
    <row r="45764" spans="6:11" x14ac:dyDescent="0.25">
      <c r="F45764" s="25"/>
      <c r="G45764" s="27"/>
      <c r="H45764" s="37"/>
      <c r="I45764" s="37"/>
      <c r="J45764" s="26"/>
      <c r="K45764" s="37"/>
    </row>
    <row r="45765" spans="6:11" x14ac:dyDescent="0.25">
      <c r="F45765" s="25"/>
      <c r="G45765" s="27"/>
      <c r="H45765" s="37"/>
      <c r="I45765" s="37"/>
      <c r="J45765" s="26"/>
      <c r="K45765" s="37"/>
    </row>
    <row r="45766" spans="6:11" x14ac:dyDescent="0.25">
      <c r="F45766" s="25"/>
      <c r="G45766" s="27"/>
      <c r="H45766" s="37"/>
      <c r="I45766" s="37"/>
      <c r="J45766" s="26"/>
      <c r="K45766" s="37"/>
    </row>
    <row r="45767" spans="6:11" x14ac:dyDescent="0.25">
      <c r="F45767" s="25"/>
      <c r="G45767" s="27"/>
      <c r="H45767" s="37"/>
      <c r="I45767" s="37"/>
      <c r="J45767" s="26"/>
      <c r="K45767" s="37"/>
    </row>
    <row r="45768" spans="6:11" x14ac:dyDescent="0.25">
      <c r="F45768" s="25"/>
      <c r="G45768" s="27"/>
      <c r="H45768" s="37"/>
      <c r="I45768" s="37"/>
      <c r="J45768" s="26"/>
      <c r="K45768" s="37"/>
    </row>
    <row r="45769" spans="6:11" x14ac:dyDescent="0.25">
      <c r="F45769" s="25"/>
      <c r="G45769" s="27"/>
      <c r="H45769" s="37"/>
      <c r="I45769" s="37"/>
      <c r="J45769" s="26"/>
      <c r="K45769" s="37"/>
    </row>
    <row r="45770" spans="6:11" x14ac:dyDescent="0.25">
      <c r="F45770" s="25"/>
      <c r="G45770" s="27"/>
      <c r="H45770" s="37"/>
      <c r="I45770" s="37"/>
      <c r="J45770" s="26"/>
      <c r="K45770" s="37"/>
    </row>
    <row r="45771" spans="6:11" x14ac:dyDescent="0.25">
      <c r="F45771" s="25"/>
      <c r="G45771" s="27"/>
      <c r="H45771" s="37"/>
      <c r="I45771" s="37"/>
      <c r="J45771" s="26"/>
      <c r="K45771" s="37"/>
    </row>
    <row r="45772" spans="6:11" x14ac:dyDescent="0.25">
      <c r="F45772" s="25"/>
      <c r="G45772" s="27"/>
      <c r="H45772" s="37"/>
      <c r="I45772" s="37"/>
      <c r="J45772" s="26"/>
      <c r="K45772" s="37"/>
    </row>
    <row r="45773" spans="6:11" x14ac:dyDescent="0.25">
      <c r="F45773" s="25"/>
      <c r="G45773" s="27"/>
      <c r="H45773" s="37"/>
      <c r="I45773" s="37"/>
      <c r="J45773" s="26"/>
      <c r="K45773" s="37"/>
    </row>
    <row r="45774" spans="6:11" x14ac:dyDescent="0.25">
      <c r="F45774" s="25"/>
      <c r="G45774" s="27"/>
      <c r="H45774" s="37"/>
      <c r="I45774" s="37"/>
      <c r="J45774" s="26"/>
      <c r="K45774" s="37"/>
    </row>
    <row r="45775" spans="6:11" x14ac:dyDescent="0.25">
      <c r="F45775" s="25"/>
      <c r="G45775" s="27"/>
      <c r="H45775" s="37"/>
      <c r="I45775" s="37"/>
      <c r="J45775" s="26"/>
      <c r="K45775" s="37"/>
    </row>
    <row r="45776" spans="6:11" x14ac:dyDescent="0.25">
      <c r="F45776" s="25"/>
      <c r="G45776" s="27"/>
      <c r="H45776" s="37"/>
      <c r="I45776" s="37"/>
      <c r="J45776" s="26"/>
      <c r="K45776" s="37"/>
    </row>
    <row r="45777" spans="6:11" x14ac:dyDescent="0.25">
      <c r="F45777" s="25"/>
      <c r="G45777" s="27"/>
      <c r="H45777" s="37"/>
      <c r="I45777" s="37"/>
      <c r="J45777" s="26"/>
      <c r="K45777" s="37"/>
    </row>
    <row r="45778" spans="6:11" x14ac:dyDescent="0.25">
      <c r="F45778" s="25"/>
      <c r="G45778" s="27"/>
      <c r="H45778" s="37"/>
      <c r="I45778" s="37"/>
      <c r="J45778" s="26"/>
      <c r="K45778" s="37"/>
    </row>
    <row r="45779" spans="6:11" x14ac:dyDescent="0.25">
      <c r="F45779" s="25"/>
      <c r="G45779" s="27"/>
      <c r="H45779" s="37"/>
      <c r="I45779" s="37"/>
      <c r="J45779" s="26"/>
      <c r="K45779" s="37"/>
    </row>
    <row r="45780" spans="6:11" x14ac:dyDescent="0.25">
      <c r="F45780" s="25"/>
      <c r="G45780" s="27"/>
      <c r="H45780" s="37"/>
      <c r="I45780" s="37"/>
      <c r="J45780" s="26"/>
      <c r="K45780" s="37"/>
    </row>
    <row r="45781" spans="6:11" x14ac:dyDescent="0.25">
      <c r="F45781" s="25"/>
      <c r="G45781" s="27"/>
      <c r="H45781" s="37"/>
      <c r="I45781" s="37"/>
      <c r="J45781" s="26"/>
      <c r="K45781" s="37"/>
    </row>
    <row r="45782" spans="6:11" x14ac:dyDescent="0.25">
      <c r="F45782" s="25"/>
      <c r="G45782" s="27"/>
      <c r="H45782" s="37"/>
      <c r="I45782" s="37"/>
      <c r="J45782" s="26"/>
      <c r="K45782" s="37"/>
    </row>
    <row r="45783" spans="6:11" x14ac:dyDescent="0.25">
      <c r="F45783" s="25"/>
      <c r="G45783" s="27"/>
      <c r="H45783" s="37"/>
      <c r="I45783" s="37"/>
      <c r="J45783" s="26"/>
      <c r="K45783" s="37"/>
    </row>
    <row r="45784" spans="6:11" x14ac:dyDescent="0.25">
      <c r="F45784" s="25"/>
      <c r="G45784" s="27"/>
      <c r="H45784" s="37"/>
      <c r="I45784" s="37"/>
      <c r="J45784" s="26"/>
      <c r="K45784" s="37"/>
    </row>
    <row r="45785" spans="6:11" x14ac:dyDescent="0.25">
      <c r="F45785" s="25"/>
      <c r="G45785" s="27"/>
      <c r="H45785" s="37"/>
      <c r="I45785" s="37"/>
      <c r="J45785" s="26"/>
      <c r="K45785" s="37"/>
    </row>
    <row r="45786" spans="6:11" x14ac:dyDescent="0.25">
      <c r="F45786" s="25"/>
      <c r="G45786" s="27"/>
      <c r="H45786" s="37"/>
      <c r="I45786" s="37"/>
      <c r="J45786" s="26"/>
      <c r="K45786" s="37"/>
    </row>
    <row r="45787" spans="6:11" x14ac:dyDescent="0.25">
      <c r="F45787" s="25"/>
      <c r="G45787" s="27"/>
      <c r="H45787" s="37"/>
      <c r="I45787" s="37"/>
      <c r="J45787" s="26"/>
      <c r="K45787" s="37"/>
    </row>
    <row r="45788" spans="6:11" x14ac:dyDescent="0.25">
      <c r="F45788" s="25"/>
      <c r="G45788" s="27"/>
      <c r="H45788" s="37"/>
      <c r="I45788" s="37"/>
      <c r="J45788" s="26"/>
      <c r="K45788" s="37"/>
    </row>
    <row r="45789" spans="6:11" x14ac:dyDescent="0.25">
      <c r="F45789" s="25"/>
      <c r="G45789" s="27"/>
      <c r="H45789" s="37"/>
      <c r="I45789" s="37"/>
      <c r="J45789" s="26"/>
      <c r="K45789" s="37"/>
    </row>
    <row r="45790" spans="6:11" x14ac:dyDescent="0.25">
      <c r="F45790" s="25"/>
      <c r="G45790" s="27"/>
      <c r="H45790" s="37"/>
      <c r="I45790" s="37"/>
      <c r="J45790" s="26"/>
      <c r="K45790" s="37"/>
    </row>
    <row r="45791" spans="6:11" x14ac:dyDescent="0.25">
      <c r="F45791" s="25"/>
      <c r="G45791" s="27"/>
      <c r="H45791" s="37"/>
      <c r="I45791" s="37"/>
      <c r="J45791" s="26"/>
      <c r="K45791" s="37"/>
    </row>
    <row r="45792" spans="6:11" x14ac:dyDescent="0.25">
      <c r="F45792" s="25"/>
      <c r="G45792" s="27"/>
      <c r="H45792" s="37"/>
      <c r="I45792" s="37"/>
      <c r="J45792" s="26"/>
      <c r="K45792" s="37"/>
    </row>
    <row r="45793" spans="6:11" x14ac:dyDescent="0.25">
      <c r="F45793" s="25"/>
      <c r="G45793" s="27"/>
      <c r="H45793" s="37"/>
      <c r="I45793" s="37"/>
      <c r="J45793" s="26"/>
      <c r="K45793" s="37"/>
    </row>
    <row r="45794" spans="6:11" x14ac:dyDescent="0.25">
      <c r="F45794" s="25"/>
      <c r="G45794" s="27"/>
      <c r="H45794" s="37"/>
      <c r="I45794" s="37"/>
      <c r="J45794" s="26"/>
      <c r="K45794" s="37"/>
    </row>
    <row r="45795" spans="6:11" x14ac:dyDescent="0.25">
      <c r="F45795" s="25"/>
      <c r="G45795" s="27"/>
      <c r="H45795" s="37"/>
      <c r="I45795" s="37"/>
      <c r="J45795" s="26"/>
      <c r="K45795" s="37"/>
    </row>
    <row r="45796" spans="6:11" x14ac:dyDescent="0.25">
      <c r="F45796" s="25"/>
      <c r="G45796" s="27"/>
      <c r="H45796" s="37"/>
      <c r="I45796" s="37"/>
      <c r="J45796" s="26"/>
      <c r="K45796" s="37"/>
    </row>
    <row r="45797" spans="6:11" x14ac:dyDescent="0.25">
      <c r="F45797" s="25"/>
      <c r="G45797" s="27"/>
      <c r="H45797" s="37"/>
      <c r="I45797" s="37"/>
      <c r="J45797" s="26"/>
      <c r="K45797" s="37"/>
    </row>
    <row r="45798" spans="6:11" x14ac:dyDescent="0.25">
      <c r="F45798" s="25"/>
      <c r="G45798" s="27"/>
      <c r="H45798" s="37"/>
      <c r="I45798" s="37"/>
      <c r="J45798" s="26"/>
      <c r="K45798" s="37"/>
    </row>
    <row r="45799" spans="6:11" x14ac:dyDescent="0.25">
      <c r="F45799" s="25"/>
      <c r="G45799" s="27"/>
      <c r="H45799" s="37"/>
      <c r="I45799" s="37"/>
      <c r="J45799" s="26"/>
      <c r="K45799" s="37"/>
    </row>
    <row r="45800" spans="6:11" x14ac:dyDescent="0.25">
      <c r="F45800" s="25"/>
      <c r="G45800" s="27"/>
      <c r="H45800" s="37"/>
      <c r="I45800" s="37"/>
      <c r="J45800" s="26"/>
      <c r="K45800" s="37"/>
    </row>
    <row r="45801" spans="6:11" x14ac:dyDescent="0.25">
      <c r="F45801" s="25"/>
      <c r="G45801" s="27"/>
      <c r="H45801" s="37"/>
      <c r="I45801" s="37"/>
      <c r="J45801" s="26"/>
      <c r="K45801" s="37"/>
    </row>
    <row r="45802" spans="6:11" x14ac:dyDescent="0.25">
      <c r="F45802" s="25"/>
      <c r="G45802" s="27"/>
      <c r="H45802" s="37"/>
      <c r="I45802" s="37"/>
      <c r="J45802" s="26"/>
      <c r="K45802" s="37"/>
    </row>
    <row r="45803" spans="6:11" x14ac:dyDescent="0.25">
      <c r="F45803" s="25"/>
      <c r="G45803" s="27"/>
      <c r="H45803" s="37"/>
      <c r="I45803" s="37"/>
      <c r="J45803" s="26"/>
      <c r="K45803" s="37"/>
    </row>
    <row r="45804" spans="6:11" x14ac:dyDescent="0.25">
      <c r="F45804" s="25"/>
      <c r="G45804" s="27"/>
      <c r="H45804" s="37"/>
      <c r="I45804" s="37"/>
      <c r="J45804" s="26"/>
      <c r="K45804" s="37"/>
    </row>
    <row r="45805" spans="6:11" x14ac:dyDescent="0.25">
      <c r="F45805" s="25"/>
      <c r="G45805" s="27"/>
      <c r="H45805" s="37"/>
      <c r="I45805" s="37"/>
      <c r="J45805" s="26"/>
      <c r="K45805" s="37"/>
    </row>
    <row r="45806" spans="6:11" x14ac:dyDescent="0.25">
      <c r="F45806" s="25"/>
      <c r="G45806" s="27"/>
      <c r="H45806" s="37"/>
      <c r="I45806" s="37"/>
      <c r="J45806" s="26"/>
      <c r="K45806" s="37"/>
    </row>
    <row r="45807" spans="6:11" x14ac:dyDescent="0.25">
      <c r="F45807" s="25"/>
      <c r="G45807" s="27"/>
      <c r="H45807" s="37"/>
      <c r="I45807" s="37"/>
      <c r="J45807" s="26"/>
      <c r="K45807" s="37"/>
    </row>
    <row r="45808" spans="6:11" x14ac:dyDescent="0.25">
      <c r="F45808" s="25"/>
      <c r="G45808" s="27"/>
      <c r="H45808" s="37"/>
      <c r="I45808" s="37"/>
      <c r="J45808" s="26"/>
      <c r="K45808" s="37"/>
    </row>
    <row r="45809" spans="6:11" x14ac:dyDescent="0.25">
      <c r="F45809" s="25"/>
      <c r="G45809" s="27"/>
      <c r="H45809" s="37"/>
      <c r="I45809" s="37"/>
      <c r="J45809" s="26"/>
      <c r="K45809" s="37"/>
    </row>
    <row r="45810" spans="6:11" x14ac:dyDescent="0.25">
      <c r="F45810" s="25"/>
      <c r="G45810" s="27"/>
      <c r="H45810" s="37"/>
      <c r="I45810" s="37"/>
      <c r="J45810" s="26"/>
      <c r="K45810" s="37"/>
    </row>
    <row r="45811" spans="6:11" x14ac:dyDescent="0.25">
      <c r="F45811" s="25"/>
      <c r="G45811" s="27"/>
      <c r="H45811" s="37"/>
      <c r="I45811" s="37"/>
      <c r="J45811" s="26"/>
      <c r="K45811" s="37"/>
    </row>
    <row r="45812" spans="6:11" x14ac:dyDescent="0.25">
      <c r="F45812" s="25"/>
      <c r="G45812" s="27"/>
      <c r="H45812" s="37"/>
      <c r="I45812" s="37"/>
      <c r="J45812" s="26"/>
      <c r="K45812" s="37"/>
    </row>
    <row r="45813" spans="6:11" x14ac:dyDescent="0.25">
      <c r="F45813" s="25"/>
      <c r="G45813" s="27"/>
      <c r="H45813" s="37"/>
      <c r="I45813" s="37"/>
      <c r="J45813" s="26"/>
      <c r="K45813" s="37"/>
    </row>
    <row r="45814" spans="6:11" x14ac:dyDescent="0.25">
      <c r="F45814" s="25"/>
      <c r="G45814" s="27"/>
      <c r="H45814" s="37"/>
      <c r="I45814" s="37"/>
      <c r="J45814" s="26"/>
      <c r="K45814" s="37"/>
    </row>
    <row r="45815" spans="6:11" x14ac:dyDescent="0.25">
      <c r="F45815" s="25"/>
      <c r="G45815" s="27"/>
      <c r="H45815" s="37"/>
      <c r="I45815" s="37"/>
      <c r="J45815" s="26"/>
      <c r="K45815" s="37"/>
    </row>
    <row r="45816" spans="6:11" x14ac:dyDescent="0.25">
      <c r="F45816" s="25"/>
      <c r="G45816" s="27"/>
      <c r="H45816" s="37"/>
      <c r="I45816" s="37"/>
      <c r="J45816" s="26"/>
      <c r="K45816" s="37"/>
    </row>
    <row r="45817" spans="6:11" x14ac:dyDescent="0.25">
      <c r="F45817" s="25"/>
      <c r="G45817" s="27"/>
      <c r="H45817" s="37"/>
      <c r="I45817" s="37"/>
      <c r="J45817" s="26"/>
      <c r="K45817" s="37"/>
    </row>
    <row r="45818" spans="6:11" x14ac:dyDescent="0.25">
      <c r="F45818" s="25"/>
      <c r="G45818" s="27"/>
      <c r="H45818" s="37"/>
      <c r="I45818" s="37"/>
      <c r="J45818" s="26"/>
      <c r="K45818" s="37"/>
    </row>
    <row r="45819" spans="6:11" x14ac:dyDescent="0.25">
      <c r="F45819" s="25"/>
      <c r="G45819" s="27"/>
      <c r="H45819" s="37"/>
      <c r="I45819" s="37"/>
      <c r="J45819" s="26"/>
      <c r="K45819" s="37"/>
    </row>
    <row r="45820" spans="6:11" x14ac:dyDescent="0.25">
      <c r="F45820" s="25"/>
      <c r="G45820" s="27"/>
      <c r="H45820" s="37"/>
      <c r="I45820" s="37"/>
      <c r="J45820" s="26"/>
      <c r="K45820" s="37"/>
    </row>
    <row r="45821" spans="6:11" x14ac:dyDescent="0.25">
      <c r="F45821" s="25"/>
      <c r="G45821" s="27"/>
      <c r="H45821" s="37"/>
      <c r="I45821" s="37"/>
      <c r="J45821" s="26"/>
      <c r="K45821" s="37"/>
    </row>
    <row r="45822" spans="6:11" x14ac:dyDescent="0.25">
      <c r="F45822" s="25"/>
      <c r="G45822" s="27"/>
      <c r="H45822" s="37"/>
      <c r="I45822" s="37"/>
      <c r="J45822" s="26"/>
      <c r="K45822" s="37"/>
    </row>
    <row r="45823" spans="6:11" x14ac:dyDescent="0.25">
      <c r="F45823" s="25"/>
      <c r="G45823" s="27"/>
      <c r="H45823" s="37"/>
      <c r="I45823" s="37"/>
      <c r="J45823" s="26"/>
      <c r="K45823" s="37"/>
    </row>
    <row r="45824" spans="6:11" x14ac:dyDescent="0.25">
      <c r="F45824" s="25"/>
      <c r="G45824" s="27"/>
      <c r="H45824" s="37"/>
      <c r="I45824" s="37"/>
      <c r="J45824" s="26"/>
      <c r="K45824" s="37"/>
    </row>
    <row r="45825" spans="6:11" x14ac:dyDescent="0.25">
      <c r="F45825" s="25"/>
      <c r="G45825" s="27"/>
      <c r="H45825" s="37"/>
      <c r="I45825" s="37"/>
      <c r="J45825" s="26"/>
      <c r="K45825" s="37"/>
    </row>
    <row r="45826" spans="6:11" x14ac:dyDescent="0.25">
      <c r="F45826" s="25"/>
      <c r="G45826" s="27"/>
      <c r="H45826" s="37"/>
      <c r="I45826" s="37"/>
      <c r="J45826" s="26"/>
      <c r="K45826" s="37"/>
    </row>
    <row r="45827" spans="6:11" x14ac:dyDescent="0.25">
      <c r="F45827" s="25"/>
      <c r="G45827" s="27"/>
      <c r="H45827" s="37"/>
      <c r="I45827" s="37"/>
      <c r="J45827" s="26"/>
      <c r="K45827" s="37"/>
    </row>
    <row r="45828" spans="6:11" x14ac:dyDescent="0.25">
      <c r="F45828" s="25"/>
      <c r="G45828" s="27"/>
      <c r="H45828" s="37"/>
      <c r="I45828" s="37"/>
      <c r="J45828" s="26"/>
      <c r="K45828" s="37"/>
    </row>
    <row r="45829" spans="6:11" x14ac:dyDescent="0.25">
      <c r="F45829" s="25"/>
      <c r="G45829" s="27"/>
      <c r="H45829" s="37"/>
      <c r="I45829" s="37"/>
      <c r="J45829" s="26"/>
      <c r="K45829" s="37"/>
    </row>
    <row r="45830" spans="6:11" x14ac:dyDescent="0.25">
      <c r="F45830" s="25"/>
      <c r="G45830" s="27"/>
      <c r="H45830" s="37"/>
      <c r="I45830" s="37"/>
      <c r="J45830" s="26"/>
      <c r="K45830" s="37"/>
    </row>
    <row r="45831" spans="6:11" x14ac:dyDescent="0.25">
      <c r="F45831" s="25"/>
      <c r="G45831" s="27"/>
      <c r="H45831" s="37"/>
      <c r="I45831" s="37"/>
      <c r="J45831" s="26"/>
      <c r="K45831" s="37"/>
    </row>
    <row r="45832" spans="6:11" x14ac:dyDescent="0.25">
      <c r="F45832" s="25"/>
      <c r="G45832" s="27"/>
      <c r="H45832" s="37"/>
      <c r="I45832" s="37"/>
      <c r="J45832" s="26"/>
      <c r="K45832" s="37"/>
    </row>
    <row r="45833" spans="6:11" x14ac:dyDescent="0.25">
      <c r="F45833" s="25"/>
      <c r="G45833" s="27"/>
      <c r="H45833" s="37"/>
      <c r="I45833" s="37"/>
      <c r="J45833" s="26"/>
      <c r="K45833" s="37"/>
    </row>
    <row r="45834" spans="6:11" x14ac:dyDescent="0.25">
      <c r="F45834" s="25"/>
      <c r="G45834" s="27"/>
      <c r="H45834" s="37"/>
      <c r="I45834" s="37"/>
      <c r="J45834" s="26"/>
      <c r="K45834" s="37"/>
    </row>
    <row r="45835" spans="6:11" x14ac:dyDescent="0.25">
      <c r="F45835" s="25"/>
      <c r="G45835" s="27"/>
      <c r="H45835" s="37"/>
      <c r="I45835" s="37"/>
      <c r="J45835" s="26"/>
      <c r="K45835" s="37"/>
    </row>
    <row r="45836" spans="6:11" x14ac:dyDescent="0.25">
      <c r="F45836" s="25"/>
      <c r="G45836" s="27"/>
      <c r="H45836" s="37"/>
      <c r="I45836" s="37"/>
      <c r="J45836" s="26"/>
      <c r="K45836" s="37"/>
    </row>
    <row r="45837" spans="6:11" x14ac:dyDescent="0.25">
      <c r="F45837" s="25"/>
      <c r="G45837" s="27"/>
      <c r="H45837" s="37"/>
      <c r="I45837" s="37"/>
      <c r="J45837" s="26"/>
      <c r="K45837" s="37"/>
    </row>
    <row r="45838" spans="6:11" x14ac:dyDescent="0.25">
      <c r="F45838" s="25"/>
      <c r="G45838" s="27"/>
      <c r="H45838" s="37"/>
      <c r="I45838" s="37"/>
      <c r="J45838" s="26"/>
      <c r="K45838" s="37"/>
    </row>
    <row r="45839" spans="6:11" x14ac:dyDescent="0.25">
      <c r="F45839" s="25"/>
      <c r="G45839" s="27"/>
      <c r="H45839" s="37"/>
      <c r="I45839" s="37"/>
      <c r="J45839" s="26"/>
      <c r="K45839" s="37"/>
    </row>
    <row r="45840" spans="6:11" x14ac:dyDescent="0.25">
      <c r="F45840" s="25"/>
      <c r="G45840" s="27"/>
      <c r="H45840" s="37"/>
      <c r="I45840" s="37"/>
      <c r="J45840" s="26"/>
      <c r="K45840" s="37"/>
    </row>
    <row r="45841" spans="6:11" x14ac:dyDescent="0.25">
      <c r="F45841" s="25"/>
      <c r="G45841" s="27"/>
      <c r="H45841" s="37"/>
      <c r="I45841" s="37"/>
      <c r="J45841" s="26"/>
      <c r="K45841" s="37"/>
    </row>
    <row r="45842" spans="6:11" x14ac:dyDescent="0.25">
      <c r="F45842" s="25"/>
      <c r="G45842" s="27"/>
      <c r="H45842" s="37"/>
      <c r="I45842" s="37"/>
      <c r="J45842" s="26"/>
      <c r="K45842" s="37"/>
    </row>
    <row r="45843" spans="6:11" x14ac:dyDescent="0.25">
      <c r="F45843" s="25"/>
      <c r="G45843" s="27"/>
      <c r="H45843" s="37"/>
      <c r="I45843" s="37"/>
      <c r="J45843" s="26"/>
      <c r="K45843" s="37"/>
    </row>
    <row r="45844" spans="6:11" x14ac:dyDescent="0.25">
      <c r="F45844" s="25"/>
      <c r="G45844" s="27"/>
      <c r="H45844" s="37"/>
      <c r="I45844" s="37"/>
      <c r="J45844" s="26"/>
      <c r="K45844" s="37"/>
    </row>
    <row r="45845" spans="6:11" x14ac:dyDescent="0.25">
      <c r="F45845" s="25"/>
      <c r="G45845" s="27"/>
      <c r="H45845" s="37"/>
      <c r="I45845" s="37"/>
      <c r="J45845" s="26"/>
      <c r="K45845" s="37"/>
    </row>
    <row r="45846" spans="6:11" x14ac:dyDescent="0.25">
      <c r="F45846" s="25"/>
      <c r="G45846" s="27"/>
      <c r="H45846" s="37"/>
      <c r="I45846" s="37"/>
      <c r="J45846" s="26"/>
      <c r="K45846" s="37"/>
    </row>
    <row r="45847" spans="6:11" x14ac:dyDescent="0.25">
      <c r="F45847" s="25"/>
      <c r="G45847" s="27"/>
      <c r="H45847" s="37"/>
      <c r="I45847" s="37"/>
      <c r="J45847" s="26"/>
      <c r="K45847" s="37"/>
    </row>
    <row r="45848" spans="6:11" x14ac:dyDescent="0.25">
      <c r="F45848" s="25"/>
      <c r="G45848" s="27"/>
      <c r="H45848" s="37"/>
      <c r="I45848" s="37"/>
      <c r="J45848" s="26"/>
      <c r="K45848" s="37"/>
    </row>
    <row r="45849" spans="6:11" x14ac:dyDescent="0.25">
      <c r="F45849" s="25"/>
      <c r="G45849" s="27"/>
      <c r="H45849" s="37"/>
      <c r="I45849" s="37"/>
      <c r="J45849" s="26"/>
      <c r="K45849" s="37"/>
    </row>
    <row r="45850" spans="6:11" x14ac:dyDescent="0.25">
      <c r="F45850" s="25"/>
      <c r="G45850" s="27"/>
      <c r="H45850" s="37"/>
      <c r="I45850" s="37"/>
      <c r="J45850" s="26"/>
      <c r="K45850" s="37"/>
    </row>
    <row r="45851" spans="6:11" x14ac:dyDescent="0.25">
      <c r="F45851" s="25"/>
      <c r="G45851" s="27"/>
      <c r="H45851" s="37"/>
      <c r="I45851" s="37"/>
      <c r="J45851" s="26"/>
      <c r="K45851" s="37"/>
    </row>
    <row r="45852" spans="6:11" x14ac:dyDescent="0.25">
      <c r="F45852" s="25"/>
      <c r="G45852" s="27"/>
      <c r="H45852" s="37"/>
      <c r="I45852" s="37"/>
      <c r="J45852" s="26"/>
      <c r="K45852" s="37"/>
    </row>
    <row r="45853" spans="6:11" x14ac:dyDescent="0.25">
      <c r="F45853" s="25"/>
      <c r="G45853" s="27"/>
      <c r="H45853" s="37"/>
      <c r="I45853" s="37"/>
      <c r="J45853" s="26"/>
      <c r="K45853" s="37"/>
    </row>
    <row r="45854" spans="6:11" x14ac:dyDescent="0.25">
      <c r="F45854" s="25"/>
      <c r="G45854" s="27"/>
      <c r="H45854" s="37"/>
      <c r="I45854" s="37"/>
      <c r="J45854" s="26"/>
      <c r="K45854" s="37"/>
    </row>
    <row r="45855" spans="6:11" x14ac:dyDescent="0.25">
      <c r="F45855" s="25"/>
      <c r="G45855" s="27"/>
      <c r="H45855" s="37"/>
      <c r="I45855" s="37"/>
      <c r="J45855" s="26"/>
      <c r="K45855" s="37"/>
    </row>
    <row r="45856" spans="6:11" x14ac:dyDescent="0.25">
      <c r="F45856" s="25"/>
      <c r="G45856" s="27"/>
      <c r="H45856" s="37"/>
      <c r="I45856" s="37"/>
      <c r="J45856" s="26"/>
      <c r="K45856" s="37"/>
    </row>
    <row r="45857" spans="6:11" x14ac:dyDescent="0.25">
      <c r="F45857" s="25"/>
      <c r="G45857" s="27"/>
      <c r="H45857" s="37"/>
      <c r="I45857" s="37"/>
      <c r="J45857" s="26"/>
      <c r="K45857" s="37"/>
    </row>
    <row r="45858" spans="6:11" x14ac:dyDescent="0.25">
      <c r="F45858" s="25"/>
      <c r="G45858" s="27"/>
      <c r="H45858" s="37"/>
      <c r="I45858" s="37"/>
      <c r="J45858" s="26"/>
      <c r="K45858" s="37"/>
    </row>
    <row r="45859" spans="6:11" x14ac:dyDescent="0.25">
      <c r="F45859" s="25"/>
      <c r="G45859" s="27"/>
      <c r="H45859" s="37"/>
      <c r="I45859" s="37"/>
      <c r="J45859" s="26"/>
      <c r="K45859" s="37"/>
    </row>
    <row r="45860" spans="6:11" x14ac:dyDescent="0.25">
      <c r="F45860" s="25"/>
      <c r="G45860" s="27"/>
      <c r="H45860" s="37"/>
      <c r="I45860" s="37"/>
      <c r="J45860" s="26"/>
      <c r="K45860" s="37"/>
    </row>
    <row r="45861" spans="6:11" x14ac:dyDescent="0.25">
      <c r="F45861" s="25"/>
      <c r="G45861" s="27"/>
      <c r="H45861" s="37"/>
      <c r="I45861" s="37"/>
      <c r="J45861" s="26"/>
      <c r="K45861" s="37"/>
    </row>
    <row r="45862" spans="6:11" x14ac:dyDescent="0.25">
      <c r="F45862" s="25"/>
      <c r="G45862" s="27"/>
      <c r="H45862" s="37"/>
      <c r="I45862" s="37"/>
      <c r="J45862" s="26"/>
      <c r="K45862" s="37"/>
    </row>
    <row r="45863" spans="6:11" x14ac:dyDescent="0.25">
      <c r="F45863" s="25"/>
      <c r="G45863" s="27"/>
      <c r="H45863" s="37"/>
      <c r="I45863" s="37"/>
      <c r="J45863" s="26"/>
      <c r="K45863" s="37"/>
    </row>
    <row r="45864" spans="6:11" x14ac:dyDescent="0.25">
      <c r="F45864" s="25"/>
      <c r="G45864" s="27"/>
      <c r="H45864" s="37"/>
      <c r="I45864" s="37"/>
      <c r="J45864" s="26"/>
      <c r="K45864" s="37"/>
    </row>
    <row r="45865" spans="6:11" x14ac:dyDescent="0.25">
      <c r="F45865" s="25"/>
      <c r="G45865" s="27"/>
      <c r="H45865" s="37"/>
      <c r="I45865" s="37"/>
      <c r="J45865" s="26"/>
      <c r="K45865" s="37"/>
    </row>
    <row r="45866" spans="6:11" x14ac:dyDescent="0.25">
      <c r="F45866" s="25"/>
      <c r="G45866" s="27"/>
      <c r="H45866" s="37"/>
      <c r="I45866" s="37"/>
      <c r="J45866" s="26"/>
      <c r="K45866" s="37"/>
    </row>
    <row r="45867" spans="6:11" x14ac:dyDescent="0.25">
      <c r="F45867" s="25"/>
      <c r="G45867" s="27"/>
      <c r="H45867" s="37"/>
      <c r="I45867" s="37"/>
      <c r="J45867" s="26"/>
      <c r="K45867" s="37"/>
    </row>
    <row r="45868" spans="6:11" x14ac:dyDescent="0.25">
      <c r="F45868" s="25"/>
      <c r="G45868" s="27"/>
      <c r="H45868" s="37"/>
      <c r="I45868" s="37"/>
      <c r="J45868" s="26"/>
      <c r="K45868" s="37"/>
    </row>
    <row r="45869" spans="6:11" x14ac:dyDescent="0.25">
      <c r="F45869" s="25"/>
      <c r="G45869" s="27"/>
      <c r="H45869" s="37"/>
      <c r="I45869" s="37"/>
      <c r="J45869" s="26"/>
      <c r="K45869" s="37"/>
    </row>
    <row r="45870" spans="6:11" x14ac:dyDescent="0.25">
      <c r="F45870" s="25"/>
      <c r="G45870" s="27"/>
      <c r="H45870" s="37"/>
      <c r="I45870" s="37"/>
      <c r="J45870" s="26"/>
      <c r="K45870" s="37"/>
    </row>
    <row r="45871" spans="6:11" x14ac:dyDescent="0.25">
      <c r="F45871" s="25"/>
      <c r="G45871" s="27"/>
      <c r="H45871" s="37"/>
      <c r="I45871" s="37"/>
      <c r="J45871" s="26"/>
      <c r="K45871" s="37"/>
    </row>
    <row r="45872" spans="6:11" x14ac:dyDescent="0.25">
      <c r="F45872" s="25"/>
      <c r="G45872" s="27"/>
      <c r="H45872" s="37"/>
      <c r="I45872" s="37"/>
      <c r="J45872" s="26"/>
      <c r="K45872" s="37"/>
    </row>
    <row r="45873" spans="6:11" x14ac:dyDescent="0.25">
      <c r="F45873" s="25"/>
      <c r="G45873" s="27"/>
      <c r="H45873" s="37"/>
      <c r="I45873" s="37"/>
      <c r="J45873" s="26"/>
      <c r="K45873" s="37"/>
    </row>
    <row r="45874" spans="6:11" x14ac:dyDescent="0.25">
      <c r="F45874" s="25"/>
      <c r="G45874" s="27"/>
      <c r="H45874" s="37"/>
      <c r="I45874" s="37"/>
      <c r="J45874" s="26"/>
      <c r="K45874" s="37"/>
    </row>
    <row r="45875" spans="6:11" x14ac:dyDescent="0.25">
      <c r="F45875" s="25"/>
      <c r="G45875" s="27"/>
      <c r="H45875" s="37"/>
      <c r="I45875" s="37"/>
      <c r="J45875" s="26"/>
      <c r="K45875" s="37"/>
    </row>
    <row r="45876" spans="6:11" x14ac:dyDescent="0.25">
      <c r="F45876" s="25"/>
      <c r="G45876" s="27"/>
      <c r="H45876" s="37"/>
      <c r="I45876" s="37"/>
      <c r="J45876" s="26"/>
      <c r="K45876" s="37"/>
    </row>
    <row r="45877" spans="6:11" x14ac:dyDescent="0.25">
      <c r="F45877" s="25"/>
      <c r="G45877" s="27"/>
      <c r="H45877" s="37"/>
      <c r="I45877" s="37"/>
      <c r="J45877" s="26"/>
      <c r="K45877" s="37"/>
    </row>
    <row r="45878" spans="6:11" x14ac:dyDescent="0.25">
      <c r="F45878" s="25"/>
      <c r="G45878" s="27"/>
      <c r="H45878" s="37"/>
      <c r="I45878" s="37"/>
      <c r="J45878" s="26"/>
      <c r="K45878" s="37"/>
    </row>
    <row r="45879" spans="6:11" x14ac:dyDescent="0.25">
      <c r="F45879" s="25"/>
      <c r="G45879" s="27"/>
      <c r="H45879" s="37"/>
      <c r="I45879" s="37"/>
      <c r="J45879" s="26"/>
      <c r="K45879" s="37"/>
    </row>
    <row r="45880" spans="6:11" x14ac:dyDescent="0.25">
      <c r="F45880" s="25"/>
      <c r="G45880" s="27"/>
      <c r="H45880" s="37"/>
      <c r="I45880" s="37"/>
      <c r="J45880" s="26"/>
      <c r="K45880" s="37"/>
    </row>
    <row r="45881" spans="6:11" x14ac:dyDescent="0.25">
      <c r="F45881" s="25"/>
      <c r="G45881" s="27"/>
      <c r="H45881" s="37"/>
      <c r="I45881" s="37"/>
      <c r="J45881" s="26"/>
      <c r="K45881" s="37"/>
    </row>
    <row r="45882" spans="6:11" x14ac:dyDescent="0.25">
      <c r="F45882" s="25"/>
      <c r="G45882" s="27"/>
      <c r="H45882" s="37"/>
      <c r="I45882" s="37"/>
      <c r="J45882" s="26"/>
      <c r="K45882" s="37"/>
    </row>
    <row r="45883" spans="6:11" x14ac:dyDescent="0.25">
      <c r="F45883" s="25"/>
      <c r="G45883" s="27"/>
      <c r="H45883" s="37"/>
      <c r="I45883" s="37"/>
      <c r="J45883" s="26"/>
      <c r="K45883" s="37"/>
    </row>
    <row r="45884" spans="6:11" x14ac:dyDescent="0.25">
      <c r="F45884" s="25"/>
      <c r="G45884" s="27"/>
      <c r="H45884" s="37"/>
      <c r="I45884" s="37"/>
      <c r="J45884" s="26"/>
      <c r="K45884" s="37"/>
    </row>
    <row r="45885" spans="6:11" x14ac:dyDescent="0.25">
      <c r="F45885" s="25"/>
      <c r="G45885" s="27"/>
      <c r="H45885" s="37"/>
      <c r="I45885" s="37"/>
      <c r="J45885" s="26"/>
      <c r="K45885" s="37"/>
    </row>
    <row r="45886" spans="6:11" x14ac:dyDescent="0.25">
      <c r="F45886" s="25"/>
      <c r="G45886" s="27"/>
      <c r="H45886" s="37"/>
      <c r="I45886" s="37"/>
      <c r="J45886" s="26"/>
      <c r="K45886" s="37"/>
    </row>
    <row r="45887" spans="6:11" x14ac:dyDescent="0.25">
      <c r="F45887" s="25"/>
      <c r="G45887" s="27"/>
      <c r="H45887" s="37"/>
      <c r="I45887" s="37"/>
      <c r="J45887" s="26"/>
      <c r="K45887" s="37"/>
    </row>
    <row r="45888" spans="6:11" x14ac:dyDescent="0.25">
      <c r="F45888" s="25"/>
      <c r="G45888" s="27"/>
      <c r="H45888" s="37"/>
      <c r="I45888" s="37"/>
      <c r="J45888" s="26"/>
      <c r="K45888" s="37"/>
    </row>
    <row r="45889" spans="6:11" x14ac:dyDescent="0.25">
      <c r="F45889" s="25"/>
      <c r="G45889" s="27"/>
      <c r="H45889" s="37"/>
      <c r="I45889" s="37"/>
      <c r="J45889" s="26"/>
      <c r="K45889" s="37"/>
    </row>
    <row r="45890" spans="6:11" x14ac:dyDescent="0.25">
      <c r="F45890" s="25"/>
      <c r="G45890" s="27"/>
      <c r="H45890" s="37"/>
      <c r="I45890" s="37"/>
      <c r="J45890" s="26"/>
      <c r="K45890" s="37"/>
    </row>
    <row r="45891" spans="6:11" x14ac:dyDescent="0.25">
      <c r="F45891" s="25"/>
      <c r="G45891" s="27"/>
      <c r="H45891" s="37"/>
      <c r="I45891" s="37"/>
      <c r="J45891" s="26"/>
      <c r="K45891" s="37"/>
    </row>
    <row r="45892" spans="6:11" x14ac:dyDescent="0.25">
      <c r="F45892" s="25"/>
      <c r="G45892" s="27"/>
      <c r="H45892" s="37"/>
      <c r="I45892" s="37"/>
      <c r="J45892" s="26"/>
      <c r="K45892" s="37"/>
    </row>
    <row r="45893" spans="6:11" x14ac:dyDescent="0.25">
      <c r="F45893" s="25"/>
      <c r="G45893" s="27"/>
      <c r="H45893" s="37"/>
      <c r="I45893" s="37"/>
      <c r="J45893" s="26"/>
      <c r="K45893" s="37"/>
    </row>
    <row r="45894" spans="6:11" x14ac:dyDescent="0.25">
      <c r="F45894" s="25"/>
      <c r="G45894" s="27"/>
      <c r="H45894" s="37"/>
      <c r="I45894" s="37"/>
      <c r="J45894" s="26"/>
      <c r="K45894" s="37"/>
    </row>
    <row r="45895" spans="6:11" x14ac:dyDescent="0.25">
      <c r="F45895" s="25"/>
      <c r="G45895" s="27"/>
      <c r="H45895" s="37"/>
      <c r="I45895" s="37"/>
      <c r="J45895" s="26"/>
      <c r="K45895" s="37"/>
    </row>
    <row r="45896" spans="6:11" x14ac:dyDescent="0.25">
      <c r="F45896" s="25"/>
      <c r="G45896" s="27"/>
      <c r="H45896" s="37"/>
      <c r="I45896" s="37"/>
      <c r="J45896" s="26"/>
      <c r="K45896" s="37"/>
    </row>
    <row r="45897" spans="6:11" x14ac:dyDescent="0.25">
      <c r="F45897" s="25"/>
      <c r="G45897" s="27"/>
      <c r="H45897" s="37"/>
      <c r="I45897" s="37"/>
      <c r="J45897" s="26"/>
      <c r="K45897" s="37"/>
    </row>
    <row r="45898" spans="6:11" x14ac:dyDescent="0.25">
      <c r="F45898" s="25"/>
      <c r="G45898" s="27"/>
      <c r="H45898" s="37"/>
      <c r="I45898" s="37"/>
      <c r="J45898" s="26"/>
      <c r="K45898" s="37"/>
    </row>
    <row r="45899" spans="6:11" x14ac:dyDescent="0.25">
      <c r="F45899" s="25"/>
      <c r="G45899" s="27"/>
      <c r="H45899" s="37"/>
      <c r="I45899" s="37"/>
      <c r="J45899" s="26"/>
      <c r="K45899" s="37"/>
    </row>
    <row r="45900" spans="6:11" x14ac:dyDescent="0.25">
      <c r="F45900" s="25"/>
      <c r="G45900" s="27"/>
      <c r="H45900" s="37"/>
      <c r="I45900" s="37"/>
      <c r="J45900" s="26"/>
      <c r="K45900" s="37"/>
    </row>
    <row r="45901" spans="6:11" x14ac:dyDescent="0.25">
      <c r="F45901" s="25"/>
      <c r="G45901" s="27"/>
      <c r="H45901" s="37"/>
      <c r="I45901" s="37"/>
      <c r="J45901" s="26"/>
      <c r="K45901" s="37"/>
    </row>
    <row r="45902" spans="6:11" x14ac:dyDescent="0.25">
      <c r="F45902" s="25"/>
      <c r="G45902" s="27"/>
      <c r="H45902" s="37"/>
      <c r="I45902" s="37"/>
      <c r="J45902" s="26"/>
      <c r="K45902" s="37"/>
    </row>
    <row r="45903" spans="6:11" x14ac:dyDescent="0.25">
      <c r="F45903" s="25"/>
      <c r="G45903" s="27"/>
      <c r="H45903" s="37"/>
      <c r="I45903" s="37"/>
      <c r="J45903" s="26"/>
      <c r="K45903" s="37"/>
    </row>
    <row r="45904" spans="6:11" x14ac:dyDescent="0.25">
      <c r="F45904" s="25"/>
      <c r="G45904" s="27"/>
      <c r="H45904" s="37"/>
      <c r="I45904" s="37"/>
      <c r="J45904" s="26"/>
      <c r="K45904" s="37"/>
    </row>
    <row r="45905" spans="6:11" x14ac:dyDescent="0.25">
      <c r="F45905" s="25"/>
      <c r="G45905" s="27"/>
      <c r="H45905" s="37"/>
      <c r="I45905" s="37"/>
      <c r="J45905" s="26"/>
      <c r="K45905" s="37"/>
    </row>
    <row r="45906" spans="6:11" x14ac:dyDescent="0.25">
      <c r="F45906" s="25"/>
      <c r="G45906" s="27"/>
      <c r="H45906" s="37"/>
      <c r="I45906" s="37"/>
      <c r="J45906" s="26"/>
      <c r="K45906" s="37"/>
    </row>
    <row r="45907" spans="6:11" x14ac:dyDescent="0.25">
      <c r="F45907" s="25"/>
      <c r="G45907" s="27"/>
      <c r="H45907" s="37"/>
      <c r="I45907" s="37"/>
      <c r="J45907" s="26"/>
      <c r="K45907" s="37"/>
    </row>
    <row r="45908" spans="6:11" x14ac:dyDescent="0.25">
      <c r="F45908" s="25"/>
      <c r="G45908" s="27"/>
      <c r="H45908" s="37"/>
      <c r="I45908" s="37"/>
      <c r="J45908" s="26"/>
      <c r="K45908" s="37"/>
    </row>
    <row r="45909" spans="6:11" x14ac:dyDescent="0.25">
      <c r="F45909" s="25"/>
      <c r="G45909" s="27"/>
      <c r="H45909" s="37"/>
      <c r="I45909" s="37"/>
      <c r="J45909" s="26"/>
      <c r="K45909" s="37"/>
    </row>
    <row r="45910" spans="6:11" x14ac:dyDescent="0.25">
      <c r="F45910" s="25"/>
      <c r="G45910" s="27"/>
      <c r="H45910" s="37"/>
      <c r="I45910" s="37"/>
      <c r="J45910" s="26"/>
      <c r="K45910" s="37"/>
    </row>
    <row r="45911" spans="6:11" x14ac:dyDescent="0.25">
      <c r="F45911" s="25"/>
      <c r="G45911" s="27"/>
      <c r="H45911" s="37"/>
      <c r="I45911" s="37"/>
      <c r="J45911" s="26"/>
      <c r="K45911" s="37"/>
    </row>
    <row r="45912" spans="6:11" x14ac:dyDescent="0.25">
      <c r="F45912" s="25"/>
      <c r="G45912" s="27"/>
      <c r="H45912" s="37"/>
      <c r="I45912" s="37"/>
      <c r="J45912" s="26"/>
      <c r="K45912" s="37"/>
    </row>
    <row r="45913" spans="6:11" x14ac:dyDescent="0.25">
      <c r="F45913" s="25"/>
      <c r="G45913" s="27"/>
      <c r="H45913" s="37"/>
      <c r="I45913" s="37"/>
      <c r="J45913" s="26"/>
      <c r="K45913" s="37"/>
    </row>
    <row r="45914" spans="6:11" x14ac:dyDescent="0.25">
      <c r="F45914" s="25"/>
      <c r="G45914" s="27"/>
      <c r="H45914" s="37"/>
      <c r="I45914" s="37"/>
      <c r="J45914" s="26"/>
      <c r="K45914" s="37"/>
    </row>
    <row r="45915" spans="6:11" x14ac:dyDescent="0.25">
      <c r="F45915" s="25"/>
      <c r="G45915" s="27"/>
      <c r="H45915" s="37"/>
      <c r="I45915" s="37"/>
      <c r="J45915" s="26"/>
      <c r="K45915" s="37"/>
    </row>
    <row r="45916" spans="6:11" x14ac:dyDescent="0.25">
      <c r="F45916" s="25"/>
      <c r="G45916" s="27"/>
      <c r="H45916" s="37"/>
      <c r="I45916" s="37"/>
      <c r="J45916" s="26"/>
      <c r="K45916" s="37"/>
    </row>
    <row r="45917" spans="6:11" x14ac:dyDescent="0.25">
      <c r="F45917" s="25"/>
      <c r="G45917" s="27"/>
      <c r="H45917" s="37"/>
      <c r="I45917" s="37"/>
      <c r="J45917" s="26"/>
      <c r="K45917" s="37"/>
    </row>
    <row r="45918" spans="6:11" x14ac:dyDescent="0.25">
      <c r="F45918" s="25"/>
      <c r="G45918" s="27"/>
      <c r="H45918" s="37"/>
      <c r="I45918" s="37"/>
      <c r="J45918" s="26"/>
      <c r="K45918" s="37"/>
    </row>
    <row r="45919" spans="6:11" x14ac:dyDescent="0.25">
      <c r="F45919" s="25"/>
      <c r="G45919" s="27"/>
      <c r="H45919" s="37"/>
      <c r="I45919" s="37"/>
      <c r="J45919" s="26"/>
      <c r="K45919" s="37"/>
    </row>
    <row r="45920" spans="6:11" x14ac:dyDescent="0.25">
      <c r="F45920" s="25"/>
      <c r="G45920" s="27"/>
      <c r="H45920" s="37"/>
      <c r="I45920" s="37"/>
      <c r="J45920" s="26"/>
      <c r="K45920" s="37"/>
    </row>
    <row r="45921" spans="6:11" x14ac:dyDescent="0.25">
      <c r="F45921" s="25"/>
      <c r="G45921" s="27"/>
      <c r="H45921" s="37"/>
      <c r="I45921" s="37"/>
      <c r="J45921" s="26"/>
      <c r="K45921" s="37"/>
    </row>
    <row r="45922" spans="6:11" x14ac:dyDescent="0.25">
      <c r="F45922" s="25"/>
      <c r="G45922" s="27"/>
      <c r="H45922" s="37"/>
      <c r="I45922" s="37"/>
      <c r="J45922" s="26"/>
      <c r="K45922" s="37"/>
    </row>
    <row r="45923" spans="6:11" x14ac:dyDescent="0.25">
      <c r="F45923" s="25"/>
      <c r="G45923" s="27"/>
      <c r="H45923" s="37"/>
      <c r="I45923" s="37"/>
      <c r="J45923" s="26"/>
      <c r="K45923" s="37"/>
    </row>
    <row r="45924" spans="6:11" x14ac:dyDescent="0.25">
      <c r="F45924" s="25"/>
      <c r="G45924" s="27"/>
      <c r="H45924" s="37"/>
      <c r="I45924" s="37"/>
      <c r="J45924" s="26"/>
      <c r="K45924" s="37"/>
    </row>
    <row r="45925" spans="6:11" x14ac:dyDescent="0.25">
      <c r="F45925" s="25"/>
      <c r="G45925" s="27"/>
      <c r="H45925" s="37"/>
      <c r="I45925" s="37"/>
      <c r="J45925" s="26"/>
      <c r="K45925" s="37"/>
    </row>
    <row r="45926" spans="6:11" x14ac:dyDescent="0.25">
      <c r="F45926" s="25"/>
      <c r="G45926" s="27"/>
      <c r="H45926" s="37"/>
      <c r="I45926" s="37"/>
      <c r="J45926" s="26"/>
      <c r="K45926" s="37"/>
    </row>
    <row r="45927" spans="6:11" x14ac:dyDescent="0.25">
      <c r="F45927" s="25"/>
      <c r="G45927" s="27"/>
      <c r="H45927" s="37"/>
      <c r="I45927" s="37"/>
      <c r="J45927" s="26"/>
      <c r="K45927" s="37"/>
    </row>
    <row r="45928" spans="6:11" x14ac:dyDescent="0.25">
      <c r="F45928" s="25"/>
      <c r="G45928" s="27"/>
      <c r="H45928" s="37"/>
      <c r="I45928" s="37"/>
      <c r="J45928" s="26"/>
      <c r="K45928" s="37"/>
    </row>
    <row r="45929" spans="6:11" x14ac:dyDescent="0.25">
      <c r="F45929" s="25"/>
      <c r="G45929" s="27"/>
      <c r="H45929" s="37"/>
      <c r="I45929" s="37"/>
      <c r="J45929" s="26"/>
      <c r="K45929" s="37"/>
    </row>
    <row r="45930" spans="6:11" x14ac:dyDescent="0.25">
      <c r="F45930" s="25"/>
      <c r="G45930" s="27"/>
      <c r="H45930" s="37"/>
      <c r="I45930" s="37"/>
      <c r="J45930" s="26"/>
      <c r="K45930" s="37"/>
    </row>
    <row r="45931" spans="6:11" x14ac:dyDescent="0.25">
      <c r="F45931" s="25"/>
      <c r="G45931" s="27"/>
      <c r="H45931" s="37"/>
      <c r="I45931" s="37"/>
      <c r="J45931" s="26"/>
      <c r="K45931" s="37"/>
    </row>
    <row r="45932" spans="6:11" x14ac:dyDescent="0.25">
      <c r="F45932" s="25"/>
      <c r="G45932" s="27"/>
      <c r="H45932" s="37"/>
      <c r="I45932" s="37"/>
      <c r="J45932" s="26"/>
      <c r="K45932" s="37"/>
    </row>
    <row r="45933" spans="6:11" x14ac:dyDescent="0.25">
      <c r="F45933" s="25"/>
      <c r="G45933" s="27"/>
      <c r="H45933" s="37"/>
      <c r="I45933" s="37"/>
      <c r="J45933" s="26"/>
      <c r="K45933" s="37"/>
    </row>
    <row r="45934" spans="6:11" x14ac:dyDescent="0.25">
      <c r="F45934" s="25"/>
      <c r="G45934" s="27"/>
      <c r="H45934" s="37"/>
      <c r="I45934" s="37"/>
      <c r="J45934" s="26"/>
      <c r="K45934" s="37"/>
    </row>
    <row r="45935" spans="6:11" x14ac:dyDescent="0.25">
      <c r="F45935" s="25"/>
      <c r="G45935" s="27"/>
      <c r="H45935" s="37"/>
      <c r="I45935" s="37"/>
      <c r="J45935" s="26"/>
      <c r="K45935" s="37"/>
    </row>
    <row r="45936" spans="6:11" x14ac:dyDescent="0.25">
      <c r="F45936" s="25"/>
      <c r="G45936" s="27"/>
      <c r="H45936" s="37"/>
      <c r="I45936" s="37"/>
      <c r="J45936" s="26"/>
      <c r="K45936" s="37"/>
    </row>
    <row r="45937" spans="6:11" x14ac:dyDescent="0.25">
      <c r="F45937" s="25"/>
      <c r="G45937" s="27"/>
      <c r="H45937" s="37"/>
      <c r="I45937" s="37"/>
      <c r="J45937" s="26"/>
      <c r="K45937" s="37"/>
    </row>
    <row r="45938" spans="6:11" x14ac:dyDescent="0.25">
      <c r="F45938" s="25"/>
      <c r="G45938" s="27"/>
      <c r="H45938" s="37"/>
      <c r="I45938" s="37"/>
      <c r="J45938" s="26"/>
      <c r="K45938" s="37"/>
    </row>
    <row r="45939" spans="6:11" x14ac:dyDescent="0.25">
      <c r="F45939" s="25"/>
      <c r="G45939" s="27"/>
      <c r="H45939" s="37"/>
      <c r="I45939" s="37"/>
      <c r="J45939" s="26"/>
      <c r="K45939" s="37"/>
    </row>
    <row r="45940" spans="6:11" x14ac:dyDescent="0.25">
      <c r="F45940" s="25"/>
      <c r="G45940" s="27"/>
      <c r="H45940" s="37"/>
      <c r="I45940" s="37"/>
      <c r="J45940" s="26"/>
      <c r="K45940" s="37"/>
    </row>
    <row r="45941" spans="6:11" x14ac:dyDescent="0.25">
      <c r="F45941" s="25"/>
      <c r="G45941" s="27"/>
      <c r="H45941" s="37"/>
      <c r="I45941" s="37"/>
      <c r="J45941" s="26"/>
      <c r="K45941" s="37"/>
    </row>
    <row r="45942" spans="6:11" x14ac:dyDescent="0.25">
      <c r="F45942" s="25"/>
      <c r="G45942" s="27"/>
      <c r="H45942" s="37"/>
      <c r="I45942" s="37"/>
      <c r="J45942" s="26"/>
      <c r="K45942" s="37"/>
    </row>
    <row r="45943" spans="6:11" x14ac:dyDescent="0.25">
      <c r="F45943" s="25"/>
      <c r="G45943" s="27"/>
      <c r="H45943" s="37"/>
      <c r="I45943" s="37"/>
      <c r="J45943" s="26"/>
      <c r="K45943" s="37"/>
    </row>
    <row r="45944" spans="6:11" x14ac:dyDescent="0.25">
      <c r="F45944" s="25"/>
      <c r="G45944" s="27"/>
      <c r="H45944" s="37"/>
      <c r="I45944" s="37"/>
      <c r="J45944" s="26"/>
      <c r="K45944" s="37"/>
    </row>
    <row r="45945" spans="6:11" x14ac:dyDescent="0.25">
      <c r="F45945" s="25"/>
      <c r="G45945" s="27"/>
      <c r="H45945" s="37"/>
      <c r="I45945" s="37"/>
      <c r="J45945" s="26"/>
      <c r="K45945" s="37"/>
    </row>
    <row r="45946" spans="6:11" x14ac:dyDescent="0.25">
      <c r="F45946" s="25"/>
      <c r="G45946" s="27"/>
      <c r="H45946" s="37"/>
      <c r="I45946" s="37"/>
      <c r="J45946" s="26"/>
      <c r="K45946" s="37"/>
    </row>
    <row r="45947" spans="6:11" x14ac:dyDescent="0.25">
      <c r="F45947" s="25"/>
      <c r="G45947" s="27"/>
      <c r="H45947" s="37"/>
      <c r="I45947" s="37"/>
      <c r="J45947" s="26"/>
      <c r="K45947" s="37"/>
    </row>
    <row r="45948" spans="6:11" x14ac:dyDescent="0.25">
      <c r="F45948" s="25"/>
      <c r="G45948" s="27"/>
      <c r="H45948" s="37"/>
      <c r="I45948" s="37"/>
      <c r="J45948" s="26"/>
      <c r="K45948" s="37"/>
    </row>
    <row r="45949" spans="6:11" x14ac:dyDescent="0.25">
      <c r="F45949" s="25"/>
      <c r="G45949" s="27"/>
      <c r="H45949" s="37"/>
      <c r="I45949" s="37"/>
      <c r="J45949" s="26"/>
      <c r="K45949" s="37"/>
    </row>
    <row r="45950" spans="6:11" x14ac:dyDescent="0.25">
      <c r="F45950" s="25"/>
      <c r="G45950" s="27"/>
      <c r="H45950" s="37"/>
      <c r="I45950" s="37"/>
      <c r="J45950" s="26"/>
      <c r="K45950" s="37"/>
    </row>
    <row r="45951" spans="6:11" x14ac:dyDescent="0.25">
      <c r="F45951" s="25"/>
      <c r="G45951" s="27"/>
      <c r="H45951" s="37"/>
      <c r="I45951" s="37"/>
      <c r="J45951" s="26"/>
      <c r="K45951" s="37"/>
    </row>
    <row r="45952" spans="6:11" x14ac:dyDescent="0.25">
      <c r="F45952" s="25"/>
      <c r="G45952" s="27"/>
      <c r="H45952" s="37"/>
      <c r="I45952" s="37"/>
      <c r="J45952" s="26"/>
      <c r="K45952" s="37"/>
    </row>
    <row r="45953" spans="6:11" x14ac:dyDescent="0.25">
      <c r="F45953" s="25"/>
      <c r="G45953" s="27"/>
      <c r="H45953" s="37"/>
      <c r="I45953" s="37"/>
      <c r="J45953" s="26"/>
      <c r="K45953" s="37"/>
    </row>
    <row r="45954" spans="6:11" x14ac:dyDescent="0.25">
      <c r="F45954" s="25"/>
      <c r="G45954" s="27"/>
      <c r="H45954" s="37"/>
      <c r="I45954" s="37"/>
      <c r="J45954" s="26"/>
      <c r="K45954" s="37"/>
    </row>
    <row r="45955" spans="6:11" x14ac:dyDescent="0.25">
      <c r="F45955" s="25"/>
      <c r="G45955" s="27"/>
      <c r="H45955" s="37"/>
      <c r="I45955" s="37"/>
      <c r="J45955" s="26"/>
      <c r="K45955" s="37"/>
    </row>
    <row r="45956" spans="6:11" x14ac:dyDescent="0.25">
      <c r="F45956" s="25"/>
      <c r="G45956" s="27"/>
      <c r="H45956" s="37"/>
      <c r="I45956" s="37"/>
      <c r="J45956" s="26"/>
      <c r="K45956" s="37"/>
    </row>
    <row r="45957" spans="6:11" x14ac:dyDescent="0.25">
      <c r="F45957" s="25"/>
      <c r="G45957" s="27"/>
      <c r="H45957" s="37"/>
      <c r="I45957" s="37"/>
      <c r="J45957" s="26"/>
      <c r="K45957" s="37"/>
    </row>
    <row r="45958" spans="6:11" x14ac:dyDescent="0.25">
      <c r="F45958" s="25"/>
      <c r="G45958" s="27"/>
      <c r="H45958" s="37"/>
      <c r="I45958" s="37"/>
      <c r="J45958" s="26"/>
      <c r="K45958" s="37"/>
    </row>
    <row r="45959" spans="6:11" x14ac:dyDescent="0.25">
      <c r="F45959" s="25"/>
      <c r="G45959" s="27"/>
      <c r="H45959" s="37"/>
      <c r="I45959" s="37"/>
      <c r="J45959" s="26"/>
      <c r="K45959" s="37"/>
    </row>
    <row r="45960" spans="6:11" x14ac:dyDescent="0.25">
      <c r="F45960" s="25"/>
      <c r="G45960" s="27"/>
      <c r="H45960" s="37"/>
      <c r="I45960" s="37"/>
      <c r="J45960" s="26"/>
      <c r="K45960" s="37"/>
    </row>
    <row r="45961" spans="6:11" x14ac:dyDescent="0.25">
      <c r="F45961" s="25"/>
      <c r="G45961" s="27"/>
      <c r="H45961" s="37"/>
      <c r="I45961" s="37"/>
      <c r="J45961" s="26"/>
      <c r="K45961" s="37"/>
    </row>
    <row r="45962" spans="6:11" x14ac:dyDescent="0.25">
      <c r="F45962" s="25"/>
      <c r="G45962" s="27"/>
      <c r="H45962" s="37"/>
      <c r="I45962" s="37"/>
      <c r="J45962" s="26"/>
      <c r="K45962" s="37"/>
    </row>
    <row r="45963" spans="6:11" x14ac:dyDescent="0.25">
      <c r="F45963" s="25"/>
      <c r="G45963" s="27"/>
      <c r="H45963" s="37"/>
      <c r="I45963" s="37"/>
      <c r="J45963" s="26"/>
      <c r="K45963" s="37"/>
    </row>
    <row r="45964" spans="6:11" x14ac:dyDescent="0.25">
      <c r="F45964" s="25"/>
      <c r="G45964" s="27"/>
      <c r="H45964" s="37"/>
      <c r="I45964" s="37"/>
      <c r="J45964" s="26"/>
      <c r="K45964" s="37"/>
    </row>
    <row r="45965" spans="6:11" x14ac:dyDescent="0.25">
      <c r="F45965" s="25"/>
      <c r="G45965" s="27"/>
      <c r="H45965" s="37"/>
      <c r="I45965" s="37"/>
      <c r="J45965" s="26"/>
      <c r="K45965" s="37"/>
    </row>
    <row r="45966" spans="6:11" x14ac:dyDescent="0.25">
      <c r="F45966" s="25"/>
      <c r="G45966" s="27"/>
      <c r="H45966" s="37"/>
      <c r="I45966" s="37"/>
      <c r="J45966" s="26"/>
      <c r="K45966" s="37"/>
    </row>
    <row r="45967" spans="6:11" x14ac:dyDescent="0.25">
      <c r="F45967" s="25"/>
      <c r="G45967" s="27"/>
      <c r="H45967" s="37"/>
      <c r="I45967" s="37"/>
      <c r="J45967" s="26"/>
      <c r="K45967" s="37"/>
    </row>
    <row r="45968" spans="6:11" x14ac:dyDescent="0.25">
      <c r="F45968" s="25"/>
      <c r="G45968" s="27"/>
      <c r="H45968" s="37"/>
      <c r="I45968" s="37"/>
      <c r="J45968" s="26"/>
      <c r="K45968" s="37"/>
    </row>
    <row r="45969" spans="6:11" x14ac:dyDescent="0.25">
      <c r="F45969" s="25"/>
      <c r="G45969" s="27"/>
      <c r="H45969" s="37"/>
      <c r="I45969" s="37"/>
      <c r="J45969" s="26"/>
      <c r="K45969" s="37"/>
    </row>
    <row r="45970" spans="6:11" x14ac:dyDescent="0.25">
      <c r="F45970" s="25"/>
      <c r="G45970" s="27"/>
      <c r="H45970" s="37"/>
      <c r="I45970" s="37"/>
      <c r="J45970" s="26"/>
      <c r="K45970" s="37"/>
    </row>
    <row r="45971" spans="6:11" x14ac:dyDescent="0.25">
      <c r="F45971" s="25"/>
      <c r="G45971" s="27"/>
      <c r="H45971" s="37"/>
      <c r="I45971" s="37"/>
      <c r="J45971" s="26"/>
      <c r="K45971" s="37"/>
    </row>
    <row r="45972" spans="6:11" x14ac:dyDescent="0.25">
      <c r="F45972" s="25"/>
      <c r="G45972" s="27"/>
      <c r="H45972" s="37"/>
      <c r="I45972" s="37"/>
      <c r="J45972" s="26"/>
      <c r="K45972" s="37"/>
    </row>
    <row r="45973" spans="6:11" x14ac:dyDescent="0.25">
      <c r="F45973" s="25"/>
      <c r="G45973" s="27"/>
      <c r="H45973" s="37"/>
      <c r="I45973" s="37"/>
      <c r="J45973" s="26"/>
      <c r="K45973" s="37"/>
    </row>
    <row r="45974" spans="6:11" x14ac:dyDescent="0.25">
      <c r="F45974" s="25"/>
      <c r="G45974" s="27"/>
      <c r="H45974" s="37"/>
      <c r="I45974" s="37"/>
      <c r="J45974" s="26"/>
      <c r="K45974" s="37"/>
    </row>
    <row r="45975" spans="6:11" x14ac:dyDescent="0.25">
      <c r="F45975" s="25"/>
      <c r="G45975" s="27"/>
      <c r="H45975" s="37"/>
      <c r="I45975" s="37"/>
      <c r="J45975" s="26"/>
      <c r="K45975" s="37"/>
    </row>
    <row r="45976" spans="6:11" x14ac:dyDescent="0.25">
      <c r="F45976" s="25"/>
      <c r="G45976" s="27"/>
      <c r="H45976" s="37"/>
      <c r="I45976" s="37"/>
      <c r="J45976" s="26"/>
      <c r="K45976" s="37"/>
    </row>
    <row r="45977" spans="6:11" x14ac:dyDescent="0.25">
      <c r="F45977" s="25"/>
      <c r="G45977" s="27"/>
      <c r="H45977" s="37"/>
      <c r="I45977" s="37"/>
      <c r="J45977" s="26"/>
      <c r="K45977" s="37"/>
    </row>
    <row r="45978" spans="6:11" x14ac:dyDescent="0.25">
      <c r="F45978" s="25"/>
      <c r="G45978" s="27"/>
      <c r="H45978" s="37"/>
      <c r="I45978" s="37"/>
      <c r="J45978" s="26"/>
      <c r="K45978" s="37"/>
    </row>
    <row r="45979" spans="6:11" x14ac:dyDescent="0.25">
      <c r="F45979" s="25"/>
      <c r="G45979" s="27"/>
      <c r="H45979" s="37"/>
      <c r="I45979" s="37"/>
      <c r="J45979" s="26"/>
      <c r="K45979" s="37"/>
    </row>
    <row r="45980" spans="6:11" x14ac:dyDescent="0.25">
      <c r="F45980" s="25"/>
      <c r="G45980" s="27"/>
      <c r="H45980" s="37"/>
      <c r="I45980" s="37"/>
      <c r="J45980" s="26"/>
      <c r="K45980" s="37"/>
    </row>
    <row r="45981" spans="6:11" x14ac:dyDescent="0.25">
      <c r="F45981" s="25"/>
      <c r="G45981" s="27"/>
      <c r="H45981" s="37"/>
      <c r="I45981" s="37"/>
      <c r="J45981" s="26"/>
      <c r="K45981" s="37"/>
    </row>
    <row r="45982" spans="6:11" x14ac:dyDescent="0.25">
      <c r="F45982" s="25"/>
      <c r="G45982" s="27"/>
      <c r="H45982" s="37"/>
      <c r="I45982" s="37"/>
      <c r="J45982" s="26"/>
      <c r="K45982" s="37"/>
    </row>
    <row r="45983" spans="6:11" x14ac:dyDescent="0.25">
      <c r="F45983" s="25"/>
      <c r="G45983" s="27"/>
      <c r="H45983" s="37"/>
      <c r="I45983" s="37"/>
      <c r="J45983" s="26"/>
      <c r="K45983" s="37"/>
    </row>
    <row r="45984" spans="6:11" x14ac:dyDescent="0.25">
      <c r="F45984" s="25"/>
      <c r="G45984" s="27"/>
      <c r="H45984" s="37"/>
      <c r="I45984" s="37"/>
      <c r="J45984" s="26"/>
      <c r="K45984" s="37"/>
    </row>
    <row r="45985" spans="6:11" x14ac:dyDescent="0.25">
      <c r="F45985" s="25"/>
      <c r="G45985" s="27"/>
      <c r="H45985" s="37"/>
      <c r="I45985" s="37"/>
      <c r="J45985" s="26"/>
      <c r="K45985" s="37"/>
    </row>
    <row r="45986" spans="6:11" x14ac:dyDescent="0.25">
      <c r="F45986" s="25"/>
      <c r="G45986" s="27"/>
      <c r="H45986" s="37"/>
      <c r="I45986" s="37"/>
      <c r="J45986" s="26"/>
      <c r="K45986" s="37"/>
    </row>
    <row r="45987" spans="6:11" x14ac:dyDescent="0.25">
      <c r="F45987" s="25"/>
      <c r="G45987" s="27"/>
      <c r="H45987" s="37"/>
      <c r="I45987" s="37"/>
      <c r="J45987" s="26"/>
      <c r="K45987" s="37"/>
    </row>
    <row r="45988" spans="6:11" x14ac:dyDescent="0.25">
      <c r="F45988" s="25"/>
      <c r="G45988" s="27"/>
      <c r="H45988" s="37"/>
      <c r="I45988" s="37"/>
      <c r="J45988" s="26"/>
      <c r="K45988" s="37"/>
    </row>
    <row r="45989" spans="6:11" x14ac:dyDescent="0.25">
      <c r="F45989" s="25"/>
      <c r="G45989" s="27"/>
      <c r="H45989" s="37"/>
      <c r="I45989" s="37"/>
      <c r="J45989" s="26"/>
      <c r="K45989" s="37"/>
    </row>
    <row r="45990" spans="6:11" x14ac:dyDescent="0.25">
      <c r="F45990" s="25"/>
      <c r="G45990" s="27"/>
      <c r="H45990" s="37"/>
      <c r="I45990" s="37"/>
      <c r="J45990" s="26"/>
      <c r="K45990" s="37"/>
    </row>
    <row r="45991" spans="6:11" x14ac:dyDescent="0.25">
      <c r="F45991" s="25"/>
      <c r="G45991" s="27"/>
      <c r="H45991" s="37"/>
      <c r="I45991" s="37"/>
      <c r="J45991" s="26"/>
      <c r="K45991" s="37"/>
    </row>
    <row r="45992" spans="6:11" x14ac:dyDescent="0.25">
      <c r="F45992" s="25"/>
      <c r="G45992" s="27"/>
      <c r="H45992" s="37"/>
      <c r="I45992" s="37"/>
      <c r="J45992" s="26"/>
      <c r="K45992" s="37"/>
    </row>
    <row r="45993" spans="6:11" x14ac:dyDescent="0.25">
      <c r="F45993" s="25"/>
      <c r="G45993" s="27"/>
      <c r="H45993" s="37"/>
      <c r="I45993" s="37"/>
      <c r="J45993" s="26"/>
      <c r="K45993" s="37"/>
    </row>
    <row r="45994" spans="6:11" x14ac:dyDescent="0.25">
      <c r="F45994" s="25"/>
      <c r="G45994" s="27"/>
      <c r="H45994" s="37"/>
      <c r="I45994" s="37"/>
      <c r="J45994" s="26"/>
      <c r="K45994" s="37"/>
    </row>
    <row r="45995" spans="6:11" x14ac:dyDescent="0.25">
      <c r="F45995" s="25"/>
      <c r="G45995" s="27"/>
      <c r="H45995" s="37"/>
      <c r="I45995" s="37"/>
      <c r="J45995" s="26"/>
      <c r="K45995" s="37"/>
    </row>
    <row r="45996" spans="6:11" x14ac:dyDescent="0.25">
      <c r="F45996" s="25"/>
      <c r="G45996" s="27"/>
      <c r="H45996" s="37"/>
      <c r="I45996" s="37"/>
      <c r="J45996" s="26"/>
      <c r="K45996" s="37"/>
    </row>
    <row r="45997" spans="6:11" x14ac:dyDescent="0.25">
      <c r="F45997" s="25"/>
      <c r="G45997" s="27"/>
      <c r="H45997" s="37"/>
      <c r="I45997" s="37"/>
      <c r="J45997" s="26"/>
      <c r="K45997" s="37"/>
    </row>
    <row r="45998" spans="6:11" x14ac:dyDescent="0.25">
      <c r="F45998" s="25"/>
      <c r="G45998" s="27"/>
      <c r="H45998" s="37"/>
      <c r="I45998" s="37"/>
      <c r="J45998" s="26"/>
      <c r="K45998" s="37"/>
    </row>
    <row r="45999" spans="6:11" x14ac:dyDescent="0.25">
      <c r="F45999" s="25"/>
      <c r="G45999" s="27"/>
      <c r="H45999" s="37"/>
      <c r="I45999" s="37"/>
      <c r="J45999" s="26"/>
      <c r="K45999" s="37"/>
    </row>
    <row r="46000" spans="6:11" x14ac:dyDescent="0.25">
      <c r="F46000" s="25"/>
      <c r="G46000" s="27"/>
      <c r="H46000" s="37"/>
      <c r="I46000" s="37"/>
      <c r="J46000" s="26"/>
      <c r="K46000" s="37"/>
    </row>
    <row r="46001" spans="6:11" x14ac:dyDescent="0.25">
      <c r="F46001" s="25"/>
      <c r="G46001" s="27"/>
      <c r="H46001" s="37"/>
      <c r="I46001" s="37"/>
      <c r="J46001" s="26"/>
      <c r="K46001" s="37"/>
    </row>
    <row r="46002" spans="6:11" x14ac:dyDescent="0.25">
      <c r="F46002" s="25"/>
      <c r="G46002" s="27"/>
      <c r="H46002" s="37"/>
      <c r="I46002" s="37"/>
      <c r="J46002" s="26"/>
      <c r="K46002" s="37"/>
    </row>
    <row r="46003" spans="6:11" x14ac:dyDescent="0.25">
      <c r="F46003" s="25"/>
      <c r="G46003" s="27"/>
      <c r="H46003" s="37"/>
      <c r="I46003" s="37"/>
      <c r="J46003" s="26"/>
      <c r="K46003" s="37"/>
    </row>
    <row r="46004" spans="6:11" x14ac:dyDescent="0.25">
      <c r="F46004" s="25"/>
      <c r="G46004" s="27"/>
      <c r="H46004" s="37"/>
      <c r="I46004" s="37"/>
      <c r="J46004" s="26"/>
      <c r="K46004" s="37"/>
    </row>
    <row r="46005" spans="6:11" x14ac:dyDescent="0.25">
      <c r="F46005" s="25"/>
      <c r="G46005" s="27"/>
      <c r="H46005" s="37"/>
      <c r="I46005" s="37"/>
      <c r="J46005" s="26"/>
      <c r="K46005" s="37"/>
    </row>
    <row r="46006" spans="6:11" x14ac:dyDescent="0.25">
      <c r="F46006" s="25"/>
      <c r="G46006" s="27"/>
      <c r="H46006" s="37"/>
      <c r="I46006" s="37"/>
      <c r="J46006" s="26"/>
      <c r="K46006" s="37"/>
    </row>
    <row r="46007" spans="6:11" x14ac:dyDescent="0.25">
      <c r="F46007" s="25"/>
      <c r="G46007" s="27"/>
      <c r="H46007" s="37"/>
      <c r="I46007" s="37"/>
      <c r="J46007" s="26"/>
      <c r="K46007" s="37"/>
    </row>
    <row r="46008" spans="6:11" x14ac:dyDescent="0.25">
      <c r="F46008" s="25"/>
      <c r="G46008" s="27"/>
      <c r="H46008" s="37"/>
      <c r="I46008" s="37"/>
      <c r="J46008" s="26"/>
      <c r="K46008" s="37"/>
    </row>
    <row r="46009" spans="6:11" x14ac:dyDescent="0.25">
      <c r="F46009" s="25"/>
      <c r="G46009" s="27"/>
      <c r="H46009" s="37"/>
      <c r="I46009" s="37"/>
      <c r="J46009" s="26"/>
      <c r="K46009" s="37"/>
    </row>
    <row r="46010" spans="6:11" x14ac:dyDescent="0.25">
      <c r="F46010" s="25"/>
      <c r="G46010" s="27"/>
      <c r="H46010" s="37"/>
      <c r="I46010" s="37"/>
      <c r="J46010" s="26"/>
      <c r="K46010" s="37"/>
    </row>
    <row r="46011" spans="6:11" x14ac:dyDescent="0.25">
      <c r="F46011" s="25"/>
      <c r="G46011" s="27"/>
      <c r="H46011" s="37"/>
      <c r="I46011" s="37"/>
      <c r="J46011" s="26"/>
      <c r="K46011" s="37"/>
    </row>
    <row r="46012" spans="6:11" x14ac:dyDescent="0.25">
      <c r="F46012" s="25"/>
      <c r="G46012" s="27"/>
      <c r="H46012" s="37"/>
      <c r="I46012" s="37"/>
      <c r="J46012" s="26"/>
      <c r="K46012" s="37"/>
    </row>
    <row r="46013" spans="6:11" x14ac:dyDescent="0.25">
      <c r="F46013" s="25"/>
      <c r="G46013" s="27"/>
      <c r="H46013" s="37"/>
      <c r="I46013" s="37"/>
      <c r="J46013" s="26"/>
      <c r="K46013" s="37"/>
    </row>
    <row r="46014" spans="6:11" x14ac:dyDescent="0.25">
      <c r="F46014" s="25"/>
      <c r="G46014" s="27"/>
      <c r="H46014" s="37"/>
      <c r="I46014" s="37"/>
      <c r="J46014" s="26"/>
      <c r="K46014" s="37"/>
    </row>
    <row r="46015" spans="6:11" x14ac:dyDescent="0.25">
      <c r="F46015" s="25"/>
      <c r="G46015" s="27"/>
      <c r="H46015" s="37"/>
      <c r="I46015" s="37"/>
      <c r="J46015" s="26"/>
      <c r="K46015" s="37"/>
    </row>
    <row r="46016" spans="6:11" x14ac:dyDescent="0.25">
      <c r="F46016" s="25"/>
      <c r="G46016" s="27"/>
      <c r="H46016" s="37"/>
      <c r="I46016" s="37"/>
      <c r="J46016" s="26"/>
      <c r="K46016" s="37"/>
    </row>
    <row r="46017" spans="6:11" x14ac:dyDescent="0.25">
      <c r="F46017" s="25"/>
      <c r="G46017" s="27"/>
      <c r="H46017" s="37"/>
      <c r="I46017" s="37"/>
      <c r="J46017" s="26"/>
      <c r="K46017" s="37"/>
    </row>
    <row r="46018" spans="6:11" x14ac:dyDescent="0.25">
      <c r="F46018" s="25"/>
      <c r="G46018" s="27"/>
      <c r="H46018" s="37"/>
      <c r="I46018" s="37"/>
      <c r="J46018" s="26"/>
      <c r="K46018" s="37"/>
    </row>
    <row r="46019" spans="6:11" x14ac:dyDescent="0.25">
      <c r="F46019" s="25"/>
      <c r="G46019" s="27"/>
      <c r="H46019" s="37"/>
      <c r="I46019" s="37"/>
      <c r="J46019" s="26"/>
      <c r="K46019" s="37"/>
    </row>
    <row r="46020" spans="6:11" x14ac:dyDescent="0.25">
      <c r="F46020" s="25"/>
      <c r="G46020" s="27"/>
      <c r="H46020" s="37"/>
      <c r="I46020" s="37"/>
      <c r="J46020" s="26"/>
      <c r="K46020" s="37"/>
    </row>
    <row r="46021" spans="6:11" x14ac:dyDescent="0.25">
      <c r="F46021" s="25"/>
      <c r="G46021" s="27"/>
      <c r="H46021" s="37"/>
      <c r="I46021" s="37"/>
      <c r="J46021" s="26"/>
      <c r="K46021" s="37"/>
    </row>
    <row r="46022" spans="6:11" x14ac:dyDescent="0.25">
      <c r="F46022" s="25"/>
      <c r="G46022" s="27"/>
      <c r="H46022" s="37"/>
      <c r="I46022" s="37"/>
      <c r="J46022" s="26"/>
      <c r="K46022" s="37"/>
    </row>
    <row r="46023" spans="6:11" x14ac:dyDescent="0.25">
      <c r="F46023" s="25"/>
      <c r="G46023" s="27"/>
      <c r="H46023" s="37"/>
      <c r="I46023" s="37"/>
      <c r="J46023" s="26"/>
      <c r="K46023" s="37"/>
    </row>
    <row r="46024" spans="6:11" x14ac:dyDescent="0.25">
      <c r="F46024" s="25"/>
      <c r="G46024" s="27"/>
      <c r="H46024" s="37"/>
      <c r="I46024" s="37"/>
      <c r="J46024" s="26"/>
      <c r="K46024" s="37"/>
    </row>
    <row r="46025" spans="6:11" x14ac:dyDescent="0.25">
      <c r="F46025" s="25"/>
      <c r="G46025" s="27"/>
      <c r="H46025" s="37"/>
      <c r="I46025" s="37"/>
      <c r="J46025" s="26"/>
      <c r="K46025" s="37"/>
    </row>
    <row r="46026" spans="6:11" x14ac:dyDescent="0.25">
      <c r="F46026" s="25"/>
      <c r="G46026" s="27"/>
      <c r="H46026" s="37"/>
      <c r="I46026" s="37"/>
      <c r="J46026" s="26"/>
      <c r="K46026" s="37"/>
    </row>
    <row r="46027" spans="6:11" x14ac:dyDescent="0.25">
      <c r="F46027" s="25"/>
      <c r="G46027" s="27"/>
      <c r="H46027" s="37"/>
      <c r="I46027" s="37"/>
      <c r="J46027" s="26"/>
      <c r="K46027" s="37"/>
    </row>
    <row r="46028" spans="6:11" x14ac:dyDescent="0.25">
      <c r="F46028" s="25"/>
      <c r="G46028" s="27"/>
      <c r="H46028" s="37"/>
      <c r="I46028" s="37"/>
      <c r="J46028" s="26"/>
      <c r="K46028" s="37"/>
    </row>
    <row r="46029" spans="6:11" x14ac:dyDescent="0.25">
      <c r="F46029" s="25"/>
      <c r="G46029" s="27"/>
      <c r="H46029" s="37"/>
      <c r="I46029" s="37"/>
      <c r="J46029" s="26"/>
      <c r="K46029" s="37"/>
    </row>
    <row r="46030" spans="6:11" x14ac:dyDescent="0.25">
      <c r="F46030" s="25"/>
      <c r="G46030" s="27"/>
      <c r="H46030" s="37"/>
      <c r="I46030" s="37"/>
      <c r="J46030" s="26"/>
      <c r="K46030" s="37"/>
    </row>
    <row r="46031" spans="6:11" x14ac:dyDescent="0.25">
      <c r="F46031" s="25"/>
      <c r="G46031" s="27"/>
      <c r="H46031" s="37"/>
      <c r="I46031" s="37"/>
      <c r="J46031" s="26"/>
      <c r="K46031" s="37"/>
    </row>
    <row r="46032" spans="6:11" x14ac:dyDescent="0.25">
      <c r="F46032" s="25"/>
      <c r="G46032" s="27"/>
      <c r="H46032" s="37"/>
      <c r="I46032" s="37"/>
      <c r="J46032" s="26"/>
      <c r="K46032" s="37"/>
    </row>
    <row r="46033" spans="6:11" x14ac:dyDescent="0.25">
      <c r="F46033" s="25"/>
      <c r="G46033" s="27"/>
      <c r="H46033" s="37"/>
      <c r="I46033" s="37"/>
      <c r="J46033" s="26"/>
      <c r="K46033" s="37"/>
    </row>
    <row r="46034" spans="6:11" x14ac:dyDescent="0.25">
      <c r="F46034" s="25"/>
      <c r="G46034" s="27"/>
      <c r="H46034" s="37"/>
      <c r="I46034" s="37"/>
      <c r="J46034" s="26"/>
      <c r="K46034" s="37"/>
    </row>
    <row r="46035" spans="6:11" x14ac:dyDescent="0.25">
      <c r="F46035" s="25"/>
      <c r="G46035" s="27"/>
      <c r="H46035" s="37"/>
      <c r="I46035" s="37"/>
      <c r="J46035" s="26"/>
      <c r="K46035" s="37"/>
    </row>
    <row r="46036" spans="6:11" x14ac:dyDescent="0.25">
      <c r="F46036" s="25"/>
      <c r="G46036" s="27"/>
      <c r="H46036" s="37"/>
      <c r="I46036" s="37"/>
      <c r="J46036" s="26"/>
      <c r="K46036" s="37"/>
    </row>
    <row r="46037" spans="6:11" x14ac:dyDescent="0.25">
      <c r="F46037" s="25"/>
      <c r="G46037" s="27"/>
      <c r="H46037" s="37"/>
      <c r="I46037" s="37"/>
      <c r="J46037" s="26"/>
      <c r="K46037" s="37"/>
    </row>
    <row r="46038" spans="6:11" x14ac:dyDescent="0.25">
      <c r="F46038" s="25"/>
      <c r="G46038" s="27"/>
      <c r="H46038" s="37"/>
      <c r="I46038" s="37"/>
      <c r="J46038" s="26"/>
      <c r="K46038" s="37"/>
    </row>
    <row r="46039" spans="6:11" x14ac:dyDescent="0.25">
      <c r="F46039" s="25"/>
      <c r="G46039" s="27"/>
      <c r="H46039" s="37"/>
      <c r="I46039" s="37"/>
      <c r="J46039" s="26"/>
      <c r="K46039" s="37"/>
    </row>
    <row r="46040" spans="6:11" x14ac:dyDescent="0.25">
      <c r="F46040" s="25"/>
      <c r="G46040" s="27"/>
      <c r="H46040" s="37"/>
      <c r="I46040" s="37"/>
      <c r="J46040" s="26"/>
      <c r="K46040" s="37"/>
    </row>
    <row r="46041" spans="6:11" x14ac:dyDescent="0.25">
      <c r="F46041" s="25"/>
      <c r="G46041" s="27"/>
      <c r="H46041" s="37"/>
      <c r="I46041" s="37"/>
      <c r="J46041" s="26"/>
      <c r="K46041" s="37"/>
    </row>
    <row r="46042" spans="6:11" x14ac:dyDescent="0.25">
      <c r="F46042" s="25"/>
      <c r="G46042" s="27"/>
      <c r="H46042" s="37"/>
      <c r="I46042" s="37"/>
      <c r="J46042" s="26"/>
      <c r="K46042" s="37"/>
    </row>
    <row r="46043" spans="6:11" x14ac:dyDescent="0.25">
      <c r="F46043" s="25"/>
      <c r="G46043" s="27"/>
      <c r="H46043" s="37"/>
      <c r="I46043" s="37"/>
      <c r="J46043" s="26"/>
      <c r="K46043" s="37"/>
    </row>
    <row r="46044" spans="6:11" x14ac:dyDescent="0.25">
      <c r="F46044" s="25"/>
      <c r="G46044" s="27"/>
      <c r="H46044" s="37"/>
      <c r="I46044" s="37"/>
      <c r="J46044" s="26"/>
      <c r="K46044" s="37"/>
    </row>
    <row r="46045" spans="6:11" x14ac:dyDescent="0.25">
      <c r="F46045" s="25"/>
      <c r="G46045" s="27"/>
      <c r="H46045" s="37"/>
      <c r="I46045" s="37"/>
      <c r="J46045" s="26"/>
      <c r="K46045" s="37"/>
    </row>
    <row r="46046" spans="6:11" x14ac:dyDescent="0.25">
      <c r="F46046" s="25"/>
      <c r="G46046" s="27"/>
      <c r="H46046" s="37"/>
      <c r="I46046" s="37"/>
      <c r="J46046" s="26"/>
      <c r="K46046" s="37"/>
    </row>
    <row r="46047" spans="6:11" x14ac:dyDescent="0.25">
      <c r="F46047" s="25"/>
      <c r="G46047" s="27"/>
      <c r="H46047" s="37"/>
      <c r="I46047" s="37"/>
      <c r="J46047" s="26"/>
      <c r="K46047" s="37"/>
    </row>
    <row r="46048" spans="6:11" x14ac:dyDescent="0.25">
      <c r="F46048" s="25"/>
      <c r="G46048" s="27"/>
      <c r="H46048" s="37"/>
      <c r="I46048" s="37"/>
      <c r="J46048" s="26"/>
      <c r="K46048" s="37"/>
    </row>
    <row r="46049" spans="6:11" x14ac:dyDescent="0.25">
      <c r="F46049" s="25"/>
      <c r="G46049" s="27"/>
      <c r="H46049" s="37"/>
      <c r="I46049" s="37"/>
      <c r="J46049" s="26"/>
      <c r="K46049" s="37"/>
    </row>
    <row r="46050" spans="6:11" x14ac:dyDescent="0.25">
      <c r="F46050" s="25"/>
      <c r="G46050" s="27"/>
      <c r="H46050" s="37"/>
      <c r="I46050" s="37"/>
      <c r="J46050" s="26"/>
      <c r="K46050" s="37"/>
    </row>
    <row r="46051" spans="6:11" x14ac:dyDescent="0.25">
      <c r="F46051" s="25"/>
      <c r="G46051" s="27"/>
      <c r="H46051" s="37"/>
      <c r="I46051" s="37"/>
      <c r="J46051" s="26"/>
      <c r="K46051" s="37"/>
    </row>
    <row r="46052" spans="6:11" x14ac:dyDescent="0.25">
      <c r="F46052" s="25"/>
      <c r="G46052" s="27"/>
      <c r="H46052" s="37"/>
      <c r="I46052" s="37"/>
      <c r="J46052" s="26"/>
      <c r="K46052" s="37"/>
    </row>
    <row r="46053" spans="6:11" x14ac:dyDescent="0.25">
      <c r="F46053" s="25"/>
      <c r="G46053" s="27"/>
      <c r="H46053" s="37"/>
      <c r="I46053" s="37"/>
      <c r="J46053" s="26"/>
      <c r="K46053" s="37"/>
    </row>
    <row r="46054" spans="6:11" x14ac:dyDescent="0.25">
      <c r="F46054" s="25"/>
      <c r="G46054" s="27"/>
      <c r="H46054" s="37"/>
      <c r="I46054" s="37"/>
      <c r="J46054" s="26"/>
      <c r="K46054" s="37"/>
    </row>
    <row r="46055" spans="6:11" x14ac:dyDescent="0.25">
      <c r="F46055" s="25"/>
      <c r="G46055" s="27"/>
      <c r="H46055" s="37"/>
      <c r="I46055" s="37"/>
      <c r="J46055" s="26"/>
      <c r="K46055" s="37"/>
    </row>
    <row r="46056" spans="6:11" x14ac:dyDescent="0.25">
      <c r="F46056" s="25"/>
      <c r="G46056" s="27"/>
      <c r="H46056" s="37"/>
      <c r="I46056" s="37"/>
      <c r="J46056" s="26"/>
      <c r="K46056" s="37"/>
    </row>
    <row r="46057" spans="6:11" x14ac:dyDescent="0.25">
      <c r="F46057" s="25"/>
      <c r="G46057" s="27"/>
      <c r="H46057" s="37"/>
      <c r="I46057" s="37"/>
      <c r="J46057" s="26"/>
      <c r="K46057" s="37"/>
    </row>
    <row r="46058" spans="6:11" x14ac:dyDescent="0.25">
      <c r="F46058" s="25"/>
      <c r="G46058" s="27"/>
      <c r="H46058" s="37"/>
      <c r="I46058" s="37"/>
      <c r="J46058" s="26"/>
      <c r="K46058" s="37"/>
    </row>
    <row r="46059" spans="6:11" x14ac:dyDescent="0.25">
      <c r="F46059" s="25"/>
      <c r="G46059" s="27"/>
      <c r="H46059" s="37"/>
      <c r="I46059" s="37"/>
      <c r="J46059" s="26"/>
      <c r="K46059" s="37"/>
    </row>
    <row r="46060" spans="6:11" x14ac:dyDescent="0.25">
      <c r="F46060" s="25"/>
      <c r="G46060" s="27"/>
      <c r="H46060" s="37"/>
      <c r="I46060" s="37"/>
      <c r="J46060" s="26"/>
      <c r="K46060" s="37"/>
    </row>
    <row r="46061" spans="6:11" x14ac:dyDescent="0.25">
      <c r="F46061" s="25"/>
      <c r="G46061" s="27"/>
      <c r="H46061" s="37"/>
      <c r="I46061" s="37"/>
      <c r="J46061" s="26"/>
      <c r="K46061" s="37"/>
    </row>
    <row r="46062" spans="6:11" x14ac:dyDescent="0.25">
      <c r="F46062" s="25"/>
      <c r="G46062" s="27"/>
      <c r="H46062" s="37"/>
      <c r="I46062" s="37"/>
      <c r="J46062" s="26"/>
      <c r="K46062" s="37"/>
    </row>
    <row r="46063" spans="6:11" x14ac:dyDescent="0.25">
      <c r="F46063" s="25"/>
      <c r="G46063" s="27"/>
      <c r="H46063" s="37"/>
      <c r="I46063" s="37"/>
      <c r="J46063" s="26"/>
      <c r="K46063" s="37"/>
    </row>
    <row r="46064" spans="6:11" x14ac:dyDescent="0.25">
      <c r="F46064" s="25"/>
      <c r="G46064" s="27"/>
      <c r="H46064" s="37"/>
      <c r="I46064" s="37"/>
      <c r="J46064" s="26"/>
      <c r="K46064" s="37"/>
    </row>
    <row r="46065" spans="6:11" x14ac:dyDescent="0.25">
      <c r="F46065" s="25"/>
      <c r="G46065" s="27"/>
      <c r="H46065" s="37"/>
      <c r="I46065" s="37"/>
      <c r="J46065" s="26"/>
      <c r="K46065" s="37"/>
    </row>
    <row r="46066" spans="6:11" x14ac:dyDescent="0.25">
      <c r="F46066" s="25"/>
      <c r="G46066" s="27"/>
      <c r="H46066" s="37"/>
      <c r="I46066" s="37"/>
      <c r="J46066" s="26"/>
      <c r="K46066" s="37"/>
    </row>
    <row r="46067" spans="6:11" x14ac:dyDescent="0.25">
      <c r="F46067" s="25"/>
      <c r="G46067" s="27"/>
      <c r="H46067" s="37"/>
      <c r="I46067" s="37"/>
      <c r="J46067" s="26"/>
      <c r="K46067" s="37"/>
    </row>
    <row r="46068" spans="6:11" x14ac:dyDescent="0.25">
      <c r="F46068" s="25"/>
      <c r="G46068" s="27"/>
      <c r="H46068" s="37"/>
      <c r="I46068" s="37"/>
      <c r="J46068" s="26"/>
      <c r="K46068" s="37"/>
    </row>
    <row r="46069" spans="6:11" x14ac:dyDescent="0.25">
      <c r="F46069" s="25"/>
      <c r="G46069" s="27"/>
      <c r="H46069" s="37"/>
      <c r="I46069" s="37"/>
      <c r="J46069" s="26"/>
      <c r="K46069" s="37"/>
    </row>
    <row r="46070" spans="6:11" x14ac:dyDescent="0.25">
      <c r="F46070" s="25"/>
      <c r="G46070" s="27"/>
      <c r="H46070" s="37"/>
      <c r="I46070" s="37"/>
      <c r="J46070" s="26"/>
      <c r="K46070" s="37"/>
    </row>
    <row r="46071" spans="6:11" x14ac:dyDescent="0.25">
      <c r="F46071" s="25"/>
      <c r="G46071" s="27"/>
      <c r="H46071" s="37"/>
      <c r="I46071" s="37"/>
      <c r="J46071" s="26"/>
      <c r="K46071" s="37"/>
    </row>
    <row r="46072" spans="6:11" x14ac:dyDescent="0.25">
      <c r="F46072" s="25"/>
      <c r="G46072" s="27"/>
      <c r="H46072" s="37"/>
      <c r="I46072" s="37"/>
      <c r="J46072" s="26"/>
      <c r="K46072" s="37"/>
    </row>
    <row r="46073" spans="6:11" x14ac:dyDescent="0.25">
      <c r="F46073" s="25"/>
      <c r="G46073" s="27"/>
      <c r="H46073" s="37"/>
      <c r="I46073" s="37"/>
      <c r="J46073" s="26"/>
      <c r="K46073" s="37"/>
    </row>
    <row r="46074" spans="6:11" x14ac:dyDescent="0.25">
      <c r="F46074" s="25"/>
      <c r="G46074" s="27"/>
      <c r="H46074" s="37"/>
      <c r="I46074" s="37"/>
      <c r="J46074" s="26"/>
      <c r="K46074" s="37"/>
    </row>
    <row r="46075" spans="6:11" x14ac:dyDescent="0.25">
      <c r="F46075" s="25"/>
      <c r="G46075" s="27"/>
      <c r="H46075" s="37"/>
      <c r="I46075" s="37"/>
      <c r="J46075" s="26"/>
      <c r="K46075" s="37"/>
    </row>
    <row r="46076" spans="6:11" x14ac:dyDescent="0.25">
      <c r="F46076" s="25"/>
      <c r="G46076" s="27"/>
      <c r="H46076" s="37"/>
      <c r="I46076" s="37"/>
      <c r="J46076" s="26"/>
      <c r="K46076" s="37"/>
    </row>
    <row r="46077" spans="6:11" x14ac:dyDescent="0.25">
      <c r="F46077" s="25"/>
      <c r="G46077" s="27"/>
      <c r="H46077" s="37"/>
      <c r="I46077" s="37"/>
      <c r="J46077" s="26"/>
      <c r="K46077" s="37"/>
    </row>
    <row r="46078" spans="6:11" x14ac:dyDescent="0.25">
      <c r="F46078" s="25"/>
      <c r="G46078" s="27"/>
      <c r="H46078" s="37"/>
      <c r="I46078" s="37"/>
      <c r="J46078" s="26"/>
      <c r="K46078" s="37"/>
    </row>
    <row r="46079" spans="6:11" x14ac:dyDescent="0.25">
      <c r="F46079" s="25"/>
      <c r="G46079" s="27"/>
      <c r="H46079" s="37"/>
      <c r="I46079" s="37"/>
      <c r="J46079" s="26"/>
      <c r="K46079" s="37"/>
    </row>
    <row r="46080" spans="6:11" x14ac:dyDescent="0.25">
      <c r="F46080" s="25"/>
      <c r="G46080" s="27"/>
      <c r="H46080" s="37"/>
      <c r="I46080" s="37"/>
      <c r="J46080" s="26"/>
      <c r="K46080" s="37"/>
    </row>
    <row r="46081" spans="6:11" x14ac:dyDescent="0.25">
      <c r="F46081" s="25"/>
      <c r="G46081" s="27"/>
      <c r="H46081" s="37"/>
      <c r="I46081" s="37"/>
      <c r="J46081" s="26"/>
      <c r="K46081" s="37"/>
    </row>
    <row r="46082" spans="6:11" x14ac:dyDescent="0.25">
      <c r="F46082" s="25"/>
      <c r="G46082" s="27"/>
      <c r="H46082" s="37"/>
      <c r="I46082" s="37"/>
      <c r="J46082" s="26"/>
      <c r="K46082" s="37"/>
    </row>
    <row r="46083" spans="6:11" x14ac:dyDescent="0.25">
      <c r="F46083" s="25"/>
      <c r="G46083" s="27"/>
      <c r="H46083" s="37"/>
      <c r="I46083" s="37"/>
      <c r="J46083" s="26"/>
      <c r="K46083" s="37"/>
    </row>
    <row r="46084" spans="6:11" x14ac:dyDescent="0.25">
      <c r="F46084" s="25"/>
      <c r="G46084" s="27"/>
      <c r="H46084" s="37"/>
      <c r="I46084" s="37"/>
      <c r="J46084" s="26"/>
      <c r="K46084" s="37"/>
    </row>
    <row r="46085" spans="6:11" x14ac:dyDescent="0.25">
      <c r="F46085" s="25"/>
      <c r="G46085" s="27"/>
      <c r="H46085" s="37"/>
      <c r="I46085" s="37"/>
      <c r="J46085" s="26"/>
      <c r="K46085" s="37"/>
    </row>
    <row r="46086" spans="6:11" x14ac:dyDescent="0.25">
      <c r="F46086" s="25"/>
      <c r="G46086" s="27"/>
      <c r="H46086" s="37"/>
      <c r="I46086" s="37"/>
      <c r="J46086" s="26"/>
      <c r="K46086" s="37"/>
    </row>
    <row r="46087" spans="6:11" x14ac:dyDescent="0.25">
      <c r="F46087" s="25"/>
      <c r="G46087" s="27"/>
      <c r="H46087" s="37"/>
      <c r="I46087" s="37"/>
      <c r="J46087" s="26"/>
      <c r="K46087" s="37"/>
    </row>
    <row r="46088" spans="6:11" x14ac:dyDescent="0.25">
      <c r="F46088" s="25"/>
      <c r="G46088" s="27"/>
      <c r="H46088" s="37"/>
      <c r="I46088" s="37"/>
      <c r="J46088" s="26"/>
      <c r="K46088" s="37"/>
    </row>
    <row r="46089" spans="6:11" x14ac:dyDescent="0.25">
      <c r="F46089" s="25"/>
      <c r="G46089" s="27"/>
      <c r="H46089" s="37"/>
      <c r="I46089" s="37"/>
      <c r="J46089" s="26"/>
      <c r="K46089" s="37"/>
    </row>
    <row r="46090" spans="6:11" x14ac:dyDescent="0.25">
      <c r="F46090" s="25"/>
      <c r="G46090" s="27"/>
      <c r="H46090" s="37"/>
      <c r="I46090" s="37"/>
      <c r="J46090" s="26"/>
      <c r="K46090" s="37"/>
    </row>
    <row r="46091" spans="6:11" x14ac:dyDescent="0.25">
      <c r="F46091" s="25"/>
      <c r="G46091" s="27"/>
      <c r="H46091" s="37"/>
      <c r="I46091" s="37"/>
      <c r="J46091" s="26"/>
      <c r="K46091" s="37"/>
    </row>
    <row r="46092" spans="6:11" x14ac:dyDescent="0.25">
      <c r="F46092" s="25"/>
      <c r="G46092" s="27"/>
      <c r="H46092" s="37"/>
      <c r="I46092" s="37"/>
      <c r="J46092" s="26"/>
      <c r="K46092" s="37"/>
    </row>
    <row r="46093" spans="6:11" x14ac:dyDescent="0.25">
      <c r="F46093" s="25"/>
      <c r="G46093" s="27"/>
      <c r="H46093" s="37"/>
      <c r="I46093" s="37"/>
      <c r="J46093" s="26"/>
      <c r="K46093" s="37"/>
    </row>
    <row r="46094" spans="6:11" x14ac:dyDescent="0.25">
      <c r="F46094" s="25"/>
      <c r="G46094" s="27"/>
      <c r="H46094" s="37"/>
      <c r="I46094" s="37"/>
      <c r="J46094" s="26"/>
      <c r="K46094" s="37"/>
    </row>
    <row r="46095" spans="6:11" x14ac:dyDescent="0.25">
      <c r="F46095" s="25"/>
      <c r="G46095" s="27"/>
      <c r="H46095" s="37"/>
      <c r="I46095" s="37"/>
      <c r="J46095" s="26"/>
      <c r="K46095" s="37"/>
    </row>
    <row r="46096" spans="6:11" x14ac:dyDescent="0.25">
      <c r="F46096" s="25"/>
      <c r="G46096" s="27"/>
      <c r="H46096" s="37"/>
      <c r="I46096" s="37"/>
      <c r="J46096" s="26"/>
      <c r="K46096" s="37"/>
    </row>
    <row r="46097" spans="6:11" x14ac:dyDescent="0.25">
      <c r="F46097" s="25"/>
      <c r="G46097" s="27"/>
      <c r="H46097" s="37"/>
      <c r="I46097" s="37"/>
      <c r="J46097" s="26"/>
      <c r="K46097" s="37"/>
    </row>
    <row r="46098" spans="6:11" x14ac:dyDescent="0.25">
      <c r="F46098" s="25"/>
      <c r="G46098" s="27"/>
      <c r="H46098" s="37"/>
      <c r="I46098" s="37"/>
      <c r="J46098" s="26"/>
      <c r="K46098" s="37"/>
    </row>
    <row r="46099" spans="6:11" x14ac:dyDescent="0.25">
      <c r="F46099" s="25"/>
      <c r="G46099" s="27"/>
      <c r="H46099" s="37"/>
      <c r="I46099" s="37"/>
      <c r="J46099" s="26"/>
      <c r="K46099" s="37"/>
    </row>
    <row r="46100" spans="6:11" x14ac:dyDescent="0.25">
      <c r="F46100" s="25"/>
      <c r="G46100" s="27"/>
      <c r="H46100" s="37"/>
      <c r="I46100" s="37"/>
      <c r="J46100" s="26"/>
      <c r="K46100" s="37"/>
    </row>
    <row r="46101" spans="6:11" x14ac:dyDescent="0.25">
      <c r="F46101" s="25"/>
      <c r="G46101" s="27"/>
      <c r="H46101" s="37"/>
      <c r="I46101" s="37"/>
      <c r="J46101" s="26"/>
      <c r="K46101" s="37"/>
    </row>
    <row r="46102" spans="6:11" x14ac:dyDescent="0.25">
      <c r="F46102" s="25"/>
      <c r="G46102" s="27"/>
      <c r="H46102" s="37"/>
      <c r="I46102" s="37"/>
      <c r="J46102" s="26"/>
      <c r="K46102" s="37"/>
    </row>
    <row r="46103" spans="6:11" x14ac:dyDescent="0.25">
      <c r="F46103" s="25"/>
      <c r="G46103" s="27"/>
      <c r="H46103" s="37"/>
      <c r="I46103" s="37"/>
      <c r="J46103" s="26"/>
      <c r="K46103" s="37"/>
    </row>
    <row r="46104" spans="6:11" x14ac:dyDescent="0.25">
      <c r="F46104" s="25"/>
      <c r="G46104" s="27"/>
      <c r="H46104" s="37"/>
      <c r="I46104" s="37"/>
      <c r="J46104" s="26"/>
      <c r="K46104" s="37"/>
    </row>
    <row r="46105" spans="6:11" x14ac:dyDescent="0.25">
      <c r="F46105" s="25"/>
      <c r="G46105" s="27"/>
      <c r="H46105" s="37"/>
      <c r="I46105" s="37"/>
      <c r="J46105" s="26"/>
      <c r="K46105" s="37"/>
    </row>
    <row r="46106" spans="6:11" x14ac:dyDescent="0.25">
      <c r="F46106" s="25"/>
      <c r="G46106" s="27"/>
      <c r="H46106" s="37"/>
      <c r="I46106" s="37"/>
      <c r="J46106" s="26"/>
      <c r="K46106" s="37"/>
    </row>
    <row r="46107" spans="6:11" x14ac:dyDescent="0.25">
      <c r="F46107" s="25"/>
      <c r="G46107" s="27"/>
      <c r="H46107" s="37"/>
      <c r="I46107" s="37"/>
      <c r="J46107" s="26"/>
      <c r="K46107" s="37"/>
    </row>
    <row r="46108" spans="6:11" x14ac:dyDescent="0.25">
      <c r="F46108" s="25"/>
      <c r="G46108" s="27"/>
      <c r="H46108" s="37"/>
      <c r="I46108" s="37"/>
      <c r="J46108" s="26"/>
      <c r="K46108" s="37"/>
    </row>
    <row r="46109" spans="6:11" x14ac:dyDescent="0.25">
      <c r="F46109" s="25"/>
      <c r="G46109" s="27"/>
      <c r="H46109" s="37"/>
      <c r="I46109" s="37"/>
      <c r="J46109" s="26"/>
      <c r="K46109" s="37"/>
    </row>
    <row r="46110" spans="6:11" x14ac:dyDescent="0.25">
      <c r="F46110" s="25"/>
      <c r="G46110" s="27"/>
      <c r="H46110" s="37"/>
      <c r="I46110" s="37"/>
      <c r="J46110" s="26"/>
      <c r="K46110" s="37"/>
    </row>
    <row r="46111" spans="6:11" x14ac:dyDescent="0.25">
      <c r="F46111" s="25"/>
      <c r="G46111" s="27"/>
      <c r="H46111" s="37"/>
      <c r="I46111" s="37"/>
      <c r="J46111" s="26"/>
      <c r="K46111" s="37"/>
    </row>
    <row r="46112" spans="6:11" x14ac:dyDescent="0.25">
      <c r="F46112" s="25"/>
      <c r="G46112" s="27"/>
      <c r="H46112" s="37"/>
      <c r="I46112" s="37"/>
      <c r="J46112" s="26"/>
      <c r="K46112" s="37"/>
    </row>
    <row r="46113" spans="6:11" x14ac:dyDescent="0.25">
      <c r="F46113" s="25"/>
      <c r="G46113" s="27"/>
      <c r="H46113" s="37"/>
      <c r="I46113" s="37"/>
      <c r="J46113" s="26"/>
      <c r="K46113" s="37"/>
    </row>
    <row r="46114" spans="6:11" x14ac:dyDescent="0.25">
      <c r="F46114" s="25"/>
      <c r="G46114" s="27"/>
      <c r="H46114" s="37"/>
      <c r="I46114" s="37"/>
      <c r="J46114" s="26"/>
      <c r="K46114" s="37"/>
    </row>
    <row r="46115" spans="6:11" x14ac:dyDescent="0.25">
      <c r="F46115" s="25"/>
      <c r="G46115" s="27"/>
      <c r="H46115" s="37"/>
      <c r="I46115" s="37"/>
      <c r="J46115" s="26"/>
      <c r="K46115" s="37"/>
    </row>
    <row r="46116" spans="6:11" x14ac:dyDescent="0.25">
      <c r="F46116" s="25"/>
      <c r="G46116" s="27"/>
      <c r="H46116" s="37"/>
      <c r="I46116" s="37"/>
      <c r="J46116" s="26"/>
      <c r="K46116" s="37"/>
    </row>
    <row r="46117" spans="6:11" x14ac:dyDescent="0.25">
      <c r="F46117" s="25"/>
      <c r="G46117" s="27"/>
      <c r="H46117" s="37"/>
      <c r="I46117" s="37"/>
      <c r="J46117" s="26"/>
      <c r="K46117" s="37"/>
    </row>
    <row r="46118" spans="6:11" x14ac:dyDescent="0.25">
      <c r="F46118" s="25"/>
      <c r="G46118" s="27"/>
      <c r="H46118" s="37"/>
      <c r="I46118" s="37"/>
      <c r="J46118" s="26"/>
      <c r="K46118" s="37"/>
    </row>
    <row r="46119" spans="6:11" x14ac:dyDescent="0.25">
      <c r="F46119" s="25"/>
      <c r="G46119" s="27"/>
      <c r="H46119" s="37"/>
      <c r="I46119" s="37"/>
      <c r="J46119" s="26"/>
      <c r="K46119" s="37"/>
    </row>
    <row r="46120" spans="6:11" x14ac:dyDescent="0.25">
      <c r="F46120" s="25"/>
      <c r="G46120" s="27"/>
      <c r="H46120" s="37"/>
      <c r="I46120" s="37"/>
      <c r="J46120" s="26"/>
      <c r="K46120" s="37"/>
    </row>
    <row r="46121" spans="6:11" x14ac:dyDescent="0.25">
      <c r="F46121" s="25"/>
      <c r="G46121" s="27"/>
      <c r="H46121" s="37"/>
      <c r="I46121" s="37"/>
      <c r="J46121" s="26"/>
      <c r="K46121" s="37"/>
    </row>
    <row r="46122" spans="6:11" x14ac:dyDescent="0.25">
      <c r="F46122" s="25"/>
      <c r="G46122" s="27"/>
      <c r="H46122" s="37"/>
      <c r="I46122" s="37"/>
      <c r="J46122" s="26"/>
      <c r="K46122" s="37"/>
    </row>
    <row r="46123" spans="6:11" x14ac:dyDescent="0.25">
      <c r="F46123" s="25"/>
      <c r="G46123" s="27"/>
      <c r="H46123" s="37"/>
      <c r="I46123" s="37"/>
      <c r="J46123" s="26"/>
      <c r="K46123" s="37"/>
    </row>
    <row r="46124" spans="6:11" x14ac:dyDescent="0.25">
      <c r="F46124" s="25"/>
      <c r="G46124" s="27"/>
      <c r="H46124" s="37"/>
      <c r="I46124" s="37"/>
      <c r="J46124" s="26"/>
      <c r="K46124" s="37"/>
    </row>
    <row r="46125" spans="6:11" x14ac:dyDescent="0.25">
      <c r="F46125" s="25"/>
      <c r="G46125" s="27"/>
      <c r="H46125" s="37"/>
      <c r="I46125" s="37"/>
      <c r="J46125" s="26"/>
      <c r="K46125" s="37"/>
    </row>
    <row r="46126" spans="6:11" x14ac:dyDescent="0.25">
      <c r="F46126" s="25"/>
      <c r="G46126" s="27"/>
      <c r="H46126" s="37"/>
      <c r="I46126" s="37"/>
      <c r="J46126" s="26"/>
      <c r="K46126" s="37"/>
    </row>
    <row r="46127" spans="6:11" x14ac:dyDescent="0.25">
      <c r="F46127" s="25"/>
      <c r="G46127" s="27"/>
      <c r="H46127" s="37"/>
      <c r="I46127" s="37"/>
      <c r="J46127" s="26"/>
      <c r="K46127" s="37"/>
    </row>
    <row r="46128" spans="6:11" x14ac:dyDescent="0.25">
      <c r="F46128" s="25"/>
      <c r="G46128" s="27"/>
      <c r="H46128" s="37"/>
      <c r="I46128" s="37"/>
      <c r="J46128" s="26"/>
      <c r="K46128" s="37"/>
    </row>
    <row r="46129" spans="6:11" x14ac:dyDescent="0.25">
      <c r="F46129" s="25"/>
      <c r="G46129" s="27"/>
      <c r="H46129" s="37"/>
      <c r="I46129" s="37"/>
      <c r="J46129" s="26"/>
      <c r="K46129" s="37"/>
    </row>
    <row r="46130" spans="6:11" x14ac:dyDescent="0.25">
      <c r="F46130" s="25"/>
      <c r="G46130" s="27"/>
      <c r="H46130" s="37"/>
      <c r="I46130" s="37"/>
      <c r="J46130" s="26"/>
      <c r="K46130" s="37"/>
    </row>
    <row r="46131" spans="6:11" x14ac:dyDescent="0.25">
      <c r="F46131" s="25"/>
      <c r="G46131" s="27"/>
      <c r="H46131" s="37"/>
      <c r="I46131" s="37"/>
      <c r="J46131" s="26"/>
      <c r="K46131" s="37"/>
    </row>
    <row r="46132" spans="6:11" x14ac:dyDescent="0.25">
      <c r="F46132" s="25"/>
      <c r="G46132" s="27"/>
      <c r="H46132" s="37"/>
      <c r="I46132" s="37"/>
      <c r="J46132" s="26"/>
      <c r="K46132" s="37"/>
    </row>
    <row r="46133" spans="6:11" x14ac:dyDescent="0.25">
      <c r="F46133" s="25"/>
      <c r="G46133" s="27"/>
      <c r="H46133" s="37"/>
      <c r="I46133" s="37"/>
      <c r="J46133" s="26"/>
      <c r="K46133" s="37"/>
    </row>
    <row r="46134" spans="6:11" x14ac:dyDescent="0.25">
      <c r="F46134" s="25"/>
      <c r="G46134" s="27"/>
      <c r="H46134" s="37"/>
      <c r="I46134" s="37"/>
      <c r="J46134" s="26"/>
      <c r="K46134" s="37"/>
    </row>
    <row r="46135" spans="6:11" x14ac:dyDescent="0.25">
      <c r="F46135" s="25"/>
      <c r="G46135" s="27"/>
      <c r="H46135" s="37"/>
      <c r="I46135" s="37"/>
      <c r="J46135" s="26"/>
      <c r="K46135" s="37"/>
    </row>
    <row r="46136" spans="6:11" x14ac:dyDescent="0.25">
      <c r="F46136" s="25"/>
      <c r="G46136" s="27"/>
      <c r="H46136" s="37"/>
      <c r="I46136" s="37"/>
      <c r="J46136" s="26"/>
      <c r="K46136" s="37"/>
    </row>
    <row r="46137" spans="6:11" x14ac:dyDescent="0.25">
      <c r="F46137" s="25"/>
      <c r="G46137" s="27"/>
      <c r="H46137" s="37"/>
      <c r="I46137" s="37"/>
      <c r="J46137" s="26"/>
      <c r="K46137" s="37"/>
    </row>
    <row r="46138" spans="6:11" x14ac:dyDescent="0.25">
      <c r="F46138" s="25"/>
      <c r="G46138" s="27"/>
      <c r="H46138" s="37"/>
      <c r="I46138" s="37"/>
      <c r="J46138" s="26"/>
      <c r="K46138" s="37"/>
    </row>
    <row r="46139" spans="6:11" x14ac:dyDescent="0.25">
      <c r="F46139" s="25"/>
      <c r="G46139" s="27"/>
      <c r="H46139" s="37"/>
      <c r="I46139" s="37"/>
      <c r="J46139" s="26"/>
      <c r="K46139" s="37"/>
    </row>
    <row r="46140" spans="6:11" x14ac:dyDescent="0.25">
      <c r="F46140" s="25"/>
      <c r="G46140" s="27"/>
      <c r="H46140" s="37"/>
      <c r="I46140" s="37"/>
      <c r="J46140" s="26"/>
      <c r="K46140" s="37"/>
    </row>
    <row r="46141" spans="6:11" x14ac:dyDescent="0.25">
      <c r="F46141" s="25"/>
      <c r="G46141" s="27"/>
      <c r="H46141" s="37"/>
      <c r="I46141" s="37"/>
      <c r="J46141" s="26"/>
      <c r="K46141" s="37"/>
    </row>
    <row r="46142" spans="6:11" x14ac:dyDescent="0.25">
      <c r="F46142" s="25"/>
      <c r="G46142" s="27"/>
      <c r="H46142" s="37"/>
      <c r="I46142" s="37"/>
      <c r="J46142" s="26"/>
      <c r="K46142" s="37"/>
    </row>
    <row r="46143" spans="6:11" x14ac:dyDescent="0.25">
      <c r="F46143" s="25"/>
      <c r="G46143" s="27"/>
      <c r="H46143" s="37"/>
      <c r="I46143" s="37"/>
      <c r="J46143" s="26"/>
      <c r="K46143" s="37"/>
    </row>
    <row r="46144" spans="6:11" x14ac:dyDescent="0.25">
      <c r="F46144" s="25"/>
      <c r="G46144" s="27"/>
      <c r="H46144" s="37"/>
      <c r="I46144" s="37"/>
      <c r="J46144" s="26"/>
      <c r="K46144" s="37"/>
    </row>
    <row r="46145" spans="6:11" x14ac:dyDescent="0.25">
      <c r="F46145" s="25"/>
      <c r="G46145" s="27"/>
      <c r="H46145" s="37"/>
      <c r="I46145" s="37"/>
      <c r="J46145" s="26"/>
      <c r="K46145" s="37"/>
    </row>
    <row r="46146" spans="6:11" x14ac:dyDescent="0.25">
      <c r="F46146" s="25"/>
      <c r="G46146" s="27"/>
      <c r="H46146" s="37"/>
      <c r="I46146" s="37"/>
      <c r="J46146" s="26"/>
      <c r="K46146" s="37"/>
    </row>
    <row r="46147" spans="6:11" x14ac:dyDescent="0.25">
      <c r="F46147" s="25"/>
      <c r="G46147" s="27"/>
      <c r="H46147" s="37"/>
      <c r="I46147" s="37"/>
      <c r="J46147" s="26"/>
      <c r="K46147" s="37"/>
    </row>
    <row r="46148" spans="6:11" x14ac:dyDescent="0.25">
      <c r="F46148" s="25"/>
      <c r="G46148" s="27"/>
      <c r="H46148" s="37"/>
      <c r="I46148" s="37"/>
      <c r="J46148" s="26"/>
      <c r="K46148" s="37"/>
    </row>
    <row r="46149" spans="6:11" x14ac:dyDescent="0.25">
      <c r="F46149" s="25"/>
      <c r="G46149" s="27"/>
      <c r="H46149" s="37"/>
      <c r="I46149" s="37"/>
      <c r="J46149" s="26"/>
      <c r="K46149" s="37"/>
    </row>
    <row r="46150" spans="6:11" x14ac:dyDescent="0.25">
      <c r="F46150" s="25"/>
      <c r="G46150" s="27"/>
      <c r="H46150" s="37"/>
      <c r="I46150" s="37"/>
      <c r="J46150" s="26"/>
      <c r="K46150" s="37"/>
    </row>
    <row r="46151" spans="6:11" x14ac:dyDescent="0.25">
      <c r="F46151" s="25"/>
      <c r="G46151" s="27"/>
      <c r="H46151" s="37"/>
      <c r="I46151" s="37"/>
      <c r="J46151" s="26"/>
      <c r="K46151" s="37"/>
    </row>
    <row r="46152" spans="6:11" x14ac:dyDescent="0.25">
      <c r="F46152" s="25"/>
      <c r="G46152" s="27"/>
      <c r="H46152" s="37"/>
      <c r="I46152" s="37"/>
      <c r="J46152" s="26"/>
      <c r="K46152" s="37"/>
    </row>
    <row r="46153" spans="6:11" x14ac:dyDescent="0.25">
      <c r="F46153" s="25"/>
      <c r="G46153" s="27"/>
      <c r="H46153" s="37"/>
      <c r="I46153" s="37"/>
      <c r="J46153" s="26"/>
      <c r="K46153" s="37"/>
    </row>
    <row r="46154" spans="6:11" x14ac:dyDescent="0.25">
      <c r="F46154" s="25"/>
      <c r="G46154" s="27"/>
      <c r="H46154" s="37"/>
      <c r="I46154" s="37"/>
      <c r="J46154" s="26"/>
      <c r="K46154" s="37"/>
    </row>
    <row r="46155" spans="6:11" x14ac:dyDescent="0.25">
      <c r="F46155" s="25"/>
      <c r="G46155" s="27"/>
      <c r="H46155" s="37"/>
      <c r="I46155" s="37"/>
      <c r="J46155" s="26"/>
      <c r="K46155" s="37"/>
    </row>
    <row r="46156" spans="6:11" x14ac:dyDescent="0.25">
      <c r="F46156" s="25"/>
      <c r="G46156" s="27"/>
      <c r="H46156" s="37"/>
      <c r="I46156" s="37"/>
      <c r="J46156" s="26"/>
      <c r="K46156" s="37"/>
    </row>
    <row r="46157" spans="6:11" x14ac:dyDescent="0.25">
      <c r="F46157" s="25"/>
      <c r="G46157" s="27"/>
      <c r="H46157" s="37"/>
      <c r="I46157" s="37"/>
      <c r="J46157" s="26"/>
      <c r="K46157" s="37"/>
    </row>
    <row r="46158" spans="6:11" x14ac:dyDescent="0.25">
      <c r="F46158" s="25"/>
      <c r="G46158" s="27"/>
      <c r="H46158" s="37"/>
      <c r="I46158" s="37"/>
      <c r="J46158" s="26"/>
      <c r="K46158" s="37"/>
    </row>
    <row r="46159" spans="6:11" x14ac:dyDescent="0.25">
      <c r="F46159" s="25"/>
      <c r="G46159" s="27"/>
      <c r="H46159" s="37"/>
      <c r="I46159" s="37"/>
      <c r="J46159" s="26"/>
      <c r="K46159" s="37"/>
    </row>
    <row r="46160" spans="6:11" x14ac:dyDescent="0.25">
      <c r="F46160" s="25"/>
      <c r="G46160" s="27"/>
      <c r="H46160" s="37"/>
      <c r="I46160" s="37"/>
      <c r="J46160" s="26"/>
      <c r="K46160" s="37"/>
    </row>
    <row r="46161" spans="6:11" x14ac:dyDescent="0.25">
      <c r="F46161" s="25"/>
      <c r="G46161" s="27"/>
      <c r="H46161" s="37"/>
      <c r="I46161" s="37"/>
      <c r="J46161" s="26"/>
      <c r="K46161" s="37"/>
    </row>
    <row r="46162" spans="6:11" x14ac:dyDescent="0.25">
      <c r="F46162" s="25"/>
      <c r="G46162" s="27"/>
      <c r="H46162" s="37"/>
      <c r="I46162" s="37"/>
      <c r="J46162" s="26"/>
      <c r="K46162" s="37"/>
    </row>
    <row r="46163" spans="6:11" x14ac:dyDescent="0.25">
      <c r="F46163" s="25"/>
      <c r="G46163" s="27"/>
      <c r="H46163" s="37"/>
      <c r="I46163" s="37"/>
      <c r="J46163" s="26"/>
      <c r="K46163" s="37"/>
    </row>
    <row r="46164" spans="6:11" x14ac:dyDescent="0.25">
      <c r="F46164" s="25"/>
      <c r="G46164" s="27"/>
      <c r="H46164" s="37"/>
      <c r="I46164" s="37"/>
      <c r="J46164" s="26"/>
      <c r="K46164" s="37"/>
    </row>
    <row r="46165" spans="6:11" x14ac:dyDescent="0.25">
      <c r="F46165" s="25"/>
      <c r="G46165" s="27"/>
      <c r="H46165" s="37"/>
      <c r="I46165" s="37"/>
      <c r="J46165" s="26"/>
      <c r="K46165" s="37"/>
    </row>
    <row r="46166" spans="6:11" x14ac:dyDescent="0.25">
      <c r="F46166" s="25"/>
      <c r="G46166" s="27"/>
      <c r="H46166" s="37"/>
      <c r="I46166" s="37"/>
      <c r="J46166" s="26"/>
      <c r="K46166" s="37"/>
    </row>
    <row r="46167" spans="6:11" x14ac:dyDescent="0.25">
      <c r="F46167" s="25"/>
      <c r="G46167" s="27"/>
      <c r="H46167" s="37"/>
      <c r="I46167" s="37"/>
      <c r="J46167" s="26"/>
      <c r="K46167" s="37"/>
    </row>
    <row r="46168" spans="6:11" x14ac:dyDescent="0.25">
      <c r="F46168" s="25"/>
      <c r="G46168" s="27"/>
      <c r="H46168" s="37"/>
      <c r="I46168" s="37"/>
      <c r="J46168" s="26"/>
      <c r="K46168" s="37"/>
    </row>
    <row r="46169" spans="6:11" x14ac:dyDescent="0.25">
      <c r="F46169" s="25"/>
      <c r="G46169" s="27"/>
      <c r="H46169" s="37"/>
      <c r="I46169" s="37"/>
      <c r="J46169" s="26"/>
      <c r="K46169" s="37"/>
    </row>
    <row r="46170" spans="6:11" x14ac:dyDescent="0.25">
      <c r="F46170" s="25"/>
      <c r="G46170" s="27"/>
      <c r="H46170" s="37"/>
      <c r="I46170" s="37"/>
      <c r="J46170" s="26"/>
      <c r="K46170" s="37"/>
    </row>
    <row r="46171" spans="6:11" x14ac:dyDescent="0.25">
      <c r="F46171" s="25"/>
      <c r="G46171" s="27"/>
      <c r="H46171" s="37"/>
      <c r="I46171" s="37"/>
      <c r="J46171" s="26"/>
      <c r="K46171" s="37"/>
    </row>
    <row r="46172" spans="6:11" x14ac:dyDescent="0.25">
      <c r="F46172" s="25"/>
      <c r="G46172" s="27"/>
      <c r="H46172" s="37"/>
      <c r="I46172" s="37"/>
      <c r="J46172" s="26"/>
      <c r="K46172" s="37"/>
    </row>
    <row r="46173" spans="6:11" x14ac:dyDescent="0.25">
      <c r="F46173" s="25"/>
      <c r="G46173" s="27"/>
      <c r="H46173" s="37"/>
      <c r="I46173" s="37"/>
      <c r="J46173" s="26"/>
      <c r="K46173" s="37"/>
    </row>
    <row r="46174" spans="6:11" x14ac:dyDescent="0.25">
      <c r="F46174" s="25"/>
      <c r="G46174" s="27"/>
      <c r="H46174" s="37"/>
      <c r="I46174" s="37"/>
      <c r="J46174" s="26"/>
      <c r="K46174" s="37"/>
    </row>
    <row r="46175" spans="6:11" x14ac:dyDescent="0.25">
      <c r="F46175" s="25"/>
      <c r="G46175" s="27"/>
      <c r="H46175" s="37"/>
      <c r="I46175" s="37"/>
      <c r="J46175" s="26"/>
      <c r="K46175" s="37"/>
    </row>
    <row r="46176" spans="6:11" x14ac:dyDescent="0.25">
      <c r="F46176" s="25"/>
      <c r="G46176" s="27"/>
      <c r="H46176" s="37"/>
      <c r="I46176" s="37"/>
      <c r="J46176" s="26"/>
      <c r="K46176" s="37"/>
    </row>
    <row r="46177" spans="6:11" x14ac:dyDescent="0.25">
      <c r="F46177" s="25"/>
      <c r="G46177" s="27"/>
      <c r="H46177" s="37"/>
      <c r="I46177" s="37"/>
      <c r="J46177" s="26"/>
      <c r="K46177" s="37"/>
    </row>
    <row r="46178" spans="6:11" x14ac:dyDescent="0.25">
      <c r="F46178" s="25"/>
      <c r="G46178" s="27"/>
      <c r="H46178" s="37"/>
      <c r="I46178" s="37"/>
      <c r="J46178" s="26"/>
      <c r="K46178" s="37"/>
    </row>
    <row r="46179" spans="6:11" x14ac:dyDescent="0.25">
      <c r="F46179" s="25"/>
      <c r="G46179" s="27"/>
      <c r="H46179" s="37"/>
      <c r="I46179" s="37"/>
      <c r="J46179" s="26"/>
      <c r="K46179" s="37"/>
    </row>
    <row r="46180" spans="6:11" x14ac:dyDescent="0.25">
      <c r="F46180" s="25"/>
      <c r="G46180" s="27"/>
      <c r="H46180" s="37"/>
      <c r="I46180" s="37"/>
      <c r="J46180" s="26"/>
      <c r="K46180" s="37"/>
    </row>
    <row r="46181" spans="6:11" x14ac:dyDescent="0.25">
      <c r="F46181" s="25"/>
      <c r="G46181" s="27"/>
      <c r="H46181" s="37"/>
      <c r="I46181" s="37"/>
      <c r="J46181" s="26"/>
      <c r="K46181" s="37"/>
    </row>
    <row r="46182" spans="6:11" x14ac:dyDescent="0.25">
      <c r="F46182" s="25"/>
      <c r="G46182" s="27"/>
      <c r="H46182" s="37"/>
      <c r="I46182" s="37"/>
      <c r="J46182" s="26"/>
      <c r="K46182" s="37"/>
    </row>
    <row r="46183" spans="6:11" x14ac:dyDescent="0.25">
      <c r="F46183" s="25"/>
      <c r="G46183" s="27"/>
      <c r="H46183" s="37"/>
      <c r="I46183" s="37"/>
      <c r="J46183" s="26"/>
      <c r="K46183" s="37"/>
    </row>
    <row r="46184" spans="6:11" x14ac:dyDescent="0.25">
      <c r="F46184" s="25"/>
      <c r="G46184" s="27"/>
      <c r="H46184" s="37"/>
      <c r="I46184" s="37"/>
      <c r="J46184" s="26"/>
      <c r="K46184" s="37"/>
    </row>
    <row r="46185" spans="6:11" x14ac:dyDescent="0.25">
      <c r="F46185" s="25"/>
      <c r="G46185" s="27"/>
      <c r="H46185" s="37"/>
      <c r="I46185" s="37"/>
      <c r="J46185" s="26"/>
      <c r="K46185" s="37"/>
    </row>
    <row r="46186" spans="6:11" x14ac:dyDescent="0.25">
      <c r="F46186" s="25"/>
      <c r="G46186" s="27"/>
      <c r="H46186" s="37"/>
      <c r="I46186" s="37"/>
      <c r="J46186" s="26"/>
      <c r="K46186" s="37"/>
    </row>
    <row r="46187" spans="6:11" x14ac:dyDescent="0.25">
      <c r="F46187" s="25"/>
      <c r="G46187" s="27"/>
      <c r="H46187" s="37"/>
      <c r="I46187" s="37"/>
      <c r="J46187" s="26"/>
      <c r="K46187" s="37"/>
    </row>
    <row r="46188" spans="6:11" x14ac:dyDescent="0.25">
      <c r="F46188" s="25"/>
      <c r="G46188" s="27"/>
      <c r="H46188" s="37"/>
      <c r="I46188" s="37"/>
      <c r="J46188" s="26"/>
      <c r="K46188" s="37"/>
    </row>
    <row r="46189" spans="6:11" x14ac:dyDescent="0.25">
      <c r="F46189" s="25"/>
      <c r="G46189" s="27"/>
      <c r="H46189" s="37"/>
      <c r="I46189" s="37"/>
      <c r="J46189" s="26"/>
      <c r="K46189" s="37"/>
    </row>
    <row r="46190" spans="6:11" x14ac:dyDescent="0.25">
      <c r="F46190" s="25"/>
      <c r="G46190" s="27"/>
      <c r="H46190" s="37"/>
      <c r="I46190" s="37"/>
      <c r="J46190" s="26"/>
      <c r="K46190" s="37"/>
    </row>
    <row r="46191" spans="6:11" x14ac:dyDescent="0.25">
      <c r="F46191" s="25"/>
      <c r="G46191" s="27"/>
      <c r="H46191" s="37"/>
      <c r="I46191" s="37"/>
      <c r="J46191" s="26"/>
      <c r="K46191" s="37"/>
    </row>
    <row r="46192" spans="6:11" x14ac:dyDescent="0.25">
      <c r="F46192" s="25"/>
      <c r="G46192" s="27"/>
      <c r="H46192" s="37"/>
      <c r="I46192" s="37"/>
      <c r="J46192" s="26"/>
      <c r="K46192" s="37"/>
    </row>
    <row r="46193" spans="6:11" x14ac:dyDescent="0.25">
      <c r="F46193" s="25"/>
      <c r="G46193" s="27"/>
      <c r="H46193" s="37"/>
      <c r="I46193" s="37"/>
      <c r="J46193" s="26"/>
      <c r="K46193" s="37"/>
    </row>
    <row r="46194" spans="6:11" x14ac:dyDescent="0.25">
      <c r="F46194" s="25"/>
      <c r="G46194" s="27"/>
      <c r="H46194" s="37"/>
      <c r="I46194" s="37"/>
      <c r="J46194" s="26"/>
      <c r="K46194" s="37"/>
    </row>
    <row r="46195" spans="6:11" x14ac:dyDescent="0.25">
      <c r="F46195" s="25"/>
      <c r="G46195" s="27"/>
      <c r="H46195" s="37"/>
      <c r="I46195" s="37"/>
      <c r="J46195" s="26"/>
      <c r="K46195" s="37"/>
    </row>
    <row r="46196" spans="6:11" x14ac:dyDescent="0.25">
      <c r="F46196" s="25"/>
      <c r="G46196" s="27"/>
      <c r="H46196" s="37"/>
      <c r="I46196" s="37"/>
      <c r="J46196" s="26"/>
      <c r="K46196" s="37"/>
    </row>
    <row r="46197" spans="6:11" x14ac:dyDescent="0.25">
      <c r="F46197" s="25"/>
      <c r="G46197" s="27"/>
      <c r="H46197" s="37"/>
      <c r="I46197" s="37"/>
      <c r="J46197" s="26"/>
      <c r="K46197" s="37"/>
    </row>
    <row r="46198" spans="6:11" x14ac:dyDescent="0.25">
      <c r="F46198" s="25"/>
      <c r="G46198" s="27"/>
      <c r="H46198" s="37"/>
      <c r="I46198" s="37"/>
      <c r="J46198" s="26"/>
      <c r="K46198" s="37"/>
    </row>
    <row r="46199" spans="6:11" x14ac:dyDescent="0.25">
      <c r="F46199" s="25"/>
      <c r="G46199" s="27"/>
      <c r="H46199" s="37"/>
      <c r="I46199" s="37"/>
      <c r="J46199" s="26"/>
      <c r="K46199" s="37"/>
    </row>
    <row r="46200" spans="6:11" x14ac:dyDescent="0.25">
      <c r="F46200" s="25"/>
      <c r="G46200" s="27"/>
      <c r="H46200" s="37"/>
      <c r="I46200" s="37"/>
      <c r="J46200" s="26"/>
      <c r="K46200" s="37"/>
    </row>
    <row r="46201" spans="6:11" x14ac:dyDescent="0.25">
      <c r="F46201" s="25"/>
      <c r="G46201" s="27"/>
      <c r="H46201" s="37"/>
      <c r="I46201" s="37"/>
      <c r="J46201" s="26"/>
      <c r="K46201" s="37"/>
    </row>
    <row r="46202" spans="6:11" x14ac:dyDescent="0.25">
      <c r="F46202" s="25"/>
      <c r="G46202" s="27"/>
      <c r="H46202" s="37"/>
      <c r="I46202" s="37"/>
      <c r="J46202" s="26"/>
      <c r="K46202" s="37"/>
    </row>
    <row r="46203" spans="6:11" x14ac:dyDescent="0.25">
      <c r="F46203" s="25"/>
      <c r="G46203" s="27"/>
      <c r="H46203" s="37"/>
      <c r="I46203" s="37"/>
      <c r="J46203" s="26"/>
      <c r="K46203" s="37"/>
    </row>
    <row r="46204" spans="6:11" x14ac:dyDescent="0.25">
      <c r="F46204" s="25"/>
      <c r="G46204" s="27"/>
      <c r="H46204" s="37"/>
      <c r="I46204" s="37"/>
      <c r="J46204" s="26"/>
      <c r="K46204" s="37"/>
    </row>
    <row r="46205" spans="6:11" x14ac:dyDescent="0.25">
      <c r="F46205" s="25"/>
      <c r="G46205" s="27"/>
      <c r="H46205" s="37"/>
      <c r="I46205" s="37"/>
      <c r="J46205" s="26"/>
      <c r="K46205" s="37"/>
    </row>
    <row r="46206" spans="6:11" x14ac:dyDescent="0.25">
      <c r="F46206" s="25"/>
      <c r="G46206" s="27"/>
      <c r="H46206" s="37"/>
      <c r="I46206" s="37"/>
      <c r="J46206" s="26"/>
      <c r="K46206" s="37"/>
    </row>
    <row r="46207" spans="6:11" x14ac:dyDescent="0.25">
      <c r="F46207" s="25"/>
      <c r="G46207" s="27"/>
      <c r="H46207" s="37"/>
      <c r="I46207" s="37"/>
      <c r="J46207" s="26"/>
      <c r="K46207" s="37"/>
    </row>
    <row r="46208" spans="6:11" x14ac:dyDescent="0.25">
      <c r="F46208" s="25"/>
      <c r="G46208" s="27"/>
      <c r="H46208" s="37"/>
      <c r="I46208" s="37"/>
      <c r="J46208" s="26"/>
      <c r="K46208" s="37"/>
    </row>
    <row r="46209" spans="6:11" x14ac:dyDescent="0.25">
      <c r="F46209" s="25"/>
      <c r="G46209" s="27"/>
      <c r="H46209" s="37"/>
      <c r="I46209" s="37"/>
      <c r="J46209" s="26"/>
      <c r="K46209" s="37"/>
    </row>
    <row r="46210" spans="6:11" x14ac:dyDescent="0.25">
      <c r="F46210" s="25"/>
      <c r="G46210" s="27"/>
      <c r="H46210" s="37"/>
      <c r="I46210" s="37"/>
      <c r="J46210" s="26"/>
      <c r="K46210" s="37"/>
    </row>
    <row r="46211" spans="6:11" x14ac:dyDescent="0.25">
      <c r="F46211" s="25"/>
      <c r="G46211" s="27"/>
      <c r="H46211" s="37"/>
      <c r="I46211" s="37"/>
      <c r="J46211" s="26"/>
      <c r="K46211" s="37"/>
    </row>
    <row r="46212" spans="6:11" x14ac:dyDescent="0.25">
      <c r="F46212" s="25"/>
      <c r="G46212" s="27"/>
      <c r="H46212" s="37"/>
      <c r="I46212" s="37"/>
      <c r="J46212" s="26"/>
      <c r="K46212" s="37"/>
    </row>
    <row r="46213" spans="6:11" x14ac:dyDescent="0.25">
      <c r="F46213" s="25"/>
      <c r="G46213" s="27"/>
      <c r="H46213" s="37"/>
      <c r="I46213" s="37"/>
      <c r="J46213" s="26"/>
      <c r="K46213" s="37"/>
    </row>
    <row r="46214" spans="6:11" x14ac:dyDescent="0.25">
      <c r="F46214" s="25"/>
      <c r="G46214" s="27"/>
      <c r="H46214" s="37"/>
      <c r="I46214" s="37"/>
      <c r="J46214" s="26"/>
      <c r="K46214" s="37"/>
    </row>
    <row r="46215" spans="6:11" x14ac:dyDescent="0.25">
      <c r="F46215" s="25"/>
      <c r="G46215" s="27"/>
      <c r="H46215" s="37"/>
      <c r="I46215" s="37"/>
      <c r="J46215" s="26"/>
      <c r="K46215" s="37"/>
    </row>
    <row r="46216" spans="6:11" x14ac:dyDescent="0.25">
      <c r="F46216" s="25"/>
      <c r="G46216" s="27"/>
      <c r="H46216" s="37"/>
      <c r="I46216" s="37"/>
      <c r="J46216" s="26"/>
      <c r="K46216" s="37"/>
    </row>
    <row r="46217" spans="6:11" x14ac:dyDescent="0.25">
      <c r="F46217" s="25"/>
      <c r="G46217" s="27"/>
      <c r="H46217" s="37"/>
      <c r="I46217" s="37"/>
      <c r="J46217" s="26"/>
      <c r="K46217" s="37"/>
    </row>
    <row r="46218" spans="6:11" x14ac:dyDescent="0.25">
      <c r="F46218" s="25"/>
      <c r="G46218" s="27"/>
      <c r="H46218" s="37"/>
      <c r="I46218" s="37"/>
      <c r="J46218" s="26"/>
      <c r="K46218" s="37"/>
    </row>
    <row r="46219" spans="6:11" x14ac:dyDescent="0.25">
      <c r="F46219" s="25"/>
      <c r="G46219" s="27"/>
      <c r="H46219" s="37"/>
      <c r="I46219" s="37"/>
      <c r="J46219" s="26"/>
      <c r="K46219" s="37"/>
    </row>
    <row r="46220" spans="6:11" x14ac:dyDescent="0.25">
      <c r="F46220" s="25"/>
      <c r="G46220" s="27"/>
      <c r="H46220" s="37"/>
      <c r="I46220" s="37"/>
      <c r="J46220" s="26"/>
      <c r="K46220" s="37"/>
    </row>
    <row r="46221" spans="6:11" x14ac:dyDescent="0.25">
      <c r="F46221" s="25"/>
      <c r="G46221" s="27"/>
      <c r="H46221" s="37"/>
      <c r="I46221" s="37"/>
      <c r="J46221" s="26"/>
      <c r="K46221" s="37"/>
    </row>
    <row r="46222" spans="6:11" x14ac:dyDescent="0.25">
      <c r="F46222" s="25"/>
      <c r="G46222" s="27"/>
      <c r="H46222" s="37"/>
      <c r="I46222" s="37"/>
      <c r="J46222" s="26"/>
      <c r="K46222" s="37"/>
    </row>
    <row r="46223" spans="6:11" x14ac:dyDescent="0.25">
      <c r="F46223" s="25"/>
      <c r="G46223" s="27"/>
      <c r="H46223" s="37"/>
      <c r="I46223" s="37"/>
      <c r="J46223" s="26"/>
      <c r="K46223" s="37"/>
    </row>
    <row r="46224" spans="6:11" x14ac:dyDescent="0.25">
      <c r="F46224" s="25"/>
      <c r="G46224" s="27"/>
      <c r="H46224" s="37"/>
      <c r="I46224" s="37"/>
      <c r="J46224" s="26"/>
      <c r="K46224" s="37"/>
    </row>
    <row r="46225" spans="6:11" x14ac:dyDescent="0.25">
      <c r="F46225" s="25"/>
      <c r="G46225" s="27"/>
      <c r="H46225" s="37"/>
      <c r="I46225" s="37"/>
      <c r="J46225" s="26"/>
      <c r="K46225" s="37"/>
    </row>
    <row r="46226" spans="6:11" x14ac:dyDescent="0.25">
      <c r="F46226" s="25"/>
      <c r="G46226" s="27"/>
      <c r="H46226" s="37"/>
      <c r="I46226" s="37"/>
      <c r="J46226" s="26"/>
      <c r="K46226" s="37"/>
    </row>
    <row r="46227" spans="6:11" x14ac:dyDescent="0.25">
      <c r="F46227" s="25"/>
      <c r="G46227" s="27"/>
      <c r="H46227" s="37"/>
      <c r="I46227" s="37"/>
      <c r="J46227" s="26"/>
      <c r="K46227" s="37"/>
    </row>
    <row r="46228" spans="6:11" x14ac:dyDescent="0.25">
      <c r="F46228" s="25"/>
      <c r="G46228" s="27"/>
      <c r="H46228" s="37"/>
      <c r="I46228" s="37"/>
      <c r="J46228" s="26"/>
      <c r="K46228" s="37"/>
    </row>
    <row r="46229" spans="6:11" x14ac:dyDescent="0.25">
      <c r="F46229" s="25"/>
      <c r="G46229" s="27"/>
      <c r="H46229" s="37"/>
      <c r="I46229" s="37"/>
      <c r="J46229" s="26"/>
      <c r="K46229" s="37"/>
    </row>
    <row r="46230" spans="6:11" x14ac:dyDescent="0.25">
      <c r="F46230" s="25"/>
      <c r="G46230" s="27"/>
      <c r="H46230" s="37"/>
      <c r="I46230" s="37"/>
      <c r="J46230" s="26"/>
      <c r="K46230" s="37"/>
    </row>
    <row r="46231" spans="6:11" x14ac:dyDescent="0.25">
      <c r="F46231" s="25"/>
      <c r="G46231" s="27"/>
      <c r="H46231" s="37"/>
      <c r="I46231" s="37"/>
      <c r="J46231" s="26"/>
      <c r="K46231" s="37"/>
    </row>
    <row r="46232" spans="6:11" x14ac:dyDescent="0.25">
      <c r="F46232" s="25"/>
      <c r="G46232" s="27"/>
      <c r="H46232" s="37"/>
      <c r="I46232" s="37"/>
      <c r="J46232" s="26"/>
      <c r="K46232" s="37"/>
    </row>
    <row r="46233" spans="6:11" x14ac:dyDescent="0.25">
      <c r="F46233" s="25"/>
      <c r="G46233" s="27"/>
      <c r="H46233" s="37"/>
      <c r="I46233" s="37"/>
      <c r="J46233" s="26"/>
      <c r="K46233" s="37"/>
    </row>
    <row r="46234" spans="6:11" x14ac:dyDescent="0.25">
      <c r="F46234" s="25"/>
      <c r="G46234" s="27"/>
      <c r="H46234" s="37"/>
      <c r="I46234" s="37"/>
      <c r="J46234" s="26"/>
      <c r="K46234" s="37"/>
    </row>
    <row r="46235" spans="6:11" x14ac:dyDescent="0.25">
      <c r="F46235" s="25"/>
      <c r="G46235" s="27"/>
      <c r="H46235" s="37"/>
      <c r="I46235" s="37"/>
      <c r="J46235" s="26"/>
      <c r="K46235" s="37"/>
    </row>
    <row r="46236" spans="6:11" x14ac:dyDescent="0.25">
      <c r="F46236" s="25"/>
      <c r="G46236" s="27"/>
      <c r="H46236" s="37"/>
      <c r="I46236" s="37"/>
      <c r="J46236" s="26"/>
      <c r="K46236" s="37"/>
    </row>
    <row r="46237" spans="6:11" x14ac:dyDescent="0.25">
      <c r="F46237" s="25"/>
      <c r="G46237" s="27"/>
      <c r="H46237" s="37"/>
      <c r="I46237" s="37"/>
      <c r="J46237" s="26"/>
      <c r="K46237" s="37"/>
    </row>
    <row r="46238" spans="6:11" x14ac:dyDescent="0.25">
      <c r="F46238" s="25"/>
      <c r="G46238" s="27"/>
      <c r="H46238" s="37"/>
      <c r="I46238" s="37"/>
      <c r="J46238" s="26"/>
      <c r="K46238" s="37"/>
    </row>
    <row r="46239" spans="6:11" x14ac:dyDescent="0.25">
      <c r="F46239" s="25"/>
      <c r="G46239" s="27"/>
      <c r="H46239" s="37"/>
      <c r="I46239" s="37"/>
      <c r="J46239" s="26"/>
      <c r="K46239" s="37"/>
    </row>
    <row r="46240" spans="6:11" x14ac:dyDescent="0.25">
      <c r="F46240" s="25"/>
      <c r="G46240" s="27"/>
      <c r="H46240" s="37"/>
      <c r="I46240" s="37"/>
      <c r="J46240" s="26"/>
      <c r="K46240" s="37"/>
    </row>
    <row r="46241" spans="6:11" x14ac:dyDescent="0.25">
      <c r="F46241" s="25"/>
      <c r="G46241" s="27"/>
      <c r="H46241" s="37"/>
      <c r="I46241" s="37"/>
      <c r="J46241" s="26"/>
      <c r="K46241" s="37"/>
    </row>
    <row r="46242" spans="6:11" x14ac:dyDescent="0.25">
      <c r="F46242" s="25"/>
      <c r="G46242" s="27"/>
      <c r="H46242" s="37"/>
      <c r="I46242" s="37"/>
      <c r="J46242" s="26"/>
      <c r="K46242" s="37"/>
    </row>
    <row r="46243" spans="6:11" x14ac:dyDescent="0.25">
      <c r="F46243" s="25"/>
      <c r="G46243" s="27"/>
      <c r="H46243" s="37"/>
      <c r="I46243" s="37"/>
      <c r="J46243" s="26"/>
      <c r="K46243" s="37"/>
    </row>
    <row r="46244" spans="6:11" x14ac:dyDescent="0.25">
      <c r="F46244" s="25"/>
      <c r="G46244" s="27"/>
      <c r="H46244" s="37"/>
      <c r="I46244" s="37"/>
      <c r="J46244" s="26"/>
      <c r="K46244" s="37"/>
    </row>
    <row r="46245" spans="6:11" x14ac:dyDescent="0.25">
      <c r="F46245" s="25"/>
      <c r="G46245" s="27"/>
      <c r="H46245" s="37"/>
      <c r="I46245" s="37"/>
      <c r="J46245" s="26"/>
      <c r="K46245" s="37"/>
    </row>
    <row r="46246" spans="6:11" x14ac:dyDescent="0.25">
      <c r="F46246" s="25"/>
      <c r="G46246" s="27"/>
      <c r="H46246" s="37"/>
      <c r="I46246" s="37"/>
      <c r="J46246" s="26"/>
      <c r="K46246" s="37"/>
    </row>
    <row r="46247" spans="6:11" x14ac:dyDescent="0.25">
      <c r="F46247" s="25"/>
      <c r="G46247" s="27"/>
      <c r="H46247" s="37"/>
      <c r="I46247" s="37"/>
      <c r="J46247" s="26"/>
      <c r="K46247" s="37"/>
    </row>
    <row r="46248" spans="6:11" x14ac:dyDescent="0.25">
      <c r="F46248" s="25"/>
      <c r="G46248" s="27"/>
      <c r="H46248" s="37"/>
      <c r="I46248" s="37"/>
      <c r="J46248" s="26"/>
      <c r="K46248" s="37"/>
    </row>
    <row r="46249" spans="6:11" x14ac:dyDescent="0.25">
      <c r="F46249" s="25"/>
      <c r="G46249" s="27"/>
      <c r="H46249" s="37"/>
      <c r="I46249" s="37"/>
      <c r="J46249" s="26"/>
      <c r="K46249" s="37"/>
    </row>
    <row r="46250" spans="6:11" x14ac:dyDescent="0.25">
      <c r="F46250" s="25"/>
      <c r="G46250" s="27"/>
      <c r="H46250" s="37"/>
      <c r="I46250" s="37"/>
      <c r="J46250" s="26"/>
      <c r="K46250" s="37"/>
    </row>
    <row r="46251" spans="6:11" x14ac:dyDescent="0.25">
      <c r="F46251" s="25"/>
      <c r="G46251" s="27"/>
      <c r="H46251" s="37"/>
      <c r="I46251" s="37"/>
      <c r="J46251" s="26"/>
      <c r="K46251" s="37"/>
    </row>
    <row r="46252" spans="6:11" x14ac:dyDescent="0.25">
      <c r="F46252" s="25"/>
      <c r="G46252" s="27"/>
      <c r="H46252" s="37"/>
      <c r="I46252" s="37"/>
      <c r="J46252" s="26"/>
      <c r="K46252" s="37"/>
    </row>
    <row r="46253" spans="6:11" x14ac:dyDescent="0.25">
      <c r="F46253" s="25"/>
      <c r="G46253" s="27"/>
      <c r="H46253" s="37"/>
      <c r="I46253" s="37"/>
      <c r="J46253" s="26"/>
      <c r="K46253" s="37"/>
    </row>
    <row r="46254" spans="6:11" x14ac:dyDescent="0.25">
      <c r="F46254" s="25"/>
      <c r="G46254" s="27"/>
      <c r="H46254" s="37"/>
      <c r="I46254" s="37"/>
      <c r="J46254" s="26"/>
      <c r="K46254" s="37"/>
    </row>
    <row r="46255" spans="6:11" x14ac:dyDescent="0.25">
      <c r="F46255" s="25"/>
      <c r="G46255" s="27"/>
      <c r="H46255" s="37"/>
      <c r="I46255" s="37"/>
      <c r="J46255" s="26"/>
      <c r="K46255" s="37"/>
    </row>
    <row r="46256" spans="6:11" x14ac:dyDescent="0.25">
      <c r="F46256" s="25"/>
      <c r="G46256" s="27"/>
      <c r="H46256" s="37"/>
      <c r="I46256" s="37"/>
      <c r="J46256" s="26"/>
      <c r="K46256" s="37"/>
    </row>
    <row r="46257" spans="6:11" x14ac:dyDescent="0.25">
      <c r="F46257" s="25"/>
      <c r="G46257" s="27"/>
      <c r="H46257" s="37"/>
      <c r="I46257" s="37"/>
      <c r="J46257" s="26"/>
      <c r="K46257" s="37"/>
    </row>
    <row r="46258" spans="6:11" x14ac:dyDescent="0.25">
      <c r="F46258" s="25"/>
      <c r="G46258" s="27"/>
      <c r="H46258" s="37"/>
      <c r="I46258" s="37"/>
      <c r="J46258" s="26"/>
      <c r="K46258" s="37"/>
    </row>
    <row r="46259" spans="6:11" x14ac:dyDescent="0.25">
      <c r="F46259" s="25"/>
      <c r="G46259" s="27"/>
      <c r="H46259" s="37"/>
      <c r="I46259" s="37"/>
      <c r="J46259" s="26"/>
      <c r="K46259" s="37"/>
    </row>
    <row r="46260" spans="6:11" x14ac:dyDescent="0.25">
      <c r="F46260" s="25"/>
      <c r="G46260" s="27"/>
      <c r="H46260" s="37"/>
      <c r="I46260" s="37"/>
      <c r="J46260" s="26"/>
      <c r="K46260" s="37"/>
    </row>
    <row r="46261" spans="6:11" x14ac:dyDescent="0.25">
      <c r="F46261" s="25"/>
      <c r="G46261" s="27"/>
      <c r="H46261" s="37"/>
      <c r="I46261" s="37"/>
      <c r="J46261" s="26"/>
      <c r="K46261" s="37"/>
    </row>
    <row r="46262" spans="6:11" x14ac:dyDescent="0.25">
      <c r="F46262" s="25"/>
      <c r="G46262" s="27"/>
      <c r="H46262" s="37"/>
      <c r="I46262" s="37"/>
      <c r="J46262" s="26"/>
      <c r="K46262" s="37"/>
    </row>
    <row r="46263" spans="6:11" x14ac:dyDescent="0.25">
      <c r="F46263" s="25"/>
      <c r="G46263" s="27"/>
      <c r="H46263" s="37"/>
      <c r="I46263" s="37"/>
      <c r="J46263" s="26"/>
      <c r="K46263" s="37"/>
    </row>
    <row r="46264" spans="6:11" x14ac:dyDescent="0.25">
      <c r="F46264" s="25"/>
      <c r="G46264" s="27"/>
      <c r="H46264" s="37"/>
      <c r="I46264" s="37"/>
      <c r="J46264" s="26"/>
      <c r="K46264" s="37"/>
    </row>
    <row r="46265" spans="6:11" x14ac:dyDescent="0.25">
      <c r="F46265" s="25"/>
      <c r="G46265" s="27"/>
      <c r="H46265" s="37"/>
      <c r="I46265" s="37"/>
      <c r="J46265" s="26"/>
      <c r="K46265" s="37"/>
    </row>
    <row r="46266" spans="6:11" x14ac:dyDescent="0.25">
      <c r="F46266" s="25"/>
      <c r="G46266" s="27"/>
      <c r="H46266" s="37"/>
      <c r="I46266" s="37"/>
      <c r="J46266" s="26"/>
      <c r="K46266" s="37"/>
    </row>
    <row r="46267" spans="6:11" x14ac:dyDescent="0.25">
      <c r="F46267" s="25"/>
      <c r="G46267" s="27"/>
      <c r="H46267" s="37"/>
      <c r="I46267" s="37"/>
      <c r="J46267" s="26"/>
      <c r="K46267" s="37"/>
    </row>
    <row r="46268" spans="6:11" x14ac:dyDescent="0.25">
      <c r="F46268" s="25"/>
      <c r="G46268" s="27"/>
      <c r="H46268" s="37"/>
      <c r="I46268" s="37"/>
      <c r="J46268" s="26"/>
      <c r="K46268" s="37"/>
    </row>
    <row r="46269" spans="6:11" x14ac:dyDescent="0.25">
      <c r="F46269" s="25"/>
      <c r="G46269" s="27"/>
      <c r="H46269" s="37"/>
      <c r="I46269" s="37"/>
      <c r="J46269" s="26"/>
      <c r="K46269" s="37"/>
    </row>
    <row r="46270" spans="6:11" x14ac:dyDescent="0.25">
      <c r="F46270" s="25"/>
      <c r="G46270" s="27"/>
      <c r="H46270" s="37"/>
      <c r="I46270" s="37"/>
      <c r="J46270" s="26"/>
      <c r="K46270" s="37"/>
    </row>
    <row r="46271" spans="6:11" x14ac:dyDescent="0.25">
      <c r="F46271" s="25"/>
      <c r="G46271" s="27"/>
      <c r="H46271" s="37"/>
      <c r="I46271" s="37"/>
      <c r="J46271" s="26"/>
      <c r="K46271" s="37"/>
    </row>
    <row r="46272" spans="6:11" x14ac:dyDescent="0.25">
      <c r="F46272" s="25"/>
      <c r="G46272" s="27"/>
      <c r="H46272" s="37"/>
      <c r="I46272" s="37"/>
      <c r="J46272" s="26"/>
      <c r="K46272" s="37"/>
    </row>
    <row r="46273" spans="6:11" x14ac:dyDescent="0.25">
      <c r="F46273" s="25"/>
      <c r="G46273" s="27"/>
      <c r="H46273" s="37"/>
      <c r="I46273" s="37"/>
      <c r="J46273" s="26"/>
      <c r="K46273" s="37"/>
    </row>
    <row r="46274" spans="6:11" x14ac:dyDescent="0.25">
      <c r="F46274" s="25"/>
      <c r="G46274" s="27"/>
      <c r="H46274" s="37"/>
      <c r="I46274" s="37"/>
      <c r="J46274" s="26"/>
      <c r="K46274" s="37"/>
    </row>
    <row r="46275" spans="6:11" x14ac:dyDescent="0.25">
      <c r="F46275" s="25"/>
      <c r="G46275" s="27"/>
      <c r="H46275" s="37"/>
      <c r="I46275" s="37"/>
      <c r="J46275" s="26"/>
      <c r="K46275" s="37"/>
    </row>
    <row r="46276" spans="6:11" x14ac:dyDescent="0.25">
      <c r="F46276" s="25"/>
      <c r="G46276" s="27"/>
      <c r="H46276" s="37"/>
      <c r="I46276" s="37"/>
      <c r="J46276" s="26"/>
      <c r="K46276" s="37"/>
    </row>
    <row r="46277" spans="6:11" x14ac:dyDescent="0.25">
      <c r="F46277" s="25"/>
      <c r="G46277" s="27"/>
      <c r="H46277" s="37"/>
      <c r="I46277" s="37"/>
      <c r="J46277" s="26"/>
      <c r="K46277" s="37"/>
    </row>
    <row r="46278" spans="6:11" x14ac:dyDescent="0.25">
      <c r="F46278" s="25"/>
      <c r="G46278" s="27"/>
      <c r="H46278" s="37"/>
      <c r="I46278" s="37"/>
      <c r="J46278" s="26"/>
      <c r="K46278" s="37"/>
    </row>
    <row r="46279" spans="6:11" x14ac:dyDescent="0.25">
      <c r="F46279" s="25"/>
      <c r="G46279" s="27"/>
      <c r="H46279" s="37"/>
      <c r="I46279" s="37"/>
      <c r="J46279" s="26"/>
      <c r="K46279" s="37"/>
    </row>
    <row r="46280" spans="6:11" x14ac:dyDescent="0.25">
      <c r="F46280" s="25"/>
      <c r="G46280" s="27"/>
      <c r="H46280" s="37"/>
      <c r="I46280" s="37"/>
      <c r="J46280" s="26"/>
      <c r="K46280" s="37"/>
    </row>
    <row r="46281" spans="6:11" x14ac:dyDescent="0.25">
      <c r="F46281" s="25"/>
      <c r="G46281" s="27"/>
      <c r="H46281" s="37"/>
      <c r="I46281" s="37"/>
      <c r="J46281" s="26"/>
      <c r="K46281" s="37"/>
    </row>
    <row r="46282" spans="6:11" x14ac:dyDescent="0.25">
      <c r="F46282" s="25"/>
      <c r="G46282" s="27"/>
      <c r="H46282" s="37"/>
      <c r="I46282" s="37"/>
      <c r="J46282" s="26"/>
      <c r="K46282" s="37"/>
    </row>
    <row r="46283" spans="6:11" x14ac:dyDescent="0.25">
      <c r="F46283" s="25"/>
      <c r="G46283" s="27"/>
      <c r="H46283" s="37"/>
      <c r="I46283" s="37"/>
      <c r="J46283" s="26"/>
      <c r="K46283" s="37"/>
    </row>
    <row r="46284" spans="6:11" x14ac:dyDescent="0.25">
      <c r="F46284" s="25"/>
      <c r="G46284" s="27"/>
      <c r="H46284" s="37"/>
      <c r="I46284" s="37"/>
      <c r="J46284" s="26"/>
      <c r="K46284" s="37"/>
    </row>
    <row r="46285" spans="6:11" x14ac:dyDescent="0.25">
      <c r="F46285" s="25"/>
      <c r="G46285" s="27"/>
      <c r="H46285" s="37"/>
      <c r="I46285" s="37"/>
      <c r="J46285" s="26"/>
      <c r="K46285" s="37"/>
    </row>
    <row r="46286" spans="6:11" x14ac:dyDescent="0.25">
      <c r="F46286" s="25"/>
      <c r="G46286" s="27"/>
      <c r="H46286" s="37"/>
      <c r="I46286" s="37"/>
      <c r="J46286" s="26"/>
      <c r="K46286" s="37"/>
    </row>
    <row r="46287" spans="6:11" x14ac:dyDescent="0.25">
      <c r="F46287" s="25"/>
      <c r="G46287" s="27"/>
      <c r="H46287" s="37"/>
      <c r="I46287" s="37"/>
      <c r="J46287" s="26"/>
      <c r="K46287" s="37"/>
    </row>
    <row r="46288" spans="6:11" x14ac:dyDescent="0.25">
      <c r="F46288" s="25"/>
      <c r="G46288" s="27"/>
      <c r="H46288" s="37"/>
      <c r="I46288" s="37"/>
      <c r="J46288" s="26"/>
      <c r="K46288" s="37"/>
    </row>
    <row r="46289" spans="6:11" x14ac:dyDescent="0.25">
      <c r="F46289" s="25"/>
      <c r="G46289" s="27"/>
      <c r="H46289" s="37"/>
      <c r="I46289" s="37"/>
      <c r="J46289" s="26"/>
      <c r="K46289" s="37"/>
    </row>
    <row r="46290" spans="6:11" x14ac:dyDescent="0.25">
      <c r="F46290" s="25"/>
      <c r="G46290" s="27"/>
      <c r="H46290" s="37"/>
      <c r="I46290" s="37"/>
      <c r="J46290" s="26"/>
      <c r="K46290" s="37"/>
    </row>
    <row r="46291" spans="6:11" x14ac:dyDescent="0.25">
      <c r="F46291" s="25"/>
      <c r="G46291" s="27"/>
      <c r="H46291" s="37"/>
      <c r="I46291" s="37"/>
      <c r="J46291" s="26"/>
      <c r="K46291" s="37"/>
    </row>
    <row r="46292" spans="6:11" x14ac:dyDescent="0.25">
      <c r="F46292" s="25"/>
      <c r="G46292" s="27"/>
      <c r="H46292" s="37"/>
      <c r="I46292" s="37"/>
      <c r="J46292" s="26"/>
      <c r="K46292" s="37"/>
    </row>
    <row r="46293" spans="6:11" x14ac:dyDescent="0.25">
      <c r="F46293" s="25"/>
      <c r="G46293" s="27"/>
      <c r="H46293" s="37"/>
      <c r="I46293" s="37"/>
      <c r="J46293" s="26"/>
      <c r="K46293" s="37"/>
    </row>
    <row r="46294" spans="6:11" x14ac:dyDescent="0.25">
      <c r="F46294" s="25"/>
      <c r="G46294" s="27"/>
      <c r="H46294" s="37"/>
      <c r="I46294" s="37"/>
      <c r="J46294" s="26"/>
      <c r="K46294" s="37"/>
    </row>
    <row r="46295" spans="6:11" x14ac:dyDescent="0.25">
      <c r="F46295" s="25"/>
      <c r="G46295" s="27"/>
      <c r="H46295" s="37"/>
      <c r="I46295" s="37"/>
      <c r="J46295" s="26"/>
      <c r="K46295" s="37"/>
    </row>
    <row r="46296" spans="6:11" x14ac:dyDescent="0.25">
      <c r="F46296" s="25"/>
      <c r="G46296" s="27"/>
      <c r="H46296" s="37"/>
      <c r="I46296" s="37"/>
      <c r="J46296" s="26"/>
      <c r="K46296" s="37"/>
    </row>
    <row r="46297" spans="6:11" x14ac:dyDescent="0.25">
      <c r="F46297" s="25"/>
      <c r="G46297" s="27"/>
      <c r="H46297" s="37"/>
      <c r="I46297" s="37"/>
      <c r="J46297" s="26"/>
      <c r="K46297" s="37"/>
    </row>
    <row r="46298" spans="6:11" x14ac:dyDescent="0.25">
      <c r="F46298" s="25"/>
      <c r="G46298" s="27"/>
      <c r="H46298" s="37"/>
      <c r="I46298" s="37"/>
      <c r="J46298" s="26"/>
      <c r="K46298" s="37"/>
    </row>
    <row r="46299" spans="6:11" x14ac:dyDescent="0.25">
      <c r="F46299" s="25"/>
      <c r="G46299" s="27"/>
      <c r="H46299" s="37"/>
      <c r="I46299" s="37"/>
      <c r="J46299" s="26"/>
      <c r="K46299" s="37"/>
    </row>
    <row r="46300" spans="6:11" x14ac:dyDescent="0.25">
      <c r="F46300" s="25"/>
      <c r="G46300" s="27"/>
      <c r="H46300" s="37"/>
      <c r="I46300" s="37"/>
      <c r="J46300" s="26"/>
      <c r="K46300" s="37"/>
    </row>
    <row r="46301" spans="6:11" x14ac:dyDescent="0.25">
      <c r="F46301" s="25"/>
      <c r="G46301" s="27"/>
      <c r="H46301" s="37"/>
      <c r="I46301" s="37"/>
      <c r="J46301" s="26"/>
      <c r="K46301" s="37"/>
    </row>
    <row r="46302" spans="6:11" x14ac:dyDescent="0.25">
      <c r="F46302" s="25"/>
      <c r="G46302" s="27"/>
      <c r="H46302" s="37"/>
      <c r="I46302" s="37"/>
      <c r="J46302" s="26"/>
      <c r="K46302" s="37"/>
    </row>
    <row r="46303" spans="6:11" x14ac:dyDescent="0.25">
      <c r="F46303" s="25"/>
      <c r="G46303" s="27"/>
      <c r="H46303" s="37"/>
      <c r="I46303" s="37"/>
      <c r="J46303" s="26"/>
      <c r="K46303" s="37"/>
    </row>
    <row r="46304" spans="6:11" x14ac:dyDescent="0.25">
      <c r="F46304" s="25"/>
      <c r="G46304" s="27"/>
      <c r="H46304" s="37"/>
      <c r="I46304" s="37"/>
      <c r="J46304" s="26"/>
      <c r="K46304" s="37"/>
    </row>
    <row r="46305" spans="6:11" x14ac:dyDescent="0.25">
      <c r="F46305" s="25"/>
      <c r="G46305" s="27"/>
      <c r="H46305" s="37"/>
      <c r="I46305" s="37"/>
      <c r="J46305" s="26"/>
      <c r="K46305" s="37"/>
    </row>
    <row r="46306" spans="6:11" x14ac:dyDescent="0.25">
      <c r="F46306" s="25"/>
      <c r="G46306" s="27"/>
      <c r="H46306" s="37"/>
      <c r="I46306" s="37"/>
      <c r="J46306" s="26"/>
      <c r="K46306" s="37"/>
    </row>
    <row r="46307" spans="6:11" x14ac:dyDescent="0.25">
      <c r="F46307" s="25"/>
      <c r="G46307" s="27"/>
      <c r="H46307" s="37"/>
      <c r="I46307" s="37"/>
      <c r="J46307" s="26"/>
      <c r="K46307" s="37"/>
    </row>
    <row r="46308" spans="6:11" x14ac:dyDescent="0.25">
      <c r="F46308" s="25"/>
      <c r="G46308" s="27"/>
      <c r="H46308" s="37"/>
      <c r="I46308" s="37"/>
      <c r="J46308" s="26"/>
      <c r="K46308" s="37"/>
    </row>
    <row r="46309" spans="6:11" x14ac:dyDescent="0.25">
      <c r="F46309" s="25"/>
      <c r="G46309" s="27"/>
      <c r="H46309" s="37"/>
      <c r="I46309" s="37"/>
      <c r="J46309" s="26"/>
      <c r="K46309" s="37"/>
    </row>
    <row r="46310" spans="6:11" x14ac:dyDescent="0.25">
      <c r="F46310" s="25"/>
      <c r="G46310" s="27"/>
      <c r="H46310" s="37"/>
      <c r="I46310" s="37"/>
      <c r="J46310" s="26"/>
      <c r="K46310" s="37"/>
    </row>
    <row r="46311" spans="6:11" x14ac:dyDescent="0.25">
      <c r="F46311" s="25"/>
      <c r="G46311" s="27"/>
      <c r="H46311" s="37"/>
      <c r="I46311" s="37"/>
      <c r="J46311" s="26"/>
      <c r="K46311" s="37"/>
    </row>
    <row r="46312" spans="6:11" x14ac:dyDescent="0.25">
      <c r="F46312" s="25"/>
      <c r="G46312" s="27"/>
      <c r="H46312" s="37"/>
      <c r="I46312" s="37"/>
      <c r="J46312" s="26"/>
      <c r="K46312" s="37"/>
    </row>
    <row r="46313" spans="6:11" x14ac:dyDescent="0.25">
      <c r="F46313" s="25"/>
      <c r="G46313" s="27"/>
      <c r="H46313" s="37"/>
      <c r="I46313" s="37"/>
      <c r="J46313" s="26"/>
      <c r="K46313" s="37"/>
    </row>
    <row r="46314" spans="6:11" x14ac:dyDescent="0.25">
      <c r="F46314" s="25"/>
      <c r="G46314" s="27"/>
      <c r="H46314" s="37"/>
      <c r="I46314" s="37"/>
      <c r="J46314" s="26"/>
      <c r="K46314" s="37"/>
    </row>
    <row r="46315" spans="6:11" x14ac:dyDescent="0.25">
      <c r="F46315" s="25"/>
      <c r="G46315" s="27"/>
      <c r="H46315" s="37"/>
      <c r="I46315" s="37"/>
      <c r="J46315" s="26"/>
      <c r="K46315" s="37"/>
    </row>
    <row r="46316" spans="6:11" x14ac:dyDescent="0.25">
      <c r="F46316" s="25"/>
      <c r="G46316" s="27"/>
      <c r="H46316" s="37"/>
      <c r="I46316" s="37"/>
      <c r="J46316" s="26"/>
      <c r="K46316" s="37"/>
    </row>
    <row r="46317" spans="6:11" x14ac:dyDescent="0.25">
      <c r="F46317" s="25"/>
      <c r="G46317" s="27"/>
      <c r="H46317" s="37"/>
      <c r="I46317" s="37"/>
      <c r="J46317" s="26"/>
      <c r="K46317" s="37"/>
    </row>
    <row r="46318" spans="6:11" x14ac:dyDescent="0.25">
      <c r="F46318" s="25"/>
      <c r="G46318" s="27"/>
      <c r="H46318" s="37"/>
      <c r="I46318" s="37"/>
      <c r="J46318" s="26"/>
      <c r="K46318" s="37"/>
    </row>
    <row r="46319" spans="6:11" x14ac:dyDescent="0.25">
      <c r="F46319" s="25"/>
      <c r="G46319" s="27"/>
      <c r="H46319" s="37"/>
      <c r="I46319" s="37"/>
      <c r="J46319" s="26"/>
      <c r="K46319" s="37"/>
    </row>
    <row r="46320" spans="6:11" x14ac:dyDescent="0.25">
      <c r="F46320" s="25"/>
      <c r="G46320" s="27"/>
      <c r="H46320" s="37"/>
      <c r="I46320" s="37"/>
      <c r="J46320" s="26"/>
      <c r="K46320" s="37"/>
    </row>
    <row r="46321" spans="6:11" x14ac:dyDescent="0.25">
      <c r="F46321" s="25"/>
      <c r="G46321" s="27"/>
      <c r="H46321" s="37"/>
      <c r="I46321" s="37"/>
      <c r="J46321" s="26"/>
      <c r="K46321" s="37"/>
    </row>
    <row r="46322" spans="6:11" x14ac:dyDescent="0.25">
      <c r="F46322" s="25"/>
      <c r="G46322" s="27"/>
      <c r="H46322" s="37"/>
      <c r="I46322" s="37"/>
      <c r="J46322" s="26"/>
      <c r="K46322" s="37"/>
    </row>
    <row r="46323" spans="6:11" x14ac:dyDescent="0.25">
      <c r="F46323" s="25"/>
      <c r="G46323" s="27"/>
      <c r="H46323" s="37"/>
      <c r="I46323" s="37"/>
      <c r="J46323" s="26"/>
      <c r="K46323" s="37"/>
    </row>
    <row r="46324" spans="6:11" x14ac:dyDescent="0.25">
      <c r="F46324" s="25"/>
      <c r="G46324" s="27"/>
      <c r="H46324" s="37"/>
      <c r="I46324" s="37"/>
      <c r="J46324" s="26"/>
      <c r="K46324" s="37"/>
    </row>
    <row r="46325" spans="6:11" x14ac:dyDescent="0.25">
      <c r="F46325" s="25"/>
      <c r="G46325" s="27"/>
      <c r="H46325" s="37"/>
      <c r="I46325" s="37"/>
      <c r="J46325" s="26"/>
      <c r="K46325" s="37"/>
    </row>
    <row r="46326" spans="6:11" x14ac:dyDescent="0.25">
      <c r="F46326" s="25"/>
      <c r="G46326" s="27"/>
      <c r="H46326" s="37"/>
      <c r="I46326" s="37"/>
      <c r="J46326" s="26"/>
      <c r="K46326" s="37"/>
    </row>
    <row r="46327" spans="6:11" x14ac:dyDescent="0.25">
      <c r="F46327" s="25"/>
      <c r="G46327" s="27"/>
      <c r="H46327" s="37"/>
      <c r="I46327" s="37"/>
      <c r="J46327" s="26"/>
      <c r="K46327" s="37"/>
    </row>
    <row r="46328" spans="6:11" x14ac:dyDescent="0.25">
      <c r="F46328" s="25"/>
      <c r="G46328" s="27"/>
      <c r="H46328" s="37"/>
      <c r="I46328" s="37"/>
      <c r="J46328" s="26"/>
      <c r="K46328" s="37"/>
    </row>
    <row r="46329" spans="6:11" x14ac:dyDescent="0.25">
      <c r="F46329" s="25"/>
      <c r="G46329" s="27"/>
      <c r="H46329" s="37"/>
      <c r="I46329" s="37"/>
      <c r="J46329" s="26"/>
      <c r="K46329" s="37"/>
    </row>
    <row r="46330" spans="6:11" x14ac:dyDescent="0.25">
      <c r="F46330" s="25"/>
      <c r="G46330" s="27"/>
      <c r="H46330" s="37"/>
      <c r="I46330" s="37"/>
      <c r="J46330" s="26"/>
      <c r="K46330" s="37"/>
    </row>
    <row r="46331" spans="6:11" x14ac:dyDescent="0.25">
      <c r="F46331" s="25"/>
      <c r="G46331" s="27"/>
      <c r="H46331" s="37"/>
      <c r="I46331" s="37"/>
      <c r="J46331" s="26"/>
      <c r="K46331" s="37"/>
    </row>
    <row r="46332" spans="6:11" x14ac:dyDescent="0.25">
      <c r="F46332" s="25"/>
      <c r="G46332" s="27"/>
      <c r="H46332" s="37"/>
      <c r="I46332" s="37"/>
      <c r="J46332" s="26"/>
      <c r="K46332" s="37"/>
    </row>
    <row r="46333" spans="6:11" x14ac:dyDescent="0.25">
      <c r="F46333" s="25"/>
      <c r="G46333" s="27"/>
      <c r="H46333" s="37"/>
      <c r="I46333" s="37"/>
      <c r="J46333" s="26"/>
      <c r="K46333" s="37"/>
    </row>
    <row r="46334" spans="6:11" x14ac:dyDescent="0.25">
      <c r="F46334" s="25"/>
      <c r="G46334" s="27"/>
      <c r="H46334" s="37"/>
      <c r="I46334" s="37"/>
      <c r="J46334" s="26"/>
      <c r="K46334" s="37"/>
    </row>
    <row r="46335" spans="6:11" x14ac:dyDescent="0.25">
      <c r="F46335" s="25"/>
      <c r="G46335" s="27"/>
      <c r="H46335" s="37"/>
      <c r="I46335" s="37"/>
      <c r="J46335" s="26"/>
      <c r="K46335" s="37"/>
    </row>
    <row r="46336" spans="6:11" x14ac:dyDescent="0.25">
      <c r="F46336" s="25"/>
      <c r="G46336" s="27"/>
      <c r="H46336" s="37"/>
      <c r="I46336" s="37"/>
      <c r="J46336" s="26"/>
      <c r="K46336" s="37"/>
    </row>
    <row r="46337" spans="6:11" x14ac:dyDescent="0.25">
      <c r="F46337" s="25"/>
      <c r="G46337" s="27"/>
      <c r="H46337" s="37"/>
      <c r="I46337" s="37"/>
      <c r="J46337" s="26"/>
      <c r="K46337" s="37"/>
    </row>
    <row r="46338" spans="6:11" x14ac:dyDescent="0.25">
      <c r="F46338" s="25"/>
      <c r="G46338" s="27"/>
      <c r="H46338" s="37"/>
      <c r="I46338" s="37"/>
      <c r="J46338" s="26"/>
      <c r="K46338" s="37"/>
    </row>
    <row r="46339" spans="6:11" x14ac:dyDescent="0.25">
      <c r="F46339" s="25"/>
      <c r="G46339" s="27"/>
      <c r="H46339" s="37"/>
      <c r="I46339" s="37"/>
      <c r="J46339" s="26"/>
      <c r="K46339" s="37"/>
    </row>
    <row r="46340" spans="6:11" x14ac:dyDescent="0.25">
      <c r="F46340" s="25"/>
      <c r="G46340" s="27"/>
      <c r="H46340" s="37"/>
      <c r="I46340" s="37"/>
      <c r="J46340" s="26"/>
      <c r="K46340" s="37"/>
    </row>
    <row r="46341" spans="6:11" x14ac:dyDescent="0.25">
      <c r="F46341" s="25"/>
      <c r="G46341" s="27"/>
      <c r="H46341" s="37"/>
      <c r="I46341" s="37"/>
      <c r="J46341" s="26"/>
      <c r="K46341" s="37"/>
    </row>
    <row r="46342" spans="6:11" x14ac:dyDescent="0.25">
      <c r="F46342" s="25"/>
      <c r="G46342" s="27"/>
      <c r="H46342" s="37"/>
      <c r="I46342" s="37"/>
      <c r="J46342" s="26"/>
      <c r="K46342" s="37"/>
    </row>
    <row r="46343" spans="6:11" x14ac:dyDescent="0.25">
      <c r="F46343" s="25"/>
      <c r="G46343" s="27"/>
      <c r="H46343" s="37"/>
      <c r="I46343" s="37"/>
      <c r="J46343" s="26"/>
      <c r="K46343" s="37"/>
    </row>
    <row r="46344" spans="6:11" x14ac:dyDescent="0.25">
      <c r="F46344" s="25"/>
      <c r="G46344" s="27"/>
      <c r="H46344" s="37"/>
      <c r="I46344" s="37"/>
      <c r="J46344" s="26"/>
      <c r="K46344" s="37"/>
    </row>
    <row r="46345" spans="6:11" x14ac:dyDescent="0.25">
      <c r="F46345" s="25"/>
      <c r="G46345" s="27"/>
      <c r="H46345" s="37"/>
      <c r="I46345" s="37"/>
      <c r="J46345" s="26"/>
      <c r="K46345" s="37"/>
    </row>
    <row r="46346" spans="6:11" x14ac:dyDescent="0.25">
      <c r="F46346" s="25"/>
      <c r="G46346" s="27"/>
      <c r="H46346" s="37"/>
      <c r="I46346" s="37"/>
      <c r="J46346" s="26"/>
      <c r="K46346" s="37"/>
    </row>
    <row r="46347" spans="6:11" x14ac:dyDescent="0.25">
      <c r="F46347" s="25"/>
      <c r="G46347" s="27"/>
      <c r="H46347" s="37"/>
      <c r="I46347" s="37"/>
      <c r="J46347" s="26"/>
      <c r="K46347" s="37"/>
    </row>
    <row r="46348" spans="6:11" x14ac:dyDescent="0.25">
      <c r="F46348" s="25"/>
      <c r="G46348" s="27"/>
      <c r="H46348" s="37"/>
      <c r="I46348" s="37"/>
      <c r="J46348" s="26"/>
      <c r="K46348" s="37"/>
    </row>
    <row r="46349" spans="6:11" x14ac:dyDescent="0.25">
      <c r="F46349" s="25"/>
      <c r="G46349" s="27"/>
      <c r="H46349" s="37"/>
      <c r="I46349" s="37"/>
      <c r="J46349" s="26"/>
      <c r="K46349" s="37"/>
    </row>
    <row r="46350" spans="6:11" x14ac:dyDescent="0.25">
      <c r="F46350" s="25"/>
      <c r="G46350" s="27"/>
      <c r="H46350" s="37"/>
      <c r="I46350" s="37"/>
      <c r="J46350" s="26"/>
      <c r="K46350" s="37"/>
    </row>
    <row r="46351" spans="6:11" x14ac:dyDescent="0.25">
      <c r="F46351" s="25"/>
      <c r="G46351" s="27"/>
      <c r="H46351" s="37"/>
      <c r="I46351" s="37"/>
      <c r="J46351" s="26"/>
      <c r="K46351" s="37"/>
    </row>
    <row r="46352" spans="6:11" x14ac:dyDescent="0.25">
      <c r="F46352" s="25"/>
      <c r="G46352" s="27"/>
      <c r="H46352" s="37"/>
      <c r="I46352" s="37"/>
      <c r="J46352" s="26"/>
      <c r="K46352" s="37"/>
    </row>
    <row r="46353" spans="6:11" x14ac:dyDescent="0.25">
      <c r="F46353" s="25"/>
      <c r="G46353" s="27"/>
      <c r="H46353" s="37"/>
      <c r="I46353" s="37"/>
      <c r="J46353" s="26"/>
      <c r="K46353" s="37"/>
    </row>
    <row r="46354" spans="6:11" x14ac:dyDescent="0.25">
      <c r="F46354" s="25"/>
      <c r="G46354" s="27"/>
      <c r="H46354" s="37"/>
      <c r="I46354" s="37"/>
      <c r="J46354" s="26"/>
      <c r="K46354" s="37"/>
    </row>
    <row r="46355" spans="6:11" x14ac:dyDescent="0.25">
      <c r="F46355" s="25"/>
      <c r="G46355" s="27"/>
      <c r="H46355" s="37"/>
      <c r="I46355" s="37"/>
      <c r="J46355" s="26"/>
      <c r="K46355" s="37"/>
    </row>
    <row r="46356" spans="6:11" x14ac:dyDescent="0.25">
      <c r="F46356" s="25"/>
      <c r="G46356" s="27"/>
      <c r="H46356" s="37"/>
      <c r="I46356" s="37"/>
      <c r="J46356" s="26"/>
      <c r="K46356" s="37"/>
    </row>
    <row r="46357" spans="6:11" x14ac:dyDescent="0.25">
      <c r="F46357" s="25"/>
      <c r="G46357" s="27"/>
      <c r="H46357" s="37"/>
      <c r="I46357" s="37"/>
      <c r="J46357" s="26"/>
      <c r="K46357" s="37"/>
    </row>
    <row r="46358" spans="6:11" x14ac:dyDescent="0.25">
      <c r="F46358" s="25"/>
      <c r="G46358" s="27"/>
      <c r="H46358" s="37"/>
      <c r="I46358" s="37"/>
      <c r="J46358" s="26"/>
      <c r="K46358" s="37"/>
    </row>
    <row r="46359" spans="6:11" x14ac:dyDescent="0.25">
      <c r="F46359" s="25"/>
      <c r="G46359" s="27"/>
      <c r="H46359" s="37"/>
      <c r="I46359" s="37"/>
      <c r="J46359" s="26"/>
      <c r="K46359" s="37"/>
    </row>
    <row r="46360" spans="6:11" x14ac:dyDescent="0.25">
      <c r="F46360" s="25"/>
      <c r="G46360" s="27"/>
      <c r="H46360" s="37"/>
      <c r="I46360" s="37"/>
      <c r="J46360" s="26"/>
      <c r="K46360" s="37"/>
    </row>
    <row r="46361" spans="6:11" x14ac:dyDescent="0.25">
      <c r="F46361" s="25"/>
      <c r="G46361" s="27"/>
      <c r="H46361" s="37"/>
      <c r="I46361" s="37"/>
      <c r="J46361" s="26"/>
      <c r="K46361" s="37"/>
    </row>
    <row r="46362" spans="6:11" x14ac:dyDescent="0.25">
      <c r="F46362" s="25"/>
      <c r="G46362" s="27"/>
      <c r="H46362" s="37"/>
      <c r="I46362" s="37"/>
      <c r="J46362" s="26"/>
      <c r="K46362" s="37"/>
    </row>
    <row r="46363" spans="6:11" x14ac:dyDescent="0.25">
      <c r="F46363" s="25"/>
      <c r="G46363" s="27"/>
      <c r="H46363" s="37"/>
      <c r="I46363" s="37"/>
      <c r="J46363" s="26"/>
      <c r="K46363" s="37"/>
    </row>
    <row r="46364" spans="6:11" x14ac:dyDescent="0.25">
      <c r="F46364" s="25"/>
      <c r="G46364" s="27"/>
      <c r="H46364" s="37"/>
      <c r="I46364" s="37"/>
      <c r="J46364" s="26"/>
      <c r="K46364" s="37"/>
    </row>
    <row r="46365" spans="6:11" x14ac:dyDescent="0.25">
      <c r="F46365" s="25"/>
      <c r="G46365" s="27"/>
      <c r="H46365" s="37"/>
      <c r="I46365" s="37"/>
      <c r="J46365" s="26"/>
      <c r="K46365" s="37"/>
    </row>
    <row r="46366" spans="6:11" x14ac:dyDescent="0.25">
      <c r="F46366" s="25"/>
      <c r="G46366" s="27"/>
      <c r="H46366" s="37"/>
      <c r="I46366" s="37"/>
      <c r="J46366" s="26"/>
      <c r="K46366" s="37"/>
    </row>
    <row r="46367" spans="6:11" x14ac:dyDescent="0.25">
      <c r="F46367" s="25"/>
      <c r="G46367" s="27"/>
      <c r="H46367" s="37"/>
      <c r="I46367" s="37"/>
      <c r="J46367" s="26"/>
      <c r="K46367" s="37"/>
    </row>
    <row r="46368" spans="6:11" x14ac:dyDescent="0.25">
      <c r="F46368" s="25"/>
      <c r="G46368" s="27"/>
      <c r="H46368" s="37"/>
      <c r="I46368" s="37"/>
      <c r="J46368" s="26"/>
      <c r="K46368" s="37"/>
    </row>
    <row r="46369" spans="6:11" x14ac:dyDescent="0.25">
      <c r="F46369" s="25"/>
      <c r="G46369" s="27"/>
      <c r="H46369" s="37"/>
      <c r="I46369" s="37"/>
      <c r="J46369" s="26"/>
      <c r="K46369" s="37"/>
    </row>
    <row r="46370" spans="6:11" x14ac:dyDescent="0.25">
      <c r="F46370" s="25"/>
      <c r="G46370" s="27"/>
      <c r="H46370" s="37"/>
      <c r="I46370" s="37"/>
      <c r="J46370" s="26"/>
      <c r="K46370" s="37"/>
    </row>
    <row r="46371" spans="6:11" x14ac:dyDescent="0.25">
      <c r="F46371" s="25"/>
      <c r="G46371" s="27"/>
      <c r="H46371" s="37"/>
      <c r="I46371" s="37"/>
      <c r="J46371" s="26"/>
      <c r="K46371" s="37"/>
    </row>
    <row r="46372" spans="6:11" x14ac:dyDescent="0.25">
      <c r="F46372" s="25"/>
      <c r="G46372" s="27"/>
      <c r="H46372" s="37"/>
      <c r="I46372" s="37"/>
      <c r="J46372" s="26"/>
      <c r="K46372" s="37"/>
    </row>
    <row r="46373" spans="6:11" x14ac:dyDescent="0.25">
      <c r="F46373" s="25"/>
      <c r="G46373" s="27"/>
      <c r="H46373" s="37"/>
      <c r="I46373" s="37"/>
      <c r="J46373" s="26"/>
      <c r="K46373" s="37"/>
    </row>
    <row r="46374" spans="6:11" x14ac:dyDescent="0.25">
      <c r="F46374" s="25"/>
      <c r="G46374" s="27"/>
      <c r="H46374" s="37"/>
      <c r="I46374" s="37"/>
      <c r="J46374" s="26"/>
      <c r="K46374" s="37"/>
    </row>
    <row r="46375" spans="6:11" x14ac:dyDescent="0.25">
      <c r="F46375" s="25"/>
      <c r="G46375" s="27"/>
      <c r="H46375" s="37"/>
      <c r="I46375" s="37"/>
      <c r="J46375" s="26"/>
      <c r="K46375" s="37"/>
    </row>
    <row r="46376" spans="6:11" x14ac:dyDescent="0.25">
      <c r="F46376" s="25"/>
      <c r="G46376" s="27"/>
      <c r="H46376" s="37"/>
      <c r="I46376" s="37"/>
      <c r="J46376" s="26"/>
      <c r="K46376" s="37"/>
    </row>
    <row r="46377" spans="6:11" x14ac:dyDescent="0.25">
      <c r="F46377" s="25"/>
      <c r="G46377" s="27"/>
      <c r="H46377" s="37"/>
      <c r="I46377" s="37"/>
      <c r="J46377" s="26"/>
      <c r="K46377" s="37"/>
    </row>
    <row r="46378" spans="6:11" x14ac:dyDescent="0.25">
      <c r="F46378" s="25"/>
      <c r="G46378" s="27"/>
      <c r="H46378" s="37"/>
      <c r="I46378" s="37"/>
      <c r="J46378" s="26"/>
      <c r="K46378" s="37"/>
    </row>
    <row r="46379" spans="6:11" x14ac:dyDescent="0.25">
      <c r="F46379" s="25"/>
      <c r="G46379" s="27"/>
      <c r="H46379" s="37"/>
      <c r="I46379" s="37"/>
      <c r="J46379" s="26"/>
      <c r="K46379" s="37"/>
    </row>
    <row r="46380" spans="6:11" x14ac:dyDescent="0.25">
      <c r="F46380" s="25"/>
      <c r="G46380" s="27"/>
      <c r="H46380" s="37"/>
      <c r="I46380" s="37"/>
      <c r="J46380" s="26"/>
      <c r="K46380" s="37"/>
    </row>
    <row r="46381" spans="6:11" x14ac:dyDescent="0.25">
      <c r="F46381" s="25"/>
      <c r="G46381" s="27"/>
      <c r="H46381" s="37"/>
      <c r="I46381" s="37"/>
      <c r="J46381" s="26"/>
      <c r="K46381" s="37"/>
    </row>
    <row r="46382" spans="6:11" x14ac:dyDescent="0.25">
      <c r="F46382" s="25"/>
      <c r="G46382" s="27"/>
      <c r="H46382" s="37"/>
      <c r="I46382" s="37"/>
      <c r="J46382" s="26"/>
      <c r="K46382" s="37"/>
    </row>
    <row r="46383" spans="6:11" x14ac:dyDescent="0.25">
      <c r="F46383" s="25"/>
      <c r="G46383" s="27"/>
      <c r="H46383" s="37"/>
      <c r="I46383" s="37"/>
      <c r="J46383" s="26"/>
      <c r="K46383" s="37"/>
    </row>
    <row r="46384" spans="6:11" x14ac:dyDescent="0.25">
      <c r="F46384" s="25"/>
      <c r="G46384" s="27"/>
      <c r="H46384" s="37"/>
      <c r="I46384" s="37"/>
      <c r="J46384" s="26"/>
      <c r="K46384" s="37"/>
    </row>
    <row r="46385" spans="6:11" x14ac:dyDescent="0.25">
      <c r="F46385" s="25"/>
      <c r="G46385" s="27"/>
      <c r="H46385" s="37"/>
      <c r="I46385" s="37"/>
      <c r="J46385" s="26"/>
      <c r="K46385" s="37"/>
    </row>
    <row r="46386" spans="6:11" x14ac:dyDescent="0.25">
      <c r="F46386" s="25"/>
      <c r="G46386" s="27"/>
      <c r="H46386" s="37"/>
      <c r="I46386" s="37"/>
      <c r="J46386" s="26"/>
      <c r="K46386" s="37"/>
    </row>
    <row r="46387" spans="6:11" x14ac:dyDescent="0.25">
      <c r="F46387" s="25"/>
      <c r="G46387" s="27"/>
      <c r="H46387" s="37"/>
      <c r="I46387" s="37"/>
      <c r="J46387" s="26"/>
      <c r="K46387" s="37"/>
    </row>
    <row r="46388" spans="6:11" x14ac:dyDescent="0.25">
      <c r="F46388" s="25"/>
      <c r="G46388" s="27"/>
      <c r="H46388" s="37"/>
      <c r="I46388" s="37"/>
      <c r="J46388" s="26"/>
      <c r="K46388" s="37"/>
    </row>
    <row r="46389" spans="6:11" x14ac:dyDescent="0.25">
      <c r="F46389" s="25"/>
      <c r="G46389" s="27"/>
      <c r="H46389" s="37"/>
      <c r="I46389" s="37"/>
      <c r="J46389" s="26"/>
      <c r="K46389" s="37"/>
    </row>
    <row r="46390" spans="6:11" x14ac:dyDescent="0.25">
      <c r="F46390" s="25"/>
      <c r="G46390" s="27"/>
      <c r="H46390" s="37"/>
      <c r="I46390" s="37"/>
      <c r="J46390" s="26"/>
      <c r="K46390" s="37"/>
    </row>
    <row r="46391" spans="6:11" x14ac:dyDescent="0.25">
      <c r="F46391" s="25"/>
      <c r="G46391" s="27"/>
      <c r="H46391" s="37"/>
      <c r="I46391" s="37"/>
      <c r="J46391" s="26"/>
      <c r="K46391" s="37"/>
    </row>
    <row r="46392" spans="6:11" x14ac:dyDescent="0.25">
      <c r="F46392" s="25"/>
      <c r="G46392" s="27"/>
      <c r="H46392" s="37"/>
      <c r="I46392" s="37"/>
      <c r="J46392" s="26"/>
      <c r="K46392" s="37"/>
    </row>
    <row r="46393" spans="6:11" x14ac:dyDescent="0.25">
      <c r="F46393" s="25"/>
      <c r="G46393" s="27"/>
      <c r="H46393" s="37"/>
      <c r="I46393" s="37"/>
      <c r="J46393" s="26"/>
      <c r="K46393" s="37"/>
    </row>
    <row r="46394" spans="6:11" x14ac:dyDescent="0.25">
      <c r="F46394" s="25"/>
      <c r="G46394" s="27"/>
      <c r="H46394" s="37"/>
      <c r="I46394" s="37"/>
      <c r="J46394" s="26"/>
      <c r="K46394" s="37"/>
    </row>
    <row r="46395" spans="6:11" x14ac:dyDescent="0.25">
      <c r="F46395" s="25"/>
      <c r="G46395" s="27"/>
      <c r="H46395" s="37"/>
      <c r="I46395" s="37"/>
      <c r="J46395" s="26"/>
      <c r="K46395" s="37"/>
    </row>
    <row r="46396" spans="6:11" x14ac:dyDescent="0.25">
      <c r="F46396" s="25"/>
      <c r="G46396" s="27"/>
      <c r="H46396" s="37"/>
      <c r="I46396" s="37"/>
      <c r="J46396" s="26"/>
      <c r="K46396" s="37"/>
    </row>
    <row r="46397" spans="6:11" x14ac:dyDescent="0.25">
      <c r="F46397" s="25"/>
      <c r="G46397" s="27"/>
      <c r="H46397" s="37"/>
      <c r="I46397" s="37"/>
      <c r="J46397" s="26"/>
      <c r="K46397" s="37"/>
    </row>
    <row r="46398" spans="6:11" x14ac:dyDescent="0.25">
      <c r="F46398" s="25"/>
      <c r="G46398" s="27"/>
      <c r="H46398" s="37"/>
      <c r="I46398" s="37"/>
      <c r="J46398" s="26"/>
      <c r="K46398" s="37"/>
    </row>
    <row r="46399" spans="6:11" x14ac:dyDescent="0.25">
      <c r="F46399" s="25"/>
      <c r="G46399" s="27"/>
      <c r="H46399" s="37"/>
      <c r="I46399" s="37"/>
      <c r="J46399" s="26"/>
      <c r="K46399" s="37"/>
    </row>
    <row r="46400" spans="6:11" x14ac:dyDescent="0.25">
      <c r="F46400" s="25"/>
      <c r="G46400" s="27"/>
      <c r="H46400" s="37"/>
      <c r="I46400" s="37"/>
      <c r="J46400" s="26"/>
      <c r="K46400" s="37"/>
    </row>
    <row r="46401" spans="6:11" x14ac:dyDescent="0.25">
      <c r="F46401" s="25"/>
      <c r="G46401" s="27"/>
      <c r="H46401" s="37"/>
      <c r="I46401" s="37"/>
      <c r="J46401" s="26"/>
      <c r="K46401" s="37"/>
    </row>
    <row r="46402" spans="6:11" x14ac:dyDescent="0.25">
      <c r="F46402" s="25"/>
      <c r="G46402" s="27"/>
      <c r="H46402" s="37"/>
      <c r="I46402" s="37"/>
      <c r="J46402" s="26"/>
      <c r="K46402" s="37"/>
    </row>
    <row r="46403" spans="6:11" x14ac:dyDescent="0.25">
      <c r="F46403" s="25"/>
      <c r="G46403" s="27"/>
      <c r="H46403" s="37"/>
      <c r="I46403" s="37"/>
      <c r="J46403" s="26"/>
      <c r="K46403" s="37"/>
    </row>
    <row r="46404" spans="6:11" x14ac:dyDescent="0.25">
      <c r="F46404" s="25"/>
      <c r="G46404" s="27"/>
      <c r="H46404" s="37"/>
      <c r="I46404" s="37"/>
      <c r="J46404" s="26"/>
      <c r="K46404" s="37"/>
    </row>
    <row r="46405" spans="6:11" x14ac:dyDescent="0.25">
      <c r="F46405" s="25"/>
      <c r="G46405" s="27"/>
      <c r="H46405" s="37"/>
      <c r="I46405" s="37"/>
      <c r="J46405" s="26"/>
      <c r="K46405" s="37"/>
    </row>
    <row r="46406" spans="6:11" x14ac:dyDescent="0.25">
      <c r="F46406" s="25"/>
      <c r="G46406" s="27"/>
      <c r="H46406" s="37"/>
      <c r="I46406" s="37"/>
      <c r="J46406" s="26"/>
      <c r="K46406" s="37"/>
    </row>
    <row r="46407" spans="6:11" x14ac:dyDescent="0.25">
      <c r="F46407" s="25"/>
      <c r="G46407" s="27"/>
      <c r="H46407" s="37"/>
      <c r="I46407" s="37"/>
      <c r="J46407" s="26"/>
      <c r="K46407" s="37"/>
    </row>
    <row r="46408" spans="6:11" x14ac:dyDescent="0.25">
      <c r="F46408" s="25"/>
      <c r="G46408" s="27"/>
      <c r="H46408" s="37"/>
      <c r="I46408" s="37"/>
      <c r="J46408" s="26"/>
      <c r="K46408" s="37"/>
    </row>
    <row r="46409" spans="6:11" x14ac:dyDescent="0.25">
      <c r="F46409" s="25"/>
      <c r="G46409" s="27"/>
      <c r="H46409" s="37"/>
      <c r="I46409" s="37"/>
      <c r="J46409" s="26"/>
      <c r="K46409" s="37"/>
    </row>
    <row r="46410" spans="6:11" x14ac:dyDescent="0.25">
      <c r="F46410" s="25"/>
      <c r="G46410" s="27"/>
      <c r="H46410" s="37"/>
      <c r="I46410" s="37"/>
      <c r="J46410" s="26"/>
      <c r="K46410" s="37"/>
    </row>
    <row r="46411" spans="6:11" x14ac:dyDescent="0.25">
      <c r="F46411" s="25"/>
      <c r="G46411" s="27"/>
      <c r="H46411" s="37"/>
      <c r="I46411" s="37"/>
      <c r="J46411" s="26"/>
      <c r="K46411" s="37"/>
    </row>
    <row r="46412" spans="6:11" x14ac:dyDescent="0.25">
      <c r="F46412" s="25"/>
      <c r="G46412" s="27"/>
      <c r="H46412" s="37"/>
      <c r="I46412" s="37"/>
      <c r="J46412" s="26"/>
      <c r="K46412" s="37"/>
    </row>
    <row r="46413" spans="6:11" x14ac:dyDescent="0.25">
      <c r="F46413" s="25"/>
      <c r="G46413" s="27"/>
      <c r="H46413" s="37"/>
      <c r="I46413" s="37"/>
      <c r="J46413" s="26"/>
      <c r="K46413" s="37"/>
    </row>
    <row r="46414" spans="6:11" x14ac:dyDescent="0.25">
      <c r="F46414" s="25"/>
      <c r="G46414" s="27"/>
      <c r="H46414" s="37"/>
      <c r="I46414" s="37"/>
      <c r="J46414" s="26"/>
      <c r="K46414" s="37"/>
    </row>
    <row r="46415" spans="6:11" x14ac:dyDescent="0.25">
      <c r="F46415" s="25"/>
      <c r="G46415" s="27"/>
      <c r="H46415" s="37"/>
      <c r="I46415" s="37"/>
      <c r="J46415" s="26"/>
      <c r="K46415" s="37"/>
    </row>
    <row r="46416" spans="6:11" x14ac:dyDescent="0.25">
      <c r="F46416" s="25"/>
      <c r="G46416" s="27"/>
      <c r="H46416" s="37"/>
      <c r="I46416" s="37"/>
      <c r="J46416" s="26"/>
      <c r="K46416" s="37"/>
    </row>
    <row r="46417" spans="6:11" x14ac:dyDescent="0.25">
      <c r="F46417" s="25"/>
      <c r="G46417" s="27"/>
      <c r="H46417" s="37"/>
      <c r="I46417" s="37"/>
      <c r="J46417" s="26"/>
      <c r="K46417" s="37"/>
    </row>
    <row r="46418" spans="6:11" x14ac:dyDescent="0.25">
      <c r="F46418" s="25"/>
      <c r="G46418" s="27"/>
      <c r="H46418" s="37"/>
      <c r="I46418" s="37"/>
      <c r="J46418" s="26"/>
      <c r="K46418" s="37"/>
    </row>
    <row r="46419" spans="6:11" x14ac:dyDescent="0.25">
      <c r="F46419" s="25"/>
      <c r="G46419" s="27"/>
      <c r="H46419" s="37"/>
      <c r="I46419" s="37"/>
      <c r="J46419" s="26"/>
      <c r="K46419" s="37"/>
    </row>
    <row r="46420" spans="6:11" x14ac:dyDescent="0.25">
      <c r="F46420" s="25"/>
      <c r="G46420" s="27"/>
      <c r="H46420" s="37"/>
      <c r="I46420" s="37"/>
      <c r="J46420" s="26"/>
      <c r="K46420" s="37"/>
    </row>
    <row r="46421" spans="6:11" x14ac:dyDescent="0.25">
      <c r="F46421" s="25"/>
      <c r="G46421" s="27"/>
      <c r="H46421" s="37"/>
      <c r="I46421" s="37"/>
      <c r="J46421" s="26"/>
      <c r="K46421" s="37"/>
    </row>
    <row r="46422" spans="6:11" x14ac:dyDescent="0.25">
      <c r="F46422" s="25"/>
      <c r="G46422" s="27"/>
      <c r="H46422" s="37"/>
      <c r="I46422" s="37"/>
      <c r="J46422" s="26"/>
      <c r="K46422" s="37"/>
    </row>
    <row r="46423" spans="6:11" x14ac:dyDescent="0.25">
      <c r="F46423" s="25"/>
      <c r="G46423" s="27"/>
      <c r="H46423" s="37"/>
      <c r="I46423" s="37"/>
      <c r="J46423" s="26"/>
      <c r="K46423" s="37"/>
    </row>
    <row r="46424" spans="6:11" x14ac:dyDescent="0.25">
      <c r="F46424" s="25"/>
      <c r="G46424" s="27"/>
      <c r="H46424" s="37"/>
      <c r="I46424" s="37"/>
      <c r="J46424" s="26"/>
      <c r="K46424" s="37"/>
    </row>
    <row r="46425" spans="6:11" x14ac:dyDescent="0.25">
      <c r="F46425" s="25"/>
      <c r="G46425" s="27"/>
      <c r="H46425" s="37"/>
      <c r="I46425" s="37"/>
      <c r="J46425" s="26"/>
      <c r="K46425" s="37"/>
    </row>
    <row r="46426" spans="6:11" x14ac:dyDescent="0.25">
      <c r="F46426" s="25"/>
      <c r="G46426" s="27"/>
      <c r="H46426" s="37"/>
      <c r="I46426" s="37"/>
      <c r="J46426" s="26"/>
      <c r="K46426" s="37"/>
    </row>
    <row r="46427" spans="6:11" x14ac:dyDescent="0.25">
      <c r="F46427" s="25"/>
      <c r="G46427" s="27"/>
      <c r="H46427" s="37"/>
      <c r="I46427" s="37"/>
      <c r="J46427" s="26"/>
      <c r="K46427" s="37"/>
    </row>
    <row r="46428" spans="6:11" x14ac:dyDescent="0.25">
      <c r="F46428" s="25"/>
      <c r="G46428" s="27"/>
      <c r="H46428" s="37"/>
      <c r="I46428" s="37"/>
      <c r="J46428" s="26"/>
      <c r="K46428" s="37"/>
    </row>
    <row r="46429" spans="6:11" x14ac:dyDescent="0.25">
      <c r="F46429" s="25"/>
      <c r="G46429" s="27"/>
      <c r="H46429" s="37"/>
      <c r="I46429" s="37"/>
      <c r="J46429" s="26"/>
      <c r="K46429" s="37"/>
    </row>
    <row r="46430" spans="6:11" x14ac:dyDescent="0.25">
      <c r="F46430" s="25"/>
      <c r="G46430" s="27"/>
      <c r="H46430" s="37"/>
      <c r="I46430" s="37"/>
      <c r="J46430" s="26"/>
      <c r="K46430" s="37"/>
    </row>
    <row r="46431" spans="6:11" x14ac:dyDescent="0.25">
      <c r="F46431" s="25"/>
      <c r="G46431" s="27"/>
      <c r="H46431" s="37"/>
      <c r="I46431" s="37"/>
      <c r="J46431" s="26"/>
      <c r="K46431" s="37"/>
    </row>
    <row r="46432" spans="6:11" x14ac:dyDescent="0.25">
      <c r="F46432" s="25"/>
      <c r="G46432" s="27"/>
      <c r="H46432" s="37"/>
      <c r="I46432" s="37"/>
      <c r="J46432" s="26"/>
      <c r="K46432" s="37"/>
    </row>
    <row r="46433" spans="6:11" x14ac:dyDescent="0.25">
      <c r="F46433" s="25"/>
      <c r="G46433" s="27"/>
      <c r="H46433" s="37"/>
      <c r="I46433" s="37"/>
      <c r="J46433" s="26"/>
      <c r="K46433" s="37"/>
    </row>
    <row r="46434" spans="6:11" x14ac:dyDescent="0.25">
      <c r="F46434" s="25"/>
      <c r="G46434" s="27"/>
      <c r="H46434" s="37"/>
      <c r="I46434" s="37"/>
      <c r="J46434" s="26"/>
      <c r="K46434" s="37"/>
    </row>
    <row r="46435" spans="6:11" x14ac:dyDescent="0.25">
      <c r="F46435" s="25"/>
      <c r="G46435" s="27"/>
      <c r="H46435" s="37"/>
      <c r="I46435" s="37"/>
      <c r="J46435" s="26"/>
      <c r="K46435" s="37"/>
    </row>
    <row r="46436" spans="6:11" x14ac:dyDescent="0.25">
      <c r="F46436" s="25"/>
      <c r="G46436" s="27"/>
      <c r="H46436" s="37"/>
      <c r="I46436" s="37"/>
      <c r="J46436" s="26"/>
      <c r="K46436" s="37"/>
    </row>
    <row r="46437" spans="6:11" x14ac:dyDescent="0.25">
      <c r="F46437" s="25"/>
      <c r="G46437" s="27"/>
      <c r="H46437" s="37"/>
      <c r="I46437" s="37"/>
      <c r="J46437" s="26"/>
      <c r="K46437" s="37"/>
    </row>
    <row r="46438" spans="6:11" x14ac:dyDescent="0.25">
      <c r="F46438" s="25"/>
      <c r="G46438" s="27"/>
      <c r="H46438" s="37"/>
      <c r="I46438" s="37"/>
      <c r="J46438" s="26"/>
      <c r="K46438" s="37"/>
    </row>
    <row r="46439" spans="6:11" x14ac:dyDescent="0.25">
      <c r="F46439" s="25"/>
      <c r="G46439" s="27"/>
      <c r="H46439" s="37"/>
      <c r="I46439" s="37"/>
      <c r="J46439" s="26"/>
      <c r="K46439" s="37"/>
    </row>
    <row r="46440" spans="6:11" x14ac:dyDescent="0.25">
      <c r="F46440" s="25"/>
      <c r="G46440" s="27"/>
      <c r="H46440" s="37"/>
      <c r="I46440" s="37"/>
      <c r="J46440" s="26"/>
      <c r="K46440" s="37"/>
    </row>
    <row r="46441" spans="6:11" x14ac:dyDescent="0.25">
      <c r="F46441" s="25"/>
      <c r="G46441" s="27"/>
      <c r="H46441" s="37"/>
      <c r="I46441" s="37"/>
      <c r="J46441" s="26"/>
      <c r="K46441" s="37"/>
    </row>
    <row r="46442" spans="6:11" x14ac:dyDescent="0.25">
      <c r="F46442" s="25"/>
      <c r="G46442" s="27"/>
      <c r="H46442" s="37"/>
      <c r="I46442" s="37"/>
      <c r="J46442" s="26"/>
      <c r="K46442" s="37"/>
    </row>
    <row r="46443" spans="6:11" x14ac:dyDescent="0.25">
      <c r="F46443" s="25"/>
      <c r="G46443" s="27"/>
      <c r="H46443" s="37"/>
      <c r="I46443" s="37"/>
      <c r="J46443" s="26"/>
      <c r="K46443" s="37"/>
    </row>
    <row r="46444" spans="6:11" x14ac:dyDescent="0.25">
      <c r="F46444" s="25"/>
      <c r="G46444" s="27"/>
      <c r="H46444" s="37"/>
      <c r="I46444" s="37"/>
      <c r="J46444" s="26"/>
      <c r="K46444" s="37"/>
    </row>
    <row r="46445" spans="6:11" x14ac:dyDescent="0.25">
      <c r="F46445" s="25"/>
      <c r="G46445" s="27"/>
      <c r="H46445" s="37"/>
      <c r="I46445" s="37"/>
      <c r="J46445" s="26"/>
      <c r="K46445" s="37"/>
    </row>
    <row r="46446" spans="6:11" x14ac:dyDescent="0.25">
      <c r="F46446" s="25"/>
      <c r="G46446" s="27"/>
      <c r="H46446" s="37"/>
      <c r="I46446" s="37"/>
      <c r="J46446" s="26"/>
      <c r="K46446" s="37"/>
    </row>
    <row r="46447" spans="6:11" x14ac:dyDescent="0.25">
      <c r="F46447" s="25"/>
      <c r="G46447" s="27"/>
      <c r="H46447" s="37"/>
      <c r="I46447" s="37"/>
      <c r="J46447" s="26"/>
      <c r="K46447" s="37"/>
    </row>
    <row r="46448" spans="6:11" x14ac:dyDescent="0.25">
      <c r="F46448" s="25"/>
      <c r="G46448" s="27"/>
      <c r="H46448" s="37"/>
      <c r="I46448" s="37"/>
      <c r="J46448" s="26"/>
      <c r="K46448" s="37"/>
    </row>
    <row r="46449" spans="6:11" x14ac:dyDescent="0.25">
      <c r="F46449" s="25"/>
      <c r="G46449" s="27"/>
      <c r="H46449" s="37"/>
      <c r="I46449" s="37"/>
      <c r="J46449" s="26"/>
      <c r="K46449" s="37"/>
    </row>
    <row r="46450" spans="6:11" x14ac:dyDescent="0.25">
      <c r="F46450" s="25"/>
      <c r="G46450" s="27"/>
      <c r="H46450" s="37"/>
      <c r="I46450" s="37"/>
      <c r="J46450" s="26"/>
      <c r="K46450" s="37"/>
    </row>
    <row r="46451" spans="6:11" x14ac:dyDescent="0.25">
      <c r="F46451" s="25"/>
      <c r="G46451" s="27"/>
      <c r="H46451" s="37"/>
      <c r="I46451" s="37"/>
      <c r="J46451" s="26"/>
      <c r="K46451" s="37"/>
    </row>
    <row r="46452" spans="6:11" x14ac:dyDescent="0.25">
      <c r="F46452" s="25"/>
      <c r="G46452" s="27"/>
      <c r="H46452" s="37"/>
      <c r="I46452" s="37"/>
      <c r="J46452" s="26"/>
      <c r="K46452" s="37"/>
    </row>
    <row r="46453" spans="6:11" x14ac:dyDescent="0.25">
      <c r="F46453" s="25"/>
      <c r="G46453" s="27"/>
      <c r="H46453" s="37"/>
      <c r="I46453" s="37"/>
      <c r="J46453" s="26"/>
      <c r="K46453" s="37"/>
    </row>
    <row r="46454" spans="6:11" x14ac:dyDescent="0.25">
      <c r="F46454" s="25"/>
      <c r="G46454" s="27"/>
      <c r="H46454" s="37"/>
      <c r="I46454" s="37"/>
      <c r="J46454" s="26"/>
      <c r="K46454" s="37"/>
    </row>
    <row r="46455" spans="6:11" x14ac:dyDescent="0.25">
      <c r="F46455" s="25"/>
      <c r="G46455" s="27"/>
      <c r="H46455" s="37"/>
      <c r="I46455" s="37"/>
      <c r="J46455" s="26"/>
      <c r="K46455" s="37"/>
    </row>
    <row r="46456" spans="6:11" x14ac:dyDescent="0.25">
      <c r="F46456" s="25"/>
      <c r="G46456" s="27"/>
      <c r="H46456" s="37"/>
      <c r="I46456" s="37"/>
      <c r="J46456" s="26"/>
      <c r="K46456" s="37"/>
    </row>
    <row r="46457" spans="6:11" x14ac:dyDescent="0.25">
      <c r="F46457" s="25"/>
      <c r="G46457" s="27"/>
      <c r="H46457" s="37"/>
      <c r="I46457" s="37"/>
      <c r="J46457" s="26"/>
      <c r="K46457" s="37"/>
    </row>
    <row r="46458" spans="6:11" x14ac:dyDescent="0.25">
      <c r="F46458" s="25"/>
      <c r="G46458" s="27"/>
      <c r="H46458" s="37"/>
      <c r="I46458" s="37"/>
      <c r="J46458" s="26"/>
      <c r="K46458" s="37"/>
    </row>
    <row r="46459" spans="6:11" x14ac:dyDescent="0.25">
      <c r="F46459" s="25"/>
      <c r="G46459" s="27"/>
      <c r="H46459" s="37"/>
      <c r="I46459" s="37"/>
      <c r="J46459" s="26"/>
      <c r="K46459" s="37"/>
    </row>
    <row r="46460" spans="6:11" x14ac:dyDescent="0.25">
      <c r="F46460" s="25"/>
      <c r="G46460" s="27"/>
      <c r="H46460" s="37"/>
      <c r="I46460" s="37"/>
      <c r="J46460" s="26"/>
      <c r="K46460" s="37"/>
    </row>
    <row r="46461" spans="6:11" x14ac:dyDescent="0.25">
      <c r="F46461" s="25"/>
      <c r="G46461" s="27"/>
      <c r="H46461" s="37"/>
      <c r="I46461" s="37"/>
      <c r="J46461" s="26"/>
      <c r="K46461" s="37"/>
    </row>
    <row r="46462" spans="6:11" x14ac:dyDescent="0.25">
      <c r="F46462" s="25"/>
      <c r="G46462" s="27"/>
      <c r="H46462" s="37"/>
      <c r="I46462" s="37"/>
      <c r="J46462" s="26"/>
      <c r="K46462" s="37"/>
    </row>
    <row r="46463" spans="6:11" x14ac:dyDescent="0.25">
      <c r="F46463" s="25"/>
      <c r="G46463" s="27"/>
      <c r="H46463" s="37"/>
      <c r="I46463" s="37"/>
      <c r="J46463" s="26"/>
      <c r="K46463" s="37"/>
    </row>
    <row r="46464" spans="6:11" x14ac:dyDescent="0.25">
      <c r="F46464" s="25"/>
      <c r="G46464" s="27"/>
      <c r="H46464" s="37"/>
      <c r="I46464" s="37"/>
      <c r="J46464" s="26"/>
      <c r="K46464" s="37"/>
    </row>
    <row r="46465" spans="6:11" x14ac:dyDescent="0.25">
      <c r="F46465" s="25"/>
      <c r="G46465" s="27"/>
      <c r="H46465" s="37"/>
      <c r="I46465" s="37"/>
      <c r="J46465" s="26"/>
      <c r="K46465" s="37"/>
    </row>
    <row r="46466" spans="6:11" x14ac:dyDescent="0.25">
      <c r="F46466" s="25"/>
      <c r="G46466" s="27"/>
      <c r="H46466" s="37"/>
      <c r="I46466" s="37"/>
      <c r="J46466" s="26"/>
      <c r="K46466" s="37"/>
    </row>
    <row r="46467" spans="6:11" x14ac:dyDescent="0.25">
      <c r="F46467" s="25"/>
      <c r="G46467" s="27"/>
      <c r="H46467" s="37"/>
      <c r="I46467" s="37"/>
      <c r="J46467" s="26"/>
      <c r="K46467" s="37"/>
    </row>
    <row r="46468" spans="6:11" x14ac:dyDescent="0.25">
      <c r="F46468" s="25"/>
      <c r="G46468" s="27"/>
      <c r="H46468" s="37"/>
      <c r="I46468" s="37"/>
      <c r="J46468" s="26"/>
      <c r="K46468" s="37"/>
    </row>
    <row r="46469" spans="6:11" x14ac:dyDescent="0.25">
      <c r="F46469" s="25"/>
      <c r="G46469" s="27"/>
      <c r="H46469" s="37"/>
      <c r="I46469" s="37"/>
      <c r="J46469" s="26"/>
      <c r="K46469" s="37"/>
    </row>
    <row r="46470" spans="6:11" x14ac:dyDescent="0.25">
      <c r="F46470" s="25"/>
      <c r="G46470" s="27"/>
      <c r="H46470" s="37"/>
      <c r="I46470" s="37"/>
      <c r="J46470" s="26"/>
      <c r="K46470" s="37"/>
    </row>
    <row r="46471" spans="6:11" x14ac:dyDescent="0.25">
      <c r="F46471" s="25"/>
      <c r="G46471" s="27"/>
      <c r="H46471" s="37"/>
      <c r="I46471" s="37"/>
      <c r="J46471" s="26"/>
      <c r="K46471" s="37"/>
    </row>
    <row r="46472" spans="6:11" x14ac:dyDescent="0.25">
      <c r="F46472" s="25"/>
      <c r="G46472" s="27"/>
      <c r="H46472" s="37"/>
      <c r="I46472" s="37"/>
      <c r="J46472" s="26"/>
      <c r="K46472" s="37"/>
    </row>
    <row r="46473" spans="6:11" x14ac:dyDescent="0.25">
      <c r="F46473" s="25"/>
      <c r="G46473" s="27"/>
      <c r="H46473" s="37"/>
      <c r="I46473" s="37"/>
      <c r="J46473" s="26"/>
      <c r="K46473" s="37"/>
    </row>
    <row r="46474" spans="6:11" x14ac:dyDescent="0.25">
      <c r="F46474" s="25"/>
      <c r="G46474" s="27"/>
      <c r="H46474" s="37"/>
      <c r="I46474" s="37"/>
      <c r="J46474" s="26"/>
      <c r="K46474" s="37"/>
    </row>
    <row r="46475" spans="6:11" x14ac:dyDescent="0.25">
      <c r="F46475" s="25"/>
      <c r="G46475" s="27"/>
      <c r="H46475" s="37"/>
      <c r="I46475" s="37"/>
      <c r="J46475" s="26"/>
      <c r="K46475" s="37"/>
    </row>
    <row r="46476" spans="6:11" x14ac:dyDescent="0.25">
      <c r="F46476" s="25"/>
      <c r="G46476" s="27"/>
      <c r="H46476" s="37"/>
      <c r="I46476" s="37"/>
      <c r="J46476" s="26"/>
      <c r="K46476" s="37"/>
    </row>
    <row r="46477" spans="6:11" x14ac:dyDescent="0.25">
      <c r="F46477" s="25"/>
      <c r="G46477" s="27"/>
      <c r="H46477" s="37"/>
      <c r="I46477" s="37"/>
      <c r="J46477" s="26"/>
      <c r="K46477" s="37"/>
    </row>
    <row r="46478" spans="6:11" x14ac:dyDescent="0.25">
      <c r="F46478" s="25"/>
      <c r="G46478" s="27"/>
      <c r="H46478" s="37"/>
      <c r="I46478" s="37"/>
      <c r="J46478" s="26"/>
      <c r="K46478" s="37"/>
    </row>
    <row r="46479" spans="6:11" x14ac:dyDescent="0.25">
      <c r="F46479" s="25"/>
      <c r="G46479" s="27"/>
      <c r="H46479" s="37"/>
      <c r="I46479" s="37"/>
      <c r="J46479" s="26"/>
      <c r="K46479" s="37"/>
    </row>
    <row r="46480" spans="6:11" x14ac:dyDescent="0.25">
      <c r="F46480" s="25"/>
      <c r="G46480" s="27"/>
      <c r="H46480" s="37"/>
      <c r="I46480" s="37"/>
      <c r="J46480" s="26"/>
      <c r="K46480" s="37"/>
    </row>
    <row r="46481" spans="6:11" x14ac:dyDescent="0.25">
      <c r="F46481" s="25"/>
      <c r="G46481" s="27"/>
      <c r="H46481" s="37"/>
      <c r="I46481" s="37"/>
      <c r="J46481" s="26"/>
      <c r="K46481" s="37"/>
    </row>
    <row r="46482" spans="6:11" x14ac:dyDescent="0.25">
      <c r="F46482" s="25"/>
      <c r="G46482" s="27"/>
      <c r="H46482" s="37"/>
      <c r="I46482" s="37"/>
      <c r="J46482" s="26"/>
      <c r="K46482" s="37"/>
    </row>
    <row r="46483" spans="6:11" x14ac:dyDescent="0.25">
      <c r="F46483" s="25"/>
      <c r="G46483" s="27"/>
      <c r="H46483" s="37"/>
      <c r="I46483" s="37"/>
      <c r="J46483" s="26"/>
      <c r="K46483" s="37"/>
    </row>
    <row r="46484" spans="6:11" x14ac:dyDescent="0.25">
      <c r="F46484" s="25"/>
      <c r="G46484" s="27"/>
      <c r="H46484" s="37"/>
      <c r="I46484" s="37"/>
      <c r="J46484" s="26"/>
      <c r="K46484" s="37"/>
    </row>
    <row r="46485" spans="6:11" x14ac:dyDescent="0.25">
      <c r="F46485" s="25"/>
      <c r="G46485" s="27"/>
      <c r="H46485" s="37"/>
      <c r="I46485" s="37"/>
      <c r="J46485" s="26"/>
      <c r="K46485" s="37"/>
    </row>
    <row r="46486" spans="6:11" x14ac:dyDescent="0.25">
      <c r="F46486" s="25"/>
      <c r="G46486" s="27"/>
      <c r="H46486" s="37"/>
      <c r="I46486" s="37"/>
      <c r="J46486" s="26"/>
      <c r="K46486" s="37"/>
    </row>
    <row r="46487" spans="6:11" x14ac:dyDescent="0.25">
      <c r="F46487" s="25"/>
      <c r="G46487" s="27"/>
      <c r="H46487" s="37"/>
      <c r="I46487" s="37"/>
      <c r="J46487" s="26"/>
      <c r="K46487" s="37"/>
    </row>
    <row r="46488" spans="6:11" x14ac:dyDescent="0.25">
      <c r="F46488" s="25"/>
      <c r="G46488" s="27"/>
      <c r="H46488" s="37"/>
      <c r="I46488" s="37"/>
      <c r="J46488" s="26"/>
      <c r="K46488" s="37"/>
    </row>
    <row r="46489" spans="6:11" x14ac:dyDescent="0.25">
      <c r="F46489" s="25"/>
      <c r="G46489" s="27"/>
      <c r="H46489" s="37"/>
      <c r="I46489" s="37"/>
      <c r="J46489" s="26"/>
      <c r="K46489" s="37"/>
    </row>
    <row r="46490" spans="6:11" x14ac:dyDescent="0.25">
      <c r="F46490" s="25"/>
      <c r="G46490" s="27"/>
      <c r="H46490" s="37"/>
      <c r="I46490" s="37"/>
      <c r="J46490" s="26"/>
      <c r="K46490" s="37"/>
    </row>
    <row r="46491" spans="6:11" x14ac:dyDescent="0.25">
      <c r="F46491" s="25"/>
      <c r="G46491" s="27"/>
      <c r="H46491" s="37"/>
      <c r="I46491" s="37"/>
      <c r="J46491" s="26"/>
      <c r="K46491" s="37"/>
    </row>
    <row r="46492" spans="6:11" x14ac:dyDescent="0.25">
      <c r="F46492" s="25"/>
      <c r="G46492" s="27"/>
      <c r="H46492" s="37"/>
      <c r="I46492" s="37"/>
      <c r="J46492" s="26"/>
      <c r="K46492" s="37"/>
    </row>
    <row r="46493" spans="6:11" x14ac:dyDescent="0.25">
      <c r="F46493" s="25"/>
      <c r="G46493" s="27"/>
      <c r="H46493" s="37"/>
      <c r="I46493" s="37"/>
      <c r="J46493" s="26"/>
      <c r="K46493" s="37"/>
    </row>
    <row r="46494" spans="6:11" x14ac:dyDescent="0.25">
      <c r="F46494" s="25"/>
      <c r="G46494" s="27"/>
      <c r="H46494" s="37"/>
      <c r="I46494" s="37"/>
      <c r="J46494" s="26"/>
      <c r="K46494" s="37"/>
    </row>
    <row r="46495" spans="6:11" x14ac:dyDescent="0.25">
      <c r="F46495" s="25"/>
      <c r="G46495" s="27"/>
      <c r="H46495" s="37"/>
      <c r="I46495" s="37"/>
      <c r="J46495" s="26"/>
      <c r="K46495" s="37"/>
    </row>
    <row r="46496" spans="6:11" x14ac:dyDescent="0.25">
      <c r="F46496" s="25"/>
      <c r="G46496" s="27"/>
      <c r="H46496" s="37"/>
      <c r="I46496" s="37"/>
      <c r="J46496" s="26"/>
      <c r="K46496" s="37"/>
    </row>
    <row r="46497" spans="6:11" x14ac:dyDescent="0.25">
      <c r="F46497" s="25"/>
      <c r="G46497" s="27"/>
      <c r="H46497" s="37"/>
      <c r="I46497" s="37"/>
      <c r="J46497" s="26"/>
      <c r="K46497" s="37"/>
    </row>
    <row r="46498" spans="6:11" x14ac:dyDescent="0.25">
      <c r="F46498" s="25"/>
      <c r="G46498" s="27"/>
      <c r="H46498" s="37"/>
      <c r="I46498" s="37"/>
      <c r="J46498" s="26"/>
      <c r="K46498" s="37"/>
    </row>
    <row r="46499" spans="6:11" x14ac:dyDescent="0.25">
      <c r="F46499" s="25"/>
      <c r="G46499" s="27"/>
      <c r="H46499" s="37"/>
      <c r="I46499" s="37"/>
      <c r="J46499" s="26"/>
      <c r="K46499" s="37"/>
    </row>
    <row r="46500" spans="6:11" x14ac:dyDescent="0.25">
      <c r="F46500" s="25"/>
      <c r="G46500" s="27"/>
      <c r="H46500" s="37"/>
      <c r="I46500" s="37"/>
      <c r="J46500" s="26"/>
      <c r="K46500" s="37"/>
    </row>
    <row r="46501" spans="6:11" x14ac:dyDescent="0.25">
      <c r="F46501" s="25"/>
      <c r="G46501" s="27"/>
      <c r="H46501" s="37"/>
      <c r="I46501" s="37"/>
      <c r="J46501" s="26"/>
      <c r="K46501" s="37"/>
    </row>
    <row r="46502" spans="6:11" x14ac:dyDescent="0.25">
      <c r="F46502" s="25"/>
      <c r="G46502" s="27"/>
      <c r="H46502" s="37"/>
      <c r="I46502" s="37"/>
      <c r="J46502" s="26"/>
      <c r="K46502" s="37"/>
    </row>
    <row r="46503" spans="6:11" x14ac:dyDescent="0.25">
      <c r="F46503" s="25"/>
      <c r="G46503" s="27"/>
      <c r="H46503" s="37"/>
      <c r="I46503" s="37"/>
      <c r="J46503" s="26"/>
      <c r="K46503" s="37"/>
    </row>
    <row r="46504" spans="6:11" x14ac:dyDescent="0.25">
      <c r="F46504" s="25"/>
      <c r="G46504" s="27"/>
      <c r="H46504" s="37"/>
      <c r="I46504" s="37"/>
      <c r="J46504" s="26"/>
      <c r="K46504" s="37"/>
    </row>
    <row r="46505" spans="6:11" x14ac:dyDescent="0.25">
      <c r="F46505" s="25"/>
      <c r="G46505" s="27"/>
      <c r="H46505" s="37"/>
      <c r="I46505" s="37"/>
      <c r="J46505" s="26"/>
      <c r="K46505" s="37"/>
    </row>
    <row r="46506" spans="6:11" x14ac:dyDescent="0.25">
      <c r="F46506" s="25"/>
      <c r="G46506" s="27"/>
      <c r="H46506" s="37"/>
      <c r="I46506" s="37"/>
      <c r="J46506" s="26"/>
      <c r="K46506" s="37"/>
    </row>
    <row r="46507" spans="6:11" x14ac:dyDescent="0.25">
      <c r="F46507" s="25"/>
      <c r="G46507" s="27"/>
      <c r="H46507" s="37"/>
      <c r="I46507" s="37"/>
      <c r="J46507" s="26"/>
      <c r="K46507" s="37"/>
    </row>
    <row r="46508" spans="6:11" x14ac:dyDescent="0.25">
      <c r="F46508" s="25"/>
      <c r="G46508" s="27"/>
      <c r="H46508" s="37"/>
      <c r="I46508" s="37"/>
      <c r="J46508" s="26"/>
      <c r="K46508" s="37"/>
    </row>
    <row r="46509" spans="6:11" x14ac:dyDescent="0.25">
      <c r="F46509" s="25"/>
      <c r="G46509" s="27"/>
      <c r="H46509" s="37"/>
      <c r="I46509" s="37"/>
      <c r="J46509" s="26"/>
      <c r="K46509" s="37"/>
    </row>
    <row r="46510" spans="6:11" x14ac:dyDescent="0.25">
      <c r="F46510" s="25"/>
      <c r="G46510" s="27"/>
      <c r="H46510" s="37"/>
      <c r="I46510" s="37"/>
      <c r="J46510" s="26"/>
      <c r="K46510" s="37"/>
    </row>
    <row r="46511" spans="6:11" x14ac:dyDescent="0.25">
      <c r="F46511" s="25"/>
      <c r="G46511" s="27"/>
      <c r="H46511" s="37"/>
      <c r="I46511" s="37"/>
      <c r="J46511" s="26"/>
      <c r="K46511" s="37"/>
    </row>
    <row r="46512" spans="6:11" x14ac:dyDescent="0.25">
      <c r="F46512" s="25"/>
      <c r="G46512" s="27"/>
      <c r="H46512" s="37"/>
      <c r="I46512" s="37"/>
      <c r="J46512" s="26"/>
      <c r="K46512" s="37"/>
    </row>
    <row r="46513" spans="6:11" x14ac:dyDescent="0.25">
      <c r="F46513" s="25"/>
      <c r="G46513" s="27"/>
      <c r="H46513" s="37"/>
      <c r="I46513" s="37"/>
      <c r="J46513" s="26"/>
      <c r="K46513" s="37"/>
    </row>
    <row r="46514" spans="6:11" x14ac:dyDescent="0.25">
      <c r="F46514" s="25"/>
      <c r="G46514" s="27"/>
      <c r="H46514" s="37"/>
      <c r="I46514" s="37"/>
      <c r="J46514" s="26"/>
      <c r="K46514" s="37"/>
    </row>
    <row r="46515" spans="6:11" x14ac:dyDescent="0.25">
      <c r="F46515" s="25"/>
      <c r="G46515" s="27"/>
      <c r="H46515" s="37"/>
      <c r="I46515" s="37"/>
      <c r="J46515" s="26"/>
      <c r="K46515" s="37"/>
    </row>
    <row r="46516" spans="6:11" x14ac:dyDescent="0.25">
      <c r="F46516" s="25"/>
      <c r="G46516" s="27"/>
      <c r="H46516" s="37"/>
      <c r="I46516" s="37"/>
      <c r="J46516" s="26"/>
      <c r="K46516" s="37"/>
    </row>
    <row r="46517" spans="6:11" x14ac:dyDescent="0.25">
      <c r="F46517" s="25"/>
      <c r="G46517" s="27"/>
      <c r="H46517" s="37"/>
      <c r="I46517" s="37"/>
      <c r="J46517" s="26"/>
      <c r="K46517" s="37"/>
    </row>
    <row r="46518" spans="6:11" x14ac:dyDescent="0.25">
      <c r="F46518" s="25"/>
      <c r="G46518" s="27"/>
      <c r="H46518" s="37"/>
      <c r="I46518" s="37"/>
      <c r="J46518" s="26"/>
      <c r="K46518" s="37"/>
    </row>
    <row r="46519" spans="6:11" x14ac:dyDescent="0.25">
      <c r="F46519" s="25"/>
      <c r="G46519" s="27"/>
      <c r="H46519" s="37"/>
      <c r="I46519" s="37"/>
      <c r="J46519" s="26"/>
      <c r="K46519" s="37"/>
    </row>
    <row r="46520" spans="6:11" x14ac:dyDescent="0.25">
      <c r="F46520" s="25"/>
      <c r="G46520" s="27"/>
      <c r="H46520" s="37"/>
      <c r="I46520" s="37"/>
      <c r="J46520" s="26"/>
      <c r="K46520" s="37"/>
    </row>
    <row r="46521" spans="6:11" x14ac:dyDescent="0.25">
      <c r="F46521" s="25"/>
      <c r="G46521" s="27"/>
      <c r="H46521" s="37"/>
      <c r="I46521" s="37"/>
      <c r="J46521" s="26"/>
      <c r="K46521" s="37"/>
    </row>
    <row r="46522" spans="6:11" x14ac:dyDescent="0.25">
      <c r="F46522" s="25"/>
      <c r="G46522" s="27"/>
      <c r="H46522" s="37"/>
      <c r="I46522" s="37"/>
      <c r="J46522" s="26"/>
      <c r="K46522" s="37"/>
    </row>
    <row r="46523" spans="6:11" x14ac:dyDescent="0.25">
      <c r="F46523" s="25"/>
      <c r="G46523" s="27"/>
      <c r="H46523" s="37"/>
      <c r="I46523" s="37"/>
      <c r="J46523" s="26"/>
      <c r="K46523" s="37"/>
    </row>
    <row r="46524" spans="6:11" x14ac:dyDescent="0.25">
      <c r="F46524" s="25"/>
      <c r="G46524" s="27"/>
      <c r="H46524" s="37"/>
      <c r="I46524" s="37"/>
      <c r="J46524" s="26"/>
      <c r="K46524" s="37"/>
    </row>
    <row r="46525" spans="6:11" x14ac:dyDescent="0.25">
      <c r="F46525" s="25"/>
      <c r="G46525" s="27"/>
      <c r="H46525" s="37"/>
      <c r="I46525" s="37"/>
      <c r="J46525" s="26"/>
      <c r="K46525" s="37"/>
    </row>
    <row r="46526" spans="6:11" x14ac:dyDescent="0.25">
      <c r="F46526" s="25"/>
      <c r="G46526" s="27"/>
      <c r="H46526" s="37"/>
      <c r="I46526" s="37"/>
      <c r="J46526" s="26"/>
      <c r="K46526" s="37"/>
    </row>
    <row r="46527" spans="6:11" x14ac:dyDescent="0.25">
      <c r="F46527" s="25"/>
      <c r="G46527" s="27"/>
      <c r="H46527" s="37"/>
      <c r="I46527" s="37"/>
      <c r="J46527" s="26"/>
      <c r="K46527" s="37"/>
    </row>
    <row r="46528" spans="6:11" x14ac:dyDescent="0.25">
      <c r="F46528" s="25"/>
      <c r="G46528" s="27"/>
      <c r="H46528" s="37"/>
      <c r="I46528" s="37"/>
      <c r="J46528" s="26"/>
      <c r="K46528" s="37"/>
    </row>
    <row r="46529" spans="6:11" x14ac:dyDescent="0.25">
      <c r="F46529" s="25"/>
      <c r="G46529" s="27"/>
      <c r="H46529" s="37"/>
      <c r="I46529" s="37"/>
      <c r="J46529" s="26"/>
      <c r="K46529" s="37"/>
    </row>
    <row r="46530" spans="6:11" x14ac:dyDescent="0.25">
      <c r="F46530" s="25"/>
      <c r="G46530" s="27"/>
      <c r="H46530" s="37"/>
      <c r="I46530" s="37"/>
      <c r="J46530" s="26"/>
      <c r="K46530" s="37"/>
    </row>
    <row r="46531" spans="6:11" x14ac:dyDescent="0.25">
      <c r="F46531" s="25"/>
      <c r="G46531" s="27"/>
      <c r="H46531" s="37"/>
      <c r="I46531" s="37"/>
      <c r="J46531" s="26"/>
      <c r="K46531" s="37"/>
    </row>
    <row r="46532" spans="6:11" x14ac:dyDescent="0.25">
      <c r="F46532" s="25"/>
      <c r="G46532" s="27"/>
      <c r="H46532" s="37"/>
      <c r="I46532" s="37"/>
      <c r="J46532" s="26"/>
      <c r="K46532" s="37"/>
    </row>
    <row r="46533" spans="6:11" x14ac:dyDescent="0.25">
      <c r="F46533" s="25"/>
      <c r="G46533" s="27"/>
      <c r="H46533" s="37"/>
      <c r="I46533" s="37"/>
      <c r="J46533" s="26"/>
      <c r="K46533" s="37"/>
    </row>
    <row r="46534" spans="6:11" x14ac:dyDescent="0.25">
      <c r="F46534" s="25"/>
      <c r="G46534" s="27"/>
      <c r="H46534" s="37"/>
      <c r="I46534" s="37"/>
      <c r="J46534" s="26"/>
      <c r="K46534" s="37"/>
    </row>
    <row r="46535" spans="6:11" x14ac:dyDescent="0.25">
      <c r="F46535" s="25"/>
      <c r="G46535" s="27"/>
      <c r="H46535" s="37"/>
      <c r="I46535" s="37"/>
      <c r="J46535" s="26"/>
      <c r="K46535" s="37"/>
    </row>
    <row r="46536" spans="6:11" x14ac:dyDescent="0.25">
      <c r="F46536" s="25"/>
      <c r="G46536" s="27"/>
      <c r="H46536" s="37"/>
      <c r="I46536" s="37"/>
      <c r="J46536" s="26"/>
      <c r="K46536" s="37"/>
    </row>
    <row r="46537" spans="6:11" x14ac:dyDescent="0.25">
      <c r="F46537" s="25"/>
      <c r="G46537" s="27"/>
      <c r="H46537" s="37"/>
      <c r="I46537" s="37"/>
      <c r="J46537" s="26"/>
      <c r="K46537" s="37"/>
    </row>
    <row r="46538" spans="6:11" x14ac:dyDescent="0.25">
      <c r="F46538" s="25"/>
      <c r="G46538" s="27"/>
      <c r="H46538" s="37"/>
      <c r="I46538" s="37"/>
      <c r="J46538" s="26"/>
      <c r="K46538" s="37"/>
    </row>
    <row r="46539" spans="6:11" x14ac:dyDescent="0.25">
      <c r="F46539" s="25"/>
      <c r="G46539" s="27"/>
      <c r="H46539" s="37"/>
      <c r="I46539" s="37"/>
      <c r="J46539" s="26"/>
      <c r="K46539" s="37"/>
    </row>
    <row r="46540" spans="6:11" x14ac:dyDescent="0.25">
      <c r="F46540" s="25"/>
      <c r="G46540" s="27"/>
      <c r="H46540" s="37"/>
      <c r="I46540" s="37"/>
      <c r="J46540" s="26"/>
      <c r="K46540" s="37"/>
    </row>
    <row r="46541" spans="6:11" x14ac:dyDescent="0.25">
      <c r="F46541" s="25"/>
      <c r="G46541" s="27"/>
      <c r="H46541" s="37"/>
      <c r="I46541" s="37"/>
      <c r="J46541" s="26"/>
      <c r="K46541" s="37"/>
    </row>
    <row r="46542" spans="6:11" x14ac:dyDescent="0.25">
      <c r="F46542" s="25"/>
      <c r="G46542" s="27"/>
      <c r="H46542" s="37"/>
      <c r="I46542" s="37"/>
      <c r="J46542" s="26"/>
      <c r="K46542" s="37"/>
    </row>
    <row r="46543" spans="6:11" x14ac:dyDescent="0.25">
      <c r="F46543" s="25"/>
      <c r="G46543" s="27"/>
      <c r="H46543" s="37"/>
      <c r="I46543" s="37"/>
      <c r="J46543" s="26"/>
      <c r="K46543" s="37"/>
    </row>
    <row r="46544" spans="6:11" x14ac:dyDescent="0.25">
      <c r="F46544" s="25"/>
      <c r="G46544" s="27"/>
      <c r="H46544" s="37"/>
      <c r="I46544" s="37"/>
      <c r="J46544" s="26"/>
      <c r="K46544" s="37"/>
    </row>
    <row r="46545" spans="6:11" x14ac:dyDescent="0.25">
      <c r="F46545" s="25"/>
      <c r="G46545" s="27"/>
      <c r="H46545" s="37"/>
      <c r="I46545" s="37"/>
      <c r="J46545" s="26"/>
      <c r="K46545" s="37"/>
    </row>
    <row r="46546" spans="6:11" x14ac:dyDescent="0.25">
      <c r="F46546" s="25"/>
      <c r="G46546" s="27"/>
      <c r="H46546" s="37"/>
      <c r="I46546" s="37"/>
      <c r="J46546" s="26"/>
      <c r="K46546" s="37"/>
    </row>
    <row r="46547" spans="6:11" x14ac:dyDescent="0.25">
      <c r="F46547" s="25"/>
      <c r="G46547" s="27"/>
      <c r="H46547" s="37"/>
      <c r="I46547" s="37"/>
      <c r="J46547" s="26"/>
      <c r="K46547" s="37"/>
    </row>
    <row r="46548" spans="6:11" x14ac:dyDescent="0.25">
      <c r="F46548" s="25"/>
      <c r="G46548" s="27"/>
      <c r="H46548" s="37"/>
      <c r="I46548" s="37"/>
      <c r="J46548" s="26"/>
      <c r="K46548" s="37"/>
    </row>
    <row r="46549" spans="6:11" x14ac:dyDescent="0.25">
      <c r="F46549" s="25"/>
      <c r="G46549" s="27"/>
      <c r="H46549" s="37"/>
      <c r="I46549" s="37"/>
      <c r="J46549" s="26"/>
      <c r="K46549" s="37"/>
    </row>
    <row r="46550" spans="6:11" x14ac:dyDescent="0.25">
      <c r="F46550" s="25"/>
      <c r="G46550" s="27"/>
      <c r="H46550" s="37"/>
      <c r="I46550" s="37"/>
      <c r="J46550" s="26"/>
      <c r="K46550" s="37"/>
    </row>
    <row r="46551" spans="6:11" x14ac:dyDescent="0.25">
      <c r="F46551" s="25"/>
      <c r="G46551" s="27"/>
      <c r="H46551" s="37"/>
      <c r="I46551" s="37"/>
      <c r="J46551" s="26"/>
      <c r="K46551" s="37"/>
    </row>
    <row r="46552" spans="6:11" x14ac:dyDescent="0.25">
      <c r="F46552" s="25"/>
      <c r="G46552" s="27"/>
      <c r="H46552" s="37"/>
      <c r="I46552" s="37"/>
      <c r="J46552" s="26"/>
      <c r="K46552" s="37"/>
    </row>
    <row r="46553" spans="6:11" x14ac:dyDescent="0.25">
      <c r="F46553" s="25"/>
      <c r="G46553" s="27"/>
      <c r="H46553" s="37"/>
      <c r="I46553" s="37"/>
      <c r="J46553" s="26"/>
      <c r="K46553" s="37"/>
    </row>
    <row r="46554" spans="6:11" x14ac:dyDescent="0.25">
      <c r="F46554" s="25"/>
      <c r="G46554" s="27"/>
      <c r="H46554" s="37"/>
      <c r="I46554" s="37"/>
      <c r="J46554" s="26"/>
      <c r="K46554" s="37"/>
    </row>
    <row r="46555" spans="6:11" x14ac:dyDescent="0.25">
      <c r="F46555" s="25"/>
      <c r="G46555" s="27"/>
      <c r="H46555" s="37"/>
      <c r="I46555" s="37"/>
      <c r="J46555" s="26"/>
      <c r="K46555" s="37"/>
    </row>
    <row r="46556" spans="6:11" x14ac:dyDescent="0.25">
      <c r="F46556" s="25"/>
      <c r="G46556" s="27"/>
      <c r="H46556" s="37"/>
      <c r="I46556" s="37"/>
      <c r="J46556" s="26"/>
      <c r="K46556" s="37"/>
    </row>
    <row r="46557" spans="6:11" x14ac:dyDescent="0.25">
      <c r="F46557" s="25"/>
      <c r="G46557" s="27"/>
      <c r="H46557" s="37"/>
      <c r="I46557" s="37"/>
      <c r="J46557" s="26"/>
      <c r="K46557" s="37"/>
    </row>
    <row r="46558" spans="6:11" x14ac:dyDescent="0.25">
      <c r="F46558" s="25"/>
      <c r="G46558" s="27"/>
      <c r="H46558" s="37"/>
      <c r="I46558" s="37"/>
      <c r="J46558" s="26"/>
      <c r="K46558" s="37"/>
    </row>
    <row r="46559" spans="6:11" x14ac:dyDescent="0.25">
      <c r="F46559" s="25"/>
      <c r="G46559" s="27"/>
      <c r="H46559" s="37"/>
      <c r="I46559" s="37"/>
      <c r="J46559" s="26"/>
      <c r="K46559" s="37"/>
    </row>
    <row r="46560" spans="6:11" x14ac:dyDescent="0.25">
      <c r="F46560" s="25"/>
      <c r="G46560" s="27"/>
      <c r="H46560" s="37"/>
      <c r="I46560" s="37"/>
      <c r="J46560" s="26"/>
      <c r="K46560" s="37"/>
    </row>
    <row r="46561" spans="6:11" x14ac:dyDescent="0.25">
      <c r="F46561" s="25"/>
      <c r="G46561" s="27"/>
      <c r="H46561" s="37"/>
      <c r="I46561" s="37"/>
      <c r="J46561" s="26"/>
      <c r="K46561" s="37"/>
    </row>
    <row r="46562" spans="6:11" x14ac:dyDescent="0.25">
      <c r="F46562" s="25"/>
      <c r="G46562" s="27"/>
      <c r="H46562" s="37"/>
      <c r="I46562" s="37"/>
      <c r="J46562" s="26"/>
      <c r="K46562" s="37"/>
    </row>
    <row r="46563" spans="6:11" x14ac:dyDescent="0.25">
      <c r="F46563" s="25"/>
      <c r="G46563" s="27"/>
      <c r="H46563" s="37"/>
      <c r="I46563" s="37"/>
      <c r="J46563" s="26"/>
      <c r="K46563" s="37"/>
    </row>
    <row r="46564" spans="6:11" x14ac:dyDescent="0.25">
      <c r="F46564" s="25"/>
      <c r="G46564" s="27"/>
      <c r="H46564" s="37"/>
      <c r="I46564" s="37"/>
      <c r="J46564" s="26"/>
      <c r="K46564" s="37"/>
    </row>
    <row r="46565" spans="6:11" x14ac:dyDescent="0.25">
      <c r="F46565" s="25"/>
      <c r="G46565" s="27"/>
      <c r="H46565" s="37"/>
      <c r="I46565" s="37"/>
      <c r="J46565" s="26"/>
      <c r="K46565" s="37"/>
    </row>
    <row r="46566" spans="6:11" x14ac:dyDescent="0.25">
      <c r="F46566" s="25"/>
      <c r="G46566" s="27"/>
      <c r="H46566" s="37"/>
      <c r="I46566" s="37"/>
      <c r="J46566" s="26"/>
      <c r="K46566" s="37"/>
    </row>
    <row r="46567" spans="6:11" x14ac:dyDescent="0.25">
      <c r="F46567" s="25"/>
      <c r="G46567" s="27"/>
      <c r="H46567" s="37"/>
      <c r="I46567" s="37"/>
      <c r="J46567" s="26"/>
      <c r="K46567" s="37"/>
    </row>
    <row r="46568" spans="6:11" x14ac:dyDescent="0.25">
      <c r="F46568" s="25"/>
      <c r="G46568" s="27"/>
      <c r="H46568" s="37"/>
      <c r="I46568" s="37"/>
      <c r="J46568" s="26"/>
      <c r="K46568" s="37"/>
    </row>
    <row r="46569" spans="6:11" x14ac:dyDescent="0.25">
      <c r="F46569" s="25"/>
      <c r="G46569" s="27"/>
      <c r="H46569" s="37"/>
      <c r="I46569" s="37"/>
      <c r="J46569" s="26"/>
      <c r="K46569" s="37"/>
    </row>
    <row r="46570" spans="6:11" x14ac:dyDescent="0.25">
      <c r="F46570" s="25"/>
      <c r="G46570" s="27"/>
      <c r="H46570" s="37"/>
      <c r="I46570" s="37"/>
      <c r="J46570" s="26"/>
      <c r="K46570" s="37"/>
    </row>
    <row r="46571" spans="6:11" x14ac:dyDescent="0.25">
      <c r="F46571" s="25"/>
      <c r="G46571" s="27"/>
      <c r="H46571" s="37"/>
      <c r="I46571" s="37"/>
      <c r="J46571" s="26"/>
      <c r="K46571" s="37"/>
    </row>
    <row r="46572" spans="6:11" x14ac:dyDescent="0.25">
      <c r="F46572" s="25"/>
      <c r="G46572" s="27"/>
      <c r="H46572" s="37"/>
      <c r="I46572" s="37"/>
      <c r="J46572" s="26"/>
      <c r="K46572" s="37"/>
    </row>
    <row r="46573" spans="6:11" x14ac:dyDescent="0.25">
      <c r="F46573" s="25"/>
      <c r="G46573" s="27"/>
      <c r="H46573" s="37"/>
      <c r="I46573" s="37"/>
      <c r="J46573" s="26"/>
      <c r="K46573" s="37"/>
    </row>
    <row r="46574" spans="6:11" x14ac:dyDescent="0.25">
      <c r="F46574" s="25"/>
      <c r="G46574" s="27"/>
      <c r="H46574" s="37"/>
      <c r="I46574" s="37"/>
      <c r="J46574" s="26"/>
      <c r="K46574" s="37"/>
    </row>
    <row r="46575" spans="6:11" x14ac:dyDescent="0.25">
      <c r="F46575" s="25"/>
      <c r="G46575" s="27"/>
      <c r="H46575" s="37"/>
      <c r="I46575" s="37"/>
      <c r="J46575" s="26"/>
      <c r="K46575" s="37"/>
    </row>
    <row r="46576" spans="6:11" x14ac:dyDescent="0.25">
      <c r="F46576" s="25"/>
      <c r="G46576" s="27"/>
      <c r="H46576" s="37"/>
      <c r="I46576" s="37"/>
      <c r="J46576" s="26"/>
      <c r="K46576" s="37"/>
    </row>
    <row r="46577" spans="6:11" x14ac:dyDescent="0.25">
      <c r="F46577" s="25"/>
      <c r="G46577" s="27"/>
      <c r="H46577" s="37"/>
      <c r="I46577" s="37"/>
      <c r="J46577" s="26"/>
      <c r="K46577" s="37"/>
    </row>
    <row r="46578" spans="6:11" x14ac:dyDescent="0.25">
      <c r="F46578" s="25"/>
      <c r="G46578" s="27"/>
      <c r="H46578" s="37"/>
      <c r="I46578" s="37"/>
      <c r="J46578" s="26"/>
      <c r="K46578" s="37"/>
    </row>
    <row r="46579" spans="6:11" x14ac:dyDescent="0.25">
      <c r="F46579" s="25"/>
      <c r="G46579" s="27"/>
      <c r="H46579" s="37"/>
      <c r="I46579" s="37"/>
      <c r="J46579" s="26"/>
      <c r="K46579" s="37"/>
    </row>
    <row r="46580" spans="6:11" x14ac:dyDescent="0.25">
      <c r="F46580" s="25"/>
      <c r="G46580" s="27"/>
      <c r="H46580" s="37"/>
      <c r="I46580" s="37"/>
      <c r="J46580" s="26"/>
      <c r="K46580" s="37"/>
    </row>
    <row r="46581" spans="6:11" x14ac:dyDescent="0.25">
      <c r="F46581" s="25"/>
      <c r="G46581" s="27"/>
      <c r="H46581" s="37"/>
      <c r="I46581" s="37"/>
      <c r="J46581" s="26"/>
      <c r="K46581" s="37"/>
    </row>
    <row r="46582" spans="6:11" x14ac:dyDescent="0.25">
      <c r="F46582" s="25"/>
      <c r="G46582" s="27"/>
      <c r="H46582" s="37"/>
      <c r="I46582" s="37"/>
      <c r="J46582" s="26"/>
      <c r="K46582" s="37"/>
    </row>
    <row r="46583" spans="6:11" x14ac:dyDescent="0.25">
      <c r="F46583" s="25"/>
      <c r="G46583" s="27"/>
      <c r="H46583" s="37"/>
      <c r="I46583" s="37"/>
      <c r="J46583" s="26"/>
      <c r="K46583" s="37"/>
    </row>
    <row r="46584" spans="6:11" x14ac:dyDescent="0.25">
      <c r="F46584" s="25"/>
      <c r="G46584" s="27"/>
      <c r="H46584" s="37"/>
      <c r="I46584" s="37"/>
      <c r="J46584" s="26"/>
      <c r="K46584" s="37"/>
    </row>
    <row r="46585" spans="6:11" x14ac:dyDescent="0.25">
      <c r="F46585" s="25"/>
      <c r="G46585" s="27"/>
      <c r="H46585" s="37"/>
      <c r="I46585" s="37"/>
      <c r="J46585" s="26"/>
      <c r="K46585" s="37"/>
    </row>
    <row r="46586" spans="6:11" x14ac:dyDescent="0.25">
      <c r="F46586" s="25"/>
      <c r="G46586" s="27"/>
      <c r="H46586" s="37"/>
      <c r="I46586" s="37"/>
      <c r="J46586" s="26"/>
      <c r="K46586" s="37"/>
    </row>
    <row r="46587" spans="6:11" x14ac:dyDescent="0.25">
      <c r="F46587" s="25"/>
      <c r="G46587" s="27"/>
      <c r="H46587" s="37"/>
      <c r="I46587" s="37"/>
      <c r="J46587" s="26"/>
      <c r="K46587" s="37"/>
    </row>
    <row r="46588" spans="6:11" x14ac:dyDescent="0.25">
      <c r="F46588" s="25"/>
      <c r="G46588" s="27"/>
      <c r="H46588" s="37"/>
      <c r="I46588" s="37"/>
      <c r="J46588" s="26"/>
      <c r="K46588" s="37"/>
    </row>
    <row r="46589" spans="6:11" x14ac:dyDescent="0.25">
      <c r="F46589" s="25"/>
      <c r="G46589" s="27"/>
      <c r="H46589" s="37"/>
      <c r="I46589" s="37"/>
      <c r="J46589" s="26"/>
      <c r="K46589" s="37"/>
    </row>
    <row r="46590" spans="6:11" x14ac:dyDescent="0.25">
      <c r="F46590" s="25"/>
      <c r="G46590" s="27"/>
      <c r="H46590" s="37"/>
      <c r="I46590" s="37"/>
      <c r="J46590" s="26"/>
      <c r="K46590" s="37"/>
    </row>
    <row r="46591" spans="6:11" x14ac:dyDescent="0.25">
      <c r="F46591" s="25"/>
      <c r="G46591" s="27"/>
      <c r="H46591" s="37"/>
      <c r="I46591" s="37"/>
      <c r="J46591" s="26"/>
      <c r="K46591" s="37"/>
    </row>
    <row r="46592" spans="6:11" x14ac:dyDescent="0.25">
      <c r="F46592" s="25"/>
      <c r="G46592" s="27"/>
      <c r="H46592" s="37"/>
      <c r="I46592" s="37"/>
      <c r="J46592" s="26"/>
      <c r="K46592" s="37"/>
    </row>
    <row r="46593" spans="6:11" x14ac:dyDescent="0.25">
      <c r="F46593" s="25"/>
      <c r="G46593" s="27"/>
      <c r="H46593" s="37"/>
      <c r="I46593" s="37"/>
      <c r="J46593" s="26"/>
      <c r="K46593" s="37"/>
    </row>
    <row r="46594" spans="6:11" x14ac:dyDescent="0.25">
      <c r="F46594" s="25"/>
      <c r="G46594" s="27"/>
      <c r="H46594" s="37"/>
      <c r="I46594" s="37"/>
      <c r="J46594" s="26"/>
      <c r="K46594" s="37"/>
    </row>
    <row r="46595" spans="6:11" x14ac:dyDescent="0.25">
      <c r="F46595" s="25"/>
      <c r="G46595" s="27"/>
      <c r="H46595" s="37"/>
      <c r="I46595" s="37"/>
      <c r="J46595" s="26"/>
      <c r="K46595" s="37"/>
    </row>
    <row r="46596" spans="6:11" x14ac:dyDescent="0.25">
      <c r="F46596" s="25"/>
      <c r="G46596" s="27"/>
      <c r="H46596" s="37"/>
      <c r="I46596" s="37"/>
      <c r="J46596" s="26"/>
      <c r="K46596" s="37"/>
    </row>
    <row r="46597" spans="6:11" x14ac:dyDescent="0.25">
      <c r="F46597" s="25"/>
      <c r="G46597" s="27"/>
      <c r="H46597" s="37"/>
      <c r="I46597" s="37"/>
      <c r="J46597" s="26"/>
      <c r="K46597" s="37"/>
    </row>
    <row r="46598" spans="6:11" x14ac:dyDescent="0.25">
      <c r="F46598" s="25"/>
      <c r="G46598" s="27"/>
      <c r="H46598" s="37"/>
      <c r="I46598" s="37"/>
      <c r="J46598" s="26"/>
      <c r="K46598" s="37"/>
    </row>
    <row r="46599" spans="6:11" x14ac:dyDescent="0.25">
      <c r="F46599" s="25"/>
      <c r="G46599" s="27"/>
      <c r="H46599" s="37"/>
      <c r="I46599" s="37"/>
      <c r="J46599" s="26"/>
      <c r="K46599" s="37"/>
    </row>
    <row r="46600" spans="6:11" x14ac:dyDescent="0.25">
      <c r="F46600" s="25"/>
      <c r="G46600" s="27"/>
      <c r="H46600" s="37"/>
      <c r="I46600" s="37"/>
      <c r="J46600" s="26"/>
      <c r="K46600" s="37"/>
    </row>
    <row r="46601" spans="6:11" x14ac:dyDescent="0.25">
      <c r="F46601" s="25"/>
      <c r="G46601" s="27"/>
      <c r="H46601" s="37"/>
      <c r="I46601" s="37"/>
      <c r="J46601" s="26"/>
      <c r="K46601" s="37"/>
    </row>
    <row r="46602" spans="6:11" x14ac:dyDescent="0.25">
      <c r="F46602" s="25"/>
      <c r="G46602" s="27"/>
      <c r="H46602" s="37"/>
      <c r="I46602" s="37"/>
      <c r="J46602" s="26"/>
      <c r="K46602" s="37"/>
    </row>
    <row r="46603" spans="6:11" x14ac:dyDescent="0.25">
      <c r="F46603" s="25"/>
      <c r="G46603" s="27"/>
      <c r="H46603" s="37"/>
      <c r="I46603" s="37"/>
      <c r="J46603" s="26"/>
      <c r="K46603" s="37"/>
    </row>
    <row r="46604" spans="6:11" x14ac:dyDescent="0.25">
      <c r="F46604" s="25"/>
      <c r="G46604" s="27"/>
      <c r="H46604" s="37"/>
      <c r="I46604" s="37"/>
      <c r="J46604" s="26"/>
      <c r="K46604" s="37"/>
    </row>
    <row r="46605" spans="6:11" x14ac:dyDescent="0.25">
      <c r="F46605" s="25"/>
      <c r="G46605" s="27"/>
      <c r="H46605" s="37"/>
      <c r="I46605" s="37"/>
      <c r="J46605" s="26"/>
      <c r="K46605" s="37"/>
    </row>
    <row r="46606" spans="6:11" x14ac:dyDescent="0.25">
      <c r="F46606" s="25"/>
      <c r="G46606" s="27"/>
      <c r="H46606" s="37"/>
      <c r="I46606" s="37"/>
      <c r="J46606" s="26"/>
      <c r="K46606" s="37"/>
    </row>
    <row r="46607" spans="6:11" x14ac:dyDescent="0.25">
      <c r="F46607" s="25"/>
      <c r="G46607" s="27"/>
      <c r="H46607" s="37"/>
      <c r="I46607" s="37"/>
      <c r="J46607" s="26"/>
      <c r="K46607" s="37"/>
    </row>
    <row r="46608" spans="6:11" x14ac:dyDescent="0.25">
      <c r="F46608" s="25"/>
      <c r="G46608" s="27"/>
      <c r="H46608" s="37"/>
      <c r="I46608" s="37"/>
      <c r="J46608" s="26"/>
      <c r="K46608" s="37"/>
    </row>
    <row r="46609" spans="6:11" x14ac:dyDescent="0.25">
      <c r="F46609" s="25"/>
      <c r="G46609" s="27"/>
      <c r="H46609" s="37"/>
      <c r="I46609" s="37"/>
      <c r="J46609" s="26"/>
      <c r="K46609" s="37"/>
    </row>
    <row r="46610" spans="6:11" x14ac:dyDescent="0.25">
      <c r="F46610" s="25"/>
      <c r="G46610" s="27"/>
      <c r="H46610" s="37"/>
      <c r="I46610" s="37"/>
      <c r="J46610" s="26"/>
      <c r="K46610" s="37"/>
    </row>
    <row r="46611" spans="6:11" x14ac:dyDescent="0.25">
      <c r="F46611" s="25"/>
      <c r="G46611" s="27"/>
      <c r="H46611" s="37"/>
      <c r="I46611" s="37"/>
      <c r="J46611" s="26"/>
      <c r="K46611" s="37"/>
    </row>
    <row r="46612" spans="6:11" x14ac:dyDescent="0.25">
      <c r="F46612" s="25"/>
      <c r="G46612" s="27"/>
      <c r="H46612" s="37"/>
      <c r="I46612" s="37"/>
      <c r="J46612" s="26"/>
      <c r="K46612" s="37"/>
    </row>
    <row r="46613" spans="6:11" x14ac:dyDescent="0.25">
      <c r="F46613" s="25"/>
      <c r="G46613" s="27"/>
      <c r="H46613" s="37"/>
      <c r="I46613" s="37"/>
      <c r="J46613" s="26"/>
      <c r="K46613" s="37"/>
    </row>
    <row r="46614" spans="6:11" x14ac:dyDescent="0.25">
      <c r="F46614" s="25"/>
      <c r="G46614" s="27"/>
      <c r="H46614" s="37"/>
      <c r="I46614" s="37"/>
      <c r="J46614" s="26"/>
      <c r="K46614" s="37"/>
    </row>
    <row r="46615" spans="6:11" x14ac:dyDescent="0.25">
      <c r="F46615" s="25"/>
      <c r="G46615" s="27"/>
      <c r="H46615" s="37"/>
      <c r="I46615" s="37"/>
      <c r="J46615" s="26"/>
      <c r="K46615" s="37"/>
    </row>
    <row r="46616" spans="6:11" x14ac:dyDescent="0.25">
      <c r="F46616" s="25"/>
      <c r="G46616" s="27"/>
      <c r="H46616" s="37"/>
      <c r="I46616" s="37"/>
      <c r="J46616" s="26"/>
      <c r="K46616" s="37"/>
    </row>
    <row r="46617" spans="6:11" x14ac:dyDescent="0.25">
      <c r="F46617" s="25"/>
      <c r="G46617" s="27"/>
      <c r="H46617" s="37"/>
      <c r="I46617" s="37"/>
      <c r="J46617" s="26"/>
      <c r="K46617" s="37"/>
    </row>
    <row r="46618" spans="6:11" x14ac:dyDescent="0.25">
      <c r="F46618" s="25"/>
      <c r="G46618" s="27"/>
      <c r="H46618" s="37"/>
      <c r="I46618" s="37"/>
      <c r="J46618" s="26"/>
      <c r="K46618" s="37"/>
    </row>
    <row r="46619" spans="6:11" x14ac:dyDescent="0.25">
      <c r="F46619" s="25"/>
      <c r="G46619" s="27"/>
      <c r="H46619" s="37"/>
      <c r="I46619" s="37"/>
      <c r="J46619" s="26"/>
      <c r="K46619" s="37"/>
    </row>
    <row r="46620" spans="6:11" x14ac:dyDescent="0.25">
      <c r="F46620" s="25"/>
      <c r="G46620" s="27"/>
      <c r="H46620" s="37"/>
      <c r="I46620" s="37"/>
      <c r="J46620" s="26"/>
      <c r="K46620" s="37"/>
    </row>
    <row r="46621" spans="6:11" x14ac:dyDescent="0.25">
      <c r="F46621" s="25"/>
      <c r="G46621" s="27"/>
      <c r="H46621" s="37"/>
      <c r="I46621" s="37"/>
      <c r="J46621" s="26"/>
      <c r="K46621" s="37"/>
    </row>
    <row r="46622" spans="6:11" x14ac:dyDescent="0.25">
      <c r="F46622" s="25"/>
      <c r="G46622" s="27"/>
      <c r="H46622" s="37"/>
      <c r="I46622" s="37"/>
      <c r="J46622" s="26"/>
      <c r="K46622" s="37"/>
    </row>
    <row r="46623" spans="6:11" x14ac:dyDescent="0.25">
      <c r="F46623" s="25"/>
      <c r="G46623" s="27"/>
      <c r="H46623" s="37"/>
      <c r="I46623" s="37"/>
      <c r="J46623" s="26"/>
      <c r="K46623" s="37"/>
    </row>
    <row r="46624" spans="6:11" x14ac:dyDescent="0.25">
      <c r="F46624" s="25"/>
      <c r="G46624" s="27"/>
      <c r="H46624" s="37"/>
      <c r="I46624" s="37"/>
      <c r="J46624" s="26"/>
      <c r="K46624" s="37"/>
    </row>
    <row r="46625" spans="6:11" x14ac:dyDescent="0.25">
      <c r="F46625" s="25"/>
      <c r="G46625" s="27"/>
      <c r="H46625" s="37"/>
      <c r="I46625" s="37"/>
      <c r="J46625" s="26"/>
      <c r="K46625" s="37"/>
    </row>
    <row r="46626" spans="6:11" x14ac:dyDescent="0.25">
      <c r="F46626" s="25"/>
      <c r="G46626" s="27"/>
      <c r="H46626" s="37"/>
      <c r="I46626" s="37"/>
      <c r="J46626" s="26"/>
      <c r="K46626" s="37"/>
    </row>
    <row r="46627" spans="6:11" x14ac:dyDescent="0.25">
      <c r="F46627" s="25"/>
      <c r="G46627" s="27"/>
      <c r="H46627" s="37"/>
      <c r="I46627" s="37"/>
      <c r="J46627" s="26"/>
      <c r="K46627" s="37"/>
    </row>
    <row r="46628" spans="6:11" x14ac:dyDescent="0.25">
      <c r="F46628" s="25"/>
      <c r="G46628" s="27"/>
      <c r="H46628" s="37"/>
      <c r="I46628" s="37"/>
      <c r="J46628" s="26"/>
      <c r="K46628" s="37"/>
    </row>
    <row r="46629" spans="6:11" x14ac:dyDescent="0.25">
      <c r="F46629" s="25"/>
      <c r="G46629" s="27"/>
      <c r="H46629" s="37"/>
      <c r="I46629" s="37"/>
      <c r="J46629" s="26"/>
      <c r="K46629" s="37"/>
    </row>
    <row r="46630" spans="6:11" x14ac:dyDescent="0.25">
      <c r="F46630" s="25"/>
      <c r="G46630" s="27"/>
      <c r="H46630" s="37"/>
      <c r="I46630" s="37"/>
      <c r="J46630" s="26"/>
      <c r="K46630" s="37"/>
    </row>
    <row r="46631" spans="6:11" x14ac:dyDescent="0.25">
      <c r="F46631" s="25"/>
      <c r="G46631" s="27"/>
      <c r="H46631" s="37"/>
      <c r="I46631" s="37"/>
      <c r="J46631" s="26"/>
      <c r="K46631" s="37"/>
    </row>
    <row r="46632" spans="6:11" x14ac:dyDescent="0.25">
      <c r="F46632" s="25"/>
      <c r="G46632" s="27"/>
      <c r="H46632" s="37"/>
      <c r="I46632" s="37"/>
      <c r="J46632" s="26"/>
      <c r="K46632" s="37"/>
    </row>
    <row r="46633" spans="6:11" x14ac:dyDescent="0.25">
      <c r="F46633" s="25"/>
      <c r="G46633" s="27"/>
      <c r="H46633" s="37"/>
      <c r="I46633" s="37"/>
      <c r="J46633" s="26"/>
      <c r="K46633" s="37"/>
    </row>
    <row r="46634" spans="6:11" x14ac:dyDescent="0.25">
      <c r="F46634" s="25"/>
      <c r="G46634" s="27"/>
      <c r="H46634" s="37"/>
      <c r="I46634" s="37"/>
      <c r="J46634" s="26"/>
      <c r="K46634" s="37"/>
    </row>
    <row r="46635" spans="6:11" x14ac:dyDescent="0.25">
      <c r="F46635" s="25"/>
      <c r="G46635" s="27"/>
      <c r="H46635" s="37"/>
      <c r="I46635" s="37"/>
      <c r="J46635" s="26"/>
      <c r="K46635" s="37"/>
    </row>
    <row r="46636" spans="6:11" x14ac:dyDescent="0.25">
      <c r="F46636" s="25"/>
      <c r="G46636" s="27"/>
      <c r="H46636" s="37"/>
      <c r="I46636" s="37"/>
      <c r="J46636" s="26"/>
      <c r="K46636" s="37"/>
    </row>
    <row r="46637" spans="6:11" x14ac:dyDescent="0.25">
      <c r="F46637" s="25"/>
      <c r="G46637" s="27"/>
      <c r="H46637" s="37"/>
      <c r="I46637" s="37"/>
      <c r="J46637" s="26"/>
      <c r="K46637" s="37"/>
    </row>
    <row r="46638" spans="6:11" x14ac:dyDescent="0.25">
      <c r="F46638" s="25"/>
      <c r="G46638" s="27"/>
      <c r="H46638" s="37"/>
      <c r="I46638" s="37"/>
      <c r="J46638" s="26"/>
      <c r="K46638" s="37"/>
    </row>
    <row r="46639" spans="6:11" x14ac:dyDescent="0.25">
      <c r="F46639" s="25"/>
      <c r="G46639" s="27"/>
      <c r="H46639" s="37"/>
      <c r="I46639" s="37"/>
      <c r="J46639" s="26"/>
      <c r="K46639" s="37"/>
    </row>
    <row r="46640" spans="6:11" x14ac:dyDescent="0.25">
      <c r="F46640" s="25"/>
      <c r="G46640" s="27"/>
      <c r="H46640" s="37"/>
      <c r="I46640" s="37"/>
      <c r="J46640" s="26"/>
      <c r="K46640" s="37"/>
    </row>
    <row r="46641" spans="6:11" x14ac:dyDescent="0.25">
      <c r="F46641" s="25"/>
      <c r="G46641" s="27"/>
      <c r="H46641" s="37"/>
      <c r="I46641" s="37"/>
      <c r="J46641" s="26"/>
      <c r="K46641" s="37"/>
    </row>
    <row r="46642" spans="6:11" x14ac:dyDescent="0.25">
      <c r="F46642" s="25"/>
      <c r="G46642" s="27"/>
      <c r="H46642" s="37"/>
      <c r="I46642" s="37"/>
      <c r="J46642" s="26"/>
      <c r="K46642" s="37"/>
    </row>
    <row r="46643" spans="6:11" x14ac:dyDescent="0.25">
      <c r="F46643" s="25"/>
      <c r="G46643" s="27"/>
      <c r="H46643" s="37"/>
      <c r="I46643" s="37"/>
      <c r="J46643" s="26"/>
      <c r="K46643" s="37"/>
    </row>
    <row r="46644" spans="6:11" x14ac:dyDescent="0.25">
      <c r="F46644" s="25"/>
      <c r="G46644" s="27"/>
      <c r="H46644" s="37"/>
      <c r="I46644" s="37"/>
      <c r="J46644" s="26"/>
      <c r="K46644" s="37"/>
    </row>
    <row r="46645" spans="6:11" x14ac:dyDescent="0.25">
      <c r="F46645" s="25"/>
      <c r="G46645" s="27"/>
      <c r="H46645" s="37"/>
      <c r="I46645" s="37"/>
      <c r="J46645" s="26"/>
      <c r="K46645" s="37"/>
    </row>
    <row r="46646" spans="6:11" x14ac:dyDescent="0.25">
      <c r="F46646" s="25"/>
      <c r="G46646" s="27"/>
      <c r="H46646" s="37"/>
      <c r="I46646" s="37"/>
      <c r="J46646" s="26"/>
      <c r="K46646" s="37"/>
    </row>
    <row r="46647" spans="6:11" x14ac:dyDescent="0.25">
      <c r="F46647" s="25"/>
      <c r="G46647" s="27"/>
      <c r="H46647" s="37"/>
      <c r="I46647" s="37"/>
      <c r="J46647" s="26"/>
      <c r="K46647" s="37"/>
    </row>
    <row r="46648" spans="6:11" x14ac:dyDescent="0.25">
      <c r="F46648" s="25"/>
      <c r="G46648" s="27"/>
      <c r="H46648" s="37"/>
      <c r="I46648" s="37"/>
      <c r="J46648" s="26"/>
      <c r="K46648" s="37"/>
    </row>
    <row r="46649" spans="6:11" x14ac:dyDescent="0.25">
      <c r="F46649" s="25"/>
      <c r="G46649" s="27"/>
      <c r="H46649" s="37"/>
      <c r="I46649" s="37"/>
      <c r="J46649" s="26"/>
      <c r="K46649" s="37"/>
    </row>
    <row r="46650" spans="6:11" x14ac:dyDescent="0.25">
      <c r="F46650" s="25"/>
      <c r="G46650" s="27"/>
      <c r="H46650" s="37"/>
      <c r="I46650" s="37"/>
      <c r="J46650" s="26"/>
      <c r="K46650" s="37"/>
    </row>
    <row r="46651" spans="6:11" x14ac:dyDescent="0.25">
      <c r="F46651" s="25"/>
      <c r="G46651" s="27"/>
      <c r="H46651" s="37"/>
      <c r="I46651" s="37"/>
      <c r="J46651" s="26"/>
      <c r="K46651" s="37"/>
    </row>
    <row r="46652" spans="6:11" x14ac:dyDescent="0.25">
      <c r="F46652" s="25"/>
      <c r="G46652" s="27"/>
      <c r="H46652" s="37"/>
      <c r="I46652" s="37"/>
      <c r="J46652" s="26"/>
      <c r="K46652" s="37"/>
    </row>
    <row r="46653" spans="6:11" x14ac:dyDescent="0.25">
      <c r="F46653" s="25"/>
      <c r="G46653" s="27"/>
      <c r="H46653" s="37"/>
      <c r="I46653" s="37"/>
      <c r="J46653" s="26"/>
      <c r="K46653" s="37"/>
    </row>
    <row r="46654" spans="6:11" x14ac:dyDescent="0.25">
      <c r="F46654" s="25"/>
      <c r="G46654" s="27"/>
      <c r="H46654" s="37"/>
      <c r="I46654" s="37"/>
      <c r="J46654" s="26"/>
      <c r="K46654" s="37"/>
    </row>
    <row r="46655" spans="6:11" x14ac:dyDescent="0.25">
      <c r="F46655" s="25"/>
      <c r="G46655" s="27"/>
      <c r="H46655" s="37"/>
      <c r="I46655" s="37"/>
      <c r="J46655" s="26"/>
      <c r="K46655" s="37"/>
    </row>
    <row r="46656" spans="6:11" x14ac:dyDescent="0.25">
      <c r="F46656" s="25"/>
      <c r="G46656" s="27"/>
      <c r="H46656" s="37"/>
      <c r="I46656" s="37"/>
      <c r="J46656" s="26"/>
      <c r="K46656" s="37"/>
    </row>
    <row r="46657" spans="6:11" x14ac:dyDescent="0.25">
      <c r="F46657" s="25"/>
      <c r="G46657" s="27"/>
      <c r="H46657" s="37"/>
      <c r="I46657" s="37"/>
      <c r="J46657" s="26"/>
      <c r="K46657" s="37"/>
    </row>
    <row r="46658" spans="6:11" x14ac:dyDescent="0.25">
      <c r="F46658" s="25"/>
      <c r="G46658" s="27"/>
      <c r="H46658" s="37"/>
      <c r="I46658" s="37"/>
      <c r="J46658" s="26"/>
      <c r="K46658" s="37"/>
    </row>
    <row r="46659" spans="6:11" x14ac:dyDescent="0.25">
      <c r="F46659" s="25"/>
      <c r="G46659" s="27"/>
      <c r="H46659" s="37"/>
      <c r="I46659" s="37"/>
      <c r="J46659" s="26"/>
      <c r="K46659" s="37"/>
    </row>
    <row r="46660" spans="6:11" x14ac:dyDescent="0.25">
      <c r="F46660" s="25"/>
      <c r="G46660" s="27"/>
      <c r="H46660" s="37"/>
      <c r="I46660" s="37"/>
      <c r="J46660" s="26"/>
      <c r="K46660" s="37"/>
    </row>
    <row r="46661" spans="6:11" x14ac:dyDescent="0.25">
      <c r="F46661" s="25"/>
      <c r="G46661" s="27"/>
      <c r="H46661" s="37"/>
      <c r="I46661" s="37"/>
      <c r="J46661" s="26"/>
      <c r="K46661" s="37"/>
    </row>
    <row r="46662" spans="6:11" x14ac:dyDescent="0.25">
      <c r="F46662" s="25"/>
      <c r="G46662" s="27"/>
      <c r="H46662" s="37"/>
      <c r="I46662" s="37"/>
      <c r="J46662" s="26"/>
      <c r="K46662" s="37"/>
    </row>
    <row r="46663" spans="6:11" x14ac:dyDescent="0.25">
      <c r="F46663" s="25"/>
      <c r="G46663" s="27"/>
      <c r="H46663" s="37"/>
      <c r="I46663" s="37"/>
      <c r="J46663" s="26"/>
      <c r="K46663" s="37"/>
    </row>
    <row r="46664" spans="6:11" x14ac:dyDescent="0.25">
      <c r="F46664" s="25"/>
      <c r="G46664" s="27"/>
      <c r="H46664" s="37"/>
      <c r="I46664" s="37"/>
      <c r="J46664" s="26"/>
      <c r="K46664" s="37"/>
    </row>
    <row r="46665" spans="6:11" x14ac:dyDescent="0.25">
      <c r="F46665" s="25"/>
      <c r="G46665" s="27"/>
      <c r="H46665" s="37"/>
      <c r="I46665" s="37"/>
      <c r="J46665" s="26"/>
      <c r="K46665" s="37"/>
    </row>
    <row r="46666" spans="6:11" x14ac:dyDescent="0.25">
      <c r="F46666" s="25"/>
      <c r="G46666" s="27"/>
      <c r="H46666" s="37"/>
      <c r="I46666" s="37"/>
      <c r="J46666" s="26"/>
      <c r="K46666" s="37"/>
    </row>
    <row r="46667" spans="6:11" x14ac:dyDescent="0.25">
      <c r="F46667" s="25"/>
      <c r="G46667" s="27"/>
      <c r="H46667" s="37"/>
      <c r="I46667" s="37"/>
      <c r="J46667" s="26"/>
      <c r="K46667" s="37"/>
    </row>
    <row r="46668" spans="6:11" x14ac:dyDescent="0.25">
      <c r="F46668" s="25"/>
      <c r="G46668" s="27"/>
      <c r="H46668" s="37"/>
      <c r="I46668" s="37"/>
      <c r="J46668" s="26"/>
      <c r="K46668" s="37"/>
    </row>
    <row r="46669" spans="6:11" x14ac:dyDescent="0.25">
      <c r="F46669" s="25"/>
      <c r="G46669" s="27"/>
      <c r="H46669" s="37"/>
      <c r="I46669" s="37"/>
      <c r="J46669" s="26"/>
      <c r="K46669" s="37"/>
    </row>
    <row r="46670" spans="6:11" x14ac:dyDescent="0.25">
      <c r="F46670" s="25"/>
      <c r="G46670" s="27"/>
      <c r="H46670" s="37"/>
      <c r="I46670" s="37"/>
      <c r="J46670" s="26"/>
      <c r="K46670" s="37"/>
    </row>
    <row r="46671" spans="6:11" x14ac:dyDescent="0.25">
      <c r="F46671" s="25"/>
      <c r="G46671" s="27"/>
      <c r="H46671" s="37"/>
      <c r="I46671" s="37"/>
      <c r="J46671" s="26"/>
      <c r="K46671" s="37"/>
    </row>
    <row r="46672" spans="6:11" x14ac:dyDescent="0.25">
      <c r="F46672" s="25"/>
      <c r="G46672" s="27"/>
      <c r="H46672" s="37"/>
      <c r="I46672" s="37"/>
      <c r="J46672" s="26"/>
      <c r="K46672" s="37"/>
    </row>
    <row r="46673" spans="6:11" x14ac:dyDescent="0.25">
      <c r="F46673" s="25"/>
      <c r="G46673" s="27"/>
      <c r="H46673" s="37"/>
      <c r="I46673" s="37"/>
      <c r="J46673" s="26"/>
      <c r="K46673" s="37"/>
    </row>
    <row r="46674" spans="6:11" x14ac:dyDescent="0.25">
      <c r="F46674" s="25"/>
      <c r="G46674" s="27"/>
      <c r="H46674" s="37"/>
      <c r="I46674" s="37"/>
      <c r="J46674" s="26"/>
      <c r="K46674" s="37"/>
    </row>
    <row r="46675" spans="6:11" x14ac:dyDescent="0.25">
      <c r="F46675" s="25"/>
      <c r="G46675" s="27"/>
      <c r="H46675" s="37"/>
      <c r="I46675" s="37"/>
      <c r="J46675" s="26"/>
      <c r="K46675" s="37"/>
    </row>
    <row r="46676" spans="6:11" x14ac:dyDescent="0.25">
      <c r="F46676" s="25"/>
      <c r="G46676" s="27"/>
      <c r="H46676" s="37"/>
      <c r="I46676" s="37"/>
      <c r="J46676" s="26"/>
      <c r="K46676" s="37"/>
    </row>
    <row r="46677" spans="6:11" x14ac:dyDescent="0.25">
      <c r="F46677" s="25"/>
      <c r="G46677" s="27"/>
      <c r="H46677" s="37"/>
      <c r="I46677" s="37"/>
      <c r="J46677" s="26"/>
      <c r="K46677" s="37"/>
    </row>
    <row r="46678" spans="6:11" x14ac:dyDescent="0.25">
      <c r="F46678" s="25"/>
      <c r="G46678" s="27"/>
      <c r="H46678" s="37"/>
      <c r="I46678" s="37"/>
      <c r="J46678" s="26"/>
      <c r="K46678" s="37"/>
    </row>
    <row r="46679" spans="6:11" x14ac:dyDescent="0.25">
      <c r="F46679" s="25"/>
      <c r="G46679" s="27"/>
      <c r="H46679" s="37"/>
      <c r="I46679" s="37"/>
      <c r="J46679" s="26"/>
      <c r="K46679" s="37"/>
    </row>
    <row r="46680" spans="6:11" x14ac:dyDescent="0.25">
      <c r="F46680" s="25"/>
      <c r="G46680" s="27"/>
      <c r="H46680" s="37"/>
      <c r="I46680" s="37"/>
      <c r="J46680" s="26"/>
      <c r="K46680" s="37"/>
    </row>
    <row r="46681" spans="6:11" x14ac:dyDescent="0.25">
      <c r="F46681" s="25"/>
      <c r="G46681" s="27"/>
      <c r="H46681" s="37"/>
      <c r="I46681" s="37"/>
      <c r="J46681" s="26"/>
      <c r="K46681" s="37"/>
    </row>
    <row r="46682" spans="6:11" x14ac:dyDescent="0.25">
      <c r="F46682" s="25"/>
      <c r="G46682" s="27"/>
      <c r="H46682" s="37"/>
      <c r="I46682" s="37"/>
      <c r="J46682" s="26"/>
      <c r="K46682" s="37"/>
    </row>
    <row r="46683" spans="6:11" x14ac:dyDescent="0.25">
      <c r="F46683" s="25"/>
      <c r="G46683" s="27"/>
      <c r="H46683" s="37"/>
      <c r="I46683" s="37"/>
      <c r="J46683" s="26"/>
      <c r="K46683" s="37"/>
    </row>
    <row r="46684" spans="6:11" x14ac:dyDescent="0.25">
      <c r="F46684" s="25"/>
      <c r="G46684" s="27"/>
      <c r="H46684" s="37"/>
      <c r="I46684" s="37"/>
      <c r="J46684" s="26"/>
      <c r="K46684" s="37"/>
    </row>
    <row r="46685" spans="6:11" x14ac:dyDescent="0.25">
      <c r="F46685" s="25"/>
      <c r="G46685" s="27"/>
      <c r="H46685" s="37"/>
      <c r="I46685" s="37"/>
      <c r="J46685" s="26"/>
      <c r="K46685" s="37"/>
    </row>
    <row r="46686" spans="6:11" x14ac:dyDescent="0.25">
      <c r="F46686" s="25"/>
      <c r="G46686" s="27"/>
      <c r="H46686" s="37"/>
      <c r="I46686" s="37"/>
      <c r="J46686" s="26"/>
      <c r="K46686" s="37"/>
    </row>
    <row r="46687" spans="6:11" x14ac:dyDescent="0.25">
      <c r="F46687" s="25"/>
      <c r="G46687" s="27"/>
      <c r="H46687" s="37"/>
      <c r="I46687" s="37"/>
      <c r="J46687" s="26"/>
      <c r="K46687" s="37"/>
    </row>
    <row r="46688" spans="6:11" x14ac:dyDescent="0.25">
      <c r="F46688" s="25"/>
      <c r="G46688" s="27"/>
      <c r="H46688" s="37"/>
      <c r="I46688" s="37"/>
      <c r="J46688" s="26"/>
      <c r="K46688" s="37"/>
    </row>
    <row r="46689" spans="6:11" x14ac:dyDescent="0.25">
      <c r="F46689" s="25"/>
      <c r="G46689" s="27"/>
      <c r="H46689" s="37"/>
      <c r="I46689" s="37"/>
      <c r="J46689" s="26"/>
      <c r="K46689" s="37"/>
    </row>
    <row r="46690" spans="6:11" x14ac:dyDescent="0.25">
      <c r="F46690" s="25"/>
      <c r="G46690" s="27"/>
      <c r="H46690" s="37"/>
      <c r="I46690" s="37"/>
      <c r="J46690" s="26"/>
      <c r="K46690" s="37"/>
    </row>
    <row r="46691" spans="6:11" x14ac:dyDescent="0.25">
      <c r="F46691" s="25"/>
      <c r="G46691" s="27"/>
      <c r="H46691" s="37"/>
      <c r="I46691" s="37"/>
      <c r="J46691" s="26"/>
      <c r="K46691" s="37"/>
    </row>
    <row r="46692" spans="6:11" x14ac:dyDescent="0.25">
      <c r="F46692" s="25"/>
      <c r="G46692" s="27"/>
      <c r="H46692" s="37"/>
      <c r="I46692" s="37"/>
      <c r="J46692" s="26"/>
      <c r="K46692" s="37"/>
    </row>
    <row r="46693" spans="6:11" x14ac:dyDescent="0.25">
      <c r="F46693" s="25"/>
      <c r="G46693" s="27"/>
      <c r="H46693" s="37"/>
      <c r="I46693" s="37"/>
      <c r="J46693" s="26"/>
      <c r="K46693" s="37"/>
    </row>
    <row r="46694" spans="6:11" x14ac:dyDescent="0.25">
      <c r="F46694" s="25"/>
      <c r="G46694" s="27"/>
      <c r="H46694" s="37"/>
      <c r="I46694" s="37"/>
      <c r="J46694" s="26"/>
      <c r="K46694" s="37"/>
    </row>
    <row r="46695" spans="6:11" x14ac:dyDescent="0.25">
      <c r="F46695" s="25"/>
      <c r="G46695" s="27"/>
      <c r="H46695" s="37"/>
      <c r="I46695" s="37"/>
      <c r="J46695" s="26"/>
      <c r="K46695" s="37"/>
    </row>
    <row r="46696" spans="6:11" x14ac:dyDescent="0.25">
      <c r="F46696" s="25"/>
      <c r="G46696" s="27"/>
      <c r="H46696" s="37"/>
      <c r="I46696" s="37"/>
      <c r="J46696" s="26"/>
      <c r="K46696" s="37"/>
    </row>
    <row r="46697" spans="6:11" x14ac:dyDescent="0.25">
      <c r="F46697" s="25"/>
      <c r="G46697" s="27"/>
      <c r="H46697" s="37"/>
      <c r="I46697" s="37"/>
      <c r="J46697" s="26"/>
      <c r="K46697" s="37"/>
    </row>
    <row r="46698" spans="6:11" x14ac:dyDescent="0.25">
      <c r="F46698" s="25"/>
      <c r="G46698" s="27"/>
      <c r="H46698" s="37"/>
      <c r="I46698" s="37"/>
      <c r="J46698" s="26"/>
      <c r="K46698" s="37"/>
    </row>
    <row r="46699" spans="6:11" x14ac:dyDescent="0.25">
      <c r="F46699" s="25"/>
      <c r="G46699" s="27"/>
      <c r="H46699" s="37"/>
      <c r="I46699" s="37"/>
      <c r="J46699" s="26"/>
      <c r="K46699" s="37"/>
    </row>
    <row r="46700" spans="6:11" x14ac:dyDescent="0.25">
      <c r="F46700" s="25"/>
      <c r="G46700" s="27"/>
      <c r="H46700" s="37"/>
      <c r="I46700" s="37"/>
      <c r="J46700" s="26"/>
      <c r="K46700" s="37"/>
    </row>
    <row r="46701" spans="6:11" x14ac:dyDescent="0.25">
      <c r="F46701" s="25"/>
      <c r="G46701" s="27"/>
      <c r="H46701" s="37"/>
      <c r="I46701" s="37"/>
      <c r="J46701" s="26"/>
      <c r="K46701" s="37"/>
    </row>
    <row r="46702" spans="6:11" x14ac:dyDescent="0.25">
      <c r="F46702" s="25"/>
      <c r="G46702" s="27"/>
      <c r="H46702" s="37"/>
      <c r="I46702" s="37"/>
      <c r="J46702" s="26"/>
      <c r="K46702" s="37"/>
    </row>
    <row r="46703" spans="6:11" x14ac:dyDescent="0.25">
      <c r="F46703" s="25"/>
      <c r="G46703" s="27"/>
      <c r="H46703" s="37"/>
      <c r="I46703" s="37"/>
      <c r="J46703" s="26"/>
      <c r="K46703" s="37"/>
    </row>
    <row r="46704" spans="6:11" x14ac:dyDescent="0.25">
      <c r="F46704" s="25"/>
      <c r="G46704" s="27"/>
      <c r="H46704" s="37"/>
      <c r="I46704" s="37"/>
      <c r="J46704" s="26"/>
      <c r="K46704" s="37"/>
    </row>
    <row r="46705" spans="6:11" x14ac:dyDescent="0.25">
      <c r="F46705" s="25"/>
      <c r="G46705" s="27"/>
      <c r="H46705" s="37"/>
      <c r="I46705" s="37"/>
      <c r="J46705" s="26"/>
      <c r="K46705" s="37"/>
    </row>
    <row r="46706" spans="6:11" x14ac:dyDescent="0.25">
      <c r="F46706" s="25"/>
      <c r="G46706" s="27"/>
      <c r="H46706" s="37"/>
      <c r="I46706" s="37"/>
      <c r="J46706" s="26"/>
      <c r="K46706" s="37"/>
    </row>
    <row r="46707" spans="6:11" x14ac:dyDescent="0.25">
      <c r="F46707" s="25"/>
      <c r="G46707" s="27"/>
      <c r="H46707" s="37"/>
      <c r="I46707" s="37"/>
      <c r="J46707" s="26"/>
      <c r="K46707" s="37"/>
    </row>
    <row r="46708" spans="6:11" x14ac:dyDescent="0.25">
      <c r="F46708" s="25"/>
      <c r="G46708" s="27"/>
      <c r="H46708" s="37"/>
      <c r="I46708" s="37"/>
      <c r="J46708" s="26"/>
      <c r="K46708" s="37"/>
    </row>
    <row r="46709" spans="6:11" x14ac:dyDescent="0.25">
      <c r="F46709" s="25"/>
      <c r="G46709" s="27"/>
      <c r="H46709" s="37"/>
      <c r="I46709" s="37"/>
      <c r="J46709" s="26"/>
      <c r="K46709" s="37"/>
    </row>
    <row r="46710" spans="6:11" x14ac:dyDescent="0.25">
      <c r="F46710" s="25"/>
      <c r="G46710" s="27"/>
      <c r="H46710" s="37"/>
      <c r="I46710" s="37"/>
      <c r="J46710" s="26"/>
      <c r="K46710" s="37"/>
    </row>
    <row r="46711" spans="6:11" x14ac:dyDescent="0.25">
      <c r="F46711" s="25"/>
      <c r="G46711" s="27"/>
      <c r="H46711" s="37"/>
      <c r="I46711" s="37"/>
      <c r="J46711" s="26"/>
      <c r="K46711" s="37"/>
    </row>
    <row r="46712" spans="6:11" x14ac:dyDescent="0.25">
      <c r="F46712" s="25"/>
      <c r="G46712" s="27"/>
      <c r="H46712" s="37"/>
      <c r="I46712" s="37"/>
      <c r="J46712" s="26"/>
      <c r="K46712" s="37"/>
    </row>
    <row r="46713" spans="6:11" x14ac:dyDescent="0.25">
      <c r="F46713" s="25"/>
      <c r="G46713" s="27"/>
      <c r="H46713" s="37"/>
      <c r="I46713" s="37"/>
      <c r="J46713" s="26"/>
      <c r="K46713" s="37"/>
    </row>
    <row r="46714" spans="6:11" x14ac:dyDescent="0.25">
      <c r="F46714" s="25"/>
      <c r="G46714" s="27"/>
      <c r="H46714" s="37"/>
      <c r="I46714" s="37"/>
      <c r="J46714" s="26"/>
      <c r="K46714" s="37"/>
    </row>
    <row r="46715" spans="6:11" x14ac:dyDescent="0.25">
      <c r="F46715" s="25"/>
      <c r="G46715" s="27"/>
      <c r="H46715" s="37"/>
      <c r="I46715" s="37"/>
      <c r="J46715" s="26"/>
      <c r="K46715" s="37"/>
    </row>
    <row r="46716" spans="6:11" x14ac:dyDescent="0.25">
      <c r="F46716" s="25"/>
      <c r="G46716" s="27"/>
      <c r="H46716" s="37"/>
      <c r="I46716" s="37"/>
      <c r="J46716" s="26"/>
      <c r="K46716" s="37"/>
    </row>
    <row r="46717" spans="6:11" x14ac:dyDescent="0.25">
      <c r="F46717" s="25"/>
      <c r="G46717" s="27"/>
      <c r="H46717" s="37"/>
      <c r="I46717" s="37"/>
      <c r="J46717" s="26"/>
      <c r="K46717" s="37"/>
    </row>
    <row r="46718" spans="6:11" x14ac:dyDescent="0.25">
      <c r="F46718" s="25"/>
      <c r="G46718" s="27"/>
      <c r="H46718" s="37"/>
      <c r="I46718" s="37"/>
      <c r="J46718" s="26"/>
      <c r="K46718" s="37"/>
    </row>
    <row r="46719" spans="6:11" x14ac:dyDescent="0.25">
      <c r="F46719" s="25"/>
      <c r="G46719" s="27"/>
      <c r="H46719" s="37"/>
      <c r="I46719" s="37"/>
      <c r="J46719" s="26"/>
      <c r="K46719" s="37"/>
    </row>
    <row r="46720" spans="6:11" x14ac:dyDescent="0.25">
      <c r="F46720" s="25"/>
      <c r="G46720" s="27"/>
      <c r="H46720" s="37"/>
      <c r="I46720" s="37"/>
      <c r="J46720" s="26"/>
      <c r="K46720" s="37"/>
    </row>
    <row r="46721" spans="6:11" x14ac:dyDescent="0.25">
      <c r="F46721" s="25"/>
      <c r="G46721" s="27"/>
      <c r="H46721" s="37"/>
      <c r="I46721" s="37"/>
      <c r="J46721" s="26"/>
      <c r="K46721" s="37"/>
    </row>
    <row r="46722" spans="6:11" x14ac:dyDescent="0.25">
      <c r="F46722" s="25"/>
      <c r="G46722" s="27"/>
      <c r="H46722" s="37"/>
      <c r="I46722" s="37"/>
      <c r="J46722" s="26"/>
      <c r="K46722" s="37"/>
    </row>
    <row r="46723" spans="6:11" x14ac:dyDescent="0.25">
      <c r="F46723" s="25"/>
      <c r="G46723" s="27"/>
      <c r="H46723" s="37"/>
      <c r="I46723" s="37"/>
      <c r="J46723" s="26"/>
      <c r="K46723" s="37"/>
    </row>
    <row r="46724" spans="6:11" x14ac:dyDescent="0.25">
      <c r="F46724" s="25"/>
      <c r="G46724" s="27"/>
      <c r="H46724" s="37"/>
      <c r="I46724" s="37"/>
      <c r="J46724" s="26"/>
      <c r="K46724" s="37"/>
    </row>
    <row r="46725" spans="6:11" x14ac:dyDescent="0.25">
      <c r="F46725" s="25"/>
      <c r="G46725" s="27"/>
      <c r="H46725" s="37"/>
      <c r="I46725" s="37"/>
      <c r="J46725" s="26"/>
      <c r="K46725" s="37"/>
    </row>
    <row r="46726" spans="6:11" x14ac:dyDescent="0.25">
      <c r="F46726" s="25"/>
      <c r="G46726" s="27"/>
      <c r="H46726" s="37"/>
      <c r="I46726" s="37"/>
      <c r="J46726" s="26"/>
      <c r="K46726" s="37"/>
    </row>
    <row r="46727" spans="6:11" x14ac:dyDescent="0.25">
      <c r="F46727" s="25"/>
      <c r="G46727" s="27"/>
      <c r="H46727" s="37"/>
      <c r="I46727" s="37"/>
      <c r="J46727" s="26"/>
      <c r="K46727" s="37"/>
    </row>
    <row r="46728" spans="6:11" x14ac:dyDescent="0.25">
      <c r="F46728" s="25"/>
      <c r="G46728" s="27"/>
      <c r="H46728" s="37"/>
      <c r="I46728" s="37"/>
      <c r="J46728" s="26"/>
      <c r="K46728" s="37"/>
    </row>
    <row r="46729" spans="6:11" x14ac:dyDescent="0.25">
      <c r="F46729" s="25"/>
      <c r="G46729" s="27"/>
      <c r="H46729" s="37"/>
      <c r="I46729" s="37"/>
      <c r="J46729" s="26"/>
      <c r="K46729" s="37"/>
    </row>
    <row r="46730" spans="6:11" x14ac:dyDescent="0.25">
      <c r="F46730" s="25"/>
      <c r="G46730" s="27"/>
      <c r="H46730" s="37"/>
      <c r="I46730" s="37"/>
      <c r="J46730" s="26"/>
      <c r="K46730" s="37"/>
    </row>
    <row r="46731" spans="6:11" x14ac:dyDescent="0.25">
      <c r="F46731" s="25"/>
      <c r="G46731" s="27"/>
      <c r="H46731" s="37"/>
      <c r="I46731" s="37"/>
      <c r="J46731" s="26"/>
      <c r="K46731" s="37"/>
    </row>
    <row r="46732" spans="6:11" x14ac:dyDescent="0.25">
      <c r="F46732" s="25"/>
      <c r="G46732" s="27"/>
      <c r="H46732" s="37"/>
      <c r="I46732" s="37"/>
      <c r="J46732" s="26"/>
      <c r="K46732" s="37"/>
    </row>
    <row r="46733" spans="6:11" x14ac:dyDescent="0.25">
      <c r="F46733" s="25"/>
      <c r="G46733" s="27"/>
      <c r="H46733" s="37"/>
      <c r="I46733" s="37"/>
      <c r="J46733" s="26"/>
      <c r="K46733" s="37"/>
    </row>
    <row r="46734" spans="6:11" x14ac:dyDescent="0.25">
      <c r="F46734" s="25"/>
      <c r="G46734" s="27"/>
      <c r="H46734" s="37"/>
      <c r="I46734" s="37"/>
      <c r="J46734" s="26"/>
      <c r="K46734" s="37"/>
    </row>
    <row r="46735" spans="6:11" x14ac:dyDescent="0.25">
      <c r="F46735" s="25"/>
      <c r="G46735" s="27"/>
      <c r="H46735" s="37"/>
      <c r="I46735" s="37"/>
      <c r="J46735" s="26"/>
      <c r="K46735" s="37"/>
    </row>
    <row r="46736" spans="6:11" x14ac:dyDescent="0.25">
      <c r="F46736" s="25"/>
      <c r="G46736" s="27"/>
      <c r="H46736" s="37"/>
      <c r="I46736" s="37"/>
      <c r="J46736" s="26"/>
      <c r="K46736" s="37"/>
    </row>
    <row r="46737" spans="6:11" x14ac:dyDescent="0.25">
      <c r="F46737" s="25"/>
      <c r="G46737" s="27"/>
      <c r="H46737" s="37"/>
      <c r="I46737" s="37"/>
      <c r="J46737" s="26"/>
      <c r="K46737" s="37"/>
    </row>
    <row r="46738" spans="6:11" x14ac:dyDescent="0.25">
      <c r="F46738" s="25"/>
      <c r="G46738" s="27"/>
      <c r="H46738" s="37"/>
      <c r="I46738" s="37"/>
      <c r="J46738" s="26"/>
      <c r="K46738" s="37"/>
    </row>
    <row r="46739" spans="6:11" x14ac:dyDescent="0.25">
      <c r="F46739" s="25"/>
      <c r="G46739" s="27"/>
      <c r="H46739" s="37"/>
      <c r="I46739" s="37"/>
      <c r="J46739" s="26"/>
      <c r="K46739" s="37"/>
    </row>
    <row r="46740" spans="6:11" x14ac:dyDescent="0.25">
      <c r="F46740" s="25"/>
      <c r="G46740" s="27"/>
      <c r="H46740" s="37"/>
      <c r="I46740" s="37"/>
      <c r="J46740" s="26"/>
      <c r="K46740" s="37"/>
    </row>
    <row r="46741" spans="6:11" x14ac:dyDescent="0.25">
      <c r="F46741" s="25"/>
      <c r="G46741" s="27"/>
      <c r="H46741" s="37"/>
      <c r="I46741" s="37"/>
      <c r="J46741" s="26"/>
      <c r="K46741" s="37"/>
    </row>
    <row r="46742" spans="6:11" x14ac:dyDescent="0.25">
      <c r="F46742" s="25"/>
      <c r="G46742" s="27"/>
      <c r="H46742" s="37"/>
      <c r="I46742" s="37"/>
      <c r="J46742" s="26"/>
      <c r="K46742" s="37"/>
    </row>
    <row r="46743" spans="6:11" x14ac:dyDescent="0.25">
      <c r="F46743" s="25"/>
      <c r="G46743" s="27"/>
      <c r="H46743" s="37"/>
      <c r="I46743" s="37"/>
      <c r="J46743" s="26"/>
      <c r="K46743" s="37"/>
    </row>
    <row r="46744" spans="6:11" x14ac:dyDescent="0.25">
      <c r="F46744" s="25"/>
      <c r="G46744" s="27"/>
      <c r="H46744" s="37"/>
      <c r="I46744" s="37"/>
      <c r="J46744" s="26"/>
      <c r="K46744" s="37"/>
    </row>
    <row r="46745" spans="6:11" x14ac:dyDescent="0.25">
      <c r="F46745" s="25"/>
      <c r="G46745" s="27"/>
      <c r="H46745" s="37"/>
      <c r="I46745" s="37"/>
      <c r="J46745" s="26"/>
      <c r="K46745" s="37"/>
    </row>
    <row r="46746" spans="6:11" x14ac:dyDescent="0.25">
      <c r="F46746" s="25"/>
      <c r="G46746" s="27"/>
      <c r="H46746" s="37"/>
      <c r="I46746" s="37"/>
      <c r="J46746" s="26"/>
      <c r="K46746" s="37"/>
    </row>
    <row r="46747" spans="6:11" x14ac:dyDescent="0.25">
      <c r="F46747" s="25"/>
      <c r="G46747" s="27"/>
      <c r="H46747" s="37"/>
      <c r="I46747" s="37"/>
      <c r="J46747" s="26"/>
      <c r="K46747" s="37"/>
    </row>
    <row r="46748" spans="6:11" x14ac:dyDescent="0.25">
      <c r="F46748" s="25"/>
      <c r="G46748" s="27"/>
      <c r="H46748" s="37"/>
      <c r="I46748" s="37"/>
      <c r="J46748" s="26"/>
      <c r="K46748" s="37"/>
    </row>
    <row r="46749" spans="6:11" x14ac:dyDescent="0.25">
      <c r="F46749" s="25"/>
      <c r="G46749" s="27"/>
      <c r="H46749" s="37"/>
      <c r="I46749" s="37"/>
      <c r="J46749" s="26"/>
      <c r="K46749" s="37"/>
    </row>
    <row r="46750" spans="6:11" x14ac:dyDescent="0.25">
      <c r="F46750" s="25"/>
      <c r="G46750" s="27"/>
      <c r="H46750" s="37"/>
      <c r="I46750" s="37"/>
      <c r="J46750" s="26"/>
      <c r="K46750" s="37"/>
    </row>
    <row r="46751" spans="6:11" x14ac:dyDescent="0.25">
      <c r="F46751" s="25"/>
      <c r="G46751" s="27"/>
      <c r="H46751" s="37"/>
      <c r="I46751" s="37"/>
      <c r="J46751" s="26"/>
      <c r="K46751" s="37"/>
    </row>
    <row r="46752" spans="6:11" x14ac:dyDescent="0.25">
      <c r="F46752" s="25"/>
      <c r="G46752" s="27"/>
      <c r="H46752" s="37"/>
      <c r="I46752" s="37"/>
      <c r="J46752" s="26"/>
      <c r="K46752" s="37"/>
    </row>
    <row r="46753" spans="6:11" x14ac:dyDescent="0.25">
      <c r="F46753" s="25"/>
      <c r="G46753" s="27"/>
      <c r="H46753" s="37"/>
      <c r="I46753" s="37"/>
      <c r="J46753" s="26"/>
      <c r="K46753" s="37"/>
    </row>
    <row r="46754" spans="6:11" x14ac:dyDescent="0.25">
      <c r="F46754" s="25"/>
      <c r="G46754" s="27"/>
      <c r="H46754" s="37"/>
      <c r="I46754" s="37"/>
      <c r="J46754" s="26"/>
      <c r="K46754" s="37"/>
    </row>
    <row r="46755" spans="6:11" x14ac:dyDescent="0.25">
      <c r="F46755" s="25"/>
      <c r="G46755" s="27"/>
      <c r="H46755" s="37"/>
      <c r="I46755" s="37"/>
      <c r="J46755" s="26"/>
      <c r="K46755" s="37"/>
    </row>
    <row r="46756" spans="6:11" x14ac:dyDescent="0.25">
      <c r="F46756" s="25"/>
      <c r="G46756" s="27"/>
      <c r="H46756" s="37"/>
      <c r="I46756" s="37"/>
      <c r="J46756" s="26"/>
      <c r="K46756" s="37"/>
    </row>
    <row r="46757" spans="6:11" x14ac:dyDescent="0.25">
      <c r="F46757" s="25"/>
      <c r="G46757" s="27"/>
      <c r="H46757" s="37"/>
      <c r="I46757" s="37"/>
      <c r="J46757" s="26"/>
      <c r="K46757" s="37"/>
    </row>
    <row r="46758" spans="6:11" x14ac:dyDescent="0.25">
      <c r="F46758" s="25"/>
      <c r="G46758" s="27"/>
      <c r="H46758" s="37"/>
      <c r="I46758" s="37"/>
      <c r="J46758" s="26"/>
      <c r="K46758" s="37"/>
    </row>
    <row r="46759" spans="6:11" x14ac:dyDescent="0.25">
      <c r="F46759" s="25"/>
      <c r="G46759" s="27"/>
      <c r="H46759" s="37"/>
      <c r="I46759" s="37"/>
      <c r="J46759" s="26"/>
      <c r="K46759" s="37"/>
    </row>
    <row r="46760" spans="6:11" x14ac:dyDescent="0.25">
      <c r="F46760" s="25"/>
      <c r="G46760" s="27"/>
      <c r="H46760" s="37"/>
      <c r="I46760" s="37"/>
      <c r="J46760" s="26"/>
      <c r="K46760" s="37"/>
    </row>
    <row r="46761" spans="6:11" x14ac:dyDescent="0.25">
      <c r="F46761" s="25"/>
      <c r="G46761" s="27"/>
      <c r="H46761" s="37"/>
      <c r="I46761" s="37"/>
      <c r="J46761" s="26"/>
      <c r="K46761" s="37"/>
    </row>
    <row r="46762" spans="6:11" x14ac:dyDescent="0.25">
      <c r="F46762" s="25"/>
      <c r="G46762" s="27"/>
      <c r="H46762" s="37"/>
      <c r="I46762" s="37"/>
      <c r="J46762" s="26"/>
      <c r="K46762" s="37"/>
    </row>
    <row r="46763" spans="6:11" x14ac:dyDescent="0.25">
      <c r="F46763" s="25"/>
      <c r="G46763" s="27"/>
      <c r="H46763" s="37"/>
      <c r="I46763" s="37"/>
      <c r="J46763" s="26"/>
      <c r="K46763" s="37"/>
    </row>
    <row r="46764" spans="6:11" x14ac:dyDescent="0.25">
      <c r="F46764" s="25"/>
      <c r="G46764" s="27"/>
      <c r="H46764" s="37"/>
      <c r="I46764" s="37"/>
      <c r="J46764" s="26"/>
      <c r="K46764" s="37"/>
    </row>
    <row r="46765" spans="6:11" x14ac:dyDescent="0.25">
      <c r="F46765" s="25"/>
      <c r="G46765" s="27"/>
      <c r="H46765" s="37"/>
      <c r="I46765" s="37"/>
      <c r="J46765" s="26"/>
      <c r="K46765" s="37"/>
    </row>
    <row r="46766" spans="6:11" x14ac:dyDescent="0.25">
      <c r="F46766" s="25"/>
      <c r="G46766" s="27"/>
      <c r="H46766" s="37"/>
      <c r="I46766" s="37"/>
      <c r="J46766" s="26"/>
      <c r="K46766" s="37"/>
    </row>
    <row r="46767" spans="6:11" x14ac:dyDescent="0.25">
      <c r="F46767" s="25"/>
      <c r="G46767" s="27"/>
      <c r="H46767" s="37"/>
      <c r="I46767" s="37"/>
      <c r="J46767" s="26"/>
      <c r="K46767" s="37"/>
    </row>
    <row r="46768" spans="6:11" x14ac:dyDescent="0.25">
      <c r="F46768" s="25"/>
      <c r="G46768" s="27"/>
      <c r="H46768" s="37"/>
      <c r="I46768" s="37"/>
      <c r="J46768" s="26"/>
      <c r="K46768" s="37"/>
    </row>
    <row r="46769" spans="6:11" x14ac:dyDescent="0.25">
      <c r="F46769" s="25"/>
      <c r="G46769" s="27"/>
      <c r="H46769" s="37"/>
      <c r="I46769" s="37"/>
      <c r="J46769" s="26"/>
      <c r="K46769" s="37"/>
    </row>
    <row r="46770" spans="6:11" x14ac:dyDescent="0.25">
      <c r="F46770" s="25"/>
      <c r="G46770" s="27"/>
      <c r="H46770" s="37"/>
      <c r="I46770" s="37"/>
      <c r="J46770" s="26"/>
      <c r="K46770" s="37"/>
    </row>
    <row r="46771" spans="6:11" x14ac:dyDescent="0.25">
      <c r="F46771" s="25"/>
      <c r="G46771" s="27"/>
      <c r="H46771" s="37"/>
      <c r="I46771" s="37"/>
      <c r="J46771" s="26"/>
      <c r="K46771" s="37"/>
    </row>
    <row r="46772" spans="6:11" x14ac:dyDescent="0.25">
      <c r="F46772" s="25"/>
      <c r="G46772" s="27"/>
      <c r="H46772" s="37"/>
      <c r="I46772" s="37"/>
      <c r="J46772" s="26"/>
      <c r="K46772" s="37"/>
    </row>
    <row r="46773" spans="6:11" x14ac:dyDescent="0.25">
      <c r="F46773" s="25"/>
      <c r="G46773" s="27"/>
      <c r="H46773" s="37"/>
      <c r="I46773" s="37"/>
      <c r="J46773" s="26"/>
      <c r="K46773" s="37"/>
    </row>
    <row r="46774" spans="6:11" x14ac:dyDescent="0.25">
      <c r="F46774" s="25"/>
      <c r="G46774" s="27"/>
      <c r="H46774" s="37"/>
      <c r="I46774" s="37"/>
      <c r="J46774" s="26"/>
      <c r="K46774" s="37"/>
    </row>
    <row r="46775" spans="6:11" x14ac:dyDescent="0.25">
      <c r="F46775" s="25"/>
      <c r="G46775" s="27"/>
      <c r="H46775" s="37"/>
      <c r="I46775" s="37"/>
      <c r="J46775" s="26"/>
      <c r="K46775" s="37"/>
    </row>
    <row r="46776" spans="6:11" x14ac:dyDescent="0.25">
      <c r="F46776" s="25"/>
      <c r="G46776" s="27"/>
      <c r="H46776" s="37"/>
      <c r="I46776" s="37"/>
      <c r="J46776" s="26"/>
      <c r="K46776" s="37"/>
    </row>
    <row r="46777" spans="6:11" x14ac:dyDescent="0.25">
      <c r="F46777" s="25"/>
      <c r="G46777" s="27"/>
      <c r="H46777" s="37"/>
      <c r="I46777" s="37"/>
      <c r="J46777" s="26"/>
      <c r="K46777" s="37"/>
    </row>
    <row r="46778" spans="6:11" x14ac:dyDescent="0.25">
      <c r="F46778" s="25"/>
      <c r="G46778" s="27"/>
      <c r="H46778" s="37"/>
      <c r="I46778" s="37"/>
      <c r="J46778" s="26"/>
      <c r="K46778" s="37"/>
    </row>
    <row r="46779" spans="6:11" x14ac:dyDescent="0.25">
      <c r="F46779" s="25"/>
      <c r="G46779" s="27"/>
      <c r="H46779" s="37"/>
      <c r="I46779" s="37"/>
      <c r="J46779" s="26"/>
      <c r="K46779" s="37"/>
    </row>
    <row r="46780" spans="6:11" x14ac:dyDescent="0.25">
      <c r="F46780" s="25"/>
      <c r="G46780" s="27"/>
      <c r="H46780" s="37"/>
      <c r="I46780" s="37"/>
      <c r="J46780" s="26"/>
      <c r="K46780" s="37"/>
    </row>
    <row r="46781" spans="6:11" x14ac:dyDescent="0.25">
      <c r="F46781" s="25"/>
      <c r="G46781" s="27"/>
      <c r="H46781" s="37"/>
      <c r="I46781" s="37"/>
      <c r="J46781" s="26"/>
      <c r="K46781" s="37"/>
    </row>
    <row r="46782" spans="6:11" x14ac:dyDescent="0.25">
      <c r="F46782" s="25"/>
      <c r="G46782" s="27"/>
      <c r="H46782" s="37"/>
      <c r="I46782" s="37"/>
      <c r="J46782" s="26"/>
      <c r="K46782" s="37"/>
    </row>
    <row r="46783" spans="6:11" x14ac:dyDescent="0.25">
      <c r="F46783" s="25"/>
      <c r="G46783" s="27"/>
      <c r="H46783" s="37"/>
      <c r="I46783" s="37"/>
      <c r="J46783" s="26"/>
      <c r="K46783" s="37"/>
    </row>
    <row r="46784" spans="6:11" x14ac:dyDescent="0.25">
      <c r="F46784" s="25"/>
      <c r="G46784" s="27"/>
      <c r="H46784" s="37"/>
      <c r="I46784" s="37"/>
      <c r="J46784" s="26"/>
      <c r="K46784" s="37"/>
    </row>
    <row r="46785" spans="6:11" x14ac:dyDescent="0.25">
      <c r="F46785" s="25"/>
      <c r="G46785" s="27"/>
      <c r="H46785" s="37"/>
      <c r="I46785" s="37"/>
      <c r="J46785" s="26"/>
      <c r="K46785" s="37"/>
    </row>
    <row r="46786" spans="6:11" x14ac:dyDescent="0.25">
      <c r="F46786" s="25"/>
      <c r="G46786" s="27"/>
      <c r="H46786" s="37"/>
      <c r="I46786" s="37"/>
      <c r="J46786" s="26"/>
      <c r="K46786" s="37"/>
    </row>
    <row r="46787" spans="6:11" x14ac:dyDescent="0.25">
      <c r="F46787" s="25"/>
      <c r="G46787" s="27"/>
      <c r="H46787" s="37"/>
      <c r="I46787" s="37"/>
      <c r="J46787" s="26"/>
      <c r="K46787" s="37"/>
    </row>
    <row r="46788" spans="6:11" x14ac:dyDescent="0.25">
      <c r="F46788" s="25"/>
      <c r="G46788" s="27"/>
      <c r="H46788" s="37"/>
      <c r="I46788" s="37"/>
      <c r="J46788" s="26"/>
      <c r="K46788" s="37"/>
    </row>
    <row r="46789" spans="6:11" x14ac:dyDescent="0.25">
      <c r="F46789" s="25"/>
      <c r="G46789" s="27"/>
      <c r="H46789" s="37"/>
      <c r="I46789" s="37"/>
      <c r="J46789" s="26"/>
      <c r="K46789" s="37"/>
    </row>
    <row r="46790" spans="6:11" x14ac:dyDescent="0.25">
      <c r="F46790" s="25"/>
      <c r="G46790" s="27"/>
      <c r="H46790" s="37"/>
      <c r="I46790" s="37"/>
      <c r="J46790" s="26"/>
      <c r="K46790" s="37"/>
    </row>
    <row r="46791" spans="6:11" x14ac:dyDescent="0.25">
      <c r="F46791" s="25"/>
      <c r="G46791" s="27"/>
      <c r="H46791" s="37"/>
      <c r="I46791" s="37"/>
      <c r="J46791" s="26"/>
      <c r="K46791" s="37"/>
    </row>
    <row r="46792" spans="6:11" x14ac:dyDescent="0.25">
      <c r="F46792" s="25"/>
      <c r="G46792" s="27"/>
      <c r="H46792" s="37"/>
      <c r="I46792" s="37"/>
      <c r="J46792" s="26"/>
      <c r="K46792" s="37"/>
    </row>
    <row r="46793" spans="6:11" x14ac:dyDescent="0.25">
      <c r="F46793" s="25"/>
      <c r="G46793" s="27"/>
      <c r="H46793" s="37"/>
      <c r="I46793" s="37"/>
      <c r="J46793" s="26"/>
      <c r="K46793" s="37"/>
    </row>
    <row r="46794" spans="6:11" x14ac:dyDescent="0.25">
      <c r="F46794" s="25"/>
      <c r="G46794" s="27"/>
      <c r="H46794" s="37"/>
      <c r="I46794" s="37"/>
      <c r="J46794" s="26"/>
      <c r="K46794" s="37"/>
    </row>
    <row r="46795" spans="6:11" x14ac:dyDescent="0.25">
      <c r="F46795" s="25"/>
      <c r="G46795" s="27"/>
      <c r="H46795" s="37"/>
      <c r="I46795" s="37"/>
      <c r="J46795" s="26"/>
      <c r="K46795" s="37"/>
    </row>
    <row r="46796" spans="6:11" x14ac:dyDescent="0.25">
      <c r="F46796" s="25"/>
      <c r="G46796" s="27"/>
      <c r="H46796" s="37"/>
      <c r="I46796" s="37"/>
      <c r="J46796" s="26"/>
      <c r="K46796" s="37"/>
    </row>
    <row r="46797" spans="6:11" x14ac:dyDescent="0.25">
      <c r="F46797" s="25"/>
      <c r="G46797" s="27"/>
      <c r="H46797" s="37"/>
      <c r="I46797" s="37"/>
      <c r="J46797" s="26"/>
      <c r="K46797" s="37"/>
    </row>
    <row r="46798" spans="6:11" x14ac:dyDescent="0.25">
      <c r="F46798" s="25"/>
      <c r="G46798" s="27"/>
      <c r="H46798" s="37"/>
      <c r="I46798" s="37"/>
      <c r="J46798" s="26"/>
      <c r="K46798" s="37"/>
    </row>
    <row r="46799" spans="6:11" x14ac:dyDescent="0.25">
      <c r="F46799" s="25"/>
      <c r="G46799" s="27"/>
      <c r="H46799" s="37"/>
      <c r="I46799" s="37"/>
      <c r="J46799" s="26"/>
      <c r="K46799" s="37"/>
    </row>
    <row r="46800" spans="6:11" x14ac:dyDescent="0.25">
      <c r="F46800" s="25"/>
      <c r="G46800" s="27"/>
      <c r="H46800" s="37"/>
      <c r="I46800" s="37"/>
      <c r="J46800" s="26"/>
      <c r="K46800" s="37"/>
    </row>
    <row r="46801" spans="6:11" x14ac:dyDescent="0.25">
      <c r="F46801" s="25"/>
      <c r="G46801" s="27"/>
      <c r="H46801" s="37"/>
      <c r="I46801" s="37"/>
      <c r="J46801" s="26"/>
      <c r="K46801" s="37"/>
    </row>
    <row r="46802" spans="6:11" x14ac:dyDescent="0.25">
      <c r="F46802" s="25"/>
      <c r="G46802" s="27"/>
      <c r="H46802" s="37"/>
      <c r="I46802" s="37"/>
      <c r="J46802" s="26"/>
      <c r="K46802" s="37"/>
    </row>
    <row r="46803" spans="6:11" x14ac:dyDescent="0.25">
      <c r="F46803" s="25"/>
      <c r="G46803" s="27"/>
      <c r="H46803" s="37"/>
      <c r="I46803" s="37"/>
      <c r="J46803" s="26"/>
      <c r="K46803" s="37"/>
    </row>
    <row r="46804" spans="6:11" x14ac:dyDescent="0.25">
      <c r="F46804" s="25"/>
      <c r="G46804" s="27"/>
      <c r="H46804" s="37"/>
      <c r="I46804" s="37"/>
      <c r="J46804" s="26"/>
      <c r="K46804" s="37"/>
    </row>
    <row r="46805" spans="6:11" x14ac:dyDescent="0.25">
      <c r="F46805" s="25"/>
      <c r="G46805" s="27"/>
      <c r="H46805" s="37"/>
      <c r="I46805" s="37"/>
      <c r="J46805" s="26"/>
      <c r="K46805" s="37"/>
    </row>
    <row r="46806" spans="6:11" x14ac:dyDescent="0.25">
      <c r="F46806" s="25"/>
      <c r="G46806" s="27"/>
      <c r="H46806" s="37"/>
      <c r="I46806" s="37"/>
      <c r="J46806" s="26"/>
      <c r="K46806" s="37"/>
    </row>
    <row r="46807" spans="6:11" x14ac:dyDescent="0.25">
      <c r="F46807" s="25"/>
      <c r="G46807" s="27"/>
      <c r="H46807" s="37"/>
      <c r="I46807" s="37"/>
      <c r="J46807" s="26"/>
      <c r="K46807" s="37"/>
    </row>
    <row r="46808" spans="6:11" x14ac:dyDescent="0.25">
      <c r="F46808" s="25"/>
      <c r="G46808" s="27"/>
      <c r="H46808" s="37"/>
      <c r="I46808" s="37"/>
      <c r="J46808" s="26"/>
      <c r="K46808" s="37"/>
    </row>
    <row r="46809" spans="6:11" x14ac:dyDescent="0.25">
      <c r="F46809" s="25"/>
      <c r="G46809" s="27"/>
      <c r="H46809" s="37"/>
      <c r="I46809" s="37"/>
      <c r="J46809" s="26"/>
      <c r="K46809" s="37"/>
    </row>
    <row r="46810" spans="6:11" x14ac:dyDescent="0.25">
      <c r="F46810" s="25"/>
      <c r="G46810" s="27"/>
      <c r="H46810" s="37"/>
      <c r="I46810" s="37"/>
      <c r="J46810" s="26"/>
      <c r="K46810" s="37"/>
    </row>
    <row r="46811" spans="6:11" x14ac:dyDescent="0.25">
      <c r="F46811" s="25"/>
      <c r="G46811" s="27"/>
      <c r="H46811" s="37"/>
      <c r="I46811" s="37"/>
      <c r="J46811" s="26"/>
      <c r="K46811" s="37"/>
    </row>
    <row r="46812" spans="6:11" x14ac:dyDescent="0.25">
      <c r="F46812" s="25"/>
      <c r="G46812" s="27"/>
      <c r="H46812" s="37"/>
      <c r="I46812" s="37"/>
      <c r="J46812" s="26"/>
      <c r="K46812" s="37"/>
    </row>
    <row r="46813" spans="6:11" x14ac:dyDescent="0.25">
      <c r="F46813" s="25"/>
      <c r="G46813" s="27"/>
      <c r="H46813" s="37"/>
      <c r="I46813" s="37"/>
      <c r="J46813" s="26"/>
      <c r="K46813" s="37"/>
    </row>
    <row r="46814" spans="6:11" x14ac:dyDescent="0.25">
      <c r="F46814" s="25"/>
      <c r="G46814" s="27"/>
      <c r="H46814" s="37"/>
      <c r="I46814" s="37"/>
      <c r="J46814" s="26"/>
      <c r="K46814" s="37"/>
    </row>
    <row r="46815" spans="6:11" x14ac:dyDescent="0.25">
      <c r="F46815" s="25"/>
      <c r="G46815" s="27"/>
      <c r="H46815" s="37"/>
      <c r="I46815" s="37"/>
      <c r="J46815" s="26"/>
      <c r="K46815" s="37"/>
    </row>
    <row r="46816" spans="6:11" x14ac:dyDescent="0.25">
      <c r="F46816" s="25"/>
      <c r="G46816" s="27"/>
      <c r="H46816" s="37"/>
      <c r="I46816" s="37"/>
      <c r="J46816" s="26"/>
      <c r="K46816" s="37"/>
    </row>
    <row r="46817" spans="6:11" x14ac:dyDescent="0.25">
      <c r="F46817" s="25"/>
      <c r="G46817" s="27"/>
      <c r="H46817" s="37"/>
      <c r="I46817" s="37"/>
      <c r="J46817" s="26"/>
      <c r="K46817" s="37"/>
    </row>
    <row r="46818" spans="6:11" x14ac:dyDescent="0.25">
      <c r="F46818" s="25"/>
      <c r="G46818" s="27"/>
      <c r="H46818" s="37"/>
      <c r="I46818" s="37"/>
      <c r="J46818" s="26"/>
      <c r="K46818" s="37"/>
    </row>
    <row r="46819" spans="6:11" x14ac:dyDescent="0.25">
      <c r="F46819" s="25"/>
      <c r="G46819" s="27"/>
      <c r="H46819" s="37"/>
      <c r="I46819" s="37"/>
      <c r="J46819" s="26"/>
      <c r="K46819" s="37"/>
    </row>
    <row r="46820" spans="6:11" x14ac:dyDescent="0.25">
      <c r="F46820" s="25"/>
      <c r="G46820" s="27"/>
      <c r="H46820" s="37"/>
      <c r="I46820" s="37"/>
      <c r="J46820" s="26"/>
      <c r="K46820" s="37"/>
    </row>
    <row r="46821" spans="6:11" x14ac:dyDescent="0.25">
      <c r="F46821" s="25"/>
      <c r="G46821" s="27"/>
      <c r="H46821" s="37"/>
      <c r="I46821" s="37"/>
      <c r="J46821" s="26"/>
      <c r="K46821" s="37"/>
    </row>
    <row r="46822" spans="6:11" x14ac:dyDescent="0.25">
      <c r="F46822" s="25"/>
      <c r="G46822" s="27"/>
      <c r="H46822" s="37"/>
      <c r="I46822" s="37"/>
      <c r="J46822" s="26"/>
      <c r="K46822" s="37"/>
    </row>
    <row r="46823" spans="6:11" x14ac:dyDescent="0.25">
      <c r="F46823" s="25"/>
      <c r="G46823" s="27"/>
      <c r="H46823" s="37"/>
      <c r="I46823" s="37"/>
      <c r="J46823" s="26"/>
      <c r="K46823" s="37"/>
    </row>
    <row r="46824" spans="6:11" x14ac:dyDescent="0.25">
      <c r="F46824" s="25"/>
      <c r="G46824" s="27"/>
      <c r="H46824" s="37"/>
      <c r="I46824" s="37"/>
      <c r="J46824" s="26"/>
      <c r="K46824" s="37"/>
    </row>
    <row r="46825" spans="6:11" x14ac:dyDescent="0.25">
      <c r="F46825" s="25"/>
      <c r="G46825" s="27"/>
      <c r="H46825" s="37"/>
      <c r="I46825" s="37"/>
      <c r="J46825" s="26"/>
      <c r="K46825" s="37"/>
    </row>
    <row r="46826" spans="6:11" x14ac:dyDescent="0.25">
      <c r="F46826" s="25"/>
      <c r="G46826" s="27"/>
      <c r="H46826" s="37"/>
      <c r="I46826" s="37"/>
      <c r="J46826" s="26"/>
      <c r="K46826" s="37"/>
    </row>
    <row r="46827" spans="6:11" x14ac:dyDescent="0.25">
      <c r="F46827" s="25"/>
      <c r="G46827" s="27"/>
      <c r="H46827" s="37"/>
      <c r="I46827" s="37"/>
      <c r="J46827" s="26"/>
      <c r="K46827" s="37"/>
    </row>
    <row r="46828" spans="6:11" x14ac:dyDescent="0.25">
      <c r="F46828" s="25"/>
      <c r="G46828" s="27"/>
      <c r="H46828" s="37"/>
      <c r="I46828" s="37"/>
      <c r="J46828" s="26"/>
      <c r="K46828" s="37"/>
    </row>
    <row r="46829" spans="6:11" x14ac:dyDescent="0.25">
      <c r="F46829" s="25"/>
      <c r="G46829" s="27"/>
      <c r="H46829" s="37"/>
      <c r="I46829" s="37"/>
      <c r="J46829" s="26"/>
      <c r="K46829" s="37"/>
    </row>
    <row r="46830" spans="6:11" x14ac:dyDescent="0.25">
      <c r="F46830" s="25"/>
      <c r="G46830" s="27"/>
      <c r="H46830" s="37"/>
      <c r="I46830" s="37"/>
      <c r="J46830" s="26"/>
      <c r="K46830" s="37"/>
    </row>
    <row r="46831" spans="6:11" x14ac:dyDescent="0.25">
      <c r="F46831" s="25"/>
      <c r="G46831" s="27"/>
      <c r="H46831" s="37"/>
      <c r="I46831" s="37"/>
      <c r="J46831" s="26"/>
      <c r="K46831" s="37"/>
    </row>
    <row r="46832" spans="6:11" x14ac:dyDescent="0.25">
      <c r="F46832" s="25"/>
      <c r="G46832" s="27"/>
      <c r="H46832" s="37"/>
      <c r="I46832" s="37"/>
      <c r="J46832" s="26"/>
      <c r="K46832" s="37"/>
    </row>
    <row r="46833" spans="6:11" x14ac:dyDescent="0.25">
      <c r="F46833" s="25"/>
      <c r="G46833" s="27"/>
      <c r="H46833" s="37"/>
      <c r="I46833" s="37"/>
      <c r="J46833" s="26"/>
      <c r="K46833" s="37"/>
    </row>
    <row r="46834" spans="6:11" x14ac:dyDescent="0.25">
      <c r="F46834" s="25"/>
      <c r="G46834" s="27"/>
      <c r="H46834" s="37"/>
      <c r="I46834" s="37"/>
      <c r="J46834" s="26"/>
      <c r="K46834" s="37"/>
    </row>
    <row r="46835" spans="6:11" x14ac:dyDescent="0.25">
      <c r="F46835" s="25"/>
      <c r="G46835" s="27"/>
      <c r="H46835" s="37"/>
      <c r="I46835" s="37"/>
      <c r="J46835" s="26"/>
      <c r="K46835" s="37"/>
    </row>
    <row r="46836" spans="6:11" x14ac:dyDescent="0.25">
      <c r="F46836" s="25"/>
      <c r="G46836" s="27"/>
      <c r="H46836" s="37"/>
      <c r="I46836" s="37"/>
      <c r="J46836" s="26"/>
      <c r="K46836" s="37"/>
    </row>
    <row r="46837" spans="6:11" x14ac:dyDescent="0.25">
      <c r="F46837" s="25"/>
      <c r="G46837" s="27"/>
      <c r="H46837" s="37"/>
      <c r="I46837" s="37"/>
      <c r="J46837" s="26"/>
      <c r="K46837" s="37"/>
    </row>
    <row r="46838" spans="6:11" x14ac:dyDescent="0.25">
      <c r="F46838" s="25"/>
      <c r="G46838" s="27"/>
      <c r="H46838" s="37"/>
      <c r="I46838" s="37"/>
      <c r="J46838" s="26"/>
      <c r="K46838" s="37"/>
    </row>
    <row r="46839" spans="6:11" x14ac:dyDescent="0.25">
      <c r="F46839" s="25"/>
      <c r="G46839" s="27"/>
      <c r="H46839" s="37"/>
      <c r="I46839" s="37"/>
      <c r="J46839" s="26"/>
      <c r="K46839" s="37"/>
    </row>
    <row r="46840" spans="6:11" x14ac:dyDescent="0.25">
      <c r="F46840" s="25"/>
      <c r="G46840" s="27"/>
      <c r="H46840" s="37"/>
      <c r="I46840" s="37"/>
      <c r="J46840" s="26"/>
      <c r="K46840" s="37"/>
    </row>
    <row r="46841" spans="6:11" x14ac:dyDescent="0.25">
      <c r="F46841" s="25"/>
      <c r="G46841" s="27"/>
      <c r="H46841" s="37"/>
      <c r="I46841" s="37"/>
      <c r="J46841" s="26"/>
      <c r="K46841" s="37"/>
    </row>
    <row r="46842" spans="6:11" x14ac:dyDescent="0.25">
      <c r="F46842" s="25"/>
      <c r="G46842" s="27"/>
      <c r="H46842" s="37"/>
      <c r="I46842" s="37"/>
      <c r="J46842" s="26"/>
      <c r="K46842" s="37"/>
    </row>
    <row r="46843" spans="6:11" x14ac:dyDescent="0.25">
      <c r="F46843" s="25"/>
      <c r="G46843" s="27"/>
      <c r="H46843" s="37"/>
      <c r="I46843" s="37"/>
      <c r="J46843" s="26"/>
      <c r="K46843" s="37"/>
    </row>
    <row r="46844" spans="6:11" x14ac:dyDescent="0.25">
      <c r="F46844" s="25"/>
      <c r="G46844" s="27"/>
      <c r="H46844" s="37"/>
      <c r="I46844" s="37"/>
      <c r="J46844" s="26"/>
      <c r="K46844" s="37"/>
    </row>
    <row r="46845" spans="6:11" x14ac:dyDescent="0.25">
      <c r="F46845" s="25"/>
      <c r="G46845" s="27"/>
      <c r="H46845" s="37"/>
      <c r="I46845" s="37"/>
      <c r="J46845" s="26"/>
      <c r="K46845" s="37"/>
    </row>
    <row r="46846" spans="6:11" x14ac:dyDescent="0.25">
      <c r="F46846" s="25"/>
      <c r="G46846" s="27"/>
      <c r="H46846" s="37"/>
      <c r="I46846" s="37"/>
      <c r="J46846" s="26"/>
      <c r="K46846" s="37"/>
    </row>
    <row r="46847" spans="6:11" x14ac:dyDescent="0.25">
      <c r="F46847" s="25"/>
      <c r="G46847" s="27"/>
      <c r="H46847" s="37"/>
      <c r="I46847" s="37"/>
      <c r="J46847" s="26"/>
      <c r="K46847" s="37"/>
    </row>
    <row r="46848" spans="6:11" x14ac:dyDescent="0.25">
      <c r="F46848" s="25"/>
      <c r="G46848" s="27"/>
      <c r="H46848" s="37"/>
      <c r="I46848" s="37"/>
      <c r="J46848" s="26"/>
      <c r="K46848" s="37"/>
    </row>
    <row r="46849" spans="6:11" x14ac:dyDescent="0.25">
      <c r="F46849" s="25"/>
      <c r="G46849" s="27"/>
      <c r="H46849" s="37"/>
      <c r="I46849" s="37"/>
      <c r="J46849" s="26"/>
      <c r="K46849" s="37"/>
    </row>
    <row r="46850" spans="6:11" x14ac:dyDescent="0.25">
      <c r="F46850" s="25"/>
      <c r="G46850" s="27"/>
      <c r="H46850" s="37"/>
      <c r="I46850" s="37"/>
      <c r="J46850" s="26"/>
      <c r="K46850" s="37"/>
    </row>
    <row r="46851" spans="6:11" x14ac:dyDescent="0.25">
      <c r="F46851" s="25"/>
      <c r="G46851" s="27"/>
      <c r="H46851" s="37"/>
      <c r="I46851" s="37"/>
      <c r="J46851" s="26"/>
      <c r="K46851" s="37"/>
    </row>
    <row r="46852" spans="6:11" x14ac:dyDescent="0.25">
      <c r="F46852" s="25"/>
      <c r="G46852" s="27"/>
      <c r="H46852" s="37"/>
      <c r="I46852" s="37"/>
      <c r="J46852" s="26"/>
      <c r="K46852" s="37"/>
    </row>
    <row r="46853" spans="6:11" x14ac:dyDescent="0.25">
      <c r="F46853" s="25"/>
      <c r="G46853" s="27"/>
      <c r="H46853" s="37"/>
      <c r="I46853" s="37"/>
      <c r="J46853" s="26"/>
      <c r="K46853" s="37"/>
    </row>
    <row r="46854" spans="6:11" x14ac:dyDescent="0.25">
      <c r="F46854" s="25"/>
      <c r="G46854" s="27"/>
      <c r="H46854" s="37"/>
      <c r="I46854" s="37"/>
      <c r="J46854" s="26"/>
      <c r="K46854" s="37"/>
    </row>
    <row r="46855" spans="6:11" x14ac:dyDescent="0.25">
      <c r="F46855" s="25"/>
      <c r="G46855" s="27"/>
      <c r="H46855" s="37"/>
      <c r="I46855" s="37"/>
      <c r="J46855" s="26"/>
      <c r="K46855" s="37"/>
    </row>
    <row r="46856" spans="6:11" x14ac:dyDescent="0.25">
      <c r="F46856" s="25"/>
      <c r="G46856" s="27"/>
      <c r="H46856" s="37"/>
      <c r="I46856" s="37"/>
      <c r="J46856" s="26"/>
      <c r="K46856" s="37"/>
    </row>
    <row r="46857" spans="6:11" x14ac:dyDescent="0.25">
      <c r="F46857" s="25"/>
      <c r="G46857" s="27"/>
      <c r="H46857" s="37"/>
      <c r="I46857" s="37"/>
      <c r="J46857" s="26"/>
      <c r="K46857" s="37"/>
    </row>
    <row r="46858" spans="6:11" x14ac:dyDescent="0.25">
      <c r="F46858" s="25"/>
      <c r="G46858" s="27"/>
      <c r="H46858" s="37"/>
      <c r="I46858" s="37"/>
      <c r="J46858" s="26"/>
      <c r="K46858" s="37"/>
    </row>
    <row r="46859" spans="6:11" x14ac:dyDescent="0.25">
      <c r="F46859" s="25"/>
      <c r="G46859" s="27"/>
      <c r="H46859" s="37"/>
      <c r="I46859" s="37"/>
      <c r="J46859" s="26"/>
      <c r="K46859" s="37"/>
    </row>
    <row r="46860" spans="6:11" x14ac:dyDescent="0.25">
      <c r="F46860" s="25"/>
      <c r="G46860" s="27"/>
      <c r="H46860" s="37"/>
      <c r="I46860" s="37"/>
      <c r="J46860" s="26"/>
      <c r="K46860" s="37"/>
    </row>
    <row r="46861" spans="6:11" x14ac:dyDescent="0.25">
      <c r="F46861" s="25"/>
      <c r="G46861" s="27"/>
      <c r="H46861" s="37"/>
      <c r="I46861" s="37"/>
      <c r="J46861" s="26"/>
      <c r="K46861" s="37"/>
    </row>
    <row r="46862" spans="6:11" x14ac:dyDescent="0.25">
      <c r="F46862" s="25"/>
      <c r="G46862" s="27"/>
      <c r="H46862" s="37"/>
      <c r="I46862" s="37"/>
      <c r="J46862" s="26"/>
      <c r="K46862" s="37"/>
    </row>
    <row r="46863" spans="6:11" x14ac:dyDescent="0.25">
      <c r="F46863" s="25"/>
      <c r="G46863" s="27"/>
      <c r="H46863" s="37"/>
      <c r="I46863" s="37"/>
      <c r="J46863" s="26"/>
      <c r="K46863" s="37"/>
    </row>
    <row r="46864" spans="6:11" x14ac:dyDescent="0.25">
      <c r="F46864" s="25"/>
      <c r="G46864" s="27"/>
      <c r="H46864" s="37"/>
      <c r="I46864" s="37"/>
      <c r="J46864" s="26"/>
      <c r="K46864" s="37"/>
    </row>
    <row r="46865" spans="6:11" x14ac:dyDescent="0.25">
      <c r="F46865" s="25"/>
      <c r="G46865" s="27"/>
      <c r="H46865" s="37"/>
      <c r="I46865" s="37"/>
      <c r="J46865" s="26"/>
      <c r="K46865" s="37"/>
    </row>
    <row r="46866" spans="6:11" x14ac:dyDescent="0.25">
      <c r="F46866" s="25"/>
      <c r="G46866" s="27"/>
      <c r="H46866" s="37"/>
      <c r="I46866" s="37"/>
      <c r="J46866" s="26"/>
      <c r="K46866" s="37"/>
    </row>
    <row r="46867" spans="6:11" x14ac:dyDescent="0.25">
      <c r="F46867" s="25"/>
      <c r="G46867" s="27"/>
      <c r="H46867" s="37"/>
      <c r="I46867" s="37"/>
      <c r="J46867" s="26"/>
      <c r="K46867" s="37"/>
    </row>
    <row r="46868" spans="6:11" x14ac:dyDescent="0.25">
      <c r="F46868" s="25"/>
      <c r="G46868" s="27"/>
      <c r="H46868" s="37"/>
      <c r="I46868" s="37"/>
      <c r="J46868" s="26"/>
      <c r="K46868" s="37"/>
    </row>
    <row r="46869" spans="6:11" x14ac:dyDescent="0.25">
      <c r="F46869" s="25"/>
      <c r="G46869" s="27"/>
      <c r="H46869" s="37"/>
      <c r="I46869" s="37"/>
      <c r="J46869" s="26"/>
      <c r="K46869" s="37"/>
    </row>
    <row r="46870" spans="6:11" x14ac:dyDescent="0.25">
      <c r="F46870" s="25"/>
      <c r="G46870" s="27"/>
      <c r="H46870" s="37"/>
      <c r="I46870" s="37"/>
      <c r="J46870" s="26"/>
      <c r="K46870" s="37"/>
    </row>
    <row r="46871" spans="6:11" x14ac:dyDescent="0.25">
      <c r="F46871" s="25"/>
      <c r="G46871" s="27"/>
      <c r="H46871" s="37"/>
      <c r="I46871" s="37"/>
      <c r="J46871" s="26"/>
      <c r="K46871" s="37"/>
    </row>
    <row r="46872" spans="6:11" x14ac:dyDescent="0.25">
      <c r="F46872" s="25"/>
      <c r="G46872" s="27"/>
      <c r="H46872" s="37"/>
      <c r="I46872" s="37"/>
      <c r="J46872" s="26"/>
      <c r="K46872" s="37"/>
    </row>
    <row r="46873" spans="6:11" x14ac:dyDescent="0.25">
      <c r="F46873" s="25"/>
      <c r="G46873" s="27"/>
      <c r="H46873" s="37"/>
      <c r="I46873" s="37"/>
      <c r="J46873" s="26"/>
      <c r="K46873" s="37"/>
    </row>
    <row r="46874" spans="6:11" x14ac:dyDescent="0.25">
      <c r="F46874" s="25"/>
      <c r="G46874" s="27"/>
      <c r="H46874" s="37"/>
      <c r="I46874" s="37"/>
      <c r="J46874" s="26"/>
      <c r="K46874" s="37"/>
    </row>
    <row r="46875" spans="6:11" x14ac:dyDescent="0.25">
      <c r="F46875" s="25"/>
      <c r="G46875" s="27"/>
      <c r="H46875" s="37"/>
      <c r="I46875" s="37"/>
      <c r="J46875" s="26"/>
      <c r="K46875" s="37"/>
    </row>
    <row r="46876" spans="6:11" x14ac:dyDescent="0.25">
      <c r="F46876" s="25"/>
      <c r="G46876" s="27"/>
      <c r="H46876" s="37"/>
      <c r="I46876" s="37"/>
      <c r="J46876" s="26"/>
      <c r="K46876" s="37"/>
    </row>
    <row r="46877" spans="6:11" x14ac:dyDescent="0.25">
      <c r="F46877" s="25"/>
      <c r="G46877" s="27"/>
      <c r="H46877" s="37"/>
      <c r="I46877" s="37"/>
      <c r="J46877" s="26"/>
      <c r="K46877" s="37"/>
    </row>
    <row r="46878" spans="6:11" x14ac:dyDescent="0.25">
      <c r="F46878" s="25"/>
      <c r="G46878" s="27"/>
      <c r="H46878" s="37"/>
      <c r="I46878" s="37"/>
      <c r="J46878" s="26"/>
      <c r="K46878" s="37"/>
    </row>
    <row r="46879" spans="6:11" x14ac:dyDescent="0.25">
      <c r="F46879" s="25"/>
      <c r="G46879" s="27"/>
      <c r="H46879" s="37"/>
      <c r="I46879" s="37"/>
      <c r="J46879" s="26"/>
      <c r="K46879" s="37"/>
    </row>
    <row r="46880" spans="6:11" x14ac:dyDescent="0.25">
      <c r="F46880" s="25"/>
      <c r="G46880" s="27"/>
      <c r="H46880" s="37"/>
      <c r="I46880" s="37"/>
      <c r="J46880" s="26"/>
      <c r="K46880" s="37"/>
    </row>
    <row r="46881" spans="6:11" x14ac:dyDescent="0.25">
      <c r="F46881" s="25"/>
      <c r="G46881" s="27"/>
      <c r="H46881" s="37"/>
      <c r="I46881" s="37"/>
      <c r="J46881" s="26"/>
      <c r="K46881" s="37"/>
    </row>
    <row r="46882" spans="6:11" x14ac:dyDescent="0.25">
      <c r="F46882" s="25"/>
      <c r="G46882" s="27"/>
      <c r="H46882" s="37"/>
      <c r="I46882" s="37"/>
      <c r="J46882" s="26"/>
      <c r="K46882" s="37"/>
    </row>
    <row r="46883" spans="6:11" x14ac:dyDescent="0.25">
      <c r="F46883" s="25"/>
      <c r="G46883" s="27"/>
      <c r="H46883" s="37"/>
      <c r="I46883" s="37"/>
      <c r="J46883" s="26"/>
      <c r="K46883" s="37"/>
    </row>
    <row r="46884" spans="6:11" x14ac:dyDescent="0.25">
      <c r="F46884" s="25"/>
      <c r="G46884" s="27"/>
      <c r="H46884" s="37"/>
      <c r="I46884" s="37"/>
      <c r="J46884" s="26"/>
      <c r="K46884" s="37"/>
    </row>
    <row r="46885" spans="6:11" x14ac:dyDescent="0.25">
      <c r="F46885" s="25"/>
      <c r="G46885" s="27"/>
      <c r="H46885" s="37"/>
      <c r="I46885" s="37"/>
      <c r="J46885" s="26"/>
      <c r="K46885" s="37"/>
    </row>
    <row r="46886" spans="6:11" x14ac:dyDescent="0.25">
      <c r="F46886" s="25"/>
      <c r="G46886" s="27"/>
      <c r="H46886" s="37"/>
      <c r="I46886" s="37"/>
      <c r="J46886" s="26"/>
      <c r="K46886" s="37"/>
    </row>
    <row r="46887" spans="6:11" x14ac:dyDescent="0.25">
      <c r="F46887" s="25"/>
      <c r="G46887" s="27"/>
      <c r="H46887" s="37"/>
      <c r="I46887" s="37"/>
      <c r="J46887" s="26"/>
      <c r="K46887" s="37"/>
    </row>
    <row r="46888" spans="6:11" x14ac:dyDescent="0.25">
      <c r="F46888" s="25"/>
      <c r="G46888" s="27"/>
      <c r="H46888" s="37"/>
      <c r="I46888" s="37"/>
      <c r="J46888" s="26"/>
      <c r="K46888" s="37"/>
    </row>
    <row r="46889" spans="6:11" x14ac:dyDescent="0.25">
      <c r="F46889" s="25"/>
      <c r="G46889" s="27"/>
      <c r="H46889" s="37"/>
      <c r="I46889" s="37"/>
      <c r="J46889" s="26"/>
      <c r="K46889" s="37"/>
    </row>
    <row r="46890" spans="6:11" x14ac:dyDescent="0.25">
      <c r="F46890" s="25"/>
      <c r="G46890" s="27"/>
      <c r="H46890" s="37"/>
      <c r="I46890" s="37"/>
      <c r="J46890" s="26"/>
      <c r="K46890" s="37"/>
    </row>
    <row r="46891" spans="6:11" x14ac:dyDescent="0.25">
      <c r="F46891" s="25"/>
      <c r="G46891" s="27"/>
      <c r="H46891" s="37"/>
      <c r="I46891" s="37"/>
      <c r="J46891" s="26"/>
      <c r="K46891" s="37"/>
    </row>
    <row r="46892" spans="6:11" x14ac:dyDescent="0.25">
      <c r="F46892" s="25"/>
      <c r="G46892" s="27"/>
      <c r="H46892" s="37"/>
      <c r="I46892" s="37"/>
      <c r="J46892" s="26"/>
      <c r="K46892" s="37"/>
    </row>
    <row r="46893" spans="6:11" x14ac:dyDescent="0.25">
      <c r="F46893" s="25"/>
      <c r="G46893" s="27"/>
      <c r="H46893" s="37"/>
      <c r="I46893" s="37"/>
      <c r="J46893" s="26"/>
      <c r="K46893" s="37"/>
    </row>
    <row r="46894" spans="6:11" x14ac:dyDescent="0.25">
      <c r="F46894" s="25"/>
      <c r="G46894" s="27"/>
      <c r="H46894" s="37"/>
      <c r="I46894" s="37"/>
      <c r="J46894" s="26"/>
      <c r="K46894" s="37"/>
    </row>
    <row r="46895" spans="6:11" x14ac:dyDescent="0.25">
      <c r="F46895" s="25"/>
      <c r="G46895" s="27"/>
      <c r="H46895" s="37"/>
      <c r="I46895" s="37"/>
      <c r="J46895" s="26"/>
      <c r="K46895" s="37"/>
    </row>
    <row r="46896" spans="6:11" x14ac:dyDescent="0.25">
      <c r="F46896" s="25"/>
      <c r="G46896" s="27"/>
      <c r="H46896" s="37"/>
      <c r="I46896" s="37"/>
      <c r="J46896" s="26"/>
      <c r="K46896" s="37"/>
    </row>
    <row r="46897" spans="6:11" x14ac:dyDescent="0.25">
      <c r="F46897" s="25"/>
      <c r="G46897" s="27"/>
      <c r="H46897" s="37"/>
      <c r="I46897" s="37"/>
      <c r="J46897" s="26"/>
      <c r="K46897" s="37"/>
    </row>
    <row r="46898" spans="6:11" x14ac:dyDescent="0.25">
      <c r="F46898" s="25"/>
      <c r="G46898" s="27"/>
      <c r="H46898" s="37"/>
      <c r="I46898" s="37"/>
      <c r="J46898" s="26"/>
      <c r="K46898" s="37"/>
    </row>
    <row r="46899" spans="6:11" x14ac:dyDescent="0.25">
      <c r="F46899" s="25"/>
      <c r="G46899" s="27"/>
      <c r="H46899" s="37"/>
      <c r="I46899" s="37"/>
      <c r="J46899" s="26"/>
      <c r="K46899" s="37"/>
    </row>
    <row r="46900" spans="6:11" x14ac:dyDescent="0.25">
      <c r="F46900" s="25"/>
      <c r="G46900" s="27"/>
      <c r="H46900" s="37"/>
      <c r="I46900" s="37"/>
      <c r="J46900" s="26"/>
      <c r="K46900" s="37"/>
    </row>
    <row r="46901" spans="6:11" x14ac:dyDescent="0.25">
      <c r="F46901" s="25"/>
      <c r="G46901" s="27"/>
      <c r="H46901" s="37"/>
      <c r="I46901" s="37"/>
      <c r="J46901" s="26"/>
      <c r="K46901" s="37"/>
    </row>
    <row r="46902" spans="6:11" x14ac:dyDescent="0.25">
      <c r="F46902" s="25"/>
      <c r="G46902" s="27"/>
      <c r="H46902" s="37"/>
      <c r="I46902" s="37"/>
      <c r="J46902" s="26"/>
      <c r="K46902" s="37"/>
    </row>
    <row r="46903" spans="6:11" x14ac:dyDescent="0.25">
      <c r="F46903" s="25"/>
      <c r="G46903" s="27"/>
      <c r="H46903" s="37"/>
      <c r="I46903" s="37"/>
      <c r="J46903" s="26"/>
      <c r="K46903" s="37"/>
    </row>
    <row r="46904" spans="6:11" x14ac:dyDescent="0.25">
      <c r="F46904" s="25"/>
      <c r="G46904" s="27"/>
      <c r="H46904" s="37"/>
      <c r="I46904" s="37"/>
      <c r="J46904" s="26"/>
      <c r="K46904" s="37"/>
    </row>
    <row r="46905" spans="6:11" x14ac:dyDescent="0.25">
      <c r="F46905" s="25"/>
      <c r="G46905" s="27"/>
      <c r="H46905" s="37"/>
      <c r="I46905" s="37"/>
      <c r="J46905" s="26"/>
      <c r="K46905" s="37"/>
    </row>
    <row r="46906" spans="6:11" x14ac:dyDescent="0.25">
      <c r="F46906" s="25"/>
      <c r="G46906" s="27"/>
      <c r="H46906" s="37"/>
      <c r="I46906" s="37"/>
      <c r="J46906" s="26"/>
      <c r="K46906" s="37"/>
    </row>
    <row r="46907" spans="6:11" x14ac:dyDescent="0.25">
      <c r="F46907" s="25"/>
      <c r="G46907" s="27"/>
      <c r="H46907" s="37"/>
      <c r="I46907" s="37"/>
      <c r="J46907" s="26"/>
      <c r="K46907" s="37"/>
    </row>
    <row r="46908" spans="6:11" x14ac:dyDescent="0.25">
      <c r="F46908" s="25"/>
      <c r="G46908" s="27"/>
      <c r="H46908" s="37"/>
      <c r="I46908" s="37"/>
      <c r="J46908" s="26"/>
      <c r="K46908" s="37"/>
    </row>
    <row r="46909" spans="6:11" x14ac:dyDescent="0.25">
      <c r="F46909" s="25"/>
      <c r="G46909" s="27"/>
      <c r="H46909" s="37"/>
      <c r="I46909" s="37"/>
      <c r="J46909" s="26"/>
      <c r="K46909" s="37"/>
    </row>
    <row r="46910" spans="6:11" x14ac:dyDescent="0.25">
      <c r="F46910" s="25"/>
      <c r="G46910" s="27"/>
      <c r="H46910" s="37"/>
      <c r="I46910" s="37"/>
      <c r="J46910" s="26"/>
      <c r="K46910" s="37"/>
    </row>
    <row r="46911" spans="6:11" x14ac:dyDescent="0.25">
      <c r="F46911" s="25"/>
      <c r="G46911" s="27"/>
      <c r="H46911" s="37"/>
      <c r="I46911" s="37"/>
      <c r="J46911" s="26"/>
      <c r="K46911" s="37"/>
    </row>
    <row r="46912" spans="6:11" x14ac:dyDescent="0.25">
      <c r="F46912" s="25"/>
      <c r="G46912" s="27"/>
      <c r="H46912" s="37"/>
      <c r="I46912" s="37"/>
      <c r="J46912" s="26"/>
      <c r="K46912" s="37"/>
    </row>
    <row r="46913" spans="6:11" x14ac:dyDescent="0.25">
      <c r="F46913" s="25"/>
      <c r="G46913" s="27"/>
      <c r="H46913" s="37"/>
      <c r="I46913" s="37"/>
      <c r="J46913" s="26"/>
      <c r="K46913" s="37"/>
    </row>
    <row r="46914" spans="6:11" x14ac:dyDescent="0.25">
      <c r="F46914" s="25"/>
      <c r="G46914" s="27"/>
      <c r="H46914" s="37"/>
      <c r="I46914" s="37"/>
      <c r="J46914" s="26"/>
      <c r="K46914" s="37"/>
    </row>
    <row r="46915" spans="6:11" x14ac:dyDescent="0.25">
      <c r="F46915" s="25"/>
      <c r="G46915" s="27"/>
      <c r="H46915" s="37"/>
      <c r="I46915" s="37"/>
      <c r="J46915" s="26"/>
      <c r="K46915" s="37"/>
    </row>
    <row r="46916" spans="6:11" x14ac:dyDescent="0.25">
      <c r="F46916" s="25"/>
      <c r="G46916" s="27"/>
      <c r="H46916" s="37"/>
      <c r="I46916" s="37"/>
      <c r="J46916" s="26"/>
      <c r="K46916" s="37"/>
    </row>
    <row r="46917" spans="6:11" x14ac:dyDescent="0.25">
      <c r="F46917" s="25"/>
      <c r="G46917" s="27"/>
      <c r="H46917" s="37"/>
      <c r="I46917" s="37"/>
      <c r="J46917" s="26"/>
      <c r="K46917" s="37"/>
    </row>
    <row r="46918" spans="6:11" x14ac:dyDescent="0.25">
      <c r="F46918" s="25"/>
      <c r="G46918" s="27"/>
      <c r="H46918" s="37"/>
      <c r="I46918" s="37"/>
      <c r="J46918" s="26"/>
      <c r="K46918" s="37"/>
    </row>
    <row r="46919" spans="6:11" x14ac:dyDescent="0.25">
      <c r="F46919" s="25"/>
      <c r="G46919" s="27"/>
      <c r="H46919" s="37"/>
      <c r="I46919" s="37"/>
      <c r="J46919" s="26"/>
      <c r="K46919" s="37"/>
    </row>
    <row r="46920" spans="6:11" x14ac:dyDescent="0.25">
      <c r="F46920" s="25"/>
      <c r="G46920" s="27"/>
      <c r="H46920" s="37"/>
      <c r="I46920" s="37"/>
      <c r="J46920" s="26"/>
      <c r="K46920" s="37"/>
    </row>
    <row r="46921" spans="6:11" x14ac:dyDescent="0.25">
      <c r="F46921" s="25"/>
      <c r="G46921" s="27"/>
      <c r="H46921" s="37"/>
      <c r="I46921" s="37"/>
      <c r="J46921" s="26"/>
      <c r="K46921" s="37"/>
    </row>
    <row r="46922" spans="6:11" x14ac:dyDescent="0.25">
      <c r="F46922" s="25"/>
      <c r="G46922" s="27"/>
      <c r="H46922" s="37"/>
      <c r="I46922" s="37"/>
      <c r="J46922" s="26"/>
      <c r="K46922" s="37"/>
    </row>
    <row r="46923" spans="6:11" x14ac:dyDescent="0.25">
      <c r="F46923" s="25"/>
      <c r="G46923" s="27"/>
      <c r="H46923" s="37"/>
      <c r="I46923" s="37"/>
      <c r="J46923" s="26"/>
      <c r="K46923" s="37"/>
    </row>
    <row r="46924" spans="6:11" x14ac:dyDescent="0.25">
      <c r="F46924" s="25"/>
      <c r="G46924" s="27"/>
      <c r="H46924" s="37"/>
      <c r="I46924" s="37"/>
      <c r="J46924" s="26"/>
      <c r="K46924" s="37"/>
    </row>
    <row r="46925" spans="6:11" x14ac:dyDescent="0.25">
      <c r="F46925" s="25"/>
      <c r="G46925" s="27"/>
      <c r="H46925" s="37"/>
      <c r="I46925" s="37"/>
      <c r="J46925" s="26"/>
      <c r="K46925" s="37"/>
    </row>
    <row r="46926" spans="6:11" x14ac:dyDescent="0.25">
      <c r="F46926" s="25"/>
      <c r="G46926" s="27"/>
      <c r="H46926" s="37"/>
      <c r="I46926" s="37"/>
      <c r="J46926" s="26"/>
      <c r="K46926" s="37"/>
    </row>
    <row r="46927" spans="6:11" x14ac:dyDescent="0.25">
      <c r="F46927" s="25"/>
      <c r="G46927" s="27"/>
      <c r="H46927" s="37"/>
      <c r="I46927" s="37"/>
      <c r="J46927" s="26"/>
      <c r="K46927" s="37"/>
    </row>
    <row r="46928" spans="6:11" x14ac:dyDescent="0.25">
      <c r="F46928" s="25"/>
      <c r="G46928" s="27"/>
      <c r="H46928" s="37"/>
      <c r="I46928" s="37"/>
      <c r="J46928" s="26"/>
      <c r="K46928" s="37"/>
    </row>
    <row r="46929" spans="6:11" x14ac:dyDescent="0.25">
      <c r="F46929" s="25"/>
      <c r="G46929" s="27"/>
      <c r="H46929" s="37"/>
      <c r="I46929" s="37"/>
      <c r="J46929" s="26"/>
      <c r="K46929" s="37"/>
    </row>
    <row r="46930" spans="6:11" x14ac:dyDescent="0.25">
      <c r="F46930" s="25"/>
      <c r="G46930" s="27"/>
      <c r="H46930" s="37"/>
      <c r="I46930" s="37"/>
      <c r="J46930" s="26"/>
      <c r="K46930" s="37"/>
    </row>
    <row r="46931" spans="6:11" x14ac:dyDescent="0.25">
      <c r="F46931" s="25"/>
      <c r="G46931" s="27"/>
      <c r="H46931" s="37"/>
      <c r="I46931" s="37"/>
      <c r="J46931" s="26"/>
      <c r="K46931" s="37"/>
    </row>
    <row r="46932" spans="6:11" x14ac:dyDescent="0.25">
      <c r="F46932" s="25"/>
      <c r="G46932" s="27"/>
      <c r="H46932" s="37"/>
      <c r="I46932" s="37"/>
      <c r="J46932" s="26"/>
      <c r="K46932" s="37"/>
    </row>
    <row r="46933" spans="6:11" x14ac:dyDescent="0.25">
      <c r="F46933" s="25"/>
      <c r="G46933" s="27"/>
      <c r="H46933" s="37"/>
      <c r="I46933" s="37"/>
      <c r="J46933" s="26"/>
      <c r="K46933" s="37"/>
    </row>
    <row r="46934" spans="6:11" x14ac:dyDescent="0.25">
      <c r="F46934" s="25"/>
      <c r="G46934" s="27"/>
      <c r="H46934" s="37"/>
      <c r="I46934" s="37"/>
      <c r="J46934" s="26"/>
      <c r="K46934" s="37"/>
    </row>
    <row r="46935" spans="6:11" x14ac:dyDescent="0.25">
      <c r="F46935" s="25"/>
      <c r="G46935" s="27"/>
      <c r="H46935" s="37"/>
      <c r="I46935" s="37"/>
      <c r="J46935" s="26"/>
      <c r="K46935" s="37"/>
    </row>
    <row r="46936" spans="6:11" x14ac:dyDescent="0.25">
      <c r="F46936" s="25"/>
      <c r="G46936" s="27"/>
      <c r="H46936" s="37"/>
      <c r="I46936" s="37"/>
      <c r="J46936" s="26"/>
      <c r="K46936" s="37"/>
    </row>
    <row r="46937" spans="6:11" x14ac:dyDescent="0.25">
      <c r="F46937" s="25"/>
      <c r="G46937" s="27"/>
      <c r="H46937" s="37"/>
      <c r="I46937" s="37"/>
      <c r="J46937" s="26"/>
      <c r="K46937" s="37"/>
    </row>
    <row r="46938" spans="6:11" x14ac:dyDescent="0.25">
      <c r="F46938" s="25"/>
      <c r="G46938" s="27"/>
      <c r="H46938" s="37"/>
      <c r="I46938" s="37"/>
      <c r="J46938" s="26"/>
      <c r="K46938" s="37"/>
    </row>
    <row r="46939" spans="6:11" x14ac:dyDescent="0.25">
      <c r="F46939" s="25"/>
      <c r="G46939" s="27"/>
      <c r="H46939" s="37"/>
      <c r="I46939" s="37"/>
      <c r="J46939" s="26"/>
      <c r="K46939" s="37"/>
    </row>
    <row r="46940" spans="6:11" x14ac:dyDescent="0.25">
      <c r="F46940" s="25"/>
      <c r="G46940" s="27"/>
      <c r="H46940" s="37"/>
      <c r="I46940" s="37"/>
      <c r="J46940" s="26"/>
      <c r="K46940" s="37"/>
    </row>
    <row r="46941" spans="6:11" x14ac:dyDescent="0.25">
      <c r="F46941" s="25"/>
      <c r="G46941" s="27"/>
      <c r="H46941" s="37"/>
      <c r="I46941" s="37"/>
      <c r="J46941" s="26"/>
      <c r="K46941" s="37"/>
    </row>
    <row r="46942" spans="6:11" x14ac:dyDescent="0.25">
      <c r="F46942" s="25"/>
      <c r="G46942" s="27"/>
      <c r="H46942" s="37"/>
      <c r="I46942" s="37"/>
      <c r="J46942" s="26"/>
      <c r="K46942" s="37"/>
    </row>
    <row r="46943" spans="6:11" x14ac:dyDescent="0.25">
      <c r="F46943" s="25"/>
      <c r="G46943" s="27"/>
      <c r="H46943" s="37"/>
      <c r="I46943" s="37"/>
      <c r="J46943" s="26"/>
      <c r="K46943" s="37"/>
    </row>
    <row r="46944" spans="6:11" x14ac:dyDescent="0.25">
      <c r="F46944" s="25"/>
      <c r="G46944" s="27"/>
      <c r="H46944" s="37"/>
      <c r="I46944" s="37"/>
      <c r="J46944" s="26"/>
      <c r="K46944" s="37"/>
    </row>
    <row r="46945" spans="6:11" x14ac:dyDescent="0.25">
      <c r="F46945" s="25"/>
      <c r="G46945" s="27"/>
      <c r="H46945" s="37"/>
      <c r="I46945" s="37"/>
      <c r="J46945" s="26"/>
      <c r="K46945" s="37"/>
    </row>
    <row r="46946" spans="6:11" x14ac:dyDescent="0.25">
      <c r="F46946" s="25"/>
      <c r="G46946" s="27"/>
      <c r="H46946" s="37"/>
      <c r="I46946" s="37"/>
      <c r="J46946" s="26"/>
      <c r="K46946" s="37"/>
    </row>
    <row r="46947" spans="6:11" x14ac:dyDescent="0.25">
      <c r="F46947" s="25"/>
      <c r="G46947" s="27"/>
      <c r="H46947" s="37"/>
      <c r="I46947" s="37"/>
      <c r="J46947" s="26"/>
      <c r="K46947" s="37"/>
    </row>
    <row r="46948" spans="6:11" x14ac:dyDescent="0.25">
      <c r="F46948" s="25"/>
      <c r="G46948" s="27"/>
      <c r="H46948" s="37"/>
      <c r="I46948" s="37"/>
      <c r="J46948" s="26"/>
      <c r="K46948" s="37"/>
    </row>
    <row r="46949" spans="6:11" x14ac:dyDescent="0.25">
      <c r="F46949" s="25"/>
      <c r="G46949" s="27"/>
      <c r="H46949" s="37"/>
      <c r="I46949" s="37"/>
      <c r="J46949" s="26"/>
      <c r="K46949" s="37"/>
    </row>
    <row r="46950" spans="6:11" x14ac:dyDescent="0.25">
      <c r="F46950" s="25"/>
      <c r="G46950" s="27"/>
      <c r="H46950" s="37"/>
      <c r="I46950" s="37"/>
      <c r="J46950" s="26"/>
      <c r="K46950" s="37"/>
    </row>
    <row r="46951" spans="6:11" x14ac:dyDescent="0.25">
      <c r="F46951" s="25"/>
      <c r="G46951" s="27"/>
      <c r="H46951" s="37"/>
      <c r="I46951" s="37"/>
      <c r="J46951" s="26"/>
      <c r="K46951" s="37"/>
    </row>
    <row r="46952" spans="6:11" x14ac:dyDescent="0.25">
      <c r="F46952" s="25"/>
      <c r="G46952" s="27"/>
      <c r="H46952" s="37"/>
      <c r="I46952" s="37"/>
      <c r="J46952" s="26"/>
      <c r="K46952" s="37"/>
    </row>
    <row r="46953" spans="6:11" x14ac:dyDescent="0.25">
      <c r="F46953" s="25"/>
      <c r="G46953" s="27"/>
      <c r="H46953" s="37"/>
      <c r="I46953" s="37"/>
      <c r="J46953" s="26"/>
      <c r="K46953" s="37"/>
    </row>
    <row r="46954" spans="6:11" x14ac:dyDescent="0.25">
      <c r="F46954" s="25"/>
      <c r="G46954" s="27"/>
      <c r="H46954" s="37"/>
      <c r="I46954" s="37"/>
      <c r="J46954" s="26"/>
      <c r="K46954" s="37"/>
    </row>
    <row r="46955" spans="6:11" x14ac:dyDescent="0.25">
      <c r="F46955" s="25"/>
      <c r="G46955" s="27"/>
      <c r="H46955" s="37"/>
      <c r="I46955" s="37"/>
      <c r="J46955" s="26"/>
      <c r="K46955" s="37"/>
    </row>
    <row r="46956" spans="6:11" x14ac:dyDescent="0.25">
      <c r="F46956" s="25"/>
      <c r="G46956" s="27"/>
      <c r="H46956" s="37"/>
      <c r="I46956" s="37"/>
      <c r="J46956" s="26"/>
      <c r="K46956" s="37"/>
    </row>
    <row r="46957" spans="6:11" x14ac:dyDescent="0.25">
      <c r="F46957" s="25"/>
      <c r="G46957" s="27"/>
      <c r="H46957" s="37"/>
      <c r="I46957" s="37"/>
      <c r="J46957" s="26"/>
      <c r="K46957" s="37"/>
    </row>
    <row r="46958" spans="6:11" x14ac:dyDescent="0.25">
      <c r="F46958" s="25"/>
      <c r="G46958" s="27"/>
      <c r="H46958" s="37"/>
      <c r="I46958" s="37"/>
      <c r="J46958" s="26"/>
      <c r="K46958" s="37"/>
    </row>
    <row r="46959" spans="6:11" x14ac:dyDescent="0.25">
      <c r="F46959" s="25"/>
      <c r="G46959" s="27"/>
      <c r="H46959" s="37"/>
      <c r="I46959" s="37"/>
      <c r="J46959" s="26"/>
      <c r="K46959" s="37"/>
    </row>
    <row r="46960" spans="6:11" x14ac:dyDescent="0.25">
      <c r="F46960" s="25"/>
      <c r="G46960" s="27"/>
      <c r="H46960" s="37"/>
      <c r="I46960" s="37"/>
      <c r="J46960" s="26"/>
      <c r="K46960" s="37"/>
    </row>
    <row r="46961" spans="6:11" x14ac:dyDescent="0.25">
      <c r="F46961" s="25"/>
      <c r="G46961" s="27"/>
      <c r="H46961" s="37"/>
      <c r="I46961" s="37"/>
      <c r="J46961" s="26"/>
      <c r="K46961" s="37"/>
    </row>
    <row r="46962" spans="6:11" x14ac:dyDescent="0.25">
      <c r="F46962" s="25"/>
      <c r="G46962" s="27"/>
      <c r="H46962" s="37"/>
      <c r="I46962" s="37"/>
      <c r="J46962" s="26"/>
      <c r="K46962" s="37"/>
    </row>
    <row r="46963" spans="6:11" x14ac:dyDescent="0.25">
      <c r="F46963" s="25"/>
      <c r="G46963" s="27"/>
      <c r="H46963" s="37"/>
      <c r="I46963" s="37"/>
      <c r="J46963" s="26"/>
      <c r="K46963" s="37"/>
    </row>
    <row r="46964" spans="6:11" x14ac:dyDescent="0.25">
      <c r="F46964" s="25"/>
      <c r="G46964" s="27"/>
      <c r="H46964" s="37"/>
      <c r="I46964" s="37"/>
      <c r="J46964" s="26"/>
      <c r="K46964" s="37"/>
    </row>
    <row r="46965" spans="6:11" x14ac:dyDescent="0.25">
      <c r="F46965" s="25"/>
      <c r="G46965" s="27"/>
      <c r="H46965" s="37"/>
      <c r="I46965" s="37"/>
      <c r="J46965" s="26"/>
      <c r="K46965" s="37"/>
    </row>
    <row r="46966" spans="6:11" x14ac:dyDescent="0.25">
      <c r="F46966" s="25"/>
      <c r="G46966" s="27"/>
      <c r="H46966" s="37"/>
      <c r="I46966" s="37"/>
      <c r="J46966" s="26"/>
      <c r="K46966" s="37"/>
    </row>
    <row r="46967" spans="6:11" x14ac:dyDescent="0.25">
      <c r="F46967" s="25"/>
      <c r="G46967" s="27"/>
      <c r="H46967" s="37"/>
      <c r="I46967" s="37"/>
      <c r="J46967" s="26"/>
      <c r="K46967" s="37"/>
    </row>
    <row r="46968" spans="6:11" x14ac:dyDescent="0.25">
      <c r="F46968" s="25"/>
      <c r="G46968" s="27"/>
      <c r="H46968" s="37"/>
      <c r="I46968" s="37"/>
      <c r="J46968" s="26"/>
      <c r="K46968" s="37"/>
    </row>
    <row r="46969" spans="6:11" x14ac:dyDescent="0.25">
      <c r="F46969" s="25"/>
      <c r="G46969" s="27"/>
      <c r="H46969" s="37"/>
      <c r="I46969" s="37"/>
      <c r="J46969" s="26"/>
      <c r="K46969" s="37"/>
    </row>
    <row r="46970" spans="6:11" x14ac:dyDescent="0.25">
      <c r="F46970" s="25"/>
      <c r="G46970" s="27"/>
      <c r="H46970" s="37"/>
      <c r="I46970" s="37"/>
      <c r="J46970" s="26"/>
      <c r="K46970" s="37"/>
    </row>
    <row r="46971" spans="6:11" x14ac:dyDescent="0.25">
      <c r="F46971" s="25"/>
      <c r="G46971" s="27"/>
      <c r="H46971" s="37"/>
      <c r="I46971" s="37"/>
      <c r="J46971" s="26"/>
      <c r="K46971" s="37"/>
    </row>
    <row r="46972" spans="6:11" x14ac:dyDescent="0.25">
      <c r="F46972" s="25"/>
      <c r="G46972" s="27"/>
      <c r="H46972" s="37"/>
      <c r="I46972" s="37"/>
      <c r="J46972" s="26"/>
      <c r="K46972" s="37"/>
    </row>
    <row r="46973" spans="6:11" x14ac:dyDescent="0.25">
      <c r="F46973" s="25"/>
      <c r="G46973" s="27"/>
      <c r="H46973" s="37"/>
      <c r="I46973" s="37"/>
      <c r="J46973" s="26"/>
      <c r="K46973" s="37"/>
    </row>
    <row r="46974" spans="6:11" x14ac:dyDescent="0.25">
      <c r="F46974" s="25"/>
      <c r="G46974" s="27"/>
      <c r="H46974" s="37"/>
      <c r="I46974" s="37"/>
      <c r="J46974" s="26"/>
      <c r="K46974" s="37"/>
    </row>
    <row r="46975" spans="6:11" x14ac:dyDescent="0.25">
      <c r="F46975" s="25"/>
      <c r="G46975" s="27"/>
      <c r="H46975" s="37"/>
      <c r="I46975" s="37"/>
      <c r="J46975" s="26"/>
      <c r="K46975" s="37"/>
    </row>
    <row r="46976" spans="6:11" x14ac:dyDescent="0.25">
      <c r="F46976" s="25"/>
      <c r="G46976" s="27"/>
      <c r="H46976" s="37"/>
      <c r="I46976" s="37"/>
      <c r="J46976" s="26"/>
      <c r="K46976" s="37"/>
    </row>
    <row r="46977" spans="6:11" x14ac:dyDescent="0.25">
      <c r="F46977" s="25"/>
      <c r="G46977" s="27"/>
      <c r="H46977" s="37"/>
      <c r="I46977" s="37"/>
      <c r="J46977" s="26"/>
      <c r="K46977" s="37"/>
    </row>
    <row r="46978" spans="6:11" x14ac:dyDescent="0.25">
      <c r="F46978" s="25"/>
      <c r="G46978" s="27"/>
      <c r="H46978" s="37"/>
      <c r="I46978" s="37"/>
      <c r="J46978" s="26"/>
      <c r="K46978" s="37"/>
    </row>
    <row r="46979" spans="6:11" x14ac:dyDescent="0.25">
      <c r="F46979" s="25"/>
      <c r="G46979" s="27"/>
      <c r="H46979" s="37"/>
      <c r="I46979" s="37"/>
      <c r="J46979" s="26"/>
      <c r="K46979" s="37"/>
    </row>
    <row r="46980" spans="6:11" x14ac:dyDescent="0.25">
      <c r="F46980" s="25"/>
      <c r="G46980" s="27"/>
      <c r="H46980" s="37"/>
      <c r="I46980" s="37"/>
      <c r="J46980" s="26"/>
      <c r="K46980" s="37"/>
    </row>
    <row r="46981" spans="6:11" x14ac:dyDescent="0.25">
      <c r="F46981" s="25"/>
      <c r="G46981" s="27"/>
      <c r="H46981" s="37"/>
      <c r="I46981" s="37"/>
      <c r="J46981" s="26"/>
      <c r="K46981" s="37"/>
    </row>
    <row r="46982" spans="6:11" x14ac:dyDescent="0.25">
      <c r="F46982" s="25"/>
      <c r="G46982" s="27"/>
      <c r="H46982" s="37"/>
      <c r="I46982" s="37"/>
      <c r="J46982" s="26"/>
      <c r="K46982" s="37"/>
    </row>
    <row r="46983" spans="6:11" x14ac:dyDescent="0.25">
      <c r="F46983" s="25"/>
      <c r="G46983" s="27"/>
      <c r="H46983" s="37"/>
      <c r="I46983" s="37"/>
      <c r="J46983" s="26"/>
      <c r="K46983" s="37"/>
    </row>
    <row r="46984" spans="6:11" x14ac:dyDescent="0.25">
      <c r="F46984" s="25"/>
      <c r="G46984" s="27"/>
      <c r="H46984" s="37"/>
      <c r="I46984" s="37"/>
      <c r="J46984" s="26"/>
      <c r="K46984" s="37"/>
    </row>
    <row r="46985" spans="6:11" x14ac:dyDescent="0.25">
      <c r="F46985" s="25"/>
      <c r="G46985" s="27"/>
      <c r="H46985" s="37"/>
      <c r="I46985" s="37"/>
      <c r="J46985" s="26"/>
      <c r="K46985" s="37"/>
    </row>
    <row r="46986" spans="6:11" x14ac:dyDescent="0.25">
      <c r="F46986" s="25"/>
      <c r="G46986" s="27"/>
      <c r="H46986" s="37"/>
      <c r="I46986" s="37"/>
      <c r="J46986" s="26"/>
      <c r="K46986" s="37"/>
    </row>
    <row r="46987" spans="6:11" x14ac:dyDescent="0.25">
      <c r="F46987" s="25"/>
      <c r="G46987" s="27"/>
      <c r="H46987" s="37"/>
      <c r="I46987" s="37"/>
      <c r="J46987" s="26"/>
      <c r="K46987" s="37"/>
    </row>
    <row r="46988" spans="6:11" x14ac:dyDescent="0.25">
      <c r="F46988" s="25"/>
      <c r="G46988" s="27"/>
      <c r="H46988" s="37"/>
      <c r="I46988" s="37"/>
      <c r="J46988" s="26"/>
      <c r="K46988" s="37"/>
    </row>
    <row r="46989" spans="6:11" x14ac:dyDescent="0.25">
      <c r="F46989" s="25"/>
      <c r="G46989" s="27"/>
      <c r="H46989" s="37"/>
      <c r="I46989" s="37"/>
      <c r="J46989" s="26"/>
      <c r="K46989" s="37"/>
    </row>
    <row r="46990" spans="6:11" x14ac:dyDescent="0.25">
      <c r="F46990" s="25"/>
      <c r="G46990" s="27"/>
      <c r="H46990" s="37"/>
      <c r="I46990" s="37"/>
      <c r="J46990" s="26"/>
      <c r="K46990" s="37"/>
    </row>
    <row r="46991" spans="6:11" x14ac:dyDescent="0.25">
      <c r="F46991" s="25"/>
      <c r="G46991" s="27"/>
      <c r="H46991" s="37"/>
      <c r="I46991" s="37"/>
      <c r="J46991" s="26"/>
      <c r="K46991" s="37"/>
    </row>
    <row r="46992" spans="6:11" x14ac:dyDescent="0.25">
      <c r="F46992" s="25"/>
      <c r="G46992" s="27"/>
      <c r="H46992" s="37"/>
      <c r="I46992" s="37"/>
      <c r="J46992" s="26"/>
      <c r="K46992" s="37"/>
    </row>
    <row r="46993" spans="6:11" x14ac:dyDescent="0.25">
      <c r="F46993" s="25"/>
      <c r="G46993" s="27"/>
      <c r="H46993" s="37"/>
      <c r="I46993" s="37"/>
      <c r="J46993" s="26"/>
      <c r="K46993" s="37"/>
    </row>
    <row r="46994" spans="6:11" x14ac:dyDescent="0.25">
      <c r="F46994" s="25"/>
      <c r="G46994" s="27"/>
      <c r="H46994" s="37"/>
      <c r="I46994" s="37"/>
      <c r="J46994" s="26"/>
      <c r="K46994" s="37"/>
    </row>
    <row r="46995" spans="6:11" x14ac:dyDescent="0.25">
      <c r="F46995" s="25"/>
      <c r="G46995" s="27"/>
      <c r="H46995" s="37"/>
      <c r="I46995" s="37"/>
      <c r="J46995" s="26"/>
      <c r="K46995" s="37"/>
    </row>
    <row r="46996" spans="6:11" x14ac:dyDescent="0.25">
      <c r="F46996" s="25"/>
      <c r="G46996" s="27"/>
      <c r="H46996" s="37"/>
      <c r="I46996" s="37"/>
      <c r="J46996" s="26"/>
      <c r="K46996" s="37"/>
    </row>
    <row r="46997" spans="6:11" x14ac:dyDescent="0.25">
      <c r="F46997" s="25"/>
      <c r="G46997" s="27"/>
      <c r="H46997" s="37"/>
      <c r="I46997" s="37"/>
      <c r="J46997" s="26"/>
      <c r="K46997" s="37"/>
    </row>
    <row r="46998" spans="6:11" x14ac:dyDescent="0.25">
      <c r="F46998" s="25"/>
      <c r="G46998" s="27"/>
      <c r="H46998" s="37"/>
      <c r="I46998" s="37"/>
      <c r="J46998" s="26"/>
      <c r="K46998" s="37"/>
    </row>
    <row r="46999" spans="6:11" x14ac:dyDescent="0.25">
      <c r="F46999" s="25"/>
      <c r="G46999" s="27"/>
      <c r="H46999" s="37"/>
      <c r="I46999" s="37"/>
      <c r="J46999" s="26"/>
      <c r="K46999" s="37"/>
    </row>
    <row r="47000" spans="6:11" x14ac:dyDescent="0.25">
      <c r="F47000" s="25"/>
      <c r="G47000" s="27"/>
      <c r="H47000" s="37"/>
      <c r="I47000" s="37"/>
      <c r="J47000" s="26"/>
      <c r="K47000" s="37"/>
    </row>
    <row r="47001" spans="6:11" x14ac:dyDescent="0.25">
      <c r="F47001" s="25"/>
      <c r="G47001" s="27"/>
      <c r="H47001" s="37"/>
      <c r="I47001" s="37"/>
      <c r="J47001" s="26"/>
      <c r="K47001" s="37"/>
    </row>
    <row r="47002" spans="6:11" x14ac:dyDescent="0.25">
      <c r="F47002" s="25"/>
      <c r="G47002" s="27"/>
      <c r="H47002" s="37"/>
      <c r="I47002" s="37"/>
      <c r="J47002" s="26"/>
      <c r="K47002" s="37"/>
    </row>
    <row r="47003" spans="6:11" x14ac:dyDescent="0.25">
      <c r="F47003" s="25"/>
      <c r="G47003" s="27"/>
      <c r="H47003" s="37"/>
      <c r="I47003" s="37"/>
      <c r="J47003" s="26"/>
      <c r="K47003" s="37"/>
    </row>
    <row r="47004" spans="6:11" x14ac:dyDescent="0.25">
      <c r="F47004" s="25"/>
      <c r="G47004" s="27"/>
      <c r="H47004" s="37"/>
      <c r="I47004" s="37"/>
      <c r="J47004" s="26"/>
      <c r="K47004" s="37"/>
    </row>
    <row r="47005" spans="6:11" x14ac:dyDescent="0.25">
      <c r="F47005" s="25"/>
      <c r="G47005" s="27"/>
      <c r="H47005" s="37"/>
      <c r="I47005" s="37"/>
      <c r="J47005" s="26"/>
      <c r="K47005" s="37"/>
    </row>
    <row r="47006" spans="6:11" x14ac:dyDescent="0.25">
      <c r="F47006" s="25"/>
      <c r="G47006" s="27"/>
      <c r="H47006" s="37"/>
      <c r="I47006" s="37"/>
      <c r="J47006" s="26"/>
      <c r="K47006" s="37"/>
    </row>
    <row r="47007" spans="6:11" x14ac:dyDescent="0.25">
      <c r="F47007" s="25"/>
      <c r="G47007" s="27"/>
      <c r="H47007" s="37"/>
      <c r="I47007" s="37"/>
      <c r="J47007" s="26"/>
      <c r="K47007" s="37"/>
    </row>
    <row r="47008" spans="6:11" x14ac:dyDescent="0.25">
      <c r="F47008" s="25"/>
      <c r="G47008" s="27"/>
      <c r="H47008" s="37"/>
      <c r="I47008" s="37"/>
      <c r="J47008" s="26"/>
      <c r="K47008" s="37"/>
    </row>
    <row r="47009" spans="6:11" x14ac:dyDescent="0.25">
      <c r="F47009" s="25"/>
      <c r="G47009" s="27"/>
      <c r="H47009" s="37"/>
      <c r="I47009" s="37"/>
      <c r="J47009" s="26"/>
      <c r="K47009" s="37"/>
    </row>
    <row r="47010" spans="6:11" x14ac:dyDescent="0.25">
      <c r="F47010" s="25"/>
      <c r="G47010" s="27"/>
      <c r="H47010" s="37"/>
      <c r="I47010" s="37"/>
      <c r="J47010" s="26"/>
      <c r="K47010" s="37"/>
    </row>
    <row r="47011" spans="6:11" x14ac:dyDescent="0.25">
      <c r="F47011" s="25"/>
      <c r="G47011" s="27"/>
      <c r="H47011" s="37"/>
      <c r="I47011" s="37"/>
      <c r="J47011" s="26"/>
      <c r="K47011" s="37"/>
    </row>
    <row r="47012" spans="6:11" x14ac:dyDescent="0.25">
      <c r="F47012" s="25"/>
      <c r="G47012" s="27"/>
      <c r="H47012" s="37"/>
      <c r="I47012" s="37"/>
      <c r="J47012" s="26"/>
      <c r="K47012" s="37"/>
    </row>
    <row r="47013" spans="6:11" x14ac:dyDescent="0.25">
      <c r="F47013" s="25"/>
      <c r="G47013" s="27"/>
      <c r="H47013" s="37"/>
      <c r="I47013" s="37"/>
      <c r="J47013" s="26"/>
      <c r="K47013" s="37"/>
    </row>
    <row r="47014" spans="6:11" x14ac:dyDescent="0.25">
      <c r="F47014" s="25"/>
      <c r="G47014" s="27"/>
      <c r="H47014" s="37"/>
      <c r="I47014" s="37"/>
      <c r="J47014" s="26"/>
      <c r="K47014" s="37"/>
    </row>
    <row r="47015" spans="6:11" x14ac:dyDescent="0.25">
      <c r="F47015" s="25"/>
      <c r="G47015" s="27"/>
      <c r="H47015" s="37"/>
      <c r="I47015" s="37"/>
      <c r="J47015" s="26"/>
      <c r="K47015" s="37"/>
    </row>
    <row r="47016" spans="6:11" x14ac:dyDescent="0.25">
      <c r="F47016" s="25"/>
      <c r="G47016" s="27"/>
      <c r="H47016" s="37"/>
      <c r="I47016" s="37"/>
      <c r="J47016" s="26"/>
      <c r="K47016" s="37"/>
    </row>
    <row r="47017" spans="6:11" x14ac:dyDescent="0.25">
      <c r="F47017" s="25"/>
      <c r="G47017" s="27"/>
      <c r="H47017" s="37"/>
      <c r="I47017" s="37"/>
      <c r="J47017" s="26"/>
      <c r="K47017" s="37"/>
    </row>
    <row r="47018" spans="6:11" x14ac:dyDescent="0.25">
      <c r="F47018" s="25"/>
      <c r="G47018" s="27"/>
      <c r="H47018" s="37"/>
      <c r="I47018" s="37"/>
      <c r="J47018" s="26"/>
      <c r="K47018" s="37"/>
    </row>
    <row r="47019" spans="6:11" x14ac:dyDescent="0.25">
      <c r="F47019" s="25"/>
      <c r="G47019" s="27"/>
      <c r="H47019" s="37"/>
      <c r="I47019" s="37"/>
      <c r="J47019" s="26"/>
      <c r="K47019" s="37"/>
    </row>
    <row r="47020" spans="6:11" x14ac:dyDescent="0.25">
      <c r="F47020" s="25"/>
      <c r="G47020" s="27"/>
      <c r="H47020" s="37"/>
      <c r="I47020" s="37"/>
      <c r="J47020" s="26"/>
      <c r="K47020" s="37"/>
    </row>
    <row r="47021" spans="6:11" x14ac:dyDescent="0.25">
      <c r="F47021" s="25"/>
      <c r="G47021" s="27"/>
      <c r="H47021" s="37"/>
      <c r="I47021" s="37"/>
      <c r="J47021" s="26"/>
      <c r="K47021" s="37"/>
    </row>
    <row r="47022" spans="6:11" x14ac:dyDescent="0.25">
      <c r="F47022" s="25"/>
      <c r="G47022" s="27"/>
      <c r="H47022" s="37"/>
      <c r="I47022" s="37"/>
      <c r="J47022" s="26"/>
      <c r="K47022" s="37"/>
    </row>
    <row r="47023" spans="6:11" x14ac:dyDescent="0.25">
      <c r="F47023" s="25"/>
      <c r="G47023" s="27"/>
      <c r="H47023" s="37"/>
      <c r="I47023" s="37"/>
      <c r="J47023" s="26"/>
      <c r="K47023" s="37"/>
    </row>
    <row r="47024" spans="6:11" x14ac:dyDescent="0.25">
      <c r="F47024" s="25"/>
      <c r="G47024" s="27"/>
      <c r="H47024" s="37"/>
      <c r="I47024" s="37"/>
      <c r="J47024" s="26"/>
      <c r="K47024" s="37"/>
    </row>
    <row r="47025" spans="6:11" x14ac:dyDescent="0.25">
      <c r="F47025" s="25"/>
      <c r="G47025" s="27"/>
      <c r="H47025" s="37"/>
      <c r="I47025" s="37"/>
      <c r="J47025" s="26"/>
      <c r="K47025" s="37"/>
    </row>
    <row r="47026" spans="6:11" x14ac:dyDescent="0.25">
      <c r="F47026" s="25"/>
      <c r="G47026" s="27"/>
      <c r="H47026" s="37"/>
      <c r="I47026" s="37"/>
      <c r="J47026" s="26"/>
      <c r="K47026" s="37"/>
    </row>
    <row r="47027" spans="6:11" x14ac:dyDescent="0.25">
      <c r="F47027" s="25"/>
      <c r="G47027" s="27"/>
      <c r="H47027" s="37"/>
      <c r="I47027" s="37"/>
      <c r="J47027" s="26"/>
      <c r="K47027" s="37"/>
    </row>
    <row r="47028" spans="6:11" x14ac:dyDescent="0.25">
      <c r="F47028" s="25"/>
      <c r="G47028" s="27"/>
      <c r="H47028" s="37"/>
      <c r="I47028" s="37"/>
      <c r="J47028" s="26"/>
      <c r="K47028" s="37"/>
    </row>
    <row r="47029" spans="6:11" x14ac:dyDescent="0.25">
      <c r="F47029" s="25"/>
      <c r="G47029" s="27"/>
      <c r="H47029" s="37"/>
      <c r="I47029" s="37"/>
      <c r="J47029" s="26"/>
      <c r="K47029" s="37"/>
    </row>
    <row r="47030" spans="6:11" x14ac:dyDescent="0.25">
      <c r="F47030" s="25"/>
      <c r="G47030" s="27"/>
      <c r="H47030" s="37"/>
      <c r="I47030" s="37"/>
      <c r="J47030" s="26"/>
      <c r="K47030" s="37"/>
    </row>
    <row r="47031" spans="6:11" x14ac:dyDescent="0.25">
      <c r="F47031" s="25"/>
      <c r="G47031" s="27"/>
      <c r="H47031" s="37"/>
      <c r="I47031" s="37"/>
      <c r="J47031" s="26"/>
      <c r="K47031" s="37"/>
    </row>
    <row r="47032" spans="6:11" x14ac:dyDescent="0.25">
      <c r="F47032" s="25"/>
      <c r="G47032" s="27"/>
      <c r="H47032" s="37"/>
      <c r="I47032" s="37"/>
      <c r="J47032" s="26"/>
      <c r="K47032" s="37"/>
    </row>
    <row r="47033" spans="6:11" x14ac:dyDescent="0.25">
      <c r="F47033" s="25"/>
      <c r="G47033" s="27"/>
      <c r="H47033" s="37"/>
      <c r="I47033" s="37"/>
      <c r="J47033" s="26"/>
      <c r="K47033" s="37"/>
    </row>
    <row r="47034" spans="6:11" x14ac:dyDescent="0.25">
      <c r="F47034" s="25"/>
      <c r="G47034" s="27"/>
      <c r="H47034" s="37"/>
      <c r="I47034" s="37"/>
      <c r="J47034" s="26"/>
      <c r="K47034" s="37"/>
    </row>
    <row r="47035" spans="6:11" x14ac:dyDescent="0.25">
      <c r="F47035" s="25"/>
      <c r="G47035" s="27"/>
      <c r="H47035" s="37"/>
      <c r="I47035" s="37"/>
      <c r="J47035" s="26"/>
      <c r="K47035" s="37"/>
    </row>
    <row r="47036" spans="6:11" x14ac:dyDescent="0.25">
      <c r="F47036" s="25"/>
      <c r="G47036" s="27"/>
      <c r="H47036" s="37"/>
      <c r="I47036" s="37"/>
      <c r="J47036" s="26"/>
      <c r="K47036" s="37"/>
    </row>
    <row r="47037" spans="6:11" x14ac:dyDescent="0.25">
      <c r="F47037" s="25"/>
      <c r="G47037" s="27"/>
      <c r="H47037" s="37"/>
      <c r="I47037" s="37"/>
      <c r="J47037" s="26"/>
      <c r="K47037" s="37"/>
    </row>
    <row r="47038" spans="6:11" x14ac:dyDescent="0.25">
      <c r="F47038" s="25"/>
      <c r="G47038" s="27"/>
      <c r="H47038" s="37"/>
      <c r="I47038" s="37"/>
      <c r="J47038" s="26"/>
      <c r="K47038" s="37"/>
    </row>
    <row r="47039" spans="6:11" x14ac:dyDescent="0.25">
      <c r="F47039" s="25"/>
      <c r="G47039" s="27"/>
      <c r="H47039" s="37"/>
      <c r="I47039" s="37"/>
      <c r="J47039" s="26"/>
      <c r="K47039" s="37"/>
    </row>
    <row r="47040" spans="6:11" x14ac:dyDescent="0.25">
      <c r="F47040" s="25"/>
      <c r="G47040" s="27"/>
      <c r="H47040" s="37"/>
      <c r="I47040" s="37"/>
      <c r="J47040" s="26"/>
      <c r="K47040" s="37"/>
    </row>
    <row r="47041" spans="6:11" x14ac:dyDescent="0.25">
      <c r="F47041" s="25"/>
      <c r="G47041" s="27"/>
      <c r="H47041" s="37"/>
      <c r="I47041" s="37"/>
      <c r="J47041" s="26"/>
      <c r="K47041" s="37"/>
    </row>
    <row r="47042" spans="6:11" x14ac:dyDescent="0.25">
      <c r="F47042" s="25"/>
      <c r="G47042" s="27"/>
      <c r="H47042" s="37"/>
      <c r="I47042" s="37"/>
      <c r="J47042" s="26"/>
      <c r="K47042" s="37"/>
    </row>
    <row r="47043" spans="6:11" x14ac:dyDescent="0.25">
      <c r="F47043" s="25"/>
      <c r="G47043" s="27"/>
      <c r="H47043" s="37"/>
      <c r="I47043" s="37"/>
      <c r="J47043" s="26"/>
      <c r="K47043" s="37"/>
    </row>
    <row r="47044" spans="6:11" x14ac:dyDescent="0.25">
      <c r="F47044" s="25"/>
      <c r="G47044" s="27"/>
      <c r="H47044" s="37"/>
      <c r="I47044" s="37"/>
      <c r="J47044" s="26"/>
      <c r="K47044" s="37"/>
    </row>
    <row r="47045" spans="6:11" x14ac:dyDescent="0.25">
      <c r="F47045" s="25"/>
      <c r="G47045" s="27"/>
      <c r="H47045" s="37"/>
      <c r="I47045" s="37"/>
      <c r="J47045" s="26"/>
      <c r="K47045" s="37"/>
    </row>
    <row r="47046" spans="6:11" x14ac:dyDescent="0.25">
      <c r="F47046" s="25"/>
      <c r="G47046" s="27"/>
      <c r="H47046" s="37"/>
      <c r="I47046" s="37"/>
      <c r="J47046" s="26"/>
      <c r="K47046" s="37"/>
    </row>
    <row r="47047" spans="6:11" x14ac:dyDescent="0.25">
      <c r="F47047" s="25"/>
      <c r="G47047" s="27"/>
      <c r="H47047" s="37"/>
      <c r="I47047" s="37"/>
      <c r="J47047" s="26"/>
      <c r="K47047" s="37"/>
    </row>
    <row r="47048" spans="6:11" x14ac:dyDescent="0.25">
      <c r="F47048" s="25"/>
      <c r="G47048" s="27"/>
      <c r="H47048" s="37"/>
      <c r="I47048" s="37"/>
      <c r="J47048" s="26"/>
      <c r="K47048" s="37"/>
    </row>
    <row r="47049" spans="6:11" x14ac:dyDescent="0.25">
      <c r="F47049" s="25"/>
      <c r="G47049" s="27"/>
      <c r="H47049" s="37"/>
      <c r="I47049" s="37"/>
      <c r="J47049" s="26"/>
      <c r="K47049" s="37"/>
    </row>
    <row r="47050" spans="6:11" x14ac:dyDescent="0.25">
      <c r="F47050" s="25"/>
      <c r="G47050" s="27"/>
      <c r="H47050" s="37"/>
      <c r="I47050" s="37"/>
      <c r="J47050" s="26"/>
      <c r="K47050" s="37"/>
    </row>
    <row r="47051" spans="6:11" x14ac:dyDescent="0.25">
      <c r="F47051" s="25"/>
      <c r="G47051" s="27"/>
      <c r="H47051" s="37"/>
      <c r="I47051" s="37"/>
      <c r="J47051" s="26"/>
      <c r="K47051" s="37"/>
    </row>
    <row r="47052" spans="6:11" x14ac:dyDescent="0.25">
      <c r="F47052" s="25"/>
      <c r="G47052" s="27"/>
      <c r="H47052" s="37"/>
      <c r="I47052" s="37"/>
      <c r="J47052" s="26"/>
      <c r="K47052" s="37"/>
    </row>
    <row r="47053" spans="6:11" x14ac:dyDescent="0.25">
      <c r="F47053" s="25"/>
      <c r="G47053" s="27"/>
      <c r="H47053" s="37"/>
      <c r="I47053" s="37"/>
      <c r="J47053" s="26"/>
      <c r="K47053" s="37"/>
    </row>
    <row r="47054" spans="6:11" x14ac:dyDescent="0.25">
      <c r="F47054" s="25"/>
      <c r="G47054" s="27"/>
      <c r="H47054" s="37"/>
      <c r="I47054" s="37"/>
      <c r="J47054" s="26"/>
      <c r="K47054" s="37"/>
    </row>
    <row r="47055" spans="6:11" x14ac:dyDescent="0.25">
      <c r="F47055" s="25"/>
      <c r="G47055" s="27"/>
      <c r="H47055" s="37"/>
      <c r="I47055" s="37"/>
      <c r="J47055" s="26"/>
      <c r="K47055" s="37"/>
    </row>
    <row r="47056" spans="6:11" x14ac:dyDescent="0.25">
      <c r="F47056" s="25"/>
      <c r="G47056" s="27"/>
      <c r="H47056" s="37"/>
      <c r="I47056" s="37"/>
      <c r="J47056" s="26"/>
      <c r="K47056" s="37"/>
    </row>
    <row r="47057" spans="6:11" x14ac:dyDescent="0.25">
      <c r="F47057" s="25"/>
      <c r="G47057" s="27"/>
      <c r="H47057" s="37"/>
      <c r="I47057" s="37"/>
      <c r="J47057" s="26"/>
      <c r="K47057" s="37"/>
    </row>
    <row r="47058" spans="6:11" x14ac:dyDescent="0.25">
      <c r="F47058" s="25"/>
      <c r="G47058" s="27"/>
      <c r="H47058" s="37"/>
      <c r="I47058" s="37"/>
      <c r="J47058" s="26"/>
      <c r="K47058" s="37"/>
    </row>
    <row r="47059" spans="6:11" x14ac:dyDescent="0.25">
      <c r="F47059" s="25"/>
      <c r="G47059" s="27"/>
      <c r="H47059" s="37"/>
      <c r="I47059" s="37"/>
      <c r="J47059" s="26"/>
      <c r="K47059" s="37"/>
    </row>
    <row r="47060" spans="6:11" x14ac:dyDescent="0.25">
      <c r="F47060" s="25"/>
      <c r="G47060" s="27"/>
      <c r="H47060" s="37"/>
      <c r="I47060" s="37"/>
      <c r="J47060" s="26"/>
      <c r="K47060" s="37"/>
    </row>
    <row r="47061" spans="6:11" x14ac:dyDescent="0.25">
      <c r="F47061" s="25"/>
      <c r="G47061" s="27"/>
      <c r="H47061" s="37"/>
      <c r="I47061" s="37"/>
      <c r="J47061" s="26"/>
      <c r="K47061" s="37"/>
    </row>
    <row r="47062" spans="6:11" x14ac:dyDescent="0.25">
      <c r="F47062" s="25"/>
      <c r="G47062" s="27"/>
      <c r="H47062" s="37"/>
      <c r="I47062" s="37"/>
      <c r="J47062" s="26"/>
      <c r="K47062" s="37"/>
    </row>
    <row r="47063" spans="6:11" x14ac:dyDescent="0.25">
      <c r="F47063" s="25"/>
      <c r="G47063" s="27"/>
      <c r="H47063" s="37"/>
      <c r="I47063" s="37"/>
      <c r="J47063" s="26"/>
      <c r="K47063" s="37"/>
    </row>
    <row r="47064" spans="6:11" x14ac:dyDescent="0.25">
      <c r="F47064" s="25"/>
      <c r="G47064" s="27"/>
      <c r="H47064" s="37"/>
      <c r="I47064" s="37"/>
      <c r="J47064" s="26"/>
      <c r="K47064" s="37"/>
    </row>
    <row r="47065" spans="6:11" x14ac:dyDescent="0.25">
      <c r="F47065" s="25"/>
      <c r="G47065" s="27"/>
      <c r="H47065" s="37"/>
      <c r="I47065" s="37"/>
      <c r="J47065" s="26"/>
      <c r="K47065" s="37"/>
    </row>
    <row r="47066" spans="6:11" x14ac:dyDescent="0.25">
      <c r="F47066" s="25"/>
      <c r="G47066" s="27"/>
      <c r="H47066" s="37"/>
      <c r="I47066" s="37"/>
      <c r="J47066" s="26"/>
      <c r="K47066" s="37"/>
    </row>
    <row r="47067" spans="6:11" x14ac:dyDescent="0.25">
      <c r="F47067" s="25"/>
      <c r="G47067" s="27"/>
      <c r="H47067" s="37"/>
      <c r="I47067" s="37"/>
      <c r="J47067" s="26"/>
      <c r="K47067" s="37"/>
    </row>
    <row r="47068" spans="6:11" x14ac:dyDescent="0.25">
      <c r="F47068" s="25"/>
      <c r="G47068" s="27"/>
      <c r="H47068" s="37"/>
      <c r="I47068" s="37"/>
      <c r="J47068" s="26"/>
      <c r="K47068" s="37"/>
    </row>
    <row r="47069" spans="6:11" x14ac:dyDescent="0.25">
      <c r="F47069" s="25"/>
      <c r="G47069" s="27"/>
      <c r="H47069" s="37"/>
      <c r="I47069" s="37"/>
      <c r="J47069" s="26"/>
      <c r="K47069" s="37"/>
    </row>
    <row r="47070" spans="6:11" x14ac:dyDescent="0.25">
      <c r="F47070" s="25"/>
      <c r="G47070" s="27"/>
      <c r="H47070" s="37"/>
      <c r="I47070" s="37"/>
      <c r="J47070" s="26"/>
      <c r="K47070" s="37"/>
    </row>
    <row r="47071" spans="6:11" x14ac:dyDescent="0.25">
      <c r="F47071" s="25"/>
      <c r="G47071" s="27"/>
      <c r="H47071" s="37"/>
      <c r="I47071" s="37"/>
      <c r="J47071" s="26"/>
      <c r="K47071" s="37"/>
    </row>
    <row r="47072" spans="6:11" x14ac:dyDescent="0.25">
      <c r="F47072" s="25"/>
      <c r="G47072" s="27"/>
      <c r="H47072" s="37"/>
      <c r="I47072" s="37"/>
      <c r="J47072" s="26"/>
      <c r="K47072" s="37"/>
    </row>
    <row r="47073" spans="6:11" x14ac:dyDescent="0.25">
      <c r="F47073" s="25"/>
      <c r="G47073" s="27"/>
      <c r="H47073" s="37"/>
      <c r="I47073" s="37"/>
      <c r="J47073" s="26"/>
      <c r="K47073" s="37"/>
    </row>
    <row r="47074" spans="6:11" x14ac:dyDescent="0.25">
      <c r="F47074" s="25"/>
      <c r="G47074" s="27"/>
      <c r="H47074" s="37"/>
      <c r="I47074" s="37"/>
      <c r="J47074" s="26"/>
      <c r="K47074" s="37"/>
    </row>
    <row r="47075" spans="6:11" x14ac:dyDescent="0.25">
      <c r="F47075" s="25"/>
      <c r="G47075" s="27"/>
      <c r="H47075" s="37"/>
      <c r="I47075" s="37"/>
      <c r="J47075" s="26"/>
      <c r="K47075" s="37"/>
    </row>
    <row r="47076" spans="6:11" x14ac:dyDescent="0.25">
      <c r="F47076" s="25"/>
      <c r="G47076" s="27"/>
      <c r="H47076" s="37"/>
      <c r="I47076" s="37"/>
      <c r="J47076" s="26"/>
      <c r="K47076" s="37"/>
    </row>
    <row r="47077" spans="6:11" x14ac:dyDescent="0.25">
      <c r="F47077" s="25"/>
      <c r="G47077" s="27"/>
      <c r="H47077" s="37"/>
      <c r="I47077" s="37"/>
      <c r="J47077" s="26"/>
      <c r="K47077" s="37"/>
    </row>
    <row r="47078" spans="6:11" x14ac:dyDescent="0.25">
      <c r="F47078" s="25"/>
      <c r="G47078" s="27"/>
      <c r="H47078" s="37"/>
      <c r="I47078" s="37"/>
      <c r="J47078" s="26"/>
      <c r="K47078" s="37"/>
    </row>
    <row r="47079" spans="6:11" x14ac:dyDescent="0.25">
      <c r="F47079" s="25"/>
      <c r="G47079" s="27"/>
      <c r="H47079" s="37"/>
      <c r="I47079" s="37"/>
      <c r="J47079" s="26"/>
      <c r="K47079" s="37"/>
    </row>
    <row r="47080" spans="6:11" x14ac:dyDescent="0.25">
      <c r="F47080" s="25"/>
      <c r="G47080" s="27"/>
      <c r="H47080" s="37"/>
      <c r="I47080" s="37"/>
      <c r="J47080" s="26"/>
      <c r="K47080" s="37"/>
    </row>
    <row r="47081" spans="6:11" x14ac:dyDescent="0.25">
      <c r="F47081" s="25"/>
      <c r="G47081" s="27"/>
      <c r="H47081" s="37"/>
      <c r="I47081" s="37"/>
      <c r="J47081" s="26"/>
      <c r="K47081" s="37"/>
    </row>
    <row r="47082" spans="6:11" x14ac:dyDescent="0.25">
      <c r="F47082" s="25"/>
      <c r="G47082" s="27"/>
      <c r="H47082" s="37"/>
      <c r="I47082" s="37"/>
      <c r="J47082" s="26"/>
      <c r="K47082" s="37"/>
    </row>
    <row r="47083" spans="6:11" x14ac:dyDescent="0.25">
      <c r="F47083" s="25"/>
      <c r="G47083" s="27"/>
      <c r="H47083" s="37"/>
      <c r="I47083" s="37"/>
      <c r="J47083" s="26"/>
      <c r="K47083" s="37"/>
    </row>
    <row r="47084" spans="6:11" x14ac:dyDescent="0.25">
      <c r="F47084" s="25"/>
      <c r="G47084" s="27"/>
      <c r="H47084" s="37"/>
      <c r="I47084" s="37"/>
      <c r="J47084" s="26"/>
      <c r="K47084" s="37"/>
    </row>
    <row r="47085" spans="6:11" x14ac:dyDescent="0.25">
      <c r="F47085" s="25"/>
      <c r="G47085" s="27"/>
      <c r="H47085" s="37"/>
      <c r="I47085" s="37"/>
      <c r="J47085" s="26"/>
      <c r="K47085" s="37"/>
    </row>
    <row r="47086" spans="6:11" x14ac:dyDescent="0.25">
      <c r="F47086" s="25"/>
      <c r="G47086" s="27"/>
      <c r="H47086" s="37"/>
      <c r="I47086" s="37"/>
      <c r="J47086" s="26"/>
      <c r="K47086" s="37"/>
    </row>
    <row r="47087" spans="6:11" x14ac:dyDescent="0.25">
      <c r="F47087" s="25"/>
      <c r="G47087" s="27"/>
      <c r="H47087" s="37"/>
      <c r="I47087" s="37"/>
      <c r="J47087" s="26"/>
      <c r="K47087" s="37"/>
    </row>
    <row r="47088" spans="6:11" x14ac:dyDescent="0.25">
      <c r="F47088" s="25"/>
      <c r="G47088" s="27"/>
      <c r="H47088" s="37"/>
      <c r="I47088" s="37"/>
      <c r="J47088" s="26"/>
      <c r="K47088" s="37"/>
    </row>
    <row r="47089" spans="6:11" x14ac:dyDescent="0.25">
      <c r="F47089" s="25"/>
      <c r="G47089" s="27"/>
      <c r="H47089" s="37"/>
      <c r="I47089" s="37"/>
      <c r="J47089" s="26"/>
      <c r="K47089" s="37"/>
    </row>
    <row r="47090" spans="6:11" x14ac:dyDescent="0.25">
      <c r="F47090" s="25"/>
      <c r="G47090" s="27"/>
      <c r="H47090" s="37"/>
      <c r="I47090" s="37"/>
      <c r="J47090" s="26"/>
      <c r="K47090" s="37"/>
    </row>
    <row r="47091" spans="6:11" x14ac:dyDescent="0.25">
      <c r="F47091" s="25"/>
      <c r="G47091" s="27"/>
      <c r="H47091" s="37"/>
      <c r="I47091" s="37"/>
      <c r="J47091" s="26"/>
      <c r="K47091" s="37"/>
    </row>
    <row r="47092" spans="6:11" x14ac:dyDescent="0.25">
      <c r="F47092" s="25"/>
      <c r="G47092" s="27"/>
      <c r="H47092" s="37"/>
      <c r="I47092" s="37"/>
      <c r="J47092" s="26"/>
      <c r="K47092" s="37"/>
    </row>
    <row r="47093" spans="6:11" x14ac:dyDescent="0.25">
      <c r="F47093" s="25"/>
      <c r="G47093" s="27"/>
      <c r="H47093" s="37"/>
      <c r="I47093" s="37"/>
      <c r="J47093" s="26"/>
      <c r="K47093" s="37"/>
    </row>
    <row r="47094" spans="6:11" x14ac:dyDescent="0.25">
      <c r="F47094" s="25"/>
      <c r="G47094" s="27"/>
      <c r="H47094" s="37"/>
      <c r="I47094" s="37"/>
      <c r="J47094" s="26"/>
      <c r="K47094" s="37"/>
    </row>
    <row r="47095" spans="6:11" x14ac:dyDescent="0.25">
      <c r="F47095" s="25"/>
      <c r="G47095" s="27"/>
      <c r="H47095" s="37"/>
      <c r="I47095" s="37"/>
      <c r="J47095" s="26"/>
      <c r="K47095" s="37"/>
    </row>
    <row r="47096" spans="6:11" x14ac:dyDescent="0.25">
      <c r="F47096" s="25"/>
      <c r="G47096" s="27"/>
      <c r="H47096" s="37"/>
      <c r="I47096" s="37"/>
      <c r="J47096" s="26"/>
      <c r="K47096" s="37"/>
    </row>
    <row r="47097" spans="6:11" x14ac:dyDescent="0.25">
      <c r="F47097" s="25"/>
      <c r="G47097" s="27"/>
      <c r="H47097" s="37"/>
      <c r="I47097" s="37"/>
      <c r="J47097" s="26"/>
      <c r="K47097" s="37"/>
    </row>
    <row r="47098" spans="6:11" x14ac:dyDescent="0.25">
      <c r="F47098" s="25"/>
      <c r="G47098" s="27"/>
      <c r="H47098" s="37"/>
      <c r="I47098" s="37"/>
      <c r="J47098" s="26"/>
      <c r="K47098" s="37"/>
    </row>
    <row r="47099" spans="6:11" x14ac:dyDescent="0.25">
      <c r="F47099" s="25"/>
      <c r="G47099" s="27"/>
      <c r="H47099" s="37"/>
      <c r="I47099" s="37"/>
      <c r="J47099" s="26"/>
      <c r="K47099" s="37"/>
    </row>
    <row r="47100" spans="6:11" x14ac:dyDescent="0.25">
      <c r="F47100" s="25"/>
      <c r="G47100" s="27"/>
      <c r="H47100" s="37"/>
      <c r="I47100" s="37"/>
      <c r="J47100" s="26"/>
      <c r="K47100" s="37"/>
    </row>
    <row r="47101" spans="6:11" x14ac:dyDescent="0.25">
      <c r="F47101" s="25"/>
      <c r="G47101" s="27"/>
      <c r="H47101" s="37"/>
      <c r="I47101" s="37"/>
      <c r="J47101" s="26"/>
      <c r="K47101" s="37"/>
    </row>
    <row r="47102" spans="6:11" x14ac:dyDescent="0.25">
      <c r="F47102" s="25"/>
      <c r="G47102" s="27"/>
      <c r="H47102" s="37"/>
      <c r="I47102" s="37"/>
      <c r="J47102" s="26"/>
      <c r="K47102" s="37"/>
    </row>
    <row r="47103" spans="6:11" x14ac:dyDescent="0.25">
      <c r="F47103" s="25"/>
      <c r="G47103" s="27"/>
      <c r="H47103" s="37"/>
      <c r="I47103" s="37"/>
      <c r="J47103" s="26"/>
      <c r="K47103" s="37"/>
    </row>
    <row r="47104" spans="6:11" x14ac:dyDescent="0.25">
      <c r="F47104" s="25"/>
      <c r="G47104" s="27"/>
      <c r="H47104" s="37"/>
      <c r="I47104" s="37"/>
      <c r="J47104" s="26"/>
      <c r="K47104" s="37"/>
    </row>
    <row r="47105" spans="6:11" x14ac:dyDescent="0.25">
      <c r="F47105" s="25"/>
      <c r="G47105" s="27"/>
      <c r="H47105" s="37"/>
      <c r="I47105" s="37"/>
      <c r="J47105" s="26"/>
      <c r="K47105" s="37"/>
    </row>
    <row r="47106" spans="6:11" x14ac:dyDescent="0.25">
      <c r="F47106" s="25"/>
      <c r="G47106" s="27"/>
      <c r="H47106" s="37"/>
      <c r="I47106" s="37"/>
      <c r="J47106" s="26"/>
      <c r="K47106" s="37"/>
    </row>
    <row r="47107" spans="6:11" x14ac:dyDescent="0.25">
      <c r="F47107" s="25"/>
      <c r="G47107" s="27"/>
      <c r="H47107" s="37"/>
      <c r="I47107" s="37"/>
      <c r="J47107" s="26"/>
      <c r="K47107" s="37"/>
    </row>
    <row r="47108" spans="6:11" x14ac:dyDescent="0.25">
      <c r="F47108" s="25"/>
      <c r="G47108" s="27"/>
      <c r="H47108" s="37"/>
      <c r="I47108" s="37"/>
      <c r="J47108" s="26"/>
      <c r="K47108" s="37"/>
    </row>
    <row r="47109" spans="6:11" x14ac:dyDescent="0.25">
      <c r="F47109" s="25"/>
      <c r="G47109" s="27"/>
      <c r="H47109" s="37"/>
      <c r="I47109" s="37"/>
      <c r="J47109" s="26"/>
      <c r="K47109" s="37"/>
    </row>
    <row r="47110" spans="6:11" x14ac:dyDescent="0.25">
      <c r="F47110" s="25"/>
      <c r="G47110" s="27"/>
      <c r="H47110" s="37"/>
      <c r="I47110" s="37"/>
      <c r="J47110" s="26"/>
      <c r="K47110" s="37"/>
    </row>
    <row r="47111" spans="6:11" x14ac:dyDescent="0.25">
      <c r="F47111" s="25"/>
      <c r="G47111" s="27"/>
      <c r="H47111" s="37"/>
      <c r="I47111" s="37"/>
      <c r="J47111" s="26"/>
      <c r="K47111" s="37"/>
    </row>
    <row r="47112" spans="6:11" x14ac:dyDescent="0.25">
      <c r="F47112" s="25"/>
      <c r="G47112" s="27"/>
      <c r="H47112" s="37"/>
      <c r="I47112" s="37"/>
      <c r="J47112" s="26"/>
      <c r="K47112" s="37"/>
    </row>
    <row r="47113" spans="6:11" x14ac:dyDescent="0.25">
      <c r="F47113" s="25"/>
      <c r="G47113" s="27"/>
      <c r="H47113" s="37"/>
      <c r="I47113" s="37"/>
      <c r="J47113" s="26"/>
      <c r="K47113" s="37"/>
    </row>
    <row r="47114" spans="6:11" x14ac:dyDescent="0.25">
      <c r="F47114" s="25"/>
      <c r="G47114" s="27"/>
      <c r="H47114" s="37"/>
      <c r="I47114" s="37"/>
      <c r="J47114" s="26"/>
      <c r="K47114" s="37"/>
    </row>
    <row r="47115" spans="6:11" x14ac:dyDescent="0.25">
      <c r="F47115" s="25"/>
      <c r="G47115" s="27"/>
      <c r="H47115" s="37"/>
      <c r="I47115" s="37"/>
      <c r="J47115" s="26"/>
      <c r="K47115" s="37"/>
    </row>
    <row r="47116" spans="6:11" x14ac:dyDescent="0.25">
      <c r="F47116" s="25"/>
      <c r="G47116" s="27"/>
      <c r="H47116" s="37"/>
      <c r="I47116" s="37"/>
      <c r="J47116" s="26"/>
      <c r="K47116" s="37"/>
    </row>
    <row r="47117" spans="6:11" x14ac:dyDescent="0.25">
      <c r="F47117" s="25"/>
      <c r="G47117" s="27"/>
      <c r="H47117" s="37"/>
      <c r="I47117" s="37"/>
      <c r="J47117" s="26"/>
      <c r="K47117" s="37"/>
    </row>
    <row r="47118" spans="6:11" x14ac:dyDescent="0.25">
      <c r="F47118" s="25"/>
      <c r="G47118" s="27"/>
      <c r="H47118" s="37"/>
      <c r="I47118" s="37"/>
      <c r="J47118" s="26"/>
      <c r="K47118" s="37"/>
    </row>
    <row r="47119" spans="6:11" x14ac:dyDescent="0.25">
      <c r="F47119" s="25"/>
      <c r="G47119" s="27"/>
      <c r="H47119" s="37"/>
      <c r="I47119" s="37"/>
      <c r="J47119" s="26"/>
      <c r="K47119" s="37"/>
    </row>
    <row r="47120" spans="6:11" x14ac:dyDescent="0.25">
      <c r="F47120" s="25"/>
      <c r="G47120" s="27"/>
      <c r="H47120" s="37"/>
      <c r="I47120" s="37"/>
      <c r="J47120" s="26"/>
      <c r="K47120" s="37"/>
    </row>
    <row r="47121" spans="6:11" x14ac:dyDescent="0.25">
      <c r="F47121" s="25"/>
      <c r="G47121" s="27"/>
      <c r="H47121" s="37"/>
      <c r="I47121" s="37"/>
      <c r="J47121" s="26"/>
      <c r="K47121" s="37"/>
    </row>
    <row r="47122" spans="6:11" x14ac:dyDescent="0.25">
      <c r="F47122" s="25"/>
      <c r="G47122" s="27"/>
      <c r="H47122" s="37"/>
      <c r="I47122" s="37"/>
      <c r="J47122" s="26"/>
      <c r="K47122" s="37"/>
    </row>
    <row r="47123" spans="6:11" x14ac:dyDescent="0.25">
      <c r="F47123" s="25"/>
      <c r="G47123" s="27"/>
      <c r="H47123" s="37"/>
      <c r="I47123" s="37"/>
      <c r="J47123" s="26"/>
      <c r="K47123" s="37"/>
    </row>
    <row r="47124" spans="6:11" x14ac:dyDescent="0.25">
      <c r="F47124" s="25"/>
      <c r="G47124" s="27"/>
      <c r="H47124" s="37"/>
      <c r="I47124" s="37"/>
      <c r="J47124" s="26"/>
      <c r="K47124" s="37"/>
    </row>
    <row r="47125" spans="6:11" x14ac:dyDescent="0.25">
      <c r="F47125" s="25"/>
      <c r="G47125" s="27"/>
      <c r="H47125" s="37"/>
      <c r="I47125" s="37"/>
      <c r="J47125" s="26"/>
      <c r="K47125" s="37"/>
    </row>
    <row r="47126" spans="6:11" x14ac:dyDescent="0.25">
      <c r="F47126" s="25"/>
      <c r="G47126" s="27"/>
      <c r="H47126" s="37"/>
      <c r="I47126" s="37"/>
      <c r="J47126" s="26"/>
      <c r="K47126" s="37"/>
    </row>
    <row r="47127" spans="6:11" x14ac:dyDescent="0.25">
      <c r="F47127" s="25"/>
      <c r="G47127" s="27"/>
      <c r="H47127" s="37"/>
      <c r="I47127" s="37"/>
      <c r="J47127" s="26"/>
      <c r="K47127" s="37"/>
    </row>
    <row r="47128" spans="6:11" x14ac:dyDescent="0.25">
      <c r="F47128" s="25"/>
      <c r="G47128" s="27"/>
      <c r="H47128" s="37"/>
      <c r="I47128" s="37"/>
      <c r="J47128" s="26"/>
      <c r="K47128" s="37"/>
    </row>
    <row r="47129" spans="6:11" x14ac:dyDescent="0.25">
      <c r="F47129" s="25"/>
      <c r="G47129" s="27"/>
      <c r="H47129" s="37"/>
      <c r="I47129" s="37"/>
      <c r="J47129" s="26"/>
      <c r="K47129" s="37"/>
    </row>
    <row r="47130" spans="6:11" x14ac:dyDescent="0.25">
      <c r="F47130" s="25"/>
      <c r="G47130" s="27"/>
      <c r="H47130" s="37"/>
      <c r="I47130" s="37"/>
      <c r="J47130" s="26"/>
      <c r="K47130" s="37"/>
    </row>
    <row r="47131" spans="6:11" x14ac:dyDescent="0.25">
      <c r="F47131" s="25"/>
      <c r="G47131" s="27"/>
      <c r="H47131" s="37"/>
      <c r="I47131" s="37"/>
      <c r="J47131" s="26"/>
      <c r="K47131" s="37"/>
    </row>
    <row r="47132" spans="6:11" x14ac:dyDescent="0.25">
      <c r="F47132" s="25"/>
      <c r="G47132" s="27"/>
      <c r="H47132" s="37"/>
      <c r="I47132" s="37"/>
      <c r="J47132" s="26"/>
      <c r="K47132" s="37"/>
    </row>
    <row r="47133" spans="6:11" x14ac:dyDescent="0.25">
      <c r="F47133" s="25"/>
      <c r="G47133" s="27"/>
      <c r="H47133" s="37"/>
      <c r="I47133" s="37"/>
      <c r="J47133" s="26"/>
      <c r="K47133" s="37"/>
    </row>
    <row r="47134" spans="6:11" x14ac:dyDescent="0.25">
      <c r="F47134" s="25"/>
      <c r="G47134" s="27"/>
      <c r="H47134" s="37"/>
      <c r="I47134" s="37"/>
      <c r="J47134" s="26"/>
      <c r="K47134" s="37"/>
    </row>
    <row r="47135" spans="6:11" x14ac:dyDescent="0.25">
      <c r="F47135" s="25"/>
      <c r="G47135" s="27"/>
      <c r="H47135" s="37"/>
      <c r="I47135" s="37"/>
      <c r="J47135" s="26"/>
      <c r="K47135" s="37"/>
    </row>
    <row r="47136" spans="6:11" x14ac:dyDescent="0.25">
      <c r="F47136" s="25"/>
      <c r="G47136" s="27"/>
      <c r="H47136" s="37"/>
      <c r="I47136" s="37"/>
      <c r="J47136" s="26"/>
      <c r="K47136" s="37"/>
    </row>
    <row r="47137" spans="6:11" x14ac:dyDescent="0.25">
      <c r="F47137" s="25"/>
      <c r="G47137" s="27"/>
      <c r="H47137" s="37"/>
      <c r="I47137" s="37"/>
      <c r="J47137" s="26"/>
      <c r="K47137" s="37"/>
    </row>
    <row r="47138" spans="6:11" x14ac:dyDescent="0.25">
      <c r="F47138" s="25"/>
      <c r="G47138" s="27"/>
      <c r="H47138" s="37"/>
      <c r="I47138" s="37"/>
      <c r="J47138" s="26"/>
      <c r="K47138" s="37"/>
    </row>
    <row r="47139" spans="6:11" x14ac:dyDescent="0.25">
      <c r="F47139" s="25"/>
      <c r="G47139" s="27"/>
      <c r="H47139" s="37"/>
      <c r="I47139" s="37"/>
      <c r="J47139" s="26"/>
      <c r="K47139" s="37"/>
    </row>
    <row r="47140" spans="6:11" x14ac:dyDescent="0.25">
      <c r="F47140" s="25"/>
      <c r="G47140" s="27"/>
      <c r="H47140" s="37"/>
      <c r="I47140" s="37"/>
      <c r="J47140" s="26"/>
      <c r="K47140" s="37"/>
    </row>
    <row r="47141" spans="6:11" x14ac:dyDescent="0.25">
      <c r="F47141" s="25"/>
      <c r="G47141" s="27"/>
      <c r="H47141" s="37"/>
      <c r="I47141" s="37"/>
      <c r="J47141" s="26"/>
      <c r="K47141" s="37"/>
    </row>
    <row r="47142" spans="6:11" x14ac:dyDescent="0.25">
      <c r="F47142" s="25"/>
      <c r="G47142" s="27"/>
      <c r="H47142" s="37"/>
      <c r="I47142" s="37"/>
      <c r="J47142" s="26"/>
      <c r="K47142" s="37"/>
    </row>
    <row r="47143" spans="6:11" x14ac:dyDescent="0.25">
      <c r="F47143" s="25"/>
      <c r="G47143" s="27"/>
      <c r="H47143" s="37"/>
      <c r="I47143" s="37"/>
      <c r="J47143" s="26"/>
      <c r="K47143" s="37"/>
    </row>
    <row r="47144" spans="6:11" x14ac:dyDescent="0.25">
      <c r="F47144" s="25"/>
      <c r="G47144" s="27"/>
      <c r="H47144" s="37"/>
      <c r="I47144" s="37"/>
      <c r="J47144" s="26"/>
      <c r="K47144" s="37"/>
    </row>
    <row r="47145" spans="6:11" x14ac:dyDescent="0.25">
      <c r="F47145" s="25"/>
      <c r="G47145" s="27"/>
      <c r="H47145" s="37"/>
      <c r="I47145" s="37"/>
      <c r="J47145" s="26"/>
      <c r="K47145" s="37"/>
    </row>
    <row r="47146" spans="6:11" x14ac:dyDescent="0.25">
      <c r="F47146" s="25"/>
      <c r="G47146" s="27"/>
      <c r="H47146" s="37"/>
      <c r="I47146" s="37"/>
      <c r="J47146" s="26"/>
      <c r="K47146" s="37"/>
    </row>
    <row r="47147" spans="6:11" x14ac:dyDescent="0.25">
      <c r="F47147" s="25"/>
      <c r="G47147" s="27"/>
      <c r="H47147" s="37"/>
      <c r="I47147" s="37"/>
      <c r="J47147" s="26"/>
      <c r="K47147" s="37"/>
    </row>
    <row r="47148" spans="6:11" x14ac:dyDescent="0.25">
      <c r="F47148" s="25"/>
      <c r="G47148" s="27"/>
      <c r="H47148" s="37"/>
      <c r="I47148" s="37"/>
      <c r="J47148" s="26"/>
      <c r="K47148" s="37"/>
    </row>
    <row r="47149" spans="6:11" x14ac:dyDescent="0.25">
      <c r="F47149" s="25"/>
      <c r="G47149" s="27"/>
      <c r="H47149" s="37"/>
      <c r="I47149" s="37"/>
      <c r="J47149" s="26"/>
      <c r="K47149" s="37"/>
    </row>
    <row r="47150" spans="6:11" x14ac:dyDescent="0.25">
      <c r="F47150" s="25"/>
      <c r="G47150" s="27"/>
      <c r="H47150" s="37"/>
      <c r="I47150" s="37"/>
      <c r="J47150" s="26"/>
      <c r="K47150" s="37"/>
    </row>
    <row r="47151" spans="6:11" x14ac:dyDescent="0.25">
      <c r="F47151" s="25"/>
      <c r="G47151" s="27"/>
      <c r="H47151" s="37"/>
      <c r="I47151" s="37"/>
      <c r="J47151" s="26"/>
      <c r="K47151" s="37"/>
    </row>
    <row r="47152" spans="6:11" x14ac:dyDescent="0.25">
      <c r="F47152" s="25"/>
      <c r="G47152" s="27"/>
      <c r="H47152" s="37"/>
      <c r="I47152" s="37"/>
      <c r="J47152" s="26"/>
      <c r="K47152" s="37"/>
    </row>
    <row r="47153" spans="6:11" x14ac:dyDescent="0.25">
      <c r="F47153" s="25"/>
      <c r="G47153" s="27"/>
      <c r="H47153" s="37"/>
      <c r="I47153" s="37"/>
      <c r="J47153" s="26"/>
      <c r="K47153" s="37"/>
    </row>
    <row r="47154" spans="6:11" x14ac:dyDescent="0.25">
      <c r="F47154" s="25"/>
      <c r="G47154" s="27"/>
      <c r="H47154" s="37"/>
      <c r="I47154" s="37"/>
      <c r="J47154" s="26"/>
      <c r="K47154" s="37"/>
    </row>
    <row r="47155" spans="6:11" x14ac:dyDescent="0.25">
      <c r="F47155" s="25"/>
      <c r="G47155" s="27"/>
      <c r="H47155" s="37"/>
      <c r="I47155" s="37"/>
      <c r="J47155" s="26"/>
      <c r="K47155" s="37"/>
    </row>
    <row r="47156" spans="6:11" x14ac:dyDescent="0.25">
      <c r="F47156" s="25"/>
      <c r="G47156" s="27"/>
      <c r="H47156" s="37"/>
      <c r="I47156" s="37"/>
      <c r="J47156" s="26"/>
      <c r="K47156" s="37"/>
    </row>
    <row r="47157" spans="6:11" x14ac:dyDescent="0.25">
      <c r="F47157" s="25"/>
      <c r="G47157" s="27"/>
      <c r="H47157" s="37"/>
      <c r="I47157" s="37"/>
      <c r="J47157" s="26"/>
      <c r="K47157" s="37"/>
    </row>
    <row r="47158" spans="6:11" x14ac:dyDescent="0.25">
      <c r="F47158" s="25"/>
      <c r="G47158" s="27"/>
      <c r="H47158" s="37"/>
      <c r="I47158" s="37"/>
      <c r="J47158" s="26"/>
      <c r="K47158" s="37"/>
    </row>
    <row r="47159" spans="6:11" x14ac:dyDescent="0.25">
      <c r="F47159" s="25"/>
      <c r="G47159" s="27"/>
      <c r="H47159" s="37"/>
      <c r="I47159" s="37"/>
      <c r="J47159" s="26"/>
      <c r="K47159" s="37"/>
    </row>
    <row r="47160" spans="6:11" x14ac:dyDescent="0.25">
      <c r="F47160" s="25"/>
      <c r="G47160" s="27"/>
      <c r="H47160" s="37"/>
      <c r="I47160" s="37"/>
      <c r="J47160" s="26"/>
      <c r="K47160" s="37"/>
    </row>
    <row r="47161" spans="6:11" x14ac:dyDescent="0.25">
      <c r="F47161" s="25"/>
      <c r="G47161" s="27"/>
      <c r="H47161" s="37"/>
      <c r="I47161" s="37"/>
      <c r="J47161" s="26"/>
      <c r="K47161" s="37"/>
    </row>
    <row r="47162" spans="6:11" x14ac:dyDescent="0.25">
      <c r="F47162" s="25"/>
      <c r="G47162" s="27"/>
      <c r="H47162" s="37"/>
      <c r="I47162" s="37"/>
      <c r="J47162" s="26"/>
      <c r="K47162" s="37"/>
    </row>
    <row r="47163" spans="6:11" x14ac:dyDescent="0.25">
      <c r="F47163" s="25"/>
      <c r="G47163" s="27"/>
      <c r="H47163" s="37"/>
      <c r="I47163" s="37"/>
      <c r="J47163" s="26"/>
      <c r="K47163" s="37"/>
    </row>
    <row r="47164" spans="6:11" x14ac:dyDescent="0.25">
      <c r="F47164" s="25"/>
      <c r="G47164" s="27"/>
      <c r="H47164" s="37"/>
      <c r="I47164" s="37"/>
      <c r="J47164" s="26"/>
      <c r="K47164" s="37"/>
    </row>
    <row r="47165" spans="6:11" x14ac:dyDescent="0.25">
      <c r="F47165" s="25"/>
      <c r="G47165" s="27"/>
      <c r="H47165" s="37"/>
      <c r="I47165" s="37"/>
      <c r="J47165" s="26"/>
      <c r="K47165" s="37"/>
    </row>
    <row r="47166" spans="6:11" x14ac:dyDescent="0.25">
      <c r="F47166" s="25"/>
      <c r="G47166" s="27"/>
      <c r="H47166" s="37"/>
      <c r="I47166" s="37"/>
      <c r="J47166" s="26"/>
      <c r="K47166" s="37"/>
    </row>
    <row r="47167" spans="6:11" x14ac:dyDescent="0.25">
      <c r="F47167" s="25"/>
      <c r="G47167" s="27"/>
      <c r="H47167" s="37"/>
      <c r="I47167" s="37"/>
      <c r="J47167" s="26"/>
      <c r="K47167" s="37"/>
    </row>
    <row r="47168" spans="6:11" x14ac:dyDescent="0.25">
      <c r="F47168" s="25"/>
      <c r="G47168" s="27"/>
      <c r="H47168" s="37"/>
      <c r="I47168" s="37"/>
      <c r="J47168" s="26"/>
      <c r="K47168" s="37"/>
    </row>
    <row r="47169" spans="6:11" x14ac:dyDescent="0.25">
      <c r="F47169" s="25"/>
      <c r="G47169" s="27"/>
      <c r="H47169" s="37"/>
      <c r="I47169" s="37"/>
      <c r="J47169" s="26"/>
      <c r="K47169" s="37"/>
    </row>
    <row r="47170" spans="6:11" x14ac:dyDescent="0.25">
      <c r="F47170" s="25"/>
      <c r="G47170" s="27"/>
      <c r="H47170" s="37"/>
      <c r="I47170" s="37"/>
      <c r="J47170" s="26"/>
      <c r="K47170" s="37"/>
    </row>
    <row r="47171" spans="6:11" x14ac:dyDescent="0.25">
      <c r="F47171" s="25"/>
      <c r="G47171" s="27"/>
      <c r="H47171" s="37"/>
      <c r="I47171" s="37"/>
      <c r="J47171" s="26"/>
      <c r="K47171" s="37"/>
    </row>
    <row r="47172" spans="6:11" x14ac:dyDescent="0.25">
      <c r="F47172" s="25"/>
      <c r="G47172" s="27"/>
      <c r="H47172" s="37"/>
      <c r="I47172" s="37"/>
      <c r="J47172" s="26"/>
      <c r="K47172" s="37"/>
    </row>
    <row r="47173" spans="6:11" x14ac:dyDescent="0.25">
      <c r="F47173" s="25"/>
      <c r="G47173" s="27"/>
      <c r="H47173" s="37"/>
      <c r="I47173" s="37"/>
      <c r="J47173" s="26"/>
      <c r="K47173" s="37"/>
    </row>
    <row r="47174" spans="6:11" x14ac:dyDescent="0.25">
      <c r="F47174" s="25"/>
      <c r="G47174" s="27"/>
      <c r="H47174" s="37"/>
      <c r="I47174" s="37"/>
      <c r="J47174" s="26"/>
      <c r="K47174" s="37"/>
    </row>
    <row r="47175" spans="6:11" x14ac:dyDescent="0.25">
      <c r="F47175" s="25"/>
      <c r="G47175" s="27"/>
      <c r="H47175" s="37"/>
      <c r="I47175" s="37"/>
      <c r="J47175" s="26"/>
      <c r="K47175" s="37"/>
    </row>
    <row r="47176" spans="6:11" x14ac:dyDescent="0.25">
      <c r="F47176" s="25"/>
      <c r="G47176" s="27"/>
      <c r="H47176" s="37"/>
      <c r="I47176" s="37"/>
      <c r="J47176" s="26"/>
      <c r="K47176" s="37"/>
    </row>
    <row r="47177" spans="6:11" x14ac:dyDescent="0.25">
      <c r="F47177" s="25"/>
      <c r="G47177" s="27"/>
      <c r="H47177" s="37"/>
      <c r="I47177" s="37"/>
      <c r="J47177" s="26"/>
      <c r="K47177" s="37"/>
    </row>
    <row r="47178" spans="6:11" x14ac:dyDescent="0.25">
      <c r="F47178" s="25"/>
      <c r="G47178" s="27"/>
      <c r="H47178" s="37"/>
      <c r="I47178" s="37"/>
      <c r="J47178" s="26"/>
      <c r="K47178" s="37"/>
    </row>
    <row r="47179" spans="6:11" x14ac:dyDescent="0.25">
      <c r="F47179" s="25"/>
      <c r="G47179" s="27"/>
      <c r="H47179" s="37"/>
      <c r="I47179" s="37"/>
      <c r="J47179" s="26"/>
      <c r="K47179" s="37"/>
    </row>
    <row r="47180" spans="6:11" x14ac:dyDescent="0.25">
      <c r="F47180" s="25"/>
      <c r="G47180" s="27"/>
      <c r="H47180" s="37"/>
      <c r="I47180" s="37"/>
      <c r="J47180" s="26"/>
      <c r="K47180" s="37"/>
    </row>
    <row r="47181" spans="6:11" x14ac:dyDescent="0.25">
      <c r="F47181" s="25"/>
      <c r="G47181" s="27"/>
      <c r="H47181" s="37"/>
      <c r="I47181" s="37"/>
      <c r="J47181" s="26"/>
      <c r="K47181" s="37"/>
    </row>
    <row r="47182" spans="6:11" x14ac:dyDescent="0.25">
      <c r="F47182" s="25"/>
      <c r="G47182" s="27"/>
      <c r="H47182" s="37"/>
      <c r="I47182" s="37"/>
      <c r="J47182" s="26"/>
      <c r="K47182" s="37"/>
    </row>
    <row r="47183" spans="6:11" x14ac:dyDescent="0.25">
      <c r="F47183" s="25"/>
      <c r="G47183" s="27"/>
      <c r="H47183" s="37"/>
      <c r="I47183" s="37"/>
      <c r="J47183" s="26"/>
      <c r="K47183" s="37"/>
    </row>
    <row r="47184" spans="6:11" x14ac:dyDescent="0.25">
      <c r="F47184" s="25"/>
      <c r="G47184" s="27"/>
      <c r="H47184" s="37"/>
      <c r="I47184" s="37"/>
      <c r="J47184" s="26"/>
      <c r="K47184" s="37"/>
    </row>
    <row r="47185" spans="6:11" x14ac:dyDescent="0.25">
      <c r="F47185" s="25"/>
      <c r="G47185" s="27"/>
      <c r="H47185" s="37"/>
      <c r="I47185" s="37"/>
      <c r="J47185" s="26"/>
      <c r="K47185" s="37"/>
    </row>
    <row r="47186" spans="6:11" x14ac:dyDescent="0.25">
      <c r="F47186" s="25"/>
      <c r="G47186" s="27"/>
      <c r="H47186" s="37"/>
      <c r="I47186" s="37"/>
      <c r="J47186" s="26"/>
      <c r="K47186" s="37"/>
    </row>
    <row r="47187" spans="6:11" x14ac:dyDescent="0.25">
      <c r="F47187" s="25"/>
      <c r="G47187" s="27"/>
      <c r="H47187" s="37"/>
      <c r="I47187" s="37"/>
      <c r="J47187" s="26"/>
      <c r="K47187" s="37"/>
    </row>
    <row r="47188" spans="6:11" x14ac:dyDescent="0.25">
      <c r="F47188" s="25"/>
      <c r="G47188" s="27"/>
      <c r="H47188" s="37"/>
      <c r="I47188" s="37"/>
      <c r="J47188" s="26"/>
      <c r="K47188" s="37"/>
    </row>
    <row r="47189" spans="6:11" x14ac:dyDescent="0.25">
      <c r="F47189" s="25"/>
      <c r="G47189" s="27"/>
      <c r="H47189" s="37"/>
      <c r="I47189" s="37"/>
      <c r="J47189" s="26"/>
      <c r="K47189" s="37"/>
    </row>
    <row r="47190" spans="6:11" x14ac:dyDescent="0.25">
      <c r="F47190" s="25"/>
      <c r="G47190" s="27"/>
      <c r="H47190" s="37"/>
      <c r="I47190" s="37"/>
      <c r="J47190" s="26"/>
      <c r="K47190" s="37"/>
    </row>
    <row r="47191" spans="6:11" x14ac:dyDescent="0.25">
      <c r="F47191" s="25"/>
      <c r="G47191" s="27"/>
      <c r="H47191" s="37"/>
      <c r="I47191" s="37"/>
      <c r="J47191" s="26"/>
      <c r="K47191" s="37"/>
    </row>
    <row r="47192" spans="6:11" x14ac:dyDescent="0.25">
      <c r="F47192" s="25"/>
      <c r="G47192" s="27"/>
      <c r="H47192" s="37"/>
      <c r="I47192" s="37"/>
      <c r="J47192" s="26"/>
      <c r="K47192" s="37"/>
    </row>
    <row r="47193" spans="6:11" x14ac:dyDescent="0.25">
      <c r="F47193" s="25"/>
      <c r="G47193" s="27"/>
      <c r="H47193" s="37"/>
      <c r="I47193" s="37"/>
      <c r="J47193" s="26"/>
      <c r="K47193" s="37"/>
    </row>
    <row r="47194" spans="6:11" x14ac:dyDescent="0.25">
      <c r="F47194" s="25"/>
      <c r="G47194" s="27"/>
      <c r="H47194" s="37"/>
      <c r="I47194" s="37"/>
      <c r="J47194" s="26"/>
      <c r="K47194" s="37"/>
    </row>
    <row r="47195" spans="6:11" x14ac:dyDescent="0.25">
      <c r="F47195" s="25"/>
      <c r="G47195" s="27"/>
      <c r="H47195" s="37"/>
      <c r="I47195" s="37"/>
      <c r="J47195" s="26"/>
      <c r="K47195" s="37"/>
    </row>
    <row r="47196" spans="6:11" x14ac:dyDescent="0.25">
      <c r="F47196" s="25"/>
      <c r="G47196" s="27"/>
      <c r="H47196" s="37"/>
      <c r="I47196" s="37"/>
      <c r="J47196" s="26"/>
      <c r="K47196" s="37"/>
    </row>
    <row r="47197" spans="6:11" x14ac:dyDescent="0.25">
      <c r="F47197" s="25"/>
      <c r="G47197" s="27"/>
      <c r="H47197" s="37"/>
      <c r="I47197" s="37"/>
      <c r="J47197" s="26"/>
      <c r="K47197" s="37"/>
    </row>
    <row r="47198" spans="6:11" x14ac:dyDescent="0.25">
      <c r="F47198" s="25"/>
      <c r="G47198" s="27"/>
      <c r="H47198" s="37"/>
      <c r="I47198" s="37"/>
      <c r="J47198" s="26"/>
      <c r="K47198" s="37"/>
    </row>
    <row r="47199" spans="6:11" x14ac:dyDescent="0.25">
      <c r="F47199" s="25"/>
      <c r="G47199" s="27"/>
      <c r="H47199" s="37"/>
      <c r="I47199" s="37"/>
      <c r="J47199" s="26"/>
      <c r="K47199" s="37"/>
    </row>
    <row r="47200" spans="6:11" x14ac:dyDescent="0.25">
      <c r="F47200" s="25"/>
      <c r="G47200" s="27"/>
      <c r="H47200" s="37"/>
      <c r="I47200" s="37"/>
      <c r="J47200" s="26"/>
      <c r="K47200" s="37"/>
    </row>
    <row r="47201" spans="6:11" x14ac:dyDescent="0.25">
      <c r="F47201" s="25"/>
      <c r="G47201" s="27"/>
      <c r="H47201" s="37"/>
      <c r="I47201" s="37"/>
      <c r="J47201" s="26"/>
      <c r="K47201" s="37"/>
    </row>
    <row r="47202" spans="6:11" x14ac:dyDescent="0.25">
      <c r="F47202" s="25"/>
      <c r="G47202" s="27"/>
      <c r="H47202" s="37"/>
      <c r="I47202" s="37"/>
      <c r="J47202" s="26"/>
      <c r="K47202" s="37"/>
    </row>
    <row r="47203" spans="6:11" x14ac:dyDescent="0.25">
      <c r="F47203" s="25"/>
      <c r="G47203" s="27"/>
      <c r="H47203" s="37"/>
      <c r="I47203" s="37"/>
      <c r="J47203" s="26"/>
      <c r="K47203" s="37"/>
    </row>
    <row r="47204" spans="6:11" x14ac:dyDescent="0.25">
      <c r="F47204" s="25"/>
      <c r="G47204" s="27"/>
      <c r="H47204" s="37"/>
      <c r="I47204" s="37"/>
      <c r="J47204" s="26"/>
      <c r="K47204" s="37"/>
    </row>
    <row r="47205" spans="6:11" x14ac:dyDescent="0.25">
      <c r="F47205" s="25"/>
      <c r="G47205" s="27"/>
      <c r="H47205" s="37"/>
      <c r="I47205" s="37"/>
      <c r="J47205" s="26"/>
      <c r="K47205" s="37"/>
    </row>
    <row r="47206" spans="6:11" x14ac:dyDescent="0.25">
      <c r="F47206" s="25"/>
      <c r="G47206" s="27"/>
      <c r="H47206" s="37"/>
      <c r="I47206" s="37"/>
      <c r="J47206" s="26"/>
      <c r="K47206" s="37"/>
    </row>
    <row r="47207" spans="6:11" x14ac:dyDescent="0.25">
      <c r="F47207" s="25"/>
      <c r="G47207" s="27"/>
      <c r="H47207" s="37"/>
      <c r="I47207" s="37"/>
      <c r="J47207" s="26"/>
      <c r="K47207" s="37"/>
    </row>
    <row r="47208" spans="6:11" x14ac:dyDescent="0.25">
      <c r="F47208" s="25"/>
      <c r="G47208" s="27"/>
      <c r="H47208" s="37"/>
      <c r="I47208" s="37"/>
      <c r="J47208" s="26"/>
      <c r="K47208" s="37"/>
    </row>
    <row r="47209" spans="6:11" x14ac:dyDescent="0.25">
      <c r="F47209" s="25"/>
      <c r="G47209" s="27"/>
      <c r="H47209" s="37"/>
      <c r="I47209" s="37"/>
      <c r="J47209" s="26"/>
      <c r="K47209" s="37"/>
    </row>
    <row r="47210" spans="6:11" x14ac:dyDescent="0.25">
      <c r="F47210" s="25"/>
      <c r="G47210" s="27"/>
      <c r="H47210" s="37"/>
      <c r="I47210" s="37"/>
      <c r="J47210" s="26"/>
      <c r="K47210" s="37"/>
    </row>
    <row r="47211" spans="6:11" x14ac:dyDescent="0.25">
      <c r="F47211" s="25"/>
      <c r="G47211" s="27"/>
      <c r="H47211" s="37"/>
      <c r="I47211" s="37"/>
      <c r="J47211" s="26"/>
      <c r="K47211" s="37"/>
    </row>
    <row r="47212" spans="6:11" x14ac:dyDescent="0.25">
      <c r="F47212" s="25"/>
      <c r="G47212" s="27"/>
      <c r="H47212" s="37"/>
      <c r="I47212" s="37"/>
      <c r="J47212" s="26"/>
      <c r="K47212" s="37"/>
    </row>
    <row r="47213" spans="6:11" x14ac:dyDescent="0.25">
      <c r="F47213" s="25"/>
      <c r="G47213" s="27"/>
      <c r="H47213" s="37"/>
      <c r="I47213" s="37"/>
      <c r="J47213" s="26"/>
      <c r="K47213" s="37"/>
    </row>
    <row r="47214" spans="6:11" x14ac:dyDescent="0.25">
      <c r="F47214" s="25"/>
      <c r="G47214" s="27"/>
      <c r="H47214" s="37"/>
      <c r="I47214" s="37"/>
      <c r="J47214" s="26"/>
      <c r="K47214" s="37"/>
    </row>
    <row r="47215" spans="6:11" x14ac:dyDescent="0.25">
      <c r="F47215" s="25"/>
      <c r="G47215" s="27"/>
      <c r="H47215" s="37"/>
      <c r="I47215" s="37"/>
      <c r="J47215" s="26"/>
      <c r="K47215" s="37"/>
    </row>
    <row r="47216" spans="6:11" x14ac:dyDescent="0.25">
      <c r="F47216" s="25"/>
      <c r="G47216" s="27"/>
      <c r="H47216" s="37"/>
      <c r="I47216" s="37"/>
      <c r="J47216" s="26"/>
      <c r="K47216" s="37"/>
    </row>
    <row r="47217" spans="6:11" x14ac:dyDescent="0.25">
      <c r="F47217" s="25"/>
      <c r="G47217" s="27"/>
      <c r="H47217" s="37"/>
      <c r="I47217" s="37"/>
      <c r="J47217" s="26"/>
      <c r="K47217" s="37"/>
    </row>
    <row r="47218" spans="6:11" x14ac:dyDescent="0.25">
      <c r="F47218" s="25"/>
      <c r="G47218" s="27"/>
      <c r="H47218" s="37"/>
      <c r="I47218" s="37"/>
      <c r="J47218" s="26"/>
      <c r="K47218" s="37"/>
    </row>
    <row r="47219" spans="6:11" x14ac:dyDescent="0.25">
      <c r="F47219" s="25"/>
      <c r="G47219" s="27"/>
      <c r="H47219" s="37"/>
      <c r="I47219" s="37"/>
      <c r="J47219" s="26"/>
      <c r="K47219" s="37"/>
    </row>
    <row r="47220" spans="6:11" x14ac:dyDescent="0.25">
      <c r="F47220" s="25"/>
      <c r="G47220" s="27"/>
      <c r="H47220" s="37"/>
      <c r="I47220" s="37"/>
      <c r="J47220" s="26"/>
      <c r="K47220" s="37"/>
    </row>
    <row r="47221" spans="6:11" x14ac:dyDescent="0.25">
      <c r="F47221" s="25"/>
      <c r="G47221" s="27"/>
      <c r="H47221" s="37"/>
      <c r="I47221" s="37"/>
      <c r="J47221" s="26"/>
      <c r="K47221" s="37"/>
    </row>
    <row r="47222" spans="6:11" x14ac:dyDescent="0.25">
      <c r="F47222" s="25"/>
      <c r="G47222" s="27"/>
      <c r="H47222" s="37"/>
      <c r="I47222" s="37"/>
      <c r="J47222" s="26"/>
      <c r="K47222" s="37"/>
    </row>
    <row r="47223" spans="6:11" x14ac:dyDescent="0.25">
      <c r="F47223" s="25"/>
      <c r="G47223" s="27"/>
      <c r="H47223" s="37"/>
      <c r="I47223" s="37"/>
      <c r="J47223" s="26"/>
      <c r="K47223" s="37"/>
    </row>
    <row r="47224" spans="6:11" x14ac:dyDescent="0.25">
      <c r="F47224" s="25"/>
      <c r="G47224" s="27"/>
      <c r="H47224" s="37"/>
      <c r="I47224" s="37"/>
      <c r="J47224" s="26"/>
      <c r="K47224" s="37"/>
    </row>
    <row r="47225" spans="6:11" x14ac:dyDescent="0.25">
      <c r="F47225" s="25"/>
      <c r="G47225" s="27"/>
      <c r="H47225" s="37"/>
      <c r="I47225" s="37"/>
      <c r="J47225" s="26"/>
      <c r="K47225" s="37"/>
    </row>
    <row r="47226" spans="6:11" x14ac:dyDescent="0.25">
      <c r="F47226" s="25"/>
      <c r="G47226" s="27"/>
      <c r="H47226" s="37"/>
      <c r="I47226" s="37"/>
      <c r="J47226" s="26"/>
      <c r="K47226" s="37"/>
    </row>
    <row r="47227" spans="6:11" x14ac:dyDescent="0.25">
      <c r="F47227" s="25"/>
      <c r="G47227" s="27"/>
      <c r="H47227" s="37"/>
      <c r="I47227" s="37"/>
      <c r="J47227" s="26"/>
      <c r="K47227" s="37"/>
    </row>
    <row r="47228" spans="6:11" x14ac:dyDescent="0.25">
      <c r="F47228" s="25"/>
      <c r="G47228" s="27"/>
      <c r="H47228" s="37"/>
      <c r="I47228" s="37"/>
      <c r="J47228" s="26"/>
      <c r="K47228" s="37"/>
    </row>
    <row r="47229" spans="6:11" x14ac:dyDescent="0.25">
      <c r="F47229" s="25"/>
      <c r="G47229" s="27"/>
      <c r="H47229" s="37"/>
      <c r="I47229" s="37"/>
      <c r="J47229" s="26"/>
      <c r="K47229" s="37"/>
    </row>
    <row r="47230" spans="6:11" x14ac:dyDescent="0.25">
      <c r="F47230" s="25"/>
      <c r="G47230" s="27"/>
      <c r="H47230" s="37"/>
      <c r="I47230" s="37"/>
      <c r="J47230" s="26"/>
      <c r="K47230" s="37"/>
    </row>
    <row r="47231" spans="6:11" x14ac:dyDescent="0.25">
      <c r="F47231" s="25"/>
      <c r="G47231" s="27"/>
      <c r="H47231" s="37"/>
      <c r="I47231" s="37"/>
      <c r="J47231" s="26"/>
      <c r="K47231" s="37"/>
    </row>
    <row r="47232" spans="6:11" x14ac:dyDescent="0.25">
      <c r="F47232" s="25"/>
      <c r="G47232" s="27"/>
      <c r="H47232" s="37"/>
      <c r="I47232" s="37"/>
      <c r="J47232" s="26"/>
      <c r="K47232" s="37"/>
    </row>
    <row r="47233" spans="6:11" x14ac:dyDescent="0.25">
      <c r="F47233" s="25"/>
      <c r="G47233" s="27"/>
      <c r="H47233" s="37"/>
      <c r="I47233" s="37"/>
      <c r="J47233" s="26"/>
      <c r="K47233" s="37"/>
    </row>
    <row r="47234" spans="6:11" x14ac:dyDescent="0.25">
      <c r="F47234" s="25"/>
      <c r="G47234" s="27"/>
      <c r="H47234" s="37"/>
      <c r="I47234" s="37"/>
      <c r="J47234" s="26"/>
      <c r="K47234" s="37"/>
    </row>
    <row r="47235" spans="6:11" x14ac:dyDescent="0.25">
      <c r="F47235" s="25"/>
      <c r="G47235" s="27"/>
      <c r="H47235" s="37"/>
      <c r="I47235" s="37"/>
      <c r="J47235" s="26"/>
      <c r="K47235" s="37"/>
    </row>
    <row r="47236" spans="6:11" x14ac:dyDescent="0.25">
      <c r="F47236" s="25"/>
      <c r="G47236" s="27"/>
      <c r="H47236" s="37"/>
      <c r="I47236" s="37"/>
      <c r="J47236" s="26"/>
      <c r="K47236" s="37"/>
    </row>
    <row r="47237" spans="6:11" x14ac:dyDescent="0.25">
      <c r="F47237" s="25"/>
      <c r="G47237" s="27"/>
      <c r="H47237" s="37"/>
      <c r="I47237" s="37"/>
      <c r="J47237" s="26"/>
      <c r="K47237" s="37"/>
    </row>
    <row r="47238" spans="6:11" x14ac:dyDescent="0.25">
      <c r="F47238" s="25"/>
      <c r="G47238" s="27"/>
      <c r="H47238" s="37"/>
      <c r="I47238" s="37"/>
      <c r="J47238" s="26"/>
      <c r="K47238" s="37"/>
    </row>
    <row r="47239" spans="6:11" x14ac:dyDescent="0.25">
      <c r="F47239" s="25"/>
      <c r="G47239" s="27"/>
      <c r="H47239" s="37"/>
      <c r="I47239" s="37"/>
      <c r="J47239" s="26"/>
      <c r="K47239" s="37"/>
    </row>
    <row r="47240" spans="6:11" x14ac:dyDescent="0.25">
      <c r="F47240" s="25"/>
      <c r="G47240" s="27"/>
      <c r="H47240" s="37"/>
      <c r="I47240" s="37"/>
      <c r="J47240" s="26"/>
      <c r="K47240" s="37"/>
    </row>
    <row r="47241" spans="6:11" x14ac:dyDescent="0.25">
      <c r="F47241" s="25"/>
      <c r="G47241" s="27"/>
      <c r="H47241" s="37"/>
      <c r="I47241" s="37"/>
      <c r="J47241" s="26"/>
      <c r="K47241" s="37"/>
    </row>
    <row r="47242" spans="6:11" x14ac:dyDescent="0.25">
      <c r="F47242" s="25"/>
      <c r="G47242" s="27"/>
      <c r="H47242" s="37"/>
      <c r="I47242" s="37"/>
      <c r="J47242" s="26"/>
      <c r="K47242" s="37"/>
    </row>
    <row r="47243" spans="6:11" x14ac:dyDescent="0.25">
      <c r="F47243" s="25"/>
      <c r="G47243" s="27"/>
      <c r="H47243" s="37"/>
      <c r="I47243" s="37"/>
      <c r="J47243" s="26"/>
      <c r="K47243" s="37"/>
    </row>
    <row r="47244" spans="6:11" x14ac:dyDescent="0.25">
      <c r="F47244" s="25"/>
      <c r="G47244" s="27"/>
      <c r="H47244" s="37"/>
      <c r="I47244" s="37"/>
      <c r="J47244" s="26"/>
      <c r="K47244" s="37"/>
    </row>
    <row r="47245" spans="6:11" x14ac:dyDescent="0.25">
      <c r="F47245" s="25"/>
      <c r="G47245" s="27"/>
      <c r="H47245" s="37"/>
      <c r="I47245" s="37"/>
      <c r="J47245" s="26"/>
      <c r="K47245" s="37"/>
    </row>
    <row r="47246" spans="6:11" x14ac:dyDescent="0.25">
      <c r="F47246" s="25"/>
      <c r="G47246" s="27"/>
      <c r="H47246" s="37"/>
      <c r="I47246" s="37"/>
      <c r="J47246" s="26"/>
      <c r="K47246" s="37"/>
    </row>
    <row r="47247" spans="6:11" x14ac:dyDescent="0.25">
      <c r="F47247" s="25"/>
      <c r="G47247" s="27"/>
      <c r="H47247" s="37"/>
      <c r="I47247" s="37"/>
      <c r="J47247" s="26"/>
      <c r="K47247" s="37"/>
    </row>
    <row r="47248" spans="6:11" x14ac:dyDescent="0.25">
      <c r="F47248" s="25"/>
      <c r="G47248" s="27"/>
      <c r="H47248" s="37"/>
      <c r="I47248" s="37"/>
      <c r="J47248" s="26"/>
      <c r="K47248" s="37"/>
    </row>
    <row r="47249" spans="6:11" x14ac:dyDescent="0.25">
      <c r="F47249" s="25"/>
      <c r="G47249" s="27"/>
      <c r="H47249" s="37"/>
      <c r="I47249" s="37"/>
      <c r="J47249" s="26"/>
      <c r="K47249" s="37"/>
    </row>
    <row r="47250" spans="6:11" x14ac:dyDescent="0.25">
      <c r="F47250" s="25"/>
      <c r="G47250" s="27"/>
      <c r="H47250" s="37"/>
      <c r="I47250" s="37"/>
      <c r="J47250" s="26"/>
      <c r="K47250" s="37"/>
    </row>
    <row r="47251" spans="6:11" x14ac:dyDescent="0.25">
      <c r="F47251" s="25"/>
      <c r="G47251" s="27"/>
      <c r="H47251" s="37"/>
      <c r="I47251" s="37"/>
      <c r="J47251" s="26"/>
      <c r="K47251" s="37"/>
    </row>
    <row r="47252" spans="6:11" x14ac:dyDescent="0.25">
      <c r="F47252" s="25"/>
      <c r="G47252" s="27"/>
      <c r="H47252" s="37"/>
      <c r="I47252" s="37"/>
      <c r="J47252" s="26"/>
      <c r="K47252" s="37"/>
    </row>
    <row r="47253" spans="6:11" x14ac:dyDescent="0.25">
      <c r="F47253" s="25"/>
      <c r="G47253" s="27"/>
      <c r="H47253" s="37"/>
      <c r="I47253" s="37"/>
      <c r="J47253" s="26"/>
      <c r="K47253" s="37"/>
    </row>
    <row r="47254" spans="6:11" x14ac:dyDescent="0.25">
      <c r="F47254" s="25"/>
      <c r="G47254" s="27"/>
      <c r="H47254" s="37"/>
      <c r="I47254" s="37"/>
      <c r="J47254" s="26"/>
      <c r="K47254" s="37"/>
    </row>
    <row r="47255" spans="6:11" x14ac:dyDescent="0.25">
      <c r="F47255" s="25"/>
      <c r="G47255" s="27"/>
      <c r="H47255" s="37"/>
      <c r="I47255" s="37"/>
      <c r="J47255" s="26"/>
      <c r="K47255" s="37"/>
    </row>
    <row r="47256" spans="6:11" x14ac:dyDescent="0.25">
      <c r="F47256" s="25"/>
      <c r="G47256" s="27"/>
      <c r="H47256" s="37"/>
      <c r="I47256" s="37"/>
      <c r="J47256" s="26"/>
      <c r="K47256" s="37"/>
    </row>
    <row r="47257" spans="6:11" x14ac:dyDescent="0.25">
      <c r="F47257" s="25"/>
      <c r="G47257" s="27"/>
      <c r="H47257" s="37"/>
      <c r="I47257" s="37"/>
      <c r="J47257" s="26"/>
      <c r="K47257" s="37"/>
    </row>
    <row r="47258" spans="6:11" x14ac:dyDescent="0.25">
      <c r="F47258" s="25"/>
      <c r="G47258" s="27"/>
      <c r="H47258" s="37"/>
      <c r="I47258" s="37"/>
      <c r="J47258" s="26"/>
      <c r="K47258" s="37"/>
    </row>
    <row r="47259" spans="6:11" x14ac:dyDescent="0.25">
      <c r="F47259" s="25"/>
      <c r="G47259" s="27"/>
      <c r="H47259" s="37"/>
      <c r="I47259" s="37"/>
      <c r="J47259" s="26"/>
      <c r="K47259" s="37"/>
    </row>
    <row r="47260" spans="6:11" x14ac:dyDescent="0.25">
      <c r="F47260" s="25"/>
      <c r="G47260" s="27"/>
      <c r="H47260" s="37"/>
      <c r="I47260" s="37"/>
      <c r="J47260" s="26"/>
      <c r="K47260" s="37"/>
    </row>
    <row r="47261" spans="6:11" x14ac:dyDescent="0.25">
      <c r="F47261" s="25"/>
      <c r="G47261" s="27"/>
      <c r="H47261" s="37"/>
      <c r="I47261" s="37"/>
      <c r="J47261" s="26"/>
      <c r="K47261" s="37"/>
    </row>
    <row r="47262" spans="6:11" x14ac:dyDescent="0.25">
      <c r="F47262" s="25"/>
      <c r="G47262" s="27"/>
      <c r="H47262" s="37"/>
      <c r="I47262" s="37"/>
      <c r="J47262" s="26"/>
      <c r="K47262" s="37"/>
    </row>
    <row r="47263" spans="6:11" x14ac:dyDescent="0.25">
      <c r="F47263" s="25"/>
      <c r="G47263" s="27"/>
      <c r="H47263" s="37"/>
      <c r="I47263" s="37"/>
      <c r="J47263" s="26"/>
      <c r="K47263" s="37"/>
    </row>
    <row r="47264" spans="6:11" x14ac:dyDescent="0.25">
      <c r="F47264" s="25"/>
      <c r="G47264" s="27"/>
      <c r="H47264" s="37"/>
      <c r="I47264" s="37"/>
      <c r="J47264" s="26"/>
      <c r="K47264" s="37"/>
    </row>
    <row r="47265" spans="6:11" x14ac:dyDescent="0.25">
      <c r="F47265" s="25"/>
      <c r="G47265" s="27"/>
      <c r="H47265" s="37"/>
      <c r="I47265" s="37"/>
      <c r="J47265" s="26"/>
      <c r="K47265" s="37"/>
    </row>
    <row r="47266" spans="6:11" x14ac:dyDescent="0.25">
      <c r="F47266" s="25"/>
      <c r="G47266" s="27"/>
      <c r="H47266" s="37"/>
      <c r="I47266" s="37"/>
      <c r="J47266" s="26"/>
      <c r="K47266" s="37"/>
    </row>
    <row r="47267" spans="6:11" x14ac:dyDescent="0.25">
      <c r="F47267" s="25"/>
      <c r="G47267" s="27"/>
      <c r="H47267" s="37"/>
      <c r="I47267" s="37"/>
      <c r="J47267" s="26"/>
      <c r="K47267" s="37"/>
    </row>
    <row r="47268" spans="6:11" x14ac:dyDescent="0.25">
      <c r="F47268" s="25"/>
      <c r="G47268" s="27"/>
      <c r="H47268" s="37"/>
      <c r="I47268" s="37"/>
      <c r="J47268" s="26"/>
      <c r="K47268" s="37"/>
    </row>
    <row r="47269" spans="6:11" x14ac:dyDescent="0.25">
      <c r="F47269" s="25"/>
      <c r="G47269" s="27"/>
      <c r="H47269" s="37"/>
      <c r="I47269" s="37"/>
      <c r="J47269" s="26"/>
      <c r="K47269" s="37"/>
    </row>
    <row r="47270" spans="6:11" x14ac:dyDescent="0.25">
      <c r="F47270" s="25"/>
      <c r="G47270" s="27"/>
      <c r="H47270" s="37"/>
      <c r="I47270" s="37"/>
      <c r="J47270" s="26"/>
      <c r="K47270" s="37"/>
    </row>
    <row r="47271" spans="6:11" x14ac:dyDescent="0.25">
      <c r="F47271" s="25"/>
      <c r="G47271" s="27"/>
      <c r="H47271" s="37"/>
      <c r="I47271" s="37"/>
      <c r="J47271" s="26"/>
      <c r="K47271" s="37"/>
    </row>
    <row r="47272" spans="6:11" x14ac:dyDescent="0.25">
      <c r="F47272" s="25"/>
      <c r="G47272" s="27"/>
      <c r="H47272" s="37"/>
      <c r="I47272" s="37"/>
      <c r="J47272" s="26"/>
      <c r="K47272" s="37"/>
    </row>
    <row r="47273" spans="6:11" x14ac:dyDescent="0.25">
      <c r="F47273" s="25"/>
      <c r="G47273" s="27"/>
      <c r="H47273" s="37"/>
      <c r="I47273" s="37"/>
      <c r="J47273" s="26"/>
      <c r="K47273" s="37"/>
    </row>
    <row r="47274" spans="6:11" x14ac:dyDescent="0.25">
      <c r="F47274" s="25"/>
      <c r="G47274" s="27"/>
      <c r="H47274" s="37"/>
      <c r="I47274" s="37"/>
      <c r="J47274" s="26"/>
      <c r="K47274" s="37"/>
    </row>
    <row r="47275" spans="6:11" x14ac:dyDescent="0.25">
      <c r="F47275" s="25"/>
      <c r="G47275" s="27"/>
      <c r="H47275" s="37"/>
      <c r="I47275" s="37"/>
      <c r="J47275" s="26"/>
      <c r="K47275" s="37"/>
    </row>
    <row r="47276" spans="6:11" x14ac:dyDescent="0.25">
      <c r="F47276" s="25"/>
      <c r="G47276" s="27"/>
      <c r="H47276" s="37"/>
      <c r="I47276" s="37"/>
      <c r="J47276" s="26"/>
      <c r="K47276" s="37"/>
    </row>
    <row r="47277" spans="6:11" x14ac:dyDescent="0.25">
      <c r="F47277" s="25"/>
      <c r="G47277" s="27"/>
      <c r="H47277" s="37"/>
      <c r="I47277" s="37"/>
      <c r="J47277" s="26"/>
      <c r="K47277" s="37"/>
    </row>
    <row r="47278" spans="6:11" x14ac:dyDescent="0.25">
      <c r="F47278" s="25"/>
      <c r="G47278" s="27"/>
      <c r="H47278" s="37"/>
      <c r="I47278" s="37"/>
      <c r="J47278" s="26"/>
      <c r="K47278" s="37"/>
    </row>
    <row r="47279" spans="6:11" x14ac:dyDescent="0.25">
      <c r="F47279" s="25"/>
      <c r="G47279" s="27"/>
      <c r="H47279" s="37"/>
      <c r="I47279" s="37"/>
      <c r="J47279" s="26"/>
      <c r="K47279" s="37"/>
    </row>
    <row r="47280" spans="6:11" x14ac:dyDescent="0.25">
      <c r="F47280" s="25"/>
      <c r="G47280" s="27"/>
      <c r="H47280" s="37"/>
      <c r="I47280" s="37"/>
      <c r="J47280" s="26"/>
      <c r="K47280" s="37"/>
    </row>
    <row r="47281" spans="6:11" x14ac:dyDescent="0.25">
      <c r="F47281" s="25"/>
      <c r="G47281" s="27"/>
      <c r="H47281" s="37"/>
      <c r="I47281" s="37"/>
      <c r="J47281" s="26"/>
      <c r="K47281" s="37"/>
    </row>
    <row r="47282" spans="6:11" x14ac:dyDescent="0.25">
      <c r="F47282" s="25"/>
      <c r="G47282" s="27"/>
      <c r="H47282" s="37"/>
      <c r="I47282" s="37"/>
      <c r="J47282" s="26"/>
      <c r="K47282" s="37"/>
    </row>
    <row r="47283" spans="6:11" x14ac:dyDescent="0.25">
      <c r="F47283" s="25"/>
      <c r="G47283" s="27"/>
      <c r="H47283" s="37"/>
      <c r="I47283" s="37"/>
      <c r="J47283" s="26"/>
      <c r="K47283" s="37"/>
    </row>
    <row r="47284" spans="6:11" x14ac:dyDescent="0.25">
      <c r="F47284" s="25"/>
      <c r="G47284" s="27"/>
      <c r="H47284" s="37"/>
      <c r="I47284" s="37"/>
      <c r="J47284" s="26"/>
      <c r="K47284" s="37"/>
    </row>
    <row r="47285" spans="6:11" x14ac:dyDescent="0.25">
      <c r="F47285" s="25"/>
      <c r="G47285" s="27"/>
      <c r="H47285" s="37"/>
      <c r="I47285" s="37"/>
      <c r="J47285" s="26"/>
      <c r="K47285" s="37"/>
    </row>
    <row r="47286" spans="6:11" x14ac:dyDescent="0.25">
      <c r="F47286" s="25"/>
      <c r="G47286" s="27"/>
      <c r="H47286" s="37"/>
      <c r="I47286" s="37"/>
      <c r="J47286" s="26"/>
      <c r="K47286" s="37"/>
    </row>
    <row r="47287" spans="6:11" x14ac:dyDescent="0.25">
      <c r="F47287" s="25"/>
      <c r="G47287" s="27"/>
      <c r="H47287" s="37"/>
      <c r="I47287" s="37"/>
      <c r="J47287" s="26"/>
      <c r="K47287" s="37"/>
    </row>
    <row r="47288" spans="6:11" x14ac:dyDescent="0.25">
      <c r="F47288" s="25"/>
      <c r="G47288" s="27"/>
      <c r="H47288" s="37"/>
      <c r="I47288" s="37"/>
      <c r="J47288" s="26"/>
      <c r="K47288" s="37"/>
    </row>
    <row r="47289" spans="6:11" x14ac:dyDescent="0.25">
      <c r="F47289" s="25"/>
      <c r="G47289" s="27"/>
      <c r="H47289" s="37"/>
      <c r="I47289" s="37"/>
      <c r="J47289" s="26"/>
      <c r="K47289" s="37"/>
    </row>
    <row r="47290" spans="6:11" x14ac:dyDescent="0.25">
      <c r="F47290" s="25"/>
      <c r="G47290" s="27"/>
      <c r="H47290" s="37"/>
      <c r="I47290" s="37"/>
      <c r="J47290" s="26"/>
      <c r="K47290" s="37"/>
    </row>
    <row r="47291" spans="6:11" x14ac:dyDescent="0.25">
      <c r="F47291" s="25"/>
      <c r="G47291" s="27"/>
      <c r="H47291" s="37"/>
      <c r="I47291" s="37"/>
      <c r="J47291" s="26"/>
      <c r="K47291" s="37"/>
    </row>
    <row r="47292" spans="6:11" x14ac:dyDescent="0.25">
      <c r="F47292" s="25"/>
      <c r="G47292" s="27"/>
      <c r="H47292" s="37"/>
      <c r="I47292" s="37"/>
      <c r="J47292" s="26"/>
      <c r="K47292" s="37"/>
    </row>
    <row r="47293" spans="6:11" x14ac:dyDescent="0.25">
      <c r="F47293" s="25"/>
      <c r="G47293" s="27"/>
      <c r="H47293" s="37"/>
      <c r="I47293" s="37"/>
      <c r="J47293" s="26"/>
      <c r="K47293" s="37"/>
    </row>
    <row r="47294" spans="6:11" x14ac:dyDescent="0.25">
      <c r="F47294" s="25"/>
      <c r="G47294" s="27"/>
      <c r="H47294" s="37"/>
      <c r="I47294" s="37"/>
      <c r="J47294" s="26"/>
      <c r="K47294" s="37"/>
    </row>
    <row r="47295" spans="6:11" x14ac:dyDescent="0.25">
      <c r="F47295" s="25"/>
      <c r="G47295" s="27"/>
      <c r="H47295" s="37"/>
      <c r="I47295" s="37"/>
      <c r="J47295" s="26"/>
      <c r="K47295" s="37"/>
    </row>
    <row r="47296" spans="6:11" x14ac:dyDescent="0.25">
      <c r="F47296" s="25"/>
      <c r="G47296" s="27"/>
      <c r="H47296" s="37"/>
      <c r="I47296" s="37"/>
      <c r="J47296" s="26"/>
      <c r="K47296" s="37"/>
    </row>
    <row r="47297" spans="6:11" x14ac:dyDescent="0.25">
      <c r="F47297" s="25"/>
      <c r="G47297" s="27"/>
      <c r="H47297" s="37"/>
      <c r="I47297" s="37"/>
      <c r="J47297" s="26"/>
      <c r="K47297" s="37"/>
    </row>
    <row r="47298" spans="6:11" x14ac:dyDescent="0.25">
      <c r="F47298" s="25"/>
      <c r="G47298" s="27"/>
      <c r="H47298" s="37"/>
      <c r="I47298" s="37"/>
      <c r="J47298" s="26"/>
      <c r="K47298" s="37"/>
    </row>
    <row r="47299" spans="6:11" x14ac:dyDescent="0.25">
      <c r="F47299" s="25"/>
      <c r="G47299" s="27"/>
      <c r="H47299" s="37"/>
      <c r="I47299" s="37"/>
      <c r="J47299" s="26"/>
      <c r="K47299" s="37"/>
    </row>
    <row r="47300" spans="6:11" x14ac:dyDescent="0.25">
      <c r="F47300" s="25"/>
      <c r="G47300" s="27"/>
      <c r="H47300" s="37"/>
      <c r="I47300" s="37"/>
      <c r="J47300" s="26"/>
      <c r="K47300" s="37"/>
    </row>
    <row r="47301" spans="6:11" x14ac:dyDescent="0.25">
      <c r="F47301" s="25"/>
      <c r="G47301" s="27"/>
      <c r="H47301" s="37"/>
      <c r="I47301" s="37"/>
      <c r="J47301" s="26"/>
      <c r="K47301" s="37"/>
    </row>
    <row r="47302" spans="6:11" x14ac:dyDescent="0.25">
      <c r="F47302" s="25"/>
      <c r="G47302" s="27"/>
      <c r="H47302" s="37"/>
      <c r="I47302" s="37"/>
      <c r="J47302" s="26"/>
      <c r="K47302" s="37"/>
    </row>
    <row r="47303" spans="6:11" x14ac:dyDescent="0.25">
      <c r="F47303" s="25"/>
      <c r="G47303" s="27"/>
      <c r="H47303" s="37"/>
      <c r="I47303" s="37"/>
      <c r="J47303" s="26"/>
      <c r="K47303" s="37"/>
    </row>
    <row r="47304" spans="6:11" x14ac:dyDescent="0.25">
      <c r="F47304" s="25"/>
      <c r="G47304" s="27"/>
      <c r="H47304" s="37"/>
      <c r="I47304" s="37"/>
      <c r="J47304" s="26"/>
      <c r="K47304" s="37"/>
    </row>
    <row r="47305" spans="6:11" x14ac:dyDescent="0.25">
      <c r="F47305" s="25"/>
      <c r="G47305" s="27"/>
      <c r="H47305" s="37"/>
      <c r="I47305" s="37"/>
      <c r="J47305" s="26"/>
      <c r="K47305" s="37"/>
    </row>
    <row r="47306" spans="6:11" x14ac:dyDescent="0.25">
      <c r="F47306" s="25"/>
      <c r="G47306" s="27"/>
      <c r="H47306" s="37"/>
      <c r="I47306" s="37"/>
      <c r="J47306" s="26"/>
      <c r="K47306" s="37"/>
    </row>
    <row r="47307" spans="6:11" x14ac:dyDescent="0.25">
      <c r="F47307" s="25"/>
      <c r="G47307" s="27"/>
      <c r="H47307" s="37"/>
      <c r="I47307" s="37"/>
      <c r="J47307" s="26"/>
      <c r="K47307" s="37"/>
    </row>
    <row r="47308" spans="6:11" x14ac:dyDescent="0.25">
      <c r="F47308" s="25"/>
      <c r="G47308" s="27"/>
      <c r="H47308" s="37"/>
      <c r="I47308" s="37"/>
      <c r="J47308" s="26"/>
      <c r="K47308" s="37"/>
    </row>
    <row r="47309" spans="6:11" x14ac:dyDescent="0.25">
      <c r="F47309" s="25"/>
      <c r="G47309" s="27"/>
      <c r="H47309" s="37"/>
      <c r="I47309" s="37"/>
      <c r="J47309" s="26"/>
      <c r="K47309" s="37"/>
    </row>
    <row r="47310" spans="6:11" x14ac:dyDescent="0.25">
      <c r="F47310" s="25"/>
      <c r="G47310" s="27"/>
      <c r="H47310" s="37"/>
      <c r="I47310" s="37"/>
      <c r="J47310" s="26"/>
      <c r="K47310" s="37"/>
    </row>
    <row r="47311" spans="6:11" x14ac:dyDescent="0.25">
      <c r="F47311" s="25"/>
      <c r="G47311" s="27"/>
      <c r="H47311" s="37"/>
      <c r="I47311" s="37"/>
      <c r="J47311" s="26"/>
      <c r="K47311" s="37"/>
    </row>
    <row r="47312" spans="6:11" x14ac:dyDescent="0.25">
      <c r="F47312" s="25"/>
      <c r="G47312" s="27"/>
      <c r="H47312" s="37"/>
      <c r="I47312" s="37"/>
      <c r="J47312" s="26"/>
      <c r="K47312" s="37"/>
    </row>
    <row r="47313" spans="6:11" x14ac:dyDescent="0.25">
      <c r="F47313" s="25"/>
      <c r="G47313" s="27"/>
      <c r="H47313" s="37"/>
      <c r="I47313" s="37"/>
      <c r="J47313" s="26"/>
      <c r="K47313" s="37"/>
    </row>
    <row r="47314" spans="6:11" x14ac:dyDescent="0.25">
      <c r="F47314" s="25"/>
      <c r="G47314" s="27"/>
      <c r="H47314" s="37"/>
      <c r="I47314" s="37"/>
      <c r="J47314" s="26"/>
      <c r="K47314" s="37"/>
    </row>
    <row r="47315" spans="6:11" x14ac:dyDescent="0.25">
      <c r="F47315" s="25"/>
      <c r="G47315" s="27"/>
      <c r="H47315" s="37"/>
      <c r="I47315" s="37"/>
      <c r="J47315" s="26"/>
      <c r="K47315" s="37"/>
    </row>
    <row r="47316" spans="6:11" x14ac:dyDescent="0.25">
      <c r="F47316" s="25"/>
      <c r="G47316" s="27"/>
      <c r="H47316" s="37"/>
      <c r="I47316" s="37"/>
      <c r="J47316" s="26"/>
      <c r="K47316" s="37"/>
    </row>
    <row r="47317" spans="6:11" x14ac:dyDescent="0.25">
      <c r="F47317" s="25"/>
      <c r="G47317" s="27"/>
      <c r="H47317" s="37"/>
      <c r="I47317" s="37"/>
      <c r="J47317" s="26"/>
      <c r="K47317" s="37"/>
    </row>
    <row r="47318" spans="6:11" x14ac:dyDescent="0.25">
      <c r="F47318" s="25"/>
      <c r="G47318" s="27"/>
      <c r="H47318" s="37"/>
      <c r="I47318" s="37"/>
      <c r="J47318" s="26"/>
      <c r="K47318" s="37"/>
    </row>
    <row r="47319" spans="6:11" x14ac:dyDescent="0.25">
      <c r="F47319" s="25"/>
      <c r="G47319" s="27"/>
      <c r="H47319" s="37"/>
      <c r="I47319" s="37"/>
      <c r="J47319" s="26"/>
      <c r="K47319" s="37"/>
    </row>
    <row r="47320" spans="6:11" x14ac:dyDescent="0.25">
      <c r="F47320" s="25"/>
      <c r="G47320" s="27"/>
      <c r="H47320" s="37"/>
      <c r="I47320" s="37"/>
      <c r="J47320" s="26"/>
      <c r="K47320" s="37"/>
    </row>
    <row r="47321" spans="6:11" x14ac:dyDescent="0.25">
      <c r="F47321" s="25"/>
      <c r="G47321" s="27"/>
      <c r="H47321" s="37"/>
      <c r="I47321" s="37"/>
      <c r="J47321" s="26"/>
      <c r="K47321" s="37"/>
    </row>
    <row r="47322" spans="6:11" x14ac:dyDescent="0.25">
      <c r="F47322" s="25"/>
      <c r="G47322" s="27"/>
      <c r="H47322" s="37"/>
      <c r="I47322" s="37"/>
      <c r="J47322" s="26"/>
      <c r="K47322" s="37"/>
    </row>
    <row r="47323" spans="6:11" x14ac:dyDescent="0.25">
      <c r="F47323" s="25"/>
      <c r="G47323" s="27"/>
      <c r="H47323" s="37"/>
      <c r="I47323" s="37"/>
      <c r="J47323" s="26"/>
      <c r="K47323" s="37"/>
    </row>
    <row r="47324" spans="6:11" x14ac:dyDescent="0.25">
      <c r="F47324" s="25"/>
      <c r="G47324" s="27"/>
      <c r="H47324" s="37"/>
      <c r="I47324" s="37"/>
      <c r="J47324" s="26"/>
      <c r="K47324" s="37"/>
    </row>
    <row r="47325" spans="6:11" x14ac:dyDescent="0.25">
      <c r="F47325" s="25"/>
      <c r="G47325" s="27"/>
      <c r="H47325" s="37"/>
      <c r="I47325" s="37"/>
      <c r="J47325" s="26"/>
      <c r="K47325" s="37"/>
    </row>
    <row r="47326" spans="6:11" x14ac:dyDescent="0.25">
      <c r="F47326" s="25"/>
      <c r="G47326" s="27"/>
      <c r="H47326" s="37"/>
      <c r="I47326" s="37"/>
      <c r="J47326" s="26"/>
      <c r="K47326" s="37"/>
    </row>
    <row r="47327" spans="6:11" x14ac:dyDescent="0.25">
      <c r="F47327" s="25"/>
      <c r="G47327" s="27"/>
      <c r="H47327" s="37"/>
      <c r="I47327" s="37"/>
      <c r="J47327" s="26"/>
      <c r="K47327" s="37"/>
    </row>
    <row r="47328" spans="6:11" x14ac:dyDescent="0.25">
      <c r="F47328" s="25"/>
      <c r="G47328" s="27"/>
      <c r="H47328" s="37"/>
      <c r="I47328" s="37"/>
      <c r="J47328" s="26"/>
      <c r="K47328" s="37"/>
    </row>
    <row r="47329" spans="6:11" x14ac:dyDescent="0.25">
      <c r="F47329" s="25"/>
      <c r="G47329" s="27"/>
      <c r="H47329" s="37"/>
      <c r="I47329" s="37"/>
      <c r="J47329" s="26"/>
      <c r="K47329" s="37"/>
    </row>
    <row r="47330" spans="6:11" x14ac:dyDescent="0.25">
      <c r="F47330" s="25"/>
      <c r="G47330" s="27"/>
      <c r="H47330" s="37"/>
      <c r="I47330" s="37"/>
      <c r="J47330" s="26"/>
      <c r="K47330" s="37"/>
    </row>
    <row r="47331" spans="6:11" x14ac:dyDescent="0.25">
      <c r="F47331" s="25"/>
      <c r="G47331" s="27"/>
      <c r="H47331" s="37"/>
      <c r="I47331" s="37"/>
      <c r="J47331" s="26"/>
      <c r="K47331" s="37"/>
    </row>
    <row r="47332" spans="6:11" x14ac:dyDescent="0.25">
      <c r="F47332" s="25"/>
      <c r="G47332" s="27"/>
      <c r="H47332" s="37"/>
      <c r="I47332" s="37"/>
      <c r="J47332" s="26"/>
      <c r="K47332" s="37"/>
    </row>
    <row r="47333" spans="6:11" x14ac:dyDescent="0.25">
      <c r="F47333" s="25"/>
      <c r="G47333" s="27"/>
      <c r="H47333" s="37"/>
      <c r="I47333" s="37"/>
      <c r="J47333" s="26"/>
      <c r="K47333" s="37"/>
    </row>
    <row r="47334" spans="6:11" x14ac:dyDescent="0.25">
      <c r="F47334" s="25"/>
      <c r="G47334" s="27"/>
      <c r="H47334" s="37"/>
      <c r="I47334" s="37"/>
      <c r="J47334" s="26"/>
      <c r="K47334" s="37"/>
    </row>
    <row r="47335" spans="6:11" x14ac:dyDescent="0.25">
      <c r="F47335" s="25"/>
      <c r="G47335" s="27"/>
      <c r="H47335" s="37"/>
      <c r="I47335" s="37"/>
      <c r="J47335" s="26"/>
      <c r="K47335" s="37"/>
    </row>
    <row r="47336" spans="6:11" x14ac:dyDescent="0.25">
      <c r="F47336" s="25"/>
      <c r="G47336" s="27"/>
      <c r="H47336" s="37"/>
      <c r="I47336" s="37"/>
      <c r="J47336" s="26"/>
      <c r="K47336" s="37"/>
    </row>
    <row r="47337" spans="6:11" x14ac:dyDescent="0.25">
      <c r="F47337" s="25"/>
      <c r="G47337" s="27"/>
      <c r="H47337" s="37"/>
      <c r="I47337" s="37"/>
      <c r="J47337" s="26"/>
      <c r="K47337" s="37"/>
    </row>
    <row r="47338" spans="6:11" x14ac:dyDescent="0.25">
      <c r="F47338" s="25"/>
      <c r="G47338" s="27"/>
      <c r="H47338" s="37"/>
      <c r="I47338" s="37"/>
      <c r="J47338" s="26"/>
      <c r="K47338" s="37"/>
    </row>
    <row r="47339" spans="6:11" x14ac:dyDescent="0.25">
      <c r="F47339" s="25"/>
      <c r="G47339" s="27"/>
      <c r="H47339" s="37"/>
      <c r="I47339" s="37"/>
      <c r="J47339" s="26"/>
      <c r="K47339" s="37"/>
    </row>
    <row r="47340" spans="6:11" x14ac:dyDescent="0.25">
      <c r="F47340" s="25"/>
      <c r="G47340" s="27"/>
      <c r="H47340" s="37"/>
      <c r="I47340" s="37"/>
      <c r="J47340" s="26"/>
      <c r="K47340" s="37"/>
    </row>
    <row r="47341" spans="6:11" x14ac:dyDescent="0.25">
      <c r="F47341" s="25"/>
      <c r="G47341" s="27"/>
      <c r="H47341" s="37"/>
      <c r="I47341" s="37"/>
      <c r="J47341" s="26"/>
      <c r="K47341" s="37"/>
    </row>
    <row r="47342" spans="6:11" x14ac:dyDescent="0.25">
      <c r="F47342" s="25"/>
      <c r="G47342" s="27"/>
      <c r="H47342" s="37"/>
      <c r="I47342" s="37"/>
      <c r="J47342" s="26"/>
      <c r="K47342" s="37"/>
    </row>
    <row r="47343" spans="6:11" x14ac:dyDescent="0.25">
      <c r="F47343" s="25"/>
      <c r="G47343" s="27"/>
      <c r="H47343" s="37"/>
      <c r="I47343" s="37"/>
      <c r="J47343" s="26"/>
      <c r="K47343" s="37"/>
    </row>
    <row r="47344" spans="6:11" x14ac:dyDescent="0.25">
      <c r="F47344" s="25"/>
      <c r="G47344" s="27"/>
      <c r="H47344" s="37"/>
      <c r="I47344" s="37"/>
      <c r="J47344" s="26"/>
      <c r="K47344" s="37"/>
    </row>
    <row r="47345" spans="6:11" x14ac:dyDescent="0.25">
      <c r="F47345" s="25"/>
      <c r="G47345" s="27"/>
      <c r="H47345" s="37"/>
      <c r="I47345" s="37"/>
      <c r="J47345" s="26"/>
      <c r="K47345" s="37"/>
    </row>
    <row r="47346" spans="6:11" x14ac:dyDescent="0.25">
      <c r="F47346" s="25"/>
      <c r="G47346" s="27"/>
      <c r="H47346" s="37"/>
      <c r="I47346" s="37"/>
      <c r="J47346" s="26"/>
      <c r="K47346" s="37"/>
    </row>
    <row r="47347" spans="6:11" x14ac:dyDescent="0.25">
      <c r="F47347" s="25"/>
      <c r="G47347" s="27"/>
      <c r="H47347" s="37"/>
      <c r="I47347" s="37"/>
      <c r="J47347" s="26"/>
      <c r="K47347" s="37"/>
    </row>
    <row r="47348" spans="6:11" x14ac:dyDescent="0.25">
      <c r="F47348" s="25"/>
      <c r="G47348" s="27"/>
      <c r="H47348" s="37"/>
      <c r="I47348" s="37"/>
      <c r="J47348" s="26"/>
      <c r="K47348" s="37"/>
    </row>
    <row r="47349" spans="6:11" x14ac:dyDescent="0.25">
      <c r="F47349" s="25"/>
      <c r="G47349" s="27"/>
      <c r="H47349" s="37"/>
      <c r="I47349" s="37"/>
      <c r="J47349" s="26"/>
      <c r="K47349" s="37"/>
    </row>
    <row r="47350" spans="6:11" x14ac:dyDescent="0.25">
      <c r="F47350" s="25"/>
      <c r="G47350" s="27"/>
      <c r="H47350" s="37"/>
      <c r="I47350" s="37"/>
      <c r="J47350" s="26"/>
      <c r="K47350" s="37"/>
    </row>
    <row r="47351" spans="6:11" x14ac:dyDescent="0.25">
      <c r="F47351" s="25"/>
      <c r="G47351" s="27"/>
      <c r="H47351" s="37"/>
      <c r="I47351" s="37"/>
      <c r="J47351" s="26"/>
      <c r="K47351" s="37"/>
    </row>
    <row r="47352" spans="6:11" x14ac:dyDescent="0.25">
      <c r="F47352" s="25"/>
      <c r="G47352" s="27"/>
      <c r="H47352" s="37"/>
      <c r="I47352" s="37"/>
      <c r="J47352" s="26"/>
      <c r="K47352" s="37"/>
    </row>
    <row r="47353" spans="6:11" x14ac:dyDescent="0.25">
      <c r="F47353" s="25"/>
      <c r="G47353" s="27"/>
      <c r="H47353" s="37"/>
      <c r="I47353" s="37"/>
      <c r="J47353" s="26"/>
      <c r="K47353" s="37"/>
    </row>
    <row r="47354" spans="6:11" x14ac:dyDescent="0.25">
      <c r="F47354" s="25"/>
      <c r="G47354" s="27"/>
      <c r="H47354" s="37"/>
      <c r="I47354" s="37"/>
      <c r="J47354" s="26"/>
      <c r="K47354" s="37"/>
    </row>
    <row r="47355" spans="6:11" x14ac:dyDescent="0.25">
      <c r="F47355" s="25"/>
      <c r="G47355" s="27"/>
      <c r="H47355" s="37"/>
      <c r="I47355" s="37"/>
      <c r="J47355" s="26"/>
      <c r="K47355" s="37"/>
    </row>
    <row r="47356" spans="6:11" x14ac:dyDescent="0.25">
      <c r="F47356" s="25"/>
      <c r="G47356" s="27"/>
      <c r="H47356" s="37"/>
      <c r="I47356" s="37"/>
      <c r="J47356" s="26"/>
      <c r="K47356" s="37"/>
    </row>
    <row r="47357" spans="6:11" x14ac:dyDescent="0.25">
      <c r="F47357" s="25"/>
      <c r="G47357" s="27"/>
      <c r="H47357" s="37"/>
      <c r="I47357" s="37"/>
      <c r="J47357" s="26"/>
      <c r="K47357" s="37"/>
    </row>
    <row r="47358" spans="6:11" x14ac:dyDescent="0.25">
      <c r="F47358" s="25"/>
      <c r="G47358" s="27"/>
      <c r="H47358" s="37"/>
      <c r="I47358" s="37"/>
      <c r="J47358" s="26"/>
      <c r="K47358" s="37"/>
    </row>
    <row r="47359" spans="6:11" x14ac:dyDescent="0.25">
      <c r="F47359" s="25"/>
      <c r="G47359" s="27"/>
      <c r="H47359" s="37"/>
      <c r="I47359" s="37"/>
      <c r="J47359" s="26"/>
      <c r="K47359" s="37"/>
    </row>
    <row r="47360" spans="6:11" x14ac:dyDescent="0.25">
      <c r="F47360" s="25"/>
      <c r="G47360" s="27"/>
      <c r="H47360" s="37"/>
      <c r="I47360" s="37"/>
      <c r="J47360" s="26"/>
      <c r="K47360" s="37"/>
    </row>
    <row r="47361" spans="6:11" x14ac:dyDescent="0.25">
      <c r="F47361" s="25"/>
      <c r="G47361" s="27"/>
      <c r="H47361" s="37"/>
      <c r="I47361" s="37"/>
      <c r="J47361" s="26"/>
      <c r="K47361" s="37"/>
    </row>
    <row r="47362" spans="6:11" x14ac:dyDescent="0.25">
      <c r="F47362" s="25"/>
      <c r="G47362" s="27"/>
      <c r="H47362" s="37"/>
      <c r="I47362" s="37"/>
      <c r="J47362" s="26"/>
      <c r="K47362" s="37"/>
    </row>
    <row r="47363" spans="6:11" x14ac:dyDescent="0.25">
      <c r="F47363" s="25"/>
      <c r="G47363" s="27"/>
      <c r="H47363" s="37"/>
      <c r="I47363" s="37"/>
      <c r="J47363" s="26"/>
      <c r="K47363" s="37"/>
    </row>
    <row r="47364" spans="6:11" x14ac:dyDescent="0.25">
      <c r="F47364" s="25"/>
      <c r="G47364" s="27"/>
      <c r="H47364" s="37"/>
      <c r="I47364" s="37"/>
      <c r="J47364" s="26"/>
      <c r="K47364" s="37"/>
    </row>
    <row r="47365" spans="6:11" x14ac:dyDescent="0.25">
      <c r="F47365" s="25"/>
      <c r="G47365" s="27"/>
      <c r="H47365" s="37"/>
      <c r="I47365" s="37"/>
      <c r="J47365" s="26"/>
      <c r="K47365" s="37"/>
    </row>
    <row r="47366" spans="6:11" x14ac:dyDescent="0.25">
      <c r="F47366" s="25"/>
      <c r="G47366" s="27"/>
      <c r="H47366" s="37"/>
      <c r="I47366" s="37"/>
      <c r="J47366" s="26"/>
      <c r="K47366" s="37"/>
    </row>
    <row r="47367" spans="6:11" x14ac:dyDescent="0.25">
      <c r="F47367" s="25"/>
      <c r="G47367" s="27"/>
      <c r="H47367" s="37"/>
      <c r="I47367" s="37"/>
      <c r="J47367" s="26"/>
      <c r="K47367" s="37"/>
    </row>
    <row r="47368" spans="6:11" x14ac:dyDescent="0.25">
      <c r="F47368" s="25"/>
      <c r="G47368" s="27"/>
      <c r="H47368" s="37"/>
      <c r="I47368" s="37"/>
      <c r="J47368" s="26"/>
      <c r="K47368" s="37"/>
    </row>
    <row r="47369" spans="6:11" x14ac:dyDescent="0.25">
      <c r="F47369" s="25"/>
      <c r="G47369" s="27"/>
      <c r="H47369" s="37"/>
      <c r="I47369" s="37"/>
      <c r="J47369" s="26"/>
      <c r="K47369" s="37"/>
    </row>
    <row r="47370" spans="6:11" x14ac:dyDescent="0.25">
      <c r="F47370" s="25"/>
      <c r="G47370" s="27"/>
      <c r="H47370" s="37"/>
      <c r="I47370" s="37"/>
      <c r="J47370" s="26"/>
      <c r="K47370" s="37"/>
    </row>
    <row r="47371" spans="6:11" x14ac:dyDescent="0.25">
      <c r="F47371" s="25"/>
      <c r="G47371" s="27"/>
      <c r="H47371" s="37"/>
      <c r="I47371" s="37"/>
      <c r="J47371" s="26"/>
      <c r="K47371" s="37"/>
    </row>
    <row r="47372" spans="6:11" x14ac:dyDescent="0.25">
      <c r="F47372" s="25"/>
      <c r="G47372" s="27"/>
      <c r="H47372" s="37"/>
      <c r="I47372" s="37"/>
      <c r="J47372" s="26"/>
      <c r="K47372" s="37"/>
    </row>
    <row r="47373" spans="6:11" x14ac:dyDescent="0.25">
      <c r="F47373" s="25"/>
      <c r="G47373" s="27"/>
      <c r="H47373" s="37"/>
      <c r="I47373" s="37"/>
      <c r="J47373" s="26"/>
      <c r="K47373" s="37"/>
    </row>
    <row r="47374" spans="6:11" x14ac:dyDescent="0.25">
      <c r="F47374" s="25"/>
      <c r="G47374" s="27"/>
      <c r="H47374" s="37"/>
      <c r="I47374" s="37"/>
      <c r="J47374" s="26"/>
      <c r="K47374" s="37"/>
    </row>
    <row r="47375" spans="6:11" x14ac:dyDescent="0.25">
      <c r="F47375" s="25"/>
      <c r="G47375" s="27"/>
      <c r="H47375" s="37"/>
      <c r="I47375" s="37"/>
      <c r="J47375" s="26"/>
      <c r="K47375" s="37"/>
    </row>
    <row r="47376" spans="6:11" x14ac:dyDescent="0.25">
      <c r="F47376" s="25"/>
      <c r="G47376" s="27"/>
      <c r="H47376" s="37"/>
      <c r="I47376" s="37"/>
      <c r="J47376" s="26"/>
      <c r="K47376" s="37"/>
    </row>
    <row r="47377" spans="6:11" x14ac:dyDescent="0.25">
      <c r="F47377" s="25"/>
      <c r="G47377" s="27"/>
      <c r="H47377" s="37"/>
      <c r="I47377" s="37"/>
      <c r="J47377" s="26"/>
      <c r="K47377" s="37"/>
    </row>
    <row r="47378" spans="6:11" x14ac:dyDescent="0.25">
      <c r="F47378" s="25"/>
      <c r="G47378" s="27"/>
      <c r="H47378" s="37"/>
      <c r="I47378" s="37"/>
      <c r="J47378" s="26"/>
      <c r="K47378" s="37"/>
    </row>
    <row r="47379" spans="6:11" x14ac:dyDescent="0.25">
      <c r="F47379" s="25"/>
      <c r="G47379" s="27"/>
      <c r="H47379" s="37"/>
      <c r="I47379" s="37"/>
      <c r="J47379" s="26"/>
      <c r="K47379" s="37"/>
    </row>
    <row r="47380" spans="6:11" x14ac:dyDescent="0.25">
      <c r="F47380" s="25"/>
      <c r="G47380" s="27"/>
      <c r="H47380" s="37"/>
      <c r="I47380" s="37"/>
      <c r="J47380" s="26"/>
      <c r="K47380" s="37"/>
    </row>
    <row r="47381" spans="6:11" x14ac:dyDescent="0.25">
      <c r="F47381" s="25"/>
      <c r="G47381" s="27"/>
      <c r="H47381" s="37"/>
      <c r="I47381" s="37"/>
      <c r="J47381" s="26"/>
      <c r="K47381" s="37"/>
    </row>
    <row r="47382" spans="6:11" x14ac:dyDescent="0.25">
      <c r="F47382" s="25"/>
      <c r="G47382" s="27"/>
      <c r="H47382" s="37"/>
      <c r="I47382" s="37"/>
      <c r="J47382" s="26"/>
      <c r="K47382" s="37"/>
    </row>
    <row r="47383" spans="6:11" x14ac:dyDescent="0.25">
      <c r="F47383" s="25"/>
      <c r="G47383" s="27"/>
      <c r="H47383" s="37"/>
      <c r="I47383" s="37"/>
      <c r="J47383" s="26"/>
      <c r="K47383" s="37"/>
    </row>
    <row r="47384" spans="6:11" x14ac:dyDescent="0.25">
      <c r="F47384" s="25"/>
      <c r="G47384" s="27"/>
      <c r="H47384" s="37"/>
      <c r="I47384" s="37"/>
      <c r="J47384" s="26"/>
      <c r="K47384" s="37"/>
    </row>
    <row r="47385" spans="6:11" x14ac:dyDescent="0.25">
      <c r="F47385" s="25"/>
      <c r="G47385" s="27"/>
      <c r="H47385" s="37"/>
      <c r="I47385" s="37"/>
      <c r="J47385" s="26"/>
      <c r="K47385" s="37"/>
    </row>
    <row r="47386" spans="6:11" x14ac:dyDescent="0.25">
      <c r="F47386" s="25"/>
      <c r="G47386" s="27"/>
      <c r="H47386" s="37"/>
      <c r="I47386" s="37"/>
      <c r="J47386" s="26"/>
      <c r="K47386" s="37"/>
    </row>
    <row r="47387" spans="6:11" x14ac:dyDescent="0.25">
      <c r="F47387" s="25"/>
      <c r="G47387" s="27"/>
      <c r="H47387" s="37"/>
      <c r="I47387" s="37"/>
      <c r="J47387" s="26"/>
      <c r="K47387" s="37"/>
    </row>
    <row r="47388" spans="6:11" x14ac:dyDescent="0.25">
      <c r="F47388" s="25"/>
      <c r="G47388" s="27"/>
      <c r="H47388" s="37"/>
      <c r="I47388" s="37"/>
      <c r="J47388" s="26"/>
      <c r="K47388" s="37"/>
    </row>
    <row r="47389" spans="6:11" x14ac:dyDescent="0.25">
      <c r="F47389" s="25"/>
      <c r="G47389" s="27"/>
      <c r="H47389" s="37"/>
      <c r="I47389" s="37"/>
      <c r="J47389" s="26"/>
      <c r="K47389" s="37"/>
    </row>
    <row r="47390" spans="6:11" x14ac:dyDescent="0.25">
      <c r="F47390" s="25"/>
      <c r="G47390" s="27"/>
      <c r="H47390" s="37"/>
      <c r="I47390" s="37"/>
      <c r="J47390" s="26"/>
      <c r="K47390" s="37"/>
    </row>
    <row r="47391" spans="6:11" x14ac:dyDescent="0.25">
      <c r="F47391" s="25"/>
      <c r="G47391" s="27"/>
      <c r="H47391" s="37"/>
      <c r="I47391" s="37"/>
      <c r="J47391" s="26"/>
      <c r="K47391" s="37"/>
    </row>
    <row r="47392" spans="6:11" x14ac:dyDescent="0.25">
      <c r="F47392" s="25"/>
      <c r="G47392" s="27"/>
      <c r="H47392" s="37"/>
      <c r="I47392" s="37"/>
      <c r="J47392" s="26"/>
      <c r="K47392" s="37"/>
    </row>
    <row r="47393" spans="6:11" x14ac:dyDescent="0.25">
      <c r="F47393" s="25"/>
      <c r="G47393" s="27"/>
      <c r="H47393" s="37"/>
      <c r="I47393" s="37"/>
      <c r="J47393" s="26"/>
      <c r="K47393" s="37"/>
    </row>
    <row r="47394" spans="6:11" x14ac:dyDescent="0.25">
      <c r="F47394" s="25"/>
      <c r="G47394" s="27"/>
      <c r="H47394" s="37"/>
      <c r="I47394" s="37"/>
      <c r="J47394" s="26"/>
      <c r="K47394" s="37"/>
    </row>
    <row r="47395" spans="6:11" x14ac:dyDescent="0.25">
      <c r="F47395" s="25"/>
      <c r="G47395" s="27"/>
      <c r="H47395" s="37"/>
      <c r="I47395" s="37"/>
      <c r="J47395" s="26"/>
      <c r="K47395" s="37"/>
    </row>
    <row r="47396" spans="6:11" x14ac:dyDescent="0.25">
      <c r="F47396" s="25"/>
      <c r="G47396" s="27"/>
      <c r="H47396" s="37"/>
      <c r="I47396" s="37"/>
      <c r="J47396" s="26"/>
      <c r="K47396" s="37"/>
    </row>
    <row r="47397" spans="6:11" x14ac:dyDescent="0.25">
      <c r="F47397" s="25"/>
      <c r="G47397" s="27"/>
      <c r="H47397" s="37"/>
      <c r="I47397" s="37"/>
      <c r="J47397" s="26"/>
      <c r="K47397" s="37"/>
    </row>
    <row r="47398" spans="6:11" x14ac:dyDescent="0.25">
      <c r="F47398" s="25"/>
      <c r="G47398" s="27"/>
      <c r="H47398" s="37"/>
      <c r="I47398" s="37"/>
      <c r="J47398" s="26"/>
      <c r="K47398" s="37"/>
    </row>
    <row r="47399" spans="6:11" x14ac:dyDescent="0.25">
      <c r="F47399" s="25"/>
      <c r="G47399" s="27"/>
      <c r="H47399" s="37"/>
      <c r="I47399" s="37"/>
      <c r="J47399" s="26"/>
      <c r="K47399" s="37"/>
    </row>
    <row r="47400" spans="6:11" x14ac:dyDescent="0.25">
      <c r="F47400" s="25"/>
      <c r="G47400" s="27"/>
      <c r="H47400" s="37"/>
      <c r="I47400" s="37"/>
      <c r="J47400" s="26"/>
      <c r="K47400" s="37"/>
    </row>
    <row r="47401" spans="6:11" x14ac:dyDescent="0.25">
      <c r="F47401" s="25"/>
      <c r="G47401" s="27"/>
      <c r="H47401" s="37"/>
      <c r="I47401" s="37"/>
      <c r="J47401" s="26"/>
      <c r="K47401" s="37"/>
    </row>
    <row r="47402" spans="6:11" x14ac:dyDescent="0.25">
      <c r="F47402" s="25"/>
      <c r="G47402" s="27"/>
      <c r="H47402" s="37"/>
      <c r="I47402" s="37"/>
      <c r="J47402" s="26"/>
      <c r="K47402" s="37"/>
    </row>
    <row r="47403" spans="6:11" x14ac:dyDescent="0.25">
      <c r="F47403" s="25"/>
      <c r="G47403" s="27"/>
      <c r="H47403" s="37"/>
      <c r="I47403" s="37"/>
      <c r="J47403" s="26"/>
      <c r="K47403" s="37"/>
    </row>
    <row r="47404" spans="6:11" x14ac:dyDescent="0.25">
      <c r="F47404" s="25"/>
      <c r="G47404" s="27"/>
      <c r="H47404" s="37"/>
      <c r="I47404" s="37"/>
      <c r="J47404" s="26"/>
      <c r="K47404" s="37"/>
    </row>
    <row r="47405" spans="6:11" x14ac:dyDescent="0.25">
      <c r="F47405" s="25"/>
      <c r="G47405" s="27"/>
      <c r="H47405" s="37"/>
      <c r="I47405" s="37"/>
      <c r="J47405" s="26"/>
      <c r="K47405" s="37"/>
    </row>
    <row r="47406" spans="6:11" x14ac:dyDescent="0.25">
      <c r="F47406" s="25"/>
      <c r="G47406" s="27"/>
      <c r="H47406" s="37"/>
      <c r="I47406" s="37"/>
      <c r="J47406" s="26"/>
      <c r="K47406" s="37"/>
    </row>
    <row r="47407" spans="6:11" x14ac:dyDescent="0.25">
      <c r="F47407" s="25"/>
      <c r="G47407" s="27"/>
      <c r="H47407" s="37"/>
      <c r="I47407" s="37"/>
      <c r="J47407" s="26"/>
      <c r="K47407" s="37"/>
    </row>
    <row r="47408" spans="6:11" x14ac:dyDescent="0.25">
      <c r="F47408" s="25"/>
      <c r="G47408" s="27"/>
      <c r="H47408" s="37"/>
      <c r="I47408" s="37"/>
      <c r="J47408" s="26"/>
      <c r="K47408" s="37"/>
    </row>
    <row r="47409" spans="6:11" x14ac:dyDescent="0.25">
      <c r="F47409" s="25"/>
      <c r="G47409" s="27"/>
      <c r="H47409" s="37"/>
      <c r="I47409" s="37"/>
      <c r="J47409" s="26"/>
      <c r="K47409" s="37"/>
    </row>
    <row r="47410" spans="6:11" x14ac:dyDescent="0.25">
      <c r="F47410" s="25"/>
      <c r="G47410" s="27"/>
      <c r="H47410" s="37"/>
      <c r="I47410" s="37"/>
      <c r="J47410" s="26"/>
      <c r="K47410" s="37"/>
    </row>
    <row r="47411" spans="6:11" x14ac:dyDescent="0.25">
      <c r="F47411" s="25"/>
      <c r="G47411" s="27"/>
      <c r="H47411" s="37"/>
      <c r="I47411" s="37"/>
      <c r="J47411" s="26"/>
      <c r="K47411" s="37"/>
    </row>
    <row r="47412" spans="6:11" x14ac:dyDescent="0.25">
      <c r="F47412" s="25"/>
      <c r="G47412" s="27"/>
      <c r="H47412" s="37"/>
      <c r="I47412" s="37"/>
      <c r="J47412" s="26"/>
      <c r="K47412" s="37"/>
    </row>
    <row r="47413" spans="6:11" x14ac:dyDescent="0.25">
      <c r="F47413" s="25"/>
      <c r="G47413" s="27"/>
      <c r="H47413" s="37"/>
      <c r="I47413" s="37"/>
      <c r="J47413" s="26"/>
      <c r="K47413" s="37"/>
    </row>
    <row r="47414" spans="6:11" x14ac:dyDescent="0.25">
      <c r="F47414" s="25"/>
      <c r="G47414" s="27"/>
      <c r="H47414" s="37"/>
      <c r="I47414" s="37"/>
      <c r="J47414" s="26"/>
      <c r="K47414" s="37"/>
    </row>
    <row r="47415" spans="6:11" x14ac:dyDescent="0.25">
      <c r="F47415" s="25"/>
      <c r="G47415" s="27"/>
      <c r="H47415" s="37"/>
      <c r="I47415" s="37"/>
      <c r="J47415" s="26"/>
      <c r="K47415" s="37"/>
    </row>
    <row r="47416" spans="6:11" x14ac:dyDescent="0.25">
      <c r="F47416" s="25"/>
      <c r="G47416" s="27"/>
      <c r="H47416" s="37"/>
      <c r="I47416" s="37"/>
      <c r="J47416" s="26"/>
      <c r="K47416" s="37"/>
    </row>
    <row r="47417" spans="6:11" x14ac:dyDescent="0.25">
      <c r="F47417" s="25"/>
      <c r="G47417" s="27"/>
      <c r="H47417" s="37"/>
      <c r="I47417" s="37"/>
      <c r="J47417" s="26"/>
      <c r="K47417" s="37"/>
    </row>
    <row r="47418" spans="6:11" x14ac:dyDescent="0.25">
      <c r="F47418" s="25"/>
      <c r="G47418" s="27"/>
      <c r="H47418" s="37"/>
      <c r="I47418" s="37"/>
      <c r="J47418" s="26"/>
      <c r="K47418" s="37"/>
    </row>
    <row r="47419" spans="6:11" x14ac:dyDescent="0.25">
      <c r="F47419" s="25"/>
      <c r="G47419" s="27"/>
      <c r="H47419" s="37"/>
      <c r="I47419" s="37"/>
      <c r="J47419" s="26"/>
      <c r="K47419" s="37"/>
    </row>
    <row r="47420" spans="6:11" x14ac:dyDescent="0.25">
      <c r="F47420" s="25"/>
      <c r="G47420" s="27"/>
      <c r="H47420" s="37"/>
      <c r="I47420" s="37"/>
      <c r="J47420" s="26"/>
      <c r="K47420" s="37"/>
    </row>
    <row r="47421" spans="6:11" x14ac:dyDescent="0.25">
      <c r="F47421" s="25"/>
      <c r="G47421" s="27"/>
      <c r="H47421" s="37"/>
      <c r="I47421" s="37"/>
      <c r="J47421" s="26"/>
      <c r="K47421" s="37"/>
    </row>
    <row r="47422" spans="6:11" x14ac:dyDescent="0.25">
      <c r="F47422" s="25"/>
      <c r="G47422" s="27"/>
      <c r="H47422" s="37"/>
      <c r="I47422" s="37"/>
      <c r="J47422" s="26"/>
      <c r="K47422" s="37"/>
    </row>
    <row r="47423" spans="6:11" x14ac:dyDescent="0.25">
      <c r="F47423" s="25"/>
      <c r="G47423" s="27"/>
      <c r="H47423" s="37"/>
      <c r="I47423" s="37"/>
      <c r="J47423" s="26"/>
      <c r="K47423" s="37"/>
    </row>
    <row r="47424" spans="6:11" x14ac:dyDescent="0.25">
      <c r="F47424" s="25"/>
      <c r="G47424" s="27"/>
      <c r="H47424" s="37"/>
      <c r="I47424" s="37"/>
      <c r="J47424" s="26"/>
      <c r="K47424" s="37"/>
    </row>
    <row r="47425" spans="6:11" x14ac:dyDescent="0.25">
      <c r="F47425" s="25"/>
      <c r="G47425" s="27"/>
      <c r="H47425" s="37"/>
      <c r="I47425" s="37"/>
      <c r="J47425" s="26"/>
      <c r="K47425" s="37"/>
    </row>
    <row r="47426" spans="6:11" x14ac:dyDescent="0.25">
      <c r="F47426" s="25"/>
      <c r="G47426" s="27"/>
      <c r="H47426" s="37"/>
      <c r="I47426" s="37"/>
      <c r="J47426" s="26"/>
      <c r="K47426" s="37"/>
    </row>
    <row r="47427" spans="6:11" x14ac:dyDescent="0.25">
      <c r="F47427" s="25"/>
      <c r="G47427" s="27"/>
      <c r="H47427" s="37"/>
      <c r="I47427" s="37"/>
      <c r="J47427" s="26"/>
      <c r="K47427" s="37"/>
    </row>
    <row r="47428" spans="6:11" x14ac:dyDescent="0.25">
      <c r="F47428" s="25"/>
      <c r="G47428" s="27"/>
      <c r="H47428" s="37"/>
      <c r="I47428" s="37"/>
      <c r="J47428" s="26"/>
      <c r="K47428" s="37"/>
    </row>
    <row r="47429" spans="6:11" x14ac:dyDescent="0.25">
      <c r="F47429" s="25"/>
      <c r="G47429" s="27"/>
      <c r="H47429" s="37"/>
      <c r="I47429" s="37"/>
      <c r="J47429" s="26"/>
      <c r="K47429" s="37"/>
    </row>
    <row r="47430" spans="6:11" x14ac:dyDescent="0.25">
      <c r="F47430" s="25"/>
      <c r="G47430" s="27"/>
      <c r="H47430" s="37"/>
      <c r="I47430" s="37"/>
      <c r="J47430" s="26"/>
      <c r="K47430" s="37"/>
    </row>
    <row r="47431" spans="6:11" x14ac:dyDescent="0.25">
      <c r="F47431" s="25"/>
      <c r="G47431" s="27"/>
      <c r="H47431" s="37"/>
      <c r="I47431" s="37"/>
      <c r="J47431" s="26"/>
      <c r="K47431" s="37"/>
    </row>
    <row r="47432" spans="6:11" x14ac:dyDescent="0.25">
      <c r="F47432" s="25"/>
      <c r="G47432" s="27"/>
      <c r="H47432" s="37"/>
      <c r="I47432" s="37"/>
      <c r="J47432" s="26"/>
      <c r="K47432" s="37"/>
    </row>
    <row r="47433" spans="6:11" x14ac:dyDescent="0.25">
      <c r="F47433" s="25"/>
      <c r="G47433" s="27"/>
      <c r="H47433" s="37"/>
      <c r="I47433" s="37"/>
      <c r="J47433" s="26"/>
      <c r="K47433" s="37"/>
    </row>
    <row r="47434" spans="6:11" x14ac:dyDescent="0.25">
      <c r="F47434" s="25"/>
      <c r="G47434" s="27"/>
      <c r="H47434" s="37"/>
      <c r="I47434" s="37"/>
      <c r="J47434" s="26"/>
      <c r="K47434" s="37"/>
    </row>
    <row r="47435" spans="6:11" x14ac:dyDescent="0.25">
      <c r="F47435" s="25"/>
      <c r="G47435" s="27"/>
      <c r="H47435" s="37"/>
      <c r="I47435" s="37"/>
      <c r="J47435" s="26"/>
      <c r="K47435" s="37"/>
    </row>
    <row r="47436" spans="6:11" x14ac:dyDescent="0.25">
      <c r="F47436" s="25"/>
      <c r="G47436" s="27"/>
      <c r="H47436" s="37"/>
      <c r="I47436" s="37"/>
      <c r="J47436" s="26"/>
      <c r="K47436" s="37"/>
    </row>
    <row r="47437" spans="6:11" x14ac:dyDescent="0.25">
      <c r="F47437" s="25"/>
      <c r="G47437" s="27"/>
      <c r="H47437" s="37"/>
      <c r="I47437" s="37"/>
      <c r="J47437" s="26"/>
      <c r="K47437" s="37"/>
    </row>
    <row r="47438" spans="6:11" x14ac:dyDescent="0.25">
      <c r="F47438" s="25"/>
      <c r="G47438" s="27"/>
      <c r="H47438" s="37"/>
      <c r="I47438" s="37"/>
      <c r="J47438" s="26"/>
      <c r="K47438" s="37"/>
    </row>
    <row r="47439" spans="6:11" x14ac:dyDescent="0.25">
      <c r="F47439" s="25"/>
      <c r="G47439" s="27"/>
      <c r="H47439" s="37"/>
      <c r="I47439" s="37"/>
      <c r="J47439" s="26"/>
      <c r="K47439" s="37"/>
    </row>
    <row r="47440" spans="6:11" x14ac:dyDescent="0.25">
      <c r="F47440" s="25"/>
      <c r="G47440" s="27"/>
      <c r="H47440" s="37"/>
      <c r="I47440" s="37"/>
      <c r="J47440" s="26"/>
      <c r="K47440" s="37"/>
    </row>
    <row r="47441" spans="6:11" x14ac:dyDescent="0.25">
      <c r="F47441" s="25"/>
      <c r="G47441" s="27"/>
      <c r="H47441" s="37"/>
      <c r="I47441" s="37"/>
      <c r="J47441" s="26"/>
      <c r="K47441" s="37"/>
    </row>
    <row r="47442" spans="6:11" x14ac:dyDescent="0.25">
      <c r="F47442" s="25"/>
      <c r="G47442" s="27"/>
      <c r="H47442" s="37"/>
      <c r="I47442" s="37"/>
      <c r="J47442" s="26"/>
      <c r="K47442" s="37"/>
    </row>
    <row r="47443" spans="6:11" x14ac:dyDescent="0.25">
      <c r="F47443" s="25"/>
      <c r="G47443" s="27"/>
      <c r="H47443" s="37"/>
      <c r="I47443" s="37"/>
      <c r="J47443" s="26"/>
      <c r="K47443" s="37"/>
    </row>
    <row r="47444" spans="6:11" x14ac:dyDescent="0.25">
      <c r="F47444" s="25"/>
      <c r="G47444" s="27"/>
      <c r="H47444" s="37"/>
      <c r="I47444" s="37"/>
      <c r="J47444" s="26"/>
      <c r="K47444" s="37"/>
    </row>
    <row r="47445" spans="6:11" x14ac:dyDescent="0.25">
      <c r="F47445" s="25"/>
      <c r="G47445" s="27"/>
      <c r="H47445" s="37"/>
      <c r="I47445" s="37"/>
      <c r="J47445" s="26"/>
      <c r="K47445" s="37"/>
    </row>
    <row r="47446" spans="6:11" x14ac:dyDescent="0.25">
      <c r="F47446" s="25"/>
      <c r="G47446" s="27"/>
      <c r="H47446" s="37"/>
      <c r="I47446" s="37"/>
      <c r="J47446" s="26"/>
      <c r="K47446" s="37"/>
    </row>
    <row r="47447" spans="6:11" x14ac:dyDescent="0.25">
      <c r="F47447" s="25"/>
      <c r="G47447" s="27"/>
      <c r="H47447" s="37"/>
      <c r="I47447" s="37"/>
      <c r="J47447" s="26"/>
      <c r="K47447" s="37"/>
    </row>
    <row r="47448" spans="6:11" x14ac:dyDescent="0.25">
      <c r="F47448" s="25"/>
      <c r="G47448" s="27"/>
      <c r="H47448" s="37"/>
      <c r="I47448" s="37"/>
      <c r="J47448" s="26"/>
      <c r="K47448" s="37"/>
    </row>
    <row r="47449" spans="6:11" x14ac:dyDescent="0.25">
      <c r="F47449" s="25"/>
      <c r="G47449" s="27"/>
      <c r="H47449" s="37"/>
      <c r="I47449" s="37"/>
      <c r="J47449" s="26"/>
      <c r="K47449" s="37"/>
    </row>
    <row r="47450" spans="6:11" x14ac:dyDescent="0.25">
      <c r="F47450" s="25"/>
      <c r="G47450" s="27"/>
      <c r="H47450" s="37"/>
      <c r="I47450" s="37"/>
      <c r="J47450" s="26"/>
      <c r="K47450" s="37"/>
    </row>
    <row r="47451" spans="6:11" x14ac:dyDescent="0.25">
      <c r="F47451" s="25"/>
      <c r="G47451" s="27"/>
      <c r="H47451" s="37"/>
      <c r="I47451" s="37"/>
      <c r="J47451" s="26"/>
      <c r="K47451" s="37"/>
    </row>
    <row r="47452" spans="6:11" x14ac:dyDescent="0.25">
      <c r="F47452" s="25"/>
      <c r="G47452" s="27"/>
      <c r="H47452" s="37"/>
      <c r="I47452" s="37"/>
      <c r="J47452" s="26"/>
      <c r="K47452" s="37"/>
    </row>
    <row r="47453" spans="6:11" x14ac:dyDescent="0.25">
      <c r="F47453" s="25"/>
      <c r="G47453" s="27"/>
      <c r="H47453" s="37"/>
      <c r="I47453" s="37"/>
      <c r="J47453" s="26"/>
      <c r="K47453" s="37"/>
    </row>
    <row r="47454" spans="6:11" x14ac:dyDescent="0.25">
      <c r="F47454" s="25"/>
      <c r="G47454" s="27"/>
      <c r="H47454" s="37"/>
      <c r="I47454" s="37"/>
      <c r="J47454" s="26"/>
      <c r="K47454" s="37"/>
    </row>
    <row r="47455" spans="6:11" x14ac:dyDescent="0.25">
      <c r="F47455" s="25"/>
      <c r="G47455" s="27"/>
      <c r="H47455" s="37"/>
      <c r="I47455" s="37"/>
      <c r="J47455" s="26"/>
      <c r="K47455" s="37"/>
    </row>
    <row r="47456" spans="6:11" x14ac:dyDescent="0.25">
      <c r="F47456" s="25"/>
      <c r="G47456" s="27"/>
      <c r="H47456" s="37"/>
      <c r="I47456" s="37"/>
      <c r="J47456" s="26"/>
      <c r="K47456" s="37"/>
    </row>
    <row r="47457" spans="6:11" x14ac:dyDescent="0.25">
      <c r="F47457" s="25"/>
      <c r="G47457" s="27"/>
      <c r="H47457" s="37"/>
      <c r="I47457" s="37"/>
      <c r="J47457" s="26"/>
      <c r="K47457" s="37"/>
    </row>
    <row r="47458" spans="6:11" x14ac:dyDescent="0.25">
      <c r="F47458" s="25"/>
      <c r="G47458" s="27"/>
      <c r="H47458" s="37"/>
      <c r="I47458" s="37"/>
      <c r="J47458" s="26"/>
      <c r="K47458" s="37"/>
    </row>
    <row r="47459" spans="6:11" x14ac:dyDescent="0.25">
      <c r="F47459" s="25"/>
      <c r="G47459" s="27"/>
      <c r="H47459" s="37"/>
      <c r="I47459" s="37"/>
      <c r="J47459" s="26"/>
      <c r="K47459" s="37"/>
    </row>
    <row r="47460" spans="6:11" x14ac:dyDescent="0.25">
      <c r="F47460" s="25"/>
      <c r="G47460" s="27"/>
      <c r="H47460" s="37"/>
      <c r="I47460" s="37"/>
      <c r="J47460" s="26"/>
      <c r="K47460" s="37"/>
    </row>
    <row r="47461" spans="6:11" x14ac:dyDescent="0.25">
      <c r="F47461" s="25"/>
      <c r="G47461" s="27"/>
      <c r="H47461" s="37"/>
      <c r="I47461" s="37"/>
      <c r="J47461" s="26"/>
      <c r="K47461" s="37"/>
    </row>
    <row r="47462" spans="6:11" x14ac:dyDescent="0.25">
      <c r="F47462" s="25"/>
      <c r="G47462" s="27"/>
      <c r="H47462" s="37"/>
      <c r="I47462" s="37"/>
      <c r="J47462" s="26"/>
      <c r="K47462" s="37"/>
    </row>
    <row r="47463" spans="6:11" x14ac:dyDescent="0.25">
      <c r="F47463" s="25"/>
      <c r="G47463" s="27"/>
      <c r="H47463" s="37"/>
      <c r="I47463" s="37"/>
      <c r="J47463" s="26"/>
      <c r="K47463" s="37"/>
    </row>
    <row r="47464" spans="6:11" x14ac:dyDescent="0.25">
      <c r="F47464" s="25"/>
      <c r="G47464" s="27"/>
      <c r="H47464" s="37"/>
      <c r="I47464" s="37"/>
      <c r="J47464" s="26"/>
      <c r="K47464" s="37"/>
    </row>
    <row r="47465" spans="6:11" x14ac:dyDescent="0.25">
      <c r="F47465" s="25"/>
      <c r="G47465" s="27"/>
      <c r="H47465" s="37"/>
      <c r="I47465" s="37"/>
      <c r="J47465" s="26"/>
      <c r="K47465" s="37"/>
    </row>
    <row r="47466" spans="6:11" x14ac:dyDescent="0.25">
      <c r="F47466" s="25"/>
      <c r="G47466" s="27"/>
      <c r="H47466" s="37"/>
      <c r="I47466" s="37"/>
      <c r="J47466" s="26"/>
      <c r="K47466" s="37"/>
    </row>
    <row r="47467" spans="6:11" x14ac:dyDescent="0.25">
      <c r="F47467" s="25"/>
      <c r="G47467" s="27"/>
      <c r="H47467" s="37"/>
      <c r="I47467" s="37"/>
      <c r="J47467" s="26"/>
      <c r="K47467" s="37"/>
    </row>
    <row r="47468" spans="6:11" x14ac:dyDescent="0.25">
      <c r="F47468" s="25"/>
      <c r="G47468" s="27"/>
      <c r="H47468" s="37"/>
      <c r="I47468" s="37"/>
      <c r="J47468" s="26"/>
      <c r="K47468" s="37"/>
    </row>
    <row r="47469" spans="6:11" x14ac:dyDescent="0.25">
      <c r="F47469" s="25"/>
      <c r="G47469" s="27"/>
      <c r="H47469" s="37"/>
      <c r="I47469" s="37"/>
      <c r="J47469" s="26"/>
      <c r="K47469" s="37"/>
    </row>
    <row r="47470" spans="6:11" x14ac:dyDescent="0.25">
      <c r="F47470" s="25"/>
      <c r="G47470" s="27"/>
      <c r="H47470" s="37"/>
      <c r="I47470" s="37"/>
      <c r="J47470" s="26"/>
      <c r="K47470" s="37"/>
    </row>
    <row r="47471" spans="6:11" x14ac:dyDescent="0.25">
      <c r="F47471" s="25"/>
      <c r="G47471" s="27"/>
      <c r="H47471" s="37"/>
      <c r="I47471" s="37"/>
      <c r="J47471" s="26"/>
      <c r="K47471" s="37"/>
    </row>
    <row r="47472" spans="6:11" x14ac:dyDescent="0.25">
      <c r="F47472" s="25"/>
      <c r="G47472" s="27"/>
      <c r="H47472" s="37"/>
      <c r="I47472" s="37"/>
      <c r="J47472" s="26"/>
      <c r="K47472" s="37"/>
    </row>
    <row r="47473" spans="6:11" x14ac:dyDescent="0.25">
      <c r="F47473" s="25"/>
      <c r="G47473" s="27"/>
      <c r="H47473" s="37"/>
      <c r="I47473" s="37"/>
      <c r="J47473" s="26"/>
      <c r="K47473" s="37"/>
    </row>
    <row r="47474" spans="6:11" x14ac:dyDescent="0.25">
      <c r="F47474" s="25"/>
      <c r="G47474" s="27"/>
      <c r="H47474" s="37"/>
      <c r="I47474" s="37"/>
      <c r="J47474" s="26"/>
      <c r="K47474" s="37"/>
    </row>
    <row r="47475" spans="6:11" x14ac:dyDescent="0.25">
      <c r="F47475" s="25"/>
      <c r="G47475" s="27"/>
      <c r="H47475" s="37"/>
      <c r="I47475" s="37"/>
      <c r="J47475" s="26"/>
      <c r="K47475" s="37"/>
    </row>
    <row r="47476" spans="6:11" x14ac:dyDescent="0.25">
      <c r="F47476" s="25"/>
      <c r="G47476" s="27"/>
      <c r="H47476" s="37"/>
      <c r="I47476" s="37"/>
      <c r="J47476" s="26"/>
      <c r="K47476" s="37"/>
    </row>
    <row r="47477" spans="6:11" x14ac:dyDescent="0.25">
      <c r="F47477" s="25"/>
      <c r="G47477" s="27"/>
      <c r="H47477" s="37"/>
      <c r="I47477" s="37"/>
      <c r="J47477" s="26"/>
      <c r="K47477" s="37"/>
    </row>
    <row r="47478" spans="6:11" x14ac:dyDescent="0.25">
      <c r="F47478" s="25"/>
      <c r="G47478" s="27"/>
      <c r="H47478" s="37"/>
      <c r="I47478" s="37"/>
      <c r="J47478" s="26"/>
      <c r="K47478" s="37"/>
    </row>
    <row r="47479" spans="6:11" x14ac:dyDescent="0.25">
      <c r="F47479" s="25"/>
      <c r="G47479" s="27"/>
      <c r="H47479" s="37"/>
      <c r="I47479" s="37"/>
      <c r="J47479" s="26"/>
      <c r="K47479" s="37"/>
    </row>
    <row r="47480" spans="6:11" x14ac:dyDescent="0.25">
      <c r="F47480" s="25"/>
      <c r="G47480" s="27"/>
      <c r="H47480" s="37"/>
      <c r="I47480" s="37"/>
      <c r="J47480" s="26"/>
      <c r="K47480" s="37"/>
    </row>
    <row r="47481" spans="6:11" x14ac:dyDescent="0.25">
      <c r="F47481" s="25"/>
      <c r="G47481" s="27"/>
      <c r="H47481" s="37"/>
      <c r="I47481" s="37"/>
      <c r="J47481" s="26"/>
      <c r="K47481" s="37"/>
    </row>
    <row r="47482" spans="6:11" x14ac:dyDescent="0.25">
      <c r="F47482" s="25"/>
      <c r="G47482" s="27"/>
      <c r="H47482" s="37"/>
      <c r="I47482" s="37"/>
      <c r="J47482" s="26"/>
      <c r="K47482" s="37"/>
    </row>
    <row r="47483" spans="6:11" x14ac:dyDescent="0.25">
      <c r="F47483" s="25"/>
      <c r="G47483" s="27"/>
      <c r="H47483" s="37"/>
      <c r="I47483" s="37"/>
      <c r="J47483" s="26"/>
      <c r="K47483" s="37"/>
    </row>
    <row r="47484" spans="6:11" x14ac:dyDescent="0.25">
      <c r="F47484" s="25"/>
      <c r="G47484" s="27"/>
      <c r="H47484" s="37"/>
      <c r="I47484" s="37"/>
      <c r="J47484" s="26"/>
      <c r="K47484" s="37"/>
    </row>
    <row r="47485" spans="6:11" x14ac:dyDescent="0.25">
      <c r="F47485" s="25"/>
      <c r="G47485" s="27"/>
      <c r="H47485" s="37"/>
      <c r="I47485" s="37"/>
      <c r="J47485" s="26"/>
      <c r="K47485" s="37"/>
    </row>
    <row r="47486" spans="6:11" x14ac:dyDescent="0.25">
      <c r="F47486" s="25"/>
      <c r="G47486" s="27"/>
      <c r="H47486" s="37"/>
      <c r="I47486" s="37"/>
      <c r="J47486" s="26"/>
      <c r="K47486" s="37"/>
    </row>
    <row r="47487" spans="6:11" x14ac:dyDescent="0.25">
      <c r="F47487" s="25"/>
      <c r="G47487" s="27"/>
      <c r="H47487" s="37"/>
      <c r="I47487" s="37"/>
      <c r="J47487" s="26"/>
      <c r="K47487" s="37"/>
    </row>
    <row r="47488" spans="6:11" x14ac:dyDescent="0.25">
      <c r="F47488" s="25"/>
      <c r="G47488" s="27"/>
      <c r="H47488" s="37"/>
      <c r="I47488" s="37"/>
      <c r="J47488" s="26"/>
      <c r="K47488" s="37"/>
    </row>
    <row r="47489" spans="6:11" x14ac:dyDescent="0.25">
      <c r="F47489" s="25"/>
      <c r="G47489" s="27"/>
      <c r="H47489" s="37"/>
      <c r="I47489" s="37"/>
      <c r="J47489" s="26"/>
      <c r="K47489" s="37"/>
    </row>
    <row r="47490" spans="6:11" x14ac:dyDescent="0.25">
      <c r="F47490" s="25"/>
      <c r="G47490" s="27"/>
      <c r="H47490" s="37"/>
      <c r="I47490" s="37"/>
      <c r="J47490" s="26"/>
      <c r="K47490" s="37"/>
    </row>
    <row r="47491" spans="6:11" x14ac:dyDescent="0.25">
      <c r="F47491" s="25"/>
      <c r="G47491" s="27"/>
      <c r="H47491" s="37"/>
      <c r="I47491" s="37"/>
      <c r="J47491" s="26"/>
      <c r="K47491" s="37"/>
    </row>
    <row r="47492" spans="6:11" x14ac:dyDescent="0.25">
      <c r="F47492" s="25"/>
      <c r="G47492" s="27"/>
      <c r="H47492" s="37"/>
      <c r="I47492" s="37"/>
      <c r="J47492" s="26"/>
      <c r="K47492" s="37"/>
    </row>
    <row r="47493" spans="6:11" x14ac:dyDescent="0.25">
      <c r="F47493" s="25"/>
      <c r="G47493" s="27"/>
      <c r="H47493" s="37"/>
      <c r="I47493" s="37"/>
      <c r="J47493" s="26"/>
      <c r="K47493" s="37"/>
    </row>
    <row r="47494" spans="6:11" x14ac:dyDescent="0.25">
      <c r="F47494" s="25"/>
      <c r="G47494" s="27"/>
      <c r="H47494" s="37"/>
      <c r="I47494" s="37"/>
      <c r="J47494" s="26"/>
      <c r="K47494" s="37"/>
    </row>
    <row r="47495" spans="6:11" x14ac:dyDescent="0.25">
      <c r="F47495" s="25"/>
      <c r="G47495" s="27"/>
      <c r="H47495" s="37"/>
      <c r="I47495" s="37"/>
      <c r="J47495" s="26"/>
      <c r="K47495" s="37"/>
    </row>
    <row r="47496" spans="6:11" x14ac:dyDescent="0.25">
      <c r="F47496" s="25"/>
      <c r="G47496" s="27"/>
      <c r="H47496" s="37"/>
      <c r="I47496" s="37"/>
      <c r="J47496" s="26"/>
      <c r="K47496" s="37"/>
    </row>
    <row r="47497" spans="6:11" x14ac:dyDescent="0.25">
      <c r="F47497" s="25"/>
      <c r="G47497" s="27"/>
      <c r="H47497" s="37"/>
      <c r="I47497" s="37"/>
      <c r="J47497" s="26"/>
      <c r="K47497" s="37"/>
    </row>
    <row r="47498" spans="6:11" x14ac:dyDescent="0.25">
      <c r="F47498" s="25"/>
      <c r="G47498" s="27"/>
      <c r="H47498" s="37"/>
      <c r="I47498" s="37"/>
      <c r="J47498" s="26"/>
      <c r="K47498" s="37"/>
    </row>
    <row r="47499" spans="6:11" x14ac:dyDescent="0.25">
      <c r="F47499" s="25"/>
      <c r="G47499" s="27"/>
      <c r="H47499" s="37"/>
      <c r="I47499" s="37"/>
      <c r="J47499" s="26"/>
      <c r="K47499" s="37"/>
    </row>
    <row r="47500" spans="6:11" x14ac:dyDescent="0.25">
      <c r="F47500" s="25"/>
      <c r="G47500" s="27"/>
      <c r="H47500" s="37"/>
      <c r="I47500" s="37"/>
      <c r="J47500" s="26"/>
      <c r="K47500" s="37"/>
    </row>
    <row r="47501" spans="6:11" x14ac:dyDescent="0.25">
      <c r="F47501" s="25"/>
      <c r="G47501" s="27"/>
      <c r="H47501" s="37"/>
      <c r="I47501" s="37"/>
      <c r="J47501" s="26"/>
      <c r="K47501" s="37"/>
    </row>
    <row r="47502" spans="6:11" x14ac:dyDescent="0.25">
      <c r="F47502" s="25"/>
      <c r="G47502" s="27"/>
      <c r="H47502" s="37"/>
      <c r="I47502" s="37"/>
      <c r="J47502" s="26"/>
      <c r="K47502" s="37"/>
    </row>
    <row r="47503" spans="6:11" x14ac:dyDescent="0.25">
      <c r="F47503" s="25"/>
      <c r="G47503" s="27"/>
      <c r="H47503" s="37"/>
      <c r="I47503" s="37"/>
      <c r="J47503" s="26"/>
      <c r="K47503" s="37"/>
    </row>
    <row r="47504" spans="6:11" x14ac:dyDescent="0.25">
      <c r="F47504" s="25"/>
      <c r="G47504" s="27"/>
      <c r="H47504" s="37"/>
      <c r="I47504" s="37"/>
      <c r="J47504" s="26"/>
      <c r="K47504" s="37"/>
    </row>
    <row r="47505" spans="6:11" x14ac:dyDescent="0.25">
      <c r="F47505" s="25"/>
      <c r="G47505" s="27"/>
      <c r="H47505" s="37"/>
      <c r="I47505" s="37"/>
      <c r="J47505" s="26"/>
      <c r="K47505" s="37"/>
    </row>
    <row r="47506" spans="6:11" x14ac:dyDescent="0.25">
      <c r="F47506" s="25"/>
      <c r="G47506" s="27"/>
      <c r="H47506" s="37"/>
      <c r="I47506" s="37"/>
      <c r="J47506" s="26"/>
      <c r="K47506" s="37"/>
    </row>
    <row r="47507" spans="6:11" x14ac:dyDescent="0.25">
      <c r="F47507" s="25"/>
      <c r="G47507" s="27"/>
      <c r="H47507" s="37"/>
      <c r="I47507" s="37"/>
      <c r="J47507" s="26"/>
      <c r="K47507" s="37"/>
    </row>
    <row r="47508" spans="6:11" x14ac:dyDescent="0.25">
      <c r="F47508" s="25"/>
      <c r="G47508" s="27"/>
      <c r="H47508" s="37"/>
      <c r="I47508" s="37"/>
      <c r="J47508" s="26"/>
      <c r="K47508" s="37"/>
    </row>
    <row r="47509" spans="6:11" x14ac:dyDescent="0.25">
      <c r="F47509" s="25"/>
      <c r="G47509" s="27"/>
      <c r="H47509" s="37"/>
      <c r="I47509" s="37"/>
      <c r="J47509" s="26"/>
      <c r="K47509" s="37"/>
    </row>
    <row r="47510" spans="6:11" x14ac:dyDescent="0.25">
      <c r="F47510" s="25"/>
      <c r="G47510" s="27"/>
      <c r="H47510" s="37"/>
      <c r="I47510" s="37"/>
      <c r="J47510" s="26"/>
      <c r="K47510" s="37"/>
    </row>
    <row r="47511" spans="6:11" x14ac:dyDescent="0.25">
      <c r="F47511" s="25"/>
      <c r="G47511" s="27"/>
      <c r="H47511" s="37"/>
      <c r="I47511" s="37"/>
      <c r="J47511" s="26"/>
      <c r="K47511" s="37"/>
    </row>
    <row r="47512" spans="6:11" x14ac:dyDescent="0.25">
      <c r="F47512" s="25"/>
      <c r="G47512" s="27"/>
      <c r="H47512" s="37"/>
      <c r="I47512" s="37"/>
      <c r="J47512" s="26"/>
      <c r="K47512" s="37"/>
    </row>
    <row r="47513" spans="6:11" x14ac:dyDescent="0.25">
      <c r="F47513" s="25"/>
      <c r="G47513" s="27"/>
      <c r="H47513" s="37"/>
      <c r="I47513" s="37"/>
      <c r="J47513" s="26"/>
      <c r="K47513" s="37"/>
    </row>
    <row r="47514" spans="6:11" x14ac:dyDescent="0.25">
      <c r="F47514" s="25"/>
      <c r="G47514" s="27"/>
      <c r="H47514" s="37"/>
      <c r="I47514" s="37"/>
      <c r="J47514" s="26"/>
      <c r="K47514" s="37"/>
    </row>
    <row r="47515" spans="6:11" x14ac:dyDescent="0.25">
      <c r="F47515" s="25"/>
      <c r="G47515" s="27"/>
      <c r="H47515" s="37"/>
      <c r="I47515" s="37"/>
      <c r="J47515" s="26"/>
      <c r="K47515" s="37"/>
    </row>
    <row r="47516" spans="6:11" x14ac:dyDescent="0.25">
      <c r="F47516" s="25"/>
      <c r="G47516" s="27"/>
      <c r="H47516" s="37"/>
      <c r="I47516" s="37"/>
      <c r="J47516" s="26"/>
      <c r="K47516" s="37"/>
    </row>
    <row r="47517" spans="6:11" x14ac:dyDescent="0.25">
      <c r="F47517" s="25"/>
      <c r="G47517" s="27"/>
      <c r="H47517" s="37"/>
      <c r="I47517" s="37"/>
      <c r="J47517" s="26"/>
      <c r="K47517" s="37"/>
    </row>
    <row r="47518" spans="6:11" x14ac:dyDescent="0.25">
      <c r="F47518" s="25"/>
      <c r="G47518" s="27"/>
      <c r="H47518" s="37"/>
      <c r="I47518" s="37"/>
      <c r="J47518" s="26"/>
      <c r="K47518" s="37"/>
    </row>
    <row r="47519" spans="6:11" x14ac:dyDescent="0.25">
      <c r="F47519" s="25"/>
      <c r="G47519" s="27"/>
      <c r="H47519" s="37"/>
      <c r="I47519" s="37"/>
      <c r="J47519" s="26"/>
      <c r="K47519" s="37"/>
    </row>
    <row r="47520" spans="6:11" x14ac:dyDescent="0.25">
      <c r="F47520" s="25"/>
      <c r="G47520" s="27"/>
      <c r="H47520" s="37"/>
      <c r="I47520" s="37"/>
      <c r="J47520" s="26"/>
      <c r="K47520" s="37"/>
    </row>
    <row r="47521" spans="6:11" x14ac:dyDescent="0.25">
      <c r="F47521" s="25"/>
      <c r="G47521" s="27"/>
      <c r="H47521" s="37"/>
      <c r="I47521" s="37"/>
      <c r="J47521" s="26"/>
      <c r="K47521" s="37"/>
    </row>
    <row r="47522" spans="6:11" x14ac:dyDescent="0.25">
      <c r="F47522" s="25"/>
      <c r="G47522" s="27"/>
      <c r="H47522" s="37"/>
      <c r="I47522" s="37"/>
      <c r="J47522" s="26"/>
      <c r="K47522" s="37"/>
    </row>
    <row r="47523" spans="6:11" x14ac:dyDescent="0.25">
      <c r="F47523" s="25"/>
      <c r="G47523" s="27"/>
      <c r="H47523" s="37"/>
      <c r="I47523" s="37"/>
      <c r="J47523" s="26"/>
      <c r="K47523" s="37"/>
    </row>
    <row r="47524" spans="6:11" x14ac:dyDescent="0.25">
      <c r="F47524" s="25"/>
      <c r="G47524" s="27"/>
      <c r="H47524" s="37"/>
      <c r="I47524" s="37"/>
      <c r="J47524" s="26"/>
      <c r="K47524" s="37"/>
    </row>
    <row r="47525" spans="6:11" x14ac:dyDescent="0.25">
      <c r="F47525" s="25"/>
      <c r="G47525" s="27"/>
      <c r="H47525" s="37"/>
      <c r="I47525" s="37"/>
      <c r="J47525" s="26"/>
      <c r="K47525" s="37"/>
    </row>
    <row r="47526" spans="6:11" x14ac:dyDescent="0.25">
      <c r="F47526" s="25"/>
      <c r="G47526" s="27"/>
      <c r="H47526" s="37"/>
      <c r="I47526" s="37"/>
      <c r="J47526" s="26"/>
      <c r="K47526" s="37"/>
    </row>
    <row r="47527" spans="6:11" x14ac:dyDescent="0.25">
      <c r="F47527" s="25"/>
      <c r="G47527" s="27"/>
      <c r="H47527" s="37"/>
      <c r="I47527" s="37"/>
      <c r="J47527" s="26"/>
      <c r="K47527" s="37"/>
    </row>
    <row r="47528" spans="6:11" x14ac:dyDescent="0.25">
      <c r="F47528" s="25"/>
      <c r="G47528" s="27"/>
      <c r="H47528" s="37"/>
      <c r="I47528" s="37"/>
      <c r="J47528" s="26"/>
      <c r="K47528" s="37"/>
    </row>
    <row r="47529" spans="6:11" x14ac:dyDescent="0.25">
      <c r="F47529" s="25"/>
      <c r="G47529" s="27"/>
      <c r="H47529" s="37"/>
      <c r="I47529" s="37"/>
      <c r="J47529" s="26"/>
      <c r="K47529" s="37"/>
    </row>
    <row r="47530" spans="6:11" x14ac:dyDescent="0.25">
      <c r="F47530" s="25"/>
      <c r="G47530" s="27"/>
      <c r="H47530" s="37"/>
      <c r="I47530" s="37"/>
      <c r="J47530" s="26"/>
      <c r="K47530" s="37"/>
    </row>
    <row r="47531" spans="6:11" x14ac:dyDescent="0.25">
      <c r="F47531" s="25"/>
      <c r="G47531" s="27"/>
      <c r="H47531" s="37"/>
      <c r="I47531" s="37"/>
      <c r="J47531" s="26"/>
      <c r="K47531" s="37"/>
    </row>
    <row r="47532" spans="6:11" x14ac:dyDescent="0.25">
      <c r="F47532" s="25"/>
      <c r="G47532" s="27"/>
      <c r="H47532" s="37"/>
      <c r="I47532" s="37"/>
      <c r="J47532" s="26"/>
      <c r="K47532" s="37"/>
    </row>
    <row r="47533" spans="6:11" x14ac:dyDescent="0.25">
      <c r="F47533" s="25"/>
      <c r="G47533" s="27"/>
      <c r="H47533" s="37"/>
      <c r="I47533" s="37"/>
      <c r="J47533" s="26"/>
      <c r="K47533" s="37"/>
    </row>
    <row r="47534" spans="6:11" x14ac:dyDescent="0.25">
      <c r="F47534" s="25"/>
      <c r="G47534" s="27"/>
      <c r="H47534" s="37"/>
      <c r="I47534" s="37"/>
      <c r="J47534" s="26"/>
      <c r="K47534" s="37"/>
    </row>
    <row r="47535" spans="6:11" x14ac:dyDescent="0.25">
      <c r="F47535" s="25"/>
      <c r="G47535" s="27"/>
      <c r="H47535" s="37"/>
      <c r="I47535" s="37"/>
      <c r="J47535" s="26"/>
      <c r="K47535" s="37"/>
    </row>
    <row r="47536" spans="6:11" x14ac:dyDescent="0.25">
      <c r="F47536" s="25"/>
      <c r="G47536" s="27"/>
      <c r="H47536" s="37"/>
      <c r="I47536" s="37"/>
      <c r="J47536" s="26"/>
      <c r="K47536" s="37"/>
    </row>
    <row r="47537" spans="6:11" x14ac:dyDescent="0.25">
      <c r="F47537" s="25"/>
      <c r="G47537" s="27"/>
      <c r="H47537" s="37"/>
      <c r="I47537" s="37"/>
      <c r="J47537" s="26"/>
      <c r="K47537" s="37"/>
    </row>
    <row r="47538" spans="6:11" x14ac:dyDescent="0.25">
      <c r="F47538" s="25"/>
      <c r="G47538" s="27"/>
      <c r="H47538" s="37"/>
      <c r="I47538" s="37"/>
      <c r="J47538" s="26"/>
      <c r="K47538" s="37"/>
    </row>
    <row r="47539" spans="6:11" x14ac:dyDescent="0.25">
      <c r="F47539" s="25"/>
      <c r="G47539" s="27"/>
      <c r="H47539" s="37"/>
      <c r="I47539" s="37"/>
      <c r="J47539" s="26"/>
      <c r="K47539" s="37"/>
    </row>
    <row r="47540" spans="6:11" x14ac:dyDescent="0.25">
      <c r="F47540" s="25"/>
      <c r="G47540" s="27"/>
      <c r="H47540" s="37"/>
      <c r="I47540" s="37"/>
      <c r="J47540" s="26"/>
      <c r="K47540" s="37"/>
    </row>
    <row r="47541" spans="6:11" x14ac:dyDescent="0.25">
      <c r="F47541" s="25"/>
      <c r="G47541" s="27"/>
      <c r="H47541" s="37"/>
      <c r="I47541" s="37"/>
      <c r="J47541" s="26"/>
      <c r="K47541" s="37"/>
    </row>
    <row r="47542" spans="6:11" x14ac:dyDescent="0.25">
      <c r="F47542" s="25"/>
      <c r="G47542" s="27"/>
      <c r="H47542" s="37"/>
      <c r="I47542" s="37"/>
      <c r="J47542" s="26"/>
      <c r="K47542" s="37"/>
    </row>
    <row r="47543" spans="6:11" x14ac:dyDescent="0.25">
      <c r="F47543" s="25"/>
      <c r="G47543" s="27"/>
      <c r="H47543" s="37"/>
      <c r="I47543" s="37"/>
      <c r="J47543" s="26"/>
      <c r="K47543" s="37"/>
    </row>
    <row r="47544" spans="6:11" x14ac:dyDescent="0.25">
      <c r="F47544" s="25"/>
      <c r="G47544" s="27"/>
      <c r="H47544" s="37"/>
      <c r="I47544" s="37"/>
      <c r="J47544" s="26"/>
      <c r="K47544" s="37"/>
    </row>
    <row r="47545" spans="6:11" x14ac:dyDescent="0.25">
      <c r="F47545" s="25"/>
      <c r="G47545" s="27"/>
      <c r="H47545" s="37"/>
      <c r="I47545" s="37"/>
      <c r="J47545" s="26"/>
      <c r="K47545" s="37"/>
    </row>
    <row r="47546" spans="6:11" x14ac:dyDescent="0.25">
      <c r="F47546" s="25"/>
      <c r="G47546" s="27"/>
      <c r="H47546" s="37"/>
      <c r="I47546" s="37"/>
      <c r="J47546" s="26"/>
      <c r="K47546" s="37"/>
    </row>
    <row r="47547" spans="6:11" x14ac:dyDescent="0.25">
      <c r="F47547" s="25"/>
      <c r="G47547" s="27"/>
      <c r="H47547" s="37"/>
      <c r="I47547" s="37"/>
      <c r="J47547" s="26"/>
      <c r="K47547" s="37"/>
    </row>
    <row r="47548" spans="6:11" x14ac:dyDescent="0.25">
      <c r="F47548" s="25"/>
      <c r="G47548" s="27"/>
      <c r="H47548" s="37"/>
      <c r="I47548" s="37"/>
      <c r="J47548" s="26"/>
      <c r="K47548" s="37"/>
    </row>
    <row r="47549" spans="6:11" x14ac:dyDescent="0.25">
      <c r="F47549" s="25"/>
      <c r="G47549" s="27"/>
      <c r="H47549" s="37"/>
      <c r="I47549" s="37"/>
      <c r="J47549" s="26"/>
      <c r="K47549" s="37"/>
    </row>
    <row r="47550" spans="6:11" x14ac:dyDescent="0.25">
      <c r="F47550" s="25"/>
      <c r="G47550" s="27"/>
      <c r="H47550" s="37"/>
      <c r="I47550" s="37"/>
      <c r="J47550" s="26"/>
      <c r="K47550" s="37"/>
    </row>
    <row r="47551" spans="6:11" x14ac:dyDescent="0.25">
      <c r="F47551" s="25"/>
      <c r="G47551" s="27"/>
      <c r="H47551" s="37"/>
      <c r="I47551" s="37"/>
      <c r="J47551" s="26"/>
      <c r="K47551" s="37"/>
    </row>
    <row r="47552" spans="6:11" x14ac:dyDescent="0.25">
      <c r="F47552" s="25"/>
      <c r="G47552" s="27"/>
      <c r="H47552" s="37"/>
      <c r="I47552" s="37"/>
      <c r="J47552" s="26"/>
      <c r="K47552" s="37"/>
    </row>
    <row r="47553" spans="6:11" x14ac:dyDescent="0.25">
      <c r="F47553" s="25"/>
      <c r="G47553" s="27"/>
      <c r="H47553" s="37"/>
      <c r="I47553" s="37"/>
      <c r="J47553" s="26"/>
      <c r="K47553" s="37"/>
    </row>
    <row r="47554" spans="6:11" x14ac:dyDescent="0.25">
      <c r="F47554" s="25"/>
      <c r="G47554" s="27"/>
      <c r="H47554" s="37"/>
      <c r="I47554" s="37"/>
      <c r="J47554" s="26"/>
      <c r="K47554" s="37"/>
    </row>
    <row r="47555" spans="6:11" x14ac:dyDescent="0.25">
      <c r="F47555" s="25"/>
      <c r="G47555" s="27"/>
      <c r="H47555" s="37"/>
      <c r="I47555" s="37"/>
      <c r="J47555" s="26"/>
      <c r="K47555" s="37"/>
    </row>
    <row r="47556" spans="6:11" x14ac:dyDescent="0.25">
      <c r="F47556" s="25"/>
      <c r="G47556" s="27"/>
      <c r="H47556" s="37"/>
      <c r="I47556" s="37"/>
      <c r="J47556" s="26"/>
      <c r="K47556" s="37"/>
    </row>
    <row r="47557" spans="6:11" x14ac:dyDescent="0.25">
      <c r="F47557" s="25"/>
      <c r="G47557" s="27"/>
      <c r="H47557" s="37"/>
      <c r="I47557" s="37"/>
      <c r="J47557" s="26"/>
      <c r="K47557" s="37"/>
    </row>
    <row r="47558" spans="6:11" x14ac:dyDescent="0.25">
      <c r="F47558" s="25"/>
      <c r="G47558" s="27"/>
      <c r="H47558" s="37"/>
      <c r="I47558" s="37"/>
      <c r="J47558" s="26"/>
      <c r="K47558" s="37"/>
    </row>
    <row r="47559" spans="6:11" x14ac:dyDescent="0.25">
      <c r="F47559" s="25"/>
      <c r="G47559" s="27"/>
      <c r="H47559" s="37"/>
      <c r="I47559" s="37"/>
      <c r="J47559" s="26"/>
      <c r="K47559" s="37"/>
    </row>
    <row r="47560" spans="6:11" x14ac:dyDescent="0.25">
      <c r="F47560" s="25"/>
      <c r="G47560" s="27"/>
      <c r="H47560" s="37"/>
      <c r="I47560" s="37"/>
      <c r="J47560" s="26"/>
      <c r="K47560" s="37"/>
    </row>
    <row r="47561" spans="6:11" x14ac:dyDescent="0.25">
      <c r="F47561" s="25"/>
      <c r="G47561" s="27"/>
      <c r="H47561" s="37"/>
      <c r="I47561" s="37"/>
      <c r="J47561" s="26"/>
      <c r="K47561" s="37"/>
    </row>
    <row r="47562" spans="6:11" x14ac:dyDescent="0.25">
      <c r="F47562" s="25"/>
      <c r="G47562" s="27"/>
      <c r="H47562" s="37"/>
      <c r="I47562" s="37"/>
      <c r="J47562" s="26"/>
      <c r="K47562" s="37"/>
    </row>
    <row r="47563" spans="6:11" x14ac:dyDescent="0.25">
      <c r="F47563" s="25"/>
      <c r="G47563" s="27"/>
      <c r="H47563" s="37"/>
      <c r="I47563" s="37"/>
      <c r="J47563" s="26"/>
      <c r="K47563" s="37"/>
    </row>
    <row r="47564" spans="6:11" x14ac:dyDescent="0.25">
      <c r="F47564" s="25"/>
      <c r="G47564" s="27"/>
      <c r="H47564" s="37"/>
      <c r="I47564" s="37"/>
      <c r="J47564" s="26"/>
      <c r="K47564" s="37"/>
    </row>
    <row r="47565" spans="6:11" x14ac:dyDescent="0.25">
      <c r="F47565" s="25"/>
      <c r="G47565" s="27"/>
      <c r="H47565" s="37"/>
      <c r="I47565" s="37"/>
      <c r="J47565" s="26"/>
      <c r="K47565" s="37"/>
    </row>
    <row r="47566" spans="6:11" x14ac:dyDescent="0.25">
      <c r="F47566" s="25"/>
      <c r="G47566" s="27"/>
      <c r="H47566" s="37"/>
      <c r="I47566" s="37"/>
      <c r="J47566" s="26"/>
      <c r="K47566" s="37"/>
    </row>
    <row r="47567" spans="6:11" x14ac:dyDescent="0.25">
      <c r="F47567" s="25"/>
      <c r="G47567" s="27"/>
      <c r="H47567" s="37"/>
      <c r="I47567" s="37"/>
      <c r="J47567" s="26"/>
      <c r="K47567" s="37"/>
    </row>
    <row r="47568" spans="6:11" x14ac:dyDescent="0.25">
      <c r="F47568" s="25"/>
      <c r="G47568" s="27"/>
      <c r="H47568" s="37"/>
      <c r="I47568" s="37"/>
      <c r="J47568" s="26"/>
      <c r="K47568" s="37"/>
    </row>
    <row r="47569" spans="6:11" x14ac:dyDescent="0.25">
      <c r="F47569" s="25"/>
      <c r="G47569" s="27"/>
      <c r="H47569" s="37"/>
      <c r="I47569" s="37"/>
      <c r="J47569" s="26"/>
      <c r="K47569" s="37"/>
    </row>
    <row r="47570" spans="6:11" x14ac:dyDescent="0.25">
      <c r="F47570" s="25"/>
      <c r="G47570" s="27"/>
      <c r="H47570" s="37"/>
      <c r="I47570" s="37"/>
      <c r="J47570" s="26"/>
      <c r="K47570" s="37"/>
    </row>
    <row r="47571" spans="6:11" x14ac:dyDescent="0.25">
      <c r="F47571" s="25"/>
      <c r="G47571" s="27"/>
      <c r="H47571" s="37"/>
      <c r="I47571" s="37"/>
      <c r="J47571" s="26"/>
      <c r="K47571" s="37"/>
    </row>
    <row r="47572" spans="6:11" x14ac:dyDescent="0.25">
      <c r="F47572" s="25"/>
      <c r="G47572" s="27"/>
      <c r="H47572" s="37"/>
      <c r="I47572" s="37"/>
      <c r="J47572" s="26"/>
      <c r="K47572" s="37"/>
    </row>
    <row r="47573" spans="6:11" x14ac:dyDescent="0.25">
      <c r="F47573" s="25"/>
      <c r="G47573" s="27"/>
      <c r="H47573" s="37"/>
      <c r="I47573" s="37"/>
      <c r="J47573" s="26"/>
      <c r="K47573" s="37"/>
    </row>
    <row r="47574" spans="6:11" x14ac:dyDescent="0.25">
      <c r="F47574" s="25"/>
      <c r="G47574" s="27"/>
      <c r="H47574" s="37"/>
      <c r="I47574" s="37"/>
      <c r="J47574" s="26"/>
      <c r="K47574" s="37"/>
    </row>
    <row r="47575" spans="6:11" x14ac:dyDescent="0.25">
      <c r="F47575" s="25"/>
      <c r="G47575" s="27"/>
      <c r="H47575" s="37"/>
      <c r="I47575" s="37"/>
      <c r="J47575" s="26"/>
      <c r="K47575" s="37"/>
    </row>
    <row r="47576" spans="6:11" x14ac:dyDescent="0.25">
      <c r="F47576" s="25"/>
      <c r="G47576" s="27"/>
      <c r="H47576" s="37"/>
      <c r="I47576" s="37"/>
      <c r="J47576" s="26"/>
      <c r="K47576" s="37"/>
    </row>
    <row r="47577" spans="6:11" x14ac:dyDescent="0.25">
      <c r="F47577" s="25"/>
      <c r="G47577" s="27"/>
      <c r="H47577" s="37"/>
      <c r="I47577" s="37"/>
      <c r="J47577" s="26"/>
      <c r="K47577" s="37"/>
    </row>
    <row r="47578" spans="6:11" x14ac:dyDescent="0.25">
      <c r="F47578" s="25"/>
      <c r="G47578" s="27"/>
      <c r="H47578" s="37"/>
      <c r="I47578" s="37"/>
      <c r="J47578" s="26"/>
      <c r="K47578" s="37"/>
    </row>
    <row r="47579" spans="6:11" x14ac:dyDescent="0.25">
      <c r="F47579" s="25"/>
      <c r="G47579" s="27"/>
      <c r="H47579" s="37"/>
      <c r="I47579" s="37"/>
      <c r="J47579" s="26"/>
      <c r="K47579" s="37"/>
    </row>
    <row r="47580" spans="6:11" x14ac:dyDescent="0.25">
      <c r="F47580" s="25"/>
      <c r="G47580" s="27"/>
      <c r="H47580" s="37"/>
      <c r="I47580" s="37"/>
      <c r="J47580" s="26"/>
      <c r="K47580" s="37"/>
    </row>
    <row r="47581" spans="6:11" x14ac:dyDescent="0.25">
      <c r="F47581" s="25"/>
      <c r="G47581" s="27"/>
      <c r="H47581" s="37"/>
      <c r="I47581" s="37"/>
      <c r="J47581" s="26"/>
      <c r="K47581" s="37"/>
    </row>
    <row r="47582" spans="6:11" x14ac:dyDescent="0.25">
      <c r="F47582" s="25"/>
      <c r="G47582" s="27"/>
      <c r="H47582" s="37"/>
      <c r="I47582" s="37"/>
      <c r="J47582" s="26"/>
      <c r="K47582" s="37"/>
    </row>
    <row r="47583" spans="6:11" x14ac:dyDescent="0.25">
      <c r="F47583" s="25"/>
      <c r="G47583" s="27"/>
      <c r="H47583" s="37"/>
      <c r="I47583" s="37"/>
      <c r="J47583" s="26"/>
      <c r="K47583" s="37"/>
    </row>
    <row r="47584" spans="6:11" x14ac:dyDescent="0.25">
      <c r="F47584" s="25"/>
      <c r="G47584" s="27"/>
      <c r="H47584" s="37"/>
      <c r="I47584" s="37"/>
      <c r="J47584" s="26"/>
      <c r="K47584" s="37"/>
    </row>
    <row r="47585" spans="6:11" x14ac:dyDescent="0.25">
      <c r="F47585" s="25"/>
      <c r="G47585" s="27"/>
      <c r="H47585" s="37"/>
      <c r="I47585" s="37"/>
      <c r="J47585" s="26"/>
      <c r="K47585" s="37"/>
    </row>
    <row r="47586" spans="6:11" x14ac:dyDescent="0.25">
      <c r="F47586" s="25"/>
      <c r="G47586" s="27"/>
      <c r="H47586" s="37"/>
      <c r="I47586" s="37"/>
      <c r="J47586" s="26"/>
      <c r="K47586" s="37"/>
    </row>
    <row r="47587" spans="6:11" x14ac:dyDescent="0.25">
      <c r="F47587" s="25"/>
      <c r="G47587" s="27"/>
      <c r="H47587" s="37"/>
      <c r="I47587" s="37"/>
      <c r="J47587" s="26"/>
      <c r="K47587" s="37"/>
    </row>
    <row r="47588" spans="6:11" x14ac:dyDescent="0.25">
      <c r="F47588" s="25"/>
      <c r="G47588" s="27"/>
      <c r="H47588" s="37"/>
      <c r="I47588" s="37"/>
      <c r="J47588" s="26"/>
      <c r="K47588" s="37"/>
    </row>
    <row r="47589" spans="6:11" x14ac:dyDescent="0.25">
      <c r="F47589" s="25"/>
      <c r="G47589" s="27"/>
      <c r="H47589" s="37"/>
      <c r="I47589" s="37"/>
      <c r="J47589" s="26"/>
      <c r="K47589" s="37"/>
    </row>
    <row r="47590" spans="6:11" x14ac:dyDescent="0.25">
      <c r="F47590" s="25"/>
      <c r="G47590" s="27"/>
      <c r="H47590" s="37"/>
      <c r="I47590" s="37"/>
      <c r="J47590" s="26"/>
      <c r="K47590" s="37"/>
    </row>
    <row r="47591" spans="6:11" x14ac:dyDescent="0.25">
      <c r="F47591" s="25"/>
      <c r="G47591" s="27"/>
      <c r="H47591" s="37"/>
      <c r="I47591" s="37"/>
      <c r="J47591" s="26"/>
      <c r="K47591" s="37"/>
    </row>
    <row r="47592" spans="6:11" x14ac:dyDescent="0.25">
      <c r="F47592" s="25"/>
      <c r="G47592" s="27"/>
      <c r="H47592" s="37"/>
      <c r="I47592" s="37"/>
      <c r="J47592" s="26"/>
      <c r="K47592" s="37"/>
    </row>
    <row r="47593" spans="6:11" x14ac:dyDescent="0.25">
      <c r="F47593" s="25"/>
      <c r="G47593" s="27"/>
      <c r="H47593" s="37"/>
      <c r="I47593" s="37"/>
      <c r="J47593" s="26"/>
      <c r="K47593" s="37"/>
    </row>
    <row r="47594" spans="6:11" x14ac:dyDescent="0.25">
      <c r="F47594" s="25"/>
      <c r="G47594" s="27"/>
      <c r="H47594" s="37"/>
      <c r="I47594" s="37"/>
      <c r="J47594" s="26"/>
      <c r="K47594" s="37"/>
    </row>
    <row r="47595" spans="6:11" x14ac:dyDescent="0.25">
      <c r="F47595" s="25"/>
      <c r="G47595" s="27"/>
      <c r="H47595" s="37"/>
      <c r="I47595" s="37"/>
      <c r="J47595" s="26"/>
      <c r="K47595" s="37"/>
    </row>
    <row r="47596" spans="6:11" x14ac:dyDescent="0.25">
      <c r="F47596" s="25"/>
      <c r="G47596" s="27"/>
      <c r="H47596" s="37"/>
      <c r="I47596" s="37"/>
      <c r="J47596" s="26"/>
      <c r="K47596" s="37"/>
    </row>
    <row r="47597" spans="6:11" x14ac:dyDescent="0.25">
      <c r="F47597" s="25"/>
      <c r="G47597" s="27"/>
      <c r="H47597" s="37"/>
      <c r="I47597" s="37"/>
      <c r="J47597" s="26"/>
      <c r="K47597" s="37"/>
    </row>
    <row r="47598" spans="6:11" x14ac:dyDescent="0.25">
      <c r="F47598" s="25"/>
      <c r="G47598" s="27"/>
      <c r="H47598" s="37"/>
      <c r="I47598" s="37"/>
      <c r="J47598" s="26"/>
      <c r="K47598" s="37"/>
    </row>
    <row r="47599" spans="6:11" x14ac:dyDescent="0.25">
      <c r="F47599" s="25"/>
      <c r="G47599" s="27"/>
      <c r="H47599" s="37"/>
      <c r="I47599" s="37"/>
      <c r="J47599" s="26"/>
      <c r="K47599" s="37"/>
    </row>
    <row r="47600" spans="6:11" x14ac:dyDescent="0.25">
      <c r="F47600" s="25"/>
      <c r="G47600" s="27"/>
      <c r="H47600" s="37"/>
      <c r="I47600" s="37"/>
      <c r="J47600" s="26"/>
      <c r="K47600" s="37"/>
    </row>
    <row r="47601" spans="6:11" x14ac:dyDescent="0.25">
      <c r="F47601" s="25"/>
      <c r="G47601" s="27"/>
      <c r="H47601" s="37"/>
      <c r="I47601" s="37"/>
      <c r="J47601" s="26"/>
      <c r="K47601" s="37"/>
    </row>
    <row r="47602" spans="6:11" x14ac:dyDescent="0.25">
      <c r="F47602" s="25"/>
      <c r="G47602" s="27"/>
      <c r="H47602" s="37"/>
      <c r="I47602" s="37"/>
      <c r="J47602" s="26"/>
      <c r="K47602" s="37"/>
    </row>
    <row r="47603" spans="6:11" x14ac:dyDescent="0.25">
      <c r="F47603" s="25"/>
      <c r="G47603" s="27"/>
      <c r="H47603" s="37"/>
      <c r="I47603" s="37"/>
      <c r="J47603" s="26"/>
      <c r="K47603" s="37"/>
    </row>
    <row r="47604" spans="6:11" x14ac:dyDescent="0.25">
      <c r="F47604" s="25"/>
      <c r="G47604" s="27"/>
      <c r="H47604" s="37"/>
      <c r="I47604" s="37"/>
      <c r="J47604" s="26"/>
      <c r="K47604" s="37"/>
    </row>
    <row r="47605" spans="6:11" x14ac:dyDescent="0.25">
      <c r="F47605" s="25"/>
      <c r="G47605" s="27"/>
      <c r="H47605" s="37"/>
      <c r="I47605" s="37"/>
      <c r="J47605" s="26"/>
      <c r="K47605" s="37"/>
    </row>
    <row r="47606" spans="6:11" x14ac:dyDescent="0.25">
      <c r="F47606" s="25"/>
      <c r="G47606" s="27"/>
      <c r="H47606" s="37"/>
      <c r="I47606" s="37"/>
      <c r="J47606" s="26"/>
      <c r="K47606" s="37"/>
    </row>
    <row r="47607" spans="6:11" x14ac:dyDescent="0.25">
      <c r="F47607" s="25"/>
      <c r="G47607" s="27"/>
      <c r="H47607" s="37"/>
      <c r="I47607" s="37"/>
      <c r="J47607" s="26"/>
      <c r="K47607" s="37"/>
    </row>
    <row r="47608" spans="6:11" x14ac:dyDescent="0.25">
      <c r="F47608" s="25"/>
      <c r="G47608" s="27"/>
      <c r="H47608" s="37"/>
      <c r="I47608" s="37"/>
      <c r="J47608" s="26"/>
      <c r="K47608" s="37"/>
    </row>
    <row r="47609" spans="6:11" x14ac:dyDescent="0.25">
      <c r="F47609" s="25"/>
      <c r="G47609" s="27"/>
      <c r="H47609" s="37"/>
      <c r="I47609" s="37"/>
      <c r="J47609" s="26"/>
      <c r="K47609" s="37"/>
    </row>
    <row r="47610" spans="6:11" x14ac:dyDescent="0.25">
      <c r="F47610" s="25"/>
      <c r="G47610" s="27"/>
      <c r="H47610" s="37"/>
      <c r="I47610" s="37"/>
      <c r="J47610" s="26"/>
      <c r="K47610" s="37"/>
    </row>
    <row r="47611" spans="6:11" x14ac:dyDescent="0.25">
      <c r="F47611" s="25"/>
      <c r="G47611" s="27"/>
      <c r="H47611" s="37"/>
      <c r="I47611" s="37"/>
      <c r="J47611" s="26"/>
      <c r="K47611" s="37"/>
    </row>
    <row r="47612" spans="6:11" x14ac:dyDescent="0.25">
      <c r="F47612" s="25"/>
      <c r="G47612" s="27"/>
      <c r="H47612" s="37"/>
      <c r="I47612" s="37"/>
      <c r="J47612" s="26"/>
      <c r="K47612" s="37"/>
    </row>
    <row r="47613" spans="6:11" x14ac:dyDescent="0.25">
      <c r="F47613" s="25"/>
      <c r="G47613" s="27"/>
      <c r="H47613" s="37"/>
      <c r="I47613" s="37"/>
      <c r="J47613" s="26"/>
      <c r="K47613" s="37"/>
    </row>
    <row r="47614" spans="6:11" x14ac:dyDescent="0.25">
      <c r="F47614" s="25"/>
      <c r="G47614" s="27"/>
      <c r="H47614" s="37"/>
      <c r="I47614" s="37"/>
      <c r="J47614" s="26"/>
      <c r="K47614" s="37"/>
    </row>
    <row r="47615" spans="6:11" x14ac:dyDescent="0.25">
      <c r="F47615" s="25"/>
      <c r="G47615" s="27"/>
      <c r="H47615" s="37"/>
      <c r="I47615" s="37"/>
      <c r="J47615" s="26"/>
      <c r="K47615" s="37"/>
    </row>
    <row r="47616" spans="6:11" x14ac:dyDescent="0.25">
      <c r="F47616" s="25"/>
      <c r="G47616" s="27"/>
      <c r="H47616" s="37"/>
      <c r="I47616" s="37"/>
      <c r="J47616" s="26"/>
      <c r="K47616" s="37"/>
    </row>
    <row r="47617" spans="6:11" x14ac:dyDescent="0.25">
      <c r="F47617" s="25"/>
      <c r="G47617" s="27"/>
      <c r="H47617" s="37"/>
      <c r="I47617" s="37"/>
      <c r="J47617" s="26"/>
      <c r="K47617" s="37"/>
    </row>
    <row r="47618" spans="6:11" x14ac:dyDescent="0.25">
      <c r="F47618" s="25"/>
      <c r="G47618" s="27"/>
      <c r="H47618" s="37"/>
      <c r="I47618" s="37"/>
      <c r="J47618" s="26"/>
      <c r="K47618" s="37"/>
    </row>
    <row r="47619" spans="6:11" x14ac:dyDescent="0.25">
      <c r="F47619" s="25"/>
      <c r="G47619" s="27"/>
      <c r="H47619" s="37"/>
      <c r="I47619" s="37"/>
      <c r="J47619" s="26"/>
      <c r="K47619" s="37"/>
    </row>
    <row r="47620" spans="6:11" x14ac:dyDescent="0.25">
      <c r="F47620" s="25"/>
      <c r="G47620" s="27"/>
      <c r="H47620" s="37"/>
      <c r="I47620" s="37"/>
      <c r="J47620" s="26"/>
      <c r="K47620" s="37"/>
    </row>
    <row r="47621" spans="6:11" x14ac:dyDescent="0.25">
      <c r="F47621" s="25"/>
      <c r="G47621" s="27"/>
      <c r="H47621" s="37"/>
      <c r="I47621" s="37"/>
      <c r="J47621" s="26"/>
      <c r="K47621" s="37"/>
    </row>
    <row r="47622" spans="6:11" x14ac:dyDescent="0.25">
      <c r="F47622" s="25"/>
      <c r="G47622" s="27"/>
      <c r="H47622" s="37"/>
      <c r="I47622" s="37"/>
      <c r="J47622" s="26"/>
      <c r="K47622" s="37"/>
    </row>
    <row r="47623" spans="6:11" x14ac:dyDescent="0.25">
      <c r="F47623" s="25"/>
      <c r="G47623" s="27"/>
      <c r="H47623" s="37"/>
      <c r="I47623" s="37"/>
      <c r="J47623" s="26"/>
      <c r="K47623" s="37"/>
    </row>
    <row r="47624" spans="6:11" x14ac:dyDescent="0.25">
      <c r="F47624" s="25"/>
      <c r="G47624" s="27"/>
      <c r="H47624" s="37"/>
      <c r="I47624" s="37"/>
      <c r="J47624" s="26"/>
      <c r="K47624" s="37"/>
    </row>
    <row r="47625" spans="6:11" x14ac:dyDescent="0.25">
      <c r="F47625" s="25"/>
      <c r="G47625" s="27"/>
      <c r="H47625" s="37"/>
      <c r="I47625" s="37"/>
      <c r="J47625" s="26"/>
      <c r="K47625" s="37"/>
    </row>
    <row r="47626" spans="6:11" x14ac:dyDescent="0.25">
      <c r="F47626" s="25"/>
      <c r="G47626" s="27"/>
      <c r="H47626" s="37"/>
      <c r="I47626" s="37"/>
      <c r="J47626" s="26"/>
      <c r="K47626" s="37"/>
    </row>
    <row r="47627" spans="6:11" x14ac:dyDescent="0.25">
      <c r="F47627" s="25"/>
      <c r="G47627" s="27"/>
      <c r="H47627" s="37"/>
      <c r="I47627" s="37"/>
      <c r="J47627" s="26"/>
      <c r="K47627" s="37"/>
    </row>
    <row r="47628" spans="6:11" x14ac:dyDescent="0.25">
      <c r="F47628" s="25"/>
      <c r="G47628" s="27"/>
      <c r="H47628" s="37"/>
      <c r="I47628" s="37"/>
      <c r="J47628" s="26"/>
      <c r="K47628" s="37"/>
    </row>
    <row r="47629" spans="6:11" x14ac:dyDescent="0.25">
      <c r="F47629" s="25"/>
      <c r="G47629" s="27"/>
      <c r="H47629" s="37"/>
      <c r="I47629" s="37"/>
      <c r="J47629" s="26"/>
      <c r="K47629" s="37"/>
    </row>
    <row r="47630" spans="6:11" x14ac:dyDescent="0.25">
      <c r="F47630" s="25"/>
      <c r="G47630" s="27"/>
      <c r="H47630" s="37"/>
      <c r="I47630" s="37"/>
      <c r="J47630" s="26"/>
      <c r="K47630" s="37"/>
    </row>
    <row r="47631" spans="6:11" x14ac:dyDescent="0.25">
      <c r="F47631" s="25"/>
      <c r="G47631" s="27"/>
      <c r="H47631" s="37"/>
      <c r="I47631" s="37"/>
      <c r="J47631" s="26"/>
      <c r="K47631" s="37"/>
    </row>
    <row r="47632" spans="6:11" x14ac:dyDescent="0.25">
      <c r="F47632" s="25"/>
      <c r="G47632" s="27"/>
      <c r="H47632" s="37"/>
      <c r="I47632" s="37"/>
      <c r="J47632" s="26"/>
      <c r="K47632" s="37"/>
    </row>
    <row r="47633" spans="6:11" x14ac:dyDescent="0.25">
      <c r="F47633" s="25"/>
      <c r="G47633" s="27"/>
      <c r="H47633" s="37"/>
      <c r="I47633" s="37"/>
      <c r="J47633" s="26"/>
      <c r="K47633" s="37"/>
    </row>
    <row r="47634" spans="6:11" x14ac:dyDescent="0.25">
      <c r="F47634" s="25"/>
      <c r="G47634" s="27"/>
      <c r="H47634" s="37"/>
      <c r="I47634" s="37"/>
      <c r="J47634" s="26"/>
      <c r="K47634" s="37"/>
    </row>
    <row r="47635" spans="6:11" x14ac:dyDescent="0.25">
      <c r="F47635" s="25"/>
      <c r="G47635" s="27"/>
      <c r="H47635" s="37"/>
      <c r="I47635" s="37"/>
      <c r="J47635" s="26"/>
      <c r="K47635" s="37"/>
    </row>
    <row r="47636" spans="6:11" x14ac:dyDescent="0.25">
      <c r="F47636" s="25"/>
      <c r="G47636" s="27"/>
      <c r="H47636" s="37"/>
      <c r="I47636" s="37"/>
      <c r="J47636" s="26"/>
      <c r="K47636" s="37"/>
    </row>
    <row r="47637" spans="6:11" x14ac:dyDescent="0.25">
      <c r="F47637" s="25"/>
      <c r="G47637" s="27"/>
      <c r="H47637" s="37"/>
      <c r="I47637" s="37"/>
      <c r="J47637" s="26"/>
      <c r="K47637" s="37"/>
    </row>
    <row r="47638" spans="6:11" x14ac:dyDescent="0.25">
      <c r="F47638" s="25"/>
      <c r="G47638" s="27"/>
      <c r="H47638" s="37"/>
      <c r="I47638" s="37"/>
      <c r="J47638" s="26"/>
      <c r="K47638" s="37"/>
    </row>
    <row r="47639" spans="6:11" x14ac:dyDescent="0.25">
      <c r="F47639" s="25"/>
      <c r="G47639" s="27"/>
      <c r="H47639" s="37"/>
      <c r="I47639" s="37"/>
      <c r="J47639" s="26"/>
      <c r="K47639" s="37"/>
    </row>
    <row r="47640" spans="6:11" x14ac:dyDescent="0.25">
      <c r="F47640" s="25"/>
      <c r="G47640" s="27"/>
      <c r="H47640" s="37"/>
      <c r="I47640" s="37"/>
      <c r="J47640" s="26"/>
      <c r="K47640" s="37"/>
    </row>
    <row r="47641" spans="6:11" x14ac:dyDescent="0.25">
      <c r="F47641" s="25"/>
      <c r="G47641" s="27"/>
      <c r="H47641" s="37"/>
      <c r="I47641" s="37"/>
      <c r="J47641" s="26"/>
      <c r="K47641" s="37"/>
    </row>
    <row r="47642" spans="6:11" x14ac:dyDescent="0.25">
      <c r="F47642" s="25"/>
      <c r="G47642" s="27"/>
      <c r="H47642" s="37"/>
      <c r="I47642" s="37"/>
      <c r="J47642" s="26"/>
      <c r="K47642" s="37"/>
    </row>
    <row r="47643" spans="6:11" x14ac:dyDescent="0.25">
      <c r="F47643" s="25"/>
      <c r="G47643" s="27"/>
      <c r="H47643" s="37"/>
      <c r="I47643" s="37"/>
      <c r="J47643" s="26"/>
      <c r="K47643" s="37"/>
    </row>
    <row r="47644" spans="6:11" x14ac:dyDescent="0.25">
      <c r="F47644" s="25"/>
      <c r="G47644" s="27"/>
      <c r="H47644" s="37"/>
      <c r="I47644" s="37"/>
      <c r="J47644" s="26"/>
      <c r="K47644" s="37"/>
    </row>
    <row r="47645" spans="6:11" x14ac:dyDescent="0.25">
      <c r="F47645" s="25"/>
      <c r="G47645" s="27"/>
      <c r="H47645" s="37"/>
      <c r="I47645" s="37"/>
      <c r="J47645" s="26"/>
      <c r="K47645" s="37"/>
    </row>
    <row r="47646" spans="6:11" x14ac:dyDescent="0.25">
      <c r="F47646" s="25"/>
      <c r="G47646" s="27"/>
      <c r="H47646" s="37"/>
      <c r="I47646" s="37"/>
      <c r="J47646" s="26"/>
      <c r="K47646" s="37"/>
    </row>
    <row r="47647" spans="6:11" x14ac:dyDescent="0.25">
      <c r="F47647" s="25"/>
      <c r="G47647" s="27"/>
      <c r="H47647" s="37"/>
      <c r="I47647" s="37"/>
      <c r="J47647" s="26"/>
      <c r="K47647" s="37"/>
    </row>
    <row r="47648" spans="6:11" x14ac:dyDescent="0.25">
      <c r="F47648" s="25"/>
      <c r="G47648" s="27"/>
      <c r="H47648" s="37"/>
      <c r="I47648" s="37"/>
      <c r="J47648" s="26"/>
      <c r="K47648" s="37"/>
    </row>
    <row r="47649" spans="6:11" x14ac:dyDescent="0.25">
      <c r="F47649" s="25"/>
      <c r="G47649" s="27"/>
      <c r="H47649" s="37"/>
      <c r="I47649" s="37"/>
      <c r="J47649" s="26"/>
      <c r="K47649" s="37"/>
    </row>
    <row r="47650" spans="6:11" x14ac:dyDescent="0.25">
      <c r="F47650" s="25"/>
      <c r="G47650" s="27"/>
      <c r="H47650" s="37"/>
      <c r="I47650" s="37"/>
      <c r="J47650" s="26"/>
      <c r="K47650" s="37"/>
    </row>
    <row r="47651" spans="6:11" x14ac:dyDescent="0.25">
      <c r="F47651" s="25"/>
      <c r="G47651" s="27"/>
      <c r="H47651" s="37"/>
      <c r="I47651" s="37"/>
      <c r="J47651" s="26"/>
      <c r="K47651" s="37"/>
    </row>
    <row r="47652" spans="6:11" x14ac:dyDescent="0.25">
      <c r="F47652" s="25"/>
      <c r="G47652" s="27"/>
      <c r="H47652" s="37"/>
      <c r="I47652" s="37"/>
      <c r="J47652" s="26"/>
      <c r="K47652" s="37"/>
    </row>
    <row r="47653" spans="6:11" x14ac:dyDescent="0.25">
      <c r="F47653" s="25"/>
      <c r="G47653" s="27"/>
      <c r="H47653" s="37"/>
      <c r="I47653" s="37"/>
      <c r="J47653" s="26"/>
      <c r="K47653" s="37"/>
    </row>
    <row r="47654" spans="6:11" x14ac:dyDescent="0.25">
      <c r="F47654" s="25"/>
      <c r="G47654" s="27"/>
      <c r="H47654" s="37"/>
      <c r="I47654" s="37"/>
      <c r="J47654" s="26"/>
      <c r="K47654" s="37"/>
    </row>
    <row r="47655" spans="6:11" x14ac:dyDescent="0.25">
      <c r="F47655" s="25"/>
      <c r="G47655" s="27"/>
      <c r="H47655" s="37"/>
      <c r="I47655" s="37"/>
      <c r="J47655" s="26"/>
      <c r="K47655" s="37"/>
    </row>
    <row r="47656" spans="6:11" x14ac:dyDescent="0.25">
      <c r="F47656" s="25"/>
      <c r="G47656" s="27"/>
      <c r="H47656" s="37"/>
      <c r="I47656" s="37"/>
      <c r="J47656" s="26"/>
      <c r="K47656" s="37"/>
    </row>
    <row r="47657" spans="6:11" x14ac:dyDescent="0.25">
      <c r="F47657" s="25"/>
      <c r="G47657" s="27"/>
      <c r="H47657" s="37"/>
      <c r="I47657" s="37"/>
      <c r="J47657" s="26"/>
      <c r="K47657" s="37"/>
    </row>
    <row r="47658" spans="6:11" x14ac:dyDescent="0.25">
      <c r="F47658" s="25"/>
      <c r="G47658" s="27"/>
      <c r="H47658" s="37"/>
      <c r="I47658" s="37"/>
      <c r="J47658" s="26"/>
      <c r="K47658" s="37"/>
    </row>
    <row r="47659" spans="6:11" x14ac:dyDescent="0.25">
      <c r="F47659" s="25"/>
      <c r="G47659" s="27"/>
      <c r="H47659" s="37"/>
      <c r="I47659" s="37"/>
      <c r="J47659" s="26"/>
      <c r="K47659" s="37"/>
    </row>
    <row r="47660" spans="6:11" x14ac:dyDescent="0.25">
      <c r="F47660" s="25"/>
      <c r="G47660" s="27"/>
      <c r="H47660" s="37"/>
      <c r="I47660" s="37"/>
      <c r="J47660" s="26"/>
      <c r="K47660" s="37"/>
    </row>
    <row r="47661" spans="6:11" x14ac:dyDescent="0.25">
      <c r="F47661" s="25"/>
      <c r="G47661" s="27"/>
      <c r="H47661" s="37"/>
      <c r="I47661" s="37"/>
      <c r="J47661" s="26"/>
      <c r="K47661" s="37"/>
    </row>
    <row r="47662" spans="6:11" x14ac:dyDescent="0.25">
      <c r="F47662" s="25"/>
      <c r="G47662" s="27"/>
      <c r="H47662" s="37"/>
      <c r="I47662" s="37"/>
      <c r="J47662" s="26"/>
      <c r="K47662" s="37"/>
    </row>
    <row r="47663" spans="6:11" x14ac:dyDescent="0.25">
      <c r="F47663" s="25"/>
      <c r="G47663" s="27"/>
      <c r="H47663" s="37"/>
      <c r="I47663" s="37"/>
      <c r="J47663" s="26"/>
      <c r="K47663" s="37"/>
    </row>
    <row r="47664" spans="6:11" x14ac:dyDescent="0.25">
      <c r="F47664" s="25"/>
      <c r="G47664" s="27"/>
      <c r="H47664" s="37"/>
      <c r="I47664" s="37"/>
      <c r="J47664" s="26"/>
      <c r="K47664" s="37"/>
    </row>
    <row r="47665" spans="6:11" x14ac:dyDescent="0.25">
      <c r="F47665" s="25"/>
      <c r="G47665" s="27"/>
      <c r="H47665" s="37"/>
      <c r="I47665" s="37"/>
      <c r="J47665" s="26"/>
      <c r="K47665" s="37"/>
    </row>
    <row r="47666" spans="6:11" x14ac:dyDescent="0.25">
      <c r="F47666" s="25"/>
      <c r="G47666" s="27"/>
      <c r="H47666" s="37"/>
      <c r="I47666" s="37"/>
      <c r="J47666" s="26"/>
      <c r="K47666" s="37"/>
    </row>
    <row r="47667" spans="6:11" x14ac:dyDescent="0.25">
      <c r="F47667" s="25"/>
      <c r="G47667" s="27"/>
      <c r="H47667" s="37"/>
      <c r="I47667" s="37"/>
      <c r="J47667" s="26"/>
      <c r="K47667" s="37"/>
    </row>
    <row r="47668" spans="6:11" x14ac:dyDescent="0.25">
      <c r="F47668" s="25"/>
      <c r="G47668" s="27"/>
      <c r="H47668" s="37"/>
      <c r="I47668" s="37"/>
      <c r="J47668" s="26"/>
      <c r="K47668" s="37"/>
    </row>
    <row r="47669" spans="6:11" x14ac:dyDescent="0.25">
      <c r="F47669" s="25"/>
      <c r="G47669" s="27"/>
      <c r="H47669" s="37"/>
      <c r="I47669" s="37"/>
      <c r="J47669" s="26"/>
      <c r="K47669" s="37"/>
    </row>
    <row r="47670" spans="6:11" x14ac:dyDescent="0.25">
      <c r="F47670" s="25"/>
      <c r="G47670" s="27"/>
      <c r="H47670" s="37"/>
      <c r="I47670" s="37"/>
      <c r="J47670" s="26"/>
      <c r="K47670" s="37"/>
    </row>
    <row r="47671" spans="6:11" x14ac:dyDescent="0.25">
      <c r="F47671" s="25"/>
      <c r="G47671" s="27"/>
      <c r="H47671" s="37"/>
      <c r="I47671" s="37"/>
      <c r="J47671" s="26"/>
      <c r="K47671" s="37"/>
    </row>
    <row r="47672" spans="6:11" x14ac:dyDescent="0.25">
      <c r="F47672" s="25"/>
      <c r="G47672" s="27"/>
      <c r="H47672" s="37"/>
      <c r="I47672" s="37"/>
      <c r="J47672" s="26"/>
      <c r="K47672" s="37"/>
    </row>
    <row r="47673" spans="6:11" x14ac:dyDescent="0.25">
      <c r="F47673" s="25"/>
      <c r="G47673" s="27"/>
      <c r="H47673" s="37"/>
      <c r="I47673" s="37"/>
      <c r="J47673" s="26"/>
      <c r="K47673" s="37"/>
    </row>
    <row r="47674" spans="6:11" x14ac:dyDescent="0.25">
      <c r="F47674" s="25"/>
      <c r="G47674" s="27"/>
      <c r="H47674" s="37"/>
      <c r="I47674" s="37"/>
      <c r="J47674" s="26"/>
      <c r="K47674" s="37"/>
    </row>
    <row r="47675" spans="6:11" x14ac:dyDescent="0.25">
      <c r="F47675" s="25"/>
      <c r="G47675" s="27"/>
      <c r="H47675" s="37"/>
      <c r="I47675" s="37"/>
      <c r="J47675" s="26"/>
      <c r="K47675" s="37"/>
    </row>
    <row r="47676" spans="6:11" x14ac:dyDescent="0.25">
      <c r="F47676" s="25"/>
      <c r="G47676" s="27"/>
      <c r="H47676" s="37"/>
      <c r="I47676" s="37"/>
      <c r="J47676" s="26"/>
      <c r="K47676" s="37"/>
    </row>
    <row r="47677" spans="6:11" x14ac:dyDescent="0.25">
      <c r="F47677" s="25"/>
      <c r="G47677" s="27"/>
      <c r="H47677" s="37"/>
      <c r="I47677" s="37"/>
      <c r="J47677" s="26"/>
      <c r="K47677" s="37"/>
    </row>
    <row r="47678" spans="6:11" x14ac:dyDescent="0.25">
      <c r="F47678" s="25"/>
      <c r="G47678" s="27"/>
      <c r="H47678" s="37"/>
      <c r="I47678" s="37"/>
      <c r="J47678" s="26"/>
      <c r="K47678" s="37"/>
    </row>
    <row r="47679" spans="6:11" x14ac:dyDescent="0.25">
      <c r="F47679" s="25"/>
      <c r="G47679" s="27"/>
      <c r="H47679" s="37"/>
      <c r="I47679" s="37"/>
      <c r="J47679" s="26"/>
      <c r="K47679" s="37"/>
    </row>
    <row r="47680" spans="6:11" x14ac:dyDescent="0.25">
      <c r="F47680" s="25"/>
      <c r="G47680" s="27"/>
      <c r="H47680" s="37"/>
      <c r="I47680" s="37"/>
      <c r="J47680" s="26"/>
      <c r="K47680" s="37"/>
    </row>
    <row r="47681" spans="6:11" x14ac:dyDescent="0.25">
      <c r="F47681" s="25"/>
      <c r="G47681" s="27"/>
      <c r="H47681" s="37"/>
      <c r="I47681" s="37"/>
      <c r="J47681" s="26"/>
      <c r="K47681" s="37"/>
    </row>
    <row r="47682" spans="6:11" x14ac:dyDescent="0.25">
      <c r="F47682" s="25"/>
      <c r="G47682" s="27"/>
      <c r="H47682" s="37"/>
      <c r="I47682" s="37"/>
      <c r="J47682" s="26"/>
      <c r="K47682" s="37"/>
    </row>
    <row r="47683" spans="6:11" x14ac:dyDescent="0.25">
      <c r="F47683" s="25"/>
      <c r="G47683" s="27"/>
      <c r="H47683" s="37"/>
      <c r="I47683" s="37"/>
      <c r="J47683" s="26"/>
      <c r="K47683" s="37"/>
    </row>
    <row r="47684" spans="6:11" x14ac:dyDescent="0.25">
      <c r="F47684" s="25"/>
      <c r="G47684" s="27"/>
      <c r="H47684" s="37"/>
      <c r="I47684" s="37"/>
      <c r="J47684" s="26"/>
      <c r="K47684" s="37"/>
    </row>
    <row r="47685" spans="6:11" x14ac:dyDescent="0.25">
      <c r="F47685" s="25"/>
      <c r="G47685" s="27"/>
      <c r="H47685" s="37"/>
      <c r="I47685" s="37"/>
      <c r="J47685" s="26"/>
      <c r="K47685" s="37"/>
    </row>
    <row r="47686" spans="6:11" x14ac:dyDescent="0.25">
      <c r="F47686" s="25"/>
      <c r="G47686" s="27"/>
      <c r="H47686" s="37"/>
      <c r="I47686" s="37"/>
      <c r="J47686" s="26"/>
      <c r="K47686" s="37"/>
    </row>
    <row r="47687" spans="6:11" x14ac:dyDescent="0.25">
      <c r="F47687" s="25"/>
      <c r="G47687" s="27"/>
      <c r="H47687" s="37"/>
      <c r="I47687" s="37"/>
      <c r="J47687" s="26"/>
      <c r="K47687" s="37"/>
    </row>
    <row r="47688" spans="6:11" x14ac:dyDescent="0.25">
      <c r="F47688" s="25"/>
      <c r="G47688" s="27"/>
      <c r="H47688" s="37"/>
      <c r="I47688" s="37"/>
      <c r="J47688" s="26"/>
      <c r="K47688" s="37"/>
    </row>
    <row r="47689" spans="6:11" x14ac:dyDescent="0.25">
      <c r="F47689" s="25"/>
      <c r="G47689" s="27"/>
      <c r="H47689" s="37"/>
      <c r="I47689" s="37"/>
      <c r="J47689" s="26"/>
      <c r="K47689" s="37"/>
    </row>
    <row r="47690" spans="6:11" x14ac:dyDescent="0.25">
      <c r="F47690" s="25"/>
      <c r="G47690" s="27"/>
      <c r="H47690" s="37"/>
      <c r="I47690" s="37"/>
      <c r="J47690" s="26"/>
      <c r="K47690" s="37"/>
    </row>
    <row r="47691" spans="6:11" x14ac:dyDescent="0.25">
      <c r="F47691" s="25"/>
      <c r="G47691" s="27"/>
      <c r="H47691" s="37"/>
      <c r="I47691" s="37"/>
      <c r="J47691" s="26"/>
      <c r="K47691" s="37"/>
    </row>
    <row r="47692" spans="6:11" x14ac:dyDescent="0.25">
      <c r="F47692" s="25"/>
      <c r="G47692" s="27"/>
      <c r="H47692" s="37"/>
      <c r="I47692" s="37"/>
      <c r="J47692" s="26"/>
      <c r="K47692" s="37"/>
    </row>
    <row r="47693" spans="6:11" x14ac:dyDescent="0.25">
      <c r="F47693" s="25"/>
      <c r="G47693" s="27"/>
      <c r="H47693" s="37"/>
      <c r="I47693" s="37"/>
      <c r="J47693" s="26"/>
      <c r="K47693" s="37"/>
    </row>
    <row r="47694" spans="6:11" x14ac:dyDescent="0.25">
      <c r="F47694" s="25"/>
      <c r="G47694" s="27"/>
      <c r="H47694" s="37"/>
      <c r="I47694" s="37"/>
      <c r="J47694" s="26"/>
      <c r="K47694" s="37"/>
    </row>
    <row r="47695" spans="6:11" x14ac:dyDescent="0.25">
      <c r="F47695" s="25"/>
      <c r="G47695" s="27"/>
      <c r="H47695" s="37"/>
      <c r="I47695" s="37"/>
      <c r="J47695" s="26"/>
      <c r="K47695" s="37"/>
    </row>
    <row r="47696" spans="6:11" x14ac:dyDescent="0.25">
      <c r="F47696" s="25"/>
      <c r="G47696" s="27"/>
      <c r="H47696" s="37"/>
      <c r="I47696" s="37"/>
      <c r="J47696" s="26"/>
      <c r="K47696" s="37"/>
    </row>
    <row r="47697" spans="6:11" x14ac:dyDescent="0.25">
      <c r="F47697" s="25"/>
      <c r="G47697" s="27"/>
      <c r="H47697" s="37"/>
      <c r="I47697" s="37"/>
      <c r="J47697" s="26"/>
      <c r="K47697" s="37"/>
    </row>
    <row r="47698" spans="6:11" x14ac:dyDescent="0.25">
      <c r="F47698" s="25"/>
      <c r="G47698" s="27"/>
      <c r="H47698" s="37"/>
      <c r="I47698" s="37"/>
      <c r="J47698" s="26"/>
      <c r="K47698" s="37"/>
    </row>
    <row r="47699" spans="6:11" x14ac:dyDescent="0.25">
      <c r="F47699" s="25"/>
      <c r="G47699" s="27"/>
      <c r="H47699" s="37"/>
      <c r="I47699" s="37"/>
      <c r="J47699" s="26"/>
      <c r="K47699" s="37"/>
    </row>
    <row r="47700" spans="6:11" x14ac:dyDescent="0.25">
      <c r="F47700" s="25"/>
      <c r="G47700" s="27"/>
      <c r="H47700" s="37"/>
      <c r="I47700" s="37"/>
      <c r="J47700" s="26"/>
      <c r="K47700" s="37"/>
    </row>
    <row r="47701" spans="6:11" x14ac:dyDescent="0.25">
      <c r="F47701" s="25"/>
      <c r="G47701" s="27"/>
      <c r="H47701" s="37"/>
      <c r="I47701" s="37"/>
      <c r="J47701" s="26"/>
      <c r="K47701" s="37"/>
    </row>
    <row r="47702" spans="6:11" x14ac:dyDescent="0.25">
      <c r="F47702" s="25"/>
      <c r="G47702" s="27"/>
      <c r="H47702" s="37"/>
      <c r="I47702" s="37"/>
      <c r="J47702" s="26"/>
      <c r="K47702" s="37"/>
    </row>
    <row r="47703" spans="6:11" x14ac:dyDescent="0.25">
      <c r="F47703" s="25"/>
      <c r="G47703" s="27"/>
      <c r="H47703" s="37"/>
      <c r="I47703" s="37"/>
      <c r="J47703" s="26"/>
      <c r="K47703" s="37"/>
    </row>
    <row r="47704" spans="6:11" x14ac:dyDescent="0.25">
      <c r="F47704" s="25"/>
      <c r="G47704" s="27"/>
      <c r="H47704" s="37"/>
      <c r="I47704" s="37"/>
      <c r="J47704" s="26"/>
      <c r="K47704" s="37"/>
    </row>
    <row r="47705" spans="6:11" x14ac:dyDescent="0.25">
      <c r="F47705" s="25"/>
      <c r="G47705" s="27"/>
      <c r="H47705" s="37"/>
      <c r="I47705" s="37"/>
      <c r="J47705" s="26"/>
      <c r="K47705" s="37"/>
    </row>
    <row r="47706" spans="6:11" x14ac:dyDescent="0.25">
      <c r="F47706" s="25"/>
      <c r="G47706" s="27"/>
      <c r="H47706" s="37"/>
      <c r="I47706" s="37"/>
      <c r="J47706" s="26"/>
      <c r="K47706" s="37"/>
    </row>
    <row r="47707" spans="6:11" x14ac:dyDescent="0.25">
      <c r="F47707" s="25"/>
      <c r="G47707" s="27"/>
      <c r="H47707" s="37"/>
      <c r="I47707" s="37"/>
      <c r="J47707" s="26"/>
      <c r="K47707" s="37"/>
    </row>
    <row r="47708" spans="6:11" x14ac:dyDescent="0.25">
      <c r="F47708" s="25"/>
      <c r="G47708" s="27"/>
      <c r="H47708" s="37"/>
      <c r="I47708" s="37"/>
      <c r="J47708" s="26"/>
      <c r="K47708" s="37"/>
    </row>
    <row r="47709" spans="6:11" x14ac:dyDescent="0.25">
      <c r="F47709" s="25"/>
      <c r="G47709" s="27"/>
      <c r="H47709" s="37"/>
      <c r="I47709" s="37"/>
      <c r="J47709" s="26"/>
      <c r="K47709" s="37"/>
    </row>
    <row r="47710" spans="6:11" x14ac:dyDescent="0.25">
      <c r="F47710" s="25"/>
      <c r="G47710" s="27"/>
      <c r="H47710" s="37"/>
      <c r="I47710" s="37"/>
      <c r="J47710" s="26"/>
      <c r="K47710" s="37"/>
    </row>
    <row r="47711" spans="6:11" x14ac:dyDescent="0.25">
      <c r="F47711" s="25"/>
      <c r="G47711" s="27"/>
      <c r="H47711" s="37"/>
      <c r="I47711" s="37"/>
      <c r="J47711" s="26"/>
      <c r="K47711" s="37"/>
    </row>
    <row r="47712" spans="6:11" x14ac:dyDescent="0.25">
      <c r="F47712" s="25"/>
      <c r="G47712" s="27"/>
      <c r="H47712" s="37"/>
      <c r="I47712" s="37"/>
      <c r="J47712" s="26"/>
      <c r="K47712" s="37"/>
    </row>
    <row r="47713" spans="6:11" x14ac:dyDescent="0.25">
      <c r="F47713" s="25"/>
      <c r="G47713" s="27"/>
      <c r="H47713" s="37"/>
      <c r="I47713" s="37"/>
      <c r="J47713" s="26"/>
      <c r="K47713" s="37"/>
    </row>
    <row r="47714" spans="6:11" x14ac:dyDescent="0.25">
      <c r="F47714" s="25"/>
      <c r="G47714" s="27"/>
      <c r="H47714" s="37"/>
      <c r="I47714" s="37"/>
      <c r="J47714" s="26"/>
      <c r="K47714" s="37"/>
    </row>
    <row r="47715" spans="6:11" x14ac:dyDescent="0.25">
      <c r="F47715" s="25"/>
      <c r="G47715" s="27"/>
      <c r="H47715" s="37"/>
      <c r="I47715" s="37"/>
      <c r="J47715" s="26"/>
      <c r="K47715" s="37"/>
    </row>
    <row r="47716" spans="6:11" x14ac:dyDescent="0.25">
      <c r="F47716" s="25"/>
      <c r="G47716" s="27"/>
      <c r="H47716" s="37"/>
      <c r="I47716" s="37"/>
      <c r="J47716" s="26"/>
      <c r="K47716" s="37"/>
    </row>
    <row r="47717" spans="6:11" x14ac:dyDescent="0.25">
      <c r="F47717" s="25"/>
      <c r="G47717" s="27"/>
      <c r="H47717" s="37"/>
      <c r="I47717" s="37"/>
      <c r="J47717" s="26"/>
      <c r="K47717" s="37"/>
    </row>
    <row r="47718" spans="6:11" x14ac:dyDescent="0.25">
      <c r="F47718" s="25"/>
      <c r="G47718" s="27"/>
      <c r="H47718" s="37"/>
      <c r="I47718" s="37"/>
      <c r="J47718" s="26"/>
      <c r="K47718" s="37"/>
    </row>
    <row r="47719" spans="6:11" x14ac:dyDescent="0.25">
      <c r="F47719" s="25"/>
      <c r="G47719" s="27"/>
      <c r="H47719" s="37"/>
      <c r="I47719" s="37"/>
      <c r="J47719" s="26"/>
      <c r="K47719" s="37"/>
    </row>
    <row r="47720" spans="6:11" x14ac:dyDescent="0.25">
      <c r="F47720" s="25"/>
      <c r="G47720" s="27"/>
      <c r="H47720" s="37"/>
      <c r="I47720" s="37"/>
      <c r="J47720" s="26"/>
      <c r="K47720" s="37"/>
    </row>
    <row r="47721" spans="6:11" x14ac:dyDescent="0.25">
      <c r="F47721" s="25"/>
      <c r="G47721" s="27"/>
      <c r="H47721" s="37"/>
      <c r="I47721" s="37"/>
      <c r="J47721" s="26"/>
      <c r="K47721" s="37"/>
    </row>
    <row r="47722" spans="6:11" x14ac:dyDescent="0.25">
      <c r="F47722" s="25"/>
      <c r="G47722" s="27"/>
      <c r="H47722" s="37"/>
      <c r="I47722" s="37"/>
      <c r="J47722" s="26"/>
      <c r="K47722" s="37"/>
    </row>
    <row r="47723" spans="6:11" x14ac:dyDescent="0.25">
      <c r="F47723" s="25"/>
      <c r="G47723" s="27"/>
      <c r="H47723" s="37"/>
      <c r="I47723" s="37"/>
      <c r="J47723" s="26"/>
      <c r="K47723" s="37"/>
    </row>
    <row r="47724" spans="6:11" x14ac:dyDescent="0.25">
      <c r="F47724" s="25"/>
      <c r="G47724" s="27"/>
      <c r="H47724" s="37"/>
      <c r="I47724" s="37"/>
      <c r="J47724" s="26"/>
      <c r="K47724" s="37"/>
    </row>
    <row r="47725" spans="6:11" x14ac:dyDescent="0.25">
      <c r="F47725" s="25"/>
      <c r="G47725" s="27"/>
      <c r="H47725" s="37"/>
      <c r="I47725" s="37"/>
      <c r="J47725" s="26"/>
      <c r="K47725" s="37"/>
    </row>
    <row r="47726" spans="6:11" x14ac:dyDescent="0.25">
      <c r="F47726" s="25"/>
      <c r="G47726" s="27"/>
      <c r="H47726" s="37"/>
      <c r="I47726" s="37"/>
      <c r="J47726" s="26"/>
      <c r="K47726" s="37"/>
    </row>
    <row r="47727" spans="6:11" x14ac:dyDescent="0.25">
      <c r="F47727" s="25"/>
      <c r="G47727" s="27"/>
      <c r="H47727" s="37"/>
      <c r="I47727" s="37"/>
      <c r="J47727" s="26"/>
      <c r="K47727" s="37"/>
    </row>
    <row r="47728" spans="6:11" x14ac:dyDescent="0.25">
      <c r="F47728" s="25"/>
      <c r="G47728" s="27"/>
      <c r="H47728" s="37"/>
      <c r="I47728" s="37"/>
      <c r="J47728" s="26"/>
      <c r="K47728" s="37"/>
    </row>
    <row r="47729" spans="6:11" x14ac:dyDescent="0.25">
      <c r="F47729" s="25"/>
      <c r="G47729" s="27"/>
      <c r="H47729" s="37"/>
      <c r="I47729" s="37"/>
      <c r="J47729" s="26"/>
      <c r="K47729" s="37"/>
    </row>
    <row r="47730" spans="6:11" x14ac:dyDescent="0.25">
      <c r="F47730" s="25"/>
      <c r="G47730" s="27"/>
      <c r="H47730" s="37"/>
      <c r="I47730" s="37"/>
      <c r="J47730" s="26"/>
      <c r="K47730" s="37"/>
    </row>
    <row r="47731" spans="6:11" x14ac:dyDescent="0.25">
      <c r="F47731" s="25"/>
      <c r="G47731" s="27"/>
      <c r="H47731" s="37"/>
      <c r="I47731" s="37"/>
      <c r="J47731" s="26"/>
      <c r="K47731" s="37"/>
    </row>
    <row r="47732" spans="6:11" x14ac:dyDescent="0.25">
      <c r="F47732" s="25"/>
      <c r="G47732" s="27"/>
      <c r="H47732" s="37"/>
      <c r="I47732" s="37"/>
      <c r="J47732" s="26"/>
      <c r="K47732" s="37"/>
    </row>
    <row r="47733" spans="6:11" x14ac:dyDescent="0.25">
      <c r="F47733" s="25"/>
      <c r="G47733" s="27"/>
      <c r="H47733" s="37"/>
      <c r="I47733" s="37"/>
      <c r="J47733" s="26"/>
      <c r="K47733" s="37"/>
    </row>
    <row r="47734" spans="6:11" x14ac:dyDescent="0.25">
      <c r="F47734" s="25"/>
      <c r="G47734" s="27"/>
      <c r="H47734" s="37"/>
      <c r="I47734" s="37"/>
      <c r="J47734" s="26"/>
      <c r="K47734" s="37"/>
    </row>
    <row r="47735" spans="6:11" x14ac:dyDescent="0.25">
      <c r="F47735" s="25"/>
      <c r="G47735" s="27"/>
      <c r="H47735" s="37"/>
      <c r="I47735" s="37"/>
      <c r="J47735" s="26"/>
      <c r="K47735" s="37"/>
    </row>
    <row r="47736" spans="6:11" x14ac:dyDescent="0.25">
      <c r="F47736" s="25"/>
      <c r="G47736" s="27"/>
      <c r="H47736" s="37"/>
      <c r="I47736" s="37"/>
      <c r="J47736" s="26"/>
      <c r="K47736" s="37"/>
    </row>
    <row r="47737" spans="6:11" x14ac:dyDescent="0.25">
      <c r="F47737" s="25"/>
      <c r="G47737" s="27"/>
      <c r="H47737" s="37"/>
      <c r="I47737" s="37"/>
      <c r="J47737" s="26"/>
      <c r="K47737" s="37"/>
    </row>
    <row r="47738" spans="6:11" x14ac:dyDescent="0.25">
      <c r="F47738" s="25"/>
      <c r="G47738" s="27"/>
      <c r="H47738" s="37"/>
      <c r="I47738" s="37"/>
      <c r="J47738" s="26"/>
      <c r="K47738" s="37"/>
    </row>
    <row r="47739" spans="6:11" x14ac:dyDescent="0.25">
      <c r="F47739" s="25"/>
      <c r="G47739" s="27"/>
      <c r="H47739" s="37"/>
      <c r="I47739" s="37"/>
      <c r="J47739" s="26"/>
      <c r="K47739" s="37"/>
    </row>
    <row r="47740" spans="6:11" x14ac:dyDescent="0.25">
      <c r="F47740" s="25"/>
      <c r="G47740" s="27"/>
      <c r="H47740" s="37"/>
      <c r="I47740" s="37"/>
      <c r="J47740" s="26"/>
      <c r="K47740" s="37"/>
    </row>
    <row r="47741" spans="6:11" x14ac:dyDescent="0.25">
      <c r="F47741" s="25"/>
      <c r="G47741" s="27"/>
      <c r="H47741" s="37"/>
      <c r="I47741" s="37"/>
      <c r="J47741" s="26"/>
      <c r="K47741" s="37"/>
    </row>
    <row r="47742" spans="6:11" x14ac:dyDescent="0.25">
      <c r="F47742" s="25"/>
      <c r="G47742" s="27"/>
      <c r="H47742" s="37"/>
      <c r="I47742" s="37"/>
      <c r="J47742" s="26"/>
      <c r="K47742" s="37"/>
    </row>
    <row r="47743" spans="6:11" x14ac:dyDescent="0.25">
      <c r="F47743" s="25"/>
      <c r="G47743" s="27"/>
      <c r="H47743" s="37"/>
      <c r="I47743" s="37"/>
      <c r="J47743" s="26"/>
      <c r="K47743" s="37"/>
    </row>
    <row r="47744" spans="6:11" x14ac:dyDescent="0.25">
      <c r="F47744" s="25"/>
      <c r="G47744" s="27"/>
      <c r="H47744" s="37"/>
      <c r="I47744" s="37"/>
      <c r="J47744" s="26"/>
      <c r="K47744" s="37"/>
    </row>
    <row r="47745" spans="6:11" x14ac:dyDescent="0.25">
      <c r="F47745" s="25"/>
      <c r="G47745" s="27"/>
      <c r="H47745" s="37"/>
      <c r="I47745" s="37"/>
      <c r="J47745" s="26"/>
      <c r="K47745" s="37"/>
    </row>
    <row r="47746" spans="6:11" x14ac:dyDescent="0.25">
      <c r="F47746" s="25"/>
      <c r="G47746" s="27"/>
      <c r="H47746" s="37"/>
      <c r="I47746" s="37"/>
      <c r="J47746" s="26"/>
      <c r="K47746" s="37"/>
    </row>
    <row r="47747" spans="6:11" x14ac:dyDescent="0.25">
      <c r="F47747" s="25"/>
      <c r="G47747" s="27"/>
      <c r="H47747" s="37"/>
      <c r="I47747" s="37"/>
      <c r="J47747" s="26"/>
      <c r="K47747" s="37"/>
    </row>
    <row r="47748" spans="6:11" x14ac:dyDescent="0.25">
      <c r="F47748" s="25"/>
      <c r="G47748" s="27"/>
      <c r="H47748" s="37"/>
      <c r="I47748" s="37"/>
      <c r="J47748" s="26"/>
      <c r="K47748" s="37"/>
    </row>
    <row r="47749" spans="6:11" x14ac:dyDescent="0.25">
      <c r="F47749" s="25"/>
      <c r="G47749" s="27"/>
      <c r="H47749" s="37"/>
      <c r="I47749" s="37"/>
      <c r="J47749" s="26"/>
      <c r="K47749" s="37"/>
    </row>
    <row r="47750" spans="6:11" x14ac:dyDescent="0.25">
      <c r="F47750" s="25"/>
      <c r="G47750" s="27"/>
      <c r="H47750" s="37"/>
      <c r="I47750" s="37"/>
      <c r="J47750" s="26"/>
      <c r="K47750" s="37"/>
    </row>
    <row r="47751" spans="6:11" x14ac:dyDescent="0.25">
      <c r="F47751" s="25"/>
      <c r="G47751" s="27"/>
      <c r="H47751" s="37"/>
      <c r="I47751" s="37"/>
      <c r="J47751" s="26"/>
      <c r="K47751" s="37"/>
    </row>
    <row r="47752" spans="6:11" x14ac:dyDescent="0.25">
      <c r="F47752" s="25"/>
      <c r="G47752" s="27"/>
      <c r="H47752" s="37"/>
      <c r="I47752" s="37"/>
      <c r="J47752" s="26"/>
      <c r="K47752" s="37"/>
    </row>
    <row r="47753" spans="6:11" x14ac:dyDescent="0.25">
      <c r="F47753" s="25"/>
      <c r="G47753" s="27"/>
      <c r="H47753" s="37"/>
      <c r="I47753" s="37"/>
      <c r="J47753" s="26"/>
      <c r="K47753" s="37"/>
    </row>
    <row r="47754" spans="6:11" x14ac:dyDescent="0.25">
      <c r="F47754" s="25"/>
      <c r="G47754" s="27"/>
      <c r="H47754" s="37"/>
      <c r="I47754" s="37"/>
      <c r="J47754" s="26"/>
      <c r="K47754" s="37"/>
    </row>
    <row r="47755" spans="6:11" x14ac:dyDescent="0.25">
      <c r="F47755" s="25"/>
      <c r="G47755" s="27"/>
      <c r="H47755" s="37"/>
      <c r="I47755" s="37"/>
      <c r="J47755" s="26"/>
      <c r="K47755" s="37"/>
    </row>
    <row r="47756" spans="6:11" x14ac:dyDescent="0.25">
      <c r="F47756" s="25"/>
      <c r="G47756" s="27"/>
      <c r="H47756" s="37"/>
      <c r="I47756" s="37"/>
      <c r="J47756" s="26"/>
      <c r="K47756" s="37"/>
    </row>
    <row r="47757" spans="6:11" x14ac:dyDescent="0.25">
      <c r="F47757" s="25"/>
      <c r="G47757" s="27"/>
      <c r="H47757" s="37"/>
      <c r="I47757" s="37"/>
      <c r="J47757" s="26"/>
      <c r="K47757" s="37"/>
    </row>
    <row r="47758" spans="6:11" x14ac:dyDescent="0.25">
      <c r="F47758" s="25"/>
      <c r="G47758" s="27"/>
      <c r="H47758" s="37"/>
      <c r="I47758" s="37"/>
      <c r="J47758" s="26"/>
      <c r="K47758" s="37"/>
    </row>
    <row r="47759" spans="6:11" x14ac:dyDescent="0.25">
      <c r="F47759" s="25"/>
      <c r="G47759" s="27"/>
      <c r="H47759" s="37"/>
      <c r="I47759" s="37"/>
      <c r="J47759" s="26"/>
      <c r="K47759" s="37"/>
    </row>
    <row r="47760" spans="6:11" x14ac:dyDescent="0.25">
      <c r="F47760" s="25"/>
      <c r="G47760" s="27"/>
      <c r="H47760" s="37"/>
      <c r="I47760" s="37"/>
      <c r="J47760" s="26"/>
      <c r="K47760" s="37"/>
    </row>
    <row r="47761" spans="6:11" x14ac:dyDescent="0.25">
      <c r="F47761" s="25"/>
      <c r="G47761" s="27"/>
      <c r="H47761" s="37"/>
      <c r="I47761" s="37"/>
      <c r="J47761" s="26"/>
      <c r="K47761" s="37"/>
    </row>
    <row r="47762" spans="6:11" x14ac:dyDescent="0.25">
      <c r="F47762" s="25"/>
      <c r="G47762" s="27"/>
      <c r="H47762" s="37"/>
      <c r="I47762" s="37"/>
      <c r="J47762" s="26"/>
      <c r="K47762" s="37"/>
    </row>
    <row r="47763" spans="6:11" x14ac:dyDescent="0.25">
      <c r="F47763" s="25"/>
      <c r="G47763" s="27"/>
      <c r="H47763" s="37"/>
      <c r="I47763" s="37"/>
      <c r="J47763" s="26"/>
      <c r="K47763" s="37"/>
    </row>
    <row r="47764" spans="6:11" x14ac:dyDescent="0.25">
      <c r="F47764" s="25"/>
      <c r="G47764" s="27"/>
      <c r="H47764" s="37"/>
      <c r="I47764" s="37"/>
      <c r="J47764" s="26"/>
      <c r="K47764" s="37"/>
    </row>
    <row r="47765" spans="6:11" x14ac:dyDescent="0.25">
      <c r="F47765" s="25"/>
      <c r="G47765" s="27"/>
      <c r="H47765" s="37"/>
      <c r="I47765" s="37"/>
      <c r="J47765" s="26"/>
      <c r="K47765" s="37"/>
    </row>
    <row r="47766" spans="6:11" x14ac:dyDescent="0.25">
      <c r="F47766" s="25"/>
      <c r="G47766" s="27"/>
      <c r="H47766" s="37"/>
      <c r="I47766" s="37"/>
      <c r="J47766" s="26"/>
      <c r="K47766" s="37"/>
    </row>
    <row r="47767" spans="6:11" x14ac:dyDescent="0.25">
      <c r="F47767" s="25"/>
      <c r="G47767" s="27"/>
      <c r="H47767" s="37"/>
      <c r="I47767" s="37"/>
      <c r="J47767" s="26"/>
      <c r="K47767" s="37"/>
    </row>
    <row r="47768" spans="6:11" x14ac:dyDescent="0.25">
      <c r="F47768" s="25"/>
      <c r="G47768" s="27"/>
      <c r="H47768" s="37"/>
      <c r="I47768" s="37"/>
      <c r="J47768" s="26"/>
      <c r="K47768" s="37"/>
    </row>
    <row r="47769" spans="6:11" x14ac:dyDescent="0.25">
      <c r="F47769" s="25"/>
      <c r="G47769" s="27"/>
      <c r="H47769" s="37"/>
      <c r="I47769" s="37"/>
      <c r="J47769" s="26"/>
      <c r="K47769" s="37"/>
    </row>
    <row r="47770" spans="6:11" x14ac:dyDescent="0.25">
      <c r="F47770" s="25"/>
      <c r="G47770" s="27"/>
      <c r="H47770" s="37"/>
      <c r="I47770" s="37"/>
      <c r="J47770" s="26"/>
      <c r="K47770" s="37"/>
    </row>
    <row r="47771" spans="6:11" x14ac:dyDescent="0.25">
      <c r="F47771" s="25"/>
      <c r="G47771" s="27"/>
      <c r="H47771" s="37"/>
      <c r="I47771" s="37"/>
      <c r="J47771" s="26"/>
      <c r="K47771" s="37"/>
    </row>
    <row r="47772" spans="6:11" x14ac:dyDescent="0.25">
      <c r="F47772" s="25"/>
      <c r="G47772" s="27"/>
      <c r="H47772" s="37"/>
      <c r="I47772" s="37"/>
      <c r="J47772" s="26"/>
      <c r="K47772" s="37"/>
    </row>
    <row r="47773" spans="6:11" x14ac:dyDescent="0.25">
      <c r="F47773" s="25"/>
      <c r="G47773" s="27"/>
      <c r="H47773" s="37"/>
      <c r="I47773" s="37"/>
      <c r="J47773" s="26"/>
      <c r="K47773" s="37"/>
    </row>
    <row r="47774" spans="6:11" x14ac:dyDescent="0.25">
      <c r="F47774" s="25"/>
      <c r="G47774" s="27"/>
      <c r="H47774" s="37"/>
      <c r="I47774" s="37"/>
      <c r="J47774" s="26"/>
      <c r="K47774" s="37"/>
    </row>
    <row r="47775" spans="6:11" x14ac:dyDescent="0.25">
      <c r="F47775" s="25"/>
      <c r="G47775" s="27"/>
      <c r="H47775" s="37"/>
      <c r="I47775" s="37"/>
      <c r="J47775" s="26"/>
      <c r="K47775" s="37"/>
    </row>
    <row r="47776" spans="6:11" x14ac:dyDescent="0.25">
      <c r="F47776" s="25"/>
      <c r="G47776" s="27"/>
      <c r="H47776" s="37"/>
      <c r="I47776" s="37"/>
      <c r="J47776" s="26"/>
      <c r="K47776" s="37"/>
    </row>
    <row r="47777" spans="6:11" x14ac:dyDescent="0.25">
      <c r="F47777" s="25"/>
      <c r="G47777" s="27"/>
      <c r="H47777" s="37"/>
      <c r="I47777" s="37"/>
      <c r="J47777" s="26"/>
      <c r="K47777" s="37"/>
    </row>
    <row r="47778" spans="6:11" x14ac:dyDescent="0.25">
      <c r="F47778" s="25"/>
      <c r="G47778" s="27"/>
      <c r="H47778" s="37"/>
      <c r="I47778" s="37"/>
      <c r="J47778" s="26"/>
      <c r="K47778" s="37"/>
    </row>
    <row r="47779" spans="6:11" x14ac:dyDescent="0.25">
      <c r="F47779" s="25"/>
      <c r="G47779" s="27"/>
      <c r="H47779" s="37"/>
      <c r="I47779" s="37"/>
      <c r="J47779" s="26"/>
      <c r="K47779" s="37"/>
    </row>
    <row r="47780" spans="6:11" x14ac:dyDescent="0.25">
      <c r="F47780" s="25"/>
      <c r="G47780" s="27"/>
      <c r="H47780" s="37"/>
      <c r="I47780" s="37"/>
      <c r="J47780" s="26"/>
      <c r="K47780" s="37"/>
    </row>
    <row r="47781" spans="6:11" x14ac:dyDescent="0.25">
      <c r="F47781" s="25"/>
      <c r="G47781" s="27"/>
      <c r="H47781" s="37"/>
      <c r="I47781" s="37"/>
      <c r="J47781" s="26"/>
      <c r="K47781" s="37"/>
    </row>
    <row r="47782" spans="6:11" x14ac:dyDescent="0.25">
      <c r="F47782" s="25"/>
      <c r="G47782" s="27"/>
      <c r="H47782" s="37"/>
      <c r="I47782" s="37"/>
      <c r="J47782" s="26"/>
      <c r="K47782" s="37"/>
    </row>
    <row r="47783" spans="6:11" x14ac:dyDescent="0.25">
      <c r="F47783" s="25"/>
      <c r="G47783" s="27"/>
      <c r="H47783" s="37"/>
      <c r="I47783" s="37"/>
      <c r="J47783" s="26"/>
      <c r="K47783" s="37"/>
    </row>
    <row r="47784" spans="6:11" x14ac:dyDescent="0.25">
      <c r="F47784" s="25"/>
      <c r="G47784" s="27"/>
      <c r="H47784" s="37"/>
      <c r="I47784" s="37"/>
      <c r="J47784" s="26"/>
      <c r="K47784" s="37"/>
    </row>
    <row r="47785" spans="6:11" x14ac:dyDescent="0.25">
      <c r="F47785" s="25"/>
      <c r="G47785" s="27"/>
      <c r="H47785" s="37"/>
      <c r="I47785" s="37"/>
      <c r="J47785" s="26"/>
      <c r="K47785" s="37"/>
    </row>
    <row r="47786" spans="6:11" x14ac:dyDescent="0.25">
      <c r="F47786" s="25"/>
      <c r="G47786" s="27"/>
      <c r="H47786" s="37"/>
      <c r="I47786" s="37"/>
      <c r="J47786" s="26"/>
      <c r="K47786" s="37"/>
    </row>
    <row r="47787" spans="6:11" x14ac:dyDescent="0.25">
      <c r="F47787" s="25"/>
      <c r="G47787" s="27"/>
      <c r="H47787" s="37"/>
      <c r="I47787" s="37"/>
      <c r="J47787" s="26"/>
      <c r="K47787" s="37"/>
    </row>
    <row r="47788" spans="6:11" x14ac:dyDescent="0.25">
      <c r="F47788" s="25"/>
      <c r="G47788" s="27"/>
      <c r="H47788" s="37"/>
      <c r="I47788" s="37"/>
      <c r="J47788" s="26"/>
      <c r="K47788" s="37"/>
    </row>
    <row r="47789" spans="6:11" x14ac:dyDescent="0.25">
      <c r="F47789" s="25"/>
      <c r="G47789" s="27"/>
      <c r="H47789" s="37"/>
      <c r="I47789" s="37"/>
      <c r="J47789" s="26"/>
      <c r="K47789" s="37"/>
    </row>
    <row r="47790" spans="6:11" x14ac:dyDescent="0.25">
      <c r="F47790" s="25"/>
      <c r="G47790" s="27"/>
      <c r="H47790" s="37"/>
      <c r="I47790" s="37"/>
      <c r="J47790" s="26"/>
      <c r="K47790" s="37"/>
    </row>
    <row r="47791" spans="6:11" x14ac:dyDescent="0.25">
      <c r="F47791" s="25"/>
      <c r="G47791" s="27"/>
      <c r="H47791" s="37"/>
      <c r="I47791" s="37"/>
      <c r="J47791" s="26"/>
      <c r="K47791" s="37"/>
    </row>
    <row r="47792" spans="6:11" x14ac:dyDescent="0.25">
      <c r="F47792" s="25"/>
      <c r="G47792" s="27"/>
      <c r="H47792" s="37"/>
      <c r="I47792" s="37"/>
      <c r="J47792" s="26"/>
      <c r="K47792" s="37"/>
    </row>
    <row r="47793" spans="6:11" x14ac:dyDescent="0.25">
      <c r="F47793" s="25"/>
      <c r="G47793" s="27"/>
      <c r="H47793" s="37"/>
      <c r="I47793" s="37"/>
      <c r="J47793" s="26"/>
      <c r="K47793" s="37"/>
    </row>
    <row r="47794" spans="6:11" x14ac:dyDescent="0.25">
      <c r="F47794" s="25"/>
      <c r="G47794" s="27"/>
      <c r="H47794" s="37"/>
      <c r="I47794" s="37"/>
      <c r="J47794" s="26"/>
      <c r="K47794" s="37"/>
    </row>
    <row r="47795" spans="6:11" x14ac:dyDescent="0.25">
      <c r="F47795" s="25"/>
      <c r="G47795" s="27"/>
      <c r="H47795" s="37"/>
      <c r="I47795" s="37"/>
      <c r="J47795" s="26"/>
      <c r="K47795" s="37"/>
    </row>
    <row r="47796" spans="6:11" x14ac:dyDescent="0.25">
      <c r="F47796" s="25"/>
      <c r="G47796" s="27"/>
      <c r="H47796" s="37"/>
      <c r="I47796" s="37"/>
      <c r="J47796" s="26"/>
      <c r="K47796" s="37"/>
    </row>
    <row r="47797" spans="6:11" x14ac:dyDescent="0.25">
      <c r="F47797" s="25"/>
      <c r="G47797" s="27"/>
      <c r="H47797" s="37"/>
      <c r="I47797" s="37"/>
      <c r="J47797" s="26"/>
      <c r="K47797" s="37"/>
    </row>
    <row r="47798" spans="6:11" x14ac:dyDescent="0.25">
      <c r="F47798" s="25"/>
      <c r="G47798" s="27"/>
      <c r="H47798" s="37"/>
      <c r="I47798" s="37"/>
      <c r="J47798" s="26"/>
      <c r="K47798" s="37"/>
    </row>
    <row r="47799" spans="6:11" x14ac:dyDescent="0.25">
      <c r="F47799" s="25"/>
      <c r="G47799" s="27"/>
      <c r="H47799" s="37"/>
      <c r="I47799" s="37"/>
      <c r="J47799" s="26"/>
      <c r="K47799" s="37"/>
    </row>
    <row r="47800" spans="6:11" x14ac:dyDescent="0.25">
      <c r="F47800" s="25"/>
      <c r="G47800" s="27"/>
      <c r="H47800" s="37"/>
      <c r="I47800" s="37"/>
      <c r="J47800" s="26"/>
      <c r="K47800" s="37"/>
    </row>
    <row r="47801" spans="6:11" x14ac:dyDescent="0.25">
      <c r="F47801" s="25"/>
      <c r="G47801" s="27"/>
      <c r="H47801" s="37"/>
      <c r="I47801" s="37"/>
      <c r="J47801" s="26"/>
      <c r="K47801" s="37"/>
    </row>
    <row r="47802" spans="6:11" x14ac:dyDescent="0.25">
      <c r="F47802" s="25"/>
      <c r="G47802" s="27"/>
      <c r="H47802" s="37"/>
      <c r="I47802" s="37"/>
      <c r="J47802" s="26"/>
      <c r="K47802" s="37"/>
    </row>
    <row r="47803" spans="6:11" x14ac:dyDescent="0.25">
      <c r="F47803" s="25"/>
      <c r="G47803" s="27"/>
      <c r="H47803" s="37"/>
      <c r="I47803" s="37"/>
      <c r="J47803" s="26"/>
      <c r="K47803" s="37"/>
    </row>
    <row r="47804" spans="6:11" x14ac:dyDescent="0.25">
      <c r="F47804" s="25"/>
      <c r="G47804" s="27"/>
      <c r="H47804" s="37"/>
      <c r="I47804" s="37"/>
      <c r="J47804" s="26"/>
      <c r="K47804" s="37"/>
    </row>
    <row r="47805" spans="6:11" x14ac:dyDescent="0.25">
      <c r="F47805" s="25"/>
      <c r="G47805" s="27"/>
      <c r="H47805" s="37"/>
      <c r="I47805" s="37"/>
      <c r="J47805" s="26"/>
      <c r="K47805" s="37"/>
    </row>
    <row r="47806" spans="6:11" x14ac:dyDescent="0.25">
      <c r="F47806" s="25"/>
      <c r="G47806" s="27"/>
      <c r="H47806" s="37"/>
      <c r="I47806" s="37"/>
      <c r="J47806" s="26"/>
      <c r="K47806" s="37"/>
    </row>
    <row r="47807" spans="6:11" x14ac:dyDescent="0.25">
      <c r="F47807" s="25"/>
      <c r="G47807" s="27"/>
      <c r="H47807" s="37"/>
      <c r="I47807" s="37"/>
      <c r="J47807" s="26"/>
      <c r="K47807" s="37"/>
    </row>
    <row r="47808" spans="6:11" x14ac:dyDescent="0.25">
      <c r="F47808" s="25"/>
      <c r="G47808" s="27"/>
      <c r="H47808" s="37"/>
      <c r="I47808" s="37"/>
      <c r="J47808" s="26"/>
      <c r="K47808" s="37"/>
    </row>
    <row r="47809" spans="6:11" x14ac:dyDescent="0.25">
      <c r="F47809" s="25"/>
      <c r="G47809" s="27"/>
      <c r="H47809" s="37"/>
      <c r="I47809" s="37"/>
      <c r="J47809" s="26"/>
      <c r="K47809" s="37"/>
    </row>
    <row r="47810" spans="6:11" x14ac:dyDescent="0.25">
      <c r="F47810" s="25"/>
      <c r="G47810" s="27"/>
      <c r="H47810" s="37"/>
      <c r="I47810" s="37"/>
      <c r="J47810" s="26"/>
      <c r="K47810" s="37"/>
    </row>
    <row r="47811" spans="6:11" x14ac:dyDescent="0.25">
      <c r="F47811" s="25"/>
      <c r="G47811" s="27"/>
      <c r="H47811" s="37"/>
      <c r="I47811" s="37"/>
      <c r="J47811" s="26"/>
      <c r="K47811" s="37"/>
    </row>
    <row r="47812" spans="6:11" x14ac:dyDescent="0.25">
      <c r="F47812" s="25"/>
      <c r="G47812" s="27"/>
      <c r="H47812" s="37"/>
      <c r="I47812" s="37"/>
      <c r="J47812" s="26"/>
      <c r="K47812" s="37"/>
    </row>
    <row r="47813" spans="6:11" x14ac:dyDescent="0.25">
      <c r="F47813" s="25"/>
      <c r="G47813" s="27"/>
      <c r="H47813" s="37"/>
      <c r="I47813" s="37"/>
      <c r="J47813" s="26"/>
      <c r="K47813" s="37"/>
    </row>
    <row r="47814" spans="6:11" x14ac:dyDescent="0.25">
      <c r="F47814" s="25"/>
      <c r="G47814" s="27"/>
      <c r="H47814" s="37"/>
      <c r="I47814" s="37"/>
      <c r="J47814" s="26"/>
      <c r="K47814" s="37"/>
    </row>
    <row r="47815" spans="6:11" x14ac:dyDescent="0.25">
      <c r="F47815" s="25"/>
      <c r="G47815" s="27"/>
      <c r="H47815" s="37"/>
      <c r="I47815" s="37"/>
      <c r="J47815" s="26"/>
      <c r="K47815" s="37"/>
    </row>
    <row r="47816" spans="6:11" x14ac:dyDescent="0.25">
      <c r="F47816" s="25"/>
      <c r="G47816" s="27"/>
      <c r="H47816" s="37"/>
      <c r="I47816" s="37"/>
      <c r="J47816" s="26"/>
      <c r="K47816" s="37"/>
    </row>
    <row r="47817" spans="6:11" x14ac:dyDescent="0.25">
      <c r="F47817" s="25"/>
      <c r="G47817" s="27"/>
      <c r="H47817" s="37"/>
      <c r="I47817" s="37"/>
      <c r="J47817" s="26"/>
      <c r="K47817" s="37"/>
    </row>
    <row r="47818" spans="6:11" x14ac:dyDescent="0.25">
      <c r="F47818" s="25"/>
      <c r="G47818" s="27"/>
      <c r="H47818" s="37"/>
      <c r="I47818" s="37"/>
      <c r="J47818" s="26"/>
      <c r="K47818" s="37"/>
    </row>
    <row r="47819" spans="6:11" x14ac:dyDescent="0.25">
      <c r="F47819" s="25"/>
      <c r="G47819" s="27"/>
      <c r="H47819" s="37"/>
      <c r="I47819" s="37"/>
      <c r="J47819" s="26"/>
      <c r="K47819" s="37"/>
    </row>
    <row r="47820" spans="6:11" x14ac:dyDescent="0.25">
      <c r="F47820" s="25"/>
      <c r="G47820" s="27"/>
      <c r="H47820" s="37"/>
      <c r="I47820" s="37"/>
      <c r="J47820" s="26"/>
      <c r="K47820" s="37"/>
    </row>
    <row r="47821" spans="6:11" x14ac:dyDescent="0.25">
      <c r="F47821" s="25"/>
      <c r="G47821" s="27"/>
      <c r="H47821" s="37"/>
      <c r="I47821" s="37"/>
      <c r="J47821" s="26"/>
      <c r="K47821" s="37"/>
    </row>
    <row r="47822" spans="6:11" x14ac:dyDescent="0.25">
      <c r="F47822" s="25"/>
      <c r="G47822" s="27"/>
      <c r="H47822" s="37"/>
      <c r="I47822" s="37"/>
      <c r="J47822" s="26"/>
      <c r="K47822" s="37"/>
    </row>
    <row r="47823" spans="6:11" x14ac:dyDescent="0.25">
      <c r="F47823" s="25"/>
      <c r="G47823" s="27"/>
      <c r="H47823" s="37"/>
      <c r="I47823" s="37"/>
      <c r="J47823" s="26"/>
      <c r="K47823" s="37"/>
    </row>
    <row r="47824" spans="6:11" x14ac:dyDescent="0.25">
      <c r="F47824" s="25"/>
      <c r="G47824" s="27"/>
      <c r="H47824" s="37"/>
      <c r="I47824" s="37"/>
      <c r="J47824" s="26"/>
      <c r="K47824" s="37"/>
    </row>
    <row r="47825" spans="6:11" x14ac:dyDescent="0.25">
      <c r="F47825" s="25"/>
      <c r="G47825" s="27"/>
      <c r="H47825" s="37"/>
      <c r="I47825" s="37"/>
      <c r="J47825" s="26"/>
      <c r="K47825" s="37"/>
    </row>
    <row r="47826" spans="6:11" x14ac:dyDescent="0.25">
      <c r="F47826" s="25"/>
      <c r="G47826" s="27"/>
      <c r="H47826" s="37"/>
      <c r="I47826" s="37"/>
      <c r="J47826" s="26"/>
      <c r="K47826" s="37"/>
    </row>
    <row r="47827" spans="6:11" x14ac:dyDescent="0.25">
      <c r="F47827" s="25"/>
      <c r="G47827" s="27"/>
      <c r="H47827" s="37"/>
      <c r="I47827" s="37"/>
      <c r="J47827" s="26"/>
      <c r="K47827" s="37"/>
    </row>
    <row r="47828" spans="6:11" x14ac:dyDescent="0.25">
      <c r="F47828" s="25"/>
      <c r="G47828" s="27"/>
      <c r="H47828" s="37"/>
      <c r="I47828" s="37"/>
      <c r="J47828" s="26"/>
      <c r="K47828" s="37"/>
    </row>
    <row r="47829" spans="6:11" x14ac:dyDescent="0.25">
      <c r="F47829" s="25"/>
      <c r="G47829" s="27"/>
      <c r="H47829" s="37"/>
      <c r="I47829" s="37"/>
      <c r="J47829" s="26"/>
      <c r="K47829" s="37"/>
    </row>
    <row r="47830" spans="6:11" x14ac:dyDescent="0.25">
      <c r="F47830" s="25"/>
      <c r="G47830" s="27"/>
      <c r="H47830" s="37"/>
      <c r="I47830" s="37"/>
      <c r="J47830" s="26"/>
      <c r="K47830" s="37"/>
    </row>
    <row r="47831" spans="6:11" x14ac:dyDescent="0.25">
      <c r="F47831" s="25"/>
      <c r="G47831" s="27"/>
      <c r="H47831" s="37"/>
      <c r="I47831" s="37"/>
      <c r="J47831" s="26"/>
      <c r="K47831" s="37"/>
    </row>
    <row r="47832" spans="6:11" x14ac:dyDescent="0.25">
      <c r="F47832" s="25"/>
      <c r="G47832" s="27"/>
      <c r="H47832" s="37"/>
      <c r="I47832" s="37"/>
      <c r="J47832" s="26"/>
      <c r="K47832" s="37"/>
    </row>
    <row r="47833" spans="6:11" x14ac:dyDescent="0.25">
      <c r="F47833" s="25"/>
      <c r="G47833" s="27"/>
      <c r="H47833" s="37"/>
      <c r="I47833" s="37"/>
      <c r="J47833" s="26"/>
      <c r="K47833" s="37"/>
    </row>
    <row r="47834" spans="6:11" x14ac:dyDescent="0.25">
      <c r="F47834" s="25"/>
      <c r="G47834" s="27"/>
      <c r="H47834" s="37"/>
      <c r="I47834" s="37"/>
      <c r="J47834" s="26"/>
      <c r="K47834" s="37"/>
    </row>
    <row r="47835" spans="6:11" x14ac:dyDescent="0.25">
      <c r="F47835" s="25"/>
      <c r="G47835" s="27"/>
      <c r="H47835" s="37"/>
      <c r="I47835" s="37"/>
      <c r="J47835" s="26"/>
      <c r="K47835" s="37"/>
    </row>
    <row r="47836" spans="6:11" x14ac:dyDescent="0.25">
      <c r="F47836" s="25"/>
      <c r="G47836" s="27"/>
      <c r="H47836" s="37"/>
      <c r="I47836" s="37"/>
      <c r="J47836" s="26"/>
      <c r="K47836" s="37"/>
    </row>
    <row r="47837" spans="6:11" x14ac:dyDescent="0.25">
      <c r="F47837" s="25"/>
      <c r="G47837" s="27"/>
      <c r="H47837" s="37"/>
      <c r="I47837" s="37"/>
      <c r="J47837" s="26"/>
      <c r="K47837" s="37"/>
    </row>
    <row r="47838" spans="6:11" x14ac:dyDescent="0.25">
      <c r="F47838" s="25"/>
      <c r="G47838" s="27"/>
      <c r="H47838" s="37"/>
      <c r="I47838" s="37"/>
      <c r="J47838" s="26"/>
      <c r="K47838" s="37"/>
    </row>
    <row r="47839" spans="6:11" x14ac:dyDescent="0.25">
      <c r="F47839" s="25"/>
      <c r="G47839" s="27"/>
      <c r="H47839" s="37"/>
      <c r="I47839" s="37"/>
      <c r="J47839" s="26"/>
      <c r="K47839" s="37"/>
    </row>
    <row r="47840" spans="6:11" x14ac:dyDescent="0.25">
      <c r="F47840" s="25"/>
      <c r="G47840" s="27"/>
      <c r="H47840" s="37"/>
      <c r="I47840" s="37"/>
      <c r="J47840" s="26"/>
      <c r="K47840" s="37"/>
    </row>
    <row r="47841" spans="6:11" x14ac:dyDescent="0.25">
      <c r="F47841" s="25"/>
      <c r="G47841" s="27"/>
      <c r="H47841" s="37"/>
      <c r="I47841" s="37"/>
      <c r="J47841" s="26"/>
      <c r="K47841" s="37"/>
    </row>
    <row r="47842" spans="6:11" x14ac:dyDescent="0.25">
      <c r="F47842" s="25"/>
      <c r="G47842" s="27"/>
      <c r="H47842" s="37"/>
      <c r="I47842" s="37"/>
      <c r="J47842" s="26"/>
      <c r="K47842" s="37"/>
    </row>
    <row r="47843" spans="6:11" x14ac:dyDescent="0.25">
      <c r="F47843" s="25"/>
      <c r="G47843" s="27"/>
      <c r="H47843" s="37"/>
      <c r="I47843" s="37"/>
      <c r="J47843" s="26"/>
      <c r="K47843" s="37"/>
    </row>
    <row r="47844" spans="6:11" x14ac:dyDescent="0.25">
      <c r="F47844" s="25"/>
      <c r="G47844" s="27"/>
      <c r="H47844" s="37"/>
      <c r="I47844" s="37"/>
      <c r="J47844" s="26"/>
      <c r="K47844" s="37"/>
    </row>
    <row r="47845" spans="6:11" x14ac:dyDescent="0.25">
      <c r="F47845" s="25"/>
      <c r="G47845" s="27"/>
      <c r="H47845" s="37"/>
      <c r="I47845" s="37"/>
      <c r="J47845" s="26"/>
      <c r="K47845" s="37"/>
    </row>
    <row r="47846" spans="6:11" x14ac:dyDescent="0.25">
      <c r="F47846" s="25"/>
      <c r="G47846" s="27"/>
      <c r="H47846" s="37"/>
      <c r="I47846" s="37"/>
      <c r="J47846" s="26"/>
      <c r="K47846" s="37"/>
    </row>
    <row r="47847" spans="6:11" x14ac:dyDescent="0.25">
      <c r="F47847" s="25"/>
      <c r="G47847" s="27"/>
      <c r="H47847" s="37"/>
      <c r="I47847" s="37"/>
      <c r="J47847" s="26"/>
      <c r="K47847" s="37"/>
    </row>
    <row r="47848" spans="6:11" x14ac:dyDescent="0.25">
      <c r="F47848" s="25"/>
      <c r="G47848" s="27"/>
      <c r="H47848" s="37"/>
      <c r="I47848" s="37"/>
      <c r="J47848" s="26"/>
      <c r="K47848" s="37"/>
    </row>
    <row r="47849" spans="6:11" x14ac:dyDescent="0.25">
      <c r="F47849" s="25"/>
      <c r="G47849" s="27"/>
      <c r="H47849" s="37"/>
      <c r="I47849" s="37"/>
      <c r="J47849" s="26"/>
      <c r="K47849" s="37"/>
    </row>
    <row r="47850" spans="6:11" x14ac:dyDescent="0.25">
      <c r="F47850" s="25"/>
      <c r="G47850" s="27"/>
      <c r="H47850" s="37"/>
      <c r="I47850" s="37"/>
      <c r="J47850" s="26"/>
      <c r="K47850" s="37"/>
    </row>
    <row r="47851" spans="6:11" x14ac:dyDescent="0.25">
      <c r="F47851" s="25"/>
      <c r="G47851" s="27"/>
      <c r="H47851" s="37"/>
      <c r="I47851" s="37"/>
      <c r="J47851" s="26"/>
      <c r="K47851" s="37"/>
    </row>
    <row r="47852" spans="6:11" x14ac:dyDescent="0.25">
      <c r="F47852" s="25"/>
      <c r="G47852" s="27"/>
      <c r="H47852" s="37"/>
      <c r="I47852" s="37"/>
      <c r="J47852" s="26"/>
      <c r="K47852" s="37"/>
    </row>
    <row r="47853" spans="6:11" x14ac:dyDescent="0.25">
      <c r="F47853" s="25"/>
      <c r="G47853" s="27"/>
      <c r="H47853" s="37"/>
      <c r="I47853" s="37"/>
      <c r="J47853" s="26"/>
      <c r="K47853" s="37"/>
    </row>
    <row r="47854" spans="6:11" x14ac:dyDescent="0.25">
      <c r="F47854" s="25"/>
      <c r="G47854" s="27"/>
      <c r="H47854" s="37"/>
      <c r="I47854" s="37"/>
      <c r="J47854" s="26"/>
      <c r="K47854" s="37"/>
    </row>
    <row r="47855" spans="6:11" x14ac:dyDescent="0.25">
      <c r="F47855" s="25"/>
      <c r="G47855" s="27"/>
      <c r="H47855" s="37"/>
      <c r="I47855" s="37"/>
      <c r="J47855" s="26"/>
      <c r="K47855" s="37"/>
    </row>
    <row r="47856" spans="6:11" x14ac:dyDescent="0.25">
      <c r="F47856" s="25"/>
      <c r="G47856" s="27"/>
      <c r="H47856" s="37"/>
      <c r="I47856" s="37"/>
      <c r="J47856" s="26"/>
      <c r="K47856" s="37"/>
    </row>
    <row r="47857" spans="6:11" x14ac:dyDescent="0.25">
      <c r="F47857" s="25"/>
      <c r="G47857" s="27"/>
      <c r="H47857" s="37"/>
      <c r="I47857" s="37"/>
      <c r="J47857" s="26"/>
      <c r="K47857" s="37"/>
    </row>
    <row r="47858" spans="6:11" x14ac:dyDescent="0.25">
      <c r="F47858" s="25"/>
      <c r="G47858" s="27"/>
      <c r="H47858" s="37"/>
      <c r="I47858" s="37"/>
      <c r="J47858" s="26"/>
      <c r="K47858" s="37"/>
    </row>
    <row r="47859" spans="6:11" x14ac:dyDescent="0.25">
      <c r="F47859" s="25"/>
      <c r="G47859" s="27"/>
      <c r="H47859" s="37"/>
      <c r="I47859" s="37"/>
      <c r="J47859" s="26"/>
      <c r="K47859" s="37"/>
    </row>
    <row r="47860" spans="6:11" x14ac:dyDescent="0.25">
      <c r="F47860" s="25"/>
      <c r="G47860" s="27"/>
      <c r="H47860" s="37"/>
      <c r="I47860" s="37"/>
      <c r="J47860" s="26"/>
      <c r="K47860" s="37"/>
    </row>
    <row r="47861" spans="6:11" x14ac:dyDescent="0.25">
      <c r="F47861" s="25"/>
      <c r="G47861" s="27"/>
      <c r="H47861" s="37"/>
      <c r="I47861" s="37"/>
      <c r="J47861" s="26"/>
      <c r="K47861" s="37"/>
    </row>
    <row r="47862" spans="6:11" x14ac:dyDescent="0.25">
      <c r="F47862" s="25"/>
      <c r="G47862" s="27"/>
      <c r="H47862" s="37"/>
      <c r="I47862" s="37"/>
      <c r="J47862" s="26"/>
      <c r="K47862" s="37"/>
    </row>
    <row r="47863" spans="6:11" x14ac:dyDescent="0.25">
      <c r="F47863" s="25"/>
      <c r="G47863" s="27"/>
      <c r="H47863" s="37"/>
      <c r="I47863" s="37"/>
      <c r="J47863" s="26"/>
      <c r="K47863" s="37"/>
    </row>
    <row r="47864" spans="6:11" x14ac:dyDescent="0.25">
      <c r="F47864" s="25"/>
      <c r="G47864" s="27"/>
      <c r="H47864" s="37"/>
      <c r="I47864" s="37"/>
      <c r="J47864" s="26"/>
      <c r="K47864" s="37"/>
    </row>
    <row r="47865" spans="6:11" x14ac:dyDescent="0.25">
      <c r="F47865" s="25"/>
      <c r="G47865" s="27"/>
      <c r="H47865" s="37"/>
      <c r="I47865" s="37"/>
      <c r="J47865" s="26"/>
      <c r="K47865" s="37"/>
    </row>
    <row r="47866" spans="6:11" x14ac:dyDescent="0.25">
      <c r="F47866" s="25"/>
      <c r="G47866" s="27"/>
      <c r="H47866" s="37"/>
      <c r="I47866" s="37"/>
      <c r="J47866" s="26"/>
      <c r="K47866" s="37"/>
    </row>
    <row r="47867" spans="6:11" x14ac:dyDescent="0.25">
      <c r="F47867" s="25"/>
      <c r="G47867" s="27"/>
      <c r="H47867" s="37"/>
      <c r="I47867" s="37"/>
      <c r="J47867" s="26"/>
      <c r="K47867" s="37"/>
    </row>
    <row r="47868" spans="6:11" x14ac:dyDescent="0.25">
      <c r="F47868" s="25"/>
      <c r="G47868" s="27"/>
      <c r="H47868" s="37"/>
      <c r="I47868" s="37"/>
      <c r="J47868" s="26"/>
      <c r="K47868" s="37"/>
    </row>
    <row r="47869" spans="6:11" x14ac:dyDescent="0.25">
      <c r="F47869" s="25"/>
      <c r="G47869" s="27"/>
      <c r="H47869" s="37"/>
      <c r="I47869" s="37"/>
      <c r="J47869" s="26"/>
      <c r="K47869" s="37"/>
    </row>
    <row r="47870" spans="6:11" x14ac:dyDescent="0.25">
      <c r="F47870" s="25"/>
      <c r="G47870" s="27"/>
      <c r="H47870" s="37"/>
      <c r="I47870" s="37"/>
      <c r="J47870" s="26"/>
      <c r="K47870" s="37"/>
    </row>
    <row r="47871" spans="6:11" x14ac:dyDescent="0.25">
      <c r="F47871" s="25"/>
      <c r="G47871" s="27"/>
      <c r="H47871" s="37"/>
      <c r="I47871" s="37"/>
      <c r="J47871" s="26"/>
      <c r="K47871" s="37"/>
    </row>
    <row r="47872" spans="6:11" x14ac:dyDescent="0.25">
      <c r="F47872" s="25"/>
      <c r="G47872" s="27"/>
      <c r="H47872" s="37"/>
      <c r="I47872" s="37"/>
      <c r="J47872" s="26"/>
      <c r="K47872" s="37"/>
    </row>
    <row r="47873" spans="6:11" x14ac:dyDescent="0.25">
      <c r="F47873" s="25"/>
      <c r="G47873" s="27"/>
      <c r="H47873" s="37"/>
      <c r="I47873" s="37"/>
      <c r="J47873" s="26"/>
      <c r="K47873" s="37"/>
    </row>
    <row r="47874" spans="6:11" x14ac:dyDescent="0.25">
      <c r="F47874" s="25"/>
      <c r="G47874" s="27"/>
      <c r="H47874" s="37"/>
      <c r="I47874" s="37"/>
      <c r="J47874" s="26"/>
      <c r="K47874" s="37"/>
    </row>
    <row r="47875" spans="6:11" x14ac:dyDescent="0.25">
      <c r="F47875" s="25"/>
      <c r="G47875" s="27"/>
      <c r="H47875" s="37"/>
      <c r="I47875" s="37"/>
      <c r="J47875" s="26"/>
      <c r="K47875" s="37"/>
    </row>
    <row r="47876" spans="6:11" x14ac:dyDescent="0.25">
      <c r="F47876" s="25"/>
      <c r="G47876" s="27"/>
      <c r="H47876" s="37"/>
      <c r="I47876" s="37"/>
      <c r="J47876" s="26"/>
      <c r="K47876" s="37"/>
    </row>
    <row r="47877" spans="6:11" x14ac:dyDescent="0.25">
      <c r="F47877" s="25"/>
      <c r="G47877" s="27"/>
      <c r="H47877" s="37"/>
      <c r="I47877" s="37"/>
      <c r="J47877" s="26"/>
      <c r="K47877" s="37"/>
    </row>
    <row r="47878" spans="6:11" x14ac:dyDescent="0.25">
      <c r="F47878" s="25"/>
      <c r="G47878" s="27"/>
      <c r="H47878" s="37"/>
      <c r="I47878" s="37"/>
      <c r="J47878" s="26"/>
      <c r="K47878" s="37"/>
    </row>
    <row r="47879" spans="6:11" x14ac:dyDescent="0.25">
      <c r="F47879" s="25"/>
      <c r="G47879" s="27"/>
      <c r="H47879" s="37"/>
      <c r="I47879" s="37"/>
      <c r="J47879" s="26"/>
      <c r="K47879" s="37"/>
    </row>
    <row r="47880" spans="6:11" x14ac:dyDescent="0.25">
      <c r="F47880" s="25"/>
      <c r="G47880" s="27"/>
      <c r="H47880" s="37"/>
      <c r="I47880" s="37"/>
      <c r="J47880" s="26"/>
      <c r="K47880" s="37"/>
    </row>
    <row r="47881" spans="6:11" x14ac:dyDescent="0.25">
      <c r="F47881" s="25"/>
      <c r="G47881" s="27"/>
      <c r="H47881" s="37"/>
      <c r="I47881" s="37"/>
      <c r="J47881" s="26"/>
      <c r="K47881" s="37"/>
    </row>
    <row r="47882" spans="6:11" x14ac:dyDescent="0.25">
      <c r="F47882" s="25"/>
      <c r="G47882" s="27"/>
      <c r="H47882" s="37"/>
      <c r="I47882" s="37"/>
      <c r="J47882" s="26"/>
      <c r="K47882" s="37"/>
    </row>
    <row r="47883" spans="6:11" x14ac:dyDescent="0.25">
      <c r="F47883" s="25"/>
      <c r="G47883" s="27"/>
      <c r="H47883" s="37"/>
      <c r="I47883" s="37"/>
      <c r="J47883" s="26"/>
      <c r="K47883" s="37"/>
    </row>
    <row r="47884" spans="6:11" x14ac:dyDescent="0.25">
      <c r="F47884" s="25"/>
      <c r="G47884" s="27"/>
      <c r="H47884" s="37"/>
      <c r="I47884" s="37"/>
      <c r="J47884" s="26"/>
      <c r="K47884" s="37"/>
    </row>
    <row r="47885" spans="6:11" x14ac:dyDescent="0.25">
      <c r="F47885" s="25"/>
      <c r="G47885" s="27"/>
      <c r="H47885" s="37"/>
      <c r="I47885" s="37"/>
      <c r="J47885" s="26"/>
      <c r="K47885" s="37"/>
    </row>
    <row r="47886" spans="6:11" x14ac:dyDescent="0.25">
      <c r="F47886" s="25"/>
      <c r="G47886" s="27"/>
      <c r="H47886" s="37"/>
      <c r="I47886" s="37"/>
      <c r="J47886" s="26"/>
      <c r="K47886" s="37"/>
    </row>
    <row r="47887" spans="6:11" x14ac:dyDescent="0.25">
      <c r="F47887" s="25"/>
      <c r="G47887" s="27"/>
      <c r="H47887" s="37"/>
      <c r="I47887" s="37"/>
      <c r="J47887" s="26"/>
      <c r="K47887" s="37"/>
    </row>
    <row r="47888" spans="6:11" x14ac:dyDescent="0.25">
      <c r="F47888" s="25"/>
      <c r="G47888" s="27"/>
      <c r="H47888" s="37"/>
      <c r="I47888" s="37"/>
      <c r="J47888" s="26"/>
      <c r="K47888" s="37"/>
    </row>
    <row r="47889" spans="6:11" x14ac:dyDescent="0.25">
      <c r="F47889" s="25"/>
      <c r="G47889" s="27"/>
      <c r="H47889" s="37"/>
      <c r="I47889" s="37"/>
      <c r="J47889" s="26"/>
      <c r="K47889" s="37"/>
    </row>
    <row r="47890" spans="6:11" x14ac:dyDescent="0.25">
      <c r="F47890" s="25"/>
      <c r="G47890" s="27"/>
      <c r="H47890" s="37"/>
      <c r="I47890" s="37"/>
      <c r="J47890" s="26"/>
      <c r="K47890" s="37"/>
    </row>
    <row r="47891" spans="6:11" x14ac:dyDescent="0.25">
      <c r="F47891" s="25"/>
      <c r="G47891" s="27"/>
      <c r="H47891" s="37"/>
      <c r="I47891" s="37"/>
      <c r="J47891" s="26"/>
      <c r="K47891" s="37"/>
    </row>
    <row r="47892" spans="6:11" x14ac:dyDescent="0.25">
      <c r="F47892" s="25"/>
      <c r="G47892" s="27"/>
      <c r="H47892" s="37"/>
      <c r="I47892" s="37"/>
      <c r="J47892" s="26"/>
      <c r="K47892" s="37"/>
    </row>
    <row r="47893" spans="6:11" x14ac:dyDescent="0.25">
      <c r="F47893" s="25"/>
      <c r="G47893" s="27"/>
      <c r="H47893" s="37"/>
      <c r="I47893" s="37"/>
      <c r="J47893" s="26"/>
      <c r="K47893" s="37"/>
    </row>
    <row r="47894" spans="6:11" x14ac:dyDescent="0.25">
      <c r="F47894" s="25"/>
      <c r="G47894" s="27"/>
      <c r="H47894" s="37"/>
      <c r="I47894" s="37"/>
      <c r="J47894" s="26"/>
      <c r="K47894" s="37"/>
    </row>
    <row r="47895" spans="6:11" x14ac:dyDescent="0.25">
      <c r="F47895" s="25"/>
      <c r="G47895" s="27"/>
      <c r="H47895" s="37"/>
      <c r="I47895" s="37"/>
      <c r="J47895" s="26"/>
      <c r="K47895" s="37"/>
    </row>
    <row r="47896" spans="6:11" x14ac:dyDescent="0.25">
      <c r="F47896" s="25"/>
      <c r="G47896" s="27"/>
      <c r="H47896" s="37"/>
      <c r="I47896" s="37"/>
      <c r="J47896" s="26"/>
      <c r="K47896" s="37"/>
    </row>
    <row r="47897" spans="6:11" x14ac:dyDescent="0.25">
      <c r="F47897" s="25"/>
      <c r="G47897" s="27"/>
      <c r="H47897" s="37"/>
      <c r="I47897" s="37"/>
      <c r="J47897" s="26"/>
      <c r="K47897" s="37"/>
    </row>
    <row r="47898" spans="6:11" x14ac:dyDescent="0.25">
      <c r="F47898" s="25"/>
      <c r="G47898" s="27"/>
      <c r="H47898" s="37"/>
      <c r="I47898" s="37"/>
      <c r="J47898" s="26"/>
      <c r="K47898" s="37"/>
    </row>
    <row r="47899" spans="6:11" x14ac:dyDescent="0.25">
      <c r="F47899" s="25"/>
      <c r="G47899" s="27"/>
      <c r="H47899" s="37"/>
      <c r="I47899" s="37"/>
      <c r="J47899" s="26"/>
      <c r="K47899" s="37"/>
    </row>
    <row r="47900" spans="6:11" x14ac:dyDescent="0.25">
      <c r="F47900" s="25"/>
      <c r="G47900" s="27"/>
      <c r="H47900" s="37"/>
      <c r="I47900" s="37"/>
      <c r="J47900" s="26"/>
      <c r="K47900" s="37"/>
    </row>
    <row r="47901" spans="6:11" x14ac:dyDescent="0.25">
      <c r="F47901" s="25"/>
      <c r="G47901" s="27"/>
      <c r="H47901" s="37"/>
      <c r="I47901" s="37"/>
      <c r="J47901" s="26"/>
      <c r="K47901" s="37"/>
    </row>
    <row r="47902" spans="6:11" x14ac:dyDescent="0.25">
      <c r="F47902" s="25"/>
      <c r="G47902" s="27"/>
      <c r="H47902" s="37"/>
      <c r="I47902" s="37"/>
      <c r="J47902" s="26"/>
      <c r="K47902" s="37"/>
    </row>
    <row r="47903" spans="6:11" x14ac:dyDescent="0.25">
      <c r="F47903" s="25"/>
      <c r="G47903" s="27"/>
      <c r="H47903" s="37"/>
      <c r="I47903" s="37"/>
      <c r="J47903" s="26"/>
      <c r="K47903" s="37"/>
    </row>
    <row r="47904" spans="6:11" x14ac:dyDescent="0.25">
      <c r="F47904" s="25"/>
      <c r="G47904" s="27"/>
      <c r="H47904" s="37"/>
      <c r="I47904" s="37"/>
      <c r="J47904" s="26"/>
      <c r="K47904" s="37"/>
    </row>
    <row r="47905" spans="6:11" x14ac:dyDescent="0.25">
      <c r="F47905" s="25"/>
      <c r="G47905" s="27"/>
      <c r="H47905" s="37"/>
      <c r="I47905" s="37"/>
      <c r="J47905" s="26"/>
      <c r="K47905" s="37"/>
    </row>
    <row r="47906" spans="6:11" x14ac:dyDescent="0.25">
      <c r="F47906" s="25"/>
      <c r="G47906" s="27"/>
      <c r="H47906" s="37"/>
      <c r="I47906" s="37"/>
      <c r="J47906" s="26"/>
      <c r="K47906" s="37"/>
    </row>
    <row r="47907" spans="6:11" x14ac:dyDescent="0.25">
      <c r="F47907" s="25"/>
      <c r="G47907" s="27"/>
      <c r="H47907" s="37"/>
      <c r="I47907" s="37"/>
      <c r="J47907" s="26"/>
      <c r="K47907" s="37"/>
    </row>
    <row r="47908" spans="6:11" x14ac:dyDescent="0.25">
      <c r="F47908" s="25"/>
      <c r="G47908" s="27"/>
      <c r="H47908" s="37"/>
      <c r="I47908" s="37"/>
      <c r="J47908" s="26"/>
      <c r="K47908" s="37"/>
    </row>
    <row r="47909" spans="6:11" x14ac:dyDescent="0.25">
      <c r="F47909" s="25"/>
      <c r="G47909" s="27"/>
      <c r="H47909" s="37"/>
      <c r="I47909" s="37"/>
      <c r="J47909" s="26"/>
      <c r="K47909" s="37"/>
    </row>
    <row r="47910" spans="6:11" x14ac:dyDescent="0.25">
      <c r="F47910" s="25"/>
      <c r="G47910" s="27"/>
      <c r="H47910" s="37"/>
      <c r="I47910" s="37"/>
      <c r="J47910" s="26"/>
      <c r="K47910" s="37"/>
    </row>
    <row r="47911" spans="6:11" x14ac:dyDescent="0.25">
      <c r="F47911" s="25"/>
      <c r="G47911" s="27"/>
      <c r="H47911" s="37"/>
      <c r="I47911" s="37"/>
      <c r="J47911" s="26"/>
      <c r="K47911" s="37"/>
    </row>
    <row r="47912" spans="6:11" x14ac:dyDescent="0.25">
      <c r="F47912" s="25"/>
      <c r="G47912" s="27"/>
      <c r="H47912" s="37"/>
      <c r="I47912" s="37"/>
      <c r="J47912" s="26"/>
      <c r="K47912" s="37"/>
    </row>
    <row r="47913" spans="6:11" x14ac:dyDescent="0.25">
      <c r="F47913" s="25"/>
      <c r="G47913" s="27"/>
      <c r="H47913" s="37"/>
      <c r="I47913" s="37"/>
      <c r="J47913" s="26"/>
      <c r="K47913" s="37"/>
    </row>
    <row r="47914" spans="6:11" x14ac:dyDescent="0.25">
      <c r="F47914" s="25"/>
      <c r="G47914" s="27"/>
      <c r="H47914" s="37"/>
      <c r="I47914" s="37"/>
      <c r="J47914" s="26"/>
      <c r="K47914" s="37"/>
    </row>
    <row r="47915" spans="6:11" x14ac:dyDescent="0.25">
      <c r="F47915" s="25"/>
      <c r="G47915" s="27"/>
      <c r="H47915" s="37"/>
      <c r="I47915" s="37"/>
      <c r="J47915" s="26"/>
      <c r="K47915" s="37"/>
    </row>
    <row r="47916" spans="6:11" x14ac:dyDescent="0.25">
      <c r="F47916" s="25"/>
      <c r="G47916" s="27"/>
      <c r="H47916" s="37"/>
      <c r="I47916" s="37"/>
      <c r="J47916" s="26"/>
      <c r="K47916" s="37"/>
    </row>
    <row r="47917" spans="6:11" x14ac:dyDescent="0.25">
      <c r="F47917" s="25"/>
      <c r="G47917" s="27"/>
      <c r="H47917" s="37"/>
      <c r="I47917" s="37"/>
      <c r="J47917" s="26"/>
      <c r="K47917" s="37"/>
    </row>
    <row r="47918" spans="6:11" x14ac:dyDescent="0.25">
      <c r="F47918" s="25"/>
      <c r="G47918" s="27"/>
      <c r="H47918" s="37"/>
      <c r="I47918" s="37"/>
      <c r="J47918" s="26"/>
      <c r="K47918" s="37"/>
    </row>
    <row r="47919" spans="6:11" x14ac:dyDescent="0.25">
      <c r="F47919" s="25"/>
      <c r="G47919" s="27"/>
      <c r="H47919" s="37"/>
      <c r="I47919" s="37"/>
      <c r="J47919" s="26"/>
      <c r="K47919" s="37"/>
    </row>
    <row r="47920" spans="6:11" x14ac:dyDescent="0.25">
      <c r="F47920" s="25"/>
      <c r="G47920" s="27"/>
      <c r="H47920" s="37"/>
      <c r="I47920" s="37"/>
      <c r="J47920" s="26"/>
      <c r="K47920" s="37"/>
    </row>
    <row r="47921" spans="6:11" x14ac:dyDescent="0.25">
      <c r="F47921" s="25"/>
      <c r="G47921" s="27"/>
      <c r="H47921" s="37"/>
      <c r="I47921" s="37"/>
      <c r="J47921" s="26"/>
      <c r="K47921" s="37"/>
    </row>
    <row r="47922" spans="6:11" x14ac:dyDescent="0.25">
      <c r="F47922" s="25"/>
      <c r="G47922" s="27"/>
      <c r="H47922" s="37"/>
      <c r="I47922" s="37"/>
      <c r="J47922" s="26"/>
      <c r="K47922" s="37"/>
    </row>
    <row r="47923" spans="6:11" x14ac:dyDescent="0.25">
      <c r="F47923" s="25"/>
      <c r="G47923" s="27"/>
      <c r="H47923" s="37"/>
      <c r="I47923" s="37"/>
      <c r="J47923" s="26"/>
      <c r="K47923" s="37"/>
    </row>
    <row r="47924" spans="6:11" x14ac:dyDescent="0.25">
      <c r="F47924" s="25"/>
      <c r="G47924" s="27"/>
      <c r="H47924" s="37"/>
      <c r="I47924" s="37"/>
      <c r="J47924" s="26"/>
      <c r="K47924" s="37"/>
    </row>
    <row r="47925" spans="6:11" x14ac:dyDescent="0.25">
      <c r="F47925" s="25"/>
      <c r="G47925" s="27"/>
      <c r="H47925" s="37"/>
      <c r="I47925" s="37"/>
      <c r="J47925" s="26"/>
      <c r="K47925" s="37"/>
    </row>
    <row r="47926" spans="6:11" x14ac:dyDescent="0.25">
      <c r="F47926" s="25"/>
      <c r="G47926" s="27"/>
      <c r="H47926" s="37"/>
      <c r="I47926" s="37"/>
      <c r="J47926" s="26"/>
      <c r="K47926" s="37"/>
    </row>
    <row r="47927" spans="6:11" x14ac:dyDescent="0.25">
      <c r="F47927" s="25"/>
      <c r="G47927" s="27"/>
      <c r="H47927" s="37"/>
      <c r="I47927" s="37"/>
      <c r="J47927" s="26"/>
      <c r="K47927" s="37"/>
    </row>
    <row r="47928" spans="6:11" x14ac:dyDescent="0.25">
      <c r="F47928" s="25"/>
      <c r="G47928" s="27"/>
      <c r="H47928" s="37"/>
      <c r="I47928" s="37"/>
      <c r="J47928" s="26"/>
      <c r="K47928" s="37"/>
    </row>
    <row r="47929" spans="6:11" x14ac:dyDescent="0.25">
      <c r="F47929" s="25"/>
      <c r="G47929" s="27"/>
      <c r="H47929" s="37"/>
      <c r="I47929" s="37"/>
      <c r="J47929" s="26"/>
      <c r="K47929" s="37"/>
    </row>
    <row r="47930" spans="6:11" x14ac:dyDescent="0.25">
      <c r="F47930" s="25"/>
      <c r="G47930" s="27"/>
      <c r="H47930" s="37"/>
      <c r="I47930" s="37"/>
      <c r="J47930" s="26"/>
      <c r="K47930" s="37"/>
    </row>
    <row r="47931" spans="6:11" x14ac:dyDescent="0.25">
      <c r="F47931" s="25"/>
      <c r="G47931" s="27"/>
      <c r="H47931" s="37"/>
      <c r="I47931" s="37"/>
      <c r="J47931" s="26"/>
      <c r="K47931" s="37"/>
    </row>
    <row r="47932" spans="6:11" x14ac:dyDescent="0.25">
      <c r="F47932" s="25"/>
      <c r="G47932" s="27"/>
      <c r="H47932" s="37"/>
      <c r="I47932" s="37"/>
      <c r="J47932" s="26"/>
      <c r="K47932" s="37"/>
    </row>
    <row r="47933" spans="6:11" x14ac:dyDescent="0.25">
      <c r="F47933" s="25"/>
      <c r="G47933" s="27"/>
      <c r="H47933" s="37"/>
      <c r="I47933" s="37"/>
      <c r="J47933" s="26"/>
      <c r="K47933" s="37"/>
    </row>
    <row r="47934" spans="6:11" x14ac:dyDescent="0.25">
      <c r="F47934" s="25"/>
      <c r="G47934" s="27"/>
      <c r="H47934" s="37"/>
      <c r="I47934" s="37"/>
      <c r="J47934" s="26"/>
      <c r="K47934" s="37"/>
    </row>
    <row r="47935" spans="6:11" x14ac:dyDescent="0.25">
      <c r="F47935" s="25"/>
      <c r="G47935" s="27"/>
      <c r="H47935" s="37"/>
      <c r="I47935" s="37"/>
      <c r="J47935" s="26"/>
      <c r="K47935" s="37"/>
    </row>
    <row r="47936" spans="6:11" x14ac:dyDescent="0.25">
      <c r="F47936" s="25"/>
      <c r="G47936" s="27"/>
      <c r="H47936" s="37"/>
      <c r="I47936" s="37"/>
      <c r="J47936" s="26"/>
      <c r="K47936" s="37"/>
    </row>
    <row r="47937" spans="6:11" x14ac:dyDescent="0.25">
      <c r="F47937" s="25"/>
      <c r="G47937" s="27"/>
      <c r="H47937" s="37"/>
      <c r="I47937" s="37"/>
      <c r="J47937" s="26"/>
      <c r="K47937" s="37"/>
    </row>
    <row r="47938" spans="6:11" x14ac:dyDescent="0.25">
      <c r="F47938" s="25"/>
      <c r="G47938" s="27"/>
      <c r="H47938" s="37"/>
      <c r="I47938" s="37"/>
      <c r="J47938" s="26"/>
      <c r="K47938" s="37"/>
    </row>
    <row r="47939" spans="6:11" x14ac:dyDescent="0.25">
      <c r="F47939" s="25"/>
      <c r="G47939" s="27"/>
      <c r="H47939" s="37"/>
      <c r="I47939" s="37"/>
      <c r="J47939" s="26"/>
      <c r="K47939" s="37"/>
    </row>
    <row r="47940" spans="6:11" x14ac:dyDescent="0.25">
      <c r="F47940" s="25"/>
      <c r="G47940" s="27"/>
      <c r="H47940" s="37"/>
      <c r="I47940" s="37"/>
      <c r="J47940" s="26"/>
      <c r="K47940" s="37"/>
    </row>
    <row r="47941" spans="6:11" x14ac:dyDescent="0.25">
      <c r="F47941" s="25"/>
      <c r="G47941" s="27"/>
      <c r="H47941" s="37"/>
      <c r="I47941" s="37"/>
      <c r="J47941" s="26"/>
      <c r="K47941" s="37"/>
    </row>
    <row r="47942" spans="6:11" x14ac:dyDescent="0.25">
      <c r="F47942" s="25"/>
      <c r="G47942" s="27"/>
      <c r="H47942" s="37"/>
      <c r="I47942" s="37"/>
      <c r="J47942" s="26"/>
      <c r="K47942" s="37"/>
    </row>
    <row r="47943" spans="6:11" x14ac:dyDescent="0.25">
      <c r="F47943" s="25"/>
      <c r="G47943" s="27"/>
      <c r="H47943" s="37"/>
      <c r="I47943" s="37"/>
      <c r="J47943" s="26"/>
      <c r="K47943" s="37"/>
    </row>
    <row r="47944" spans="6:11" x14ac:dyDescent="0.25">
      <c r="F47944" s="25"/>
      <c r="G47944" s="27"/>
      <c r="H47944" s="37"/>
      <c r="I47944" s="37"/>
      <c r="J47944" s="26"/>
      <c r="K47944" s="37"/>
    </row>
    <row r="47945" spans="6:11" x14ac:dyDescent="0.25">
      <c r="F47945" s="25"/>
      <c r="G47945" s="27"/>
      <c r="H47945" s="37"/>
      <c r="I47945" s="37"/>
      <c r="J47945" s="26"/>
      <c r="K47945" s="37"/>
    </row>
    <row r="47946" spans="6:11" x14ac:dyDescent="0.25">
      <c r="F47946" s="25"/>
      <c r="G47946" s="27"/>
      <c r="H47946" s="37"/>
      <c r="I47946" s="37"/>
      <c r="J47946" s="26"/>
      <c r="K47946" s="37"/>
    </row>
    <row r="47947" spans="6:11" x14ac:dyDescent="0.25">
      <c r="F47947" s="25"/>
      <c r="G47947" s="27"/>
      <c r="H47947" s="37"/>
      <c r="I47947" s="37"/>
      <c r="J47947" s="26"/>
      <c r="K47947" s="37"/>
    </row>
    <row r="47948" spans="6:11" x14ac:dyDescent="0.25">
      <c r="F47948" s="25"/>
      <c r="G47948" s="27"/>
      <c r="H47948" s="37"/>
      <c r="I47948" s="37"/>
      <c r="J47948" s="26"/>
      <c r="K47948" s="37"/>
    </row>
    <row r="47949" spans="6:11" x14ac:dyDescent="0.25">
      <c r="F47949" s="25"/>
      <c r="G47949" s="27"/>
      <c r="H47949" s="37"/>
      <c r="I47949" s="37"/>
      <c r="J47949" s="26"/>
      <c r="K47949" s="37"/>
    </row>
    <row r="47950" spans="6:11" x14ac:dyDescent="0.25">
      <c r="F47950" s="25"/>
      <c r="G47950" s="27"/>
      <c r="H47950" s="37"/>
      <c r="I47950" s="37"/>
      <c r="J47950" s="26"/>
      <c r="K47950" s="37"/>
    </row>
    <row r="47951" spans="6:11" x14ac:dyDescent="0.25">
      <c r="F47951" s="25"/>
      <c r="G47951" s="27"/>
      <c r="H47951" s="37"/>
      <c r="I47951" s="37"/>
      <c r="J47951" s="26"/>
      <c r="K47951" s="37"/>
    </row>
    <row r="47952" spans="6:11" x14ac:dyDescent="0.25">
      <c r="F47952" s="25"/>
      <c r="G47952" s="27"/>
      <c r="H47952" s="37"/>
      <c r="I47952" s="37"/>
      <c r="J47952" s="26"/>
      <c r="K47952" s="37"/>
    </row>
    <row r="47953" spans="6:11" x14ac:dyDescent="0.25">
      <c r="F47953" s="25"/>
      <c r="G47953" s="27"/>
      <c r="H47953" s="37"/>
      <c r="I47953" s="37"/>
      <c r="J47953" s="26"/>
      <c r="K47953" s="37"/>
    </row>
    <row r="47954" spans="6:11" x14ac:dyDescent="0.25">
      <c r="F47954" s="25"/>
      <c r="G47954" s="27"/>
      <c r="H47954" s="37"/>
      <c r="I47954" s="37"/>
      <c r="J47954" s="26"/>
      <c r="K47954" s="37"/>
    </row>
    <row r="47955" spans="6:11" x14ac:dyDescent="0.25">
      <c r="F47955" s="25"/>
      <c r="G47955" s="27"/>
      <c r="H47955" s="37"/>
      <c r="I47955" s="37"/>
      <c r="J47955" s="26"/>
      <c r="K47955" s="37"/>
    </row>
    <row r="47956" spans="6:11" x14ac:dyDescent="0.25">
      <c r="F47956" s="25"/>
      <c r="G47956" s="27"/>
      <c r="H47956" s="37"/>
      <c r="I47956" s="37"/>
      <c r="J47956" s="26"/>
      <c r="K47956" s="37"/>
    </row>
    <row r="47957" spans="6:11" x14ac:dyDescent="0.25">
      <c r="F47957" s="25"/>
      <c r="G47957" s="27"/>
      <c r="H47957" s="37"/>
      <c r="I47957" s="37"/>
      <c r="J47957" s="26"/>
      <c r="K47957" s="37"/>
    </row>
    <row r="47958" spans="6:11" x14ac:dyDescent="0.25">
      <c r="F47958" s="25"/>
      <c r="G47958" s="27"/>
      <c r="H47958" s="37"/>
      <c r="I47958" s="37"/>
      <c r="J47958" s="26"/>
      <c r="K47958" s="37"/>
    </row>
    <row r="47959" spans="6:11" x14ac:dyDescent="0.25">
      <c r="F47959" s="25"/>
      <c r="G47959" s="27"/>
      <c r="H47959" s="37"/>
      <c r="I47959" s="37"/>
      <c r="J47959" s="26"/>
      <c r="K47959" s="37"/>
    </row>
    <row r="47960" spans="6:11" x14ac:dyDescent="0.25">
      <c r="F47960" s="25"/>
      <c r="G47960" s="27"/>
      <c r="H47960" s="37"/>
      <c r="I47960" s="37"/>
      <c r="J47960" s="26"/>
      <c r="K47960" s="37"/>
    </row>
    <row r="47961" spans="6:11" x14ac:dyDescent="0.25">
      <c r="F47961" s="25"/>
      <c r="G47961" s="27"/>
      <c r="H47961" s="37"/>
      <c r="I47961" s="37"/>
      <c r="J47961" s="26"/>
      <c r="K47961" s="37"/>
    </row>
    <row r="47962" spans="6:11" x14ac:dyDescent="0.25">
      <c r="F47962" s="25"/>
      <c r="G47962" s="27"/>
      <c r="H47962" s="37"/>
      <c r="I47962" s="37"/>
      <c r="J47962" s="26"/>
      <c r="K47962" s="37"/>
    </row>
    <row r="47963" spans="6:11" x14ac:dyDescent="0.25">
      <c r="F47963" s="25"/>
      <c r="G47963" s="27"/>
      <c r="H47963" s="37"/>
      <c r="I47963" s="37"/>
      <c r="J47963" s="26"/>
      <c r="K47963" s="37"/>
    </row>
    <row r="47964" spans="6:11" x14ac:dyDescent="0.25">
      <c r="F47964" s="25"/>
      <c r="G47964" s="27"/>
      <c r="H47964" s="37"/>
      <c r="I47964" s="37"/>
      <c r="J47964" s="26"/>
      <c r="K47964" s="37"/>
    </row>
    <row r="47965" spans="6:11" x14ac:dyDescent="0.25">
      <c r="F47965" s="25"/>
      <c r="G47965" s="27"/>
      <c r="H47965" s="37"/>
      <c r="I47965" s="37"/>
      <c r="J47965" s="26"/>
      <c r="K47965" s="37"/>
    </row>
    <row r="47966" spans="6:11" x14ac:dyDescent="0.25">
      <c r="F47966" s="25"/>
      <c r="G47966" s="27"/>
      <c r="H47966" s="37"/>
      <c r="I47966" s="37"/>
      <c r="J47966" s="26"/>
      <c r="K47966" s="37"/>
    </row>
    <row r="47967" spans="6:11" x14ac:dyDescent="0.25">
      <c r="F47967" s="25"/>
      <c r="G47967" s="27"/>
      <c r="H47967" s="37"/>
      <c r="I47967" s="37"/>
      <c r="J47967" s="26"/>
      <c r="K47967" s="37"/>
    </row>
    <row r="47968" spans="6:11" x14ac:dyDescent="0.25">
      <c r="F47968" s="25"/>
      <c r="G47968" s="27"/>
      <c r="H47968" s="37"/>
      <c r="I47968" s="37"/>
      <c r="J47968" s="26"/>
      <c r="K47968" s="37"/>
    </row>
    <row r="47969" spans="6:11" x14ac:dyDescent="0.25">
      <c r="F47969" s="25"/>
      <c r="G47969" s="27"/>
      <c r="H47969" s="37"/>
      <c r="I47969" s="37"/>
      <c r="J47969" s="26"/>
      <c r="K47969" s="37"/>
    </row>
    <row r="47970" spans="6:11" x14ac:dyDescent="0.25">
      <c r="F47970" s="25"/>
      <c r="G47970" s="27"/>
      <c r="H47970" s="37"/>
      <c r="I47970" s="37"/>
      <c r="J47970" s="26"/>
      <c r="K47970" s="37"/>
    </row>
    <row r="47971" spans="6:11" x14ac:dyDescent="0.25">
      <c r="F47971" s="25"/>
      <c r="G47971" s="27"/>
      <c r="H47971" s="37"/>
      <c r="I47971" s="37"/>
      <c r="J47971" s="26"/>
      <c r="K47971" s="37"/>
    </row>
    <row r="47972" spans="6:11" x14ac:dyDescent="0.25">
      <c r="F47972" s="25"/>
      <c r="G47972" s="27"/>
      <c r="H47972" s="37"/>
      <c r="I47972" s="37"/>
      <c r="J47972" s="26"/>
      <c r="K47972" s="37"/>
    </row>
    <row r="47973" spans="6:11" x14ac:dyDescent="0.25">
      <c r="F47973" s="25"/>
      <c r="G47973" s="27"/>
      <c r="H47973" s="37"/>
      <c r="I47973" s="37"/>
      <c r="J47973" s="26"/>
      <c r="K47973" s="37"/>
    </row>
    <row r="47974" spans="6:11" x14ac:dyDescent="0.25">
      <c r="F47974" s="25"/>
      <c r="G47974" s="27"/>
      <c r="H47974" s="37"/>
      <c r="I47974" s="37"/>
      <c r="J47974" s="26"/>
      <c r="K47974" s="37"/>
    </row>
    <row r="47975" spans="6:11" x14ac:dyDescent="0.25">
      <c r="F47975" s="25"/>
      <c r="G47975" s="27"/>
      <c r="H47975" s="37"/>
      <c r="I47975" s="37"/>
      <c r="J47975" s="26"/>
      <c r="K47975" s="37"/>
    </row>
    <row r="47976" spans="6:11" x14ac:dyDescent="0.25">
      <c r="F47976" s="25"/>
      <c r="G47976" s="27"/>
      <c r="H47976" s="37"/>
      <c r="I47976" s="37"/>
      <c r="J47976" s="26"/>
      <c r="K47976" s="37"/>
    </row>
    <row r="47977" spans="6:11" x14ac:dyDescent="0.25">
      <c r="F47977" s="25"/>
      <c r="G47977" s="27"/>
      <c r="H47977" s="37"/>
      <c r="I47977" s="37"/>
      <c r="J47977" s="26"/>
      <c r="K47977" s="37"/>
    </row>
    <row r="47978" spans="6:11" x14ac:dyDescent="0.25">
      <c r="F47978" s="25"/>
      <c r="G47978" s="27"/>
      <c r="H47978" s="37"/>
      <c r="I47978" s="37"/>
      <c r="J47978" s="26"/>
      <c r="K47978" s="37"/>
    </row>
    <row r="47979" spans="6:11" x14ac:dyDescent="0.25">
      <c r="F47979" s="25"/>
      <c r="G47979" s="27"/>
      <c r="H47979" s="37"/>
      <c r="I47979" s="37"/>
      <c r="J47979" s="26"/>
      <c r="K47979" s="37"/>
    </row>
    <row r="47980" spans="6:11" x14ac:dyDescent="0.25">
      <c r="F47980" s="25"/>
      <c r="G47980" s="27"/>
      <c r="H47980" s="37"/>
      <c r="I47980" s="37"/>
      <c r="J47980" s="26"/>
      <c r="K47980" s="37"/>
    </row>
    <row r="47981" spans="6:11" x14ac:dyDescent="0.25">
      <c r="F47981" s="25"/>
      <c r="G47981" s="27"/>
      <c r="H47981" s="37"/>
      <c r="I47981" s="37"/>
      <c r="J47981" s="26"/>
      <c r="K47981" s="37"/>
    </row>
    <row r="47982" spans="6:11" x14ac:dyDescent="0.25">
      <c r="F47982" s="25"/>
      <c r="G47982" s="27"/>
      <c r="H47982" s="37"/>
      <c r="I47982" s="37"/>
      <c r="J47982" s="26"/>
      <c r="K47982" s="37"/>
    </row>
    <row r="47983" spans="6:11" x14ac:dyDescent="0.25">
      <c r="F47983" s="25"/>
      <c r="G47983" s="27"/>
      <c r="H47983" s="37"/>
      <c r="I47983" s="37"/>
      <c r="J47983" s="26"/>
      <c r="K47983" s="37"/>
    </row>
    <row r="47984" spans="6:11" x14ac:dyDescent="0.25">
      <c r="F47984" s="25"/>
      <c r="G47984" s="27"/>
      <c r="H47984" s="37"/>
      <c r="I47984" s="37"/>
      <c r="J47984" s="26"/>
      <c r="K47984" s="37"/>
    </row>
    <row r="47985" spans="6:11" x14ac:dyDescent="0.25">
      <c r="F47985" s="25"/>
      <c r="G47985" s="27"/>
      <c r="H47985" s="37"/>
      <c r="I47985" s="37"/>
      <c r="J47985" s="26"/>
      <c r="K47985" s="37"/>
    </row>
    <row r="47986" spans="6:11" x14ac:dyDescent="0.25">
      <c r="F47986" s="25"/>
      <c r="G47986" s="27"/>
      <c r="H47986" s="37"/>
      <c r="I47986" s="37"/>
      <c r="J47986" s="26"/>
      <c r="K47986" s="37"/>
    </row>
    <row r="47987" spans="6:11" x14ac:dyDescent="0.25">
      <c r="F47987" s="25"/>
      <c r="G47987" s="27"/>
      <c r="H47987" s="37"/>
      <c r="I47987" s="37"/>
      <c r="J47987" s="26"/>
      <c r="K47987" s="37"/>
    </row>
    <row r="47988" spans="6:11" x14ac:dyDescent="0.25">
      <c r="F47988" s="25"/>
      <c r="G47988" s="27"/>
      <c r="H47988" s="37"/>
      <c r="I47988" s="37"/>
      <c r="J47988" s="26"/>
      <c r="K47988" s="37"/>
    </row>
    <row r="47989" spans="6:11" x14ac:dyDescent="0.25">
      <c r="F47989" s="25"/>
      <c r="G47989" s="27"/>
      <c r="H47989" s="37"/>
      <c r="I47989" s="37"/>
      <c r="J47989" s="26"/>
      <c r="K47989" s="37"/>
    </row>
    <row r="47990" spans="6:11" x14ac:dyDescent="0.25">
      <c r="F47990" s="25"/>
      <c r="G47990" s="27"/>
      <c r="H47990" s="37"/>
      <c r="I47990" s="37"/>
      <c r="J47990" s="26"/>
      <c r="K47990" s="37"/>
    </row>
    <row r="47991" spans="6:11" x14ac:dyDescent="0.25">
      <c r="F47991" s="25"/>
      <c r="G47991" s="27"/>
      <c r="H47991" s="37"/>
      <c r="I47991" s="37"/>
      <c r="J47991" s="26"/>
      <c r="K47991" s="37"/>
    </row>
    <row r="47992" spans="6:11" x14ac:dyDescent="0.25">
      <c r="F47992" s="25"/>
      <c r="G47992" s="27"/>
      <c r="H47992" s="37"/>
      <c r="I47992" s="37"/>
      <c r="J47992" s="26"/>
      <c r="K47992" s="37"/>
    </row>
    <row r="47993" spans="6:11" x14ac:dyDescent="0.25">
      <c r="F47993" s="25"/>
      <c r="G47993" s="27"/>
      <c r="H47993" s="37"/>
      <c r="I47993" s="37"/>
      <c r="J47993" s="26"/>
      <c r="K47993" s="37"/>
    </row>
    <row r="47994" spans="6:11" x14ac:dyDescent="0.25">
      <c r="F47994" s="25"/>
      <c r="G47994" s="27"/>
      <c r="H47994" s="37"/>
      <c r="I47994" s="37"/>
      <c r="J47994" s="26"/>
      <c r="K47994" s="37"/>
    </row>
    <row r="47995" spans="6:11" x14ac:dyDescent="0.25">
      <c r="F47995" s="25"/>
      <c r="G47995" s="27"/>
      <c r="H47995" s="37"/>
      <c r="I47995" s="37"/>
      <c r="J47995" s="26"/>
      <c r="K47995" s="37"/>
    </row>
    <row r="47996" spans="6:11" x14ac:dyDescent="0.25">
      <c r="F47996" s="25"/>
      <c r="G47996" s="27"/>
      <c r="H47996" s="37"/>
      <c r="I47996" s="37"/>
      <c r="J47996" s="26"/>
      <c r="K47996" s="37"/>
    </row>
    <row r="47997" spans="6:11" x14ac:dyDescent="0.25">
      <c r="F47997" s="25"/>
      <c r="G47997" s="27"/>
      <c r="H47997" s="37"/>
      <c r="I47997" s="37"/>
      <c r="J47997" s="26"/>
      <c r="K47997" s="37"/>
    </row>
    <row r="47998" spans="6:11" x14ac:dyDescent="0.25">
      <c r="F47998" s="25"/>
      <c r="G47998" s="27"/>
      <c r="H47998" s="37"/>
      <c r="I47998" s="37"/>
      <c r="J47998" s="26"/>
      <c r="K47998" s="37"/>
    </row>
    <row r="47999" spans="6:11" x14ac:dyDescent="0.25">
      <c r="F47999" s="25"/>
      <c r="G47999" s="27"/>
      <c r="H47999" s="37"/>
      <c r="I47999" s="37"/>
      <c r="J47999" s="26"/>
      <c r="K47999" s="37"/>
    </row>
    <row r="48000" spans="6:11" x14ac:dyDescent="0.25">
      <c r="F48000" s="25"/>
      <c r="G48000" s="27"/>
      <c r="H48000" s="37"/>
      <c r="I48000" s="37"/>
      <c r="J48000" s="26"/>
      <c r="K48000" s="37"/>
    </row>
    <row r="48001" spans="6:11" x14ac:dyDescent="0.25">
      <c r="F48001" s="25"/>
      <c r="G48001" s="27"/>
      <c r="H48001" s="37"/>
      <c r="I48001" s="37"/>
      <c r="J48001" s="26"/>
      <c r="K48001" s="37"/>
    </row>
    <row r="48002" spans="6:11" x14ac:dyDescent="0.25">
      <c r="F48002" s="25"/>
      <c r="G48002" s="27"/>
      <c r="H48002" s="37"/>
      <c r="I48002" s="37"/>
      <c r="J48002" s="26"/>
      <c r="K48002" s="37"/>
    </row>
    <row r="48003" spans="6:11" x14ac:dyDescent="0.25">
      <c r="F48003" s="25"/>
      <c r="G48003" s="27"/>
      <c r="H48003" s="37"/>
      <c r="I48003" s="37"/>
      <c r="J48003" s="26"/>
      <c r="K48003" s="37"/>
    </row>
    <row r="48004" spans="6:11" x14ac:dyDescent="0.25">
      <c r="F48004" s="25"/>
      <c r="G48004" s="27"/>
      <c r="H48004" s="37"/>
      <c r="I48004" s="37"/>
      <c r="J48004" s="26"/>
      <c r="K48004" s="37"/>
    </row>
    <row r="48005" spans="6:11" x14ac:dyDescent="0.25">
      <c r="F48005" s="25"/>
      <c r="G48005" s="27"/>
      <c r="H48005" s="37"/>
      <c r="I48005" s="37"/>
      <c r="J48005" s="26"/>
      <c r="K48005" s="37"/>
    </row>
    <row r="48006" spans="6:11" x14ac:dyDescent="0.25">
      <c r="F48006" s="25"/>
      <c r="G48006" s="27"/>
      <c r="H48006" s="37"/>
      <c r="I48006" s="37"/>
      <c r="J48006" s="26"/>
      <c r="K48006" s="37"/>
    </row>
    <row r="48007" spans="6:11" x14ac:dyDescent="0.25">
      <c r="F48007" s="25"/>
      <c r="G48007" s="27"/>
      <c r="H48007" s="37"/>
      <c r="I48007" s="37"/>
      <c r="J48007" s="26"/>
      <c r="K48007" s="37"/>
    </row>
    <row r="48008" spans="6:11" x14ac:dyDescent="0.25">
      <c r="F48008" s="25"/>
      <c r="G48008" s="27"/>
      <c r="H48008" s="37"/>
      <c r="I48008" s="37"/>
      <c r="J48008" s="26"/>
      <c r="K48008" s="37"/>
    </row>
    <row r="48009" spans="6:11" x14ac:dyDescent="0.25">
      <c r="F48009" s="25"/>
      <c r="G48009" s="27"/>
      <c r="H48009" s="37"/>
      <c r="I48009" s="37"/>
      <c r="J48009" s="26"/>
      <c r="K48009" s="37"/>
    </row>
    <row r="48010" spans="6:11" x14ac:dyDescent="0.25">
      <c r="F48010" s="25"/>
      <c r="G48010" s="27"/>
      <c r="H48010" s="37"/>
      <c r="I48010" s="37"/>
      <c r="J48010" s="26"/>
      <c r="K48010" s="37"/>
    </row>
    <row r="48011" spans="6:11" x14ac:dyDescent="0.25">
      <c r="F48011" s="25"/>
      <c r="G48011" s="27"/>
      <c r="H48011" s="37"/>
      <c r="I48011" s="37"/>
      <c r="J48011" s="26"/>
      <c r="K48011" s="37"/>
    </row>
    <row r="48012" spans="6:11" x14ac:dyDescent="0.25">
      <c r="F48012" s="25"/>
      <c r="G48012" s="27"/>
      <c r="H48012" s="37"/>
      <c r="I48012" s="37"/>
      <c r="J48012" s="26"/>
      <c r="K48012" s="37"/>
    </row>
    <row r="48013" spans="6:11" x14ac:dyDescent="0.25">
      <c r="F48013" s="25"/>
      <c r="G48013" s="27"/>
      <c r="H48013" s="37"/>
      <c r="I48013" s="37"/>
      <c r="J48013" s="26"/>
      <c r="K48013" s="37"/>
    </row>
    <row r="48014" spans="6:11" x14ac:dyDescent="0.25">
      <c r="F48014" s="25"/>
      <c r="G48014" s="27"/>
      <c r="H48014" s="37"/>
      <c r="I48014" s="37"/>
      <c r="J48014" s="26"/>
      <c r="K48014" s="37"/>
    </row>
    <row r="48015" spans="6:11" x14ac:dyDescent="0.25">
      <c r="F48015" s="25"/>
      <c r="G48015" s="27"/>
      <c r="H48015" s="37"/>
      <c r="I48015" s="37"/>
      <c r="J48015" s="26"/>
      <c r="K48015" s="37"/>
    </row>
    <row r="48016" spans="6:11" x14ac:dyDescent="0.25">
      <c r="F48016" s="25"/>
      <c r="G48016" s="27"/>
      <c r="H48016" s="37"/>
      <c r="I48016" s="37"/>
      <c r="J48016" s="26"/>
      <c r="K48016" s="37"/>
    </row>
    <row r="48017" spans="6:11" x14ac:dyDescent="0.25">
      <c r="F48017" s="25"/>
      <c r="G48017" s="27"/>
      <c r="H48017" s="37"/>
      <c r="I48017" s="37"/>
      <c r="J48017" s="26"/>
      <c r="K48017" s="37"/>
    </row>
    <row r="48018" spans="6:11" x14ac:dyDescent="0.25">
      <c r="F48018" s="25"/>
      <c r="G48018" s="27"/>
      <c r="H48018" s="37"/>
      <c r="I48018" s="37"/>
      <c r="J48018" s="26"/>
      <c r="K48018" s="37"/>
    </row>
    <row r="48019" spans="6:11" x14ac:dyDescent="0.25">
      <c r="F48019" s="25"/>
      <c r="G48019" s="27"/>
      <c r="H48019" s="37"/>
      <c r="I48019" s="37"/>
      <c r="J48019" s="26"/>
      <c r="K48019" s="37"/>
    </row>
    <row r="48020" spans="6:11" x14ac:dyDescent="0.25">
      <c r="F48020" s="25"/>
      <c r="G48020" s="27"/>
      <c r="H48020" s="37"/>
      <c r="I48020" s="37"/>
      <c r="J48020" s="26"/>
      <c r="K48020" s="37"/>
    </row>
    <row r="48021" spans="6:11" x14ac:dyDescent="0.25">
      <c r="F48021" s="25"/>
      <c r="G48021" s="27"/>
      <c r="H48021" s="37"/>
      <c r="I48021" s="37"/>
      <c r="J48021" s="26"/>
      <c r="K48021" s="37"/>
    </row>
    <row r="48022" spans="6:11" x14ac:dyDescent="0.25">
      <c r="F48022" s="25"/>
      <c r="G48022" s="27"/>
      <c r="H48022" s="37"/>
      <c r="I48022" s="37"/>
      <c r="J48022" s="26"/>
      <c r="K48022" s="37"/>
    </row>
    <row r="48023" spans="6:11" x14ac:dyDescent="0.25">
      <c r="F48023" s="25"/>
      <c r="G48023" s="27"/>
      <c r="H48023" s="37"/>
      <c r="I48023" s="37"/>
      <c r="J48023" s="26"/>
      <c r="K48023" s="37"/>
    </row>
    <row r="48024" spans="6:11" x14ac:dyDescent="0.25">
      <c r="F48024" s="25"/>
      <c r="G48024" s="27"/>
      <c r="H48024" s="37"/>
      <c r="I48024" s="37"/>
      <c r="J48024" s="26"/>
      <c r="K48024" s="37"/>
    </row>
    <row r="48025" spans="6:11" x14ac:dyDescent="0.25">
      <c r="F48025" s="25"/>
      <c r="G48025" s="27"/>
      <c r="H48025" s="37"/>
      <c r="I48025" s="37"/>
      <c r="J48025" s="26"/>
      <c r="K48025" s="37"/>
    </row>
    <row r="48026" spans="6:11" x14ac:dyDescent="0.25">
      <c r="F48026" s="25"/>
      <c r="G48026" s="27"/>
      <c r="H48026" s="37"/>
      <c r="I48026" s="37"/>
      <c r="J48026" s="26"/>
      <c r="K48026" s="37"/>
    </row>
    <row r="48027" spans="6:11" x14ac:dyDescent="0.25">
      <c r="F48027" s="25"/>
      <c r="G48027" s="27"/>
      <c r="H48027" s="37"/>
      <c r="I48027" s="37"/>
      <c r="J48027" s="26"/>
      <c r="K48027" s="37"/>
    </row>
    <row r="48028" spans="6:11" x14ac:dyDescent="0.25">
      <c r="F48028" s="25"/>
      <c r="G48028" s="27"/>
      <c r="H48028" s="37"/>
      <c r="I48028" s="37"/>
      <c r="J48028" s="26"/>
      <c r="K48028" s="37"/>
    </row>
    <row r="48029" spans="6:11" x14ac:dyDescent="0.25">
      <c r="F48029" s="25"/>
      <c r="G48029" s="27"/>
      <c r="H48029" s="37"/>
      <c r="I48029" s="37"/>
      <c r="J48029" s="26"/>
      <c r="K48029" s="37"/>
    </row>
    <row r="48030" spans="6:11" x14ac:dyDescent="0.25">
      <c r="F48030" s="25"/>
      <c r="G48030" s="27"/>
      <c r="H48030" s="37"/>
      <c r="I48030" s="37"/>
      <c r="J48030" s="26"/>
      <c r="K48030" s="37"/>
    </row>
    <row r="48031" spans="6:11" x14ac:dyDescent="0.25">
      <c r="F48031" s="25"/>
      <c r="G48031" s="27"/>
      <c r="H48031" s="37"/>
      <c r="I48031" s="37"/>
      <c r="J48031" s="26"/>
      <c r="K48031" s="37"/>
    </row>
    <row r="48032" spans="6:11" x14ac:dyDescent="0.25">
      <c r="F48032" s="25"/>
      <c r="G48032" s="27"/>
      <c r="H48032" s="37"/>
      <c r="I48032" s="37"/>
      <c r="J48032" s="26"/>
      <c r="K48032" s="37"/>
    </row>
    <row r="48033" spans="6:11" x14ac:dyDescent="0.25">
      <c r="F48033" s="25"/>
      <c r="G48033" s="27"/>
      <c r="H48033" s="37"/>
      <c r="I48033" s="37"/>
      <c r="J48033" s="26"/>
      <c r="K48033" s="37"/>
    </row>
    <row r="48034" spans="6:11" x14ac:dyDescent="0.25">
      <c r="F48034" s="25"/>
      <c r="G48034" s="27"/>
      <c r="H48034" s="37"/>
      <c r="I48034" s="37"/>
      <c r="J48034" s="26"/>
      <c r="K48034" s="37"/>
    </row>
    <row r="48035" spans="6:11" x14ac:dyDescent="0.25">
      <c r="F48035" s="25"/>
      <c r="G48035" s="27"/>
      <c r="H48035" s="37"/>
      <c r="I48035" s="37"/>
      <c r="J48035" s="26"/>
      <c r="K48035" s="37"/>
    </row>
    <row r="48036" spans="6:11" x14ac:dyDescent="0.25">
      <c r="F48036" s="25"/>
      <c r="G48036" s="27"/>
      <c r="H48036" s="37"/>
      <c r="I48036" s="37"/>
      <c r="J48036" s="26"/>
      <c r="K48036" s="37"/>
    </row>
    <row r="48037" spans="6:11" x14ac:dyDescent="0.25">
      <c r="F48037" s="25"/>
      <c r="G48037" s="27"/>
      <c r="H48037" s="37"/>
      <c r="I48037" s="37"/>
      <c r="J48037" s="26"/>
      <c r="K48037" s="37"/>
    </row>
    <row r="48038" spans="6:11" x14ac:dyDescent="0.25">
      <c r="F48038" s="25"/>
      <c r="G48038" s="27"/>
      <c r="H48038" s="37"/>
      <c r="I48038" s="37"/>
      <c r="J48038" s="26"/>
      <c r="K48038" s="37"/>
    </row>
    <row r="48039" spans="6:11" x14ac:dyDescent="0.25">
      <c r="F48039" s="25"/>
      <c r="G48039" s="27"/>
      <c r="H48039" s="37"/>
      <c r="I48039" s="37"/>
      <c r="J48039" s="26"/>
      <c r="K48039" s="37"/>
    </row>
    <row r="48040" spans="6:11" x14ac:dyDescent="0.25">
      <c r="F48040" s="25"/>
      <c r="G48040" s="27"/>
      <c r="H48040" s="37"/>
      <c r="I48040" s="37"/>
      <c r="J48040" s="26"/>
      <c r="K48040" s="37"/>
    </row>
    <row r="48041" spans="6:11" x14ac:dyDescent="0.25">
      <c r="F48041" s="25"/>
      <c r="G48041" s="27"/>
      <c r="H48041" s="37"/>
      <c r="I48041" s="37"/>
      <c r="J48041" s="26"/>
      <c r="K48041" s="37"/>
    </row>
    <row r="48042" spans="6:11" x14ac:dyDescent="0.25">
      <c r="F48042" s="25"/>
      <c r="G48042" s="27"/>
      <c r="H48042" s="37"/>
      <c r="I48042" s="37"/>
      <c r="J48042" s="26"/>
      <c r="K48042" s="37"/>
    </row>
    <row r="48043" spans="6:11" x14ac:dyDescent="0.25">
      <c r="F48043" s="25"/>
      <c r="G48043" s="27"/>
      <c r="H48043" s="37"/>
      <c r="I48043" s="37"/>
      <c r="J48043" s="26"/>
      <c r="K48043" s="37"/>
    </row>
    <row r="48044" spans="6:11" x14ac:dyDescent="0.25">
      <c r="F48044" s="25"/>
      <c r="G48044" s="27"/>
      <c r="H48044" s="37"/>
      <c r="I48044" s="37"/>
      <c r="J48044" s="26"/>
      <c r="K48044" s="37"/>
    </row>
    <row r="48045" spans="6:11" x14ac:dyDescent="0.25">
      <c r="F48045" s="25"/>
      <c r="G48045" s="27"/>
      <c r="H48045" s="37"/>
      <c r="I48045" s="37"/>
      <c r="J48045" s="26"/>
      <c r="K48045" s="37"/>
    </row>
    <row r="48046" spans="6:11" x14ac:dyDescent="0.25">
      <c r="F48046" s="25"/>
      <c r="G48046" s="27"/>
      <c r="H48046" s="37"/>
      <c r="I48046" s="37"/>
      <c r="J48046" s="26"/>
      <c r="K48046" s="37"/>
    </row>
    <row r="48047" spans="6:11" x14ac:dyDescent="0.25">
      <c r="F48047" s="25"/>
      <c r="G48047" s="27"/>
      <c r="H48047" s="37"/>
      <c r="I48047" s="37"/>
      <c r="J48047" s="26"/>
      <c r="K48047" s="37"/>
    </row>
    <row r="48048" spans="6:11" x14ac:dyDescent="0.25">
      <c r="F48048" s="25"/>
      <c r="G48048" s="27"/>
      <c r="H48048" s="37"/>
      <c r="I48048" s="37"/>
      <c r="J48048" s="26"/>
      <c r="K48048" s="37"/>
    </row>
    <row r="48049" spans="6:11" x14ac:dyDescent="0.25">
      <c r="F48049" s="25"/>
      <c r="G48049" s="27"/>
      <c r="H48049" s="37"/>
      <c r="I48049" s="37"/>
      <c r="J48049" s="26"/>
      <c r="K48049" s="37"/>
    </row>
    <row r="48050" spans="6:11" x14ac:dyDescent="0.25">
      <c r="F48050" s="25"/>
      <c r="G48050" s="27"/>
      <c r="H48050" s="37"/>
      <c r="I48050" s="37"/>
      <c r="J48050" s="26"/>
      <c r="K48050" s="37"/>
    </row>
    <row r="48051" spans="6:11" x14ac:dyDescent="0.25">
      <c r="F48051" s="25"/>
      <c r="G48051" s="27"/>
      <c r="H48051" s="37"/>
      <c r="I48051" s="37"/>
      <c r="J48051" s="26"/>
      <c r="K48051" s="37"/>
    </row>
    <row r="48052" spans="6:11" x14ac:dyDescent="0.25">
      <c r="F48052" s="25"/>
      <c r="G48052" s="27"/>
      <c r="H48052" s="37"/>
      <c r="I48052" s="37"/>
      <c r="J48052" s="26"/>
      <c r="K48052" s="37"/>
    </row>
    <row r="48053" spans="6:11" x14ac:dyDescent="0.25">
      <c r="F48053" s="25"/>
      <c r="G48053" s="27"/>
      <c r="H48053" s="37"/>
      <c r="I48053" s="37"/>
      <c r="J48053" s="26"/>
      <c r="K48053" s="37"/>
    </row>
    <row r="48054" spans="6:11" x14ac:dyDescent="0.25">
      <c r="F48054" s="25"/>
      <c r="G48054" s="27"/>
      <c r="H48054" s="37"/>
      <c r="I48054" s="37"/>
      <c r="J48054" s="26"/>
      <c r="K48054" s="37"/>
    </row>
    <row r="48055" spans="6:11" x14ac:dyDescent="0.25">
      <c r="F48055" s="25"/>
      <c r="G48055" s="27"/>
      <c r="H48055" s="37"/>
      <c r="I48055" s="37"/>
      <c r="J48055" s="26"/>
      <c r="K48055" s="37"/>
    </row>
    <row r="48056" spans="6:11" x14ac:dyDescent="0.25">
      <c r="F48056" s="25"/>
      <c r="G48056" s="27"/>
      <c r="H48056" s="37"/>
      <c r="I48056" s="37"/>
      <c r="J48056" s="26"/>
      <c r="K48056" s="37"/>
    </row>
    <row r="48057" spans="6:11" x14ac:dyDescent="0.25">
      <c r="F48057" s="25"/>
      <c r="G48057" s="27"/>
      <c r="H48057" s="37"/>
      <c r="I48057" s="37"/>
      <c r="J48057" s="26"/>
      <c r="K48057" s="37"/>
    </row>
    <row r="48058" spans="6:11" x14ac:dyDescent="0.25">
      <c r="F48058" s="25"/>
      <c r="G48058" s="27"/>
      <c r="H48058" s="37"/>
      <c r="I48058" s="37"/>
      <c r="J48058" s="26"/>
      <c r="K48058" s="37"/>
    </row>
    <row r="48059" spans="6:11" x14ac:dyDescent="0.25">
      <c r="F48059" s="25"/>
      <c r="G48059" s="27"/>
      <c r="H48059" s="37"/>
      <c r="I48059" s="37"/>
      <c r="J48059" s="26"/>
      <c r="K48059" s="37"/>
    </row>
    <row r="48060" spans="6:11" x14ac:dyDescent="0.25">
      <c r="F48060" s="25"/>
      <c r="G48060" s="27"/>
      <c r="H48060" s="37"/>
      <c r="I48060" s="37"/>
      <c r="J48060" s="26"/>
      <c r="K48060" s="37"/>
    </row>
    <row r="48061" spans="6:11" x14ac:dyDescent="0.25">
      <c r="F48061" s="25"/>
      <c r="G48061" s="27"/>
      <c r="H48061" s="37"/>
      <c r="I48061" s="37"/>
      <c r="J48061" s="26"/>
      <c r="K48061" s="37"/>
    </row>
    <row r="48062" spans="6:11" x14ac:dyDescent="0.25">
      <c r="F48062" s="25"/>
      <c r="G48062" s="27"/>
      <c r="H48062" s="37"/>
      <c r="I48062" s="37"/>
      <c r="J48062" s="26"/>
      <c r="K48062" s="37"/>
    </row>
    <row r="48063" spans="6:11" x14ac:dyDescent="0.25">
      <c r="F48063" s="25"/>
      <c r="G48063" s="27"/>
      <c r="H48063" s="37"/>
      <c r="I48063" s="37"/>
      <c r="J48063" s="26"/>
      <c r="K48063" s="37"/>
    </row>
    <row r="48064" spans="6:11" x14ac:dyDescent="0.25">
      <c r="F48064" s="25"/>
      <c r="G48064" s="27"/>
      <c r="H48064" s="37"/>
      <c r="I48064" s="37"/>
      <c r="J48064" s="26"/>
      <c r="K48064" s="37"/>
    </row>
    <row r="48065" spans="6:11" x14ac:dyDescent="0.25">
      <c r="F48065" s="25"/>
      <c r="G48065" s="27"/>
      <c r="H48065" s="37"/>
      <c r="I48065" s="37"/>
      <c r="J48065" s="26"/>
      <c r="K48065" s="37"/>
    </row>
    <row r="48066" spans="6:11" x14ac:dyDescent="0.25">
      <c r="F48066" s="25"/>
      <c r="G48066" s="27"/>
      <c r="H48066" s="37"/>
      <c r="I48066" s="37"/>
      <c r="J48066" s="26"/>
      <c r="K48066" s="37"/>
    </row>
    <row r="48067" spans="6:11" x14ac:dyDescent="0.25">
      <c r="F48067" s="25"/>
      <c r="G48067" s="27"/>
      <c r="H48067" s="37"/>
      <c r="I48067" s="37"/>
      <c r="J48067" s="26"/>
      <c r="K48067" s="37"/>
    </row>
    <row r="48068" spans="6:11" x14ac:dyDescent="0.25">
      <c r="F48068" s="25"/>
      <c r="G48068" s="27"/>
      <c r="H48068" s="37"/>
      <c r="I48068" s="37"/>
      <c r="J48068" s="26"/>
      <c r="K48068" s="37"/>
    </row>
    <row r="48069" spans="6:11" x14ac:dyDescent="0.25">
      <c r="F48069" s="25"/>
      <c r="G48069" s="27"/>
      <c r="H48069" s="37"/>
      <c r="I48069" s="37"/>
      <c r="J48069" s="26"/>
      <c r="K48069" s="37"/>
    </row>
    <row r="48070" spans="6:11" x14ac:dyDescent="0.25">
      <c r="F48070" s="25"/>
      <c r="G48070" s="27"/>
      <c r="H48070" s="37"/>
      <c r="I48070" s="37"/>
      <c r="J48070" s="26"/>
      <c r="K48070" s="37"/>
    </row>
    <row r="48071" spans="6:11" x14ac:dyDescent="0.25">
      <c r="F48071" s="25"/>
      <c r="G48071" s="27"/>
      <c r="H48071" s="37"/>
      <c r="I48071" s="37"/>
      <c r="J48071" s="26"/>
      <c r="K48071" s="37"/>
    </row>
    <row r="48072" spans="6:11" x14ac:dyDescent="0.25">
      <c r="F48072" s="25"/>
      <c r="G48072" s="27"/>
      <c r="H48072" s="37"/>
      <c r="I48072" s="37"/>
      <c r="J48072" s="26"/>
      <c r="K48072" s="37"/>
    </row>
    <row r="48073" spans="6:11" x14ac:dyDescent="0.25">
      <c r="F48073" s="25"/>
      <c r="G48073" s="27"/>
      <c r="H48073" s="37"/>
      <c r="I48073" s="37"/>
      <c r="J48073" s="26"/>
      <c r="K48073" s="37"/>
    </row>
    <row r="48074" spans="6:11" x14ac:dyDescent="0.25">
      <c r="F48074" s="25"/>
      <c r="G48074" s="27"/>
      <c r="H48074" s="37"/>
      <c r="I48074" s="37"/>
      <c r="J48074" s="26"/>
      <c r="K48074" s="37"/>
    </row>
    <row r="48075" spans="6:11" x14ac:dyDescent="0.25">
      <c r="F48075" s="25"/>
      <c r="G48075" s="27"/>
      <c r="H48075" s="37"/>
      <c r="I48075" s="37"/>
      <c r="J48075" s="26"/>
      <c r="K48075" s="37"/>
    </row>
    <row r="48076" spans="6:11" x14ac:dyDescent="0.25">
      <c r="F48076" s="25"/>
      <c r="G48076" s="27"/>
      <c r="H48076" s="37"/>
      <c r="I48076" s="37"/>
      <c r="J48076" s="26"/>
      <c r="K48076" s="37"/>
    </row>
    <row r="48077" spans="6:11" x14ac:dyDescent="0.25">
      <c r="F48077" s="25"/>
      <c r="G48077" s="27"/>
      <c r="H48077" s="37"/>
      <c r="I48077" s="37"/>
      <c r="J48077" s="26"/>
      <c r="K48077" s="37"/>
    </row>
    <row r="48078" spans="6:11" x14ac:dyDescent="0.25">
      <c r="F48078" s="25"/>
      <c r="G48078" s="27"/>
      <c r="H48078" s="37"/>
      <c r="I48078" s="37"/>
      <c r="J48078" s="26"/>
      <c r="K48078" s="37"/>
    </row>
    <row r="48079" spans="6:11" x14ac:dyDescent="0.25">
      <c r="F48079" s="25"/>
      <c r="G48079" s="27"/>
      <c r="H48079" s="37"/>
      <c r="I48079" s="37"/>
      <c r="J48079" s="26"/>
      <c r="K48079" s="37"/>
    </row>
    <row r="48080" spans="6:11" x14ac:dyDescent="0.25">
      <c r="F48080" s="25"/>
      <c r="G48080" s="27"/>
      <c r="H48080" s="37"/>
      <c r="I48080" s="37"/>
      <c r="J48080" s="26"/>
      <c r="K48080" s="37"/>
    </row>
    <row r="48081" spans="6:11" x14ac:dyDescent="0.25">
      <c r="F48081" s="25"/>
      <c r="G48081" s="27"/>
      <c r="H48081" s="37"/>
      <c r="I48081" s="37"/>
      <c r="J48081" s="26"/>
      <c r="K48081" s="37"/>
    </row>
    <row r="48082" spans="6:11" x14ac:dyDescent="0.25">
      <c r="F48082" s="25"/>
      <c r="G48082" s="27"/>
      <c r="H48082" s="37"/>
      <c r="I48082" s="37"/>
      <c r="J48082" s="26"/>
      <c r="K48082" s="37"/>
    </row>
    <row r="48083" spans="6:11" x14ac:dyDescent="0.25">
      <c r="F48083" s="25"/>
      <c r="G48083" s="27"/>
      <c r="H48083" s="37"/>
      <c r="I48083" s="37"/>
      <c r="J48083" s="26"/>
      <c r="K48083" s="37"/>
    </row>
    <row r="48084" spans="6:11" x14ac:dyDescent="0.25">
      <c r="F48084" s="25"/>
      <c r="G48084" s="27"/>
      <c r="H48084" s="37"/>
      <c r="I48084" s="37"/>
      <c r="J48084" s="26"/>
      <c r="K48084" s="37"/>
    </row>
    <row r="48085" spans="6:11" x14ac:dyDescent="0.25">
      <c r="F48085" s="25"/>
      <c r="G48085" s="27"/>
      <c r="H48085" s="37"/>
      <c r="I48085" s="37"/>
      <c r="J48085" s="26"/>
      <c r="K48085" s="37"/>
    </row>
    <row r="48086" spans="6:11" x14ac:dyDescent="0.25">
      <c r="F48086" s="25"/>
      <c r="G48086" s="27"/>
      <c r="H48086" s="37"/>
      <c r="I48086" s="37"/>
      <c r="J48086" s="26"/>
      <c r="K48086" s="37"/>
    </row>
    <row r="48087" spans="6:11" x14ac:dyDescent="0.25">
      <c r="F48087" s="25"/>
      <c r="G48087" s="27"/>
      <c r="H48087" s="37"/>
      <c r="I48087" s="37"/>
      <c r="J48087" s="26"/>
      <c r="K48087" s="37"/>
    </row>
    <row r="48088" spans="6:11" x14ac:dyDescent="0.25">
      <c r="F48088" s="25"/>
      <c r="G48088" s="27"/>
      <c r="H48088" s="37"/>
      <c r="I48088" s="37"/>
      <c r="J48088" s="26"/>
      <c r="K48088" s="37"/>
    </row>
    <row r="48089" spans="6:11" x14ac:dyDescent="0.25">
      <c r="F48089" s="25"/>
      <c r="G48089" s="27"/>
      <c r="H48089" s="37"/>
      <c r="I48089" s="37"/>
      <c r="J48089" s="26"/>
      <c r="K48089" s="37"/>
    </row>
    <row r="48090" spans="6:11" x14ac:dyDescent="0.25">
      <c r="F48090" s="25"/>
      <c r="G48090" s="27"/>
      <c r="H48090" s="37"/>
      <c r="I48090" s="37"/>
      <c r="J48090" s="26"/>
      <c r="K48090" s="37"/>
    </row>
    <row r="48091" spans="6:11" x14ac:dyDescent="0.25">
      <c r="F48091" s="25"/>
      <c r="G48091" s="27"/>
      <c r="H48091" s="37"/>
      <c r="I48091" s="37"/>
      <c r="J48091" s="26"/>
      <c r="K48091" s="37"/>
    </row>
    <row r="48092" spans="6:11" x14ac:dyDescent="0.25">
      <c r="F48092" s="25"/>
      <c r="G48092" s="27"/>
      <c r="H48092" s="37"/>
      <c r="I48092" s="37"/>
      <c r="J48092" s="26"/>
      <c r="K48092" s="37"/>
    </row>
    <row r="48093" spans="6:11" x14ac:dyDescent="0.25">
      <c r="F48093" s="25"/>
      <c r="G48093" s="27"/>
      <c r="H48093" s="37"/>
      <c r="I48093" s="37"/>
      <c r="J48093" s="26"/>
      <c r="K48093" s="37"/>
    </row>
    <row r="48094" spans="6:11" x14ac:dyDescent="0.25">
      <c r="F48094" s="25"/>
      <c r="G48094" s="27"/>
      <c r="H48094" s="37"/>
      <c r="I48094" s="37"/>
      <c r="J48094" s="26"/>
      <c r="K48094" s="37"/>
    </row>
    <row r="48095" spans="6:11" x14ac:dyDescent="0.25">
      <c r="F48095" s="25"/>
      <c r="G48095" s="27"/>
      <c r="H48095" s="37"/>
      <c r="I48095" s="37"/>
      <c r="J48095" s="26"/>
      <c r="K48095" s="37"/>
    </row>
    <row r="48096" spans="6:11" x14ac:dyDescent="0.25">
      <c r="F48096" s="25"/>
      <c r="G48096" s="27"/>
      <c r="H48096" s="37"/>
      <c r="I48096" s="37"/>
      <c r="J48096" s="26"/>
      <c r="K48096" s="37"/>
    </row>
    <row r="48097" spans="6:11" x14ac:dyDescent="0.25">
      <c r="F48097" s="25"/>
      <c r="G48097" s="27"/>
      <c r="H48097" s="37"/>
      <c r="I48097" s="37"/>
      <c r="J48097" s="26"/>
      <c r="K48097" s="37"/>
    </row>
    <row r="48098" spans="6:11" x14ac:dyDescent="0.25">
      <c r="F48098" s="25"/>
      <c r="G48098" s="27"/>
      <c r="H48098" s="37"/>
      <c r="I48098" s="37"/>
      <c r="J48098" s="26"/>
      <c r="K48098" s="37"/>
    </row>
    <row r="48099" spans="6:11" x14ac:dyDescent="0.25">
      <c r="F48099" s="25"/>
      <c r="G48099" s="27"/>
      <c r="H48099" s="37"/>
      <c r="I48099" s="37"/>
      <c r="J48099" s="26"/>
      <c r="K48099" s="37"/>
    </row>
    <row r="48100" spans="6:11" x14ac:dyDescent="0.25">
      <c r="F48100" s="25"/>
      <c r="G48100" s="27"/>
      <c r="H48100" s="37"/>
      <c r="I48100" s="37"/>
      <c r="J48100" s="26"/>
      <c r="K48100" s="37"/>
    </row>
    <row r="48101" spans="6:11" x14ac:dyDescent="0.25">
      <c r="F48101" s="25"/>
      <c r="G48101" s="27"/>
      <c r="H48101" s="37"/>
      <c r="I48101" s="37"/>
      <c r="J48101" s="26"/>
      <c r="K48101" s="37"/>
    </row>
    <row r="48102" spans="6:11" x14ac:dyDescent="0.25">
      <c r="F48102" s="25"/>
      <c r="G48102" s="27"/>
      <c r="H48102" s="37"/>
      <c r="I48102" s="37"/>
      <c r="J48102" s="26"/>
      <c r="K48102" s="37"/>
    </row>
    <row r="48103" spans="6:11" x14ac:dyDescent="0.25">
      <c r="F48103" s="25"/>
      <c r="G48103" s="27"/>
      <c r="H48103" s="37"/>
      <c r="I48103" s="37"/>
      <c r="J48103" s="26"/>
      <c r="K48103" s="37"/>
    </row>
    <row r="48104" spans="6:11" x14ac:dyDescent="0.25">
      <c r="F48104" s="25"/>
      <c r="G48104" s="27"/>
      <c r="H48104" s="37"/>
      <c r="I48104" s="37"/>
      <c r="J48104" s="26"/>
      <c r="K48104" s="37"/>
    </row>
    <row r="48105" spans="6:11" x14ac:dyDescent="0.25">
      <c r="F48105" s="25"/>
      <c r="G48105" s="27"/>
      <c r="H48105" s="37"/>
      <c r="I48105" s="37"/>
      <c r="J48105" s="26"/>
      <c r="K48105" s="37"/>
    </row>
    <row r="48106" spans="6:11" x14ac:dyDescent="0.25">
      <c r="F48106" s="25"/>
      <c r="G48106" s="27"/>
      <c r="H48106" s="37"/>
      <c r="I48106" s="37"/>
      <c r="J48106" s="26"/>
      <c r="K48106" s="37"/>
    </row>
    <row r="48107" spans="6:11" x14ac:dyDescent="0.25">
      <c r="F48107" s="25"/>
      <c r="G48107" s="27"/>
      <c r="H48107" s="37"/>
      <c r="I48107" s="37"/>
      <c r="J48107" s="26"/>
      <c r="K48107" s="37"/>
    </row>
    <row r="48108" spans="6:11" x14ac:dyDescent="0.25">
      <c r="F48108" s="25"/>
      <c r="G48108" s="27"/>
      <c r="H48108" s="37"/>
      <c r="I48108" s="37"/>
      <c r="J48108" s="26"/>
      <c r="K48108" s="37"/>
    </row>
    <row r="48109" spans="6:11" x14ac:dyDescent="0.25">
      <c r="F48109" s="25"/>
      <c r="G48109" s="27"/>
      <c r="H48109" s="37"/>
      <c r="I48109" s="37"/>
      <c r="J48109" s="26"/>
      <c r="K48109" s="37"/>
    </row>
    <row r="48110" spans="6:11" x14ac:dyDescent="0.25">
      <c r="F48110" s="25"/>
      <c r="G48110" s="27"/>
      <c r="H48110" s="37"/>
      <c r="I48110" s="37"/>
      <c r="J48110" s="26"/>
      <c r="K48110" s="37"/>
    </row>
    <row r="48111" spans="6:11" x14ac:dyDescent="0.25">
      <c r="F48111" s="25"/>
      <c r="G48111" s="27"/>
      <c r="H48111" s="37"/>
      <c r="I48111" s="37"/>
      <c r="J48111" s="26"/>
      <c r="K48111" s="37"/>
    </row>
    <row r="48112" spans="6:11" x14ac:dyDescent="0.25">
      <c r="F48112" s="25"/>
      <c r="G48112" s="27"/>
      <c r="H48112" s="37"/>
      <c r="I48112" s="37"/>
      <c r="J48112" s="26"/>
      <c r="K48112" s="37"/>
    </row>
    <row r="48113" spans="6:11" x14ac:dyDescent="0.25">
      <c r="F48113" s="25"/>
      <c r="G48113" s="27"/>
      <c r="H48113" s="37"/>
      <c r="I48113" s="37"/>
      <c r="J48113" s="26"/>
      <c r="K48113" s="37"/>
    </row>
    <row r="48114" spans="6:11" x14ac:dyDescent="0.25">
      <c r="F48114" s="25"/>
      <c r="G48114" s="27"/>
      <c r="H48114" s="37"/>
      <c r="I48114" s="37"/>
      <c r="J48114" s="26"/>
      <c r="K48114" s="37"/>
    </row>
    <row r="48115" spans="6:11" x14ac:dyDescent="0.25">
      <c r="F48115" s="25"/>
      <c r="G48115" s="27"/>
      <c r="H48115" s="37"/>
      <c r="I48115" s="37"/>
      <c r="J48115" s="26"/>
      <c r="K48115" s="37"/>
    </row>
    <row r="48116" spans="6:11" x14ac:dyDescent="0.25">
      <c r="F48116" s="25"/>
      <c r="G48116" s="27"/>
      <c r="H48116" s="37"/>
      <c r="I48116" s="37"/>
      <c r="J48116" s="26"/>
      <c r="K48116" s="37"/>
    </row>
    <row r="48117" spans="6:11" x14ac:dyDescent="0.25">
      <c r="F48117" s="25"/>
      <c r="G48117" s="27"/>
      <c r="H48117" s="37"/>
      <c r="I48117" s="37"/>
      <c r="J48117" s="26"/>
      <c r="K48117" s="37"/>
    </row>
    <row r="48118" spans="6:11" x14ac:dyDescent="0.25">
      <c r="F48118" s="25"/>
      <c r="G48118" s="27"/>
      <c r="H48118" s="37"/>
      <c r="I48118" s="37"/>
      <c r="J48118" s="26"/>
      <c r="K48118" s="37"/>
    </row>
    <row r="48119" spans="6:11" x14ac:dyDescent="0.25">
      <c r="F48119" s="25"/>
      <c r="G48119" s="27"/>
      <c r="H48119" s="37"/>
      <c r="I48119" s="37"/>
      <c r="J48119" s="26"/>
      <c r="K48119" s="37"/>
    </row>
    <row r="48120" spans="6:11" x14ac:dyDescent="0.25">
      <c r="F48120" s="25"/>
      <c r="G48120" s="27"/>
      <c r="H48120" s="37"/>
      <c r="I48120" s="37"/>
      <c r="J48120" s="26"/>
      <c r="K48120" s="37"/>
    </row>
    <row r="48121" spans="6:11" x14ac:dyDescent="0.25">
      <c r="F48121" s="25"/>
      <c r="G48121" s="27"/>
      <c r="H48121" s="37"/>
      <c r="I48121" s="37"/>
      <c r="J48121" s="26"/>
      <c r="K48121" s="37"/>
    </row>
    <row r="48122" spans="6:11" x14ac:dyDescent="0.25">
      <c r="F48122" s="25"/>
      <c r="G48122" s="27"/>
      <c r="H48122" s="37"/>
      <c r="I48122" s="37"/>
      <c r="J48122" s="26"/>
      <c r="K48122" s="37"/>
    </row>
    <row r="48123" spans="6:11" x14ac:dyDescent="0.25">
      <c r="F48123" s="25"/>
      <c r="G48123" s="27"/>
      <c r="H48123" s="37"/>
      <c r="I48123" s="37"/>
      <c r="J48123" s="26"/>
      <c r="K48123" s="37"/>
    </row>
    <row r="48124" spans="6:11" x14ac:dyDescent="0.25">
      <c r="F48124" s="25"/>
      <c r="G48124" s="27"/>
      <c r="H48124" s="37"/>
      <c r="I48124" s="37"/>
      <c r="J48124" s="26"/>
      <c r="K48124" s="37"/>
    </row>
    <row r="48125" spans="6:11" x14ac:dyDescent="0.25">
      <c r="F48125" s="25"/>
      <c r="G48125" s="27"/>
      <c r="H48125" s="37"/>
      <c r="I48125" s="37"/>
      <c r="J48125" s="26"/>
      <c r="K48125" s="37"/>
    </row>
    <row r="48126" spans="6:11" x14ac:dyDescent="0.25">
      <c r="F48126" s="25"/>
      <c r="G48126" s="27"/>
      <c r="H48126" s="37"/>
      <c r="I48126" s="37"/>
      <c r="J48126" s="26"/>
      <c r="K48126" s="37"/>
    </row>
    <row r="48127" spans="6:11" x14ac:dyDescent="0.25">
      <c r="F48127" s="25"/>
      <c r="G48127" s="27"/>
      <c r="H48127" s="37"/>
      <c r="I48127" s="37"/>
      <c r="J48127" s="26"/>
      <c r="K48127" s="37"/>
    </row>
    <row r="48128" spans="6:11" x14ac:dyDescent="0.25">
      <c r="F48128" s="25"/>
      <c r="G48128" s="27"/>
      <c r="H48128" s="37"/>
      <c r="I48128" s="37"/>
      <c r="J48128" s="26"/>
      <c r="K48128" s="37"/>
    </row>
    <row r="48129" spans="6:11" x14ac:dyDescent="0.25">
      <c r="F48129" s="25"/>
      <c r="G48129" s="27"/>
      <c r="H48129" s="37"/>
      <c r="I48129" s="37"/>
      <c r="J48129" s="26"/>
      <c r="K48129" s="37"/>
    </row>
    <row r="48130" spans="6:11" x14ac:dyDescent="0.25">
      <c r="F48130" s="25"/>
      <c r="G48130" s="27"/>
      <c r="H48130" s="37"/>
      <c r="I48130" s="37"/>
      <c r="J48130" s="26"/>
      <c r="K48130" s="37"/>
    </row>
    <row r="48131" spans="6:11" x14ac:dyDescent="0.25">
      <c r="F48131" s="25"/>
      <c r="G48131" s="27"/>
      <c r="H48131" s="37"/>
      <c r="I48131" s="37"/>
      <c r="J48131" s="26"/>
      <c r="K48131" s="37"/>
    </row>
    <row r="48132" spans="6:11" x14ac:dyDescent="0.25">
      <c r="F48132" s="25"/>
      <c r="G48132" s="27"/>
      <c r="H48132" s="37"/>
      <c r="I48132" s="37"/>
      <c r="J48132" s="26"/>
      <c r="K48132" s="37"/>
    </row>
    <row r="48133" spans="6:11" x14ac:dyDescent="0.25">
      <c r="F48133" s="25"/>
      <c r="G48133" s="27"/>
      <c r="H48133" s="37"/>
      <c r="I48133" s="37"/>
      <c r="J48133" s="26"/>
      <c r="K48133" s="37"/>
    </row>
    <row r="48134" spans="6:11" x14ac:dyDescent="0.25">
      <c r="F48134" s="25"/>
      <c r="G48134" s="27"/>
      <c r="H48134" s="37"/>
      <c r="I48134" s="37"/>
      <c r="J48134" s="26"/>
      <c r="K48134" s="37"/>
    </row>
    <row r="48135" spans="6:11" x14ac:dyDescent="0.25">
      <c r="F48135" s="25"/>
      <c r="G48135" s="27"/>
      <c r="H48135" s="37"/>
      <c r="I48135" s="37"/>
      <c r="J48135" s="26"/>
      <c r="K48135" s="37"/>
    </row>
    <row r="48136" spans="6:11" x14ac:dyDescent="0.25">
      <c r="F48136" s="25"/>
      <c r="G48136" s="27"/>
      <c r="H48136" s="37"/>
      <c r="I48136" s="37"/>
      <c r="J48136" s="26"/>
      <c r="K48136" s="37"/>
    </row>
    <row r="48137" spans="6:11" x14ac:dyDescent="0.25">
      <c r="F48137" s="25"/>
      <c r="G48137" s="27"/>
      <c r="H48137" s="37"/>
      <c r="I48137" s="37"/>
      <c r="J48137" s="26"/>
      <c r="K48137" s="37"/>
    </row>
    <row r="48138" spans="6:11" x14ac:dyDescent="0.25">
      <c r="F48138" s="25"/>
      <c r="G48138" s="27"/>
      <c r="H48138" s="37"/>
      <c r="I48138" s="37"/>
      <c r="J48138" s="26"/>
      <c r="K48138" s="37"/>
    </row>
    <row r="48139" spans="6:11" x14ac:dyDescent="0.25">
      <c r="F48139" s="25"/>
      <c r="G48139" s="27"/>
      <c r="H48139" s="37"/>
      <c r="I48139" s="37"/>
      <c r="J48139" s="26"/>
      <c r="K48139" s="37"/>
    </row>
    <row r="48140" spans="6:11" x14ac:dyDescent="0.25">
      <c r="F48140" s="25"/>
      <c r="G48140" s="27"/>
      <c r="H48140" s="37"/>
      <c r="I48140" s="37"/>
      <c r="J48140" s="26"/>
      <c r="K48140" s="37"/>
    </row>
    <row r="48141" spans="6:11" x14ac:dyDescent="0.25">
      <c r="F48141" s="25"/>
      <c r="G48141" s="27"/>
      <c r="H48141" s="37"/>
      <c r="I48141" s="37"/>
      <c r="J48141" s="26"/>
      <c r="K48141" s="37"/>
    </row>
    <row r="48142" spans="6:11" x14ac:dyDescent="0.25">
      <c r="F48142" s="25"/>
      <c r="G48142" s="27"/>
      <c r="H48142" s="37"/>
      <c r="I48142" s="37"/>
      <c r="J48142" s="26"/>
      <c r="K48142" s="37"/>
    </row>
    <row r="48143" spans="6:11" x14ac:dyDescent="0.25">
      <c r="F48143" s="25"/>
      <c r="G48143" s="27"/>
      <c r="H48143" s="37"/>
      <c r="I48143" s="37"/>
      <c r="J48143" s="26"/>
      <c r="K48143" s="37"/>
    </row>
    <row r="48144" spans="6:11" x14ac:dyDescent="0.25">
      <c r="F48144" s="25"/>
      <c r="G48144" s="27"/>
      <c r="H48144" s="37"/>
      <c r="I48144" s="37"/>
      <c r="J48144" s="26"/>
      <c r="K48144" s="37"/>
    </row>
    <row r="48145" spans="6:11" x14ac:dyDescent="0.25">
      <c r="F48145" s="25"/>
      <c r="G48145" s="27"/>
      <c r="H48145" s="37"/>
      <c r="I48145" s="37"/>
      <c r="J48145" s="26"/>
      <c r="K48145" s="37"/>
    </row>
    <row r="48146" spans="6:11" x14ac:dyDescent="0.25">
      <c r="F48146" s="25"/>
      <c r="G48146" s="27"/>
      <c r="H48146" s="37"/>
      <c r="I48146" s="37"/>
      <c r="J48146" s="26"/>
      <c r="K48146" s="37"/>
    </row>
    <row r="48147" spans="6:11" x14ac:dyDescent="0.25">
      <c r="F48147" s="25"/>
      <c r="G48147" s="27"/>
      <c r="H48147" s="37"/>
      <c r="I48147" s="37"/>
      <c r="J48147" s="26"/>
      <c r="K48147" s="37"/>
    </row>
    <row r="48148" spans="6:11" x14ac:dyDescent="0.25">
      <c r="F48148" s="25"/>
      <c r="G48148" s="27"/>
      <c r="H48148" s="37"/>
      <c r="I48148" s="37"/>
      <c r="J48148" s="26"/>
      <c r="K48148" s="37"/>
    </row>
    <row r="48149" spans="6:11" x14ac:dyDescent="0.25">
      <c r="F48149" s="25"/>
      <c r="G48149" s="27"/>
      <c r="H48149" s="37"/>
      <c r="I48149" s="37"/>
      <c r="J48149" s="26"/>
      <c r="K48149" s="37"/>
    </row>
    <row r="48150" spans="6:11" x14ac:dyDescent="0.25">
      <c r="F48150" s="25"/>
      <c r="G48150" s="27"/>
      <c r="H48150" s="37"/>
      <c r="I48150" s="37"/>
      <c r="J48150" s="26"/>
      <c r="K48150" s="37"/>
    </row>
    <row r="48151" spans="6:11" x14ac:dyDescent="0.25">
      <c r="F48151" s="25"/>
      <c r="G48151" s="27"/>
      <c r="H48151" s="37"/>
      <c r="I48151" s="37"/>
      <c r="J48151" s="26"/>
      <c r="K48151" s="37"/>
    </row>
    <row r="48152" spans="6:11" x14ac:dyDescent="0.25">
      <c r="F48152" s="25"/>
      <c r="G48152" s="27"/>
      <c r="H48152" s="37"/>
      <c r="I48152" s="37"/>
      <c r="J48152" s="26"/>
      <c r="K48152" s="37"/>
    </row>
    <row r="48153" spans="6:11" x14ac:dyDescent="0.25">
      <c r="F48153" s="25"/>
      <c r="G48153" s="27"/>
      <c r="H48153" s="37"/>
      <c r="I48153" s="37"/>
      <c r="J48153" s="26"/>
      <c r="K48153" s="37"/>
    </row>
    <row r="48154" spans="6:11" x14ac:dyDescent="0.25">
      <c r="F48154" s="25"/>
      <c r="G48154" s="27"/>
      <c r="H48154" s="37"/>
      <c r="I48154" s="37"/>
      <c r="J48154" s="26"/>
      <c r="K48154" s="37"/>
    </row>
    <row r="48155" spans="6:11" x14ac:dyDescent="0.25">
      <c r="F48155" s="25"/>
      <c r="G48155" s="27"/>
      <c r="H48155" s="37"/>
      <c r="I48155" s="37"/>
      <c r="J48155" s="26"/>
      <c r="K48155" s="37"/>
    </row>
    <row r="48156" spans="6:11" x14ac:dyDescent="0.25">
      <c r="F48156" s="25"/>
      <c r="G48156" s="27"/>
      <c r="H48156" s="37"/>
      <c r="I48156" s="37"/>
      <c r="J48156" s="26"/>
      <c r="K48156" s="37"/>
    </row>
    <row r="48157" spans="6:11" x14ac:dyDescent="0.25">
      <c r="F48157" s="25"/>
      <c r="G48157" s="27"/>
      <c r="H48157" s="37"/>
      <c r="I48157" s="37"/>
      <c r="J48157" s="26"/>
      <c r="K48157" s="37"/>
    </row>
    <row r="48158" spans="6:11" x14ac:dyDescent="0.25">
      <c r="F48158" s="25"/>
      <c r="G48158" s="27"/>
      <c r="H48158" s="37"/>
      <c r="I48158" s="37"/>
      <c r="J48158" s="26"/>
      <c r="K48158" s="37"/>
    </row>
    <row r="48159" spans="6:11" x14ac:dyDescent="0.25">
      <c r="F48159" s="25"/>
      <c r="G48159" s="27"/>
      <c r="H48159" s="37"/>
      <c r="I48159" s="37"/>
      <c r="J48159" s="26"/>
      <c r="K48159" s="37"/>
    </row>
    <row r="48160" spans="6:11" x14ac:dyDescent="0.25">
      <c r="F48160" s="25"/>
      <c r="G48160" s="27"/>
      <c r="H48160" s="37"/>
      <c r="I48160" s="37"/>
      <c r="J48160" s="26"/>
      <c r="K48160" s="37"/>
    </row>
    <row r="48161" spans="6:11" x14ac:dyDescent="0.25">
      <c r="F48161" s="25"/>
      <c r="G48161" s="27"/>
      <c r="H48161" s="37"/>
      <c r="I48161" s="37"/>
      <c r="J48161" s="26"/>
      <c r="K48161" s="37"/>
    </row>
    <row r="48162" spans="6:11" x14ac:dyDescent="0.25">
      <c r="F48162" s="25"/>
      <c r="G48162" s="27"/>
      <c r="H48162" s="37"/>
      <c r="I48162" s="37"/>
      <c r="J48162" s="26"/>
      <c r="K48162" s="37"/>
    </row>
    <row r="48163" spans="6:11" x14ac:dyDescent="0.25">
      <c r="F48163" s="25"/>
      <c r="G48163" s="27"/>
      <c r="H48163" s="37"/>
      <c r="I48163" s="37"/>
      <c r="J48163" s="26"/>
      <c r="K48163" s="37"/>
    </row>
    <row r="48164" spans="6:11" x14ac:dyDescent="0.25">
      <c r="F48164" s="25"/>
      <c r="G48164" s="27"/>
      <c r="H48164" s="37"/>
      <c r="I48164" s="37"/>
      <c r="J48164" s="26"/>
      <c r="K48164" s="37"/>
    </row>
    <row r="48165" spans="6:11" x14ac:dyDescent="0.25">
      <c r="F48165" s="25"/>
      <c r="G48165" s="27"/>
      <c r="H48165" s="37"/>
      <c r="I48165" s="37"/>
      <c r="J48165" s="26"/>
      <c r="K48165" s="37"/>
    </row>
    <row r="48166" spans="6:11" x14ac:dyDescent="0.25">
      <c r="F48166" s="25"/>
      <c r="G48166" s="27"/>
      <c r="H48166" s="37"/>
      <c r="I48166" s="37"/>
      <c r="J48166" s="26"/>
      <c r="K48166" s="37"/>
    </row>
    <row r="48167" spans="6:11" x14ac:dyDescent="0.25">
      <c r="F48167" s="25"/>
      <c r="G48167" s="27"/>
      <c r="H48167" s="37"/>
      <c r="I48167" s="37"/>
      <c r="J48167" s="26"/>
      <c r="K48167" s="37"/>
    </row>
    <row r="48168" spans="6:11" x14ac:dyDescent="0.25">
      <c r="F48168" s="25"/>
      <c r="G48168" s="27"/>
      <c r="H48168" s="37"/>
      <c r="I48168" s="37"/>
      <c r="J48168" s="26"/>
      <c r="K48168" s="37"/>
    </row>
    <row r="48169" spans="6:11" x14ac:dyDescent="0.25">
      <c r="F48169" s="25"/>
      <c r="G48169" s="27"/>
      <c r="H48169" s="37"/>
      <c r="I48169" s="37"/>
      <c r="J48169" s="26"/>
      <c r="K48169" s="37"/>
    </row>
    <row r="48170" spans="6:11" x14ac:dyDescent="0.25">
      <c r="F48170" s="25"/>
      <c r="G48170" s="27"/>
      <c r="H48170" s="37"/>
      <c r="I48170" s="37"/>
      <c r="J48170" s="26"/>
      <c r="K48170" s="37"/>
    </row>
    <row r="48171" spans="6:11" x14ac:dyDescent="0.25">
      <c r="F48171" s="25"/>
      <c r="G48171" s="27"/>
      <c r="H48171" s="37"/>
      <c r="I48171" s="37"/>
      <c r="J48171" s="26"/>
      <c r="K48171" s="37"/>
    </row>
    <row r="48172" spans="6:11" x14ac:dyDescent="0.25">
      <c r="F48172" s="25"/>
      <c r="G48172" s="27"/>
      <c r="H48172" s="37"/>
      <c r="I48172" s="37"/>
      <c r="J48172" s="26"/>
      <c r="K48172" s="37"/>
    </row>
    <row r="48173" spans="6:11" x14ac:dyDescent="0.25">
      <c r="F48173" s="25"/>
      <c r="G48173" s="27"/>
      <c r="H48173" s="37"/>
      <c r="I48173" s="37"/>
      <c r="J48173" s="26"/>
      <c r="K48173" s="37"/>
    </row>
    <row r="48174" spans="6:11" x14ac:dyDescent="0.25">
      <c r="F48174" s="25"/>
      <c r="G48174" s="27"/>
      <c r="H48174" s="37"/>
      <c r="I48174" s="37"/>
      <c r="J48174" s="26"/>
      <c r="K48174" s="37"/>
    </row>
    <row r="48175" spans="6:11" x14ac:dyDescent="0.25">
      <c r="F48175" s="25"/>
      <c r="G48175" s="27"/>
      <c r="H48175" s="37"/>
      <c r="I48175" s="37"/>
      <c r="J48175" s="26"/>
      <c r="K48175" s="37"/>
    </row>
    <row r="48176" spans="6:11" x14ac:dyDescent="0.25">
      <c r="F48176" s="25"/>
      <c r="G48176" s="27"/>
      <c r="H48176" s="37"/>
      <c r="I48176" s="37"/>
      <c r="J48176" s="26"/>
      <c r="K48176" s="37"/>
    </row>
    <row r="48177" spans="6:11" x14ac:dyDescent="0.25">
      <c r="F48177" s="25"/>
      <c r="G48177" s="27"/>
      <c r="H48177" s="37"/>
      <c r="I48177" s="37"/>
      <c r="J48177" s="26"/>
      <c r="K48177" s="37"/>
    </row>
    <row r="48178" spans="6:11" x14ac:dyDescent="0.25">
      <c r="F48178" s="25"/>
      <c r="G48178" s="27"/>
      <c r="H48178" s="37"/>
      <c r="I48178" s="37"/>
      <c r="J48178" s="26"/>
      <c r="K48178" s="37"/>
    </row>
    <row r="48179" spans="6:11" x14ac:dyDescent="0.25">
      <c r="F48179" s="25"/>
      <c r="G48179" s="27"/>
      <c r="H48179" s="37"/>
      <c r="I48179" s="37"/>
      <c r="J48179" s="26"/>
      <c r="K48179" s="37"/>
    </row>
    <row r="48180" spans="6:11" x14ac:dyDescent="0.25">
      <c r="F48180" s="25"/>
      <c r="G48180" s="27"/>
      <c r="H48180" s="37"/>
      <c r="I48180" s="37"/>
      <c r="J48180" s="26"/>
      <c r="K48180" s="37"/>
    </row>
    <row r="48181" spans="6:11" x14ac:dyDescent="0.25">
      <c r="F48181" s="25"/>
      <c r="G48181" s="27"/>
      <c r="H48181" s="37"/>
      <c r="I48181" s="37"/>
      <c r="J48181" s="26"/>
      <c r="K48181" s="37"/>
    </row>
    <row r="48182" spans="6:11" x14ac:dyDescent="0.25">
      <c r="F48182" s="25"/>
      <c r="G48182" s="27"/>
      <c r="H48182" s="37"/>
      <c r="I48182" s="37"/>
      <c r="J48182" s="26"/>
      <c r="K48182" s="37"/>
    </row>
    <row r="48183" spans="6:11" x14ac:dyDescent="0.25">
      <c r="F48183" s="25"/>
      <c r="G48183" s="27"/>
      <c r="H48183" s="37"/>
      <c r="I48183" s="37"/>
      <c r="J48183" s="26"/>
      <c r="K48183" s="37"/>
    </row>
    <row r="48184" spans="6:11" x14ac:dyDescent="0.25">
      <c r="F48184" s="25"/>
      <c r="G48184" s="27"/>
      <c r="H48184" s="37"/>
      <c r="I48184" s="37"/>
      <c r="J48184" s="26"/>
      <c r="K48184" s="37"/>
    </row>
    <row r="48185" spans="6:11" x14ac:dyDescent="0.25">
      <c r="F48185" s="25"/>
      <c r="G48185" s="27"/>
      <c r="H48185" s="37"/>
      <c r="I48185" s="37"/>
      <c r="J48185" s="26"/>
      <c r="K48185" s="37"/>
    </row>
    <row r="48186" spans="6:11" x14ac:dyDescent="0.25">
      <c r="F48186" s="25"/>
      <c r="G48186" s="27"/>
      <c r="H48186" s="37"/>
      <c r="I48186" s="37"/>
      <c r="J48186" s="26"/>
      <c r="K48186" s="37"/>
    </row>
    <row r="48187" spans="6:11" x14ac:dyDescent="0.25">
      <c r="F48187" s="25"/>
      <c r="G48187" s="27"/>
      <c r="H48187" s="37"/>
      <c r="I48187" s="37"/>
      <c r="J48187" s="26"/>
      <c r="K48187" s="37"/>
    </row>
    <row r="48188" spans="6:11" x14ac:dyDescent="0.25">
      <c r="F48188" s="25"/>
      <c r="G48188" s="27"/>
      <c r="H48188" s="37"/>
      <c r="I48188" s="37"/>
      <c r="J48188" s="26"/>
      <c r="K48188" s="37"/>
    </row>
    <row r="48189" spans="6:11" x14ac:dyDescent="0.25">
      <c r="F48189" s="25"/>
      <c r="G48189" s="27"/>
      <c r="H48189" s="37"/>
      <c r="I48189" s="37"/>
      <c r="J48189" s="26"/>
      <c r="K48189" s="37"/>
    </row>
    <row r="48190" spans="6:11" x14ac:dyDescent="0.25">
      <c r="F48190" s="25"/>
      <c r="G48190" s="27"/>
      <c r="H48190" s="37"/>
      <c r="I48190" s="37"/>
      <c r="J48190" s="26"/>
      <c r="K48190" s="37"/>
    </row>
    <row r="48191" spans="6:11" x14ac:dyDescent="0.25">
      <c r="F48191" s="25"/>
      <c r="G48191" s="27"/>
      <c r="H48191" s="37"/>
      <c r="I48191" s="37"/>
      <c r="J48191" s="26"/>
      <c r="K48191" s="37"/>
    </row>
    <row r="48192" spans="6:11" x14ac:dyDescent="0.25">
      <c r="F48192" s="25"/>
      <c r="G48192" s="27"/>
      <c r="H48192" s="37"/>
      <c r="I48192" s="37"/>
      <c r="J48192" s="26"/>
      <c r="K48192" s="37"/>
    </row>
    <row r="48193" spans="6:11" x14ac:dyDescent="0.25">
      <c r="F48193" s="25"/>
      <c r="G48193" s="27"/>
      <c r="H48193" s="37"/>
      <c r="I48193" s="37"/>
      <c r="J48193" s="26"/>
      <c r="K48193" s="37"/>
    </row>
    <row r="48194" spans="6:11" x14ac:dyDescent="0.25">
      <c r="F48194" s="25"/>
      <c r="G48194" s="27"/>
      <c r="H48194" s="37"/>
      <c r="I48194" s="37"/>
      <c r="J48194" s="26"/>
      <c r="K48194" s="37"/>
    </row>
    <row r="48195" spans="6:11" x14ac:dyDescent="0.25">
      <c r="F48195" s="25"/>
      <c r="G48195" s="27"/>
      <c r="H48195" s="37"/>
      <c r="I48195" s="37"/>
      <c r="J48195" s="26"/>
      <c r="K48195" s="37"/>
    </row>
    <row r="48196" spans="6:11" x14ac:dyDescent="0.25">
      <c r="F48196" s="25"/>
      <c r="G48196" s="27"/>
      <c r="H48196" s="37"/>
      <c r="I48196" s="37"/>
      <c r="J48196" s="26"/>
      <c r="K48196" s="37"/>
    </row>
    <row r="48197" spans="6:11" x14ac:dyDescent="0.25">
      <c r="F48197" s="25"/>
      <c r="G48197" s="27"/>
      <c r="H48197" s="37"/>
      <c r="I48197" s="37"/>
      <c r="J48197" s="26"/>
      <c r="K48197" s="37"/>
    </row>
    <row r="48198" spans="6:11" x14ac:dyDescent="0.25">
      <c r="F48198" s="25"/>
      <c r="G48198" s="27"/>
      <c r="H48198" s="37"/>
      <c r="I48198" s="37"/>
      <c r="J48198" s="26"/>
      <c r="K48198" s="37"/>
    </row>
    <row r="48199" spans="6:11" x14ac:dyDescent="0.25">
      <c r="F48199" s="25"/>
      <c r="G48199" s="27"/>
      <c r="H48199" s="37"/>
      <c r="I48199" s="37"/>
      <c r="J48199" s="26"/>
      <c r="K48199" s="37"/>
    </row>
    <row r="48200" spans="6:11" x14ac:dyDescent="0.25">
      <c r="F48200" s="25"/>
      <c r="G48200" s="27"/>
      <c r="H48200" s="37"/>
      <c r="I48200" s="37"/>
      <c r="J48200" s="26"/>
      <c r="K48200" s="37"/>
    </row>
    <row r="48201" spans="6:11" x14ac:dyDescent="0.25">
      <c r="F48201" s="25"/>
      <c r="G48201" s="27"/>
      <c r="H48201" s="37"/>
      <c r="I48201" s="37"/>
      <c r="J48201" s="26"/>
      <c r="K48201" s="37"/>
    </row>
    <row r="48202" spans="6:11" x14ac:dyDescent="0.25">
      <c r="F48202" s="25"/>
      <c r="G48202" s="27"/>
      <c r="H48202" s="37"/>
      <c r="I48202" s="37"/>
      <c r="J48202" s="26"/>
      <c r="K48202" s="37"/>
    </row>
    <row r="48203" spans="6:11" x14ac:dyDescent="0.25">
      <c r="F48203" s="25"/>
      <c r="G48203" s="27"/>
      <c r="H48203" s="37"/>
      <c r="I48203" s="37"/>
      <c r="J48203" s="26"/>
      <c r="K48203" s="37"/>
    </row>
    <row r="48204" spans="6:11" x14ac:dyDescent="0.25">
      <c r="F48204" s="25"/>
      <c r="G48204" s="27"/>
      <c r="H48204" s="37"/>
      <c r="I48204" s="37"/>
      <c r="J48204" s="26"/>
      <c r="K48204" s="37"/>
    </row>
    <row r="48205" spans="6:11" x14ac:dyDescent="0.25">
      <c r="F48205" s="25"/>
      <c r="G48205" s="27"/>
      <c r="H48205" s="37"/>
      <c r="I48205" s="37"/>
      <c r="J48205" s="26"/>
      <c r="K48205" s="37"/>
    </row>
    <row r="48206" spans="6:11" x14ac:dyDescent="0.25">
      <c r="F48206" s="25"/>
      <c r="G48206" s="27"/>
      <c r="H48206" s="37"/>
      <c r="I48206" s="37"/>
      <c r="J48206" s="26"/>
      <c r="K48206" s="37"/>
    </row>
    <row r="48207" spans="6:11" x14ac:dyDescent="0.25">
      <c r="F48207" s="25"/>
      <c r="G48207" s="27"/>
      <c r="H48207" s="37"/>
      <c r="I48207" s="37"/>
      <c r="J48207" s="26"/>
      <c r="K48207" s="37"/>
    </row>
    <row r="48208" spans="6:11" x14ac:dyDescent="0.25">
      <c r="F48208" s="25"/>
      <c r="G48208" s="27"/>
      <c r="H48208" s="37"/>
      <c r="I48208" s="37"/>
      <c r="J48208" s="26"/>
      <c r="K48208" s="37"/>
    </row>
    <row r="48209" spans="6:11" x14ac:dyDescent="0.25">
      <c r="F48209" s="25"/>
      <c r="G48209" s="27"/>
      <c r="H48209" s="37"/>
      <c r="I48209" s="37"/>
      <c r="J48209" s="26"/>
      <c r="K48209" s="37"/>
    </row>
    <row r="48210" spans="6:11" x14ac:dyDescent="0.25">
      <c r="F48210" s="25"/>
      <c r="G48210" s="27"/>
      <c r="H48210" s="37"/>
      <c r="I48210" s="37"/>
      <c r="J48210" s="26"/>
      <c r="K48210" s="37"/>
    </row>
    <row r="48211" spans="6:11" x14ac:dyDescent="0.25">
      <c r="F48211" s="25"/>
      <c r="G48211" s="27"/>
      <c r="H48211" s="37"/>
      <c r="I48211" s="37"/>
      <c r="J48211" s="26"/>
      <c r="K48211" s="37"/>
    </row>
    <row r="48212" spans="6:11" x14ac:dyDescent="0.25">
      <c r="F48212" s="25"/>
      <c r="G48212" s="27"/>
      <c r="H48212" s="37"/>
      <c r="I48212" s="37"/>
      <c r="J48212" s="26"/>
      <c r="K48212" s="37"/>
    </row>
    <row r="48213" spans="6:11" x14ac:dyDescent="0.25">
      <c r="F48213" s="25"/>
      <c r="G48213" s="27"/>
      <c r="H48213" s="37"/>
      <c r="I48213" s="37"/>
      <c r="J48213" s="26"/>
      <c r="K48213" s="37"/>
    </row>
    <row r="48214" spans="6:11" x14ac:dyDescent="0.25">
      <c r="F48214" s="25"/>
      <c r="G48214" s="27"/>
      <c r="H48214" s="37"/>
      <c r="I48214" s="37"/>
      <c r="J48214" s="26"/>
      <c r="K48214" s="37"/>
    </row>
    <row r="48215" spans="6:11" x14ac:dyDescent="0.25">
      <c r="F48215" s="25"/>
      <c r="G48215" s="27"/>
      <c r="H48215" s="37"/>
      <c r="I48215" s="37"/>
      <c r="J48215" s="26"/>
      <c r="K48215" s="37"/>
    </row>
    <row r="48216" spans="6:11" x14ac:dyDescent="0.25">
      <c r="F48216" s="25"/>
      <c r="G48216" s="27"/>
      <c r="H48216" s="37"/>
      <c r="I48216" s="37"/>
      <c r="J48216" s="26"/>
      <c r="K48216" s="37"/>
    </row>
    <row r="48217" spans="6:11" x14ac:dyDescent="0.25">
      <c r="F48217" s="25"/>
      <c r="G48217" s="27"/>
      <c r="H48217" s="37"/>
      <c r="I48217" s="37"/>
      <c r="J48217" s="26"/>
      <c r="K48217" s="37"/>
    </row>
    <row r="48218" spans="6:11" x14ac:dyDescent="0.25">
      <c r="F48218" s="25"/>
      <c r="G48218" s="27"/>
      <c r="H48218" s="37"/>
      <c r="I48218" s="37"/>
      <c r="J48218" s="26"/>
      <c r="K48218" s="37"/>
    </row>
    <row r="48219" spans="6:11" x14ac:dyDescent="0.25">
      <c r="F48219" s="25"/>
      <c r="G48219" s="27"/>
      <c r="H48219" s="37"/>
      <c r="I48219" s="37"/>
      <c r="J48219" s="26"/>
      <c r="K48219" s="37"/>
    </row>
    <row r="48220" spans="6:11" x14ac:dyDescent="0.25">
      <c r="F48220" s="25"/>
      <c r="G48220" s="27"/>
      <c r="H48220" s="37"/>
      <c r="I48220" s="37"/>
      <c r="J48220" s="26"/>
      <c r="K48220" s="37"/>
    </row>
    <row r="48221" spans="6:11" x14ac:dyDescent="0.25">
      <c r="F48221" s="25"/>
      <c r="G48221" s="27"/>
      <c r="H48221" s="37"/>
      <c r="I48221" s="37"/>
      <c r="J48221" s="26"/>
      <c r="K48221" s="37"/>
    </row>
    <row r="48222" spans="6:11" x14ac:dyDescent="0.25">
      <c r="F48222" s="25"/>
      <c r="G48222" s="27"/>
      <c r="H48222" s="37"/>
      <c r="I48222" s="37"/>
      <c r="J48222" s="26"/>
      <c r="K48222" s="37"/>
    </row>
    <row r="48223" spans="6:11" x14ac:dyDescent="0.25">
      <c r="F48223" s="25"/>
      <c r="G48223" s="27"/>
      <c r="H48223" s="37"/>
      <c r="I48223" s="37"/>
      <c r="J48223" s="26"/>
      <c r="K48223" s="37"/>
    </row>
    <row r="48224" spans="6:11" x14ac:dyDescent="0.25">
      <c r="F48224" s="25"/>
      <c r="G48224" s="27"/>
      <c r="H48224" s="37"/>
      <c r="I48224" s="37"/>
      <c r="J48224" s="26"/>
      <c r="K48224" s="37"/>
    </row>
    <row r="48225" spans="6:11" x14ac:dyDescent="0.25">
      <c r="F48225" s="25"/>
      <c r="G48225" s="27"/>
      <c r="H48225" s="37"/>
      <c r="I48225" s="37"/>
      <c r="J48225" s="26"/>
      <c r="K48225" s="37"/>
    </row>
    <row r="48226" spans="6:11" x14ac:dyDescent="0.25">
      <c r="F48226" s="25"/>
      <c r="G48226" s="27"/>
      <c r="H48226" s="37"/>
      <c r="I48226" s="37"/>
      <c r="J48226" s="26"/>
      <c r="K48226" s="37"/>
    </row>
    <row r="48227" spans="6:11" x14ac:dyDescent="0.25">
      <c r="F48227" s="25"/>
      <c r="G48227" s="27"/>
      <c r="H48227" s="37"/>
      <c r="I48227" s="37"/>
      <c r="J48227" s="26"/>
      <c r="K48227" s="37"/>
    </row>
    <row r="48228" spans="6:11" x14ac:dyDescent="0.25">
      <c r="F48228" s="25"/>
      <c r="G48228" s="27"/>
      <c r="H48228" s="37"/>
      <c r="I48228" s="37"/>
      <c r="J48228" s="26"/>
      <c r="K48228" s="37"/>
    </row>
    <row r="48229" spans="6:11" x14ac:dyDescent="0.25">
      <c r="F48229" s="25"/>
      <c r="G48229" s="27"/>
      <c r="H48229" s="37"/>
      <c r="I48229" s="37"/>
      <c r="J48229" s="26"/>
      <c r="K48229" s="37"/>
    </row>
    <row r="48230" spans="6:11" x14ac:dyDescent="0.25">
      <c r="F48230" s="25"/>
      <c r="G48230" s="27"/>
      <c r="H48230" s="37"/>
      <c r="I48230" s="37"/>
      <c r="J48230" s="26"/>
      <c r="K48230" s="37"/>
    </row>
    <row r="48231" spans="6:11" x14ac:dyDescent="0.25">
      <c r="F48231" s="25"/>
      <c r="G48231" s="27"/>
      <c r="H48231" s="37"/>
      <c r="I48231" s="37"/>
      <c r="J48231" s="26"/>
      <c r="K48231" s="37"/>
    </row>
    <row r="48232" spans="6:11" x14ac:dyDescent="0.25">
      <c r="F48232" s="25"/>
      <c r="G48232" s="27"/>
      <c r="H48232" s="37"/>
      <c r="I48232" s="37"/>
      <c r="J48232" s="26"/>
      <c r="K48232" s="37"/>
    </row>
    <row r="48233" spans="6:11" x14ac:dyDescent="0.25">
      <c r="F48233" s="25"/>
      <c r="G48233" s="27"/>
      <c r="H48233" s="37"/>
      <c r="I48233" s="37"/>
      <c r="J48233" s="26"/>
      <c r="K48233" s="37"/>
    </row>
    <row r="48234" spans="6:11" x14ac:dyDescent="0.25">
      <c r="F48234" s="25"/>
      <c r="G48234" s="27"/>
      <c r="H48234" s="37"/>
      <c r="I48234" s="37"/>
      <c r="J48234" s="26"/>
      <c r="K48234" s="37"/>
    </row>
    <row r="48235" spans="6:11" x14ac:dyDescent="0.25">
      <c r="F48235" s="25"/>
      <c r="G48235" s="27"/>
      <c r="H48235" s="37"/>
      <c r="I48235" s="37"/>
      <c r="J48235" s="26"/>
      <c r="K48235" s="37"/>
    </row>
    <row r="48236" spans="6:11" x14ac:dyDescent="0.25">
      <c r="F48236" s="25"/>
      <c r="G48236" s="27"/>
      <c r="H48236" s="37"/>
      <c r="I48236" s="37"/>
      <c r="J48236" s="26"/>
      <c r="K48236" s="37"/>
    </row>
    <row r="48237" spans="6:11" x14ac:dyDescent="0.25">
      <c r="F48237" s="25"/>
      <c r="G48237" s="27"/>
      <c r="H48237" s="37"/>
      <c r="I48237" s="37"/>
      <c r="J48237" s="26"/>
      <c r="K48237" s="37"/>
    </row>
    <row r="48238" spans="6:11" x14ac:dyDescent="0.25">
      <c r="F48238" s="25"/>
      <c r="G48238" s="27"/>
      <c r="H48238" s="37"/>
      <c r="I48238" s="37"/>
      <c r="J48238" s="26"/>
      <c r="K48238" s="37"/>
    </row>
    <row r="48239" spans="6:11" x14ac:dyDescent="0.25">
      <c r="F48239" s="25"/>
      <c r="G48239" s="27"/>
      <c r="H48239" s="37"/>
      <c r="I48239" s="37"/>
      <c r="J48239" s="26"/>
      <c r="K48239" s="37"/>
    </row>
    <row r="48240" spans="6:11" x14ac:dyDescent="0.25">
      <c r="F48240" s="25"/>
      <c r="G48240" s="27"/>
      <c r="H48240" s="37"/>
      <c r="I48240" s="37"/>
      <c r="J48240" s="26"/>
      <c r="K48240" s="37"/>
    </row>
    <row r="48241" spans="6:11" x14ac:dyDescent="0.25">
      <c r="F48241" s="25"/>
      <c r="G48241" s="27"/>
      <c r="H48241" s="37"/>
      <c r="I48241" s="37"/>
      <c r="J48241" s="26"/>
      <c r="K48241" s="37"/>
    </row>
    <row r="48242" spans="6:11" x14ac:dyDescent="0.25">
      <c r="F48242" s="25"/>
      <c r="G48242" s="27"/>
      <c r="H48242" s="37"/>
      <c r="I48242" s="37"/>
      <c r="J48242" s="26"/>
      <c r="K48242" s="37"/>
    </row>
    <row r="48243" spans="6:11" x14ac:dyDescent="0.25">
      <c r="F48243" s="25"/>
      <c r="G48243" s="27"/>
      <c r="H48243" s="37"/>
      <c r="I48243" s="37"/>
      <c r="J48243" s="26"/>
      <c r="K48243" s="37"/>
    </row>
    <row r="48244" spans="6:11" x14ac:dyDescent="0.25">
      <c r="F48244" s="25"/>
      <c r="G48244" s="27"/>
      <c r="H48244" s="37"/>
      <c r="I48244" s="37"/>
      <c r="J48244" s="26"/>
      <c r="K48244" s="37"/>
    </row>
    <row r="48245" spans="6:11" x14ac:dyDescent="0.25">
      <c r="F48245" s="25"/>
      <c r="G48245" s="27"/>
      <c r="H48245" s="37"/>
      <c r="I48245" s="37"/>
      <c r="J48245" s="26"/>
      <c r="K48245" s="37"/>
    </row>
    <row r="48246" spans="6:11" x14ac:dyDescent="0.25">
      <c r="F48246" s="25"/>
      <c r="G48246" s="27"/>
      <c r="H48246" s="37"/>
      <c r="I48246" s="37"/>
      <c r="J48246" s="26"/>
      <c r="K48246" s="37"/>
    </row>
    <row r="48247" spans="6:11" x14ac:dyDescent="0.25">
      <c r="F48247" s="25"/>
      <c r="G48247" s="27"/>
      <c r="H48247" s="37"/>
      <c r="I48247" s="37"/>
      <c r="J48247" s="26"/>
      <c r="K48247" s="37"/>
    </row>
    <row r="48248" spans="6:11" x14ac:dyDescent="0.25">
      <c r="F48248" s="25"/>
      <c r="G48248" s="27"/>
      <c r="H48248" s="37"/>
      <c r="I48248" s="37"/>
      <c r="J48248" s="26"/>
      <c r="K48248" s="37"/>
    </row>
    <row r="48249" spans="6:11" x14ac:dyDescent="0.25">
      <c r="F48249" s="25"/>
      <c r="G48249" s="27"/>
      <c r="H48249" s="37"/>
      <c r="I48249" s="37"/>
      <c r="J48249" s="26"/>
      <c r="K48249" s="37"/>
    </row>
    <row r="48250" spans="6:11" x14ac:dyDescent="0.25">
      <c r="F48250" s="25"/>
      <c r="G48250" s="27"/>
      <c r="H48250" s="37"/>
      <c r="I48250" s="37"/>
      <c r="J48250" s="26"/>
      <c r="K48250" s="37"/>
    </row>
    <row r="48251" spans="6:11" x14ac:dyDescent="0.25">
      <c r="F48251" s="25"/>
      <c r="G48251" s="27"/>
      <c r="H48251" s="37"/>
      <c r="I48251" s="37"/>
      <c r="J48251" s="26"/>
      <c r="K48251" s="37"/>
    </row>
    <row r="48252" spans="6:11" x14ac:dyDescent="0.25">
      <c r="F48252" s="25"/>
      <c r="G48252" s="27"/>
      <c r="H48252" s="37"/>
      <c r="I48252" s="37"/>
      <c r="J48252" s="26"/>
      <c r="K48252" s="37"/>
    </row>
    <row r="48253" spans="6:11" x14ac:dyDescent="0.25">
      <c r="F48253" s="25"/>
      <c r="G48253" s="27"/>
      <c r="H48253" s="37"/>
      <c r="I48253" s="37"/>
      <c r="J48253" s="26"/>
      <c r="K48253" s="37"/>
    </row>
    <row r="48254" spans="6:11" x14ac:dyDescent="0.25">
      <c r="F48254" s="25"/>
      <c r="G48254" s="27"/>
      <c r="H48254" s="37"/>
      <c r="I48254" s="37"/>
      <c r="J48254" s="26"/>
      <c r="K48254" s="37"/>
    </row>
    <row r="48255" spans="6:11" x14ac:dyDescent="0.25">
      <c r="F48255" s="25"/>
      <c r="G48255" s="27"/>
      <c r="H48255" s="37"/>
      <c r="I48255" s="37"/>
      <c r="J48255" s="26"/>
      <c r="K48255" s="37"/>
    </row>
    <row r="48256" spans="6:11" x14ac:dyDescent="0.25">
      <c r="F48256" s="25"/>
      <c r="G48256" s="27"/>
      <c r="H48256" s="37"/>
      <c r="I48256" s="37"/>
      <c r="J48256" s="26"/>
      <c r="K48256" s="37"/>
    </row>
    <row r="48257" spans="6:11" x14ac:dyDescent="0.25">
      <c r="F48257" s="25"/>
      <c r="G48257" s="27"/>
      <c r="H48257" s="37"/>
      <c r="I48257" s="37"/>
      <c r="J48257" s="26"/>
      <c r="K48257" s="37"/>
    </row>
    <row r="48258" spans="6:11" x14ac:dyDescent="0.25">
      <c r="F48258" s="25"/>
      <c r="G48258" s="27"/>
      <c r="H48258" s="37"/>
      <c r="I48258" s="37"/>
      <c r="J48258" s="26"/>
      <c r="K48258" s="37"/>
    </row>
    <row r="48259" spans="6:11" x14ac:dyDescent="0.25">
      <c r="F48259" s="25"/>
      <c r="G48259" s="27"/>
      <c r="H48259" s="37"/>
      <c r="I48259" s="37"/>
      <c r="J48259" s="26"/>
      <c r="K48259" s="37"/>
    </row>
    <row r="48260" spans="6:11" x14ac:dyDescent="0.25">
      <c r="F48260" s="25"/>
      <c r="G48260" s="27"/>
      <c r="H48260" s="37"/>
      <c r="I48260" s="37"/>
      <c r="J48260" s="26"/>
      <c r="K48260" s="37"/>
    </row>
    <row r="48261" spans="6:11" x14ac:dyDescent="0.25">
      <c r="F48261" s="25"/>
      <c r="G48261" s="27"/>
      <c r="H48261" s="37"/>
      <c r="I48261" s="37"/>
      <c r="J48261" s="26"/>
      <c r="K48261" s="37"/>
    </row>
    <row r="48262" spans="6:11" x14ac:dyDescent="0.25">
      <c r="F48262" s="25"/>
      <c r="G48262" s="27"/>
      <c r="H48262" s="37"/>
      <c r="I48262" s="37"/>
      <c r="J48262" s="26"/>
      <c r="K48262" s="37"/>
    </row>
    <row r="48263" spans="6:11" x14ac:dyDescent="0.25">
      <c r="F48263" s="25"/>
      <c r="G48263" s="27"/>
      <c r="H48263" s="37"/>
      <c r="I48263" s="37"/>
      <c r="J48263" s="26"/>
      <c r="K48263" s="37"/>
    </row>
    <row r="48264" spans="6:11" x14ac:dyDescent="0.25">
      <c r="F48264" s="25"/>
      <c r="G48264" s="27"/>
      <c r="H48264" s="37"/>
      <c r="I48264" s="37"/>
      <c r="J48264" s="26"/>
      <c r="K48264" s="37"/>
    </row>
    <row r="48265" spans="6:11" x14ac:dyDescent="0.25">
      <c r="F48265" s="25"/>
      <c r="G48265" s="27"/>
      <c r="H48265" s="37"/>
      <c r="I48265" s="37"/>
      <c r="J48265" s="26"/>
      <c r="K48265" s="37"/>
    </row>
    <row r="48266" spans="6:11" x14ac:dyDescent="0.25">
      <c r="F48266" s="25"/>
      <c r="G48266" s="27"/>
      <c r="H48266" s="37"/>
      <c r="I48266" s="37"/>
      <c r="J48266" s="26"/>
      <c r="K48266" s="37"/>
    </row>
    <row r="48267" spans="6:11" x14ac:dyDescent="0.25">
      <c r="F48267" s="25"/>
      <c r="G48267" s="27"/>
      <c r="H48267" s="37"/>
      <c r="I48267" s="37"/>
      <c r="J48267" s="26"/>
      <c r="K48267" s="37"/>
    </row>
    <row r="48268" spans="6:11" x14ac:dyDescent="0.25">
      <c r="F48268" s="25"/>
      <c r="G48268" s="27"/>
      <c r="H48268" s="37"/>
      <c r="I48268" s="37"/>
      <c r="J48268" s="26"/>
      <c r="K48268" s="37"/>
    </row>
    <row r="48269" spans="6:11" x14ac:dyDescent="0.25">
      <c r="F48269" s="25"/>
      <c r="G48269" s="27"/>
      <c r="H48269" s="37"/>
      <c r="I48269" s="37"/>
      <c r="J48269" s="26"/>
      <c r="K48269" s="37"/>
    </row>
    <row r="48270" spans="6:11" x14ac:dyDescent="0.25">
      <c r="F48270" s="25"/>
      <c r="G48270" s="27"/>
      <c r="H48270" s="37"/>
      <c r="I48270" s="37"/>
      <c r="J48270" s="26"/>
      <c r="K48270" s="37"/>
    </row>
    <row r="48271" spans="6:11" x14ac:dyDescent="0.25">
      <c r="F48271" s="25"/>
      <c r="G48271" s="27"/>
      <c r="H48271" s="37"/>
      <c r="I48271" s="37"/>
      <c r="J48271" s="26"/>
      <c r="K48271" s="37"/>
    </row>
    <row r="48272" spans="6:11" x14ac:dyDescent="0.25">
      <c r="F48272" s="25"/>
      <c r="G48272" s="27"/>
      <c r="H48272" s="37"/>
      <c r="I48272" s="37"/>
      <c r="J48272" s="26"/>
      <c r="K48272" s="37"/>
    </row>
    <row r="48273" spans="6:11" x14ac:dyDescent="0.25">
      <c r="F48273" s="25"/>
      <c r="G48273" s="27"/>
      <c r="H48273" s="37"/>
      <c r="I48273" s="37"/>
      <c r="J48273" s="26"/>
      <c r="K48273" s="37"/>
    </row>
    <row r="48274" spans="6:11" x14ac:dyDescent="0.25">
      <c r="F48274" s="25"/>
      <c r="G48274" s="27"/>
      <c r="H48274" s="37"/>
      <c r="I48274" s="37"/>
      <c r="J48274" s="26"/>
      <c r="K48274" s="37"/>
    </row>
    <row r="48275" spans="6:11" x14ac:dyDescent="0.25">
      <c r="F48275" s="25"/>
      <c r="G48275" s="27"/>
      <c r="H48275" s="37"/>
      <c r="I48275" s="37"/>
      <c r="J48275" s="26"/>
      <c r="K48275" s="37"/>
    </row>
    <row r="48276" spans="6:11" x14ac:dyDescent="0.25">
      <c r="F48276" s="25"/>
      <c r="G48276" s="27"/>
      <c r="H48276" s="37"/>
      <c r="I48276" s="37"/>
      <c r="J48276" s="26"/>
      <c r="K48276" s="37"/>
    </row>
    <row r="48277" spans="6:11" x14ac:dyDescent="0.25">
      <c r="F48277" s="25"/>
      <c r="G48277" s="27"/>
      <c r="H48277" s="37"/>
      <c r="I48277" s="37"/>
      <c r="J48277" s="26"/>
      <c r="K48277" s="37"/>
    </row>
    <row r="48278" spans="6:11" x14ac:dyDescent="0.25">
      <c r="F48278" s="25"/>
      <c r="G48278" s="27"/>
      <c r="H48278" s="37"/>
      <c r="I48278" s="37"/>
      <c r="J48278" s="26"/>
      <c r="K48278" s="37"/>
    </row>
    <row r="48279" spans="6:11" x14ac:dyDescent="0.25">
      <c r="F48279" s="25"/>
      <c r="G48279" s="27"/>
      <c r="H48279" s="37"/>
      <c r="I48279" s="37"/>
      <c r="J48279" s="26"/>
      <c r="K48279" s="37"/>
    </row>
    <row r="48280" spans="6:11" x14ac:dyDescent="0.25">
      <c r="F48280" s="25"/>
      <c r="G48280" s="27"/>
      <c r="H48280" s="37"/>
      <c r="I48280" s="37"/>
      <c r="J48280" s="26"/>
      <c r="K48280" s="37"/>
    </row>
    <row r="48281" spans="6:11" x14ac:dyDescent="0.25">
      <c r="F48281" s="25"/>
      <c r="G48281" s="27"/>
      <c r="H48281" s="37"/>
      <c r="I48281" s="37"/>
      <c r="J48281" s="26"/>
      <c r="K48281" s="37"/>
    </row>
    <row r="48282" spans="6:11" x14ac:dyDescent="0.25">
      <c r="F48282" s="25"/>
      <c r="G48282" s="27"/>
      <c r="H48282" s="37"/>
      <c r="I48282" s="37"/>
      <c r="J48282" s="26"/>
      <c r="K48282" s="37"/>
    </row>
    <row r="48283" spans="6:11" x14ac:dyDescent="0.25">
      <c r="F48283" s="25"/>
      <c r="G48283" s="27"/>
      <c r="H48283" s="37"/>
      <c r="I48283" s="37"/>
      <c r="J48283" s="26"/>
      <c r="K48283" s="37"/>
    </row>
    <row r="48284" spans="6:11" x14ac:dyDescent="0.25">
      <c r="F48284" s="25"/>
      <c r="G48284" s="27"/>
      <c r="H48284" s="37"/>
      <c r="I48284" s="37"/>
      <c r="J48284" s="26"/>
      <c r="K48284" s="37"/>
    </row>
    <row r="48285" spans="6:11" x14ac:dyDescent="0.25">
      <c r="F48285" s="25"/>
      <c r="G48285" s="27"/>
      <c r="H48285" s="37"/>
      <c r="I48285" s="37"/>
      <c r="J48285" s="26"/>
      <c r="K48285" s="37"/>
    </row>
    <row r="48286" spans="6:11" x14ac:dyDescent="0.25">
      <c r="F48286" s="25"/>
      <c r="G48286" s="27"/>
      <c r="H48286" s="37"/>
      <c r="I48286" s="37"/>
      <c r="J48286" s="26"/>
      <c r="K48286" s="37"/>
    </row>
    <row r="48287" spans="6:11" x14ac:dyDescent="0.25">
      <c r="F48287" s="25"/>
      <c r="G48287" s="27"/>
      <c r="H48287" s="37"/>
      <c r="I48287" s="37"/>
      <c r="J48287" s="26"/>
      <c r="K48287" s="37"/>
    </row>
    <row r="48288" spans="6:11" x14ac:dyDescent="0.25">
      <c r="F48288" s="25"/>
      <c r="G48288" s="27"/>
      <c r="H48288" s="37"/>
      <c r="I48288" s="37"/>
      <c r="J48288" s="26"/>
      <c r="K48288" s="37"/>
    </row>
    <row r="48289" spans="6:11" x14ac:dyDescent="0.25">
      <c r="F48289" s="25"/>
      <c r="G48289" s="27"/>
      <c r="H48289" s="37"/>
      <c r="I48289" s="37"/>
      <c r="J48289" s="26"/>
      <c r="K48289" s="37"/>
    </row>
    <row r="48290" spans="6:11" x14ac:dyDescent="0.25">
      <c r="F48290" s="25"/>
      <c r="G48290" s="27"/>
      <c r="H48290" s="37"/>
      <c r="I48290" s="37"/>
      <c r="J48290" s="26"/>
      <c r="K48290" s="37"/>
    </row>
    <row r="48291" spans="6:11" x14ac:dyDescent="0.25">
      <c r="F48291" s="25"/>
      <c r="G48291" s="27"/>
      <c r="H48291" s="37"/>
      <c r="I48291" s="37"/>
      <c r="J48291" s="26"/>
      <c r="K48291" s="37"/>
    </row>
    <row r="48292" spans="6:11" x14ac:dyDescent="0.25">
      <c r="F48292" s="25"/>
      <c r="G48292" s="27"/>
      <c r="H48292" s="37"/>
      <c r="I48292" s="37"/>
      <c r="J48292" s="26"/>
      <c r="K48292" s="37"/>
    </row>
    <row r="48293" spans="6:11" x14ac:dyDescent="0.25">
      <c r="F48293" s="25"/>
      <c r="G48293" s="27"/>
      <c r="H48293" s="37"/>
      <c r="I48293" s="37"/>
      <c r="J48293" s="26"/>
      <c r="K48293" s="37"/>
    </row>
    <row r="48294" spans="6:11" x14ac:dyDescent="0.25">
      <c r="F48294" s="25"/>
      <c r="G48294" s="27"/>
      <c r="H48294" s="37"/>
      <c r="I48294" s="37"/>
      <c r="J48294" s="26"/>
      <c r="K48294" s="37"/>
    </row>
    <row r="48295" spans="6:11" x14ac:dyDescent="0.25">
      <c r="F48295" s="25"/>
      <c r="G48295" s="27"/>
      <c r="H48295" s="37"/>
      <c r="I48295" s="37"/>
      <c r="J48295" s="26"/>
      <c r="K48295" s="37"/>
    </row>
    <row r="48296" spans="6:11" x14ac:dyDescent="0.25">
      <c r="F48296" s="25"/>
      <c r="G48296" s="27"/>
      <c r="H48296" s="37"/>
      <c r="I48296" s="37"/>
      <c r="J48296" s="26"/>
      <c r="K48296" s="37"/>
    </row>
    <row r="48297" spans="6:11" x14ac:dyDescent="0.25">
      <c r="F48297" s="25"/>
      <c r="G48297" s="27"/>
      <c r="H48297" s="37"/>
      <c r="I48297" s="37"/>
      <c r="J48297" s="26"/>
      <c r="K48297" s="37"/>
    </row>
    <row r="48298" spans="6:11" x14ac:dyDescent="0.25">
      <c r="F48298" s="25"/>
      <c r="G48298" s="27"/>
      <c r="H48298" s="37"/>
      <c r="I48298" s="37"/>
      <c r="J48298" s="26"/>
      <c r="K48298" s="37"/>
    </row>
    <row r="48299" spans="6:11" x14ac:dyDescent="0.25">
      <c r="F48299" s="25"/>
      <c r="G48299" s="27"/>
      <c r="H48299" s="37"/>
      <c r="I48299" s="37"/>
      <c r="J48299" s="26"/>
      <c r="K48299" s="37"/>
    </row>
    <row r="48300" spans="6:11" x14ac:dyDescent="0.25">
      <c r="F48300" s="25"/>
      <c r="G48300" s="27"/>
      <c r="H48300" s="37"/>
      <c r="I48300" s="37"/>
      <c r="J48300" s="26"/>
      <c r="K48300" s="37"/>
    </row>
    <row r="48301" spans="6:11" x14ac:dyDescent="0.25">
      <c r="F48301" s="25"/>
      <c r="G48301" s="27"/>
      <c r="H48301" s="37"/>
      <c r="I48301" s="37"/>
      <c r="J48301" s="26"/>
      <c r="K48301" s="37"/>
    </row>
    <row r="48302" spans="6:11" x14ac:dyDescent="0.25">
      <c r="F48302" s="25"/>
      <c r="G48302" s="27"/>
      <c r="H48302" s="37"/>
      <c r="I48302" s="37"/>
      <c r="J48302" s="26"/>
      <c r="K48302" s="37"/>
    </row>
    <row r="48303" spans="6:11" x14ac:dyDescent="0.25">
      <c r="F48303" s="25"/>
      <c r="G48303" s="27"/>
      <c r="H48303" s="37"/>
      <c r="I48303" s="37"/>
      <c r="J48303" s="26"/>
      <c r="K48303" s="37"/>
    </row>
    <row r="48304" spans="6:11" x14ac:dyDescent="0.25">
      <c r="F48304" s="25"/>
      <c r="G48304" s="27"/>
      <c r="H48304" s="37"/>
      <c r="I48304" s="37"/>
      <c r="J48304" s="26"/>
      <c r="K48304" s="37"/>
    </row>
    <row r="48305" spans="6:11" x14ac:dyDescent="0.25">
      <c r="F48305" s="25"/>
      <c r="G48305" s="27"/>
      <c r="H48305" s="37"/>
      <c r="I48305" s="37"/>
      <c r="J48305" s="26"/>
      <c r="K48305" s="37"/>
    </row>
    <row r="48306" spans="6:11" x14ac:dyDescent="0.25">
      <c r="F48306" s="25"/>
      <c r="G48306" s="27"/>
      <c r="H48306" s="37"/>
      <c r="I48306" s="37"/>
      <c r="J48306" s="26"/>
      <c r="K48306" s="37"/>
    </row>
    <row r="48307" spans="6:11" x14ac:dyDescent="0.25">
      <c r="F48307" s="25"/>
      <c r="G48307" s="27"/>
      <c r="H48307" s="37"/>
      <c r="I48307" s="37"/>
      <c r="J48307" s="26"/>
      <c r="K48307" s="37"/>
    </row>
    <row r="48308" spans="6:11" x14ac:dyDescent="0.25">
      <c r="F48308" s="25"/>
      <c r="G48308" s="27"/>
      <c r="H48308" s="37"/>
      <c r="I48308" s="37"/>
      <c r="J48308" s="26"/>
      <c r="K48308" s="37"/>
    </row>
    <row r="48309" spans="6:11" x14ac:dyDescent="0.25">
      <c r="F48309" s="25"/>
      <c r="G48309" s="27"/>
      <c r="H48309" s="37"/>
      <c r="I48309" s="37"/>
      <c r="J48309" s="26"/>
      <c r="K48309" s="37"/>
    </row>
    <row r="48310" spans="6:11" x14ac:dyDescent="0.25">
      <c r="F48310" s="25"/>
      <c r="G48310" s="27"/>
      <c r="H48310" s="37"/>
      <c r="I48310" s="37"/>
      <c r="J48310" s="26"/>
      <c r="K48310" s="37"/>
    </row>
    <row r="48311" spans="6:11" x14ac:dyDescent="0.25">
      <c r="F48311" s="25"/>
      <c r="G48311" s="27"/>
      <c r="H48311" s="37"/>
      <c r="I48311" s="37"/>
      <c r="J48311" s="26"/>
      <c r="K48311" s="37"/>
    </row>
    <row r="48312" spans="6:11" x14ac:dyDescent="0.25">
      <c r="F48312" s="25"/>
      <c r="G48312" s="27"/>
      <c r="H48312" s="37"/>
      <c r="I48312" s="37"/>
      <c r="J48312" s="26"/>
      <c r="K48312" s="37"/>
    </row>
    <row r="48313" spans="6:11" x14ac:dyDescent="0.25">
      <c r="F48313" s="25"/>
      <c r="G48313" s="27"/>
      <c r="H48313" s="37"/>
      <c r="I48313" s="37"/>
      <c r="J48313" s="26"/>
      <c r="K48313" s="37"/>
    </row>
    <row r="48314" spans="6:11" x14ac:dyDescent="0.25">
      <c r="F48314" s="25"/>
      <c r="G48314" s="27"/>
      <c r="H48314" s="37"/>
      <c r="I48314" s="37"/>
      <c r="J48314" s="26"/>
      <c r="K48314" s="37"/>
    </row>
    <row r="48315" spans="6:11" x14ac:dyDescent="0.25">
      <c r="F48315" s="25"/>
      <c r="G48315" s="27"/>
      <c r="H48315" s="37"/>
      <c r="I48315" s="37"/>
      <c r="J48315" s="26"/>
      <c r="K48315" s="37"/>
    </row>
    <row r="48316" spans="6:11" x14ac:dyDescent="0.25">
      <c r="F48316" s="25"/>
      <c r="G48316" s="27"/>
      <c r="H48316" s="37"/>
      <c r="I48316" s="37"/>
      <c r="J48316" s="26"/>
      <c r="K48316" s="37"/>
    </row>
    <row r="48317" spans="6:11" x14ac:dyDescent="0.25">
      <c r="F48317" s="25"/>
      <c r="G48317" s="27"/>
      <c r="H48317" s="37"/>
      <c r="I48317" s="37"/>
      <c r="J48317" s="26"/>
      <c r="K48317" s="37"/>
    </row>
    <row r="48318" spans="6:11" x14ac:dyDescent="0.25">
      <c r="F48318" s="25"/>
      <c r="G48318" s="27"/>
      <c r="H48318" s="37"/>
      <c r="I48318" s="37"/>
      <c r="J48318" s="26"/>
      <c r="K48318" s="37"/>
    </row>
    <row r="48319" spans="6:11" x14ac:dyDescent="0.25">
      <c r="F48319" s="25"/>
      <c r="G48319" s="27"/>
      <c r="H48319" s="37"/>
      <c r="I48319" s="37"/>
      <c r="J48319" s="26"/>
      <c r="K48319" s="37"/>
    </row>
    <row r="48320" spans="6:11" x14ac:dyDescent="0.25">
      <c r="F48320" s="25"/>
      <c r="G48320" s="27"/>
      <c r="H48320" s="37"/>
      <c r="I48320" s="37"/>
      <c r="J48320" s="26"/>
      <c r="K48320" s="37"/>
    </row>
    <row r="48321" spans="6:11" x14ac:dyDescent="0.25">
      <c r="F48321" s="25"/>
      <c r="G48321" s="27"/>
      <c r="H48321" s="37"/>
      <c r="I48321" s="37"/>
      <c r="J48321" s="26"/>
      <c r="K48321" s="37"/>
    </row>
    <row r="48322" spans="6:11" x14ac:dyDescent="0.25">
      <c r="F48322" s="25"/>
      <c r="G48322" s="27"/>
      <c r="H48322" s="37"/>
      <c r="I48322" s="37"/>
      <c r="J48322" s="26"/>
      <c r="K48322" s="37"/>
    </row>
    <row r="48323" spans="6:11" x14ac:dyDescent="0.25">
      <c r="F48323" s="25"/>
      <c r="G48323" s="27"/>
      <c r="H48323" s="37"/>
      <c r="I48323" s="37"/>
      <c r="J48323" s="26"/>
      <c r="K48323" s="37"/>
    </row>
    <row r="48324" spans="6:11" x14ac:dyDescent="0.25">
      <c r="F48324" s="25"/>
      <c r="G48324" s="27"/>
      <c r="H48324" s="37"/>
      <c r="I48324" s="37"/>
      <c r="J48324" s="26"/>
      <c r="K48324" s="37"/>
    </row>
    <row r="48325" spans="6:11" x14ac:dyDescent="0.25">
      <c r="F48325" s="25"/>
      <c r="G48325" s="27"/>
      <c r="H48325" s="37"/>
      <c r="I48325" s="37"/>
      <c r="J48325" s="26"/>
      <c r="K48325" s="37"/>
    </row>
    <row r="48326" spans="6:11" x14ac:dyDescent="0.25">
      <c r="F48326" s="25"/>
      <c r="G48326" s="27"/>
      <c r="H48326" s="37"/>
      <c r="I48326" s="37"/>
      <c r="J48326" s="26"/>
      <c r="K48326" s="37"/>
    </row>
    <row r="48327" spans="6:11" x14ac:dyDescent="0.25">
      <c r="F48327" s="25"/>
      <c r="G48327" s="27"/>
      <c r="H48327" s="37"/>
      <c r="I48327" s="37"/>
      <c r="J48327" s="26"/>
      <c r="K48327" s="37"/>
    </row>
    <row r="48328" spans="6:11" x14ac:dyDescent="0.25">
      <c r="F48328" s="25"/>
      <c r="G48328" s="27"/>
      <c r="H48328" s="37"/>
      <c r="I48328" s="37"/>
      <c r="J48328" s="26"/>
      <c r="K48328" s="37"/>
    </row>
    <row r="48329" spans="6:11" x14ac:dyDescent="0.25">
      <c r="F48329" s="25"/>
      <c r="G48329" s="27"/>
      <c r="H48329" s="37"/>
      <c r="I48329" s="37"/>
      <c r="J48329" s="26"/>
      <c r="K48329" s="37"/>
    </row>
    <row r="48330" spans="6:11" x14ac:dyDescent="0.25">
      <c r="F48330" s="25"/>
      <c r="G48330" s="27"/>
      <c r="H48330" s="37"/>
      <c r="I48330" s="37"/>
      <c r="J48330" s="26"/>
      <c r="K48330" s="37"/>
    </row>
    <row r="48331" spans="6:11" x14ac:dyDescent="0.25">
      <c r="F48331" s="25"/>
      <c r="G48331" s="27"/>
      <c r="H48331" s="37"/>
      <c r="I48331" s="37"/>
      <c r="J48331" s="26"/>
      <c r="K48331" s="37"/>
    </row>
    <row r="48332" spans="6:11" x14ac:dyDescent="0.25">
      <c r="F48332" s="25"/>
      <c r="G48332" s="27"/>
      <c r="H48332" s="37"/>
      <c r="I48332" s="37"/>
      <c r="J48332" s="26"/>
      <c r="K48332" s="37"/>
    </row>
    <row r="48333" spans="6:11" x14ac:dyDescent="0.25">
      <c r="F48333" s="25"/>
      <c r="G48333" s="27"/>
      <c r="H48333" s="37"/>
      <c r="I48333" s="37"/>
      <c r="J48333" s="26"/>
      <c r="K48333" s="37"/>
    </row>
    <row r="48334" spans="6:11" x14ac:dyDescent="0.25">
      <c r="F48334" s="25"/>
      <c r="G48334" s="27"/>
      <c r="H48334" s="37"/>
      <c r="I48334" s="37"/>
      <c r="J48334" s="26"/>
      <c r="K48334" s="37"/>
    </row>
    <row r="48335" spans="6:11" x14ac:dyDescent="0.25">
      <c r="F48335" s="25"/>
      <c r="G48335" s="27"/>
      <c r="H48335" s="37"/>
      <c r="I48335" s="37"/>
      <c r="J48335" s="26"/>
      <c r="K48335" s="37"/>
    </row>
    <row r="48336" spans="6:11" x14ac:dyDescent="0.25">
      <c r="F48336" s="25"/>
      <c r="G48336" s="27"/>
      <c r="H48336" s="37"/>
      <c r="I48336" s="37"/>
      <c r="J48336" s="26"/>
      <c r="K48336" s="37"/>
    </row>
    <row r="48337" spans="6:11" x14ac:dyDescent="0.25">
      <c r="F48337" s="25"/>
      <c r="G48337" s="27"/>
      <c r="H48337" s="37"/>
      <c r="I48337" s="37"/>
      <c r="J48337" s="26"/>
      <c r="K48337" s="37"/>
    </row>
    <row r="48338" spans="6:11" x14ac:dyDescent="0.25">
      <c r="F48338" s="25"/>
      <c r="G48338" s="27"/>
      <c r="H48338" s="37"/>
      <c r="I48338" s="37"/>
      <c r="J48338" s="26"/>
      <c r="K48338" s="37"/>
    </row>
    <row r="48339" spans="6:11" x14ac:dyDescent="0.25">
      <c r="F48339" s="25"/>
      <c r="G48339" s="27"/>
      <c r="H48339" s="37"/>
      <c r="I48339" s="37"/>
      <c r="J48339" s="26"/>
      <c r="K48339" s="37"/>
    </row>
    <row r="48340" spans="6:11" x14ac:dyDescent="0.25">
      <c r="F48340" s="25"/>
      <c r="G48340" s="27"/>
      <c r="H48340" s="37"/>
      <c r="I48340" s="37"/>
      <c r="J48340" s="26"/>
      <c r="K48340" s="37"/>
    </row>
    <row r="48341" spans="6:11" x14ac:dyDescent="0.25">
      <c r="F48341" s="25"/>
      <c r="G48341" s="27"/>
      <c r="H48341" s="37"/>
      <c r="I48341" s="37"/>
      <c r="J48341" s="26"/>
      <c r="K48341" s="37"/>
    </row>
    <row r="48342" spans="6:11" x14ac:dyDescent="0.25">
      <c r="F48342" s="25"/>
      <c r="G48342" s="27"/>
      <c r="H48342" s="37"/>
      <c r="I48342" s="37"/>
      <c r="J48342" s="26"/>
      <c r="K48342" s="37"/>
    </row>
    <row r="48343" spans="6:11" x14ac:dyDescent="0.25">
      <c r="F48343" s="25"/>
      <c r="G48343" s="27"/>
      <c r="H48343" s="37"/>
      <c r="I48343" s="37"/>
      <c r="J48343" s="26"/>
      <c r="K48343" s="37"/>
    </row>
    <row r="48344" spans="6:11" x14ac:dyDescent="0.25">
      <c r="F48344" s="25"/>
      <c r="G48344" s="27"/>
      <c r="H48344" s="37"/>
      <c r="I48344" s="37"/>
      <c r="J48344" s="26"/>
      <c r="K48344" s="37"/>
    </row>
    <row r="48345" spans="6:11" x14ac:dyDescent="0.25">
      <c r="F48345" s="25"/>
      <c r="G48345" s="27"/>
      <c r="H48345" s="37"/>
      <c r="I48345" s="37"/>
      <c r="J48345" s="26"/>
      <c r="K48345" s="37"/>
    </row>
    <row r="48346" spans="6:11" x14ac:dyDescent="0.25">
      <c r="F48346" s="25"/>
      <c r="G48346" s="27"/>
      <c r="H48346" s="37"/>
      <c r="I48346" s="37"/>
      <c r="J48346" s="26"/>
      <c r="K48346" s="37"/>
    </row>
    <row r="48347" spans="6:11" x14ac:dyDescent="0.25">
      <c r="F48347" s="25"/>
      <c r="G48347" s="27"/>
      <c r="H48347" s="37"/>
      <c r="I48347" s="37"/>
      <c r="J48347" s="26"/>
      <c r="K48347" s="37"/>
    </row>
    <row r="48348" spans="6:11" x14ac:dyDescent="0.25">
      <c r="F48348" s="25"/>
      <c r="G48348" s="27"/>
      <c r="H48348" s="37"/>
      <c r="I48348" s="37"/>
      <c r="J48348" s="26"/>
      <c r="K48348" s="37"/>
    </row>
    <row r="48349" spans="6:11" x14ac:dyDescent="0.25">
      <c r="F48349" s="25"/>
      <c r="G48349" s="27"/>
      <c r="H48349" s="37"/>
      <c r="I48349" s="37"/>
      <c r="J48349" s="26"/>
      <c r="K48349" s="37"/>
    </row>
    <row r="48350" spans="6:11" x14ac:dyDescent="0.25">
      <c r="F48350" s="25"/>
      <c r="G48350" s="27"/>
      <c r="H48350" s="37"/>
      <c r="I48350" s="37"/>
      <c r="J48350" s="26"/>
      <c r="K48350" s="37"/>
    </row>
    <row r="48351" spans="6:11" x14ac:dyDescent="0.25">
      <c r="F48351" s="25"/>
      <c r="G48351" s="27"/>
      <c r="H48351" s="37"/>
      <c r="I48351" s="37"/>
      <c r="J48351" s="26"/>
      <c r="K48351" s="37"/>
    </row>
    <row r="48352" spans="6:11" x14ac:dyDescent="0.25">
      <c r="F48352" s="25"/>
      <c r="G48352" s="27"/>
      <c r="H48352" s="37"/>
      <c r="I48352" s="37"/>
      <c r="J48352" s="26"/>
      <c r="K48352" s="37"/>
    </row>
    <row r="48353" spans="6:11" x14ac:dyDescent="0.25">
      <c r="F48353" s="25"/>
      <c r="G48353" s="27"/>
      <c r="H48353" s="37"/>
      <c r="I48353" s="37"/>
      <c r="J48353" s="26"/>
      <c r="K48353" s="37"/>
    </row>
    <row r="48354" spans="6:11" x14ac:dyDescent="0.25">
      <c r="F48354" s="25"/>
      <c r="G48354" s="27"/>
      <c r="H48354" s="37"/>
      <c r="I48354" s="37"/>
      <c r="J48354" s="26"/>
      <c r="K48354" s="37"/>
    </row>
    <row r="48355" spans="6:11" x14ac:dyDescent="0.25">
      <c r="F48355" s="25"/>
      <c r="G48355" s="27"/>
      <c r="H48355" s="37"/>
      <c r="I48355" s="37"/>
      <c r="J48355" s="26"/>
      <c r="K48355" s="37"/>
    </row>
    <row r="48356" spans="6:11" x14ac:dyDescent="0.25">
      <c r="F48356" s="25"/>
      <c r="G48356" s="27"/>
      <c r="H48356" s="37"/>
      <c r="I48356" s="37"/>
      <c r="J48356" s="26"/>
      <c r="K48356" s="37"/>
    </row>
    <row r="48357" spans="6:11" x14ac:dyDescent="0.25">
      <c r="F48357" s="25"/>
      <c r="G48357" s="27"/>
      <c r="H48357" s="37"/>
      <c r="I48357" s="37"/>
      <c r="J48357" s="26"/>
      <c r="K48357" s="37"/>
    </row>
    <row r="48358" spans="6:11" x14ac:dyDescent="0.25">
      <c r="F48358" s="25"/>
      <c r="G48358" s="27"/>
      <c r="H48358" s="37"/>
      <c r="I48358" s="37"/>
      <c r="J48358" s="26"/>
      <c r="K48358" s="37"/>
    </row>
    <row r="48359" spans="6:11" x14ac:dyDescent="0.25">
      <c r="F48359" s="25"/>
      <c r="G48359" s="27"/>
      <c r="H48359" s="37"/>
      <c r="I48359" s="37"/>
      <c r="J48359" s="26"/>
      <c r="K48359" s="37"/>
    </row>
    <row r="48360" spans="6:11" x14ac:dyDescent="0.25">
      <c r="F48360" s="25"/>
      <c r="G48360" s="27"/>
      <c r="H48360" s="37"/>
      <c r="I48360" s="37"/>
      <c r="J48360" s="26"/>
      <c r="K48360" s="37"/>
    </row>
    <row r="48361" spans="6:11" x14ac:dyDescent="0.25">
      <c r="F48361" s="25"/>
      <c r="G48361" s="27"/>
      <c r="H48361" s="37"/>
      <c r="I48361" s="37"/>
      <c r="J48361" s="26"/>
      <c r="K48361" s="37"/>
    </row>
    <row r="48362" spans="6:11" x14ac:dyDescent="0.25">
      <c r="F48362" s="25"/>
      <c r="G48362" s="27"/>
      <c r="H48362" s="37"/>
      <c r="I48362" s="37"/>
      <c r="J48362" s="26"/>
      <c r="K48362" s="37"/>
    </row>
    <row r="48363" spans="6:11" x14ac:dyDescent="0.25">
      <c r="F48363" s="25"/>
      <c r="G48363" s="27"/>
      <c r="H48363" s="37"/>
      <c r="I48363" s="37"/>
      <c r="J48363" s="26"/>
      <c r="K48363" s="37"/>
    </row>
    <row r="48364" spans="6:11" x14ac:dyDescent="0.25">
      <c r="F48364" s="25"/>
      <c r="G48364" s="27"/>
      <c r="H48364" s="37"/>
      <c r="I48364" s="37"/>
      <c r="J48364" s="26"/>
      <c r="K48364" s="37"/>
    </row>
    <row r="48365" spans="6:11" x14ac:dyDescent="0.25">
      <c r="F48365" s="25"/>
      <c r="G48365" s="27"/>
      <c r="H48365" s="37"/>
      <c r="I48365" s="37"/>
      <c r="J48365" s="26"/>
      <c r="K48365" s="37"/>
    </row>
    <row r="48366" spans="6:11" x14ac:dyDescent="0.25">
      <c r="F48366" s="25"/>
      <c r="G48366" s="27"/>
      <c r="H48366" s="37"/>
      <c r="I48366" s="37"/>
      <c r="J48366" s="26"/>
      <c r="K48366" s="37"/>
    </row>
    <row r="48367" spans="6:11" x14ac:dyDescent="0.25">
      <c r="F48367" s="25"/>
      <c r="G48367" s="27"/>
      <c r="H48367" s="37"/>
      <c r="I48367" s="37"/>
      <c r="J48367" s="26"/>
      <c r="K48367" s="37"/>
    </row>
    <row r="48368" spans="6:11" x14ac:dyDescent="0.25">
      <c r="F48368" s="25"/>
      <c r="G48368" s="27"/>
      <c r="H48368" s="37"/>
      <c r="I48368" s="37"/>
      <c r="J48368" s="26"/>
      <c r="K48368" s="37"/>
    </row>
    <row r="48369" spans="6:11" x14ac:dyDescent="0.25">
      <c r="F48369" s="25"/>
      <c r="G48369" s="27"/>
      <c r="H48369" s="37"/>
      <c r="I48369" s="37"/>
      <c r="J48369" s="26"/>
      <c r="K48369" s="37"/>
    </row>
    <row r="48370" spans="6:11" x14ac:dyDescent="0.25">
      <c r="F48370" s="25"/>
      <c r="G48370" s="27"/>
      <c r="H48370" s="37"/>
      <c r="I48370" s="37"/>
      <c r="J48370" s="26"/>
      <c r="K48370" s="37"/>
    </row>
    <row r="48371" spans="6:11" x14ac:dyDescent="0.25">
      <c r="F48371" s="25"/>
      <c r="G48371" s="27"/>
      <c r="H48371" s="37"/>
      <c r="I48371" s="37"/>
      <c r="J48371" s="26"/>
      <c r="K48371" s="37"/>
    </row>
    <row r="48372" spans="6:11" x14ac:dyDescent="0.25">
      <c r="F48372" s="25"/>
      <c r="G48372" s="27"/>
      <c r="H48372" s="37"/>
      <c r="I48372" s="37"/>
      <c r="J48372" s="26"/>
      <c r="K48372" s="37"/>
    </row>
    <row r="48373" spans="6:11" x14ac:dyDescent="0.25">
      <c r="F48373" s="25"/>
      <c r="G48373" s="27"/>
      <c r="H48373" s="37"/>
      <c r="I48373" s="37"/>
      <c r="J48373" s="26"/>
      <c r="K48373" s="37"/>
    </row>
    <row r="48374" spans="6:11" x14ac:dyDescent="0.25">
      <c r="F48374" s="25"/>
      <c r="G48374" s="27"/>
      <c r="H48374" s="37"/>
      <c r="I48374" s="37"/>
      <c r="J48374" s="26"/>
      <c r="K48374" s="37"/>
    </row>
    <row r="48375" spans="6:11" x14ac:dyDescent="0.25">
      <c r="F48375" s="25"/>
      <c r="G48375" s="27"/>
      <c r="H48375" s="37"/>
      <c r="I48375" s="37"/>
      <c r="J48375" s="26"/>
      <c r="K48375" s="37"/>
    </row>
    <row r="48376" spans="6:11" x14ac:dyDescent="0.25">
      <c r="F48376" s="25"/>
      <c r="G48376" s="27"/>
      <c r="H48376" s="37"/>
      <c r="I48376" s="37"/>
      <c r="J48376" s="26"/>
      <c r="K48376" s="37"/>
    </row>
    <row r="48377" spans="6:11" x14ac:dyDescent="0.25">
      <c r="F48377" s="25"/>
      <c r="G48377" s="27"/>
      <c r="H48377" s="37"/>
      <c r="I48377" s="37"/>
      <c r="J48377" s="26"/>
      <c r="K48377" s="37"/>
    </row>
    <row r="48378" spans="6:11" x14ac:dyDescent="0.25">
      <c r="F48378" s="25"/>
      <c r="G48378" s="27"/>
      <c r="H48378" s="37"/>
      <c r="I48378" s="37"/>
      <c r="J48378" s="26"/>
      <c r="K48378" s="37"/>
    </row>
    <row r="48379" spans="6:11" x14ac:dyDescent="0.25">
      <c r="F48379" s="25"/>
      <c r="G48379" s="27"/>
      <c r="H48379" s="37"/>
      <c r="I48379" s="37"/>
      <c r="J48379" s="26"/>
      <c r="K48379" s="37"/>
    </row>
    <row r="48380" spans="6:11" x14ac:dyDescent="0.25">
      <c r="F48380" s="25"/>
      <c r="G48380" s="27"/>
      <c r="H48380" s="37"/>
      <c r="I48380" s="37"/>
      <c r="J48380" s="26"/>
      <c r="K48380" s="37"/>
    </row>
    <row r="48381" spans="6:11" x14ac:dyDescent="0.25">
      <c r="F48381" s="25"/>
      <c r="G48381" s="27"/>
      <c r="H48381" s="37"/>
      <c r="I48381" s="37"/>
      <c r="J48381" s="26"/>
      <c r="K48381" s="37"/>
    </row>
    <row r="48382" spans="6:11" x14ac:dyDescent="0.25">
      <c r="F48382" s="25"/>
      <c r="G48382" s="27"/>
      <c r="H48382" s="37"/>
      <c r="I48382" s="37"/>
      <c r="J48382" s="26"/>
      <c r="K48382" s="37"/>
    </row>
    <row r="48383" spans="6:11" x14ac:dyDescent="0.25">
      <c r="F48383" s="25"/>
      <c r="G48383" s="27"/>
      <c r="H48383" s="37"/>
      <c r="I48383" s="37"/>
      <c r="J48383" s="26"/>
      <c r="K48383" s="37"/>
    </row>
    <row r="48384" spans="6:11" x14ac:dyDescent="0.25">
      <c r="F48384" s="25"/>
      <c r="G48384" s="27"/>
      <c r="H48384" s="37"/>
      <c r="I48384" s="37"/>
      <c r="J48384" s="26"/>
      <c r="K48384" s="37"/>
    </row>
    <row r="48385" spans="6:11" x14ac:dyDescent="0.25">
      <c r="F48385" s="25"/>
      <c r="G48385" s="27"/>
      <c r="H48385" s="37"/>
      <c r="I48385" s="37"/>
      <c r="J48385" s="26"/>
      <c r="K48385" s="37"/>
    </row>
    <row r="48386" spans="6:11" x14ac:dyDescent="0.25">
      <c r="F48386" s="25"/>
      <c r="G48386" s="27"/>
      <c r="H48386" s="37"/>
      <c r="I48386" s="37"/>
      <c r="J48386" s="26"/>
      <c r="K48386" s="37"/>
    </row>
    <row r="48387" spans="6:11" x14ac:dyDescent="0.25">
      <c r="F48387" s="25"/>
      <c r="G48387" s="27"/>
      <c r="H48387" s="37"/>
      <c r="I48387" s="37"/>
      <c r="J48387" s="26"/>
      <c r="K48387" s="37"/>
    </row>
    <row r="48388" spans="6:11" x14ac:dyDescent="0.25">
      <c r="F48388" s="25"/>
      <c r="G48388" s="27"/>
      <c r="H48388" s="37"/>
      <c r="I48388" s="37"/>
      <c r="J48388" s="26"/>
      <c r="K48388" s="37"/>
    </row>
    <row r="48389" spans="6:11" x14ac:dyDescent="0.25">
      <c r="F48389" s="25"/>
      <c r="G48389" s="27"/>
      <c r="H48389" s="37"/>
      <c r="I48389" s="37"/>
      <c r="J48389" s="26"/>
      <c r="K48389" s="37"/>
    </row>
    <row r="48390" spans="6:11" x14ac:dyDescent="0.25">
      <c r="F48390" s="25"/>
      <c r="G48390" s="27"/>
      <c r="H48390" s="37"/>
      <c r="I48390" s="37"/>
      <c r="J48390" s="26"/>
      <c r="K48390" s="37"/>
    </row>
    <row r="48391" spans="6:11" x14ac:dyDescent="0.25">
      <c r="F48391" s="25"/>
      <c r="G48391" s="27"/>
      <c r="H48391" s="37"/>
      <c r="I48391" s="37"/>
      <c r="J48391" s="26"/>
      <c r="K48391" s="37"/>
    </row>
    <row r="48392" spans="6:11" x14ac:dyDescent="0.25">
      <c r="F48392" s="25"/>
      <c r="G48392" s="27"/>
      <c r="H48392" s="37"/>
      <c r="I48392" s="37"/>
      <c r="J48392" s="26"/>
      <c r="K48392" s="37"/>
    </row>
    <row r="48393" spans="6:11" x14ac:dyDescent="0.25">
      <c r="F48393" s="25"/>
      <c r="G48393" s="27"/>
      <c r="H48393" s="37"/>
      <c r="I48393" s="37"/>
      <c r="J48393" s="26"/>
      <c r="K48393" s="37"/>
    </row>
    <row r="48394" spans="6:11" x14ac:dyDescent="0.25">
      <c r="F48394" s="25"/>
      <c r="G48394" s="27"/>
      <c r="H48394" s="37"/>
      <c r="I48394" s="37"/>
      <c r="J48394" s="26"/>
      <c r="K48394" s="37"/>
    </row>
    <row r="48395" spans="6:11" x14ac:dyDescent="0.25">
      <c r="F48395" s="25"/>
      <c r="G48395" s="27"/>
      <c r="H48395" s="37"/>
      <c r="I48395" s="37"/>
      <c r="J48395" s="26"/>
      <c r="K48395" s="37"/>
    </row>
    <row r="48396" spans="6:11" x14ac:dyDescent="0.25">
      <c r="F48396" s="25"/>
      <c r="G48396" s="27"/>
      <c r="H48396" s="37"/>
      <c r="I48396" s="37"/>
      <c r="J48396" s="26"/>
      <c r="K48396" s="37"/>
    </row>
    <row r="48397" spans="6:11" x14ac:dyDescent="0.25">
      <c r="F48397" s="25"/>
      <c r="G48397" s="27"/>
      <c r="H48397" s="37"/>
      <c r="I48397" s="37"/>
      <c r="J48397" s="26"/>
      <c r="K48397" s="37"/>
    </row>
    <row r="48398" spans="6:11" x14ac:dyDescent="0.25">
      <c r="F48398" s="25"/>
      <c r="G48398" s="27"/>
      <c r="H48398" s="37"/>
      <c r="I48398" s="37"/>
      <c r="J48398" s="26"/>
      <c r="K48398" s="37"/>
    </row>
    <row r="48399" spans="6:11" x14ac:dyDescent="0.25">
      <c r="F48399" s="25"/>
      <c r="G48399" s="27"/>
      <c r="H48399" s="37"/>
      <c r="I48399" s="37"/>
      <c r="J48399" s="26"/>
      <c r="K48399" s="37"/>
    </row>
    <row r="48400" spans="6:11" x14ac:dyDescent="0.25">
      <c r="F48400" s="25"/>
      <c r="G48400" s="27"/>
      <c r="H48400" s="37"/>
      <c r="I48400" s="37"/>
      <c r="J48400" s="26"/>
      <c r="K48400" s="37"/>
    </row>
    <row r="48401" spans="6:11" x14ac:dyDescent="0.25">
      <c r="F48401" s="25"/>
      <c r="G48401" s="27"/>
      <c r="H48401" s="37"/>
      <c r="I48401" s="37"/>
      <c r="J48401" s="26"/>
      <c r="K48401" s="37"/>
    </row>
    <row r="48402" spans="6:11" x14ac:dyDescent="0.25">
      <c r="F48402" s="25"/>
      <c r="G48402" s="27"/>
      <c r="H48402" s="37"/>
      <c r="I48402" s="37"/>
      <c r="J48402" s="26"/>
      <c r="K48402" s="37"/>
    </row>
    <row r="48403" spans="6:11" x14ac:dyDescent="0.25">
      <c r="F48403" s="25"/>
      <c r="G48403" s="27"/>
      <c r="H48403" s="37"/>
      <c r="I48403" s="37"/>
      <c r="J48403" s="26"/>
      <c r="K48403" s="37"/>
    </row>
    <row r="48404" spans="6:11" x14ac:dyDescent="0.25">
      <c r="F48404" s="25"/>
      <c r="G48404" s="27"/>
      <c r="H48404" s="37"/>
      <c r="I48404" s="37"/>
      <c r="J48404" s="26"/>
      <c r="K48404" s="37"/>
    </row>
    <row r="48405" spans="6:11" x14ac:dyDescent="0.25">
      <c r="F48405" s="25"/>
      <c r="G48405" s="27"/>
      <c r="H48405" s="37"/>
      <c r="I48405" s="37"/>
      <c r="J48405" s="26"/>
      <c r="K48405" s="37"/>
    </row>
    <row r="48406" spans="6:11" x14ac:dyDescent="0.25">
      <c r="F48406" s="25"/>
      <c r="G48406" s="27"/>
      <c r="H48406" s="37"/>
      <c r="I48406" s="37"/>
      <c r="J48406" s="26"/>
      <c r="K48406" s="37"/>
    </row>
    <row r="48407" spans="6:11" x14ac:dyDescent="0.25">
      <c r="F48407" s="25"/>
      <c r="G48407" s="27"/>
      <c r="H48407" s="37"/>
      <c r="I48407" s="37"/>
      <c r="J48407" s="26"/>
      <c r="K48407" s="37"/>
    </row>
    <row r="48408" spans="6:11" x14ac:dyDescent="0.25">
      <c r="F48408" s="25"/>
      <c r="G48408" s="27"/>
      <c r="H48408" s="37"/>
      <c r="I48408" s="37"/>
      <c r="J48408" s="26"/>
      <c r="K48408" s="37"/>
    </row>
    <row r="48409" spans="6:11" x14ac:dyDescent="0.25">
      <c r="F48409" s="25"/>
      <c r="G48409" s="27"/>
      <c r="H48409" s="37"/>
      <c r="I48409" s="37"/>
      <c r="J48409" s="26"/>
      <c r="K48409" s="37"/>
    </row>
    <row r="48410" spans="6:11" x14ac:dyDescent="0.25">
      <c r="F48410" s="25"/>
      <c r="G48410" s="27"/>
      <c r="H48410" s="37"/>
      <c r="I48410" s="37"/>
      <c r="J48410" s="26"/>
      <c r="K48410" s="37"/>
    </row>
    <row r="48411" spans="6:11" x14ac:dyDescent="0.25">
      <c r="F48411" s="25"/>
      <c r="G48411" s="27"/>
      <c r="H48411" s="37"/>
      <c r="I48411" s="37"/>
      <c r="J48411" s="26"/>
      <c r="K48411" s="37"/>
    </row>
    <row r="48412" spans="6:11" x14ac:dyDescent="0.25">
      <c r="F48412" s="25"/>
      <c r="G48412" s="27"/>
      <c r="H48412" s="37"/>
      <c r="I48412" s="37"/>
      <c r="J48412" s="26"/>
      <c r="K48412" s="37"/>
    </row>
    <row r="48413" spans="6:11" x14ac:dyDescent="0.25">
      <c r="F48413" s="25"/>
      <c r="G48413" s="27"/>
      <c r="H48413" s="37"/>
      <c r="I48413" s="37"/>
      <c r="J48413" s="26"/>
      <c r="K48413" s="37"/>
    </row>
    <row r="48414" spans="6:11" x14ac:dyDescent="0.25">
      <c r="F48414" s="25"/>
      <c r="G48414" s="27"/>
      <c r="H48414" s="37"/>
      <c r="I48414" s="37"/>
      <c r="J48414" s="26"/>
      <c r="K48414" s="37"/>
    </row>
    <row r="48415" spans="6:11" x14ac:dyDescent="0.25">
      <c r="F48415" s="25"/>
      <c r="G48415" s="27"/>
      <c r="H48415" s="37"/>
      <c r="I48415" s="37"/>
      <c r="J48415" s="26"/>
      <c r="K48415" s="37"/>
    </row>
    <row r="48416" spans="6:11" x14ac:dyDescent="0.25">
      <c r="F48416" s="25"/>
      <c r="G48416" s="27"/>
      <c r="H48416" s="37"/>
      <c r="I48416" s="37"/>
      <c r="J48416" s="26"/>
      <c r="K48416" s="37"/>
    </row>
    <row r="48417" spans="6:11" x14ac:dyDescent="0.25">
      <c r="F48417" s="25"/>
      <c r="G48417" s="27"/>
      <c r="H48417" s="37"/>
      <c r="I48417" s="37"/>
      <c r="J48417" s="26"/>
      <c r="K48417" s="37"/>
    </row>
    <row r="48418" spans="6:11" x14ac:dyDescent="0.25">
      <c r="F48418" s="25"/>
      <c r="G48418" s="27"/>
      <c r="H48418" s="37"/>
      <c r="I48418" s="37"/>
      <c r="J48418" s="26"/>
      <c r="K48418" s="37"/>
    </row>
    <row r="48419" spans="6:11" x14ac:dyDescent="0.25">
      <c r="F48419" s="25"/>
      <c r="G48419" s="27"/>
      <c r="H48419" s="37"/>
      <c r="I48419" s="37"/>
      <c r="J48419" s="26"/>
      <c r="K48419" s="37"/>
    </row>
    <row r="48420" spans="6:11" x14ac:dyDescent="0.25">
      <c r="F48420" s="25"/>
      <c r="G48420" s="27"/>
      <c r="H48420" s="37"/>
      <c r="I48420" s="37"/>
      <c r="J48420" s="26"/>
      <c r="K48420" s="37"/>
    </row>
    <row r="48421" spans="6:11" x14ac:dyDescent="0.25">
      <c r="F48421" s="25"/>
      <c r="G48421" s="27"/>
      <c r="H48421" s="37"/>
      <c r="I48421" s="37"/>
      <c r="J48421" s="26"/>
      <c r="K48421" s="37"/>
    </row>
    <row r="48422" spans="6:11" x14ac:dyDescent="0.25">
      <c r="F48422" s="25"/>
      <c r="G48422" s="27"/>
      <c r="H48422" s="37"/>
      <c r="I48422" s="37"/>
      <c r="J48422" s="26"/>
      <c r="K48422" s="37"/>
    </row>
    <row r="48423" spans="6:11" x14ac:dyDescent="0.25">
      <c r="F48423" s="25"/>
      <c r="G48423" s="27"/>
      <c r="H48423" s="37"/>
      <c r="I48423" s="37"/>
      <c r="J48423" s="26"/>
      <c r="K48423" s="37"/>
    </row>
    <row r="48424" spans="6:11" x14ac:dyDescent="0.25">
      <c r="F48424" s="25"/>
      <c r="G48424" s="27"/>
      <c r="H48424" s="37"/>
      <c r="I48424" s="37"/>
      <c r="J48424" s="26"/>
      <c r="K48424" s="37"/>
    </row>
    <row r="48425" spans="6:11" x14ac:dyDescent="0.25">
      <c r="F48425" s="25"/>
      <c r="G48425" s="27"/>
      <c r="H48425" s="37"/>
      <c r="I48425" s="37"/>
      <c r="J48425" s="26"/>
      <c r="K48425" s="37"/>
    </row>
    <row r="48426" spans="6:11" x14ac:dyDescent="0.25">
      <c r="F48426" s="25"/>
      <c r="G48426" s="27"/>
      <c r="H48426" s="37"/>
      <c r="I48426" s="37"/>
      <c r="J48426" s="26"/>
      <c r="K48426" s="37"/>
    </row>
    <row r="48427" spans="6:11" x14ac:dyDescent="0.25">
      <c r="F48427" s="25"/>
      <c r="G48427" s="27"/>
      <c r="H48427" s="37"/>
      <c r="I48427" s="37"/>
      <c r="J48427" s="26"/>
      <c r="K48427" s="37"/>
    </row>
    <row r="48428" spans="6:11" x14ac:dyDescent="0.25">
      <c r="F48428" s="25"/>
      <c r="G48428" s="27"/>
      <c r="H48428" s="37"/>
      <c r="I48428" s="37"/>
      <c r="J48428" s="26"/>
      <c r="K48428" s="37"/>
    </row>
    <row r="48429" spans="6:11" x14ac:dyDescent="0.25">
      <c r="F48429" s="25"/>
      <c r="G48429" s="27"/>
      <c r="H48429" s="37"/>
      <c r="I48429" s="37"/>
      <c r="J48429" s="26"/>
      <c r="K48429" s="37"/>
    </row>
    <row r="48430" spans="6:11" x14ac:dyDescent="0.25">
      <c r="F48430" s="25"/>
      <c r="G48430" s="27"/>
      <c r="H48430" s="37"/>
      <c r="I48430" s="37"/>
      <c r="J48430" s="26"/>
      <c r="K48430" s="37"/>
    </row>
    <row r="48431" spans="6:11" x14ac:dyDescent="0.25">
      <c r="F48431" s="25"/>
      <c r="G48431" s="27"/>
      <c r="H48431" s="37"/>
      <c r="I48431" s="37"/>
      <c r="J48431" s="26"/>
      <c r="K48431" s="37"/>
    </row>
    <row r="48432" spans="6:11" x14ac:dyDescent="0.25">
      <c r="F48432" s="25"/>
      <c r="G48432" s="27"/>
      <c r="H48432" s="37"/>
      <c r="I48432" s="37"/>
      <c r="J48432" s="26"/>
      <c r="K48432" s="37"/>
    </row>
    <row r="48433" spans="6:11" x14ac:dyDescent="0.25">
      <c r="F48433" s="25"/>
      <c r="G48433" s="27"/>
      <c r="H48433" s="37"/>
      <c r="I48433" s="37"/>
      <c r="J48433" s="26"/>
      <c r="K48433" s="37"/>
    </row>
    <row r="48434" spans="6:11" x14ac:dyDescent="0.25">
      <c r="F48434" s="25"/>
      <c r="G48434" s="27"/>
      <c r="H48434" s="37"/>
      <c r="I48434" s="37"/>
      <c r="J48434" s="26"/>
      <c r="K48434" s="37"/>
    </row>
    <row r="48435" spans="6:11" x14ac:dyDescent="0.25">
      <c r="F48435" s="25"/>
      <c r="G48435" s="27"/>
      <c r="H48435" s="37"/>
      <c r="I48435" s="37"/>
      <c r="J48435" s="26"/>
      <c r="K48435" s="37"/>
    </row>
    <row r="48436" spans="6:11" x14ac:dyDescent="0.25">
      <c r="F48436" s="25"/>
      <c r="G48436" s="27"/>
      <c r="H48436" s="37"/>
      <c r="I48436" s="37"/>
      <c r="J48436" s="26"/>
      <c r="K48436" s="37"/>
    </row>
    <row r="48437" spans="6:11" x14ac:dyDescent="0.25">
      <c r="F48437" s="25"/>
      <c r="G48437" s="27"/>
      <c r="H48437" s="37"/>
      <c r="I48437" s="37"/>
      <c r="J48437" s="26"/>
      <c r="K48437" s="37"/>
    </row>
    <row r="48438" spans="6:11" x14ac:dyDescent="0.25">
      <c r="F48438" s="25"/>
      <c r="G48438" s="27"/>
      <c r="H48438" s="37"/>
      <c r="I48438" s="37"/>
      <c r="J48438" s="26"/>
      <c r="K48438" s="37"/>
    </row>
    <row r="48439" spans="6:11" x14ac:dyDescent="0.25">
      <c r="F48439" s="25"/>
      <c r="G48439" s="27"/>
      <c r="H48439" s="37"/>
      <c r="I48439" s="37"/>
      <c r="J48439" s="26"/>
      <c r="K48439" s="37"/>
    </row>
    <row r="48440" spans="6:11" x14ac:dyDescent="0.25">
      <c r="F48440" s="25"/>
      <c r="G48440" s="27"/>
      <c r="H48440" s="37"/>
      <c r="I48440" s="37"/>
      <c r="J48440" s="26"/>
      <c r="K48440" s="37"/>
    </row>
    <row r="48441" spans="6:11" x14ac:dyDescent="0.25">
      <c r="F48441" s="25"/>
      <c r="G48441" s="27"/>
      <c r="H48441" s="37"/>
      <c r="I48441" s="37"/>
      <c r="J48441" s="26"/>
      <c r="K48441" s="37"/>
    </row>
    <row r="48442" spans="6:11" x14ac:dyDescent="0.25">
      <c r="F48442" s="25"/>
      <c r="G48442" s="27"/>
      <c r="H48442" s="37"/>
      <c r="I48442" s="37"/>
      <c r="J48442" s="26"/>
      <c r="K48442" s="37"/>
    </row>
    <row r="48443" spans="6:11" x14ac:dyDescent="0.25">
      <c r="F48443" s="25"/>
      <c r="G48443" s="27"/>
      <c r="H48443" s="37"/>
      <c r="I48443" s="37"/>
      <c r="J48443" s="26"/>
      <c r="K48443" s="37"/>
    </row>
    <row r="48444" spans="6:11" x14ac:dyDescent="0.25">
      <c r="F48444" s="25"/>
      <c r="G48444" s="27"/>
      <c r="H48444" s="37"/>
      <c r="I48444" s="37"/>
      <c r="J48444" s="26"/>
      <c r="K48444" s="37"/>
    </row>
    <row r="48445" spans="6:11" x14ac:dyDescent="0.25">
      <c r="F48445" s="25"/>
      <c r="G48445" s="27"/>
      <c r="H48445" s="37"/>
      <c r="I48445" s="37"/>
      <c r="J48445" s="26"/>
      <c r="K48445" s="37"/>
    </row>
    <row r="48446" spans="6:11" x14ac:dyDescent="0.25">
      <c r="F48446" s="25"/>
      <c r="G48446" s="27"/>
      <c r="H48446" s="37"/>
      <c r="I48446" s="37"/>
      <c r="J48446" s="26"/>
      <c r="K48446" s="37"/>
    </row>
    <row r="48447" spans="6:11" x14ac:dyDescent="0.25">
      <c r="F48447" s="25"/>
      <c r="G48447" s="27"/>
      <c r="H48447" s="37"/>
      <c r="I48447" s="37"/>
      <c r="J48447" s="26"/>
      <c r="K48447" s="37"/>
    </row>
    <row r="48448" spans="6:11" x14ac:dyDescent="0.25">
      <c r="F48448" s="25"/>
      <c r="G48448" s="27"/>
      <c r="H48448" s="37"/>
      <c r="I48448" s="37"/>
      <c r="J48448" s="26"/>
      <c r="K48448" s="37"/>
    </row>
    <row r="48449" spans="6:11" x14ac:dyDescent="0.25">
      <c r="F48449" s="25"/>
      <c r="G48449" s="27"/>
      <c r="H48449" s="37"/>
      <c r="I48449" s="37"/>
      <c r="J48449" s="26"/>
      <c r="K48449" s="37"/>
    </row>
    <row r="48450" spans="6:11" x14ac:dyDescent="0.25">
      <c r="F48450" s="25"/>
      <c r="G48450" s="27"/>
      <c r="H48450" s="37"/>
      <c r="I48450" s="37"/>
      <c r="J48450" s="26"/>
      <c r="K48450" s="37"/>
    </row>
    <row r="48451" spans="6:11" x14ac:dyDescent="0.25">
      <c r="F48451" s="25"/>
      <c r="G48451" s="27"/>
      <c r="H48451" s="37"/>
      <c r="I48451" s="37"/>
      <c r="J48451" s="26"/>
      <c r="K48451" s="37"/>
    </row>
    <row r="48452" spans="6:11" x14ac:dyDescent="0.25">
      <c r="F48452" s="25"/>
      <c r="G48452" s="27"/>
      <c r="H48452" s="37"/>
      <c r="I48452" s="37"/>
      <c r="J48452" s="26"/>
      <c r="K48452" s="37"/>
    </row>
    <row r="48453" spans="6:11" x14ac:dyDescent="0.25">
      <c r="F48453" s="25"/>
      <c r="G48453" s="27"/>
      <c r="H48453" s="37"/>
      <c r="I48453" s="37"/>
      <c r="J48453" s="26"/>
      <c r="K48453" s="37"/>
    </row>
    <row r="48454" spans="6:11" x14ac:dyDescent="0.25">
      <c r="F48454" s="25"/>
      <c r="G48454" s="27"/>
      <c r="H48454" s="37"/>
      <c r="I48454" s="37"/>
      <c r="J48454" s="26"/>
      <c r="K48454" s="37"/>
    </row>
    <row r="48455" spans="6:11" x14ac:dyDescent="0.25">
      <c r="F48455" s="25"/>
      <c r="G48455" s="27"/>
      <c r="H48455" s="37"/>
      <c r="I48455" s="37"/>
      <c r="J48455" s="26"/>
      <c r="K48455" s="37"/>
    </row>
    <row r="48456" spans="6:11" x14ac:dyDescent="0.25">
      <c r="F48456" s="25"/>
      <c r="G48456" s="27"/>
      <c r="H48456" s="37"/>
      <c r="I48456" s="37"/>
      <c r="J48456" s="26"/>
      <c r="K48456" s="37"/>
    </row>
    <row r="48457" spans="6:11" x14ac:dyDescent="0.25">
      <c r="F48457" s="25"/>
      <c r="G48457" s="27"/>
      <c r="H48457" s="37"/>
      <c r="I48457" s="37"/>
      <c r="J48457" s="26"/>
      <c r="K48457" s="37"/>
    </row>
    <row r="48458" spans="6:11" x14ac:dyDescent="0.25">
      <c r="F48458" s="25"/>
      <c r="G48458" s="27"/>
      <c r="H48458" s="37"/>
      <c r="I48458" s="37"/>
      <c r="J48458" s="26"/>
      <c r="K48458" s="37"/>
    </row>
    <row r="48459" spans="6:11" x14ac:dyDescent="0.25">
      <c r="F48459" s="25"/>
      <c r="G48459" s="27"/>
      <c r="H48459" s="37"/>
      <c r="I48459" s="37"/>
      <c r="J48459" s="26"/>
      <c r="K48459" s="37"/>
    </row>
    <row r="48460" spans="6:11" x14ac:dyDescent="0.25">
      <c r="F48460" s="25"/>
      <c r="G48460" s="27"/>
      <c r="H48460" s="37"/>
      <c r="I48460" s="37"/>
      <c r="J48460" s="26"/>
      <c r="K48460" s="37"/>
    </row>
    <row r="48461" spans="6:11" x14ac:dyDescent="0.25">
      <c r="F48461" s="25"/>
      <c r="G48461" s="27"/>
      <c r="H48461" s="37"/>
      <c r="I48461" s="37"/>
      <c r="J48461" s="26"/>
      <c r="K48461" s="37"/>
    </row>
    <row r="48462" spans="6:11" x14ac:dyDescent="0.25">
      <c r="F48462" s="25"/>
      <c r="G48462" s="27"/>
      <c r="H48462" s="37"/>
      <c r="I48462" s="37"/>
      <c r="J48462" s="26"/>
      <c r="K48462" s="37"/>
    </row>
    <row r="48463" spans="6:11" x14ac:dyDescent="0.25">
      <c r="F48463" s="25"/>
      <c r="G48463" s="27"/>
      <c r="H48463" s="37"/>
      <c r="I48463" s="37"/>
      <c r="J48463" s="26"/>
      <c r="K48463" s="37"/>
    </row>
    <row r="48464" spans="6:11" x14ac:dyDescent="0.25">
      <c r="F48464" s="25"/>
      <c r="G48464" s="27"/>
      <c r="H48464" s="37"/>
      <c r="I48464" s="37"/>
      <c r="J48464" s="26"/>
      <c r="K48464" s="37"/>
    </row>
    <row r="48465" spans="6:11" x14ac:dyDescent="0.25">
      <c r="F48465" s="25"/>
      <c r="G48465" s="27"/>
      <c r="H48465" s="37"/>
      <c r="I48465" s="37"/>
      <c r="J48465" s="26"/>
      <c r="K48465" s="37"/>
    </row>
    <row r="48466" spans="6:11" x14ac:dyDescent="0.25">
      <c r="F48466" s="25"/>
      <c r="G48466" s="27"/>
      <c r="H48466" s="37"/>
      <c r="I48466" s="37"/>
      <c r="J48466" s="26"/>
      <c r="K48466" s="37"/>
    </row>
    <row r="48467" spans="6:11" x14ac:dyDescent="0.25">
      <c r="F48467" s="25"/>
      <c r="G48467" s="27"/>
      <c r="H48467" s="37"/>
      <c r="I48467" s="37"/>
      <c r="J48467" s="26"/>
      <c r="K48467" s="37"/>
    </row>
    <row r="48468" spans="6:11" x14ac:dyDescent="0.25">
      <c r="F48468" s="25"/>
      <c r="G48468" s="27"/>
      <c r="H48468" s="37"/>
      <c r="I48468" s="37"/>
      <c r="J48468" s="26"/>
      <c r="K48468" s="37"/>
    </row>
    <row r="48469" spans="6:11" x14ac:dyDescent="0.25">
      <c r="F48469" s="25"/>
      <c r="G48469" s="27"/>
      <c r="H48469" s="37"/>
      <c r="I48469" s="37"/>
      <c r="J48469" s="26"/>
      <c r="K48469" s="37"/>
    </row>
    <row r="48470" spans="6:11" x14ac:dyDescent="0.25">
      <c r="F48470" s="25"/>
      <c r="G48470" s="27"/>
      <c r="H48470" s="37"/>
      <c r="I48470" s="37"/>
      <c r="J48470" s="26"/>
      <c r="K48470" s="37"/>
    </row>
    <row r="48471" spans="6:11" x14ac:dyDescent="0.25">
      <c r="F48471" s="25"/>
      <c r="G48471" s="27"/>
      <c r="H48471" s="37"/>
      <c r="I48471" s="37"/>
      <c r="J48471" s="26"/>
      <c r="K48471" s="37"/>
    </row>
    <row r="48472" spans="6:11" x14ac:dyDescent="0.25">
      <c r="F48472" s="25"/>
      <c r="G48472" s="27"/>
      <c r="H48472" s="37"/>
      <c r="I48472" s="37"/>
      <c r="J48472" s="26"/>
      <c r="K48472" s="37"/>
    </row>
    <row r="48473" spans="6:11" x14ac:dyDescent="0.25">
      <c r="F48473" s="25"/>
      <c r="G48473" s="27"/>
      <c r="H48473" s="37"/>
      <c r="I48473" s="37"/>
      <c r="J48473" s="26"/>
      <c r="K48473" s="37"/>
    </row>
    <row r="48474" spans="6:11" x14ac:dyDescent="0.25">
      <c r="F48474" s="25"/>
      <c r="G48474" s="27"/>
      <c r="H48474" s="37"/>
      <c r="I48474" s="37"/>
      <c r="J48474" s="26"/>
      <c r="K48474" s="37"/>
    </row>
    <row r="48475" spans="6:11" x14ac:dyDescent="0.25">
      <c r="F48475" s="25"/>
      <c r="G48475" s="27"/>
      <c r="H48475" s="37"/>
      <c r="I48475" s="37"/>
      <c r="J48475" s="26"/>
      <c r="K48475" s="37"/>
    </row>
    <row r="48476" spans="6:11" x14ac:dyDescent="0.25">
      <c r="F48476" s="25"/>
      <c r="G48476" s="27"/>
      <c r="H48476" s="37"/>
      <c r="I48476" s="37"/>
      <c r="J48476" s="26"/>
      <c r="K48476" s="37"/>
    </row>
    <row r="48477" spans="6:11" x14ac:dyDescent="0.25">
      <c r="F48477" s="25"/>
      <c r="G48477" s="27"/>
      <c r="H48477" s="37"/>
      <c r="I48477" s="37"/>
      <c r="J48477" s="26"/>
      <c r="K48477" s="37"/>
    </row>
    <row r="48478" spans="6:11" x14ac:dyDescent="0.25">
      <c r="F48478" s="25"/>
      <c r="G48478" s="27"/>
      <c r="H48478" s="37"/>
      <c r="I48478" s="37"/>
      <c r="J48478" s="26"/>
      <c r="K48478" s="37"/>
    </row>
    <row r="48479" spans="6:11" x14ac:dyDescent="0.25">
      <c r="F48479" s="25"/>
      <c r="G48479" s="27"/>
      <c r="H48479" s="37"/>
      <c r="I48479" s="37"/>
      <c r="J48479" s="26"/>
      <c r="K48479" s="37"/>
    </row>
    <row r="48480" spans="6:11" x14ac:dyDescent="0.25">
      <c r="F48480" s="25"/>
      <c r="G48480" s="27"/>
      <c r="H48480" s="37"/>
      <c r="I48480" s="37"/>
      <c r="J48480" s="26"/>
      <c r="K48480" s="37"/>
    </row>
    <row r="48481" spans="6:11" x14ac:dyDescent="0.25">
      <c r="F48481" s="25"/>
      <c r="G48481" s="27"/>
      <c r="H48481" s="37"/>
      <c r="I48481" s="37"/>
      <c r="J48481" s="26"/>
      <c r="K48481" s="37"/>
    </row>
    <row r="48482" spans="6:11" x14ac:dyDescent="0.25">
      <c r="F48482" s="25"/>
      <c r="G48482" s="27"/>
      <c r="H48482" s="37"/>
      <c r="I48482" s="37"/>
      <c r="J48482" s="26"/>
      <c r="K48482" s="37"/>
    </row>
    <row r="48483" spans="6:11" x14ac:dyDescent="0.25">
      <c r="F48483" s="25"/>
      <c r="G48483" s="27"/>
      <c r="H48483" s="37"/>
      <c r="I48483" s="37"/>
      <c r="J48483" s="26"/>
      <c r="K48483" s="37"/>
    </row>
    <row r="48484" spans="6:11" x14ac:dyDescent="0.25">
      <c r="F48484" s="25"/>
      <c r="G48484" s="27"/>
      <c r="H48484" s="37"/>
      <c r="I48484" s="37"/>
      <c r="J48484" s="26"/>
      <c r="K48484" s="37"/>
    </row>
    <row r="48485" spans="6:11" x14ac:dyDescent="0.25">
      <c r="F48485" s="25"/>
      <c r="G48485" s="27"/>
      <c r="H48485" s="37"/>
      <c r="I48485" s="37"/>
      <c r="J48485" s="26"/>
      <c r="K48485" s="37"/>
    </row>
    <row r="48486" spans="6:11" x14ac:dyDescent="0.25">
      <c r="F48486" s="25"/>
      <c r="G48486" s="27"/>
      <c r="H48486" s="37"/>
      <c r="I48486" s="37"/>
      <c r="J48486" s="26"/>
      <c r="K48486" s="37"/>
    </row>
    <row r="48487" spans="6:11" x14ac:dyDescent="0.25">
      <c r="F48487" s="25"/>
      <c r="G48487" s="27"/>
      <c r="H48487" s="37"/>
      <c r="I48487" s="37"/>
      <c r="J48487" s="26"/>
      <c r="K48487" s="37"/>
    </row>
    <row r="48488" spans="6:11" x14ac:dyDescent="0.25">
      <c r="F48488" s="25"/>
      <c r="G48488" s="27"/>
      <c r="H48488" s="37"/>
      <c r="I48488" s="37"/>
      <c r="J48488" s="26"/>
      <c r="K48488" s="37"/>
    </row>
    <row r="48489" spans="6:11" x14ac:dyDescent="0.25">
      <c r="F48489" s="25"/>
      <c r="G48489" s="27"/>
      <c r="H48489" s="37"/>
      <c r="I48489" s="37"/>
      <c r="J48489" s="26"/>
      <c r="K48489" s="37"/>
    </row>
    <row r="48490" spans="6:11" x14ac:dyDescent="0.25">
      <c r="F48490" s="25"/>
      <c r="G48490" s="27"/>
      <c r="H48490" s="37"/>
      <c r="I48490" s="37"/>
      <c r="J48490" s="26"/>
      <c r="K48490" s="37"/>
    </row>
    <row r="48491" spans="6:11" x14ac:dyDescent="0.25">
      <c r="F48491" s="25"/>
      <c r="G48491" s="27"/>
      <c r="H48491" s="37"/>
      <c r="I48491" s="37"/>
      <c r="J48491" s="26"/>
      <c r="K48491" s="37"/>
    </row>
    <row r="48492" spans="6:11" x14ac:dyDescent="0.25">
      <c r="F48492" s="25"/>
      <c r="G48492" s="27"/>
      <c r="H48492" s="37"/>
      <c r="I48492" s="37"/>
      <c r="J48492" s="26"/>
      <c r="K48492" s="37"/>
    </row>
    <row r="48493" spans="6:11" x14ac:dyDescent="0.25">
      <c r="F48493" s="25"/>
      <c r="G48493" s="27"/>
      <c r="H48493" s="37"/>
      <c r="I48493" s="37"/>
      <c r="J48493" s="26"/>
      <c r="K48493" s="37"/>
    </row>
    <row r="48494" spans="6:11" x14ac:dyDescent="0.25">
      <c r="F48494" s="25"/>
      <c r="G48494" s="27"/>
      <c r="H48494" s="37"/>
      <c r="I48494" s="37"/>
      <c r="J48494" s="26"/>
      <c r="K48494" s="37"/>
    </row>
    <row r="48495" spans="6:11" x14ac:dyDescent="0.25">
      <c r="F48495" s="25"/>
      <c r="G48495" s="27"/>
      <c r="H48495" s="37"/>
      <c r="I48495" s="37"/>
      <c r="J48495" s="26"/>
      <c r="K48495" s="37"/>
    </row>
    <row r="48496" spans="6:11" x14ac:dyDescent="0.25">
      <c r="F48496" s="25"/>
      <c r="G48496" s="27"/>
      <c r="H48496" s="37"/>
      <c r="I48496" s="37"/>
      <c r="J48496" s="26"/>
      <c r="K48496" s="37"/>
    </row>
    <row r="48497" spans="6:11" x14ac:dyDescent="0.25">
      <c r="F48497" s="25"/>
      <c r="G48497" s="27"/>
      <c r="H48497" s="37"/>
      <c r="I48497" s="37"/>
      <c r="J48497" s="26"/>
      <c r="K48497" s="37"/>
    </row>
    <row r="48498" spans="6:11" x14ac:dyDescent="0.25">
      <c r="F48498" s="25"/>
      <c r="G48498" s="27"/>
      <c r="H48498" s="37"/>
      <c r="I48498" s="37"/>
      <c r="J48498" s="26"/>
      <c r="K48498" s="37"/>
    </row>
    <row r="48499" spans="6:11" x14ac:dyDescent="0.25">
      <c r="F48499" s="25"/>
      <c r="G48499" s="27"/>
      <c r="H48499" s="37"/>
      <c r="I48499" s="37"/>
      <c r="J48499" s="26"/>
      <c r="K48499" s="37"/>
    </row>
    <row r="48500" spans="6:11" x14ac:dyDescent="0.25">
      <c r="F48500" s="25"/>
      <c r="G48500" s="27"/>
      <c r="H48500" s="37"/>
      <c r="I48500" s="37"/>
      <c r="J48500" s="26"/>
      <c r="K48500" s="37"/>
    </row>
    <row r="48501" spans="6:11" x14ac:dyDescent="0.25">
      <c r="F48501" s="25"/>
      <c r="G48501" s="27"/>
      <c r="H48501" s="37"/>
      <c r="I48501" s="37"/>
      <c r="J48501" s="26"/>
      <c r="K48501" s="37"/>
    </row>
    <row r="48502" spans="6:11" x14ac:dyDescent="0.25">
      <c r="F48502" s="25"/>
      <c r="G48502" s="27"/>
      <c r="H48502" s="37"/>
      <c r="I48502" s="37"/>
      <c r="J48502" s="26"/>
      <c r="K48502" s="37"/>
    </row>
    <row r="48503" spans="6:11" x14ac:dyDescent="0.25">
      <c r="F48503" s="25"/>
      <c r="G48503" s="27"/>
      <c r="H48503" s="37"/>
      <c r="I48503" s="37"/>
      <c r="J48503" s="26"/>
      <c r="K48503" s="37"/>
    </row>
    <row r="48504" spans="6:11" x14ac:dyDescent="0.25">
      <c r="F48504" s="25"/>
      <c r="G48504" s="27"/>
      <c r="H48504" s="37"/>
      <c r="I48504" s="37"/>
      <c r="J48504" s="26"/>
      <c r="K48504" s="37"/>
    </row>
    <row r="48505" spans="6:11" x14ac:dyDescent="0.25">
      <c r="F48505" s="25"/>
      <c r="G48505" s="27"/>
      <c r="H48505" s="37"/>
      <c r="I48505" s="37"/>
      <c r="J48505" s="26"/>
      <c r="K48505" s="37"/>
    </row>
    <row r="48506" spans="6:11" x14ac:dyDescent="0.25">
      <c r="F48506" s="25"/>
      <c r="G48506" s="27"/>
      <c r="H48506" s="37"/>
      <c r="I48506" s="37"/>
      <c r="J48506" s="26"/>
      <c r="K48506" s="37"/>
    </row>
    <row r="48507" spans="6:11" x14ac:dyDescent="0.25">
      <c r="F48507" s="25"/>
      <c r="G48507" s="27"/>
      <c r="H48507" s="37"/>
      <c r="I48507" s="37"/>
      <c r="J48507" s="26"/>
      <c r="K48507" s="37"/>
    </row>
    <row r="48508" spans="6:11" x14ac:dyDescent="0.25">
      <c r="F48508" s="25"/>
      <c r="G48508" s="27"/>
      <c r="H48508" s="37"/>
      <c r="I48508" s="37"/>
      <c r="J48508" s="26"/>
      <c r="K48508" s="37"/>
    </row>
    <row r="48509" spans="6:11" x14ac:dyDescent="0.25">
      <c r="F48509" s="25"/>
      <c r="G48509" s="27"/>
      <c r="H48509" s="37"/>
      <c r="I48509" s="37"/>
      <c r="J48509" s="26"/>
      <c r="K48509" s="37"/>
    </row>
    <row r="48510" spans="6:11" x14ac:dyDescent="0.25">
      <c r="F48510" s="25"/>
      <c r="G48510" s="27"/>
      <c r="H48510" s="37"/>
      <c r="I48510" s="37"/>
      <c r="J48510" s="26"/>
      <c r="K48510" s="37"/>
    </row>
    <row r="48511" spans="6:11" x14ac:dyDescent="0.25">
      <c r="F48511" s="25"/>
      <c r="G48511" s="27"/>
      <c r="H48511" s="37"/>
      <c r="I48511" s="37"/>
      <c r="J48511" s="26"/>
      <c r="K48511" s="37"/>
    </row>
    <row r="48512" spans="6:11" x14ac:dyDescent="0.25">
      <c r="F48512" s="25"/>
      <c r="G48512" s="27"/>
      <c r="H48512" s="37"/>
      <c r="I48512" s="37"/>
      <c r="J48512" s="26"/>
      <c r="K48512" s="37"/>
    </row>
    <row r="48513" spans="6:11" x14ac:dyDescent="0.25">
      <c r="F48513" s="25"/>
      <c r="G48513" s="27"/>
      <c r="H48513" s="37"/>
      <c r="I48513" s="37"/>
      <c r="J48513" s="26"/>
      <c r="K48513" s="37"/>
    </row>
    <row r="48514" spans="6:11" x14ac:dyDescent="0.25">
      <c r="F48514" s="25"/>
      <c r="G48514" s="27"/>
      <c r="H48514" s="37"/>
      <c r="I48514" s="37"/>
      <c r="J48514" s="26"/>
      <c r="K48514" s="37"/>
    </row>
    <row r="48515" spans="6:11" x14ac:dyDescent="0.25">
      <c r="F48515" s="25"/>
      <c r="G48515" s="27"/>
      <c r="H48515" s="37"/>
      <c r="I48515" s="37"/>
      <c r="J48515" s="26"/>
      <c r="K48515" s="37"/>
    </row>
    <row r="48516" spans="6:11" x14ac:dyDescent="0.25">
      <c r="F48516" s="25"/>
      <c r="G48516" s="27"/>
      <c r="H48516" s="37"/>
      <c r="I48516" s="37"/>
      <c r="J48516" s="26"/>
      <c r="K48516" s="37"/>
    </row>
    <row r="48517" spans="6:11" x14ac:dyDescent="0.25">
      <c r="F48517" s="25"/>
      <c r="G48517" s="27"/>
      <c r="H48517" s="37"/>
      <c r="I48517" s="37"/>
      <c r="J48517" s="26"/>
      <c r="K48517" s="37"/>
    </row>
    <row r="48518" spans="6:11" x14ac:dyDescent="0.25">
      <c r="F48518" s="25"/>
      <c r="G48518" s="27"/>
      <c r="H48518" s="37"/>
      <c r="I48518" s="37"/>
      <c r="J48518" s="26"/>
      <c r="K48518" s="37"/>
    </row>
    <row r="48519" spans="6:11" x14ac:dyDescent="0.25">
      <c r="F48519" s="25"/>
      <c r="G48519" s="27"/>
      <c r="H48519" s="37"/>
      <c r="I48519" s="37"/>
      <c r="J48519" s="26"/>
      <c r="K48519" s="37"/>
    </row>
    <row r="48520" spans="6:11" x14ac:dyDescent="0.25">
      <c r="F48520" s="25"/>
      <c r="G48520" s="27"/>
      <c r="H48520" s="37"/>
      <c r="I48520" s="37"/>
      <c r="J48520" s="26"/>
      <c r="K48520" s="37"/>
    </row>
    <row r="48521" spans="6:11" x14ac:dyDescent="0.25">
      <c r="F48521" s="25"/>
      <c r="G48521" s="27"/>
      <c r="H48521" s="37"/>
      <c r="I48521" s="37"/>
      <c r="J48521" s="26"/>
      <c r="K48521" s="37"/>
    </row>
    <row r="48522" spans="6:11" x14ac:dyDescent="0.25">
      <c r="F48522" s="25"/>
      <c r="G48522" s="27"/>
      <c r="H48522" s="37"/>
      <c r="I48522" s="37"/>
      <c r="J48522" s="26"/>
      <c r="K48522" s="37"/>
    </row>
    <row r="48523" spans="6:11" x14ac:dyDescent="0.25">
      <c r="F48523" s="25"/>
      <c r="G48523" s="27"/>
      <c r="H48523" s="37"/>
      <c r="I48523" s="37"/>
      <c r="J48523" s="26"/>
      <c r="K48523" s="37"/>
    </row>
    <row r="48524" spans="6:11" x14ac:dyDescent="0.25">
      <c r="F48524" s="25"/>
      <c r="G48524" s="27"/>
      <c r="H48524" s="37"/>
      <c r="I48524" s="37"/>
      <c r="J48524" s="26"/>
      <c r="K48524" s="37"/>
    </row>
    <row r="48525" spans="6:11" x14ac:dyDescent="0.25">
      <c r="F48525" s="25"/>
      <c r="G48525" s="27"/>
      <c r="H48525" s="37"/>
      <c r="I48525" s="37"/>
      <c r="J48525" s="26"/>
      <c r="K48525" s="37"/>
    </row>
    <row r="48526" spans="6:11" x14ac:dyDescent="0.25">
      <c r="F48526" s="25"/>
      <c r="G48526" s="27"/>
      <c r="H48526" s="37"/>
      <c r="I48526" s="37"/>
      <c r="J48526" s="26"/>
      <c r="K48526" s="37"/>
    </row>
    <row r="48527" spans="6:11" x14ac:dyDescent="0.25">
      <c r="F48527" s="25"/>
      <c r="G48527" s="27"/>
      <c r="H48527" s="37"/>
      <c r="I48527" s="37"/>
      <c r="J48527" s="26"/>
      <c r="K48527" s="37"/>
    </row>
    <row r="48528" spans="6:11" x14ac:dyDescent="0.25">
      <c r="F48528" s="25"/>
      <c r="G48528" s="27"/>
      <c r="H48528" s="37"/>
      <c r="I48528" s="37"/>
      <c r="J48528" s="26"/>
      <c r="K48528" s="37"/>
    </row>
    <row r="48529" spans="6:11" x14ac:dyDescent="0.25">
      <c r="F48529" s="25"/>
      <c r="G48529" s="27"/>
      <c r="H48529" s="37"/>
      <c r="I48529" s="37"/>
      <c r="J48529" s="26"/>
      <c r="K48529" s="37"/>
    </row>
    <row r="48530" spans="6:11" x14ac:dyDescent="0.25">
      <c r="F48530" s="25"/>
      <c r="G48530" s="27"/>
      <c r="H48530" s="37"/>
      <c r="I48530" s="37"/>
      <c r="J48530" s="26"/>
      <c r="K48530" s="37"/>
    </row>
    <row r="48531" spans="6:11" x14ac:dyDescent="0.25">
      <c r="F48531" s="25"/>
      <c r="G48531" s="27"/>
      <c r="H48531" s="37"/>
      <c r="I48531" s="37"/>
      <c r="J48531" s="26"/>
      <c r="K48531" s="37"/>
    </row>
    <row r="48532" spans="6:11" x14ac:dyDescent="0.25">
      <c r="F48532" s="25"/>
      <c r="G48532" s="27"/>
      <c r="H48532" s="37"/>
      <c r="I48532" s="37"/>
      <c r="J48532" s="26"/>
      <c r="K48532" s="37"/>
    </row>
    <row r="48533" spans="6:11" x14ac:dyDescent="0.25">
      <c r="F48533" s="25"/>
      <c r="G48533" s="27"/>
      <c r="H48533" s="37"/>
      <c r="I48533" s="37"/>
      <c r="J48533" s="26"/>
      <c r="K48533" s="37"/>
    </row>
    <row r="48534" spans="6:11" x14ac:dyDescent="0.25">
      <c r="F48534" s="25"/>
      <c r="G48534" s="27"/>
      <c r="H48534" s="37"/>
      <c r="I48534" s="37"/>
      <c r="J48534" s="26"/>
      <c r="K48534" s="37"/>
    </row>
    <row r="48535" spans="6:11" x14ac:dyDescent="0.25">
      <c r="F48535" s="25"/>
      <c r="G48535" s="27"/>
      <c r="H48535" s="37"/>
      <c r="I48535" s="37"/>
      <c r="J48535" s="26"/>
      <c r="K48535" s="37"/>
    </row>
    <row r="48536" spans="6:11" x14ac:dyDescent="0.25">
      <c r="F48536" s="25"/>
      <c r="G48536" s="27"/>
      <c r="H48536" s="37"/>
      <c r="I48536" s="37"/>
      <c r="J48536" s="26"/>
      <c r="K48536" s="37"/>
    </row>
    <row r="48537" spans="6:11" x14ac:dyDescent="0.25">
      <c r="F48537" s="25"/>
      <c r="G48537" s="27"/>
      <c r="H48537" s="37"/>
      <c r="I48537" s="37"/>
      <c r="J48537" s="26"/>
      <c r="K48537" s="37"/>
    </row>
    <row r="48538" spans="6:11" x14ac:dyDescent="0.25">
      <c r="F48538" s="25"/>
      <c r="G48538" s="27"/>
      <c r="H48538" s="37"/>
      <c r="I48538" s="37"/>
      <c r="J48538" s="26"/>
      <c r="K48538" s="37"/>
    </row>
    <row r="48539" spans="6:11" x14ac:dyDescent="0.25">
      <c r="F48539" s="25"/>
      <c r="G48539" s="27"/>
      <c r="H48539" s="37"/>
      <c r="I48539" s="37"/>
      <c r="J48539" s="26"/>
      <c r="K48539" s="37"/>
    </row>
    <row r="48540" spans="6:11" x14ac:dyDescent="0.25">
      <c r="F48540" s="25"/>
      <c r="G48540" s="27"/>
      <c r="H48540" s="37"/>
      <c r="I48540" s="37"/>
      <c r="J48540" s="26"/>
      <c r="K48540" s="37"/>
    </row>
    <row r="48541" spans="6:11" x14ac:dyDescent="0.25">
      <c r="F48541" s="25"/>
      <c r="G48541" s="27"/>
      <c r="H48541" s="37"/>
      <c r="I48541" s="37"/>
      <c r="J48541" s="26"/>
      <c r="K48541" s="37"/>
    </row>
    <row r="48542" spans="6:11" x14ac:dyDescent="0.25">
      <c r="F48542" s="25"/>
      <c r="G48542" s="27"/>
      <c r="H48542" s="37"/>
      <c r="I48542" s="37"/>
      <c r="J48542" s="26"/>
      <c r="K48542" s="37"/>
    </row>
    <row r="48543" spans="6:11" x14ac:dyDescent="0.25">
      <c r="F48543" s="25"/>
      <c r="G48543" s="27"/>
      <c r="H48543" s="37"/>
      <c r="I48543" s="37"/>
      <c r="J48543" s="26"/>
      <c r="K48543" s="37"/>
    </row>
    <row r="48544" spans="6:11" x14ac:dyDescent="0.25">
      <c r="F48544" s="25"/>
      <c r="G48544" s="27"/>
      <c r="H48544" s="37"/>
      <c r="I48544" s="37"/>
      <c r="J48544" s="26"/>
      <c r="K48544" s="37"/>
    </row>
    <row r="48545" spans="6:11" x14ac:dyDescent="0.25">
      <c r="F48545" s="25"/>
      <c r="G48545" s="27"/>
      <c r="H48545" s="37"/>
      <c r="I48545" s="37"/>
      <c r="J48545" s="26"/>
      <c r="K48545" s="37"/>
    </row>
    <row r="48546" spans="6:11" x14ac:dyDescent="0.25">
      <c r="F48546" s="25"/>
      <c r="G48546" s="27"/>
      <c r="H48546" s="37"/>
      <c r="I48546" s="37"/>
      <c r="J48546" s="26"/>
      <c r="K48546" s="37"/>
    </row>
    <row r="48547" spans="6:11" x14ac:dyDescent="0.25">
      <c r="F48547" s="25"/>
      <c r="G48547" s="27"/>
      <c r="H48547" s="37"/>
      <c r="I48547" s="37"/>
      <c r="J48547" s="26"/>
      <c r="K48547" s="37"/>
    </row>
    <row r="48548" spans="6:11" x14ac:dyDescent="0.25">
      <c r="F48548" s="25"/>
      <c r="G48548" s="27"/>
      <c r="H48548" s="37"/>
      <c r="I48548" s="37"/>
      <c r="J48548" s="26"/>
      <c r="K48548" s="37"/>
    </row>
    <row r="48549" spans="6:11" x14ac:dyDescent="0.25">
      <c r="F48549" s="25"/>
      <c r="G48549" s="27"/>
      <c r="H48549" s="37"/>
      <c r="I48549" s="37"/>
      <c r="J48549" s="26"/>
      <c r="K48549" s="37"/>
    </row>
    <row r="48550" spans="6:11" x14ac:dyDescent="0.25">
      <c r="F48550" s="25"/>
      <c r="G48550" s="27"/>
      <c r="H48550" s="37"/>
      <c r="I48550" s="37"/>
      <c r="J48550" s="26"/>
      <c r="K48550" s="37"/>
    </row>
    <row r="48551" spans="6:11" x14ac:dyDescent="0.25">
      <c r="F48551" s="25"/>
      <c r="G48551" s="27"/>
      <c r="H48551" s="37"/>
      <c r="I48551" s="37"/>
      <c r="J48551" s="26"/>
      <c r="K48551" s="37"/>
    </row>
    <row r="48552" spans="6:11" x14ac:dyDescent="0.25">
      <c r="F48552" s="25"/>
      <c r="G48552" s="27"/>
      <c r="H48552" s="37"/>
      <c r="I48552" s="37"/>
      <c r="J48552" s="26"/>
      <c r="K48552" s="37"/>
    </row>
    <row r="48553" spans="6:11" x14ac:dyDescent="0.25">
      <c r="F48553" s="25"/>
      <c r="G48553" s="27"/>
      <c r="H48553" s="37"/>
      <c r="I48553" s="37"/>
      <c r="J48553" s="26"/>
      <c r="K48553" s="37"/>
    </row>
    <row r="48554" spans="6:11" x14ac:dyDescent="0.25">
      <c r="F48554" s="25"/>
      <c r="G48554" s="27"/>
      <c r="H48554" s="37"/>
      <c r="I48554" s="37"/>
      <c r="J48554" s="26"/>
      <c r="K48554" s="37"/>
    </row>
    <row r="48555" spans="6:11" x14ac:dyDescent="0.25">
      <c r="F48555" s="25"/>
      <c r="G48555" s="27"/>
      <c r="H48555" s="37"/>
      <c r="I48555" s="37"/>
      <c r="J48555" s="26"/>
      <c r="K48555" s="37"/>
    </row>
    <row r="48556" spans="6:11" x14ac:dyDescent="0.25">
      <c r="F48556" s="25"/>
      <c r="G48556" s="27"/>
      <c r="H48556" s="37"/>
      <c r="I48556" s="37"/>
      <c r="J48556" s="26"/>
      <c r="K48556" s="37"/>
    </row>
    <row r="48557" spans="6:11" x14ac:dyDescent="0.25">
      <c r="F48557" s="25"/>
      <c r="G48557" s="27"/>
      <c r="H48557" s="37"/>
      <c r="I48557" s="37"/>
      <c r="J48557" s="26"/>
      <c r="K48557" s="37"/>
    </row>
    <row r="48558" spans="6:11" x14ac:dyDescent="0.25">
      <c r="F48558" s="25"/>
      <c r="G48558" s="27"/>
      <c r="H48558" s="37"/>
      <c r="I48558" s="37"/>
      <c r="J48558" s="26"/>
      <c r="K48558" s="37"/>
    </row>
    <row r="48559" spans="6:11" x14ac:dyDescent="0.25">
      <c r="F48559" s="25"/>
      <c r="G48559" s="27"/>
      <c r="H48559" s="37"/>
      <c r="I48559" s="37"/>
      <c r="J48559" s="26"/>
      <c r="K48559" s="37"/>
    </row>
    <row r="48560" spans="6:11" x14ac:dyDescent="0.25">
      <c r="F48560" s="25"/>
      <c r="G48560" s="27"/>
      <c r="H48560" s="37"/>
      <c r="I48560" s="37"/>
      <c r="J48560" s="26"/>
      <c r="K48560" s="37"/>
    </row>
    <row r="48561" spans="6:11" x14ac:dyDescent="0.25">
      <c r="F48561" s="25"/>
      <c r="G48561" s="27"/>
      <c r="H48561" s="37"/>
      <c r="I48561" s="37"/>
      <c r="J48561" s="26"/>
      <c r="K48561" s="37"/>
    </row>
    <row r="48562" spans="6:11" x14ac:dyDescent="0.25">
      <c r="F48562" s="25"/>
      <c r="G48562" s="27"/>
      <c r="H48562" s="37"/>
      <c r="I48562" s="37"/>
      <c r="J48562" s="26"/>
      <c r="K48562" s="37"/>
    </row>
    <row r="48563" spans="6:11" x14ac:dyDescent="0.25">
      <c r="F48563" s="25"/>
      <c r="G48563" s="27"/>
      <c r="H48563" s="37"/>
      <c r="I48563" s="37"/>
      <c r="J48563" s="26"/>
      <c r="K48563" s="37"/>
    </row>
    <row r="48564" spans="6:11" x14ac:dyDescent="0.25">
      <c r="F48564" s="25"/>
      <c r="G48564" s="27"/>
      <c r="H48564" s="37"/>
      <c r="I48564" s="37"/>
      <c r="J48564" s="26"/>
      <c r="K48564" s="37"/>
    </row>
    <row r="48565" spans="6:11" x14ac:dyDescent="0.25">
      <c r="F48565" s="25"/>
      <c r="G48565" s="27"/>
      <c r="H48565" s="37"/>
      <c r="I48565" s="37"/>
      <c r="J48565" s="26"/>
      <c r="K48565" s="37"/>
    </row>
    <row r="48566" spans="6:11" x14ac:dyDescent="0.25">
      <c r="F48566" s="25"/>
      <c r="G48566" s="27"/>
      <c r="H48566" s="37"/>
      <c r="I48566" s="37"/>
      <c r="J48566" s="26"/>
      <c r="K48566" s="37"/>
    </row>
    <row r="48567" spans="6:11" x14ac:dyDescent="0.25">
      <c r="F48567" s="25"/>
      <c r="G48567" s="27"/>
      <c r="H48567" s="37"/>
      <c r="I48567" s="37"/>
      <c r="J48567" s="26"/>
      <c r="K48567" s="37"/>
    </row>
    <row r="48568" spans="6:11" x14ac:dyDescent="0.25">
      <c r="F48568" s="25"/>
      <c r="G48568" s="27"/>
      <c r="H48568" s="37"/>
      <c r="I48568" s="37"/>
      <c r="J48568" s="26"/>
      <c r="K48568" s="37"/>
    </row>
    <row r="48569" spans="6:11" x14ac:dyDescent="0.25">
      <c r="F48569" s="25"/>
      <c r="G48569" s="27"/>
      <c r="H48569" s="37"/>
      <c r="I48569" s="37"/>
      <c r="J48569" s="26"/>
      <c r="K48569" s="37"/>
    </row>
    <row r="48570" spans="6:11" x14ac:dyDescent="0.25">
      <c r="F48570" s="25"/>
      <c r="G48570" s="27"/>
      <c r="H48570" s="37"/>
      <c r="I48570" s="37"/>
      <c r="J48570" s="26"/>
      <c r="K48570" s="37"/>
    </row>
    <row r="48571" spans="6:11" x14ac:dyDescent="0.25">
      <c r="F48571" s="25"/>
      <c r="G48571" s="27"/>
      <c r="H48571" s="37"/>
      <c r="I48571" s="37"/>
      <c r="J48571" s="26"/>
      <c r="K48571" s="37"/>
    </row>
    <row r="48572" spans="6:11" x14ac:dyDescent="0.25">
      <c r="F48572" s="25"/>
      <c r="G48572" s="27"/>
      <c r="H48572" s="37"/>
      <c r="I48572" s="37"/>
      <c r="J48572" s="26"/>
      <c r="K48572" s="37"/>
    </row>
    <row r="48573" spans="6:11" x14ac:dyDescent="0.25">
      <c r="F48573" s="25"/>
      <c r="G48573" s="27"/>
      <c r="H48573" s="37"/>
      <c r="I48573" s="37"/>
      <c r="J48573" s="26"/>
      <c r="K48573" s="37"/>
    </row>
    <row r="48574" spans="6:11" x14ac:dyDescent="0.25">
      <c r="F48574" s="25"/>
      <c r="G48574" s="27"/>
      <c r="H48574" s="37"/>
      <c r="I48574" s="37"/>
      <c r="J48574" s="26"/>
      <c r="K48574" s="37"/>
    </row>
    <row r="48575" spans="6:11" x14ac:dyDescent="0.25">
      <c r="F48575" s="25"/>
      <c r="G48575" s="27"/>
      <c r="H48575" s="37"/>
      <c r="I48575" s="37"/>
      <c r="J48575" s="26"/>
      <c r="K48575" s="37"/>
    </row>
    <row r="48576" spans="6:11" x14ac:dyDescent="0.25">
      <c r="F48576" s="25"/>
      <c r="G48576" s="27"/>
      <c r="H48576" s="37"/>
      <c r="I48576" s="37"/>
      <c r="J48576" s="26"/>
      <c r="K48576" s="37"/>
    </row>
    <row r="48577" spans="6:11" x14ac:dyDescent="0.25">
      <c r="F48577" s="25"/>
      <c r="G48577" s="27"/>
      <c r="H48577" s="37"/>
      <c r="I48577" s="37"/>
      <c r="J48577" s="26"/>
      <c r="K48577" s="37"/>
    </row>
    <row r="48578" spans="6:11" x14ac:dyDescent="0.25">
      <c r="F48578" s="25"/>
      <c r="G48578" s="27"/>
      <c r="H48578" s="37"/>
      <c r="I48578" s="37"/>
      <c r="J48578" s="26"/>
      <c r="K48578" s="37"/>
    </row>
    <row r="48579" spans="6:11" x14ac:dyDescent="0.25">
      <c r="F48579" s="25"/>
      <c r="G48579" s="27"/>
      <c r="H48579" s="37"/>
      <c r="I48579" s="37"/>
      <c r="J48579" s="26"/>
      <c r="K48579" s="37"/>
    </row>
    <row r="48580" spans="6:11" x14ac:dyDescent="0.25">
      <c r="F48580" s="25"/>
      <c r="G48580" s="27"/>
      <c r="H48580" s="37"/>
      <c r="I48580" s="37"/>
      <c r="J48580" s="26"/>
      <c r="K48580" s="37"/>
    </row>
    <row r="48581" spans="6:11" x14ac:dyDescent="0.25">
      <c r="F48581" s="25"/>
      <c r="G48581" s="27"/>
      <c r="H48581" s="37"/>
      <c r="I48581" s="37"/>
      <c r="J48581" s="26"/>
      <c r="K48581" s="37"/>
    </row>
    <row r="48582" spans="6:11" x14ac:dyDescent="0.25">
      <c r="F48582" s="25"/>
      <c r="G48582" s="27"/>
      <c r="H48582" s="37"/>
      <c r="I48582" s="37"/>
      <c r="J48582" s="26"/>
      <c r="K48582" s="37"/>
    </row>
    <row r="48583" spans="6:11" x14ac:dyDescent="0.25">
      <c r="F48583" s="25"/>
      <c r="G48583" s="27"/>
      <c r="H48583" s="37"/>
      <c r="I48583" s="37"/>
      <c r="J48583" s="26"/>
      <c r="K48583" s="37"/>
    </row>
    <row r="48584" spans="6:11" x14ac:dyDescent="0.25">
      <c r="F48584" s="25"/>
      <c r="G48584" s="27"/>
      <c r="H48584" s="37"/>
      <c r="I48584" s="37"/>
      <c r="J48584" s="26"/>
      <c r="K48584" s="37"/>
    </row>
    <row r="48585" spans="6:11" x14ac:dyDescent="0.25">
      <c r="F48585" s="25"/>
      <c r="G48585" s="27"/>
      <c r="H48585" s="37"/>
      <c r="I48585" s="37"/>
      <c r="J48585" s="26"/>
      <c r="K48585" s="37"/>
    </row>
    <row r="48586" spans="6:11" x14ac:dyDescent="0.25">
      <c r="F48586" s="25"/>
      <c r="G48586" s="27"/>
      <c r="H48586" s="37"/>
      <c r="I48586" s="37"/>
      <c r="J48586" s="26"/>
      <c r="K48586" s="37"/>
    </row>
    <row r="48587" spans="6:11" x14ac:dyDescent="0.25">
      <c r="F48587" s="25"/>
      <c r="G48587" s="27"/>
      <c r="H48587" s="37"/>
      <c r="I48587" s="37"/>
      <c r="J48587" s="26"/>
      <c r="K48587" s="37"/>
    </row>
    <row r="48588" spans="6:11" x14ac:dyDescent="0.25">
      <c r="F48588" s="25"/>
      <c r="G48588" s="27"/>
      <c r="H48588" s="37"/>
      <c r="I48588" s="37"/>
      <c r="J48588" s="26"/>
      <c r="K48588" s="37"/>
    </row>
    <row r="48589" spans="6:11" x14ac:dyDescent="0.25">
      <c r="F48589" s="25"/>
      <c r="G48589" s="27"/>
      <c r="H48589" s="37"/>
      <c r="I48589" s="37"/>
      <c r="J48589" s="26"/>
      <c r="K48589" s="37"/>
    </row>
    <row r="48590" spans="6:11" x14ac:dyDescent="0.25">
      <c r="F48590" s="25"/>
      <c r="G48590" s="27"/>
      <c r="H48590" s="37"/>
      <c r="I48590" s="37"/>
      <c r="J48590" s="26"/>
      <c r="K48590" s="37"/>
    </row>
    <row r="48591" spans="6:11" x14ac:dyDescent="0.25">
      <c r="F48591" s="25"/>
      <c r="G48591" s="27"/>
      <c r="H48591" s="37"/>
      <c r="I48591" s="37"/>
      <c r="J48591" s="26"/>
      <c r="K48591" s="37"/>
    </row>
    <row r="48592" spans="6:11" x14ac:dyDescent="0.25">
      <c r="F48592" s="25"/>
      <c r="G48592" s="27"/>
      <c r="H48592" s="37"/>
      <c r="I48592" s="37"/>
      <c r="J48592" s="26"/>
      <c r="K48592" s="37"/>
    </row>
    <row r="48593" spans="6:11" x14ac:dyDescent="0.25">
      <c r="F48593" s="25"/>
      <c r="G48593" s="27"/>
      <c r="H48593" s="37"/>
      <c r="I48593" s="37"/>
      <c r="J48593" s="26"/>
      <c r="K48593" s="37"/>
    </row>
    <row r="48594" spans="6:11" x14ac:dyDescent="0.25">
      <c r="F48594" s="25"/>
      <c r="G48594" s="27"/>
      <c r="H48594" s="37"/>
      <c r="I48594" s="37"/>
      <c r="J48594" s="26"/>
      <c r="K48594" s="37"/>
    </row>
    <row r="48595" spans="6:11" x14ac:dyDescent="0.25">
      <c r="F48595" s="25"/>
      <c r="G48595" s="27"/>
      <c r="H48595" s="37"/>
      <c r="I48595" s="37"/>
      <c r="J48595" s="26"/>
      <c r="K48595" s="37"/>
    </row>
    <row r="48596" spans="6:11" x14ac:dyDescent="0.25">
      <c r="F48596" s="25"/>
      <c r="G48596" s="27"/>
      <c r="H48596" s="37"/>
      <c r="I48596" s="37"/>
      <c r="J48596" s="26"/>
      <c r="K48596" s="37"/>
    </row>
    <row r="48597" spans="6:11" x14ac:dyDescent="0.25">
      <c r="F48597" s="25"/>
      <c r="G48597" s="27"/>
      <c r="H48597" s="37"/>
      <c r="I48597" s="37"/>
      <c r="J48597" s="26"/>
      <c r="K48597" s="37"/>
    </row>
    <row r="48598" spans="6:11" x14ac:dyDescent="0.25">
      <c r="F48598" s="25"/>
      <c r="G48598" s="27"/>
      <c r="H48598" s="37"/>
      <c r="I48598" s="37"/>
      <c r="J48598" s="26"/>
      <c r="K48598" s="37"/>
    </row>
    <row r="48599" spans="6:11" x14ac:dyDescent="0.25">
      <c r="F48599" s="25"/>
      <c r="G48599" s="27"/>
      <c r="H48599" s="37"/>
      <c r="I48599" s="37"/>
      <c r="J48599" s="26"/>
      <c r="K48599" s="37"/>
    </row>
    <row r="48600" spans="6:11" x14ac:dyDescent="0.25">
      <c r="F48600" s="25"/>
      <c r="G48600" s="27"/>
      <c r="H48600" s="37"/>
      <c r="I48600" s="37"/>
      <c r="J48600" s="26"/>
      <c r="K48600" s="37"/>
    </row>
    <row r="48601" spans="6:11" x14ac:dyDescent="0.25">
      <c r="F48601" s="25"/>
      <c r="G48601" s="27"/>
      <c r="H48601" s="37"/>
      <c r="I48601" s="37"/>
      <c r="J48601" s="26"/>
      <c r="K48601" s="37"/>
    </row>
    <row r="48602" spans="6:11" x14ac:dyDescent="0.25">
      <c r="F48602" s="25"/>
      <c r="G48602" s="27"/>
      <c r="H48602" s="37"/>
      <c r="I48602" s="37"/>
      <c r="J48602" s="26"/>
      <c r="K48602" s="37"/>
    </row>
    <row r="48603" spans="6:11" x14ac:dyDescent="0.25">
      <c r="F48603" s="25"/>
      <c r="G48603" s="27"/>
      <c r="H48603" s="37"/>
      <c r="I48603" s="37"/>
      <c r="J48603" s="26"/>
      <c r="K48603" s="37"/>
    </row>
    <row r="48604" spans="6:11" x14ac:dyDescent="0.25">
      <c r="F48604" s="25"/>
      <c r="G48604" s="27"/>
      <c r="H48604" s="37"/>
      <c r="I48604" s="37"/>
      <c r="J48604" s="26"/>
      <c r="K48604" s="37"/>
    </row>
    <row r="48605" spans="6:11" x14ac:dyDescent="0.25">
      <c r="F48605" s="25"/>
      <c r="G48605" s="27"/>
      <c r="H48605" s="37"/>
      <c r="I48605" s="37"/>
      <c r="J48605" s="26"/>
      <c r="K48605" s="37"/>
    </row>
    <row r="48606" spans="6:11" x14ac:dyDescent="0.25">
      <c r="F48606" s="25"/>
      <c r="G48606" s="27"/>
      <c r="H48606" s="37"/>
      <c r="I48606" s="37"/>
      <c r="J48606" s="26"/>
      <c r="K48606" s="37"/>
    </row>
    <row r="48607" spans="6:11" x14ac:dyDescent="0.25">
      <c r="F48607" s="25"/>
      <c r="G48607" s="27"/>
      <c r="H48607" s="37"/>
      <c r="I48607" s="37"/>
      <c r="J48607" s="26"/>
      <c r="K48607" s="37"/>
    </row>
    <row r="48608" spans="6:11" x14ac:dyDescent="0.25">
      <c r="F48608" s="25"/>
      <c r="G48608" s="27"/>
      <c r="H48608" s="37"/>
      <c r="I48608" s="37"/>
      <c r="J48608" s="26"/>
      <c r="K48608" s="37"/>
    </row>
    <row r="48609" spans="6:11" x14ac:dyDescent="0.25">
      <c r="F48609" s="25"/>
      <c r="G48609" s="27"/>
      <c r="H48609" s="37"/>
      <c r="I48609" s="37"/>
      <c r="J48609" s="26"/>
      <c r="K48609" s="37"/>
    </row>
    <row r="48610" spans="6:11" x14ac:dyDescent="0.25">
      <c r="F48610" s="25"/>
      <c r="G48610" s="27"/>
      <c r="H48610" s="37"/>
      <c r="I48610" s="37"/>
      <c r="J48610" s="26"/>
      <c r="K48610" s="37"/>
    </row>
    <row r="48611" spans="6:11" x14ac:dyDescent="0.25">
      <c r="F48611" s="25"/>
      <c r="G48611" s="27"/>
      <c r="H48611" s="37"/>
      <c r="I48611" s="37"/>
      <c r="J48611" s="26"/>
      <c r="K48611" s="37"/>
    </row>
    <row r="48612" spans="6:11" x14ac:dyDescent="0.25">
      <c r="F48612" s="25"/>
      <c r="G48612" s="27"/>
      <c r="H48612" s="37"/>
      <c r="I48612" s="37"/>
      <c r="J48612" s="26"/>
      <c r="K48612" s="37"/>
    </row>
    <row r="48613" spans="6:11" x14ac:dyDescent="0.25">
      <c r="F48613" s="25"/>
      <c r="G48613" s="27"/>
      <c r="H48613" s="37"/>
      <c r="I48613" s="37"/>
      <c r="J48613" s="26"/>
      <c r="K48613" s="37"/>
    </row>
    <row r="48614" spans="6:11" x14ac:dyDescent="0.25">
      <c r="F48614" s="25"/>
      <c r="G48614" s="27"/>
      <c r="H48614" s="37"/>
      <c r="I48614" s="37"/>
      <c r="J48614" s="26"/>
      <c r="K48614" s="37"/>
    </row>
    <row r="48615" spans="6:11" x14ac:dyDescent="0.25">
      <c r="F48615" s="25"/>
      <c r="G48615" s="27"/>
      <c r="H48615" s="37"/>
      <c r="I48615" s="37"/>
      <c r="J48615" s="26"/>
      <c r="K48615" s="37"/>
    </row>
    <row r="48616" spans="6:11" x14ac:dyDescent="0.25">
      <c r="F48616" s="25"/>
      <c r="G48616" s="27"/>
      <c r="H48616" s="37"/>
      <c r="I48616" s="37"/>
      <c r="J48616" s="26"/>
      <c r="K48616" s="37"/>
    </row>
    <row r="48617" spans="6:11" x14ac:dyDescent="0.25">
      <c r="F48617" s="25"/>
      <c r="G48617" s="27"/>
      <c r="H48617" s="37"/>
      <c r="I48617" s="37"/>
      <c r="J48617" s="26"/>
      <c r="K48617" s="37"/>
    </row>
    <row r="48618" spans="6:11" x14ac:dyDescent="0.25">
      <c r="F48618" s="25"/>
      <c r="G48618" s="27"/>
      <c r="H48618" s="37"/>
      <c r="I48618" s="37"/>
      <c r="J48618" s="26"/>
      <c r="K48618" s="37"/>
    </row>
    <row r="48619" spans="6:11" x14ac:dyDescent="0.25">
      <c r="F48619" s="25"/>
      <c r="G48619" s="27"/>
      <c r="H48619" s="37"/>
      <c r="I48619" s="37"/>
      <c r="J48619" s="26"/>
      <c r="K48619" s="37"/>
    </row>
    <row r="48620" spans="6:11" x14ac:dyDescent="0.25">
      <c r="F48620" s="25"/>
      <c r="G48620" s="27"/>
      <c r="H48620" s="37"/>
      <c r="I48620" s="37"/>
      <c r="J48620" s="26"/>
      <c r="K48620" s="37"/>
    </row>
    <row r="48621" spans="6:11" x14ac:dyDescent="0.25">
      <c r="F48621" s="25"/>
      <c r="G48621" s="27"/>
      <c r="H48621" s="37"/>
      <c r="I48621" s="37"/>
      <c r="J48621" s="26"/>
      <c r="K48621" s="37"/>
    </row>
    <row r="48622" spans="6:11" x14ac:dyDescent="0.25">
      <c r="F48622" s="25"/>
      <c r="G48622" s="27"/>
      <c r="H48622" s="37"/>
      <c r="I48622" s="37"/>
      <c r="J48622" s="26"/>
      <c r="K48622" s="37"/>
    </row>
    <row r="48623" spans="6:11" x14ac:dyDescent="0.25">
      <c r="F48623" s="25"/>
      <c r="G48623" s="27"/>
      <c r="H48623" s="37"/>
      <c r="I48623" s="37"/>
      <c r="J48623" s="26"/>
      <c r="K48623" s="37"/>
    </row>
    <row r="48624" spans="6:11" x14ac:dyDescent="0.25">
      <c r="F48624" s="25"/>
      <c r="G48624" s="27"/>
      <c r="H48624" s="37"/>
      <c r="I48624" s="37"/>
      <c r="J48624" s="26"/>
      <c r="K48624" s="37"/>
    </row>
    <row r="48625" spans="6:11" x14ac:dyDescent="0.25">
      <c r="F48625" s="25"/>
      <c r="G48625" s="27"/>
      <c r="H48625" s="37"/>
      <c r="I48625" s="37"/>
      <c r="J48625" s="26"/>
      <c r="K48625" s="37"/>
    </row>
    <row r="48626" spans="6:11" x14ac:dyDescent="0.25">
      <c r="F48626" s="25"/>
      <c r="G48626" s="27"/>
      <c r="H48626" s="37"/>
      <c r="I48626" s="37"/>
      <c r="J48626" s="26"/>
      <c r="K48626" s="37"/>
    </row>
    <row r="48627" spans="6:11" x14ac:dyDescent="0.25">
      <c r="F48627" s="25"/>
      <c r="G48627" s="27"/>
      <c r="H48627" s="37"/>
      <c r="I48627" s="37"/>
      <c r="J48627" s="26"/>
      <c r="K48627" s="37"/>
    </row>
    <row r="48628" spans="6:11" x14ac:dyDescent="0.25">
      <c r="F48628" s="25"/>
      <c r="G48628" s="27"/>
      <c r="H48628" s="37"/>
      <c r="I48628" s="37"/>
      <c r="J48628" s="26"/>
      <c r="K48628" s="37"/>
    </row>
    <row r="48629" spans="6:11" x14ac:dyDescent="0.25">
      <c r="F48629" s="25"/>
      <c r="G48629" s="27"/>
      <c r="H48629" s="37"/>
      <c r="I48629" s="37"/>
      <c r="J48629" s="26"/>
      <c r="K48629" s="37"/>
    </row>
    <row r="48630" spans="6:11" x14ac:dyDescent="0.25">
      <c r="F48630" s="25"/>
      <c r="G48630" s="27"/>
      <c r="H48630" s="37"/>
      <c r="I48630" s="37"/>
      <c r="J48630" s="26"/>
      <c r="K48630" s="37"/>
    </row>
    <row r="48631" spans="6:11" x14ac:dyDescent="0.25">
      <c r="F48631" s="25"/>
      <c r="G48631" s="27"/>
      <c r="H48631" s="37"/>
      <c r="I48631" s="37"/>
      <c r="J48631" s="26"/>
      <c r="K48631" s="37"/>
    </row>
    <row r="48632" spans="6:11" x14ac:dyDescent="0.25">
      <c r="F48632" s="25"/>
      <c r="G48632" s="27"/>
      <c r="H48632" s="37"/>
      <c r="I48632" s="37"/>
      <c r="J48632" s="26"/>
      <c r="K48632" s="37"/>
    </row>
    <row r="48633" spans="6:11" x14ac:dyDescent="0.25">
      <c r="F48633" s="25"/>
      <c r="G48633" s="27"/>
      <c r="H48633" s="37"/>
      <c r="I48633" s="37"/>
      <c r="J48633" s="26"/>
      <c r="K48633" s="37"/>
    </row>
    <row r="48634" spans="6:11" x14ac:dyDescent="0.25">
      <c r="F48634" s="25"/>
      <c r="G48634" s="27"/>
      <c r="H48634" s="37"/>
      <c r="I48634" s="37"/>
      <c r="J48634" s="26"/>
      <c r="K48634" s="37"/>
    </row>
    <row r="48635" spans="6:11" x14ac:dyDescent="0.25">
      <c r="F48635" s="25"/>
      <c r="G48635" s="27"/>
      <c r="H48635" s="37"/>
      <c r="I48635" s="37"/>
      <c r="J48635" s="26"/>
      <c r="K48635" s="37"/>
    </row>
    <row r="48636" spans="6:11" x14ac:dyDescent="0.25">
      <c r="F48636" s="25"/>
      <c r="G48636" s="27"/>
      <c r="H48636" s="37"/>
      <c r="I48636" s="37"/>
      <c r="J48636" s="26"/>
      <c r="K48636" s="37"/>
    </row>
    <row r="48637" spans="6:11" x14ac:dyDescent="0.25">
      <c r="F48637" s="25"/>
      <c r="G48637" s="27"/>
      <c r="H48637" s="37"/>
      <c r="I48637" s="37"/>
      <c r="J48637" s="26"/>
      <c r="K48637" s="37"/>
    </row>
    <row r="48638" spans="6:11" x14ac:dyDescent="0.25">
      <c r="F48638" s="25"/>
      <c r="G48638" s="27"/>
      <c r="H48638" s="37"/>
      <c r="I48638" s="37"/>
      <c r="J48638" s="26"/>
      <c r="K48638" s="37"/>
    </row>
    <row r="48639" spans="6:11" x14ac:dyDescent="0.25">
      <c r="F48639" s="25"/>
      <c r="G48639" s="27"/>
      <c r="H48639" s="37"/>
      <c r="I48639" s="37"/>
      <c r="J48639" s="26"/>
      <c r="K48639" s="37"/>
    </row>
    <row r="48640" spans="6:11" x14ac:dyDescent="0.25">
      <c r="F48640" s="25"/>
      <c r="G48640" s="27"/>
      <c r="H48640" s="37"/>
      <c r="I48640" s="37"/>
      <c r="J48640" s="26"/>
      <c r="K48640" s="37"/>
    </row>
    <row r="48641" spans="6:11" x14ac:dyDescent="0.25">
      <c r="F48641" s="25"/>
      <c r="G48641" s="27"/>
      <c r="H48641" s="37"/>
      <c r="I48641" s="37"/>
      <c r="J48641" s="26"/>
      <c r="K48641" s="37"/>
    </row>
    <row r="48642" spans="6:11" x14ac:dyDescent="0.25">
      <c r="F48642" s="25"/>
      <c r="G48642" s="27"/>
      <c r="H48642" s="37"/>
      <c r="I48642" s="37"/>
      <c r="J48642" s="26"/>
      <c r="K48642" s="37"/>
    </row>
    <row r="48643" spans="6:11" x14ac:dyDescent="0.25">
      <c r="F48643" s="25"/>
      <c r="G48643" s="27"/>
      <c r="H48643" s="37"/>
      <c r="I48643" s="37"/>
      <c r="J48643" s="26"/>
      <c r="K48643" s="37"/>
    </row>
    <row r="48644" spans="6:11" x14ac:dyDescent="0.25">
      <c r="F48644" s="25"/>
      <c r="G48644" s="27"/>
      <c r="H48644" s="37"/>
      <c r="I48644" s="37"/>
      <c r="J48644" s="26"/>
      <c r="K48644" s="37"/>
    </row>
    <row r="48645" spans="6:11" x14ac:dyDescent="0.25">
      <c r="F48645" s="25"/>
      <c r="G48645" s="27"/>
      <c r="H48645" s="37"/>
      <c r="I48645" s="37"/>
      <c r="J48645" s="26"/>
      <c r="K48645" s="37"/>
    </row>
    <row r="48646" spans="6:11" x14ac:dyDescent="0.25">
      <c r="F48646" s="25"/>
      <c r="G48646" s="27"/>
      <c r="H48646" s="37"/>
      <c r="I48646" s="37"/>
      <c r="J48646" s="26"/>
      <c r="K48646" s="37"/>
    </row>
    <row r="48647" spans="6:11" x14ac:dyDescent="0.25">
      <c r="F48647" s="25"/>
      <c r="G48647" s="27"/>
      <c r="H48647" s="37"/>
      <c r="I48647" s="37"/>
      <c r="J48647" s="26"/>
      <c r="K48647" s="37"/>
    </row>
    <row r="48648" spans="6:11" x14ac:dyDescent="0.25">
      <c r="F48648" s="25"/>
      <c r="G48648" s="27"/>
      <c r="H48648" s="37"/>
      <c r="I48648" s="37"/>
      <c r="J48648" s="26"/>
      <c r="K48648" s="37"/>
    </row>
    <row r="48649" spans="6:11" x14ac:dyDescent="0.25">
      <c r="F48649" s="25"/>
      <c r="G48649" s="27"/>
      <c r="H48649" s="37"/>
      <c r="I48649" s="37"/>
      <c r="J48649" s="26"/>
      <c r="K48649" s="37"/>
    </row>
    <row r="48650" spans="6:11" x14ac:dyDescent="0.25">
      <c r="F48650" s="25"/>
      <c r="G48650" s="27"/>
      <c r="H48650" s="37"/>
      <c r="I48650" s="37"/>
      <c r="J48650" s="26"/>
      <c r="K48650" s="37"/>
    </row>
    <row r="48651" spans="6:11" x14ac:dyDescent="0.25">
      <c r="F48651" s="25"/>
      <c r="G48651" s="27"/>
      <c r="H48651" s="37"/>
      <c r="I48651" s="37"/>
      <c r="J48651" s="26"/>
      <c r="K48651" s="37"/>
    </row>
    <row r="48652" spans="6:11" x14ac:dyDescent="0.25">
      <c r="F48652" s="25"/>
      <c r="G48652" s="27"/>
      <c r="H48652" s="37"/>
      <c r="I48652" s="37"/>
      <c r="J48652" s="26"/>
      <c r="K48652" s="37"/>
    </row>
    <row r="48653" spans="6:11" x14ac:dyDescent="0.25">
      <c r="F48653" s="25"/>
      <c r="G48653" s="27"/>
      <c r="H48653" s="37"/>
      <c r="I48653" s="37"/>
      <c r="J48653" s="26"/>
      <c r="K48653" s="37"/>
    </row>
    <row r="48654" spans="6:11" x14ac:dyDescent="0.25">
      <c r="F48654" s="25"/>
      <c r="G48654" s="27"/>
      <c r="H48654" s="37"/>
      <c r="I48654" s="37"/>
      <c r="J48654" s="26"/>
      <c r="K48654" s="37"/>
    </row>
    <row r="48655" spans="6:11" x14ac:dyDescent="0.25">
      <c r="F48655" s="25"/>
      <c r="G48655" s="27"/>
      <c r="H48655" s="37"/>
      <c r="I48655" s="37"/>
      <c r="J48655" s="26"/>
      <c r="K48655" s="37"/>
    </row>
    <row r="48656" spans="6:11" x14ac:dyDescent="0.25">
      <c r="F48656" s="25"/>
      <c r="G48656" s="27"/>
      <c r="H48656" s="37"/>
      <c r="I48656" s="37"/>
      <c r="J48656" s="26"/>
      <c r="K48656" s="37"/>
    </row>
    <row r="48657" spans="6:11" x14ac:dyDescent="0.25">
      <c r="F48657" s="25"/>
      <c r="G48657" s="27"/>
      <c r="H48657" s="37"/>
      <c r="I48657" s="37"/>
      <c r="J48657" s="26"/>
      <c r="K48657" s="37"/>
    </row>
    <row r="48658" spans="6:11" x14ac:dyDescent="0.25">
      <c r="F48658" s="25"/>
      <c r="G48658" s="27"/>
      <c r="H48658" s="37"/>
      <c r="I48658" s="37"/>
      <c r="J48658" s="26"/>
      <c r="K48658" s="37"/>
    </row>
    <row r="48659" spans="6:11" x14ac:dyDescent="0.25">
      <c r="F48659" s="25"/>
      <c r="G48659" s="27"/>
      <c r="H48659" s="37"/>
      <c r="I48659" s="37"/>
      <c r="J48659" s="26"/>
      <c r="K48659" s="37"/>
    </row>
    <row r="48660" spans="6:11" x14ac:dyDescent="0.25">
      <c r="F48660" s="25"/>
      <c r="G48660" s="27"/>
      <c r="H48660" s="37"/>
      <c r="I48660" s="37"/>
      <c r="J48660" s="26"/>
      <c r="K48660" s="37"/>
    </row>
    <row r="48661" spans="6:11" x14ac:dyDescent="0.25">
      <c r="F48661" s="25"/>
      <c r="G48661" s="27"/>
      <c r="H48661" s="37"/>
      <c r="I48661" s="37"/>
      <c r="J48661" s="26"/>
      <c r="K48661" s="37"/>
    </row>
    <row r="48662" spans="6:11" x14ac:dyDescent="0.25">
      <c r="F48662" s="25"/>
      <c r="G48662" s="27"/>
      <c r="H48662" s="37"/>
      <c r="I48662" s="37"/>
      <c r="J48662" s="26"/>
      <c r="K48662" s="37"/>
    </row>
    <row r="48663" spans="6:11" x14ac:dyDescent="0.25">
      <c r="F48663" s="25"/>
      <c r="G48663" s="27"/>
      <c r="H48663" s="37"/>
      <c r="I48663" s="37"/>
      <c r="J48663" s="26"/>
      <c r="K48663" s="37"/>
    </row>
    <row r="48664" spans="6:11" x14ac:dyDescent="0.25">
      <c r="F48664" s="25"/>
      <c r="G48664" s="27"/>
      <c r="H48664" s="37"/>
      <c r="I48664" s="37"/>
      <c r="J48664" s="26"/>
      <c r="K48664" s="37"/>
    </row>
    <row r="48665" spans="6:11" x14ac:dyDescent="0.25">
      <c r="F48665" s="25"/>
      <c r="G48665" s="27"/>
      <c r="H48665" s="37"/>
      <c r="I48665" s="37"/>
      <c r="J48665" s="26"/>
      <c r="K48665" s="37"/>
    </row>
    <row r="48666" spans="6:11" x14ac:dyDescent="0.25">
      <c r="F48666" s="25"/>
      <c r="G48666" s="27"/>
      <c r="H48666" s="37"/>
      <c r="I48666" s="37"/>
      <c r="J48666" s="26"/>
      <c r="K48666" s="37"/>
    </row>
    <row r="48667" spans="6:11" x14ac:dyDescent="0.25">
      <c r="F48667" s="25"/>
      <c r="G48667" s="27"/>
      <c r="H48667" s="37"/>
      <c r="I48667" s="37"/>
      <c r="J48667" s="26"/>
      <c r="K48667" s="37"/>
    </row>
    <row r="48668" spans="6:11" x14ac:dyDescent="0.25">
      <c r="F48668" s="25"/>
      <c r="G48668" s="27"/>
      <c r="H48668" s="37"/>
      <c r="I48668" s="37"/>
      <c r="J48668" s="26"/>
      <c r="K48668" s="37"/>
    </row>
    <row r="48669" spans="6:11" x14ac:dyDescent="0.25">
      <c r="F48669" s="25"/>
      <c r="G48669" s="27"/>
      <c r="H48669" s="37"/>
      <c r="I48669" s="37"/>
      <c r="J48669" s="26"/>
      <c r="K48669" s="37"/>
    </row>
    <row r="48670" spans="6:11" x14ac:dyDescent="0.25">
      <c r="F48670" s="25"/>
      <c r="G48670" s="27"/>
      <c r="H48670" s="37"/>
      <c r="I48670" s="37"/>
      <c r="J48670" s="26"/>
      <c r="K48670" s="37"/>
    </row>
    <row r="48671" spans="6:11" x14ac:dyDescent="0.25">
      <c r="F48671" s="25"/>
      <c r="G48671" s="27"/>
      <c r="H48671" s="37"/>
      <c r="I48671" s="37"/>
      <c r="J48671" s="26"/>
      <c r="K48671" s="37"/>
    </row>
    <row r="48672" spans="6:11" x14ac:dyDescent="0.25">
      <c r="F48672" s="25"/>
      <c r="G48672" s="27"/>
      <c r="H48672" s="37"/>
      <c r="I48672" s="37"/>
      <c r="J48672" s="26"/>
      <c r="K48672" s="37"/>
    </row>
    <row r="48673" spans="6:11" x14ac:dyDescent="0.25">
      <c r="F48673" s="25"/>
      <c r="G48673" s="27"/>
      <c r="H48673" s="37"/>
      <c r="I48673" s="37"/>
      <c r="J48673" s="26"/>
      <c r="K48673" s="37"/>
    </row>
    <row r="48674" spans="6:11" x14ac:dyDescent="0.25">
      <c r="F48674" s="25"/>
      <c r="G48674" s="27"/>
      <c r="H48674" s="37"/>
      <c r="I48674" s="37"/>
      <c r="J48674" s="26"/>
      <c r="K48674" s="37"/>
    </row>
    <row r="48675" spans="6:11" x14ac:dyDescent="0.25">
      <c r="F48675" s="25"/>
      <c r="G48675" s="27"/>
      <c r="H48675" s="37"/>
      <c r="I48675" s="37"/>
      <c r="J48675" s="26"/>
      <c r="K48675" s="37"/>
    </row>
    <row r="48676" spans="6:11" x14ac:dyDescent="0.25">
      <c r="F48676" s="25"/>
      <c r="G48676" s="27"/>
      <c r="H48676" s="37"/>
      <c r="I48676" s="37"/>
      <c r="J48676" s="26"/>
      <c r="K48676" s="37"/>
    </row>
    <row r="48677" spans="6:11" x14ac:dyDescent="0.25">
      <c r="F48677" s="25"/>
      <c r="G48677" s="27"/>
      <c r="H48677" s="37"/>
      <c r="I48677" s="37"/>
      <c r="J48677" s="26"/>
      <c r="K48677" s="37"/>
    </row>
    <row r="48678" spans="6:11" x14ac:dyDescent="0.25">
      <c r="F48678" s="25"/>
      <c r="G48678" s="27"/>
      <c r="H48678" s="37"/>
      <c r="I48678" s="37"/>
      <c r="J48678" s="26"/>
      <c r="K48678" s="37"/>
    </row>
    <row r="48679" spans="6:11" x14ac:dyDescent="0.25">
      <c r="F48679" s="25"/>
      <c r="G48679" s="27"/>
      <c r="H48679" s="37"/>
      <c r="I48679" s="37"/>
      <c r="J48679" s="26"/>
      <c r="K48679" s="37"/>
    </row>
    <row r="48680" spans="6:11" x14ac:dyDescent="0.25">
      <c r="F48680" s="25"/>
      <c r="G48680" s="27"/>
      <c r="H48680" s="37"/>
      <c r="I48680" s="37"/>
      <c r="J48680" s="26"/>
      <c r="K48680" s="37"/>
    </row>
    <row r="48681" spans="6:11" x14ac:dyDescent="0.25">
      <c r="F48681" s="25"/>
      <c r="G48681" s="27"/>
      <c r="H48681" s="37"/>
      <c r="I48681" s="37"/>
      <c r="J48681" s="26"/>
      <c r="K48681" s="37"/>
    </row>
    <row r="48682" spans="6:11" x14ac:dyDescent="0.25">
      <c r="F48682" s="25"/>
      <c r="G48682" s="27"/>
      <c r="H48682" s="37"/>
      <c r="I48682" s="37"/>
      <c r="J48682" s="26"/>
      <c r="K48682" s="37"/>
    </row>
    <row r="48683" spans="6:11" x14ac:dyDescent="0.25">
      <c r="F48683" s="25"/>
      <c r="G48683" s="27"/>
      <c r="H48683" s="37"/>
      <c r="I48683" s="37"/>
      <c r="J48683" s="26"/>
      <c r="K48683" s="37"/>
    </row>
    <row r="48684" spans="6:11" x14ac:dyDescent="0.25">
      <c r="F48684" s="25"/>
      <c r="G48684" s="27"/>
      <c r="H48684" s="37"/>
      <c r="I48684" s="37"/>
      <c r="J48684" s="26"/>
      <c r="K48684" s="37"/>
    </row>
    <row r="48685" spans="6:11" x14ac:dyDescent="0.25">
      <c r="F48685" s="25"/>
      <c r="G48685" s="27"/>
      <c r="H48685" s="37"/>
      <c r="I48685" s="37"/>
      <c r="J48685" s="26"/>
      <c r="K48685" s="37"/>
    </row>
    <row r="48686" spans="6:11" x14ac:dyDescent="0.25">
      <c r="F48686" s="25"/>
      <c r="G48686" s="27"/>
      <c r="H48686" s="37"/>
      <c r="I48686" s="37"/>
      <c r="J48686" s="26"/>
      <c r="K48686" s="37"/>
    </row>
    <row r="48687" spans="6:11" x14ac:dyDescent="0.25">
      <c r="F48687" s="25"/>
      <c r="G48687" s="27"/>
      <c r="H48687" s="37"/>
      <c r="I48687" s="37"/>
      <c r="J48687" s="26"/>
      <c r="K48687" s="37"/>
    </row>
    <row r="48688" spans="6:11" x14ac:dyDescent="0.25">
      <c r="F48688" s="25"/>
      <c r="G48688" s="27"/>
      <c r="H48688" s="37"/>
      <c r="I48688" s="37"/>
      <c r="J48688" s="26"/>
      <c r="K48688" s="37"/>
    </row>
    <row r="48689" spans="6:11" x14ac:dyDescent="0.25">
      <c r="F48689" s="25"/>
      <c r="G48689" s="27"/>
      <c r="H48689" s="37"/>
      <c r="I48689" s="37"/>
      <c r="J48689" s="26"/>
      <c r="K48689" s="37"/>
    </row>
    <row r="48690" spans="6:11" x14ac:dyDescent="0.25">
      <c r="F48690" s="25"/>
      <c r="G48690" s="27"/>
      <c r="H48690" s="37"/>
      <c r="I48690" s="37"/>
      <c r="J48690" s="26"/>
      <c r="K48690" s="37"/>
    </row>
    <row r="48691" spans="6:11" x14ac:dyDescent="0.25">
      <c r="F48691" s="25"/>
      <c r="G48691" s="27"/>
      <c r="H48691" s="37"/>
      <c r="I48691" s="37"/>
      <c r="J48691" s="26"/>
      <c r="K48691" s="37"/>
    </row>
    <row r="48692" spans="6:11" x14ac:dyDescent="0.25">
      <c r="F48692" s="25"/>
      <c r="G48692" s="27"/>
      <c r="H48692" s="37"/>
      <c r="I48692" s="37"/>
      <c r="J48692" s="26"/>
      <c r="K48692" s="37"/>
    </row>
    <row r="48693" spans="6:11" x14ac:dyDescent="0.25">
      <c r="F48693" s="25"/>
      <c r="G48693" s="27"/>
      <c r="H48693" s="37"/>
      <c r="I48693" s="37"/>
      <c r="J48693" s="26"/>
      <c r="K48693" s="37"/>
    </row>
    <row r="48694" spans="6:11" x14ac:dyDescent="0.25">
      <c r="F48694" s="25"/>
      <c r="G48694" s="27"/>
      <c r="H48694" s="37"/>
      <c r="I48694" s="37"/>
      <c r="J48694" s="26"/>
      <c r="K48694" s="37"/>
    </row>
    <row r="48695" spans="6:11" x14ac:dyDescent="0.25">
      <c r="F48695" s="25"/>
      <c r="G48695" s="27"/>
      <c r="H48695" s="37"/>
      <c r="I48695" s="37"/>
      <c r="J48695" s="26"/>
      <c r="K48695" s="37"/>
    </row>
    <row r="48696" spans="6:11" x14ac:dyDescent="0.25">
      <c r="F48696" s="25"/>
      <c r="G48696" s="27"/>
      <c r="H48696" s="37"/>
      <c r="I48696" s="37"/>
      <c r="J48696" s="26"/>
      <c r="K48696" s="37"/>
    </row>
    <row r="48697" spans="6:11" x14ac:dyDescent="0.25">
      <c r="F48697" s="25"/>
      <c r="G48697" s="27"/>
      <c r="H48697" s="37"/>
      <c r="I48697" s="37"/>
      <c r="J48697" s="26"/>
      <c r="K48697" s="37"/>
    </row>
    <row r="48698" spans="6:11" x14ac:dyDescent="0.25">
      <c r="F48698" s="25"/>
      <c r="G48698" s="27"/>
      <c r="H48698" s="37"/>
      <c r="I48698" s="37"/>
      <c r="J48698" s="26"/>
      <c r="K48698" s="37"/>
    </row>
    <row r="48699" spans="6:11" x14ac:dyDescent="0.25">
      <c r="F48699" s="25"/>
      <c r="G48699" s="27"/>
      <c r="H48699" s="37"/>
      <c r="I48699" s="37"/>
      <c r="J48699" s="26"/>
      <c r="K48699" s="37"/>
    </row>
    <row r="48700" spans="6:11" x14ac:dyDescent="0.25">
      <c r="F48700" s="25"/>
      <c r="G48700" s="27"/>
      <c r="H48700" s="37"/>
      <c r="I48700" s="37"/>
      <c r="J48700" s="26"/>
      <c r="K48700" s="37"/>
    </row>
    <row r="48701" spans="6:11" x14ac:dyDescent="0.25">
      <c r="F48701" s="25"/>
      <c r="G48701" s="27"/>
      <c r="H48701" s="37"/>
      <c r="I48701" s="37"/>
      <c r="J48701" s="26"/>
      <c r="K48701" s="37"/>
    </row>
    <row r="48702" spans="6:11" x14ac:dyDescent="0.25">
      <c r="F48702" s="25"/>
      <c r="G48702" s="27"/>
      <c r="H48702" s="37"/>
      <c r="I48702" s="37"/>
      <c r="J48702" s="26"/>
      <c r="K48702" s="37"/>
    </row>
    <row r="48703" spans="6:11" x14ac:dyDescent="0.25">
      <c r="F48703" s="25"/>
      <c r="G48703" s="27"/>
      <c r="H48703" s="37"/>
      <c r="I48703" s="37"/>
      <c r="J48703" s="26"/>
      <c r="K48703" s="37"/>
    </row>
    <row r="48704" spans="6:11" x14ac:dyDescent="0.25">
      <c r="F48704" s="25"/>
      <c r="G48704" s="27"/>
      <c r="H48704" s="37"/>
      <c r="I48704" s="37"/>
      <c r="J48704" s="26"/>
      <c r="K48704" s="37"/>
    </row>
    <row r="48705" spans="6:11" x14ac:dyDescent="0.25">
      <c r="F48705" s="25"/>
      <c r="G48705" s="27"/>
      <c r="H48705" s="37"/>
      <c r="I48705" s="37"/>
      <c r="J48705" s="26"/>
      <c r="K48705" s="37"/>
    </row>
    <row r="48706" spans="6:11" x14ac:dyDescent="0.25">
      <c r="F48706" s="25"/>
      <c r="G48706" s="27"/>
      <c r="H48706" s="37"/>
      <c r="I48706" s="37"/>
      <c r="J48706" s="26"/>
      <c r="K48706" s="37"/>
    </row>
    <row r="48707" spans="6:11" x14ac:dyDescent="0.25">
      <c r="F48707" s="25"/>
      <c r="G48707" s="27"/>
      <c r="H48707" s="37"/>
      <c r="I48707" s="37"/>
      <c r="J48707" s="26"/>
      <c r="K48707" s="37"/>
    </row>
    <row r="48708" spans="6:11" x14ac:dyDescent="0.25">
      <c r="F48708" s="25"/>
      <c r="G48708" s="27"/>
      <c r="H48708" s="37"/>
      <c r="I48708" s="37"/>
      <c r="J48708" s="26"/>
      <c r="K48708" s="37"/>
    </row>
    <row r="48709" spans="6:11" x14ac:dyDescent="0.25">
      <c r="F48709" s="25"/>
      <c r="G48709" s="27"/>
      <c r="H48709" s="37"/>
      <c r="I48709" s="37"/>
      <c r="J48709" s="26"/>
      <c r="K48709" s="37"/>
    </row>
    <row r="48710" spans="6:11" x14ac:dyDescent="0.25">
      <c r="F48710" s="25"/>
      <c r="G48710" s="27"/>
      <c r="H48710" s="37"/>
      <c r="I48710" s="37"/>
      <c r="J48710" s="26"/>
      <c r="K48710" s="37"/>
    </row>
    <row r="48711" spans="6:11" x14ac:dyDescent="0.25">
      <c r="F48711" s="25"/>
      <c r="G48711" s="27"/>
      <c r="H48711" s="37"/>
      <c r="I48711" s="37"/>
      <c r="J48711" s="26"/>
      <c r="K48711" s="37"/>
    </row>
    <row r="48712" spans="6:11" x14ac:dyDescent="0.25">
      <c r="F48712" s="25"/>
      <c r="G48712" s="27"/>
      <c r="H48712" s="37"/>
      <c r="I48712" s="37"/>
      <c r="J48712" s="26"/>
      <c r="K48712" s="37"/>
    </row>
    <row r="48713" spans="6:11" x14ac:dyDescent="0.25">
      <c r="F48713" s="25"/>
      <c r="G48713" s="27"/>
      <c r="H48713" s="37"/>
      <c r="I48713" s="37"/>
      <c r="J48713" s="26"/>
      <c r="K48713" s="37"/>
    </row>
    <row r="48714" spans="6:11" x14ac:dyDescent="0.25">
      <c r="F48714" s="25"/>
      <c r="G48714" s="27"/>
      <c r="H48714" s="37"/>
      <c r="I48714" s="37"/>
      <c r="J48714" s="26"/>
      <c r="K48714" s="37"/>
    </row>
    <row r="48715" spans="6:11" x14ac:dyDescent="0.25">
      <c r="F48715" s="25"/>
      <c r="G48715" s="27"/>
      <c r="H48715" s="37"/>
      <c r="I48715" s="37"/>
      <c r="J48715" s="26"/>
      <c r="K48715" s="37"/>
    </row>
    <row r="48716" spans="6:11" x14ac:dyDescent="0.25">
      <c r="F48716" s="25"/>
      <c r="G48716" s="27"/>
      <c r="H48716" s="37"/>
      <c r="I48716" s="37"/>
      <c r="J48716" s="26"/>
      <c r="K48716" s="37"/>
    </row>
    <row r="48717" spans="6:11" x14ac:dyDescent="0.25">
      <c r="F48717" s="25"/>
      <c r="G48717" s="27"/>
      <c r="H48717" s="37"/>
      <c r="I48717" s="37"/>
      <c r="J48717" s="26"/>
      <c r="K48717" s="37"/>
    </row>
    <row r="48718" spans="6:11" x14ac:dyDescent="0.25">
      <c r="F48718" s="25"/>
      <c r="G48718" s="27"/>
      <c r="H48718" s="37"/>
      <c r="I48718" s="37"/>
      <c r="J48718" s="26"/>
      <c r="K48718" s="37"/>
    </row>
    <row r="48719" spans="6:11" x14ac:dyDescent="0.25">
      <c r="F48719" s="25"/>
      <c r="G48719" s="27"/>
      <c r="H48719" s="37"/>
      <c r="I48719" s="37"/>
      <c r="J48719" s="26"/>
      <c r="K48719" s="37"/>
    </row>
    <row r="48720" spans="6:11" x14ac:dyDescent="0.25">
      <c r="F48720" s="25"/>
      <c r="G48720" s="27"/>
      <c r="H48720" s="37"/>
      <c r="I48720" s="37"/>
      <c r="J48720" s="26"/>
      <c r="K48720" s="37"/>
    </row>
    <row r="48721" spans="6:11" x14ac:dyDescent="0.25">
      <c r="F48721" s="25"/>
      <c r="G48721" s="27"/>
      <c r="H48721" s="37"/>
      <c r="I48721" s="37"/>
      <c r="J48721" s="26"/>
      <c r="K48721" s="37"/>
    </row>
    <row r="48722" spans="6:11" x14ac:dyDescent="0.25">
      <c r="F48722" s="25"/>
      <c r="G48722" s="27"/>
      <c r="H48722" s="37"/>
      <c r="I48722" s="37"/>
      <c r="J48722" s="26"/>
      <c r="K48722" s="37"/>
    </row>
    <row r="48723" spans="6:11" x14ac:dyDescent="0.25">
      <c r="F48723" s="25"/>
      <c r="G48723" s="27"/>
      <c r="H48723" s="37"/>
      <c r="I48723" s="37"/>
      <c r="J48723" s="26"/>
      <c r="K48723" s="37"/>
    </row>
    <row r="48724" spans="6:11" x14ac:dyDescent="0.25">
      <c r="F48724" s="25"/>
      <c r="G48724" s="27"/>
      <c r="H48724" s="37"/>
      <c r="I48724" s="37"/>
      <c r="J48724" s="26"/>
      <c r="K48724" s="37"/>
    </row>
    <row r="48725" spans="6:11" x14ac:dyDescent="0.25">
      <c r="F48725" s="25"/>
      <c r="G48725" s="27"/>
      <c r="H48725" s="37"/>
      <c r="I48725" s="37"/>
      <c r="J48725" s="26"/>
      <c r="K48725" s="37"/>
    </row>
    <row r="48726" spans="6:11" x14ac:dyDescent="0.25">
      <c r="F48726" s="25"/>
      <c r="G48726" s="27"/>
      <c r="H48726" s="37"/>
      <c r="I48726" s="37"/>
      <c r="J48726" s="26"/>
      <c r="K48726" s="37"/>
    </row>
    <row r="48727" spans="6:11" x14ac:dyDescent="0.25">
      <c r="F48727" s="25"/>
      <c r="G48727" s="27"/>
      <c r="H48727" s="37"/>
      <c r="I48727" s="37"/>
      <c r="J48727" s="26"/>
      <c r="K48727" s="37"/>
    </row>
    <row r="48728" spans="6:11" x14ac:dyDescent="0.25">
      <c r="F48728" s="25"/>
      <c r="G48728" s="27"/>
      <c r="H48728" s="37"/>
      <c r="I48728" s="37"/>
      <c r="J48728" s="26"/>
      <c r="K48728" s="37"/>
    </row>
    <row r="48729" spans="6:11" x14ac:dyDescent="0.25">
      <c r="F48729" s="25"/>
      <c r="G48729" s="27"/>
      <c r="H48729" s="37"/>
      <c r="I48729" s="37"/>
      <c r="J48729" s="26"/>
      <c r="K48729" s="37"/>
    </row>
    <row r="48730" spans="6:11" x14ac:dyDescent="0.25">
      <c r="F48730" s="25"/>
      <c r="G48730" s="27"/>
      <c r="H48730" s="37"/>
      <c r="I48730" s="37"/>
      <c r="J48730" s="26"/>
      <c r="K48730" s="37"/>
    </row>
    <row r="48731" spans="6:11" x14ac:dyDescent="0.25">
      <c r="F48731" s="25"/>
      <c r="G48731" s="27"/>
      <c r="H48731" s="37"/>
      <c r="I48731" s="37"/>
      <c r="J48731" s="26"/>
      <c r="K48731" s="37"/>
    </row>
    <row r="48732" spans="6:11" x14ac:dyDescent="0.25">
      <c r="F48732" s="25"/>
      <c r="G48732" s="27"/>
      <c r="H48732" s="37"/>
      <c r="I48732" s="37"/>
      <c r="J48732" s="26"/>
      <c r="K48732" s="37"/>
    </row>
    <row r="48733" spans="6:11" x14ac:dyDescent="0.25">
      <c r="F48733" s="25"/>
      <c r="G48733" s="27"/>
      <c r="H48733" s="37"/>
      <c r="I48733" s="37"/>
      <c r="J48733" s="26"/>
      <c r="K48733" s="37"/>
    </row>
    <row r="48734" spans="6:11" x14ac:dyDescent="0.25">
      <c r="F48734" s="25"/>
      <c r="G48734" s="27"/>
      <c r="H48734" s="37"/>
      <c r="I48734" s="37"/>
      <c r="J48734" s="26"/>
      <c r="K48734" s="37"/>
    </row>
    <row r="48735" spans="6:11" x14ac:dyDescent="0.25">
      <c r="F48735" s="25"/>
      <c r="G48735" s="27"/>
      <c r="H48735" s="37"/>
      <c r="I48735" s="37"/>
      <c r="J48735" s="26"/>
      <c r="K48735" s="37"/>
    </row>
    <row r="48736" spans="6:11" x14ac:dyDescent="0.25">
      <c r="F48736" s="25"/>
      <c r="G48736" s="27"/>
      <c r="H48736" s="37"/>
      <c r="I48736" s="37"/>
      <c r="J48736" s="26"/>
      <c r="K48736" s="37"/>
    </row>
    <row r="48737" spans="6:11" x14ac:dyDescent="0.25">
      <c r="F48737" s="25"/>
      <c r="G48737" s="27"/>
      <c r="H48737" s="37"/>
      <c r="I48737" s="37"/>
      <c r="J48737" s="26"/>
      <c r="K48737" s="37"/>
    </row>
    <row r="48738" spans="6:11" x14ac:dyDescent="0.25">
      <c r="F48738" s="25"/>
      <c r="G48738" s="27"/>
      <c r="H48738" s="37"/>
      <c r="I48738" s="37"/>
      <c r="J48738" s="26"/>
      <c r="K48738" s="37"/>
    </row>
    <row r="48739" spans="6:11" x14ac:dyDescent="0.25">
      <c r="F48739" s="25"/>
      <c r="G48739" s="27"/>
      <c r="H48739" s="37"/>
      <c r="I48739" s="37"/>
      <c r="J48739" s="26"/>
      <c r="K48739" s="37"/>
    </row>
    <row r="48740" spans="6:11" x14ac:dyDescent="0.25">
      <c r="F48740" s="25"/>
      <c r="G48740" s="27"/>
      <c r="H48740" s="37"/>
      <c r="I48740" s="37"/>
      <c r="J48740" s="26"/>
      <c r="K48740" s="37"/>
    </row>
    <row r="48741" spans="6:11" x14ac:dyDescent="0.25">
      <c r="F48741" s="25"/>
      <c r="G48741" s="27"/>
      <c r="H48741" s="37"/>
      <c r="I48741" s="37"/>
      <c r="J48741" s="26"/>
      <c r="K48741" s="37"/>
    </row>
    <row r="48742" spans="6:11" x14ac:dyDescent="0.25">
      <c r="F48742" s="25"/>
      <c r="G48742" s="27"/>
      <c r="H48742" s="37"/>
      <c r="I48742" s="37"/>
      <c r="J48742" s="26"/>
      <c r="K48742" s="37"/>
    </row>
    <row r="48743" spans="6:11" x14ac:dyDescent="0.25">
      <c r="F48743" s="25"/>
      <c r="G48743" s="27"/>
      <c r="H48743" s="37"/>
      <c r="I48743" s="37"/>
      <c r="J48743" s="26"/>
      <c r="K48743" s="37"/>
    </row>
    <row r="48744" spans="6:11" x14ac:dyDescent="0.25">
      <c r="F48744" s="25"/>
      <c r="G48744" s="27"/>
      <c r="H48744" s="37"/>
      <c r="I48744" s="37"/>
      <c r="J48744" s="26"/>
      <c r="K48744" s="37"/>
    </row>
    <row r="48745" spans="6:11" x14ac:dyDescent="0.25">
      <c r="F48745" s="25"/>
      <c r="G48745" s="27"/>
      <c r="H48745" s="37"/>
      <c r="I48745" s="37"/>
      <c r="J48745" s="26"/>
      <c r="K48745" s="37"/>
    </row>
    <row r="48746" spans="6:11" x14ac:dyDescent="0.25">
      <c r="F48746" s="25"/>
      <c r="G48746" s="27"/>
      <c r="H48746" s="37"/>
      <c r="I48746" s="37"/>
      <c r="J48746" s="26"/>
      <c r="K48746" s="37"/>
    </row>
    <row r="48747" spans="6:11" x14ac:dyDescent="0.25">
      <c r="F48747" s="25"/>
      <c r="G48747" s="27"/>
      <c r="H48747" s="37"/>
      <c r="I48747" s="37"/>
      <c r="J48747" s="26"/>
      <c r="K48747" s="37"/>
    </row>
    <row r="48748" spans="6:11" x14ac:dyDescent="0.25">
      <c r="F48748" s="25"/>
      <c r="G48748" s="27"/>
      <c r="H48748" s="37"/>
      <c r="I48748" s="37"/>
      <c r="J48748" s="26"/>
      <c r="K48748" s="37"/>
    </row>
    <row r="48749" spans="6:11" x14ac:dyDescent="0.25">
      <c r="F48749" s="25"/>
      <c r="G48749" s="27"/>
      <c r="H48749" s="37"/>
      <c r="I48749" s="37"/>
      <c r="J48749" s="26"/>
      <c r="K48749" s="37"/>
    </row>
    <row r="48750" spans="6:11" x14ac:dyDescent="0.25">
      <c r="F48750" s="25"/>
      <c r="G48750" s="27"/>
      <c r="H48750" s="37"/>
      <c r="I48750" s="37"/>
      <c r="J48750" s="26"/>
      <c r="K48750" s="37"/>
    </row>
    <row r="48751" spans="6:11" x14ac:dyDescent="0.25">
      <c r="F48751" s="25"/>
      <c r="G48751" s="27"/>
      <c r="H48751" s="37"/>
      <c r="I48751" s="37"/>
      <c r="J48751" s="26"/>
      <c r="K48751" s="37"/>
    </row>
    <row r="48752" spans="6:11" x14ac:dyDescent="0.25">
      <c r="F48752" s="25"/>
      <c r="G48752" s="27"/>
      <c r="H48752" s="37"/>
      <c r="I48752" s="37"/>
      <c r="J48752" s="26"/>
      <c r="K48752" s="37"/>
    </row>
    <row r="48753" spans="6:11" x14ac:dyDescent="0.25">
      <c r="F48753" s="25"/>
      <c r="G48753" s="27"/>
      <c r="H48753" s="37"/>
      <c r="I48753" s="37"/>
      <c r="J48753" s="26"/>
      <c r="K48753" s="37"/>
    </row>
    <row r="48754" spans="6:11" x14ac:dyDescent="0.25">
      <c r="F48754" s="25"/>
      <c r="G48754" s="27"/>
      <c r="H48754" s="37"/>
      <c r="I48754" s="37"/>
      <c r="J48754" s="26"/>
      <c r="K48754" s="37"/>
    </row>
    <row r="48755" spans="6:11" x14ac:dyDescent="0.25">
      <c r="F48755" s="25"/>
      <c r="G48755" s="27"/>
      <c r="H48755" s="37"/>
      <c r="I48755" s="37"/>
      <c r="J48755" s="26"/>
      <c r="K48755" s="37"/>
    </row>
    <row r="48756" spans="6:11" x14ac:dyDescent="0.25">
      <c r="F48756" s="25"/>
      <c r="G48756" s="27"/>
      <c r="H48756" s="37"/>
      <c r="I48756" s="37"/>
      <c r="J48756" s="26"/>
      <c r="K48756" s="37"/>
    </row>
    <row r="48757" spans="6:11" x14ac:dyDescent="0.25">
      <c r="F48757" s="25"/>
      <c r="G48757" s="27"/>
      <c r="H48757" s="37"/>
      <c r="I48757" s="37"/>
      <c r="J48757" s="26"/>
      <c r="K48757" s="37"/>
    </row>
    <row r="48758" spans="6:11" x14ac:dyDescent="0.25">
      <c r="F48758" s="25"/>
      <c r="G48758" s="27"/>
      <c r="H48758" s="37"/>
      <c r="I48758" s="37"/>
      <c r="J48758" s="26"/>
      <c r="K48758" s="37"/>
    </row>
    <row r="48759" spans="6:11" x14ac:dyDescent="0.25">
      <c r="F48759" s="25"/>
      <c r="G48759" s="27"/>
      <c r="H48759" s="37"/>
      <c r="I48759" s="37"/>
      <c r="J48759" s="26"/>
      <c r="K48759" s="37"/>
    </row>
    <row r="48760" spans="6:11" x14ac:dyDescent="0.25">
      <c r="F48760" s="25"/>
      <c r="G48760" s="27"/>
      <c r="H48760" s="37"/>
      <c r="I48760" s="37"/>
      <c r="J48760" s="26"/>
      <c r="K48760" s="37"/>
    </row>
    <row r="48761" spans="6:11" x14ac:dyDescent="0.25">
      <c r="F48761" s="25"/>
      <c r="G48761" s="27"/>
      <c r="H48761" s="37"/>
      <c r="I48761" s="37"/>
      <c r="J48761" s="26"/>
      <c r="K48761" s="37"/>
    </row>
    <row r="48762" spans="6:11" x14ac:dyDescent="0.25">
      <c r="F48762" s="25"/>
      <c r="G48762" s="27"/>
      <c r="H48762" s="37"/>
      <c r="I48762" s="37"/>
      <c r="J48762" s="26"/>
      <c r="K48762" s="37"/>
    </row>
    <row r="48763" spans="6:11" x14ac:dyDescent="0.25">
      <c r="F48763" s="25"/>
      <c r="G48763" s="27"/>
      <c r="H48763" s="37"/>
      <c r="I48763" s="37"/>
      <c r="J48763" s="26"/>
      <c r="K48763" s="37"/>
    </row>
    <row r="48764" spans="6:11" x14ac:dyDescent="0.25">
      <c r="F48764" s="25"/>
      <c r="G48764" s="27"/>
      <c r="H48764" s="37"/>
      <c r="I48764" s="37"/>
      <c r="J48764" s="26"/>
      <c r="K48764" s="37"/>
    </row>
    <row r="48765" spans="6:11" x14ac:dyDescent="0.25">
      <c r="F48765" s="25"/>
      <c r="G48765" s="27"/>
      <c r="H48765" s="37"/>
      <c r="I48765" s="37"/>
      <c r="J48765" s="26"/>
      <c r="K48765" s="37"/>
    </row>
    <row r="48766" spans="6:11" x14ac:dyDescent="0.25">
      <c r="F48766" s="25"/>
      <c r="G48766" s="27"/>
      <c r="H48766" s="37"/>
      <c r="I48766" s="37"/>
      <c r="J48766" s="26"/>
      <c r="K48766" s="37"/>
    </row>
    <row r="48767" spans="6:11" x14ac:dyDescent="0.25">
      <c r="F48767" s="25"/>
      <c r="G48767" s="27"/>
      <c r="H48767" s="37"/>
      <c r="I48767" s="37"/>
      <c r="J48767" s="26"/>
      <c r="K48767" s="37"/>
    </row>
    <row r="48768" spans="6:11" x14ac:dyDescent="0.25">
      <c r="F48768" s="25"/>
      <c r="G48768" s="27"/>
      <c r="H48768" s="37"/>
      <c r="I48768" s="37"/>
      <c r="J48768" s="26"/>
      <c r="K48768" s="37"/>
    </row>
    <row r="48769" spans="6:11" x14ac:dyDescent="0.25">
      <c r="F48769" s="25"/>
      <c r="G48769" s="27"/>
      <c r="H48769" s="37"/>
      <c r="I48769" s="37"/>
      <c r="J48769" s="26"/>
      <c r="K48769" s="37"/>
    </row>
    <row r="48770" spans="6:11" x14ac:dyDescent="0.25">
      <c r="F48770" s="25"/>
      <c r="G48770" s="27"/>
      <c r="H48770" s="37"/>
      <c r="I48770" s="37"/>
      <c r="J48770" s="26"/>
      <c r="K48770" s="37"/>
    </row>
    <row r="48771" spans="6:11" x14ac:dyDescent="0.25">
      <c r="F48771" s="25"/>
      <c r="G48771" s="27"/>
      <c r="H48771" s="37"/>
      <c r="I48771" s="37"/>
      <c r="J48771" s="26"/>
      <c r="K48771" s="37"/>
    </row>
    <row r="48772" spans="6:11" x14ac:dyDescent="0.25">
      <c r="F48772" s="25"/>
      <c r="G48772" s="27"/>
      <c r="H48772" s="37"/>
      <c r="I48772" s="37"/>
      <c r="J48772" s="26"/>
      <c r="K48772" s="37"/>
    </row>
    <row r="48773" spans="6:11" x14ac:dyDescent="0.25">
      <c r="F48773" s="25"/>
      <c r="G48773" s="27"/>
      <c r="H48773" s="37"/>
      <c r="I48773" s="37"/>
      <c r="J48773" s="26"/>
      <c r="K48773" s="37"/>
    </row>
    <row r="48774" spans="6:11" x14ac:dyDescent="0.25">
      <c r="F48774" s="25"/>
      <c r="G48774" s="27"/>
      <c r="H48774" s="37"/>
      <c r="I48774" s="37"/>
      <c r="J48774" s="26"/>
      <c r="K48774" s="37"/>
    </row>
    <row r="48775" spans="6:11" x14ac:dyDescent="0.25">
      <c r="F48775" s="25"/>
      <c r="G48775" s="27"/>
      <c r="H48775" s="37"/>
      <c r="I48775" s="37"/>
      <c r="J48775" s="26"/>
      <c r="K48775" s="37"/>
    </row>
    <row r="48776" spans="6:11" x14ac:dyDescent="0.25">
      <c r="F48776" s="25"/>
      <c r="G48776" s="27"/>
      <c r="H48776" s="37"/>
      <c r="I48776" s="37"/>
      <c r="J48776" s="26"/>
      <c r="K48776" s="37"/>
    </row>
    <row r="48777" spans="6:11" x14ac:dyDescent="0.25">
      <c r="F48777" s="25"/>
      <c r="G48777" s="27"/>
      <c r="H48777" s="37"/>
      <c r="I48777" s="37"/>
      <c r="J48777" s="26"/>
      <c r="K48777" s="37"/>
    </row>
    <row r="48778" spans="6:11" x14ac:dyDescent="0.25">
      <c r="F48778" s="25"/>
      <c r="G48778" s="27"/>
      <c r="H48778" s="37"/>
      <c r="I48778" s="37"/>
      <c r="J48778" s="26"/>
      <c r="K48778" s="37"/>
    </row>
    <row r="48779" spans="6:11" x14ac:dyDescent="0.25">
      <c r="F48779" s="25"/>
      <c r="G48779" s="27"/>
      <c r="H48779" s="37"/>
      <c r="I48779" s="37"/>
      <c r="J48779" s="26"/>
      <c r="K48779" s="37"/>
    </row>
    <row r="48780" spans="6:11" x14ac:dyDescent="0.25">
      <c r="F48780" s="25"/>
      <c r="G48780" s="27"/>
      <c r="H48780" s="37"/>
      <c r="I48780" s="37"/>
      <c r="J48780" s="26"/>
      <c r="K48780" s="37"/>
    </row>
    <row r="48781" spans="6:11" x14ac:dyDescent="0.25">
      <c r="F48781" s="25"/>
      <c r="G48781" s="27"/>
      <c r="H48781" s="37"/>
      <c r="I48781" s="37"/>
      <c r="J48781" s="26"/>
      <c r="K48781" s="37"/>
    </row>
    <row r="48782" spans="6:11" x14ac:dyDescent="0.25">
      <c r="F48782" s="25"/>
      <c r="G48782" s="27"/>
      <c r="H48782" s="37"/>
      <c r="I48782" s="37"/>
      <c r="J48782" s="26"/>
      <c r="K48782" s="37"/>
    </row>
    <row r="48783" spans="6:11" x14ac:dyDescent="0.25">
      <c r="F48783" s="25"/>
      <c r="G48783" s="27"/>
      <c r="H48783" s="37"/>
      <c r="I48783" s="37"/>
      <c r="J48783" s="26"/>
      <c r="K48783" s="37"/>
    </row>
    <row r="48784" spans="6:11" x14ac:dyDescent="0.25">
      <c r="F48784" s="25"/>
      <c r="G48784" s="27"/>
      <c r="H48784" s="37"/>
      <c r="I48784" s="37"/>
      <c r="J48784" s="26"/>
      <c r="K48784" s="37"/>
    </row>
    <row r="48785" spans="6:11" x14ac:dyDescent="0.25">
      <c r="F48785" s="25"/>
      <c r="G48785" s="27"/>
      <c r="H48785" s="37"/>
      <c r="I48785" s="37"/>
      <c r="J48785" s="26"/>
      <c r="K48785" s="37"/>
    </row>
    <row r="48786" spans="6:11" x14ac:dyDescent="0.25">
      <c r="F48786" s="25"/>
      <c r="G48786" s="27"/>
      <c r="H48786" s="37"/>
      <c r="I48786" s="37"/>
      <c r="J48786" s="26"/>
      <c r="K48786" s="37"/>
    </row>
    <row r="48787" spans="6:11" x14ac:dyDescent="0.25">
      <c r="F48787" s="25"/>
      <c r="G48787" s="27"/>
      <c r="H48787" s="37"/>
      <c r="I48787" s="37"/>
      <c r="J48787" s="26"/>
      <c r="K48787" s="37"/>
    </row>
    <row r="48788" spans="6:11" x14ac:dyDescent="0.25">
      <c r="F48788" s="25"/>
      <c r="G48788" s="27"/>
      <c r="H48788" s="37"/>
      <c r="I48788" s="37"/>
      <c r="J48788" s="26"/>
      <c r="K48788" s="37"/>
    </row>
    <row r="48789" spans="6:11" x14ac:dyDescent="0.25">
      <c r="F48789" s="25"/>
      <c r="G48789" s="27"/>
      <c r="H48789" s="37"/>
      <c r="I48789" s="37"/>
      <c r="J48789" s="26"/>
      <c r="K48789" s="37"/>
    </row>
    <row r="48790" spans="6:11" x14ac:dyDescent="0.25">
      <c r="F48790" s="25"/>
      <c r="G48790" s="27"/>
      <c r="H48790" s="37"/>
      <c r="I48790" s="37"/>
      <c r="J48790" s="26"/>
      <c r="K48790" s="37"/>
    </row>
    <row r="48791" spans="6:11" x14ac:dyDescent="0.25">
      <c r="F48791" s="25"/>
      <c r="G48791" s="27"/>
      <c r="H48791" s="37"/>
      <c r="I48791" s="37"/>
      <c r="J48791" s="26"/>
      <c r="K48791" s="37"/>
    </row>
    <row r="48792" spans="6:11" x14ac:dyDescent="0.25">
      <c r="F48792" s="25"/>
      <c r="G48792" s="27"/>
      <c r="H48792" s="37"/>
      <c r="I48792" s="37"/>
      <c r="J48792" s="26"/>
      <c r="K48792" s="37"/>
    </row>
    <row r="48793" spans="6:11" x14ac:dyDescent="0.25">
      <c r="F48793" s="25"/>
      <c r="G48793" s="27"/>
      <c r="H48793" s="37"/>
      <c r="I48793" s="37"/>
      <c r="J48793" s="26"/>
      <c r="K48793" s="37"/>
    </row>
    <row r="48794" spans="6:11" x14ac:dyDescent="0.25">
      <c r="F48794" s="25"/>
      <c r="G48794" s="27"/>
      <c r="H48794" s="37"/>
      <c r="I48794" s="37"/>
      <c r="J48794" s="26"/>
      <c r="K48794" s="37"/>
    </row>
    <row r="48795" spans="6:11" x14ac:dyDescent="0.25">
      <c r="F48795" s="25"/>
      <c r="G48795" s="27"/>
      <c r="H48795" s="37"/>
      <c r="I48795" s="37"/>
      <c r="J48795" s="26"/>
      <c r="K48795" s="37"/>
    </row>
    <row r="48796" spans="6:11" x14ac:dyDescent="0.25">
      <c r="F48796" s="25"/>
      <c r="G48796" s="27"/>
      <c r="H48796" s="37"/>
      <c r="I48796" s="37"/>
      <c r="J48796" s="26"/>
      <c r="K48796" s="37"/>
    </row>
    <row r="48797" spans="6:11" x14ac:dyDescent="0.25">
      <c r="F48797" s="25"/>
      <c r="G48797" s="27"/>
      <c r="H48797" s="37"/>
      <c r="I48797" s="37"/>
      <c r="J48797" s="26"/>
      <c r="K48797" s="37"/>
    </row>
    <row r="48798" spans="6:11" x14ac:dyDescent="0.25">
      <c r="F48798" s="25"/>
      <c r="G48798" s="27"/>
      <c r="H48798" s="37"/>
      <c r="I48798" s="37"/>
      <c r="J48798" s="26"/>
      <c r="K48798" s="37"/>
    </row>
    <row r="48799" spans="6:11" x14ac:dyDescent="0.25">
      <c r="F48799" s="25"/>
      <c r="G48799" s="27"/>
      <c r="H48799" s="37"/>
      <c r="I48799" s="37"/>
      <c r="J48799" s="26"/>
      <c r="K48799" s="37"/>
    </row>
    <row r="48800" spans="6:11" x14ac:dyDescent="0.25">
      <c r="F48800" s="25"/>
      <c r="G48800" s="27"/>
      <c r="H48800" s="37"/>
      <c r="I48800" s="37"/>
      <c r="J48800" s="26"/>
      <c r="K48800" s="37"/>
    </row>
    <row r="48801" spans="6:11" x14ac:dyDescent="0.25">
      <c r="F48801" s="25"/>
      <c r="G48801" s="27"/>
      <c r="H48801" s="37"/>
      <c r="I48801" s="37"/>
      <c r="J48801" s="26"/>
      <c r="K48801" s="37"/>
    </row>
    <row r="48802" spans="6:11" x14ac:dyDescent="0.25">
      <c r="F48802" s="25"/>
      <c r="G48802" s="27"/>
      <c r="H48802" s="37"/>
      <c r="I48802" s="37"/>
      <c r="J48802" s="26"/>
      <c r="K48802" s="37"/>
    </row>
    <row r="48803" spans="6:11" x14ac:dyDescent="0.25">
      <c r="F48803" s="25"/>
      <c r="G48803" s="27"/>
      <c r="H48803" s="37"/>
      <c r="I48803" s="37"/>
      <c r="J48803" s="26"/>
      <c r="K48803" s="37"/>
    </row>
    <row r="48804" spans="6:11" x14ac:dyDescent="0.25">
      <c r="F48804" s="25"/>
      <c r="G48804" s="27"/>
      <c r="H48804" s="37"/>
      <c r="I48804" s="37"/>
      <c r="J48804" s="26"/>
      <c r="K48804" s="37"/>
    </row>
    <row r="48805" spans="6:11" x14ac:dyDescent="0.25">
      <c r="F48805" s="25"/>
      <c r="G48805" s="27"/>
      <c r="H48805" s="37"/>
      <c r="I48805" s="37"/>
      <c r="J48805" s="26"/>
      <c r="K48805" s="37"/>
    </row>
    <row r="48806" spans="6:11" x14ac:dyDescent="0.25">
      <c r="F48806" s="25"/>
      <c r="G48806" s="27"/>
      <c r="H48806" s="37"/>
      <c r="I48806" s="37"/>
      <c r="J48806" s="26"/>
      <c r="K48806" s="37"/>
    </row>
    <row r="48807" spans="6:11" x14ac:dyDescent="0.25">
      <c r="F48807" s="25"/>
      <c r="G48807" s="27"/>
      <c r="H48807" s="37"/>
      <c r="I48807" s="37"/>
      <c r="J48807" s="26"/>
      <c r="K48807" s="37"/>
    </row>
    <row r="48808" spans="6:11" x14ac:dyDescent="0.25">
      <c r="F48808" s="25"/>
      <c r="G48808" s="27"/>
      <c r="H48808" s="37"/>
      <c r="I48808" s="37"/>
      <c r="J48808" s="26"/>
      <c r="K48808" s="37"/>
    </row>
    <row r="48809" spans="6:11" x14ac:dyDescent="0.25">
      <c r="F48809" s="25"/>
      <c r="G48809" s="27"/>
      <c r="H48809" s="37"/>
      <c r="I48809" s="37"/>
      <c r="J48809" s="26"/>
      <c r="K48809" s="37"/>
    </row>
    <row r="48810" spans="6:11" x14ac:dyDescent="0.25">
      <c r="F48810" s="25"/>
      <c r="G48810" s="27"/>
      <c r="H48810" s="37"/>
      <c r="I48810" s="37"/>
      <c r="J48810" s="26"/>
      <c r="K48810" s="37"/>
    </row>
    <row r="48811" spans="6:11" x14ac:dyDescent="0.25">
      <c r="F48811" s="25"/>
      <c r="G48811" s="27"/>
      <c r="H48811" s="37"/>
      <c r="I48811" s="37"/>
      <c r="J48811" s="26"/>
      <c r="K48811" s="37"/>
    </row>
    <row r="48812" spans="6:11" x14ac:dyDescent="0.25">
      <c r="F48812" s="25"/>
      <c r="G48812" s="27"/>
      <c r="H48812" s="37"/>
      <c r="I48812" s="37"/>
      <c r="J48812" s="26"/>
      <c r="K48812" s="37"/>
    </row>
    <row r="48813" spans="6:11" x14ac:dyDescent="0.25">
      <c r="F48813" s="25"/>
      <c r="G48813" s="27"/>
      <c r="H48813" s="37"/>
      <c r="I48813" s="37"/>
      <c r="J48813" s="26"/>
      <c r="K48813" s="37"/>
    </row>
    <row r="48814" spans="6:11" x14ac:dyDescent="0.25">
      <c r="F48814" s="25"/>
      <c r="G48814" s="27"/>
      <c r="H48814" s="37"/>
      <c r="I48814" s="37"/>
      <c r="J48814" s="26"/>
      <c r="K48814" s="37"/>
    </row>
    <row r="48815" spans="6:11" x14ac:dyDescent="0.25">
      <c r="F48815" s="25"/>
      <c r="G48815" s="27"/>
      <c r="H48815" s="37"/>
      <c r="I48815" s="37"/>
      <c r="J48815" s="26"/>
      <c r="K48815" s="37"/>
    </row>
    <row r="48816" spans="6:11" x14ac:dyDescent="0.25">
      <c r="F48816" s="25"/>
      <c r="G48816" s="27"/>
      <c r="H48816" s="37"/>
      <c r="I48816" s="37"/>
      <c r="J48816" s="26"/>
      <c r="K48816" s="37"/>
    </row>
    <row r="48817" spans="6:11" x14ac:dyDescent="0.25">
      <c r="F48817" s="25"/>
      <c r="G48817" s="27"/>
      <c r="H48817" s="37"/>
      <c r="I48817" s="37"/>
      <c r="J48817" s="26"/>
      <c r="K48817" s="37"/>
    </row>
    <row r="48818" spans="6:11" x14ac:dyDescent="0.25">
      <c r="F48818" s="25"/>
      <c r="G48818" s="27"/>
      <c r="H48818" s="37"/>
      <c r="I48818" s="37"/>
      <c r="J48818" s="26"/>
      <c r="K48818" s="37"/>
    </row>
    <row r="48819" spans="6:11" x14ac:dyDescent="0.25">
      <c r="F48819" s="25"/>
      <c r="G48819" s="27"/>
      <c r="H48819" s="37"/>
      <c r="I48819" s="37"/>
      <c r="J48819" s="26"/>
      <c r="K48819" s="37"/>
    </row>
    <row r="48820" spans="6:11" x14ac:dyDescent="0.25">
      <c r="F48820" s="25"/>
      <c r="G48820" s="27"/>
      <c r="H48820" s="37"/>
      <c r="I48820" s="37"/>
      <c r="J48820" s="26"/>
      <c r="K48820" s="37"/>
    </row>
    <row r="48821" spans="6:11" x14ac:dyDescent="0.25">
      <c r="F48821" s="25"/>
      <c r="G48821" s="27"/>
      <c r="H48821" s="37"/>
      <c r="I48821" s="37"/>
      <c r="J48821" s="26"/>
      <c r="K48821" s="37"/>
    </row>
    <row r="48822" spans="6:11" x14ac:dyDescent="0.25">
      <c r="F48822" s="25"/>
      <c r="G48822" s="27"/>
      <c r="H48822" s="37"/>
      <c r="I48822" s="37"/>
      <c r="J48822" s="26"/>
      <c r="K48822" s="37"/>
    </row>
    <row r="48823" spans="6:11" x14ac:dyDescent="0.25">
      <c r="F48823" s="25"/>
      <c r="G48823" s="27"/>
      <c r="H48823" s="37"/>
      <c r="I48823" s="37"/>
      <c r="J48823" s="26"/>
      <c r="K48823" s="37"/>
    </row>
    <row r="48824" spans="6:11" x14ac:dyDescent="0.25">
      <c r="F48824" s="25"/>
      <c r="G48824" s="27"/>
      <c r="H48824" s="37"/>
      <c r="I48824" s="37"/>
      <c r="J48824" s="26"/>
      <c r="K48824" s="37"/>
    </row>
    <row r="48825" spans="6:11" x14ac:dyDescent="0.25">
      <c r="F48825" s="25"/>
      <c r="G48825" s="27"/>
      <c r="H48825" s="37"/>
      <c r="I48825" s="37"/>
      <c r="J48825" s="26"/>
      <c r="K48825" s="37"/>
    </row>
    <row r="48826" spans="6:11" x14ac:dyDescent="0.25">
      <c r="F48826" s="25"/>
      <c r="G48826" s="27"/>
      <c r="H48826" s="37"/>
      <c r="I48826" s="37"/>
      <c r="J48826" s="26"/>
      <c r="K48826" s="37"/>
    </row>
    <row r="48827" spans="6:11" x14ac:dyDescent="0.25">
      <c r="F48827" s="25"/>
      <c r="G48827" s="27"/>
      <c r="H48827" s="37"/>
      <c r="I48827" s="37"/>
      <c r="J48827" s="26"/>
      <c r="K48827" s="37"/>
    </row>
    <row r="48828" spans="6:11" x14ac:dyDescent="0.25">
      <c r="F48828" s="25"/>
      <c r="G48828" s="27"/>
      <c r="H48828" s="37"/>
      <c r="I48828" s="37"/>
      <c r="J48828" s="26"/>
      <c r="K48828" s="37"/>
    </row>
    <row r="48829" spans="6:11" x14ac:dyDescent="0.25">
      <c r="F48829" s="25"/>
      <c r="G48829" s="27"/>
      <c r="H48829" s="37"/>
      <c r="I48829" s="37"/>
      <c r="J48829" s="26"/>
      <c r="K48829" s="37"/>
    </row>
    <row r="48830" spans="6:11" x14ac:dyDescent="0.25">
      <c r="F48830" s="25"/>
      <c r="G48830" s="27"/>
      <c r="H48830" s="37"/>
      <c r="I48830" s="37"/>
      <c r="J48830" s="26"/>
      <c r="K48830" s="37"/>
    </row>
    <row r="48831" spans="6:11" x14ac:dyDescent="0.25">
      <c r="F48831" s="25"/>
      <c r="G48831" s="27"/>
      <c r="H48831" s="37"/>
      <c r="I48831" s="37"/>
      <c r="J48831" s="26"/>
      <c r="K48831" s="37"/>
    </row>
    <row r="48832" spans="6:11" x14ac:dyDescent="0.25">
      <c r="F48832" s="25"/>
      <c r="G48832" s="27"/>
      <c r="H48832" s="37"/>
      <c r="I48832" s="37"/>
      <c r="J48832" s="26"/>
      <c r="K48832" s="37"/>
    </row>
    <row r="48833" spans="6:11" x14ac:dyDescent="0.25">
      <c r="F48833" s="25"/>
      <c r="G48833" s="27"/>
      <c r="H48833" s="37"/>
      <c r="I48833" s="37"/>
      <c r="J48833" s="26"/>
      <c r="K48833" s="37"/>
    </row>
    <row r="48834" spans="6:11" x14ac:dyDescent="0.25">
      <c r="F48834" s="25"/>
      <c r="G48834" s="27"/>
      <c r="H48834" s="37"/>
      <c r="I48834" s="37"/>
      <c r="J48834" s="26"/>
      <c r="K48834" s="37"/>
    </row>
    <row r="48835" spans="6:11" x14ac:dyDescent="0.25">
      <c r="F48835" s="25"/>
      <c r="G48835" s="27"/>
      <c r="H48835" s="37"/>
      <c r="I48835" s="37"/>
      <c r="J48835" s="26"/>
      <c r="K48835" s="37"/>
    </row>
    <row r="48836" spans="6:11" x14ac:dyDescent="0.25">
      <c r="F48836" s="25"/>
      <c r="G48836" s="27"/>
      <c r="H48836" s="37"/>
      <c r="I48836" s="37"/>
      <c r="J48836" s="26"/>
      <c r="K48836" s="37"/>
    </row>
    <row r="48837" spans="6:11" x14ac:dyDescent="0.25">
      <c r="F48837" s="25"/>
      <c r="G48837" s="27"/>
      <c r="H48837" s="37"/>
      <c r="I48837" s="37"/>
      <c r="J48837" s="26"/>
      <c r="K48837" s="37"/>
    </row>
    <row r="48838" spans="6:11" x14ac:dyDescent="0.25">
      <c r="F48838" s="25"/>
      <c r="G48838" s="27"/>
      <c r="H48838" s="37"/>
      <c r="I48838" s="37"/>
      <c r="J48838" s="26"/>
      <c r="K48838" s="37"/>
    </row>
    <row r="48839" spans="6:11" x14ac:dyDescent="0.25">
      <c r="F48839" s="25"/>
      <c r="G48839" s="27"/>
      <c r="H48839" s="37"/>
      <c r="I48839" s="37"/>
      <c r="J48839" s="26"/>
      <c r="K48839" s="37"/>
    </row>
    <row r="48840" spans="6:11" x14ac:dyDescent="0.25">
      <c r="F48840" s="25"/>
      <c r="G48840" s="27"/>
      <c r="H48840" s="37"/>
      <c r="I48840" s="37"/>
      <c r="J48840" s="26"/>
      <c r="K48840" s="37"/>
    </row>
    <row r="48841" spans="6:11" x14ac:dyDescent="0.25">
      <c r="F48841" s="25"/>
      <c r="G48841" s="27"/>
      <c r="H48841" s="37"/>
      <c r="I48841" s="37"/>
      <c r="J48841" s="26"/>
      <c r="K48841" s="37"/>
    </row>
    <row r="48842" spans="6:11" x14ac:dyDescent="0.25">
      <c r="F48842" s="25"/>
      <c r="G48842" s="27"/>
      <c r="H48842" s="37"/>
      <c r="I48842" s="37"/>
      <c r="J48842" s="26"/>
      <c r="K48842" s="37"/>
    </row>
    <row r="48843" spans="6:11" x14ac:dyDescent="0.25">
      <c r="F48843" s="25"/>
      <c r="G48843" s="27"/>
      <c r="H48843" s="37"/>
      <c r="I48843" s="37"/>
      <c r="J48843" s="26"/>
      <c r="K48843" s="37"/>
    </row>
    <row r="48844" spans="6:11" x14ac:dyDescent="0.25">
      <c r="F48844" s="25"/>
      <c r="G48844" s="27"/>
      <c r="H48844" s="37"/>
      <c r="I48844" s="37"/>
      <c r="J48844" s="26"/>
      <c r="K48844" s="37"/>
    </row>
    <row r="48845" spans="6:11" x14ac:dyDescent="0.25">
      <c r="F48845" s="25"/>
      <c r="G48845" s="27"/>
      <c r="H48845" s="37"/>
      <c r="I48845" s="37"/>
      <c r="J48845" s="26"/>
      <c r="K48845" s="37"/>
    </row>
    <row r="48846" spans="6:11" x14ac:dyDescent="0.25">
      <c r="F48846" s="25"/>
      <c r="G48846" s="27"/>
      <c r="H48846" s="37"/>
      <c r="I48846" s="37"/>
      <c r="J48846" s="26"/>
      <c r="K48846" s="37"/>
    </row>
    <row r="48847" spans="6:11" x14ac:dyDescent="0.25">
      <c r="F48847" s="25"/>
      <c r="G48847" s="27"/>
      <c r="H48847" s="37"/>
      <c r="I48847" s="37"/>
      <c r="J48847" s="26"/>
      <c r="K48847" s="37"/>
    </row>
    <row r="48848" spans="6:11" x14ac:dyDescent="0.25">
      <c r="F48848" s="25"/>
      <c r="G48848" s="27"/>
      <c r="H48848" s="37"/>
      <c r="I48848" s="37"/>
      <c r="J48848" s="26"/>
      <c r="K48848" s="37"/>
    </row>
    <row r="48849" spans="6:11" x14ac:dyDescent="0.25">
      <c r="F48849" s="25"/>
      <c r="G48849" s="27"/>
      <c r="H48849" s="37"/>
      <c r="I48849" s="37"/>
      <c r="J48849" s="26"/>
      <c r="K48849" s="37"/>
    </row>
    <row r="48850" spans="6:11" x14ac:dyDescent="0.25">
      <c r="F48850" s="25"/>
      <c r="G48850" s="27"/>
      <c r="H48850" s="37"/>
      <c r="I48850" s="37"/>
      <c r="J48850" s="26"/>
      <c r="K48850" s="37"/>
    </row>
    <row r="48851" spans="6:11" x14ac:dyDescent="0.25">
      <c r="F48851" s="25"/>
      <c r="G48851" s="27"/>
      <c r="H48851" s="37"/>
      <c r="I48851" s="37"/>
      <c r="J48851" s="26"/>
      <c r="K48851" s="37"/>
    </row>
    <row r="48852" spans="6:11" x14ac:dyDescent="0.25">
      <c r="F48852" s="25"/>
      <c r="G48852" s="27"/>
      <c r="H48852" s="37"/>
      <c r="I48852" s="37"/>
      <c r="J48852" s="26"/>
      <c r="K48852" s="37"/>
    </row>
    <row r="48853" spans="6:11" x14ac:dyDescent="0.25">
      <c r="F48853" s="25"/>
      <c r="G48853" s="27"/>
      <c r="H48853" s="37"/>
      <c r="I48853" s="37"/>
      <c r="J48853" s="26"/>
      <c r="K48853" s="37"/>
    </row>
    <row r="48854" spans="6:11" x14ac:dyDescent="0.25">
      <c r="F48854" s="25"/>
      <c r="G48854" s="27"/>
      <c r="H48854" s="37"/>
      <c r="I48854" s="37"/>
      <c r="J48854" s="26"/>
      <c r="K48854" s="37"/>
    </row>
    <row r="48855" spans="6:11" x14ac:dyDescent="0.25">
      <c r="F48855" s="25"/>
      <c r="G48855" s="27"/>
      <c r="H48855" s="37"/>
      <c r="I48855" s="37"/>
      <c r="J48855" s="26"/>
      <c r="K48855" s="37"/>
    </row>
    <row r="48856" spans="6:11" x14ac:dyDescent="0.25">
      <c r="F48856" s="25"/>
      <c r="G48856" s="27"/>
      <c r="H48856" s="37"/>
      <c r="I48856" s="37"/>
      <c r="J48856" s="26"/>
      <c r="K48856" s="37"/>
    </row>
    <row r="48857" spans="6:11" x14ac:dyDescent="0.25">
      <c r="F48857" s="25"/>
      <c r="G48857" s="27"/>
      <c r="H48857" s="37"/>
      <c r="I48857" s="37"/>
      <c r="J48857" s="26"/>
      <c r="K48857" s="37"/>
    </row>
    <row r="48858" spans="6:11" x14ac:dyDescent="0.25">
      <c r="F48858" s="25"/>
      <c r="G48858" s="27"/>
      <c r="H48858" s="37"/>
      <c r="I48858" s="37"/>
      <c r="J48858" s="26"/>
      <c r="K48858" s="37"/>
    </row>
    <row r="48859" spans="6:11" x14ac:dyDescent="0.25">
      <c r="F48859" s="25"/>
      <c r="G48859" s="27"/>
      <c r="H48859" s="37"/>
      <c r="I48859" s="37"/>
      <c r="J48859" s="26"/>
      <c r="K48859" s="37"/>
    </row>
    <row r="48860" spans="6:11" x14ac:dyDescent="0.25">
      <c r="F48860" s="25"/>
      <c r="G48860" s="27"/>
      <c r="H48860" s="37"/>
      <c r="I48860" s="37"/>
      <c r="J48860" s="26"/>
      <c r="K48860" s="37"/>
    </row>
    <row r="48861" spans="6:11" x14ac:dyDescent="0.25">
      <c r="F48861" s="25"/>
      <c r="G48861" s="27"/>
      <c r="H48861" s="37"/>
      <c r="I48861" s="37"/>
      <c r="J48861" s="26"/>
      <c r="K48861" s="37"/>
    </row>
    <row r="48862" spans="6:11" x14ac:dyDescent="0.25">
      <c r="F48862" s="25"/>
      <c r="G48862" s="27"/>
      <c r="H48862" s="37"/>
      <c r="I48862" s="37"/>
      <c r="J48862" s="26"/>
      <c r="K48862" s="37"/>
    </row>
    <row r="48863" spans="6:11" x14ac:dyDescent="0.25">
      <c r="F48863" s="25"/>
      <c r="G48863" s="27"/>
      <c r="H48863" s="37"/>
      <c r="I48863" s="37"/>
      <c r="J48863" s="26"/>
      <c r="K48863" s="37"/>
    </row>
    <row r="48864" spans="6:11" x14ac:dyDescent="0.25">
      <c r="F48864" s="25"/>
      <c r="G48864" s="27"/>
      <c r="H48864" s="37"/>
      <c r="I48864" s="37"/>
      <c r="J48864" s="26"/>
      <c r="K48864" s="37"/>
    </row>
    <row r="48865" spans="6:11" x14ac:dyDescent="0.25">
      <c r="F48865" s="25"/>
      <c r="G48865" s="27"/>
      <c r="H48865" s="37"/>
      <c r="I48865" s="37"/>
      <c r="J48865" s="26"/>
      <c r="K48865" s="37"/>
    </row>
    <row r="48866" spans="6:11" x14ac:dyDescent="0.25">
      <c r="F48866" s="25"/>
      <c r="G48866" s="27"/>
      <c r="H48866" s="37"/>
      <c r="I48866" s="37"/>
      <c r="J48866" s="26"/>
      <c r="K48866" s="37"/>
    </row>
    <row r="48867" spans="6:11" x14ac:dyDescent="0.25">
      <c r="F48867" s="25"/>
      <c r="G48867" s="27"/>
      <c r="H48867" s="37"/>
      <c r="I48867" s="37"/>
      <c r="J48867" s="26"/>
      <c r="K48867" s="37"/>
    </row>
    <row r="48868" spans="6:11" x14ac:dyDescent="0.25">
      <c r="F48868" s="25"/>
      <c r="G48868" s="27"/>
      <c r="H48868" s="37"/>
      <c r="I48868" s="37"/>
      <c r="J48868" s="26"/>
      <c r="K48868" s="37"/>
    </row>
    <row r="48869" spans="6:11" x14ac:dyDescent="0.25">
      <c r="F48869" s="25"/>
      <c r="G48869" s="27"/>
      <c r="H48869" s="37"/>
      <c r="I48869" s="37"/>
      <c r="J48869" s="26"/>
      <c r="K48869" s="37"/>
    </row>
    <row r="48870" spans="6:11" x14ac:dyDescent="0.25">
      <c r="F48870" s="25"/>
      <c r="G48870" s="27"/>
      <c r="H48870" s="37"/>
      <c r="I48870" s="37"/>
      <c r="J48870" s="26"/>
      <c r="K48870" s="37"/>
    </row>
    <row r="48871" spans="6:11" x14ac:dyDescent="0.25">
      <c r="F48871" s="25"/>
      <c r="G48871" s="27"/>
      <c r="H48871" s="37"/>
      <c r="I48871" s="37"/>
      <c r="J48871" s="26"/>
      <c r="K48871" s="37"/>
    </row>
    <row r="48872" spans="6:11" x14ac:dyDescent="0.25">
      <c r="F48872" s="25"/>
      <c r="G48872" s="27"/>
      <c r="H48872" s="37"/>
      <c r="I48872" s="37"/>
      <c r="J48872" s="26"/>
      <c r="K48872" s="37"/>
    </row>
    <row r="48873" spans="6:11" x14ac:dyDescent="0.25">
      <c r="F48873" s="25"/>
      <c r="G48873" s="27"/>
      <c r="H48873" s="37"/>
      <c r="I48873" s="37"/>
      <c r="J48873" s="26"/>
      <c r="K48873" s="37"/>
    </row>
    <row r="48874" spans="6:11" x14ac:dyDescent="0.25">
      <c r="F48874" s="25"/>
      <c r="G48874" s="27"/>
      <c r="H48874" s="37"/>
      <c r="I48874" s="37"/>
      <c r="J48874" s="26"/>
      <c r="K48874" s="37"/>
    </row>
    <row r="48875" spans="6:11" x14ac:dyDescent="0.25">
      <c r="F48875" s="25"/>
      <c r="G48875" s="27"/>
      <c r="H48875" s="37"/>
      <c r="I48875" s="37"/>
      <c r="J48875" s="26"/>
      <c r="K48875" s="37"/>
    </row>
    <row r="48876" spans="6:11" x14ac:dyDescent="0.25">
      <c r="F48876" s="25"/>
      <c r="G48876" s="27"/>
      <c r="H48876" s="37"/>
      <c r="I48876" s="37"/>
      <c r="J48876" s="26"/>
      <c r="K48876" s="37"/>
    </row>
    <row r="48877" spans="6:11" x14ac:dyDescent="0.25">
      <c r="F48877" s="25"/>
      <c r="G48877" s="27"/>
      <c r="H48877" s="37"/>
      <c r="I48877" s="37"/>
      <c r="J48877" s="26"/>
      <c r="K48877" s="37"/>
    </row>
    <row r="48878" spans="6:11" x14ac:dyDescent="0.25">
      <c r="F48878" s="25"/>
      <c r="G48878" s="27"/>
      <c r="H48878" s="37"/>
      <c r="I48878" s="37"/>
      <c r="J48878" s="26"/>
      <c r="K48878" s="37"/>
    </row>
    <row r="48879" spans="6:11" x14ac:dyDescent="0.25">
      <c r="F48879" s="25"/>
      <c r="G48879" s="27"/>
      <c r="H48879" s="37"/>
      <c r="I48879" s="37"/>
      <c r="J48879" s="26"/>
      <c r="K48879" s="37"/>
    </row>
    <row r="48880" spans="6:11" x14ac:dyDescent="0.25">
      <c r="F48880" s="25"/>
      <c r="G48880" s="27"/>
      <c r="H48880" s="37"/>
      <c r="I48880" s="37"/>
      <c r="J48880" s="26"/>
      <c r="K48880" s="37"/>
    </row>
    <row r="48881" spans="6:11" x14ac:dyDescent="0.25">
      <c r="F48881" s="25"/>
      <c r="G48881" s="27"/>
      <c r="H48881" s="37"/>
      <c r="I48881" s="37"/>
      <c r="J48881" s="26"/>
      <c r="K48881" s="37"/>
    </row>
    <row r="48882" spans="6:11" x14ac:dyDescent="0.25">
      <c r="F48882" s="25"/>
      <c r="G48882" s="27"/>
      <c r="H48882" s="37"/>
      <c r="I48882" s="37"/>
      <c r="J48882" s="26"/>
      <c r="K48882" s="37"/>
    </row>
    <row r="48883" spans="6:11" x14ac:dyDescent="0.25">
      <c r="F48883" s="25"/>
      <c r="G48883" s="27"/>
      <c r="H48883" s="37"/>
      <c r="I48883" s="37"/>
      <c r="J48883" s="26"/>
      <c r="K48883" s="37"/>
    </row>
    <row r="48884" spans="6:11" x14ac:dyDescent="0.25">
      <c r="F48884" s="25"/>
      <c r="G48884" s="27"/>
      <c r="H48884" s="37"/>
      <c r="I48884" s="37"/>
      <c r="J48884" s="26"/>
      <c r="K48884" s="37"/>
    </row>
    <row r="48885" spans="6:11" x14ac:dyDescent="0.25">
      <c r="F48885" s="25"/>
      <c r="G48885" s="27"/>
      <c r="H48885" s="37"/>
      <c r="I48885" s="37"/>
      <c r="J48885" s="26"/>
      <c r="K48885" s="37"/>
    </row>
    <row r="48886" spans="6:11" x14ac:dyDescent="0.25">
      <c r="F48886" s="25"/>
      <c r="G48886" s="27"/>
      <c r="H48886" s="37"/>
      <c r="I48886" s="37"/>
      <c r="J48886" s="26"/>
      <c r="K48886" s="37"/>
    </row>
    <row r="48887" spans="6:11" x14ac:dyDescent="0.25">
      <c r="F48887" s="25"/>
      <c r="G48887" s="27"/>
      <c r="H48887" s="37"/>
      <c r="I48887" s="37"/>
      <c r="J48887" s="26"/>
      <c r="K48887" s="37"/>
    </row>
    <row r="48888" spans="6:11" x14ac:dyDescent="0.25">
      <c r="F48888" s="25"/>
      <c r="G48888" s="27"/>
      <c r="H48888" s="37"/>
      <c r="I48888" s="37"/>
      <c r="J48888" s="26"/>
      <c r="K48888" s="37"/>
    </row>
    <row r="48889" spans="6:11" x14ac:dyDescent="0.25">
      <c r="F48889" s="25"/>
      <c r="G48889" s="27"/>
      <c r="H48889" s="37"/>
      <c r="I48889" s="37"/>
      <c r="J48889" s="26"/>
      <c r="K48889" s="37"/>
    </row>
    <row r="48890" spans="6:11" x14ac:dyDescent="0.25">
      <c r="F48890" s="25"/>
      <c r="G48890" s="27"/>
      <c r="H48890" s="37"/>
      <c r="I48890" s="37"/>
      <c r="J48890" s="26"/>
      <c r="K48890" s="37"/>
    </row>
    <row r="48891" spans="6:11" x14ac:dyDescent="0.25">
      <c r="F48891" s="25"/>
      <c r="G48891" s="27"/>
      <c r="H48891" s="37"/>
      <c r="I48891" s="37"/>
      <c r="J48891" s="26"/>
      <c r="K48891" s="37"/>
    </row>
    <row r="48892" spans="6:11" x14ac:dyDescent="0.25">
      <c r="F48892" s="25"/>
      <c r="G48892" s="27"/>
      <c r="H48892" s="37"/>
      <c r="I48892" s="37"/>
      <c r="J48892" s="26"/>
      <c r="K48892" s="37"/>
    </row>
    <row r="48893" spans="6:11" x14ac:dyDescent="0.25">
      <c r="F48893" s="25"/>
      <c r="G48893" s="27"/>
      <c r="H48893" s="37"/>
      <c r="I48893" s="37"/>
      <c r="J48893" s="26"/>
      <c r="K48893" s="37"/>
    </row>
    <row r="48894" spans="6:11" x14ac:dyDescent="0.25">
      <c r="F48894" s="25"/>
      <c r="G48894" s="27"/>
      <c r="H48894" s="37"/>
      <c r="I48894" s="37"/>
      <c r="J48894" s="26"/>
      <c r="K48894" s="37"/>
    </row>
    <row r="48895" spans="6:11" x14ac:dyDescent="0.25">
      <c r="F48895" s="25"/>
      <c r="G48895" s="27"/>
      <c r="H48895" s="37"/>
      <c r="I48895" s="37"/>
      <c r="J48895" s="26"/>
      <c r="K48895" s="37"/>
    </row>
    <row r="48896" spans="6:11" x14ac:dyDescent="0.25">
      <c r="F48896" s="25"/>
      <c r="G48896" s="27"/>
      <c r="H48896" s="37"/>
      <c r="I48896" s="37"/>
      <c r="J48896" s="26"/>
      <c r="K48896" s="37"/>
    </row>
    <row r="48897" spans="6:11" x14ac:dyDescent="0.25">
      <c r="F48897" s="25"/>
      <c r="G48897" s="27"/>
      <c r="H48897" s="37"/>
      <c r="I48897" s="37"/>
      <c r="J48897" s="26"/>
      <c r="K48897" s="37"/>
    </row>
    <row r="48898" spans="6:11" x14ac:dyDescent="0.25">
      <c r="F48898" s="25"/>
      <c r="G48898" s="27"/>
      <c r="H48898" s="37"/>
      <c r="I48898" s="37"/>
      <c r="J48898" s="26"/>
      <c r="K48898" s="37"/>
    </row>
    <row r="48899" spans="6:11" x14ac:dyDescent="0.25">
      <c r="F48899" s="25"/>
      <c r="G48899" s="27"/>
      <c r="H48899" s="37"/>
      <c r="I48899" s="37"/>
      <c r="J48899" s="26"/>
      <c r="K48899" s="37"/>
    </row>
    <row r="48900" spans="6:11" x14ac:dyDescent="0.25">
      <c r="F48900" s="25"/>
      <c r="G48900" s="27"/>
      <c r="H48900" s="37"/>
      <c r="I48900" s="37"/>
      <c r="J48900" s="26"/>
      <c r="K48900" s="37"/>
    </row>
    <row r="48901" spans="6:11" x14ac:dyDescent="0.25">
      <c r="F48901" s="25"/>
      <c r="G48901" s="27"/>
      <c r="H48901" s="37"/>
      <c r="I48901" s="37"/>
      <c r="J48901" s="26"/>
      <c r="K48901" s="37"/>
    </row>
    <row r="48902" spans="6:11" x14ac:dyDescent="0.25">
      <c r="F48902" s="25"/>
      <c r="G48902" s="27"/>
      <c r="H48902" s="37"/>
      <c r="I48902" s="37"/>
      <c r="J48902" s="26"/>
      <c r="K48902" s="37"/>
    </row>
    <row r="48903" spans="6:11" x14ac:dyDescent="0.25">
      <c r="F48903" s="25"/>
      <c r="G48903" s="27"/>
      <c r="H48903" s="37"/>
      <c r="I48903" s="37"/>
      <c r="J48903" s="26"/>
      <c r="K48903" s="37"/>
    </row>
    <row r="48904" spans="6:11" x14ac:dyDescent="0.25">
      <c r="F48904" s="25"/>
      <c r="G48904" s="27"/>
      <c r="H48904" s="37"/>
      <c r="I48904" s="37"/>
      <c r="J48904" s="26"/>
      <c r="K48904" s="37"/>
    </row>
    <row r="48905" spans="6:11" x14ac:dyDescent="0.25">
      <c r="F48905" s="25"/>
      <c r="G48905" s="27"/>
      <c r="H48905" s="37"/>
      <c r="I48905" s="37"/>
      <c r="J48905" s="26"/>
      <c r="K48905" s="37"/>
    </row>
    <row r="48906" spans="6:11" x14ac:dyDescent="0.25">
      <c r="F48906" s="25"/>
      <c r="G48906" s="27"/>
      <c r="H48906" s="37"/>
      <c r="I48906" s="37"/>
      <c r="J48906" s="26"/>
      <c r="K48906" s="37"/>
    </row>
    <row r="48907" spans="6:11" x14ac:dyDescent="0.25">
      <c r="F48907" s="25"/>
      <c r="G48907" s="27"/>
      <c r="H48907" s="37"/>
      <c r="I48907" s="37"/>
      <c r="J48907" s="26"/>
      <c r="K48907" s="37"/>
    </row>
    <row r="48908" spans="6:11" x14ac:dyDescent="0.25">
      <c r="F48908" s="25"/>
      <c r="G48908" s="27"/>
      <c r="H48908" s="37"/>
      <c r="I48908" s="37"/>
      <c r="J48908" s="26"/>
      <c r="K48908" s="37"/>
    </row>
    <row r="48909" spans="6:11" x14ac:dyDescent="0.25">
      <c r="F48909" s="25"/>
      <c r="G48909" s="27"/>
      <c r="H48909" s="37"/>
      <c r="I48909" s="37"/>
      <c r="J48909" s="26"/>
      <c r="K48909" s="37"/>
    </row>
    <row r="48910" spans="6:11" x14ac:dyDescent="0.25">
      <c r="F48910" s="25"/>
      <c r="G48910" s="27"/>
      <c r="H48910" s="37"/>
      <c r="I48910" s="37"/>
      <c r="J48910" s="26"/>
      <c r="K48910" s="37"/>
    </row>
    <row r="48911" spans="6:11" x14ac:dyDescent="0.25">
      <c r="F48911" s="25"/>
      <c r="G48911" s="27"/>
      <c r="H48911" s="37"/>
      <c r="I48911" s="37"/>
      <c r="J48911" s="26"/>
      <c r="K48911" s="37"/>
    </row>
    <row r="48912" spans="6:11" x14ac:dyDescent="0.25">
      <c r="F48912" s="25"/>
      <c r="G48912" s="27"/>
      <c r="H48912" s="37"/>
      <c r="I48912" s="37"/>
      <c r="J48912" s="26"/>
      <c r="K48912" s="37"/>
    </row>
    <row r="48913" spans="6:11" x14ac:dyDescent="0.25">
      <c r="F48913" s="25"/>
      <c r="G48913" s="27"/>
      <c r="H48913" s="37"/>
      <c r="I48913" s="37"/>
      <c r="J48913" s="26"/>
      <c r="K48913" s="37"/>
    </row>
    <row r="48914" spans="6:11" x14ac:dyDescent="0.25">
      <c r="F48914" s="25"/>
      <c r="G48914" s="27"/>
      <c r="H48914" s="37"/>
      <c r="I48914" s="37"/>
      <c r="J48914" s="26"/>
      <c r="K48914" s="37"/>
    </row>
    <row r="48915" spans="6:11" x14ac:dyDescent="0.25">
      <c r="F48915" s="25"/>
      <c r="G48915" s="27"/>
      <c r="H48915" s="37"/>
      <c r="I48915" s="37"/>
      <c r="J48915" s="26"/>
      <c r="K48915" s="37"/>
    </row>
    <row r="48916" spans="6:11" x14ac:dyDescent="0.25">
      <c r="F48916" s="25"/>
      <c r="G48916" s="27"/>
      <c r="H48916" s="37"/>
      <c r="I48916" s="37"/>
      <c r="J48916" s="26"/>
      <c r="K48916" s="37"/>
    </row>
    <row r="48917" spans="6:11" x14ac:dyDescent="0.25">
      <c r="F48917" s="25"/>
      <c r="G48917" s="27"/>
      <c r="H48917" s="37"/>
      <c r="I48917" s="37"/>
      <c r="J48917" s="26"/>
      <c r="K48917" s="37"/>
    </row>
    <row r="48918" spans="6:11" x14ac:dyDescent="0.25">
      <c r="F48918" s="25"/>
      <c r="G48918" s="27"/>
      <c r="H48918" s="37"/>
      <c r="I48918" s="37"/>
      <c r="J48918" s="26"/>
      <c r="K48918" s="37"/>
    </row>
    <row r="48919" spans="6:11" x14ac:dyDescent="0.25">
      <c r="F48919" s="25"/>
      <c r="G48919" s="27"/>
      <c r="H48919" s="37"/>
      <c r="I48919" s="37"/>
      <c r="J48919" s="26"/>
      <c r="K48919" s="37"/>
    </row>
    <row r="48920" spans="6:11" x14ac:dyDescent="0.25">
      <c r="F48920" s="25"/>
      <c r="G48920" s="27"/>
      <c r="H48920" s="37"/>
      <c r="I48920" s="37"/>
      <c r="J48920" s="26"/>
      <c r="K48920" s="37"/>
    </row>
    <row r="48921" spans="6:11" x14ac:dyDescent="0.25">
      <c r="F48921" s="25"/>
      <c r="G48921" s="27"/>
      <c r="H48921" s="37"/>
      <c r="I48921" s="37"/>
      <c r="J48921" s="26"/>
      <c r="K48921" s="37"/>
    </row>
    <row r="48922" spans="6:11" x14ac:dyDescent="0.25">
      <c r="F48922" s="25"/>
      <c r="G48922" s="27"/>
      <c r="H48922" s="37"/>
      <c r="I48922" s="37"/>
      <c r="J48922" s="26"/>
      <c r="K48922" s="37"/>
    </row>
    <row r="48923" spans="6:11" x14ac:dyDescent="0.25">
      <c r="F48923" s="25"/>
      <c r="G48923" s="27"/>
      <c r="H48923" s="37"/>
      <c r="I48923" s="37"/>
      <c r="J48923" s="26"/>
      <c r="K48923" s="37"/>
    </row>
    <row r="48924" spans="6:11" x14ac:dyDescent="0.25">
      <c r="F48924" s="25"/>
      <c r="G48924" s="27"/>
      <c r="H48924" s="37"/>
      <c r="I48924" s="37"/>
      <c r="J48924" s="26"/>
      <c r="K48924" s="37"/>
    </row>
    <row r="48925" spans="6:11" x14ac:dyDescent="0.25">
      <c r="F48925" s="25"/>
      <c r="G48925" s="27"/>
      <c r="H48925" s="37"/>
      <c r="I48925" s="37"/>
      <c r="J48925" s="26"/>
      <c r="K48925" s="37"/>
    </row>
    <row r="48926" spans="6:11" x14ac:dyDescent="0.25">
      <c r="F48926" s="25"/>
      <c r="G48926" s="27"/>
      <c r="H48926" s="37"/>
      <c r="I48926" s="37"/>
      <c r="J48926" s="26"/>
      <c r="K48926" s="37"/>
    </row>
    <row r="48927" spans="6:11" x14ac:dyDescent="0.25">
      <c r="F48927" s="25"/>
      <c r="G48927" s="27"/>
      <c r="H48927" s="37"/>
      <c r="I48927" s="37"/>
      <c r="J48927" s="26"/>
      <c r="K48927" s="37"/>
    </row>
    <row r="48928" spans="6:11" x14ac:dyDescent="0.25">
      <c r="F48928" s="25"/>
      <c r="G48928" s="27"/>
      <c r="H48928" s="37"/>
      <c r="I48928" s="37"/>
      <c r="J48928" s="26"/>
      <c r="K48928" s="37"/>
    </row>
    <row r="48929" spans="6:11" x14ac:dyDescent="0.25">
      <c r="F48929" s="25"/>
      <c r="G48929" s="27"/>
      <c r="H48929" s="37"/>
      <c r="I48929" s="37"/>
      <c r="J48929" s="26"/>
      <c r="K48929" s="37"/>
    </row>
    <row r="48930" spans="6:11" x14ac:dyDescent="0.25">
      <c r="F48930" s="25"/>
      <c r="G48930" s="27"/>
      <c r="H48930" s="37"/>
      <c r="I48930" s="37"/>
      <c r="J48930" s="26"/>
      <c r="K48930" s="37"/>
    </row>
    <row r="48931" spans="6:11" x14ac:dyDescent="0.25">
      <c r="F48931" s="25"/>
      <c r="G48931" s="27"/>
      <c r="H48931" s="37"/>
      <c r="I48931" s="37"/>
      <c r="J48931" s="26"/>
      <c r="K48931" s="37"/>
    </row>
    <row r="48932" spans="6:11" x14ac:dyDescent="0.25">
      <c r="F48932" s="25"/>
      <c r="G48932" s="27"/>
      <c r="H48932" s="37"/>
      <c r="I48932" s="37"/>
      <c r="J48932" s="26"/>
      <c r="K48932" s="37"/>
    </row>
    <row r="48933" spans="6:11" x14ac:dyDescent="0.25">
      <c r="F48933" s="25"/>
      <c r="G48933" s="27"/>
      <c r="H48933" s="37"/>
      <c r="I48933" s="37"/>
      <c r="J48933" s="26"/>
      <c r="K48933" s="37"/>
    </row>
    <row r="48934" spans="6:11" x14ac:dyDescent="0.25">
      <c r="F48934" s="25"/>
      <c r="G48934" s="27"/>
      <c r="H48934" s="37"/>
      <c r="I48934" s="37"/>
      <c r="J48934" s="26"/>
      <c r="K48934" s="37"/>
    </row>
    <row r="48935" spans="6:11" x14ac:dyDescent="0.25">
      <c r="F48935" s="25"/>
      <c r="G48935" s="27"/>
      <c r="H48935" s="37"/>
      <c r="I48935" s="37"/>
      <c r="J48935" s="26"/>
      <c r="K48935" s="37"/>
    </row>
    <row r="48936" spans="6:11" x14ac:dyDescent="0.25">
      <c r="F48936" s="25"/>
      <c r="G48936" s="27"/>
      <c r="H48936" s="37"/>
      <c r="I48936" s="37"/>
      <c r="J48936" s="26"/>
      <c r="K48936" s="37"/>
    </row>
    <row r="48937" spans="6:11" x14ac:dyDescent="0.25">
      <c r="F48937" s="25"/>
      <c r="G48937" s="27"/>
      <c r="H48937" s="37"/>
      <c r="I48937" s="37"/>
      <c r="J48937" s="26"/>
      <c r="K48937" s="37"/>
    </row>
    <row r="48938" spans="6:11" x14ac:dyDescent="0.25">
      <c r="F48938" s="25"/>
      <c r="G48938" s="27"/>
      <c r="H48938" s="37"/>
      <c r="I48938" s="37"/>
      <c r="J48938" s="26"/>
      <c r="K48938" s="37"/>
    </row>
    <row r="48939" spans="6:11" x14ac:dyDescent="0.25">
      <c r="F48939" s="25"/>
      <c r="G48939" s="27"/>
      <c r="H48939" s="37"/>
      <c r="I48939" s="37"/>
      <c r="J48939" s="26"/>
      <c r="K48939" s="37"/>
    </row>
    <row r="48940" spans="6:11" x14ac:dyDescent="0.25">
      <c r="F48940" s="25"/>
      <c r="G48940" s="27"/>
      <c r="H48940" s="37"/>
      <c r="I48940" s="37"/>
      <c r="J48940" s="26"/>
      <c r="K48940" s="37"/>
    </row>
    <row r="48941" spans="6:11" x14ac:dyDescent="0.25">
      <c r="F48941" s="25"/>
      <c r="G48941" s="27"/>
      <c r="H48941" s="37"/>
      <c r="I48941" s="37"/>
      <c r="J48941" s="26"/>
      <c r="K48941" s="37"/>
    </row>
    <row r="48942" spans="6:11" x14ac:dyDescent="0.25">
      <c r="F48942" s="25"/>
      <c r="G48942" s="27"/>
      <c r="H48942" s="37"/>
      <c r="I48942" s="37"/>
      <c r="J48942" s="26"/>
      <c r="K48942" s="37"/>
    </row>
    <row r="48943" spans="6:11" x14ac:dyDescent="0.25">
      <c r="F48943" s="25"/>
      <c r="G48943" s="27"/>
      <c r="H48943" s="37"/>
      <c r="I48943" s="37"/>
      <c r="J48943" s="26"/>
      <c r="K48943" s="37"/>
    </row>
    <row r="48944" spans="6:11" x14ac:dyDescent="0.25">
      <c r="F48944" s="25"/>
      <c r="G48944" s="27"/>
      <c r="H48944" s="37"/>
      <c r="I48944" s="37"/>
      <c r="J48944" s="26"/>
      <c r="K48944" s="37"/>
    </row>
    <row r="48945" spans="6:11" x14ac:dyDescent="0.25">
      <c r="F48945" s="25"/>
      <c r="G48945" s="27"/>
      <c r="H48945" s="37"/>
      <c r="I48945" s="37"/>
      <c r="J48945" s="26"/>
      <c r="K48945" s="37"/>
    </row>
    <row r="48946" spans="6:11" x14ac:dyDescent="0.25">
      <c r="F48946" s="25"/>
      <c r="G48946" s="27"/>
      <c r="H48946" s="37"/>
      <c r="I48946" s="37"/>
      <c r="J48946" s="26"/>
      <c r="K48946" s="37"/>
    </row>
    <row r="48947" spans="6:11" x14ac:dyDescent="0.25">
      <c r="F48947" s="25"/>
      <c r="G48947" s="27"/>
      <c r="H48947" s="37"/>
      <c r="I48947" s="37"/>
      <c r="J48947" s="26"/>
      <c r="K48947" s="37"/>
    </row>
    <row r="48948" spans="6:11" x14ac:dyDescent="0.25">
      <c r="F48948" s="25"/>
      <c r="G48948" s="27"/>
      <c r="H48948" s="37"/>
      <c r="I48948" s="37"/>
      <c r="J48948" s="26"/>
      <c r="K48948" s="37"/>
    </row>
    <row r="48949" spans="6:11" x14ac:dyDescent="0.25">
      <c r="F48949" s="25"/>
      <c r="G48949" s="27"/>
      <c r="H48949" s="37"/>
      <c r="I48949" s="37"/>
      <c r="J48949" s="26"/>
      <c r="K48949" s="37"/>
    </row>
    <row r="48950" spans="6:11" x14ac:dyDescent="0.25">
      <c r="F48950" s="25"/>
      <c r="G48950" s="27"/>
      <c r="H48950" s="37"/>
      <c r="I48950" s="37"/>
      <c r="J48950" s="26"/>
      <c r="K48950" s="37"/>
    </row>
    <row r="48951" spans="6:11" x14ac:dyDescent="0.25">
      <c r="F48951" s="25"/>
      <c r="G48951" s="27"/>
      <c r="H48951" s="37"/>
      <c r="I48951" s="37"/>
      <c r="J48951" s="26"/>
      <c r="K48951" s="37"/>
    </row>
    <row r="48952" spans="6:11" x14ac:dyDescent="0.25">
      <c r="F48952" s="25"/>
      <c r="G48952" s="27"/>
      <c r="H48952" s="37"/>
      <c r="I48952" s="37"/>
      <c r="J48952" s="26"/>
      <c r="K48952" s="37"/>
    </row>
    <row r="48953" spans="6:11" x14ac:dyDescent="0.25">
      <c r="F48953" s="25"/>
      <c r="G48953" s="27"/>
      <c r="H48953" s="37"/>
      <c r="I48953" s="37"/>
      <c r="J48953" s="26"/>
      <c r="K48953" s="37"/>
    </row>
    <row r="48954" spans="6:11" x14ac:dyDescent="0.25">
      <c r="F48954" s="25"/>
      <c r="G48954" s="27"/>
      <c r="H48954" s="37"/>
      <c r="I48954" s="37"/>
      <c r="J48954" s="26"/>
      <c r="K48954" s="37"/>
    </row>
    <row r="48955" spans="6:11" x14ac:dyDescent="0.25">
      <c r="F48955" s="25"/>
      <c r="G48955" s="27"/>
      <c r="H48955" s="37"/>
      <c r="I48955" s="37"/>
      <c r="J48955" s="26"/>
      <c r="K48955" s="37"/>
    </row>
    <row r="48956" spans="6:11" x14ac:dyDescent="0.25">
      <c r="F48956" s="25"/>
      <c r="G48956" s="27"/>
      <c r="H48956" s="37"/>
      <c r="I48956" s="37"/>
      <c r="J48956" s="26"/>
      <c r="K48956" s="37"/>
    </row>
    <row r="48957" spans="6:11" x14ac:dyDescent="0.25">
      <c r="F48957" s="25"/>
      <c r="G48957" s="27"/>
      <c r="H48957" s="37"/>
      <c r="I48957" s="37"/>
      <c r="J48957" s="26"/>
      <c r="K48957" s="37"/>
    </row>
    <row r="48958" spans="6:11" x14ac:dyDescent="0.25">
      <c r="F48958" s="25"/>
      <c r="G48958" s="27"/>
      <c r="H48958" s="37"/>
      <c r="I48958" s="37"/>
      <c r="J48958" s="26"/>
      <c r="K48958" s="37"/>
    </row>
    <row r="48959" spans="6:11" x14ac:dyDescent="0.25">
      <c r="F48959" s="25"/>
      <c r="G48959" s="27"/>
      <c r="H48959" s="37"/>
      <c r="I48959" s="37"/>
      <c r="J48959" s="26"/>
      <c r="K48959" s="37"/>
    </row>
    <row r="48960" spans="6:11" x14ac:dyDescent="0.25">
      <c r="F48960" s="25"/>
      <c r="G48960" s="27"/>
      <c r="H48960" s="37"/>
      <c r="I48960" s="37"/>
      <c r="J48960" s="26"/>
      <c r="K48960" s="37"/>
    </row>
    <row r="48961" spans="6:11" x14ac:dyDescent="0.25">
      <c r="F48961" s="25"/>
      <c r="G48961" s="27"/>
      <c r="H48961" s="37"/>
      <c r="I48961" s="37"/>
      <c r="J48961" s="26"/>
      <c r="K48961" s="37"/>
    </row>
    <row r="48962" spans="6:11" x14ac:dyDescent="0.25">
      <c r="F48962" s="25"/>
      <c r="G48962" s="27"/>
      <c r="H48962" s="37"/>
      <c r="I48962" s="37"/>
      <c r="J48962" s="26"/>
      <c r="K48962" s="37"/>
    </row>
    <row r="48963" spans="6:11" x14ac:dyDescent="0.25">
      <c r="F48963" s="25"/>
      <c r="G48963" s="27"/>
      <c r="H48963" s="37"/>
      <c r="I48963" s="37"/>
      <c r="J48963" s="26"/>
      <c r="K48963" s="37"/>
    </row>
    <row r="48964" spans="6:11" x14ac:dyDescent="0.25">
      <c r="F48964" s="25"/>
      <c r="G48964" s="27"/>
      <c r="H48964" s="37"/>
      <c r="I48964" s="37"/>
      <c r="J48964" s="26"/>
      <c r="K48964" s="37"/>
    </row>
    <row r="48965" spans="6:11" x14ac:dyDescent="0.25">
      <c r="F48965" s="25"/>
      <c r="G48965" s="27"/>
      <c r="H48965" s="37"/>
      <c r="I48965" s="37"/>
      <c r="J48965" s="26"/>
      <c r="K48965" s="37"/>
    </row>
    <row r="48966" spans="6:11" x14ac:dyDescent="0.25">
      <c r="F48966" s="25"/>
      <c r="G48966" s="27"/>
      <c r="H48966" s="37"/>
      <c r="I48966" s="37"/>
      <c r="J48966" s="26"/>
      <c r="K48966" s="37"/>
    </row>
    <row r="48967" spans="6:11" x14ac:dyDescent="0.25">
      <c r="F48967" s="25"/>
      <c r="G48967" s="27"/>
      <c r="H48967" s="37"/>
      <c r="I48967" s="37"/>
      <c r="J48967" s="26"/>
      <c r="K48967" s="37"/>
    </row>
    <row r="48968" spans="6:11" x14ac:dyDescent="0.25">
      <c r="F48968" s="25"/>
      <c r="G48968" s="27"/>
      <c r="H48968" s="37"/>
      <c r="I48968" s="37"/>
      <c r="J48968" s="26"/>
      <c r="K48968" s="37"/>
    </row>
    <row r="48969" spans="6:11" x14ac:dyDescent="0.25">
      <c r="F48969" s="25"/>
      <c r="G48969" s="27"/>
      <c r="H48969" s="37"/>
      <c r="I48969" s="37"/>
      <c r="J48969" s="26"/>
      <c r="K48969" s="37"/>
    </row>
    <row r="48970" spans="6:11" x14ac:dyDescent="0.25">
      <c r="F48970" s="25"/>
      <c r="G48970" s="27"/>
      <c r="H48970" s="37"/>
      <c r="I48970" s="37"/>
      <c r="J48970" s="26"/>
      <c r="K48970" s="37"/>
    </row>
    <row r="48971" spans="6:11" x14ac:dyDescent="0.25">
      <c r="F48971" s="25"/>
      <c r="G48971" s="27"/>
      <c r="H48971" s="37"/>
      <c r="I48971" s="37"/>
      <c r="J48971" s="26"/>
      <c r="K48971" s="37"/>
    </row>
    <row r="48972" spans="6:11" x14ac:dyDescent="0.25">
      <c r="F48972" s="25"/>
      <c r="G48972" s="27"/>
      <c r="H48972" s="37"/>
      <c r="I48972" s="37"/>
      <c r="J48972" s="26"/>
      <c r="K48972" s="37"/>
    </row>
    <row r="48973" spans="6:11" x14ac:dyDescent="0.25">
      <c r="F48973" s="25"/>
      <c r="G48973" s="27"/>
      <c r="H48973" s="37"/>
      <c r="I48973" s="37"/>
      <c r="J48973" s="26"/>
      <c r="K48973" s="37"/>
    </row>
    <row r="48974" spans="6:11" x14ac:dyDescent="0.25">
      <c r="F48974" s="25"/>
      <c r="G48974" s="27"/>
      <c r="H48974" s="37"/>
      <c r="I48974" s="37"/>
      <c r="J48974" s="26"/>
      <c r="K48974" s="37"/>
    </row>
    <row r="48975" spans="6:11" x14ac:dyDescent="0.25">
      <c r="F48975" s="25"/>
      <c r="G48975" s="27"/>
      <c r="H48975" s="37"/>
      <c r="I48975" s="37"/>
      <c r="J48975" s="26"/>
      <c r="K48975" s="37"/>
    </row>
    <row r="48976" spans="6:11" x14ac:dyDescent="0.25">
      <c r="F48976" s="25"/>
      <c r="G48976" s="27"/>
      <c r="H48976" s="37"/>
      <c r="I48976" s="37"/>
      <c r="J48976" s="26"/>
      <c r="K48976" s="37"/>
    </row>
    <row r="48977" spans="6:11" x14ac:dyDescent="0.25">
      <c r="F48977" s="25"/>
      <c r="G48977" s="27"/>
      <c r="H48977" s="37"/>
      <c r="I48977" s="37"/>
      <c r="J48977" s="26"/>
      <c r="K48977" s="37"/>
    </row>
    <row r="48978" spans="6:11" x14ac:dyDescent="0.25">
      <c r="F48978" s="25"/>
      <c r="G48978" s="27"/>
      <c r="H48978" s="37"/>
      <c r="I48978" s="37"/>
      <c r="J48978" s="26"/>
      <c r="K48978" s="37"/>
    </row>
    <row r="48979" spans="6:11" x14ac:dyDescent="0.25">
      <c r="F48979" s="25"/>
      <c r="G48979" s="27"/>
      <c r="H48979" s="37"/>
      <c r="I48979" s="37"/>
      <c r="J48979" s="26"/>
      <c r="K48979" s="37"/>
    </row>
    <row r="48980" spans="6:11" x14ac:dyDescent="0.25">
      <c r="F48980" s="25"/>
      <c r="G48980" s="27"/>
      <c r="H48980" s="37"/>
      <c r="I48980" s="37"/>
      <c r="J48980" s="26"/>
      <c r="K48980" s="37"/>
    </row>
    <row r="48981" spans="6:11" x14ac:dyDescent="0.25">
      <c r="F48981" s="25"/>
      <c r="G48981" s="27"/>
      <c r="H48981" s="37"/>
      <c r="I48981" s="37"/>
      <c r="J48981" s="26"/>
      <c r="K48981" s="37"/>
    </row>
    <row r="48982" spans="6:11" x14ac:dyDescent="0.25">
      <c r="F48982" s="25"/>
      <c r="G48982" s="27"/>
      <c r="H48982" s="37"/>
      <c r="I48982" s="37"/>
      <c r="J48982" s="26"/>
      <c r="K48982" s="37"/>
    </row>
    <row r="48983" spans="6:11" x14ac:dyDescent="0.25">
      <c r="F48983" s="25"/>
      <c r="G48983" s="27"/>
      <c r="H48983" s="37"/>
      <c r="I48983" s="37"/>
      <c r="J48983" s="26"/>
      <c r="K48983" s="37"/>
    </row>
    <row r="48984" spans="6:11" x14ac:dyDescent="0.25">
      <c r="F48984" s="25"/>
      <c r="G48984" s="27"/>
      <c r="H48984" s="37"/>
      <c r="I48984" s="37"/>
      <c r="J48984" s="26"/>
      <c r="K48984" s="37"/>
    </row>
    <row r="48985" spans="6:11" x14ac:dyDescent="0.25">
      <c r="F48985" s="25"/>
      <c r="G48985" s="27"/>
      <c r="H48985" s="37"/>
      <c r="I48985" s="37"/>
      <c r="J48985" s="26"/>
      <c r="K48985" s="37"/>
    </row>
    <row r="48986" spans="6:11" x14ac:dyDescent="0.25">
      <c r="F48986" s="25"/>
      <c r="G48986" s="27"/>
      <c r="H48986" s="37"/>
      <c r="I48986" s="37"/>
      <c r="J48986" s="26"/>
      <c r="K48986" s="37"/>
    </row>
    <row r="48987" spans="6:11" x14ac:dyDescent="0.25">
      <c r="F48987" s="25"/>
      <c r="G48987" s="27"/>
      <c r="H48987" s="37"/>
      <c r="I48987" s="37"/>
      <c r="J48987" s="26"/>
      <c r="K48987" s="37"/>
    </row>
    <row r="48988" spans="6:11" x14ac:dyDescent="0.25">
      <c r="F48988" s="25"/>
      <c r="G48988" s="27"/>
      <c r="H48988" s="37"/>
      <c r="I48988" s="37"/>
      <c r="J48988" s="26"/>
      <c r="K48988" s="37"/>
    </row>
    <row r="48989" spans="6:11" x14ac:dyDescent="0.25">
      <c r="F48989" s="25"/>
      <c r="G48989" s="27"/>
      <c r="H48989" s="37"/>
      <c r="I48989" s="37"/>
      <c r="J48989" s="26"/>
      <c r="K48989" s="37"/>
    </row>
    <row r="48990" spans="6:11" x14ac:dyDescent="0.25">
      <c r="F48990" s="25"/>
      <c r="G48990" s="27"/>
      <c r="H48990" s="37"/>
      <c r="I48990" s="37"/>
      <c r="J48990" s="26"/>
      <c r="K48990" s="37"/>
    </row>
    <row r="48991" spans="6:11" x14ac:dyDescent="0.25">
      <c r="F48991" s="25"/>
      <c r="G48991" s="27"/>
      <c r="H48991" s="37"/>
      <c r="I48991" s="37"/>
      <c r="J48991" s="26"/>
      <c r="K48991" s="37"/>
    </row>
    <row r="48992" spans="6:11" x14ac:dyDescent="0.25">
      <c r="F48992" s="25"/>
      <c r="G48992" s="27"/>
      <c r="H48992" s="37"/>
      <c r="I48992" s="37"/>
      <c r="J48992" s="26"/>
      <c r="K48992" s="37"/>
    </row>
    <row r="48993" spans="6:11" x14ac:dyDescent="0.25">
      <c r="F48993" s="25"/>
      <c r="G48993" s="27"/>
      <c r="H48993" s="37"/>
      <c r="I48993" s="37"/>
      <c r="J48993" s="26"/>
      <c r="K48993" s="37"/>
    </row>
    <row r="48994" spans="6:11" x14ac:dyDescent="0.25">
      <c r="F48994" s="25"/>
      <c r="G48994" s="27"/>
      <c r="H48994" s="37"/>
      <c r="I48994" s="37"/>
      <c r="J48994" s="26"/>
      <c r="K48994" s="37"/>
    </row>
    <row r="48995" spans="6:11" x14ac:dyDescent="0.25">
      <c r="F48995" s="25"/>
      <c r="G48995" s="27"/>
      <c r="H48995" s="37"/>
      <c r="I48995" s="37"/>
      <c r="J48995" s="26"/>
      <c r="K48995" s="37"/>
    </row>
    <row r="48996" spans="6:11" x14ac:dyDescent="0.25">
      <c r="F48996" s="25"/>
      <c r="G48996" s="27"/>
      <c r="H48996" s="37"/>
      <c r="I48996" s="37"/>
      <c r="J48996" s="26"/>
      <c r="K48996" s="37"/>
    </row>
    <row r="48997" spans="6:11" x14ac:dyDescent="0.25">
      <c r="F48997" s="25"/>
      <c r="G48997" s="27"/>
      <c r="H48997" s="37"/>
      <c r="I48997" s="37"/>
      <c r="J48997" s="26"/>
      <c r="K48997" s="37"/>
    </row>
    <row r="48998" spans="6:11" x14ac:dyDescent="0.25">
      <c r="F48998" s="25"/>
      <c r="G48998" s="27"/>
      <c r="H48998" s="37"/>
      <c r="I48998" s="37"/>
      <c r="J48998" s="26"/>
      <c r="K48998" s="37"/>
    </row>
    <row r="48999" spans="6:11" x14ac:dyDescent="0.25">
      <c r="F48999" s="25"/>
      <c r="G48999" s="27"/>
      <c r="H48999" s="37"/>
      <c r="I48999" s="37"/>
      <c r="J48999" s="26"/>
      <c r="K48999" s="37"/>
    </row>
    <row r="49000" spans="6:11" x14ac:dyDescent="0.25">
      <c r="F49000" s="25"/>
      <c r="G49000" s="27"/>
      <c r="H49000" s="37"/>
      <c r="I49000" s="37"/>
      <c r="J49000" s="26"/>
      <c r="K49000" s="37"/>
    </row>
    <row r="49001" spans="6:11" x14ac:dyDescent="0.25">
      <c r="F49001" s="25"/>
      <c r="G49001" s="27"/>
      <c r="H49001" s="37"/>
      <c r="I49001" s="37"/>
      <c r="J49001" s="26"/>
      <c r="K49001" s="37"/>
    </row>
    <row r="49002" spans="6:11" x14ac:dyDescent="0.25">
      <c r="F49002" s="25"/>
      <c r="G49002" s="27"/>
      <c r="H49002" s="37"/>
      <c r="I49002" s="37"/>
      <c r="J49002" s="26"/>
      <c r="K49002" s="37"/>
    </row>
    <row r="49003" spans="6:11" x14ac:dyDescent="0.25">
      <c r="F49003" s="25"/>
      <c r="G49003" s="27"/>
      <c r="H49003" s="37"/>
      <c r="I49003" s="37"/>
      <c r="J49003" s="26"/>
      <c r="K49003" s="37"/>
    </row>
    <row r="49004" spans="6:11" x14ac:dyDescent="0.25">
      <c r="F49004" s="25"/>
      <c r="G49004" s="27"/>
      <c r="H49004" s="37"/>
      <c r="I49004" s="37"/>
      <c r="J49004" s="26"/>
      <c r="K49004" s="37"/>
    </row>
    <row r="49005" spans="6:11" x14ac:dyDescent="0.25">
      <c r="F49005" s="25"/>
      <c r="G49005" s="27"/>
      <c r="H49005" s="37"/>
      <c r="I49005" s="37"/>
      <c r="J49005" s="26"/>
      <c r="K49005" s="37"/>
    </row>
    <row r="49006" spans="6:11" x14ac:dyDescent="0.25">
      <c r="F49006" s="25"/>
      <c r="G49006" s="27"/>
      <c r="H49006" s="37"/>
      <c r="I49006" s="37"/>
      <c r="J49006" s="26"/>
      <c r="K49006" s="37"/>
    </row>
    <row r="49007" spans="6:11" x14ac:dyDescent="0.25">
      <c r="F49007" s="25"/>
      <c r="G49007" s="27"/>
      <c r="H49007" s="37"/>
      <c r="I49007" s="37"/>
      <c r="J49007" s="26"/>
      <c r="K49007" s="37"/>
    </row>
    <row r="49008" spans="6:11" x14ac:dyDescent="0.25">
      <c r="F49008" s="25"/>
      <c r="G49008" s="27"/>
      <c r="H49008" s="37"/>
      <c r="I49008" s="37"/>
      <c r="J49008" s="26"/>
      <c r="K49008" s="37"/>
    </row>
    <row r="49009" spans="6:11" x14ac:dyDescent="0.25">
      <c r="F49009" s="25"/>
      <c r="G49009" s="27"/>
      <c r="H49009" s="37"/>
      <c r="I49009" s="37"/>
      <c r="J49009" s="26"/>
      <c r="K49009" s="37"/>
    </row>
    <row r="49010" spans="6:11" x14ac:dyDescent="0.25">
      <c r="F49010" s="25"/>
      <c r="G49010" s="27"/>
      <c r="H49010" s="37"/>
      <c r="I49010" s="37"/>
      <c r="J49010" s="26"/>
      <c r="K49010" s="37"/>
    </row>
    <row r="49011" spans="6:11" x14ac:dyDescent="0.25">
      <c r="F49011" s="25"/>
      <c r="G49011" s="27"/>
      <c r="H49011" s="37"/>
      <c r="I49011" s="37"/>
      <c r="J49011" s="26"/>
      <c r="K49011" s="37"/>
    </row>
    <row r="49012" spans="6:11" x14ac:dyDescent="0.25">
      <c r="F49012" s="25"/>
      <c r="G49012" s="27"/>
      <c r="H49012" s="37"/>
      <c r="I49012" s="37"/>
      <c r="J49012" s="26"/>
      <c r="K49012" s="37"/>
    </row>
    <row r="49013" spans="6:11" x14ac:dyDescent="0.25">
      <c r="F49013" s="25"/>
      <c r="G49013" s="27"/>
      <c r="H49013" s="37"/>
      <c r="I49013" s="37"/>
      <c r="J49013" s="26"/>
      <c r="K49013" s="37"/>
    </row>
    <row r="49014" spans="6:11" x14ac:dyDescent="0.25">
      <c r="F49014" s="25"/>
      <c r="G49014" s="27"/>
      <c r="H49014" s="37"/>
      <c r="I49014" s="37"/>
      <c r="J49014" s="26"/>
      <c r="K49014" s="37"/>
    </row>
    <row r="49015" spans="6:11" x14ac:dyDescent="0.25">
      <c r="F49015" s="25"/>
      <c r="G49015" s="27"/>
      <c r="H49015" s="37"/>
      <c r="I49015" s="37"/>
      <c r="J49015" s="26"/>
      <c r="K49015" s="37"/>
    </row>
    <row r="49016" spans="6:11" x14ac:dyDescent="0.25">
      <c r="F49016" s="25"/>
      <c r="G49016" s="27"/>
      <c r="H49016" s="37"/>
      <c r="I49016" s="37"/>
      <c r="J49016" s="26"/>
      <c r="K49016" s="37"/>
    </row>
    <row r="49017" spans="6:11" x14ac:dyDescent="0.25">
      <c r="F49017" s="25"/>
      <c r="G49017" s="27"/>
      <c r="H49017" s="37"/>
      <c r="I49017" s="37"/>
      <c r="J49017" s="26"/>
      <c r="K49017" s="37"/>
    </row>
    <row r="49018" spans="6:11" x14ac:dyDescent="0.25">
      <c r="F49018" s="25"/>
      <c r="G49018" s="27"/>
      <c r="H49018" s="37"/>
      <c r="I49018" s="37"/>
      <c r="J49018" s="26"/>
      <c r="K49018" s="37"/>
    </row>
    <row r="49019" spans="6:11" x14ac:dyDescent="0.25">
      <c r="F49019" s="25"/>
      <c r="G49019" s="27"/>
      <c r="H49019" s="37"/>
      <c r="I49019" s="37"/>
      <c r="J49019" s="26"/>
      <c r="K49019" s="37"/>
    </row>
    <row r="49020" spans="6:11" x14ac:dyDescent="0.25">
      <c r="F49020" s="25"/>
      <c r="G49020" s="27"/>
      <c r="H49020" s="37"/>
      <c r="I49020" s="37"/>
      <c r="J49020" s="26"/>
      <c r="K49020" s="37"/>
    </row>
    <row r="49021" spans="6:11" x14ac:dyDescent="0.25">
      <c r="F49021" s="25"/>
      <c r="G49021" s="27"/>
      <c r="H49021" s="37"/>
      <c r="I49021" s="37"/>
      <c r="J49021" s="26"/>
      <c r="K49021" s="37"/>
    </row>
    <row r="49022" spans="6:11" x14ac:dyDescent="0.25">
      <c r="F49022" s="25"/>
      <c r="G49022" s="27"/>
      <c r="H49022" s="37"/>
      <c r="I49022" s="37"/>
      <c r="J49022" s="26"/>
      <c r="K49022" s="37"/>
    </row>
    <row r="49023" spans="6:11" x14ac:dyDescent="0.25">
      <c r="F49023" s="25"/>
      <c r="G49023" s="27"/>
      <c r="H49023" s="37"/>
      <c r="I49023" s="37"/>
      <c r="J49023" s="26"/>
      <c r="K49023" s="37"/>
    </row>
    <row r="49024" spans="6:11" x14ac:dyDescent="0.25">
      <c r="F49024" s="25"/>
      <c r="G49024" s="27"/>
      <c r="H49024" s="37"/>
      <c r="I49024" s="37"/>
      <c r="J49024" s="26"/>
      <c r="K49024" s="37"/>
    </row>
    <row r="49025" spans="6:11" x14ac:dyDescent="0.25">
      <c r="F49025" s="25"/>
      <c r="G49025" s="27"/>
      <c r="H49025" s="37"/>
      <c r="I49025" s="37"/>
      <c r="J49025" s="26"/>
      <c r="K49025" s="37"/>
    </row>
    <row r="49026" spans="6:11" x14ac:dyDescent="0.25">
      <c r="F49026" s="25"/>
      <c r="G49026" s="27"/>
      <c r="H49026" s="37"/>
      <c r="I49026" s="37"/>
      <c r="J49026" s="26"/>
      <c r="K49026" s="37"/>
    </row>
    <row r="49027" spans="6:11" x14ac:dyDescent="0.25">
      <c r="F49027" s="25"/>
      <c r="G49027" s="27"/>
      <c r="H49027" s="37"/>
      <c r="I49027" s="37"/>
      <c r="J49027" s="26"/>
      <c r="K49027" s="37"/>
    </row>
    <row r="49028" spans="6:11" x14ac:dyDescent="0.25">
      <c r="F49028" s="25"/>
      <c r="G49028" s="27"/>
      <c r="H49028" s="37"/>
      <c r="I49028" s="37"/>
      <c r="J49028" s="26"/>
      <c r="K49028" s="37"/>
    </row>
    <row r="49029" spans="6:11" x14ac:dyDescent="0.25">
      <c r="F49029" s="25"/>
      <c r="G49029" s="27"/>
      <c r="H49029" s="37"/>
      <c r="I49029" s="37"/>
      <c r="J49029" s="26"/>
      <c r="K49029" s="37"/>
    </row>
    <row r="49030" spans="6:11" x14ac:dyDescent="0.25">
      <c r="F49030" s="25"/>
      <c r="G49030" s="27"/>
      <c r="H49030" s="37"/>
      <c r="I49030" s="37"/>
      <c r="J49030" s="26"/>
      <c r="K49030" s="37"/>
    </row>
    <row r="49031" spans="6:11" x14ac:dyDescent="0.25">
      <c r="F49031" s="25"/>
      <c r="G49031" s="27"/>
      <c r="H49031" s="37"/>
      <c r="I49031" s="37"/>
      <c r="J49031" s="26"/>
      <c r="K49031" s="37"/>
    </row>
    <row r="49032" spans="6:11" x14ac:dyDescent="0.25">
      <c r="F49032" s="25"/>
      <c r="G49032" s="27"/>
      <c r="H49032" s="37"/>
      <c r="I49032" s="37"/>
      <c r="J49032" s="26"/>
      <c r="K49032" s="37"/>
    </row>
    <row r="49033" spans="6:11" x14ac:dyDescent="0.25">
      <c r="F49033" s="25"/>
      <c r="G49033" s="27"/>
      <c r="H49033" s="37"/>
      <c r="I49033" s="37"/>
      <c r="J49033" s="26"/>
      <c r="K49033" s="37"/>
    </row>
    <row r="49034" spans="6:11" x14ac:dyDescent="0.25">
      <c r="F49034" s="25"/>
      <c r="G49034" s="27"/>
      <c r="H49034" s="37"/>
      <c r="I49034" s="37"/>
      <c r="J49034" s="26"/>
      <c r="K49034" s="37"/>
    </row>
    <row r="49035" spans="6:11" x14ac:dyDescent="0.25">
      <c r="F49035" s="25"/>
      <c r="G49035" s="27"/>
      <c r="H49035" s="37"/>
      <c r="I49035" s="37"/>
      <c r="J49035" s="26"/>
      <c r="K49035" s="37"/>
    </row>
    <row r="49036" spans="6:11" x14ac:dyDescent="0.25">
      <c r="F49036" s="25"/>
      <c r="G49036" s="27"/>
      <c r="H49036" s="37"/>
      <c r="I49036" s="37"/>
      <c r="J49036" s="26"/>
      <c r="K49036" s="37"/>
    </row>
    <row r="49037" spans="6:11" x14ac:dyDescent="0.25">
      <c r="F49037" s="25"/>
      <c r="G49037" s="27"/>
      <c r="H49037" s="37"/>
      <c r="I49037" s="37"/>
      <c r="J49037" s="26"/>
      <c r="K49037" s="37"/>
    </row>
    <row r="49038" spans="6:11" x14ac:dyDescent="0.25">
      <c r="F49038" s="25"/>
      <c r="G49038" s="27"/>
      <c r="H49038" s="37"/>
      <c r="I49038" s="37"/>
      <c r="J49038" s="26"/>
      <c r="K49038" s="37"/>
    </row>
    <row r="49039" spans="6:11" x14ac:dyDescent="0.25">
      <c r="F49039" s="25"/>
      <c r="G49039" s="27"/>
      <c r="H49039" s="37"/>
      <c r="I49039" s="37"/>
      <c r="J49039" s="26"/>
      <c r="K49039" s="37"/>
    </row>
    <row r="49040" spans="6:11" x14ac:dyDescent="0.25">
      <c r="F49040" s="25"/>
      <c r="G49040" s="27"/>
      <c r="H49040" s="37"/>
      <c r="I49040" s="37"/>
      <c r="J49040" s="26"/>
      <c r="K49040" s="37"/>
    </row>
    <row r="49041" spans="6:11" x14ac:dyDescent="0.25">
      <c r="F49041" s="25"/>
      <c r="G49041" s="27"/>
      <c r="H49041" s="37"/>
      <c r="I49041" s="37"/>
      <c r="J49041" s="26"/>
      <c r="K49041" s="37"/>
    </row>
    <row r="49042" spans="6:11" x14ac:dyDescent="0.25">
      <c r="F49042" s="25"/>
      <c r="G49042" s="27"/>
      <c r="H49042" s="37"/>
      <c r="I49042" s="37"/>
      <c r="J49042" s="26"/>
      <c r="K49042" s="37"/>
    </row>
    <row r="49043" spans="6:11" x14ac:dyDescent="0.25">
      <c r="F49043" s="25"/>
      <c r="G49043" s="27"/>
      <c r="H49043" s="37"/>
      <c r="I49043" s="37"/>
      <c r="J49043" s="26"/>
      <c r="K49043" s="37"/>
    </row>
    <row r="49044" spans="6:11" x14ac:dyDescent="0.25">
      <c r="F49044" s="25"/>
      <c r="G49044" s="27"/>
      <c r="H49044" s="37"/>
      <c r="I49044" s="37"/>
      <c r="J49044" s="26"/>
      <c r="K49044" s="37"/>
    </row>
    <row r="49045" spans="6:11" x14ac:dyDescent="0.25">
      <c r="F49045" s="25"/>
      <c r="G49045" s="27"/>
      <c r="H49045" s="37"/>
      <c r="I49045" s="37"/>
      <c r="J49045" s="26"/>
      <c r="K49045" s="37"/>
    </row>
    <row r="49046" spans="6:11" x14ac:dyDescent="0.25">
      <c r="F49046" s="25"/>
      <c r="G49046" s="27"/>
      <c r="H49046" s="37"/>
      <c r="I49046" s="37"/>
      <c r="J49046" s="26"/>
      <c r="K49046" s="37"/>
    </row>
    <row r="49047" spans="6:11" x14ac:dyDescent="0.25">
      <c r="F49047" s="25"/>
      <c r="G49047" s="27"/>
      <c r="H49047" s="37"/>
      <c r="I49047" s="37"/>
      <c r="J49047" s="26"/>
      <c r="K49047" s="37"/>
    </row>
    <row r="49048" spans="6:11" x14ac:dyDescent="0.25">
      <c r="F49048" s="25"/>
      <c r="G49048" s="27"/>
      <c r="H49048" s="37"/>
      <c r="I49048" s="37"/>
      <c r="J49048" s="26"/>
      <c r="K49048" s="37"/>
    </row>
    <row r="49049" spans="6:11" x14ac:dyDescent="0.25">
      <c r="F49049" s="25"/>
      <c r="G49049" s="27"/>
      <c r="H49049" s="37"/>
      <c r="I49049" s="37"/>
      <c r="J49049" s="26"/>
      <c r="K49049" s="37"/>
    </row>
    <row r="49050" spans="6:11" x14ac:dyDescent="0.25">
      <c r="F49050" s="25"/>
      <c r="G49050" s="27"/>
      <c r="H49050" s="37"/>
      <c r="I49050" s="37"/>
      <c r="J49050" s="26"/>
      <c r="K49050" s="37"/>
    </row>
    <row r="49051" spans="6:11" x14ac:dyDescent="0.25">
      <c r="F49051" s="25"/>
      <c r="G49051" s="27"/>
      <c r="H49051" s="37"/>
      <c r="I49051" s="37"/>
      <c r="J49051" s="26"/>
      <c r="K49051" s="37"/>
    </row>
    <row r="49052" spans="6:11" x14ac:dyDescent="0.25">
      <c r="F49052" s="25"/>
      <c r="G49052" s="27"/>
      <c r="H49052" s="37"/>
      <c r="I49052" s="37"/>
      <c r="J49052" s="26"/>
      <c r="K49052" s="37"/>
    </row>
    <row r="49053" spans="6:11" x14ac:dyDescent="0.25">
      <c r="F49053" s="25"/>
      <c r="G49053" s="27"/>
      <c r="H49053" s="37"/>
      <c r="I49053" s="37"/>
      <c r="J49053" s="26"/>
      <c r="K49053" s="37"/>
    </row>
    <row r="49054" spans="6:11" x14ac:dyDescent="0.25">
      <c r="F49054" s="25"/>
      <c r="G49054" s="27"/>
      <c r="H49054" s="37"/>
      <c r="I49054" s="37"/>
      <c r="J49054" s="26"/>
      <c r="K49054" s="37"/>
    </row>
    <row r="49055" spans="6:11" x14ac:dyDescent="0.25">
      <c r="F49055" s="25"/>
      <c r="G49055" s="27"/>
      <c r="H49055" s="37"/>
      <c r="I49055" s="37"/>
      <c r="J49055" s="26"/>
      <c r="K49055" s="37"/>
    </row>
    <row r="49056" spans="6:11" x14ac:dyDescent="0.25">
      <c r="F49056" s="25"/>
      <c r="G49056" s="27"/>
      <c r="H49056" s="37"/>
      <c r="I49056" s="37"/>
      <c r="J49056" s="26"/>
      <c r="K49056" s="37"/>
    </row>
    <row r="49057" spans="6:11" x14ac:dyDescent="0.25">
      <c r="F49057" s="25"/>
      <c r="G49057" s="27"/>
      <c r="H49057" s="37"/>
      <c r="I49057" s="37"/>
      <c r="J49057" s="26"/>
      <c r="K49057" s="37"/>
    </row>
    <row r="49058" spans="6:11" x14ac:dyDescent="0.25">
      <c r="F49058" s="25"/>
      <c r="G49058" s="27"/>
      <c r="H49058" s="37"/>
      <c r="I49058" s="37"/>
      <c r="J49058" s="26"/>
      <c r="K49058" s="37"/>
    </row>
    <row r="49059" spans="6:11" x14ac:dyDescent="0.25">
      <c r="F49059" s="25"/>
      <c r="G49059" s="27"/>
      <c r="H49059" s="37"/>
      <c r="I49059" s="37"/>
      <c r="J49059" s="26"/>
      <c r="K49059" s="37"/>
    </row>
    <row r="49060" spans="6:11" x14ac:dyDescent="0.25">
      <c r="F49060" s="25"/>
      <c r="G49060" s="27"/>
      <c r="H49060" s="37"/>
      <c r="I49060" s="37"/>
      <c r="J49060" s="26"/>
      <c r="K49060" s="37"/>
    </row>
    <row r="49061" spans="6:11" x14ac:dyDescent="0.25">
      <c r="F49061" s="25"/>
      <c r="G49061" s="27"/>
      <c r="H49061" s="37"/>
      <c r="I49061" s="37"/>
      <c r="J49061" s="26"/>
      <c r="K49061" s="37"/>
    </row>
    <row r="49062" spans="6:11" x14ac:dyDescent="0.25">
      <c r="F49062" s="25"/>
      <c r="G49062" s="27"/>
      <c r="H49062" s="37"/>
      <c r="I49062" s="37"/>
      <c r="J49062" s="26"/>
      <c r="K49062" s="37"/>
    </row>
    <row r="49063" spans="6:11" x14ac:dyDescent="0.25">
      <c r="F49063" s="25"/>
      <c r="G49063" s="27"/>
      <c r="H49063" s="37"/>
      <c r="I49063" s="37"/>
      <c r="J49063" s="26"/>
      <c r="K49063" s="37"/>
    </row>
    <row r="49064" spans="6:11" x14ac:dyDescent="0.25">
      <c r="F49064" s="25"/>
      <c r="G49064" s="27"/>
      <c r="H49064" s="37"/>
      <c r="I49064" s="37"/>
      <c r="J49064" s="26"/>
      <c r="K49064" s="37"/>
    </row>
    <row r="49065" spans="6:11" x14ac:dyDescent="0.25">
      <c r="F49065" s="25"/>
      <c r="G49065" s="27"/>
      <c r="H49065" s="37"/>
      <c r="I49065" s="37"/>
      <c r="J49065" s="26"/>
      <c r="K49065" s="37"/>
    </row>
    <row r="49066" spans="6:11" x14ac:dyDescent="0.25">
      <c r="F49066" s="25"/>
      <c r="G49066" s="27"/>
      <c r="H49066" s="37"/>
      <c r="I49066" s="37"/>
      <c r="J49066" s="26"/>
      <c r="K49066" s="37"/>
    </row>
    <row r="49067" spans="6:11" x14ac:dyDescent="0.25">
      <c r="F49067" s="25"/>
      <c r="G49067" s="27"/>
      <c r="H49067" s="37"/>
      <c r="I49067" s="37"/>
      <c r="J49067" s="26"/>
      <c r="K49067" s="37"/>
    </row>
    <row r="49068" spans="6:11" x14ac:dyDescent="0.25">
      <c r="F49068" s="25"/>
      <c r="G49068" s="27"/>
      <c r="H49068" s="37"/>
      <c r="I49068" s="37"/>
      <c r="J49068" s="26"/>
      <c r="K49068" s="37"/>
    </row>
    <row r="49069" spans="6:11" x14ac:dyDescent="0.25">
      <c r="F49069" s="25"/>
      <c r="G49069" s="27"/>
      <c r="H49069" s="37"/>
      <c r="I49069" s="37"/>
      <c r="J49069" s="26"/>
      <c r="K49069" s="37"/>
    </row>
    <row r="49070" spans="6:11" x14ac:dyDescent="0.25">
      <c r="F49070" s="25"/>
      <c r="G49070" s="27"/>
      <c r="H49070" s="37"/>
      <c r="I49070" s="37"/>
      <c r="J49070" s="26"/>
      <c r="K49070" s="37"/>
    </row>
    <row r="49071" spans="6:11" x14ac:dyDescent="0.25">
      <c r="F49071" s="25"/>
      <c r="G49071" s="27"/>
      <c r="H49071" s="37"/>
      <c r="I49071" s="37"/>
      <c r="J49071" s="26"/>
      <c r="K49071" s="37"/>
    </row>
    <row r="49072" spans="6:11" x14ac:dyDescent="0.25">
      <c r="F49072" s="25"/>
      <c r="G49072" s="27"/>
      <c r="H49072" s="37"/>
      <c r="I49072" s="37"/>
      <c r="J49072" s="26"/>
      <c r="K49072" s="37"/>
    </row>
    <row r="49073" spans="6:11" x14ac:dyDescent="0.25">
      <c r="F49073" s="25"/>
      <c r="G49073" s="27"/>
      <c r="H49073" s="37"/>
      <c r="I49073" s="37"/>
      <c r="J49073" s="26"/>
      <c r="K49073" s="37"/>
    </row>
    <row r="49074" spans="6:11" x14ac:dyDescent="0.25">
      <c r="F49074" s="25"/>
      <c r="G49074" s="27"/>
      <c r="H49074" s="37"/>
      <c r="I49074" s="37"/>
      <c r="J49074" s="26"/>
      <c r="K49074" s="37"/>
    </row>
    <row r="49075" spans="6:11" x14ac:dyDescent="0.25">
      <c r="F49075" s="25"/>
      <c r="G49075" s="27"/>
      <c r="H49075" s="37"/>
      <c r="I49075" s="37"/>
      <c r="J49075" s="26"/>
      <c r="K49075" s="37"/>
    </row>
    <row r="49076" spans="6:11" x14ac:dyDescent="0.25">
      <c r="F49076" s="25"/>
      <c r="G49076" s="27"/>
      <c r="H49076" s="37"/>
      <c r="I49076" s="37"/>
      <c r="J49076" s="26"/>
      <c r="K49076" s="37"/>
    </row>
    <row r="49077" spans="6:11" x14ac:dyDescent="0.25">
      <c r="F49077" s="25"/>
      <c r="G49077" s="27"/>
      <c r="H49077" s="37"/>
      <c r="I49077" s="37"/>
      <c r="J49077" s="26"/>
      <c r="K49077" s="37"/>
    </row>
    <row r="49078" spans="6:11" x14ac:dyDescent="0.25">
      <c r="F49078" s="25"/>
      <c r="G49078" s="27"/>
      <c r="H49078" s="37"/>
      <c r="I49078" s="37"/>
      <c r="J49078" s="26"/>
      <c r="K49078" s="37"/>
    </row>
    <row r="49079" spans="6:11" x14ac:dyDescent="0.25">
      <c r="F49079" s="25"/>
      <c r="G49079" s="27"/>
      <c r="H49079" s="37"/>
      <c r="I49079" s="37"/>
      <c r="J49079" s="26"/>
      <c r="K49079" s="37"/>
    </row>
    <row r="49080" spans="6:11" x14ac:dyDescent="0.25">
      <c r="F49080" s="25"/>
      <c r="G49080" s="27"/>
      <c r="H49080" s="37"/>
      <c r="I49080" s="37"/>
      <c r="J49080" s="26"/>
      <c r="K49080" s="37"/>
    </row>
    <row r="49081" spans="6:11" x14ac:dyDescent="0.25">
      <c r="F49081" s="25"/>
      <c r="G49081" s="27"/>
      <c r="H49081" s="37"/>
      <c r="I49081" s="37"/>
      <c r="J49081" s="26"/>
      <c r="K49081" s="37"/>
    </row>
    <row r="49082" spans="6:11" x14ac:dyDescent="0.25">
      <c r="F49082" s="25"/>
      <c r="G49082" s="27"/>
      <c r="H49082" s="37"/>
      <c r="I49082" s="37"/>
      <c r="J49082" s="26"/>
      <c r="K49082" s="37"/>
    </row>
    <row r="49083" spans="6:11" x14ac:dyDescent="0.25">
      <c r="F49083" s="25"/>
      <c r="G49083" s="27"/>
      <c r="H49083" s="37"/>
      <c r="I49083" s="37"/>
      <c r="J49083" s="26"/>
      <c r="K49083" s="37"/>
    </row>
    <row r="49084" spans="6:11" x14ac:dyDescent="0.25">
      <c r="F49084" s="25"/>
      <c r="G49084" s="27"/>
      <c r="H49084" s="37"/>
      <c r="I49084" s="37"/>
      <c r="J49084" s="26"/>
      <c r="K49084" s="37"/>
    </row>
    <row r="49085" spans="6:11" x14ac:dyDescent="0.25">
      <c r="F49085" s="25"/>
      <c r="G49085" s="27"/>
      <c r="H49085" s="37"/>
      <c r="I49085" s="37"/>
      <c r="J49085" s="26"/>
      <c r="K49085" s="37"/>
    </row>
    <row r="49086" spans="6:11" x14ac:dyDescent="0.25">
      <c r="F49086" s="25"/>
      <c r="G49086" s="27"/>
      <c r="H49086" s="37"/>
      <c r="I49086" s="37"/>
      <c r="J49086" s="26"/>
      <c r="K49086" s="37"/>
    </row>
    <row r="49087" spans="6:11" x14ac:dyDescent="0.25">
      <c r="F49087" s="25"/>
      <c r="G49087" s="27"/>
      <c r="H49087" s="37"/>
      <c r="I49087" s="37"/>
      <c r="J49087" s="26"/>
      <c r="K49087" s="37"/>
    </row>
    <row r="49088" spans="6:11" x14ac:dyDescent="0.25">
      <c r="F49088" s="25"/>
      <c r="G49088" s="27"/>
      <c r="H49088" s="37"/>
      <c r="I49088" s="37"/>
      <c r="J49088" s="26"/>
      <c r="K49088" s="37"/>
    </row>
    <row r="49089" spans="6:11" x14ac:dyDescent="0.25">
      <c r="F49089" s="25"/>
      <c r="G49089" s="27"/>
      <c r="H49089" s="37"/>
      <c r="I49089" s="37"/>
      <c r="J49089" s="26"/>
      <c r="K49089" s="37"/>
    </row>
    <row r="49090" spans="6:11" x14ac:dyDescent="0.25">
      <c r="F49090" s="25"/>
      <c r="G49090" s="27"/>
      <c r="H49090" s="37"/>
      <c r="I49090" s="37"/>
      <c r="J49090" s="26"/>
      <c r="K49090" s="37"/>
    </row>
    <row r="49091" spans="6:11" x14ac:dyDescent="0.25">
      <c r="F49091" s="25"/>
      <c r="G49091" s="27"/>
      <c r="H49091" s="37"/>
      <c r="I49091" s="37"/>
      <c r="J49091" s="26"/>
      <c r="K49091" s="37"/>
    </row>
    <row r="49092" spans="6:11" x14ac:dyDescent="0.25">
      <c r="F49092" s="25"/>
      <c r="G49092" s="27"/>
      <c r="H49092" s="37"/>
      <c r="I49092" s="37"/>
      <c r="J49092" s="26"/>
      <c r="K49092" s="37"/>
    </row>
    <row r="49093" spans="6:11" x14ac:dyDescent="0.25">
      <c r="F49093" s="25"/>
      <c r="G49093" s="27"/>
      <c r="H49093" s="37"/>
      <c r="I49093" s="37"/>
      <c r="J49093" s="26"/>
      <c r="K49093" s="37"/>
    </row>
    <row r="49094" spans="6:11" x14ac:dyDescent="0.25">
      <c r="F49094" s="25"/>
      <c r="G49094" s="27"/>
      <c r="H49094" s="37"/>
      <c r="I49094" s="37"/>
      <c r="J49094" s="26"/>
      <c r="K49094" s="37"/>
    </row>
    <row r="49095" spans="6:11" x14ac:dyDescent="0.25">
      <c r="F49095" s="25"/>
      <c r="G49095" s="27"/>
      <c r="H49095" s="37"/>
      <c r="I49095" s="37"/>
      <c r="J49095" s="26"/>
      <c r="K49095" s="37"/>
    </row>
    <row r="49096" spans="6:11" x14ac:dyDescent="0.25">
      <c r="F49096" s="25"/>
      <c r="G49096" s="27"/>
      <c r="H49096" s="37"/>
      <c r="I49096" s="37"/>
      <c r="J49096" s="26"/>
      <c r="K49096" s="37"/>
    </row>
    <row r="49097" spans="6:11" x14ac:dyDescent="0.25">
      <c r="F49097" s="25"/>
      <c r="G49097" s="27"/>
      <c r="H49097" s="37"/>
      <c r="I49097" s="37"/>
      <c r="J49097" s="26"/>
      <c r="K49097" s="37"/>
    </row>
    <row r="49098" spans="6:11" x14ac:dyDescent="0.25">
      <c r="F49098" s="25"/>
      <c r="G49098" s="27"/>
      <c r="H49098" s="37"/>
      <c r="I49098" s="37"/>
      <c r="J49098" s="26"/>
      <c r="K49098" s="37"/>
    </row>
    <row r="49099" spans="6:11" x14ac:dyDescent="0.25">
      <c r="F49099" s="25"/>
      <c r="G49099" s="27"/>
      <c r="H49099" s="37"/>
      <c r="I49099" s="37"/>
      <c r="J49099" s="26"/>
      <c r="K49099" s="37"/>
    </row>
    <row r="49100" spans="6:11" x14ac:dyDescent="0.25">
      <c r="F49100" s="25"/>
      <c r="G49100" s="27"/>
      <c r="H49100" s="37"/>
      <c r="I49100" s="37"/>
      <c r="J49100" s="26"/>
      <c r="K49100" s="37"/>
    </row>
    <row r="49101" spans="6:11" x14ac:dyDescent="0.25">
      <c r="F49101" s="25"/>
      <c r="G49101" s="27"/>
      <c r="H49101" s="37"/>
      <c r="I49101" s="37"/>
      <c r="J49101" s="26"/>
      <c r="K49101" s="37"/>
    </row>
    <row r="49102" spans="6:11" x14ac:dyDescent="0.25">
      <c r="F49102" s="25"/>
      <c r="G49102" s="27"/>
      <c r="H49102" s="37"/>
      <c r="I49102" s="37"/>
      <c r="J49102" s="26"/>
      <c r="K49102" s="37"/>
    </row>
    <row r="49103" spans="6:11" x14ac:dyDescent="0.25">
      <c r="F49103" s="25"/>
      <c r="G49103" s="27"/>
      <c r="H49103" s="37"/>
      <c r="I49103" s="37"/>
      <c r="J49103" s="26"/>
      <c r="K49103" s="37"/>
    </row>
    <row r="49104" spans="6:11" x14ac:dyDescent="0.25">
      <c r="F49104" s="25"/>
      <c r="G49104" s="27"/>
      <c r="H49104" s="37"/>
      <c r="I49104" s="37"/>
      <c r="J49104" s="26"/>
      <c r="K49104" s="37"/>
    </row>
    <row r="49105" spans="6:11" x14ac:dyDescent="0.25">
      <c r="F49105" s="25"/>
      <c r="G49105" s="27"/>
      <c r="H49105" s="37"/>
      <c r="I49105" s="37"/>
      <c r="J49105" s="26"/>
      <c r="K49105" s="37"/>
    </row>
    <row r="49106" spans="6:11" x14ac:dyDescent="0.25">
      <c r="F49106" s="25"/>
      <c r="G49106" s="27"/>
      <c r="H49106" s="37"/>
      <c r="I49106" s="37"/>
      <c r="J49106" s="26"/>
      <c r="K49106" s="37"/>
    </row>
    <row r="49107" spans="6:11" x14ac:dyDescent="0.25">
      <c r="F49107" s="25"/>
      <c r="G49107" s="27"/>
      <c r="H49107" s="37"/>
      <c r="I49107" s="37"/>
      <c r="J49107" s="26"/>
      <c r="K49107" s="37"/>
    </row>
    <row r="49108" spans="6:11" x14ac:dyDescent="0.25">
      <c r="F49108" s="25"/>
      <c r="G49108" s="27"/>
      <c r="H49108" s="37"/>
      <c r="I49108" s="37"/>
      <c r="J49108" s="26"/>
      <c r="K49108" s="37"/>
    </row>
    <row r="49109" spans="6:11" x14ac:dyDescent="0.25">
      <c r="F49109" s="25"/>
      <c r="G49109" s="27"/>
      <c r="H49109" s="37"/>
      <c r="I49109" s="37"/>
      <c r="J49109" s="26"/>
      <c r="K49109" s="37"/>
    </row>
    <row r="49110" spans="6:11" x14ac:dyDescent="0.25">
      <c r="F49110" s="25"/>
      <c r="G49110" s="27"/>
      <c r="H49110" s="37"/>
      <c r="I49110" s="37"/>
      <c r="J49110" s="26"/>
      <c r="K49110" s="37"/>
    </row>
    <row r="49111" spans="6:11" x14ac:dyDescent="0.25">
      <c r="F49111" s="25"/>
      <c r="G49111" s="27"/>
      <c r="H49111" s="37"/>
      <c r="I49111" s="37"/>
      <c r="J49111" s="26"/>
      <c r="K49111" s="37"/>
    </row>
    <row r="49112" spans="6:11" x14ac:dyDescent="0.25">
      <c r="F49112" s="25"/>
      <c r="G49112" s="27"/>
      <c r="H49112" s="37"/>
      <c r="I49112" s="37"/>
      <c r="J49112" s="26"/>
      <c r="K49112" s="37"/>
    </row>
    <row r="49113" spans="6:11" x14ac:dyDescent="0.25">
      <c r="F49113" s="25"/>
      <c r="G49113" s="27"/>
      <c r="H49113" s="37"/>
      <c r="I49113" s="37"/>
      <c r="J49113" s="26"/>
      <c r="K49113" s="37"/>
    </row>
    <row r="49114" spans="6:11" x14ac:dyDescent="0.25">
      <c r="F49114" s="25"/>
      <c r="G49114" s="27"/>
      <c r="H49114" s="37"/>
      <c r="I49114" s="37"/>
      <c r="J49114" s="26"/>
      <c r="K49114" s="37"/>
    </row>
    <row r="49115" spans="6:11" x14ac:dyDescent="0.25">
      <c r="F49115" s="25"/>
      <c r="G49115" s="27"/>
      <c r="H49115" s="37"/>
      <c r="I49115" s="37"/>
      <c r="J49115" s="26"/>
      <c r="K49115" s="37"/>
    </row>
    <row r="49116" spans="6:11" x14ac:dyDescent="0.25">
      <c r="F49116" s="25"/>
      <c r="G49116" s="27"/>
      <c r="H49116" s="37"/>
      <c r="I49116" s="37"/>
      <c r="J49116" s="26"/>
      <c r="K49116" s="37"/>
    </row>
    <row r="49117" spans="6:11" x14ac:dyDescent="0.25">
      <c r="F49117" s="25"/>
      <c r="G49117" s="27"/>
      <c r="H49117" s="37"/>
      <c r="I49117" s="37"/>
      <c r="J49117" s="26"/>
      <c r="K49117" s="37"/>
    </row>
    <row r="49118" spans="6:11" x14ac:dyDescent="0.25">
      <c r="F49118" s="25"/>
      <c r="G49118" s="27"/>
      <c r="H49118" s="37"/>
      <c r="I49118" s="37"/>
      <c r="J49118" s="26"/>
      <c r="K49118" s="37"/>
    </row>
    <row r="49119" spans="6:11" x14ac:dyDescent="0.25">
      <c r="F49119" s="25"/>
      <c r="G49119" s="27"/>
      <c r="H49119" s="37"/>
      <c r="I49119" s="37"/>
      <c r="J49119" s="26"/>
      <c r="K49119" s="37"/>
    </row>
    <row r="49120" spans="6:11" x14ac:dyDescent="0.25">
      <c r="F49120" s="25"/>
      <c r="G49120" s="27"/>
      <c r="H49120" s="37"/>
      <c r="I49120" s="37"/>
      <c r="J49120" s="26"/>
      <c r="K49120" s="37"/>
    </row>
    <row r="49121" spans="6:11" x14ac:dyDescent="0.25">
      <c r="F49121" s="25"/>
      <c r="G49121" s="27"/>
      <c r="H49121" s="37"/>
      <c r="I49121" s="37"/>
      <c r="J49121" s="26"/>
      <c r="K49121" s="37"/>
    </row>
    <row r="49122" spans="6:11" x14ac:dyDescent="0.25">
      <c r="F49122" s="25"/>
      <c r="G49122" s="27"/>
      <c r="H49122" s="37"/>
      <c r="I49122" s="37"/>
      <c r="J49122" s="26"/>
      <c r="K49122" s="37"/>
    </row>
    <row r="49123" spans="6:11" x14ac:dyDescent="0.25">
      <c r="F49123" s="25"/>
      <c r="G49123" s="27"/>
      <c r="H49123" s="37"/>
      <c r="I49123" s="37"/>
      <c r="J49123" s="26"/>
      <c r="K49123" s="37"/>
    </row>
    <row r="49124" spans="6:11" x14ac:dyDescent="0.25">
      <c r="F49124" s="25"/>
      <c r="G49124" s="27"/>
      <c r="H49124" s="37"/>
      <c r="I49124" s="37"/>
      <c r="J49124" s="26"/>
      <c r="K49124" s="37"/>
    </row>
    <row r="49125" spans="6:11" x14ac:dyDescent="0.25">
      <c r="F49125" s="25"/>
      <c r="G49125" s="27"/>
      <c r="H49125" s="37"/>
      <c r="I49125" s="37"/>
      <c r="J49125" s="26"/>
      <c r="K49125" s="37"/>
    </row>
    <row r="49126" spans="6:11" x14ac:dyDescent="0.25">
      <c r="F49126" s="25"/>
      <c r="G49126" s="27"/>
      <c r="H49126" s="37"/>
      <c r="I49126" s="37"/>
      <c r="J49126" s="26"/>
      <c r="K49126" s="37"/>
    </row>
    <row r="49127" spans="6:11" x14ac:dyDescent="0.25">
      <c r="F49127" s="25"/>
      <c r="G49127" s="27"/>
      <c r="H49127" s="37"/>
      <c r="I49127" s="37"/>
      <c r="J49127" s="26"/>
      <c r="K49127" s="37"/>
    </row>
    <row r="49128" spans="6:11" x14ac:dyDescent="0.25">
      <c r="F49128" s="25"/>
      <c r="G49128" s="27"/>
      <c r="H49128" s="37"/>
      <c r="I49128" s="37"/>
      <c r="J49128" s="26"/>
      <c r="K49128" s="37"/>
    </row>
    <row r="49129" spans="6:11" x14ac:dyDescent="0.25">
      <c r="F49129" s="25"/>
      <c r="G49129" s="27"/>
      <c r="H49129" s="37"/>
      <c r="I49129" s="37"/>
      <c r="J49129" s="26"/>
      <c r="K49129" s="37"/>
    </row>
    <row r="49130" spans="6:11" x14ac:dyDescent="0.25">
      <c r="F49130" s="25"/>
      <c r="G49130" s="27"/>
      <c r="H49130" s="37"/>
      <c r="I49130" s="37"/>
      <c r="J49130" s="26"/>
      <c r="K49130" s="37"/>
    </row>
    <row r="49131" spans="6:11" x14ac:dyDescent="0.25">
      <c r="F49131" s="25"/>
      <c r="G49131" s="27"/>
      <c r="H49131" s="37"/>
      <c r="I49131" s="37"/>
      <c r="J49131" s="26"/>
      <c r="K49131" s="37"/>
    </row>
    <row r="49132" spans="6:11" x14ac:dyDescent="0.25">
      <c r="F49132" s="25"/>
      <c r="G49132" s="27"/>
      <c r="H49132" s="37"/>
      <c r="I49132" s="37"/>
      <c r="J49132" s="26"/>
      <c r="K49132" s="37"/>
    </row>
    <row r="49133" spans="6:11" x14ac:dyDescent="0.25">
      <c r="F49133" s="25"/>
      <c r="G49133" s="27"/>
      <c r="H49133" s="37"/>
      <c r="I49133" s="37"/>
      <c r="J49133" s="26"/>
      <c r="K49133" s="37"/>
    </row>
    <row r="49134" spans="6:11" x14ac:dyDescent="0.25">
      <c r="F49134" s="25"/>
      <c r="G49134" s="27"/>
      <c r="H49134" s="37"/>
      <c r="I49134" s="37"/>
      <c r="J49134" s="26"/>
      <c r="K49134" s="37"/>
    </row>
    <row r="49135" spans="6:11" x14ac:dyDescent="0.25">
      <c r="F49135" s="25"/>
      <c r="G49135" s="27"/>
      <c r="H49135" s="37"/>
      <c r="I49135" s="37"/>
      <c r="J49135" s="26"/>
      <c r="K49135" s="37"/>
    </row>
    <row r="49136" spans="6:11" x14ac:dyDescent="0.25">
      <c r="F49136" s="25"/>
      <c r="G49136" s="27"/>
      <c r="H49136" s="37"/>
      <c r="I49136" s="37"/>
      <c r="J49136" s="26"/>
      <c r="K49136" s="37"/>
    </row>
    <row r="49137" spans="6:11" x14ac:dyDescent="0.25">
      <c r="F49137" s="25"/>
      <c r="G49137" s="27"/>
      <c r="H49137" s="37"/>
      <c r="I49137" s="37"/>
      <c r="J49137" s="26"/>
      <c r="K49137" s="37"/>
    </row>
    <row r="49138" spans="6:11" x14ac:dyDescent="0.25">
      <c r="F49138" s="25"/>
      <c r="G49138" s="27"/>
      <c r="H49138" s="37"/>
      <c r="I49138" s="37"/>
      <c r="J49138" s="26"/>
      <c r="K49138" s="37"/>
    </row>
    <row r="49139" spans="6:11" x14ac:dyDescent="0.25">
      <c r="F49139" s="25"/>
      <c r="G49139" s="27"/>
      <c r="H49139" s="37"/>
      <c r="I49139" s="37"/>
      <c r="J49139" s="26"/>
      <c r="K49139" s="37"/>
    </row>
    <row r="49140" spans="6:11" x14ac:dyDescent="0.25">
      <c r="F49140" s="25"/>
      <c r="G49140" s="27"/>
      <c r="H49140" s="37"/>
      <c r="I49140" s="37"/>
      <c r="J49140" s="26"/>
      <c r="K49140" s="37"/>
    </row>
    <row r="49141" spans="6:11" x14ac:dyDescent="0.25">
      <c r="F49141" s="25"/>
      <c r="G49141" s="27"/>
      <c r="H49141" s="37"/>
      <c r="I49141" s="37"/>
      <c r="J49141" s="26"/>
      <c r="K49141" s="37"/>
    </row>
    <row r="49142" spans="6:11" x14ac:dyDescent="0.25">
      <c r="F49142" s="25"/>
      <c r="G49142" s="27"/>
      <c r="H49142" s="37"/>
      <c r="I49142" s="37"/>
      <c r="J49142" s="26"/>
      <c r="K49142" s="37"/>
    </row>
    <row r="49143" spans="6:11" x14ac:dyDescent="0.25">
      <c r="F49143" s="25"/>
      <c r="G49143" s="27"/>
      <c r="H49143" s="37"/>
      <c r="I49143" s="37"/>
      <c r="J49143" s="26"/>
      <c r="K49143" s="37"/>
    </row>
    <row r="49144" spans="6:11" x14ac:dyDescent="0.25">
      <c r="F49144" s="25"/>
      <c r="G49144" s="27"/>
      <c r="H49144" s="37"/>
      <c r="I49144" s="37"/>
      <c r="J49144" s="26"/>
      <c r="K49144" s="37"/>
    </row>
    <row r="49145" spans="6:11" x14ac:dyDescent="0.25">
      <c r="F49145" s="25"/>
      <c r="G49145" s="27"/>
      <c r="H49145" s="37"/>
      <c r="I49145" s="37"/>
      <c r="J49145" s="26"/>
      <c r="K49145" s="37"/>
    </row>
    <row r="49146" spans="6:11" x14ac:dyDescent="0.25">
      <c r="F49146" s="25"/>
      <c r="G49146" s="27"/>
      <c r="H49146" s="37"/>
      <c r="I49146" s="37"/>
      <c r="J49146" s="26"/>
      <c r="K49146" s="37"/>
    </row>
    <row r="49147" spans="6:11" x14ac:dyDescent="0.25">
      <c r="F49147" s="25"/>
      <c r="G49147" s="27"/>
      <c r="H49147" s="37"/>
      <c r="I49147" s="37"/>
      <c r="J49147" s="26"/>
      <c r="K49147" s="37"/>
    </row>
    <row r="49148" spans="6:11" x14ac:dyDescent="0.25">
      <c r="F49148" s="25"/>
      <c r="G49148" s="27"/>
      <c r="H49148" s="37"/>
      <c r="I49148" s="37"/>
      <c r="J49148" s="26"/>
      <c r="K49148" s="37"/>
    </row>
    <row r="49149" spans="6:11" x14ac:dyDescent="0.25">
      <c r="F49149" s="25"/>
      <c r="G49149" s="27"/>
      <c r="H49149" s="37"/>
      <c r="I49149" s="37"/>
      <c r="J49149" s="26"/>
      <c r="K49149" s="37"/>
    </row>
    <row r="49150" spans="6:11" x14ac:dyDescent="0.25">
      <c r="F49150" s="25"/>
      <c r="G49150" s="27"/>
      <c r="H49150" s="37"/>
      <c r="I49150" s="37"/>
      <c r="J49150" s="26"/>
      <c r="K49150" s="37"/>
    </row>
    <row r="49151" spans="6:11" x14ac:dyDescent="0.25">
      <c r="F49151" s="25"/>
      <c r="G49151" s="27"/>
      <c r="H49151" s="37"/>
      <c r="I49151" s="37"/>
      <c r="J49151" s="26"/>
      <c r="K49151" s="37"/>
    </row>
    <row r="49152" spans="6:11" x14ac:dyDescent="0.25">
      <c r="F49152" s="25"/>
      <c r="G49152" s="27"/>
      <c r="H49152" s="37"/>
      <c r="I49152" s="37"/>
      <c r="J49152" s="26"/>
      <c r="K49152" s="37"/>
    </row>
    <row r="49153" spans="6:11" x14ac:dyDescent="0.25">
      <c r="F49153" s="25"/>
      <c r="G49153" s="27"/>
      <c r="H49153" s="37"/>
      <c r="I49153" s="37"/>
      <c r="J49153" s="26"/>
      <c r="K49153" s="37"/>
    </row>
    <row r="49154" spans="6:11" x14ac:dyDescent="0.25">
      <c r="F49154" s="25"/>
      <c r="G49154" s="27"/>
      <c r="H49154" s="37"/>
      <c r="I49154" s="37"/>
      <c r="J49154" s="26"/>
      <c r="K49154" s="37"/>
    </row>
    <row r="49155" spans="6:11" x14ac:dyDescent="0.25">
      <c r="F49155" s="25"/>
      <c r="G49155" s="27"/>
      <c r="H49155" s="37"/>
      <c r="I49155" s="37"/>
      <c r="J49155" s="26"/>
      <c r="K49155" s="37"/>
    </row>
    <row r="49156" spans="6:11" x14ac:dyDescent="0.25">
      <c r="F49156" s="25"/>
      <c r="G49156" s="27"/>
      <c r="H49156" s="37"/>
      <c r="I49156" s="37"/>
      <c r="J49156" s="26"/>
      <c r="K49156" s="37"/>
    </row>
    <row r="49157" spans="6:11" x14ac:dyDescent="0.25">
      <c r="F49157" s="25"/>
      <c r="G49157" s="27"/>
      <c r="H49157" s="37"/>
      <c r="I49157" s="37"/>
      <c r="J49157" s="26"/>
      <c r="K49157" s="37"/>
    </row>
    <row r="49158" spans="6:11" x14ac:dyDescent="0.25">
      <c r="F49158" s="25"/>
      <c r="G49158" s="27"/>
      <c r="H49158" s="37"/>
      <c r="I49158" s="37"/>
      <c r="J49158" s="26"/>
      <c r="K49158" s="37"/>
    </row>
    <row r="49159" spans="6:11" x14ac:dyDescent="0.25">
      <c r="F49159" s="25"/>
      <c r="G49159" s="27"/>
      <c r="H49159" s="37"/>
      <c r="I49159" s="37"/>
      <c r="J49159" s="26"/>
      <c r="K49159" s="37"/>
    </row>
    <row r="49160" spans="6:11" x14ac:dyDescent="0.25">
      <c r="F49160" s="25"/>
      <c r="G49160" s="27"/>
      <c r="H49160" s="37"/>
      <c r="I49160" s="37"/>
      <c r="J49160" s="26"/>
      <c r="K49160" s="37"/>
    </row>
    <row r="49161" spans="6:11" x14ac:dyDescent="0.25">
      <c r="F49161" s="25"/>
      <c r="G49161" s="27"/>
      <c r="H49161" s="37"/>
      <c r="I49161" s="37"/>
      <c r="J49161" s="26"/>
      <c r="K49161" s="37"/>
    </row>
    <row r="49162" spans="6:11" x14ac:dyDescent="0.25">
      <c r="F49162" s="25"/>
      <c r="G49162" s="27"/>
      <c r="H49162" s="37"/>
      <c r="I49162" s="37"/>
      <c r="J49162" s="26"/>
      <c r="K49162" s="37"/>
    </row>
    <row r="49163" spans="6:11" x14ac:dyDescent="0.25">
      <c r="F49163" s="25"/>
      <c r="G49163" s="27"/>
      <c r="H49163" s="37"/>
      <c r="I49163" s="37"/>
      <c r="J49163" s="26"/>
      <c r="K49163" s="37"/>
    </row>
    <row r="49164" spans="6:11" x14ac:dyDescent="0.25">
      <c r="F49164" s="25"/>
      <c r="G49164" s="27"/>
      <c r="H49164" s="37"/>
      <c r="I49164" s="37"/>
      <c r="J49164" s="26"/>
      <c r="K49164" s="37"/>
    </row>
    <row r="49165" spans="6:11" x14ac:dyDescent="0.25">
      <c r="F49165" s="25"/>
      <c r="G49165" s="27"/>
      <c r="H49165" s="37"/>
      <c r="I49165" s="37"/>
      <c r="J49165" s="26"/>
      <c r="K49165" s="37"/>
    </row>
    <row r="49166" spans="6:11" x14ac:dyDescent="0.25">
      <c r="F49166" s="25"/>
      <c r="G49166" s="27"/>
      <c r="H49166" s="37"/>
      <c r="I49166" s="37"/>
      <c r="J49166" s="26"/>
      <c r="K49166" s="37"/>
    </row>
    <row r="49167" spans="6:11" x14ac:dyDescent="0.25">
      <c r="F49167" s="25"/>
      <c r="G49167" s="27"/>
      <c r="H49167" s="37"/>
      <c r="I49167" s="37"/>
      <c r="J49167" s="26"/>
      <c r="K49167" s="37"/>
    </row>
    <row r="49168" spans="6:11" x14ac:dyDescent="0.25">
      <c r="F49168" s="25"/>
      <c r="G49168" s="27"/>
      <c r="H49168" s="37"/>
      <c r="I49168" s="37"/>
      <c r="J49168" s="26"/>
      <c r="K49168" s="37"/>
    </row>
    <row r="49169" spans="6:11" x14ac:dyDescent="0.25">
      <c r="F49169" s="25"/>
      <c r="G49169" s="27"/>
      <c r="H49169" s="37"/>
      <c r="I49169" s="37"/>
      <c r="J49169" s="26"/>
      <c r="K49169" s="37"/>
    </row>
    <row r="49170" spans="6:11" x14ac:dyDescent="0.25">
      <c r="F49170" s="25"/>
      <c r="G49170" s="27"/>
      <c r="H49170" s="37"/>
      <c r="I49170" s="37"/>
      <c r="J49170" s="26"/>
      <c r="K49170" s="37"/>
    </row>
    <row r="49171" spans="6:11" x14ac:dyDescent="0.25">
      <c r="F49171" s="25"/>
      <c r="G49171" s="27"/>
      <c r="H49171" s="37"/>
      <c r="I49171" s="37"/>
      <c r="J49171" s="26"/>
      <c r="K49171" s="37"/>
    </row>
    <row r="49172" spans="6:11" x14ac:dyDescent="0.25">
      <c r="F49172" s="25"/>
      <c r="G49172" s="27"/>
      <c r="H49172" s="37"/>
      <c r="I49172" s="37"/>
      <c r="J49172" s="26"/>
      <c r="K49172" s="37"/>
    </row>
    <row r="49173" spans="6:11" x14ac:dyDescent="0.25">
      <c r="F49173" s="25"/>
      <c r="G49173" s="27"/>
      <c r="H49173" s="37"/>
      <c r="I49173" s="37"/>
      <c r="J49173" s="26"/>
      <c r="K49173" s="37"/>
    </row>
    <row r="49174" spans="6:11" x14ac:dyDescent="0.25">
      <c r="F49174" s="25"/>
      <c r="G49174" s="27"/>
      <c r="H49174" s="37"/>
      <c r="I49174" s="37"/>
      <c r="J49174" s="26"/>
      <c r="K49174" s="37"/>
    </row>
    <row r="49175" spans="6:11" x14ac:dyDescent="0.25">
      <c r="F49175" s="25"/>
      <c r="G49175" s="27"/>
      <c r="H49175" s="37"/>
      <c r="I49175" s="37"/>
      <c r="J49175" s="26"/>
      <c r="K49175" s="37"/>
    </row>
    <row r="49176" spans="6:11" x14ac:dyDescent="0.25">
      <c r="F49176" s="25"/>
      <c r="G49176" s="27"/>
      <c r="H49176" s="37"/>
      <c r="I49176" s="37"/>
      <c r="J49176" s="26"/>
      <c r="K49176" s="37"/>
    </row>
    <row r="49177" spans="6:11" x14ac:dyDescent="0.25">
      <c r="F49177" s="25"/>
      <c r="G49177" s="27"/>
      <c r="H49177" s="37"/>
      <c r="I49177" s="37"/>
      <c r="J49177" s="26"/>
      <c r="K49177" s="37"/>
    </row>
    <row r="49178" spans="6:11" x14ac:dyDescent="0.25">
      <c r="F49178" s="25"/>
      <c r="G49178" s="27"/>
      <c r="H49178" s="37"/>
      <c r="I49178" s="37"/>
      <c r="J49178" s="26"/>
      <c r="K49178" s="37"/>
    </row>
    <row r="49179" spans="6:11" x14ac:dyDescent="0.25">
      <c r="F49179" s="25"/>
      <c r="G49179" s="27"/>
      <c r="H49179" s="37"/>
      <c r="I49179" s="37"/>
      <c r="J49179" s="26"/>
      <c r="K49179" s="37"/>
    </row>
    <row r="49180" spans="6:11" x14ac:dyDescent="0.25">
      <c r="F49180" s="25"/>
      <c r="G49180" s="27"/>
      <c r="H49180" s="37"/>
      <c r="I49180" s="37"/>
      <c r="J49180" s="26"/>
      <c r="K49180" s="37"/>
    </row>
    <row r="49181" spans="6:11" x14ac:dyDescent="0.25">
      <c r="F49181" s="25"/>
      <c r="G49181" s="27"/>
      <c r="H49181" s="37"/>
      <c r="I49181" s="37"/>
      <c r="J49181" s="26"/>
      <c r="K49181" s="37"/>
    </row>
    <row r="49182" spans="6:11" x14ac:dyDescent="0.25">
      <c r="F49182" s="25"/>
      <c r="G49182" s="27"/>
      <c r="H49182" s="37"/>
      <c r="I49182" s="37"/>
      <c r="J49182" s="26"/>
      <c r="K49182" s="37"/>
    </row>
    <row r="49183" spans="6:11" x14ac:dyDescent="0.25">
      <c r="F49183" s="25"/>
      <c r="G49183" s="27"/>
      <c r="H49183" s="37"/>
      <c r="I49183" s="37"/>
      <c r="J49183" s="26"/>
      <c r="K49183" s="37"/>
    </row>
    <row r="49184" spans="6:11" x14ac:dyDescent="0.25">
      <c r="F49184" s="25"/>
      <c r="G49184" s="27"/>
      <c r="H49184" s="37"/>
      <c r="I49184" s="37"/>
      <c r="J49184" s="26"/>
      <c r="K49184" s="37"/>
    </row>
    <row r="49185" spans="6:11" x14ac:dyDescent="0.25">
      <c r="F49185" s="25"/>
      <c r="G49185" s="27"/>
      <c r="H49185" s="37"/>
      <c r="I49185" s="37"/>
      <c r="J49185" s="26"/>
      <c r="K49185" s="37"/>
    </row>
    <row r="49186" spans="6:11" x14ac:dyDescent="0.25">
      <c r="F49186" s="25"/>
      <c r="G49186" s="27"/>
      <c r="H49186" s="37"/>
      <c r="I49186" s="37"/>
      <c r="J49186" s="26"/>
      <c r="K49186" s="37"/>
    </row>
    <row r="49187" spans="6:11" x14ac:dyDescent="0.25">
      <c r="F49187" s="25"/>
      <c r="G49187" s="27"/>
      <c r="H49187" s="37"/>
      <c r="I49187" s="37"/>
      <c r="J49187" s="26"/>
      <c r="K49187" s="37"/>
    </row>
    <row r="49188" spans="6:11" x14ac:dyDescent="0.25">
      <c r="F49188" s="25"/>
      <c r="G49188" s="27"/>
      <c r="H49188" s="37"/>
      <c r="I49188" s="37"/>
      <c r="J49188" s="26"/>
      <c r="K49188" s="37"/>
    </row>
    <row r="49189" spans="6:11" x14ac:dyDescent="0.25">
      <c r="F49189" s="25"/>
      <c r="G49189" s="27"/>
      <c r="H49189" s="37"/>
      <c r="I49189" s="37"/>
      <c r="J49189" s="26"/>
      <c r="K49189" s="37"/>
    </row>
    <row r="49190" spans="6:11" x14ac:dyDescent="0.25">
      <c r="F49190" s="25"/>
      <c r="G49190" s="27"/>
      <c r="H49190" s="37"/>
      <c r="I49190" s="37"/>
      <c r="J49190" s="26"/>
      <c r="K49190" s="37"/>
    </row>
    <row r="49191" spans="6:11" x14ac:dyDescent="0.25">
      <c r="F49191" s="25"/>
      <c r="G49191" s="27"/>
      <c r="H49191" s="37"/>
      <c r="I49191" s="37"/>
      <c r="J49191" s="26"/>
      <c r="K49191" s="37"/>
    </row>
    <row r="49192" spans="6:11" x14ac:dyDescent="0.25">
      <c r="F49192" s="25"/>
      <c r="G49192" s="27"/>
      <c r="H49192" s="37"/>
      <c r="I49192" s="37"/>
      <c r="J49192" s="26"/>
      <c r="K49192" s="37"/>
    </row>
    <row r="49193" spans="6:11" x14ac:dyDescent="0.25">
      <c r="F49193" s="25"/>
      <c r="G49193" s="27"/>
      <c r="H49193" s="37"/>
      <c r="I49193" s="37"/>
      <c r="J49193" s="26"/>
      <c r="K49193" s="37"/>
    </row>
    <row r="49194" spans="6:11" x14ac:dyDescent="0.25">
      <c r="F49194" s="25"/>
      <c r="G49194" s="27"/>
      <c r="H49194" s="37"/>
      <c r="I49194" s="37"/>
      <c r="J49194" s="26"/>
      <c r="K49194" s="37"/>
    </row>
    <row r="49195" spans="6:11" x14ac:dyDescent="0.25">
      <c r="F49195" s="25"/>
      <c r="G49195" s="27"/>
      <c r="H49195" s="37"/>
      <c r="I49195" s="37"/>
      <c r="J49195" s="26"/>
      <c r="K49195" s="37"/>
    </row>
    <row r="49196" spans="6:11" x14ac:dyDescent="0.25">
      <c r="F49196" s="25"/>
      <c r="G49196" s="27"/>
      <c r="H49196" s="37"/>
      <c r="I49196" s="37"/>
      <c r="J49196" s="26"/>
      <c r="K49196" s="37"/>
    </row>
    <row r="49197" spans="6:11" x14ac:dyDescent="0.25">
      <c r="F49197" s="25"/>
      <c r="G49197" s="27"/>
      <c r="H49197" s="37"/>
      <c r="I49197" s="37"/>
      <c r="J49197" s="26"/>
      <c r="K49197" s="37"/>
    </row>
    <row r="49198" spans="6:11" x14ac:dyDescent="0.25">
      <c r="F49198" s="25"/>
      <c r="G49198" s="27"/>
      <c r="H49198" s="37"/>
      <c r="I49198" s="37"/>
      <c r="J49198" s="26"/>
      <c r="K49198" s="37"/>
    </row>
    <row r="49199" spans="6:11" x14ac:dyDescent="0.25">
      <c r="F49199" s="25"/>
      <c r="G49199" s="27"/>
      <c r="H49199" s="37"/>
      <c r="I49199" s="37"/>
      <c r="J49199" s="26"/>
      <c r="K49199" s="37"/>
    </row>
    <row r="49200" spans="6:11" x14ac:dyDescent="0.25">
      <c r="F49200" s="25"/>
      <c r="G49200" s="27"/>
      <c r="H49200" s="37"/>
      <c r="I49200" s="37"/>
      <c r="J49200" s="26"/>
      <c r="K49200" s="37"/>
    </row>
    <row r="49201" spans="6:11" x14ac:dyDescent="0.25">
      <c r="F49201" s="25"/>
      <c r="G49201" s="27"/>
      <c r="H49201" s="37"/>
      <c r="I49201" s="37"/>
      <c r="J49201" s="26"/>
      <c r="K49201" s="37"/>
    </row>
    <row r="49202" spans="6:11" x14ac:dyDescent="0.25">
      <c r="F49202" s="25"/>
      <c r="G49202" s="27"/>
      <c r="H49202" s="37"/>
      <c r="I49202" s="37"/>
      <c r="J49202" s="26"/>
      <c r="K49202" s="37"/>
    </row>
    <row r="49203" spans="6:11" x14ac:dyDescent="0.25">
      <c r="F49203" s="25"/>
      <c r="G49203" s="27"/>
      <c r="H49203" s="37"/>
      <c r="I49203" s="37"/>
      <c r="J49203" s="26"/>
      <c r="K49203" s="37"/>
    </row>
    <row r="49204" spans="6:11" x14ac:dyDescent="0.25">
      <c r="F49204" s="25"/>
      <c r="G49204" s="27"/>
      <c r="H49204" s="37"/>
      <c r="I49204" s="37"/>
      <c r="J49204" s="26"/>
      <c r="K49204" s="37"/>
    </row>
    <row r="49205" spans="6:11" x14ac:dyDescent="0.25">
      <c r="F49205" s="25"/>
      <c r="G49205" s="27"/>
      <c r="H49205" s="37"/>
      <c r="I49205" s="37"/>
      <c r="J49205" s="26"/>
      <c r="K49205" s="37"/>
    </row>
    <row r="49206" spans="6:11" x14ac:dyDescent="0.25">
      <c r="F49206" s="25"/>
      <c r="G49206" s="27"/>
      <c r="H49206" s="37"/>
      <c r="I49206" s="37"/>
      <c r="J49206" s="26"/>
      <c r="K49206" s="37"/>
    </row>
    <row r="49207" spans="6:11" x14ac:dyDescent="0.25">
      <c r="F49207" s="25"/>
      <c r="G49207" s="27"/>
      <c r="H49207" s="37"/>
      <c r="I49207" s="37"/>
      <c r="J49207" s="26"/>
      <c r="K49207" s="37"/>
    </row>
    <row r="49208" spans="6:11" x14ac:dyDescent="0.25">
      <c r="F49208" s="25"/>
      <c r="G49208" s="27"/>
      <c r="H49208" s="37"/>
      <c r="I49208" s="37"/>
      <c r="J49208" s="26"/>
      <c r="K49208" s="37"/>
    </row>
    <row r="49209" spans="6:11" x14ac:dyDescent="0.25">
      <c r="F49209" s="25"/>
      <c r="G49209" s="27"/>
      <c r="H49209" s="37"/>
      <c r="I49209" s="37"/>
      <c r="J49209" s="26"/>
      <c r="K49209" s="37"/>
    </row>
    <row r="49210" spans="6:11" x14ac:dyDescent="0.25">
      <c r="F49210" s="25"/>
      <c r="G49210" s="27"/>
      <c r="H49210" s="37"/>
      <c r="I49210" s="37"/>
      <c r="J49210" s="26"/>
      <c r="K49210" s="37"/>
    </row>
    <row r="49211" spans="6:11" x14ac:dyDescent="0.25">
      <c r="F49211" s="25"/>
      <c r="G49211" s="27"/>
      <c r="H49211" s="37"/>
      <c r="I49211" s="37"/>
      <c r="J49211" s="26"/>
      <c r="K49211" s="37"/>
    </row>
    <row r="49212" spans="6:11" x14ac:dyDescent="0.25">
      <c r="F49212" s="25"/>
      <c r="G49212" s="27"/>
      <c r="H49212" s="37"/>
      <c r="I49212" s="37"/>
      <c r="J49212" s="26"/>
      <c r="K49212" s="37"/>
    </row>
    <row r="49213" spans="6:11" x14ac:dyDescent="0.25">
      <c r="F49213" s="25"/>
      <c r="G49213" s="27"/>
      <c r="H49213" s="37"/>
      <c r="I49213" s="37"/>
      <c r="J49213" s="26"/>
      <c r="K49213" s="37"/>
    </row>
    <row r="49214" spans="6:11" x14ac:dyDescent="0.25">
      <c r="F49214" s="25"/>
      <c r="G49214" s="27"/>
      <c r="H49214" s="37"/>
      <c r="I49214" s="37"/>
      <c r="J49214" s="26"/>
      <c r="K49214" s="37"/>
    </row>
    <row r="49215" spans="6:11" x14ac:dyDescent="0.25">
      <c r="F49215" s="25"/>
      <c r="G49215" s="27"/>
      <c r="H49215" s="37"/>
      <c r="I49215" s="37"/>
      <c r="J49215" s="26"/>
      <c r="K49215" s="37"/>
    </row>
    <row r="49216" spans="6:11" x14ac:dyDescent="0.25">
      <c r="F49216" s="25"/>
      <c r="G49216" s="27"/>
      <c r="H49216" s="37"/>
      <c r="I49216" s="37"/>
      <c r="J49216" s="26"/>
      <c r="K49216" s="37"/>
    </row>
    <row r="49217" spans="6:11" x14ac:dyDescent="0.25">
      <c r="F49217" s="25"/>
      <c r="G49217" s="27"/>
      <c r="H49217" s="37"/>
      <c r="I49217" s="37"/>
      <c r="J49217" s="26"/>
      <c r="K49217" s="37"/>
    </row>
    <row r="49218" spans="6:11" x14ac:dyDescent="0.25">
      <c r="F49218" s="25"/>
      <c r="G49218" s="27"/>
      <c r="H49218" s="37"/>
      <c r="I49218" s="37"/>
      <c r="J49218" s="26"/>
      <c r="K49218" s="37"/>
    </row>
    <row r="49219" spans="6:11" x14ac:dyDescent="0.25">
      <c r="F49219" s="25"/>
      <c r="G49219" s="27"/>
      <c r="H49219" s="37"/>
      <c r="I49219" s="37"/>
      <c r="J49219" s="26"/>
      <c r="K49219" s="37"/>
    </row>
    <row r="49220" spans="6:11" x14ac:dyDescent="0.25">
      <c r="F49220" s="25"/>
      <c r="G49220" s="27"/>
      <c r="H49220" s="37"/>
      <c r="I49220" s="37"/>
      <c r="J49220" s="26"/>
      <c r="K49220" s="37"/>
    </row>
    <row r="49221" spans="6:11" x14ac:dyDescent="0.25">
      <c r="F49221" s="25"/>
      <c r="G49221" s="27"/>
      <c r="H49221" s="37"/>
      <c r="I49221" s="37"/>
      <c r="J49221" s="26"/>
      <c r="K49221" s="37"/>
    </row>
    <row r="49222" spans="6:11" x14ac:dyDescent="0.25">
      <c r="F49222" s="25"/>
      <c r="G49222" s="27"/>
      <c r="H49222" s="37"/>
      <c r="I49222" s="37"/>
      <c r="J49222" s="26"/>
      <c r="K49222" s="37"/>
    </row>
    <row r="49223" spans="6:11" x14ac:dyDescent="0.25">
      <c r="F49223" s="25"/>
      <c r="G49223" s="27"/>
      <c r="H49223" s="37"/>
      <c r="I49223" s="37"/>
      <c r="J49223" s="26"/>
      <c r="K49223" s="37"/>
    </row>
    <row r="49224" spans="6:11" x14ac:dyDescent="0.25">
      <c r="F49224" s="25"/>
      <c r="G49224" s="27"/>
      <c r="H49224" s="37"/>
      <c r="I49224" s="37"/>
      <c r="J49224" s="26"/>
      <c r="K49224" s="37"/>
    </row>
    <row r="49225" spans="6:11" x14ac:dyDescent="0.25">
      <c r="F49225" s="25"/>
      <c r="G49225" s="27"/>
      <c r="H49225" s="37"/>
      <c r="I49225" s="37"/>
      <c r="J49225" s="26"/>
      <c r="K49225" s="37"/>
    </row>
    <row r="49226" spans="6:11" x14ac:dyDescent="0.25">
      <c r="F49226" s="25"/>
      <c r="G49226" s="27"/>
      <c r="H49226" s="37"/>
      <c r="I49226" s="37"/>
      <c r="J49226" s="26"/>
      <c r="K49226" s="37"/>
    </row>
    <row r="49227" spans="6:11" x14ac:dyDescent="0.25">
      <c r="F49227" s="25"/>
      <c r="G49227" s="27"/>
      <c r="H49227" s="37"/>
      <c r="I49227" s="37"/>
      <c r="J49227" s="26"/>
      <c r="K49227" s="37"/>
    </row>
    <row r="49228" spans="6:11" x14ac:dyDescent="0.25">
      <c r="F49228" s="25"/>
      <c r="G49228" s="27"/>
      <c r="H49228" s="37"/>
      <c r="I49228" s="37"/>
      <c r="J49228" s="26"/>
      <c r="K49228" s="37"/>
    </row>
    <row r="49229" spans="6:11" x14ac:dyDescent="0.25">
      <c r="F49229" s="25"/>
      <c r="G49229" s="27"/>
      <c r="H49229" s="37"/>
      <c r="I49229" s="37"/>
      <c r="J49229" s="26"/>
      <c r="K49229" s="37"/>
    </row>
    <row r="49230" spans="6:11" x14ac:dyDescent="0.25">
      <c r="F49230" s="25"/>
      <c r="G49230" s="27"/>
      <c r="H49230" s="37"/>
      <c r="I49230" s="37"/>
      <c r="J49230" s="26"/>
      <c r="K49230" s="37"/>
    </row>
    <row r="49231" spans="6:11" x14ac:dyDescent="0.25">
      <c r="F49231" s="25"/>
      <c r="G49231" s="27"/>
      <c r="H49231" s="37"/>
      <c r="I49231" s="37"/>
      <c r="J49231" s="26"/>
      <c r="K49231" s="37"/>
    </row>
    <row r="49232" spans="6:11" x14ac:dyDescent="0.25">
      <c r="F49232" s="25"/>
      <c r="G49232" s="27"/>
      <c r="H49232" s="37"/>
      <c r="I49232" s="37"/>
      <c r="J49232" s="26"/>
      <c r="K49232" s="37"/>
    </row>
    <row r="49233" spans="6:11" x14ac:dyDescent="0.25">
      <c r="F49233" s="25"/>
      <c r="G49233" s="27"/>
      <c r="H49233" s="37"/>
      <c r="I49233" s="37"/>
      <c r="J49233" s="26"/>
      <c r="K49233" s="37"/>
    </row>
    <row r="49234" spans="6:11" x14ac:dyDescent="0.25">
      <c r="F49234" s="25"/>
      <c r="G49234" s="27"/>
      <c r="H49234" s="37"/>
      <c r="I49234" s="37"/>
      <c r="J49234" s="26"/>
      <c r="K49234" s="37"/>
    </row>
    <row r="49235" spans="6:11" x14ac:dyDescent="0.25">
      <c r="F49235" s="25"/>
      <c r="G49235" s="27"/>
      <c r="H49235" s="37"/>
      <c r="I49235" s="37"/>
      <c r="J49235" s="26"/>
      <c r="K49235" s="37"/>
    </row>
    <row r="49236" spans="6:11" x14ac:dyDescent="0.25">
      <c r="F49236" s="25"/>
      <c r="G49236" s="27"/>
      <c r="H49236" s="37"/>
      <c r="I49236" s="37"/>
      <c r="J49236" s="26"/>
      <c r="K49236" s="37"/>
    </row>
    <row r="49237" spans="6:11" x14ac:dyDescent="0.25">
      <c r="F49237" s="25"/>
      <c r="G49237" s="27"/>
      <c r="H49237" s="37"/>
      <c r="I49237" s="37"/>
      <c r="J49237" s="26"/>
      <c r="K49237" s="37"/>
    </row>
    <row r="49238" spans="6:11" x14ac:dyDescent="0.25">
      <c r="F49238" s="25"/>
      <c r="G49238" s="27"/>
      <c r="H49238" s="37"/>
      <c r="I49238" s="37"/>
      <c r="J49238" s="26"/>
      <c r="K49238" s="37"/>
    </row>
    <row r="49239" spans="6:11" x14ac:dyDescent="0.25">
      <c r="F49239" s="25"/>
      <c r="G49239" s="27"/>
      <c r="H49239" s="37"/>
      <c r="I49239" s="37"/>
      <c r="J49239" s="26"/>
      <c r="K49239" s="37"/>
    </row>
    <row r="49240" spans="6:11" x14ac:dyDescent="0.25">
      <c r="F49240" s="25"/>
      <c r="G49240" s="27"/>
      <c r="H49240" s="37"/>
      <c r="I49240" s="37"/>
      <c r="J49240" s="26"/>
      <c r="K49240" s="37"/>
    </row>
    <row r="49241" spans="6:11" x14ac:dyDescent="0.25">
      <c r="F49241" s="25"/>
      <c r="G49241" s="27"/>
      <c r="H49241" s="37"/>
      <c r="I49241" s="37"/>
      <c r="J49241" s="26"/>
      <c r="K49241" s="37"/>
    </row>
    <row r="49242" spans="6:11" x14ac:dyDescent="0.25">
      <c r="F49242" s="25"/>
      <c r="G49242" s="27"/>
      <c r="H49242" s="37"/>
      <c r="I49242" s="37"/>
      <c r="J49242" s="26"/>
      <c r="K49242" s="37"/>
    </row>
    <row r="49243" spans="6:11" x14ac:dyDescent="0.25">
      <c r="F49243" s="25"/>
      <c r="G49243" s="27"/>
      <c r="H49243" s="37"/>
      <c r="I49243" s="37"/>
      <c r="J49243" s="26"/>
      <c r="K49243" s="37"/>
    </row>
    <row r="49244" spans="6:11" x14ac:dyDescent="0.25">
      <c r="F49244" s="25"/>
      <c r="G49244" s="27"/>
      <c r="H49244" s="37"/>
      <c r="I49244" s="37"/>
      <c r="J49244" s="26"/>
      <c r="K49244" s="37"/>
    </row>
    <row r="49245" spans="6:11" x14ac:dyDescent="0.25">
      <c r="F49245" s="25"/>
      <c r="G49245" s="27"/>
      <c r="H49245" s="37"/>
      <c r="I49245" s="37"/>
      <c r="J49245" s="26"/>
      <c r="K49245" s="37"/>
    </row>
    <row r="49246" spans="6:11" x14ac:dyDescent="0.25">
      <c r="F49246" s="25"/>
      <c r="G49246" s="27"/>
      <c r="H49246" s="37"/>
      <c r="I49246" s="37"/>
      <c r="J49246" s="26"/>
      <c r="K49246" s="37"/>
    </row>
    <row r="49247" spans="6:11" x14ac:dyDescent="0.25">
      <c r="F49247" s="25"/>
      <c r="G49247" s="27"/>
      <c r="H49247" s="37"/>
      <c r="I49247" s="37"/>
      <c r="J49247" s="26"/>
      <c r="K49247" s="37"/>
    </row>
    <row r="49248" spans="6:11" x14ac:dyDescent="0.25">
      <c r="F49248" s="25"/>
      <c r="G49248" s="27"/>
      <c r="H49248" s="37"/>
      <c r="I49248" s="37"/>
      <c r="J49248" s="26"/>
      <c r="K49248" s="37"/>
    </row>
    <row r="49249" spans="6:11" x14ac:dyDescent="0.25">
      <c r="F49249" s="25"/>
      <c r="G49249" s="27"/>
      <c r="H49249" s="37"/>
      <c r="I49249" s="37"/>
      <c r="J49249" s="26"/>
      <c r="K49249" s="37"/>
    </row>
    <row r="49250" spans="6:11" x14ac:dyDescent="0.25">
      <c r="F49250" s="25"/>
      <c r="G49250" s="27"/>
      <c r="H49250" s="37"/>
      <c r="I49250" s="37"/>
      <c r="J49250" s="26"/>
      <c r="K49250" s="37"/>
    </row>
    <row r="49251" spans="6:11" x14ac:dyDescent="0.25">
      <c r="F49251" s="25"/>
      <c r="G49251" s="27"/>
      <c r="H49251" s="37"/>
      <c r="I49251" s="37"/>
      <c r="J49251" s="26"/>
      <c r="K49251" s="37"/>
    </row>
    <row r="49252" spans="6:11" x14ac:dyDescent="0.25">
      <c r="F49252" s="25"/>
      <c r="G49252" s="27"/>
      <c r="H49252" s="37"/>
      <c r="I49252" s="37"/>
      <c r="J49252" s="26"/>
      <c r="K49252" s="37"/>
    </row>
    <row r="49253" spans="6:11" x14ac:dyDescent="0.25">
      <c r="F49253" s="25"/>
      <c r="G49253" s="27"/>
      <c r="H49253" s="37"/>
      <c r="I49253" s="37"/>
      <c r="J49253" s="26"/>
      <c r="K49253" s="37"/>
    </row>
    <row r="49254" spans="6:11" x14ac:dyDescent="0.25">
      <c r="F49254" s="25"/>
      <c r="G49254" s="27"/>
      <c r="H49254" s="37"/>
      <c r="I49254" s="37"/>
      <c r="J49254" s="26"/>
      <c r="K49254" s="37"/>
    </row>
    <row r="49255" spans="6:11" x14ac:dyDescent="0.25">
      <c r="F49255" s="25"/>
      <c r="G49255" s="27"/>
      <c r="H49255" s="37"/>
      <c r="I49255" s="37"/>
      <c r="J49255" s="26"/>
      <c r="K49255" s="37"/>
    </row>
    <row r="49256" spans="6:11" x14ac:dyDescent="0.25">
      <c r="F49256" s="25"/>
      <c r="G49256" s="27"/>
      <c r="H49256" s="37"/>
      <c r="I49256" s="37"/>
      <c r="J49256" s="26"/>
      <c r="K49256" s="37"/>
    </row>
    <row r="49257" spans="6:11" x14ac:dyDescent="0.25">
      <c r="F49257" s="25"/>
      <c r="G49257" s="27"/>
      <c r="H49257" s="37"/>
      <c r="I49257" s="37"/>
      <c r="J49257" s="26"/>
      <c r="K49257" s="37"/>
    </row>
    <row r="49258" spans="6:11" x14ac:dyDescent="0.25">
      <c r="F49258" s="25"/>
      <c r="G49258" s="27"/>
      <c r="H49258" s="37"/>
      <c r="I49258" s="37"/>
      <c r="J49258" s="26"/>
      <c r="K49258" s="37"/>
    </row>
    <row r="49259" spans="6:11" x14ac:dyDescent="0.25">
      <c r="F49259" s="25"/>
      <c r="G49259" s="27"/>
      <c r="H49259" s="37"/>
      <c r="I49259" s="37"/>
      <c r="J49259" s="26"/>
      <c r="K49259" s="37"/>
    </row>
    <row r="49260" spans="6:11" x14ac:dyDescent="0.25">
      <c r="F49260" s="25"/>
      <c r="G49260" s="27"/>
      <c r="H49260" s="37"/>
      <c r="I49260" s="37"/>
      <c r="J49260" s="26"/>
      <c r="K49260" s="37"/>
    </row>
    <row r="49261" spans="6:11" x14ac:dyDescent="0.25">
      <c r="F49261" s="25"/>
      <c r="G49261" s="27"/>
      <c r="H49261" s="37"/>
      <c r="I49261" s="37"/>
      <c r="J49261" s="26"/>
      <c r="K49261" s="37"/>
    </row>
    <row r="49262" spans="6:11" x14ac:dyDescent="0.25">
      <c r="F49262" s="25"/>
      <c r="G49262" s="27"/>
      <c r="H49262" s="37"/>
      <c r="I49262" s="37"/>
      <c r="J49262" s="26"/>
      <c r="K49262" s="37"/>
    </row>
    <row r="49263" spans="6:11" x14ac:dyDescent="0.25">
      <c r="F49263" s="25"/>
      <c r="G49263" s="27"/>
      <c r="H49263" s="37"/>
      <c r="I49263" s="37"/>
      <c r="J49263" s="26"/>
      <c r="K49263" s="37"/>
    </row>
    <row r="49264" spans="6:11" x14ac:dyDescent="0.25">
      <c r="F49264" s="25"/>
      <c r="G49264" s="27"/>
      <c r="H49264" s="37"/>
      <c r="I49264" s="37"/>
      <c r="J49264" s="26"/>
      <c r="K49264" s="37"/>
    </row>
    <row r="49265" spans="6:11" x14ac:dyDescent="0.25">
      <c r="F49265" s="25"/>
      <c r="G49265" s="27"/>
      <c r="H49265" s="37"/>
      <c r="I49265" s="37"/>
      <c r="J49265" s="26"/>
      <c r="K49265" s="37"/>
    </row>
    <row r="49266" spans="6:11" x14ac:dyDescent="0.25">
      <c r="F49266" s="25"/>
      <c r="G49266" s="27"/>
      <c r="H49266" s="37"/>
      <c r="I49266" s="37"/>
      <c r="J49266" s="26"/>
      <c r="K49266" s="37"/>
    </row>
    <row r="49267" spans="6:11" x14ac:dyDescent="0.25">
      <c r="F49267" s="25"/>
      <c r="G49267" s="27"/>
      <c r="H49267" s="37"/>
      <c r="I49267" s="37"/>
      <c r="J49267" s="26"/>
      <c r="K49267" s="37"/>
    </row>
    <row r="49268" spans="6:11" x14ac:dyDescent="0.25">
      <c r="F49268" s="25"/>
      <c r="G49268" s="27"/>
      <c r="H49268" s="37"/>
      <c r="I49268" s="37"/>
      <c r="J49268" s="26"/>
      <c r="K49268" s="37"/>
    </row>
    <row r="49269" spans="6:11" x14ac:dyDescent="0.25">
      <c r="F49269" s="25"/>
      <c r="G49269" s="27"/>
      <c r="H49269" s="37"/>
      <c r="I49269" s="37"/>
      <c r="J49269" s="26"/>
      <c r="K49269" s="37"/>
    </row>
    <row r="49270" spans="6:11" x14ac:dyDescent="0.25">
      <c r="F49270" s="25"/>
      <c r="G49270" s="27"/>
      <c r="H49270" s="37"/>
      <c r="I49270" s="37"/>
      <c r="J49270" s="26"/>
      <c r="K49270" s="37"/>
    </row>
    <row r="49271" spans="6:11" x14ac:dyDescent="0.25">
      <c r="F49271" s="25"/>
      <c r="G49271" s="27"/>
      <c r="H49271" s="37"/>
      <c r="I49271" s="37"/>
      <c r="J49271" s="26"/>
      <c r="K49271" s="37"/>
    </row>
    <row r="49272" spans="6:11" x14ac:dyDescent="0.25">
      <c r="F49272" s="25"/>
      <c r="G49272" s="27"/>
      <c r="H49272" s="37"/>
      <c r="I49272" s="37"/>
      <c r="J49272" s="26"/>
      <c r="K49272" s="37"/>
    </row>
    <row r="49273" spans="6:11" x14ac:dyDescent="0.25">
      <c r="F49273" s="25"/>
      <c r="G49273" s="27"/>
      <c r="H49273" s="37"/>
      <c r="I49273" s="37"/>
      <c r="J49273" s="26"/>
      <c r="K49273" s="37"/>
    </row>
    <row r="49274" spans="6:11" x14ac:dyDescent="0.25">
      <c r="F49274" s="25"/>
      <c r="G49274" s="27"/>
      <c r="H49274" s="37"/>
      <c r="I49274" s="37"/>
      <c r="J49274" s="26"/>
      <c r="K49274" s="37"/>
    </row>
    <row r="49275" spans="6:11" x14ac:dyDescent="0.25">
      <c r="F49275" s="25"/>
      <c r="G49275" s="27"/>
      <c r="H49275" s="37"/>
      <c r="I49275" s="37"/>
      <c r="J49275" s="26"/>
      <c r="K49275" s="37"/>
    </row>
    <row r="49276" spans="6:11" x14ac:dyDescent="0.25">
      <c r="F49276" s="25"/>
      <c r="G49276" s="27"/>
      <c r="H49276" s="37"/>
      <c r="I49276" s="37"/>
      <c r="J49276" s="26"/>
      <c r="K49276" s="37"/>
    </row>
    <row r="49277" spans="6:11" x14ac:dyDescent="0.25">
      <c r="F49277" s="25"/>
      <c r="G49277" s="27"/>
      <c r="H49277" s="37"/>
      <c r="I49277" s="37"/>
      <c r="J49277" s="26"/>
      <c r="K49277" s="37"/>
    </row>
    <row r="49278" spans="6:11" x14ac:dyDescent="0.25">
      <c r="F49278" s="25"/>
      <c r="G49278" s="27"/>
      <c r="H49278" s="37"/>
      <c r="I49278" s="37"/>
      <c r="J49278" s="26"/>
      <c r="K49278" s="37"/>
    </row>
    <row r="49279" spans="6:11" x14ac:dyDescent="0.25">
      <c r="F49279" s="25"/>
      <c r="G49279" s="27"/>
      <c r="H49279" s="37"/>
      <c r="I49279" s="37"/>
      <c r="J49279" s="26"/>
      <c r="K49279" s="37"/>
    </row>
    <row r="49280" spans="6:11" x14ac:dyDescent="0.25">
      <c r="F49280" s="25"/>
      <c r="G49280" s="27"/>
      <c r="H49280" s="37"/>
      <c r="I49280" s="37"/>
      <c r="J49280" s="26"/>
      <c r="K49280" s="37"/>
    </row>
    <row r="49281" spans="6:11" x14ac:dyDescent="0.25">
      <c r="F49281" s="25"/>
      <c r="G49281" s="27"/>
      <c r="H49281" s="37"/>
      <c r="I49281" s="37"/>
      <c r="J49281" s="26"/>
      <c r="K49281" s="37"/>
    </row>
    <row r="49282" spans="6:11" x14ac:dyDescent="0.25">
      <c r="F49282" s="25"/>
      <c r="G49282" s="27"/>
      <c r="H49282" s="37"/>
      <c r="I49282" s="37"/>
      <c r="J49282" s="26"/>
      <c r="K49282" s="37"/>
    </row>
    <row r="49283" spans="6:11" x14ac:dyDescent="0.25">
      <c r="F49283" s="25"/>
      <c r="G49283" s="27"/>
      <c r="H49283" s="37"/>
      <c r="I49283" s="37"/>
      <c r="J49283" s="26"/>
      <c r="K49283" s="37"/>
    </row>
    <row r="49284" spans="6:11" x14ac:dyDescent="0.25">
      <c r="F49284" s="25"/>
      <c r="G49284" s="27"/>
      <c r="H49284" s="37"/>
      <c r="I49284" s="37"/>
      <c r="J49284" s="26"/>
      <c r="K49284" s="37"/>
    </row>
    <row r="49285" spans="6:11" x14ac:dyDescent="0.25">
      <c r="F49285" s="25"/>
      <c r="G49285" s="27"/>
      <c r="H49285" s="37"/>
      <c r="I49285" s="37"/>
      <c r="J49285" s="26"/>
      <c r="K49285" s="37"/>
    </row>
    <row r="49286" spans="6:11" x14ac:dyDescent="0.25">
      <c r="F49286" s="25"/>
      <c r="G49286" s="27"/>
      <c r="H49286" s="37"/>
      <c r="I49286" s="37"/>
      <c r="J49286" s="26"/>
      <c r="K49286" s="37"/>
    </row>
    <row r="49287" spans="6:11" x14ac:dyDescent="0.25">
      <c r="F49287" s="25"/>
      <c r="G49287" s="27"/>
      <c r="H49287" s="37"/>
      <c r="I49287" s="37"/>
      <c r="J49287" s="26"/>
      <c r="K49287" s="37"/>
    </row>
    <row r="49288" spans="6:11" x14ac:dyDescent="0.25">
      <c r="F49288" s="25"/>
      <c r="G49288" s="27"/>
      <c r="H49288" s="37"/>
      <c r="I49288" s="37"/>
      <c r="J49288" s="26"/>
      <c r="K49288" s="37"/>
    </row>
    <row r="49289" spans="6:11" x14ac:dyDescent="0.25">
      <c r="F49289" s="25"/>
      <c r="G49289" s="27"/>
      <c r="H49289" s="37"/>
      <c r="I49289" s="37"/>
      <c r="J49289" s="26"/>
      <c r="K49289" s="37"/>
    </row>
    <row r="49290" spans="6:11" x14ac:dyDescent="0.25">
      <c r="F49290" s="25"/>
      <c r="G49290" s="27"/>
      <c r="H49290" s="37"/>
      <c r="I49290" s="37"/>
      <c r="J49290" s="26"/>
      <c r="K49290" s="37"/>
    </row>
    <row r="49291" spans="6:11" x14ac:dyDescent="0.25">
      <c r="F49291" s="25"/>
      <c r="G49291" s="27"/>
      <c r="H49291" s="37"/>
      <c r="I49291" s="37"/>
      <c r="J49291" s="26"/>
      <c r="K49291" s="37"/>
    </row>
    <row r="49292" spans="6:11" x14ac:dyDescent="0.25">
      <c r="F49292" s="25"/>
      <c r="G49292" s="27"/>
      <c r="H49292" s="37"/>
      <c r="I49292" s="37"/>
      <c r="J49292" s="26"/>
      <c r="K49292" s="37"/>
    </row>
    <row r="49293" spans="6:11" x14ac:dyDescent="0.25">
      <c r="F49293" s="25"/>
      <c r="G49293" s="27"/>
      <c r="H49293" s="37"/>
      <c r="I49293" s="37"/>
      <c r="J49293" s="26"/>
      <c r="K49293" s="37"/>
    </row>
    <row r="49294" spans="6:11" x14ac:dyDescent="0.25">
      <c r="F49294" s="25"/>
      <c r="G49294" s="27"/>
      <c r="H49294" s="37"/>
      <c r="I49294" s="37"/>
      <c r="J49294" s="26"/>
      <c r="K49294" s="37"/>
    </row>
    <row r="49295" spans="6:11" x14ac:dyDescent="0.25">
      <c r="F49295" s="25"/>
      <c r="G49295" s="27"/>
      <c r="H49295" s="37"/>
      <c r="I49295" s="37"/>
      <c r="J49295" s="26"/>
      <c r="K49295" s="37"/>
    </row>
    <row r="49296" spans="6:11" x14ac:dyDescent="0.25">
      <c r="F49296" s="25"/>
      <c r="G49296" s="27"/>
      <c r="H49296" s="37"/>
      <c r="I49296" s="37"/>
      <c r="J49296" s="26"/>
      <c r="K49296" s="37"/>
    </row>
    <row r="49297" spans="6:11" x14ac:dyDescent="0.25">
      <c r="F49297" s="25"/>
      <c r="G49297" s="27"/>
      <c r="H49297" s="37"/>
      <c r="I49297" s="37"/>
      <c r="J49297" s="26"/>
      <c r="K49297" s="37"/>
    </row>
    <row r="49298" spans="6:11" x14ac:dyDescent="0.25">
      <c r="F49298" s="25"/>
      <c r="G49298" s="27"/>
      <c r="H49298" s="37"/>
      <c r="I49298" s="37"/>
      <c r="J49298" s="26"/>
      <c r="K49298" s="37"/>
    </row>
    <row r="49299" spans="6:11" x14ac:dyDescent="0.25">
      <c r="F49299" s="25"/>
      <c r="G49299" s="27"/>
      <c r="H49299" s="37"/>
      <c r="I49299" s="37"/>
      <c r="J49299" s="26"/>
      <c r="K49299" s="37"/>
    </row>
    <row r="49300" spans="6:11" x14ac:dyDescent="0.25">
      <c r="F49300" s="25"/>
      <c r="G49300" s="27"/>
      <c r="H49300" s="37"/>
      <c r="I49300" s="37"/>
      <c r="J49300" s="26"/>
      <c r="K49300" s="37"/>
    </row>
    <row r="49301" spans="6:11" x14ac:dyDescent="0.25">
      <c r="F49301" s="25"/>
      <c r="G49301" s="27"/>
      <c r="H49301" s="37"/>
      <c r="I49301" s="37"/>
      <c r="J49301" s="26"/>
      <c r="K49301" s="37"/>
    </row>
    <row r="49302" spans="6:11" x14ac:dyDescent="0.25">
      <c r="F49302" s="25"/>
      <c r="G49302" s="27"/>
      <c r="H49302" s="37"/>
      <c r="I49302" s="37"/>
      <c r="J49302" s="26"/>
      <c r="K49302" s="37"/>
    </row>
    <row r="49303" spans="6:11" x14ac:dyDescent="0.25">
      <c r="F49303" s="25"/>
      <c r="G49303" s="27"/>
      <c r="H49303" s="37"/>
      <c r="I49303" s="37"/>
      <c r="J49303" s="26"/>
      <c r="K49303" s="37"/>
    </row>
    <row r="49304" spans="6:11" x14ac:dyDescent="0.25">
      <c r="F49304" s="25"/>
      <c r="G49304" s="27"/>
      <c r="H49304" s="37"/>
      <c r="I49304" s="37"/>
      <c r="J49304" s="26"/>
      <c r="K49304" s="37"/>
    </row>
    <row r="49305" spans="6:11" x14ac:dyDescent="0.25">
      <c r="F49305" s="25"/>
      <c r="G49305" s="27"/>
      <c r="H49305" s="37"/>
      <c r="I49305" s="37"/>
      <c r="J49305" s="26"/>
      <c r="K49305" s="37"/>
    </row>
    <row r="49306" spans="6:11" x14ac:dyDescent="0.25">
      <c r="F49306" s="25"/>
      <c r="G49306" s="27"/>
      <c r="H49306" s="37"/>
      <c r="I49306" s="37"/>
      <c r="J49306" s="26"/>
      <c r="K49306" s="37"/>
    </row>
    <row r="49307" spans="6:11" x14ac:dyDescent="0.25">
      <c r="F49307" s="25"/>
      <c r="G49307" s="27"/>
      <c r="H49307" s="37"/>
      <c r="I49307" s="37"/>
      <c r="J49307" s="26"/>
      <c r="K49307" s="37"/>
    </row>
    <row r="49308" spans="6:11" x14ac:dyDescent="0.25">
      <c r="F49308" s="25"/>
      <c r="G49308" s="27"/>
      <c r="H49308" s="37"/>
      <c r="I49308" s="37"/>
      <c r="J49308" s="26"/>
      <c r="K49308" s="37"/>
    </row>
    <row r="49309" spans="6:11" x14ac:dyDescent="0.25">
      <c r="F49309" s="25"/>
      <c r="G49309" s="27"/>
      <c r="H49309" s="37"/>
      <c r="I49309" s="37"/>
      <c r="J49309" s="26"/>
      <c r="K49309" s="37"/>
    </row>
    <row r="49310" spans="6:11" x14ac:dyDescent="0.25">
      <c r="F49310" s="25"/>
      <c r="G49310" s="27"/>
      <c r="H49310" s="37"/>
      <c r="I49310" s="37"/>
      <c r="J49310" s="26"/>
      <c r="K49310" s="37"/>
    </row>
    <row r="49311" spans="6:11" x14ac:dyDescent="0.25">
      <c r="F49311" s="25"/>
      <c r="G49311" s="27"/>
      <c r="H49311" s="37"/>
      <c r="I49311" s="37"/>
      <c r="J49311" s="26"/>
      <c r="K49311" s="37"/>
    </row>
    <row r="49312" spans="6:11" x14ac:dyDescent="0.25">
      <c r="F49312" s="25"/>
      <c r="G49312" s="27"/>
      <c r="H49312" s="37"/>
      <c r="I49312" s="37"/>
      <c r="J49312" s="26"/>
      <c r="K49312" s="37"/>
    </row>
    <row r="49313" spans="6:11" x14ac:dyDescent="0.25">
      <c r="F49313" s="25"/>
      <c r="G49313" s="27"/>
      <c r="H49313" s="37"/>
      <c r="I49313" s="37"/>
      <c r="J49313" s="26"/>
      <c r="K49313" s="37"/>
    </row>
    <row r="49314" spans="6:11" x14ac:dyDescent="0.25">
      <c r="F49314" s="25"/>
      <c r="G49314" s="27"/>
      <c r="H49314" s="37"/>
      <c r="I49314" s="37"/>
      <c r="J49314" s="26"/>
      <c r="K49314" s="37"/>
    </row>
    <row r="49315" spans="6:11" x14ac:dyDescent="0.25">
      <c r="F49315" s="25"/>
      <c r="G49315" s="27"/>
      <c r="H49315" s="37"/>
      <c r="I49315" s="37"/>
      <c r="J49315" s="26"/>
      <c r="K49315" s="37"/>
    </row>
    <row r="49316" spans="6:11" x14ac:dyDescent="0.25">
      <c r="F49316" s="25"/>
      <c r="G49316" s="27"/>
      <c r="H49316" s="37"/>
      <c r="I49316" s="37"/>
      <c r="J49316" s="26"/>
      <c r="K49316" s="37"/>
    </row>
    <row r="49317" spans="6:11" x14ac:dyDescent="0.25">
      <c r="F49317" s="25"/>
      <c r="G49317" s="27"/>
      <c r="H49317" s="37"/>
      <c r="I49317" s="37"/>
      <c r="J49317" s="26"/>
      <c r="K49317" s="37"/>
    </row>
    <row r="49318" spans="6:11" x14ac:dyDescent="0.25">
      <c r="F49318" s="25"/>
      <c r="G49318" s="27"/>
      <c r="H49318" s="37"/>
      <c r="I49318" s="37"/>
      <c r="J49318" s="26"/>
      <c r="K49318" s="37"/>
    </row>
    <row r="49319" spans="6:11" x14ac:dyDescent="0.25">
      <c r="F49319" s="25"/>
      <c r="G49319" s="27"/>
      <c r="H49319" s="37"/>
      <c r="I49319" s="37"/>
      <c r="J49319" s="26"/>
      <c r="K49319" s="37"/>
    </row>
    <row r="49320" spans="6:11" x14ac:dyDescent="0.25">
      <c r="F49320" s="25"/>
      <c r="G49320" s="27"/>
      <c r="H49320" s="37"/>
      <c r="I49320" s="37"/>
      <c r="J49320" s="26"/>
      <c r="K49320" s="37"/>
    </row>
    <row r="49321" spans="6:11" x14ac:dyDescent="0.25">
      <c r="F49321" s="25"/>
      <c r="G49321" s="27"/>
      <c r="H49321" s="37"/>
      <c r="I49321" s="37"/>
      <c r="J49321" s="26"/>
      <c r="K49321" s="37"/>
    </row>
    <row r="49322" spans="6:11" x14ac:dyDescent="0.25">
      <c r="F49322" s="25"/>
      <c r="G49322" s="27"/>
      <c r="H49322" s="37"/>
      <c r="I49322" s="37"/>
      <c r="J49322" s="26"/>
      <c r="K49322" s="37"/>
    </row>
    <row r="49323" spans="6:11" x14ac:dyDescent="0.25">
      <c r="F49323" s="25"/>
      <c r="G49323" s="27"/>
      <c r="H49323" s="37"/>
      <c r="I49323" s="37"/>
      <c r="J49323" s="26"/>
      <c r="K49323" s="37"/>
    </row>
    <row r="49324" spans="6:11" x14ac:dyDescent="0.25">
      <c r="F49324" s="25"/>
      <c r="G49324" s="27"/>
      <c r="H49324" s="37"/>
      <c r="I49324" s="37"/>
      <c r="J49324" s="26"/>
      <c r="K49324" s="37"/>
    </row>
    <row r="49325" spans="6:11" x14ac:dyDescent="0.25">
      <c r="F49325" s="25"/>
      <c r="G49325" s="27"/>
      <c r="H49325" s="37"/>
      <c r="I49325" s="37"/>
      <c r="J49325" s="26"/>
      <c r="K49325" s="37"/>
    </row>
    <row r="49326" spans="6:11" x14ac:dyDescent="0.25">
      <c r="F49326" s="25"/>
      <c r="G49326" s="27"/>
      <c r="H49326" s="37"/>
      <c r="I49326" s="37"/>
      <c r="J49326" s="26"/>
      <c r="K49326" s="37"/>
    </row>
    <row r="49327" spans="6:11" x14ac:dyDescent="0.25">
      <c r="F49327" s="25"/>
      <c r="G49327" s="27"/>
      <c r="H49327" s="37"/>
      <c r="I49327" s="37"/>
      <c r="J49327" s="26"/>
      <c r="K49327" s="37"/>
    </row>
    <row r="49328" spans="6:11" x14ac:dyDescent="0.25">
      <c r="F49328" s="25"/>
      <c r="G49328" s="27"/>
      <c r="H49328" s="37"/>
      <c r="I49328" s="37"/>
      <c r="J49328" s="26"/>
      <c r="K49328" s="37"/>
    </row>
    <row r="49329" spans="6:11" x14ac:dyDescent="0.25">
      <c r="F49329" s="25"/>
      <c r="G49329" s="27"/>
      <c r="H49329" s="37"/>
      <c r="I49329" s="37"/>
      <c r="J49329" s="26"/>
      <c r="K49329" s="37"/>
    </row>
    <row r="49330" spans="6:11" x14ac:dyDescent="0.25">
      <c r="F49330" s="25"/>
      <c r="G49330" s="27"/>
      <c r="H49330" s="37"/>
      <c r="I49330" s="37"/>
      <c r="J49330" s="26"/>
      <c r="K49330" s="37"/>
    </row>
    <row r="49331" spans="6:11" x14ac:dyDescent="0.25">
      <c r="F49331" s="25"/>
      <c r="G49331" s="27"/>
      <c r="H49331" s="37"/>
      <c r="I49331" s="37"/>
      <c r="J49331" s="26"/>
      <c r="K49331" s="37"/>
    </row>
    <row r="49332" spans="6:11" x14ac:dyDescent="0.25">
      <c r="F49332" s="25"/>
      <c r="G49332" s="27"/>
      <c r="H49332" s="37"/>
      <c r="I49332" s="37"/>
      <c r="J49332" s="26"/>
      <c r="K49332" s="37"/>
    </row>
    <row r="49333" spans="6:11" x14ac:dyDescent="0.25">
      <c r="F49333" s="25"/>
      <c r="G49333" s="27"/>
      <c r="H49333" s="37"/>
      <c r="I49333" s="37"/>
      <c r="J49333" s="26"/>
      <c r="K49333" s="37"/>
    </row>
    <row r="49334" spans="6:11" x14ac:dyDescent="0.25">
      <c r="F49334" s="25"/>
      <c r="G49334" s="27"/>
      <c r="H49334" s="37"/>
      <c r="I49334" s="37"/>
      <c r="J49334" s="26"/>
      <c r="K49334" s="37"/>
    </row>
    <row r="49335" spans="6:11" x14ac:dyDescent="0.25">
      <c r="F49335" s="25"/>
      <c r="G49335" s="27"/>
      <c r="H49335" s="37"/>
      <c r="I49335" s="37"/>
      <c r="J49335" s="26"/>
      <c r="K49335" s="37"/>
    </row>
    <row r="49336" spans="6:11" x14ac:dyDescent="0.25">
      <c r="F49336" s="25"/>
      <c r="G49336" s="27"/>
      <c r="H49336" s="37"/>
      <c r="I49336" s="37"/>
      <c r="J49336" s="26"/>
      <c r="K49336" s="37"/>
    </row>
    <row r="49337" spans="6:11" x14ac:dyDescent="0.25">
      <c r="F49337" s="25"/>
      <c r="G49337" s="27"/>
      <c r="H49337" s="37"/>
      <c r="I49337" s="37"/>
      <c r="J49337" s="26"/>
      <c r="K49337" s="37"/>
    </row>
    <row r="49338" spans="6:11" x14ac:dyDescent="0.25">
      <c r="F49338" s="25"/>
      <c r="G49338" s="27"/>
      <c r="H49338" s="37"/>
      <c r="I49338" s="37"/>
      <c r="J49338" s="26"/>
      <c r="K49338" s="37"/>
    </row>
    <row r="49339" spans="6:11" x14ac:dyDescent="0.25">
      <c r="F49339" s="25"/>
      <c r="G49339" s="27"/>
      <c r="H49339" s="37"/>
      <c r="I49339" s="37"/>
      <c r="J49339" s="26"/>
      <c r="K49339" s="37"/>
    </row>
    <row r="49340" spans="6:11" x14ac:dyDescent="0.25">
      <c r="F49340" s="25"/>
      <c r="G49340" s="27"/>
      <c r="H49340" s="37"/>
      <c r="I49340" s="37"/>
      <c r="J49340" s="26"/>
      <c r="K49340" s="37"/>
    </row>
    <row r="49341" spans="6:11" x14ac:dyDescent="0.25">
      <c r="F49341" s="25"/>
      <c r="G49341" s="27"/>
      <c r="H49341" s="37"/>
      <c r="I49341" s="37"/>
      <c r="J49341" s="26"/>
      <c r="K49341" s="37"/>
    </row>
    <row r="49342" spans="6:11" x14ac:dyDescent="0.25">
      <c r="F49342" s="25"/>
      <c r="G49342" s="27"/>
      <c r="H49342" s="37"/>
      <c r="I49342" s="37"/>
      <c r="J49342" s="26"/>
      <c r="K49342" s="37"/>
    </row>
    <row r="49343" spans="6:11" x14ac:dyDescent="0.25">
      <c r="F49343" s="25"/>
      <c r="G49343" s="27"/>
      <c r="H49343" s="37"/>
      <c r="I49343" s="37"/>
      <c r="J49343" s="26"/>
      <c r="K49343" s="37"/>
    </row>
    <row r="49344" spans="6:11" x14ac:dyDescent="0.25">
      <c r="F49344" s="25"/>
      <c r="G49344" s="27"/>
      <c r="H49344" s="37"/>
      <c r="I49344" s="37"/>
      <c r="J49344" s="26"/>
      <c r="K49344" s="37"/>
    </row>
    <row r="49345" spans="6:11" x14ac:dyDescent="0.25">
      <c r="F49345" s="25"/>
      <c r="G49345" s="27"/>
      <c r="H49345" s="37"/>
      <c r="I49345" s="37"/>
      <c r="J49345" s="26"/>
      <c r="K49345" s="37"/>
    </row>
    <row r="49346" spans="6:11" x14ac:dyDescent="0.25">
      <c r="F49346" s="25"/>
      <c r="G49346" s="27"/>
      <c r="H49346" s="37"/>
      <c r="I49346" s="37"/>
      <c r="J49346" s="26"/>
      <c r="K49346" s="37"/>
    </row>
    <row r="49347" spans="6:11" x14ac:dyDescent="0.25">
      <c r="F49347" s="25"/>
      <c r="G49347" s="27"/>
      <c r="H49347" s="37"/>
      <c r="I49347" s="37"/>
      <c r="J49347" s="26"/>
      <c r="K49347" s="37"/>
    </row>
    <row r="49348" spans="6:11" x14ac:dyDescent="0.25">
      <c r="F49348" s="25"/>
      <c r="G49348" s="27"/>
      <c r="H49348" s="37"/>
      <c r="I49348" s="37"/>
      <c r="J49348" s="26"/>
      <c r="K49348" s="37"/>
    </row>
    <row r="49349" spans="6:11" x14ac:dyDescent="0.25">
      <c r="F49349" s="25"/>
      <c r="G49349" s="27"/>
      <c r="H49349" s="37"/>
      <c r="I49349" s="37"/>
      <c r="J49349" s="26"/>
      <c r="K49349" s="37"/>
    </row>
    <row r="49350" spans="6:11" x14ac:dyDescent="0.25">
      <c r="F49350" s="25"/>
      <c r="G49350" s="27"/>
      <c r="H49350" s="37"/>
      <c r="I49350" s="37"/>
      <c r="J49350" s="26"/>
      <c r="K49350" s="37"/>
    </row>
    <row r="49351" spans="6:11" x14ac:dyDescent="0.25">
      <c r="F49351" s="25"/>
      <c r="G49351" s="27"/>
      <c r="H49351" s="37"/>
      <c r="I49351" s="37"/>
      <c r="J49351" s="26"/>
      <c r="K49351" s="37"/>
    </row>
    <row r="49352" spans="6:11" x14ac:dyDescent="0.25">
      <c r="F49352" s="25"/>
      <c r="G49352" s="27"/>
      <c r="H49352" s="37"/>
      <c r="I49352" s="37"/>
      <c r="J49352" s="26"/>
      <c r="K49352" s="37"/>
    </row>
    <row r="49353" spans="6:11" x14ac:dyDescent="0.25">
      <c r="F49353" s="25"/>
      <c r="G49353" s="27"/>
      <c r="H49353" s="37"/>
      <c r="I49353" s="37"/>
      <c r="J49353" s="26"/>
      <c r="K49353" s="37"/>
    </row>
    <row r="49354" spans="6:11" x14ac:dyDescent="0.25">
      <c r="F49354" s="25"/>
      <c r="G49354" s="27"/>
      <c r="H49354" s="37"/>
      <c r="I49354" s="37"/>
      <c r="J49354" s="26"/>
      <c r="K49354" s="37"/>
    </row>
    <row r="49355" spans="6:11" x14ac:dyDescent="0.25">
      <c r="F49355" s="25"/>
      <c r="G49355" s="27"/>
      <c r="H49355" s="37"/>
      <c r="I49355" s="37"/>
      <c r="J49355" s="26"/>
      <c r="K49355" s="37"/>
    </row>
    <row r="49356" spans="6:11" x14ac:dyDescent="0.25">
      <c r="F49356" s="25"/>
      <c r="G49356" s="27"/>
      <c r="H49356" s="37"/>
      <c r="I49356" s="37"/>
      <c r="J49356" s="26"/>
      <c r="K49356" s="37"/>
    </row>
    <row r="49357" spans="6:11" x14ac:dyDescent="0.25">
      <c r="F49357" s="25"/>
      <c r="G49357" s="27"/>
      <c r="H49357" s="37"/>
      <c r="I49357" s="37"/>
      <c r="J49357" s="26"/>
      <c r="K49357" s="37"/>
    </row>
    <row r="49358" spans="6:11" x14ac:dyDescent="0.25">
      <c r="F49358" s="25"/>
      <c r="G49358" s="27"/>
      <c r="H49358" s="37"/>
      <c r="I49358" s="37"/>
      <c r="J49358" s="26"/>
      <c r="K49358" s="37"/>
    </row>
    <row r="49359" spans="6:11" x14ac:dyDescent="0.25">
      <c r="F49359" s="25"/>
      <c r="G49359" s="27"/>
      <c r="H49359" s="37"/>
      <c r="I49359" s="37"/>
      <c r="J49359" s="26"/>
      <c r="K49359" s="37"/>
    </row>
    <row r="49360" spans="6:11" x14ac:dyDescent="0.25">
      <c r="F49360" s="25"/>
      <c r="G49360" s="27"/>
      <c r="H49360" s="37"/>
      <c r="I49360" s="37"/>
      <c r="J49360" s="26"/>
      <c r="K49360" s="37"/>
    </row>
    <row r="49361" spans="6:11" x14ac:dyDescent="0.25">
      <c r="F49361" s="25"/>
      <c r="G49361" s="27"/>
      <c r="H49361" s="37"/>
      <c r="I49361" s="37"/>
      <c r="J49361" s="26"/>
      <c r="K49361" s="37"/>
    </row>
    <row r="49362" spans="6:11" x14ac:dyDescent="0.25">
      <c r="F49362" s="25"/>
      <c r="G49362" s="27"/>
      <c r="H49362" s="37"/>
      <c r="I49362" s="37"/>
      <c r="J49362" s="26"/>
      <c r="K49362" s="37"/>
    </row>
    <row r="49363" spans="6:11" x14ac:dyDescent="0.25">
      <c r="F49363" s="25"/>
      <c r="G49363" s="27"/>
      <c r="H49363" s="37"/>
      <c r="I49363" s="37"/>
      <c r="J49363" s="26"/>
      <c r="K49363" s="37"/>
    </row>
    <row r="49364" spans="6:11" x14ac:dyDescent="0.25">
      <c r="F49364" s="25"/>
      <c r="G49364" s="27"/>
      <c r="H49364" s="37"/>
      <c r="I49364" s="37"/>
      <c r="J49364" s="26"/>
      <c r="K49364" s="37"/>
    </row>
    <row r="49365" spans="6:11" x14ac:dyDescent="0.25">
      <c r="F49365" s="25"/>
      <c r="G49365" s="27"/>
      <c r="H49365" s="37"/>
      <c r="I49365" s="37"/>
      <c r="J49365" s="26"/>
      <c r="K49365" s="37"/>
    </row>
    <row r="49366" spans="6:11" x14ac:dyDescent="0.25">
      <c r="F49366" s="25"/>
      <c r="G49366" s="27"/>
      <c r="H49366" s="37"/>
      <c r="I49366" s="37"/>
      <c r="J49366" s="26"/>
      <c r="K49366" s="37"/>
    </row>
    <row r="49367" spans="6:11" x14ac:dyDescent="0.25">
      <c r="F49367" s="25"/>
      <c r="G49367" s="27"/>
      <c r="H49367" s="37"/>
      <c r="I49367" s="37"/>
      <c r="J49367" s="26"/>
      <c r="K49367" s="37"/>
    </row>
    <row r="49368" spans="6:11" x14ac:dyDescent="0.25">
      <c r="F49368" s="25"/>
      <c r="G49368" s="27"/>
      <c r="H49368" s="37"/>
      <c r="I49368" s="37"/>
      <c r="J49368" s="26"/>
      <c r="K49368" s="37"/>
    </row>
    <row r="49369" spans="6:11" x14ac:dyDescent="0.25">
      <c r="F49369" s="25"/>
      <c r="G49369" s="27"/>
      <c r="H49369" s="37"/>
      <c r="I49369" s="37"/>
      <c r="J49369" s="26"/>
      <c r="K49369" s="37"/>
    </row>
    <row r="49370" spans="6:11" x14ac:dyDescent="0.25">
      <c r="F49370" s="25"/>
      <c r="G49370" s="27"/>
      <c r="H49370" s="37"/>
      <c r="I49370" s="37"/>
      <c r="J49370" s="26"/>
      <c r="K49370" s="37"/>
    </row>
    <row r="49371" spans="6:11" x14ac:dyDescent="0.25">
      <c r="F49371" s="25"/>
      <c r="G49371" s="27"/>
      <c r="H49371" s="37"/>
      <c r="I49371" s="37"/>
      <c r="J49371" s="26"/>
      <c r="K49371" s="37"/>
    </row>
    <row r="49372" spans="6:11" x14ac:dyDescent="0.25">
      <c r="F49372" s="25"/>
      <c r="G49372" s="27"/>
      <c r="H49372" s="37"/>
      <c r="I49372" s="37"/>
      <c r="J49372" s="26"/>
      <c r="K49372" s="37"/>
    </row>
    <row r="49373" spans="6:11" x14ac:dyDescent="0.25">
      <c r="F49373" s="25"/>
      <c r="G49373" s="27"/>
      <c r="H49373" s="37"/>
      <c r="I49373" s="37"/>
      <c r="J49373" s="26"/>
      <c r="K49373" s="37"/>
    </row>
    <row r="49374" spans="6:11" x14ac:dyDescent="0.25">
      <c r="F49374" s="25"/>
      <c r="G49374" s="27"/>
      <c r="H49374" s="37"/>
      <c r="I49374" s="37"/>
      <c r="J49374" s="26"/>
      <c r="K49374" s="37"/>
    </row>
    <row r="49375" spans="6:11" x14ac:dyDescent="0.25">
      <c r="F49375" s="25"/>
      <c r="G49375" s="27"/>
      <c r="H49375" s="37"/>
      <c r="I49375" s="37"/>
      <c r="J49375" s="26"/>
      <c r="K49375" s="37"/>
    </row>
    <row r="49376" spans="6:11" x14ac:dyDescent="0.25">
      <c r="F49376" s="25"/>
      <c r="G49376" s="27"/>
      <c r="H49376" s="37"/>
      <c r="I49376" s="37"/>
      <c r="J49376" s="26"/>
      <c r="K49376" s="37"/>
    </row>
    <row r="49377" spans="6:11" x14ac:dyDescent="0.25">
      <c r="F49377" s="25"/>
      <c r="G49377" s="27"/>
      <c r="H49377" s="37"/>
      <c r="I49377" s="37"/>
      <c r="J49377" s="26"/>
      <c r="K49377" s="37"/>
    </row>
    <row r="49378" spans="6:11" x14ac:dyDescent="0.25">
      <c r="F49378" s="25"/>
      <c r="G49378" s="27"/>
      <c r="H49378" s="37"/>
      <c r="I49378" s="37"/>
      <c r="J49378" s="26"/>
      <c r="K49378" s="37"/>
    </row>
    <row r="49379" spans="6:11" x14ac:dyDescent="0.25">
      <c r="F49379" s="25"/>
      <c r="G49379" s="27"/>
      <c r="H49379" s="37"/>
      <c r="I49379" s="37"/>
      <c r="J49379" s="26"/>
      <c r="K49379" s="37"/>
    </row>
    <row r="49380" spans="6:11" x14ac:dyDescent="0.25">
      <c r="F49380" s="25"/>
      <c r="G49380" s="27"/>
      <c r="H49380" s="37"/>
      <c r="I49380" s="37"/>
      <c r="J49380" s="26"/>
      <c r="K49380" s="37"/>
    </row>
    <row r="49381" spans="6:11" x14ac:dyDescent="0.25">
      <c r="F49381" s="25"/>
      <c r="G49381" s="27"/>
      <c r="H49381" s="37"/>
      <c r="I49381" s="37"/>
      <c r="J49381" s="26"/>
      <c r="K49381" s="37"/>
    </row>
    <row r="49382" spans="6:11" x14ac:dyDescent="0.25">
      <c r="F49382" s="25"/>
      <c r="G49382" s="27"/>
      <c r="H49382" s="37"/>
      <c r="I49382" s="37"/>
      <c r="J49382" s="26"/>
      <c r="K49382" s="37"/>
    </row>
    <row r="49383" spans="6:11" x14ac:dyDescent="0.25">
      <c r="F49383" s="25"/>
      <c r="G49383" s="27"/>
      <c r="H49383" s="37"/>
      <c r="I49383" s="37"/>
      <c r="J49383" s="26"/>
      <c r="K49383" s="37"/>
    </row>
    <row r="49384" spans="6:11" x14ac:dyDescent="0.25">
      <c r="F49384" s="25"/>
      <c r="G49384" s="27"/>
      <c r="H49384" s="37"/>
      <c r="I49384" s="37"/>
      <c r="J49384" s="26"/>
      <c r="K49384" s="37"/>
    </row>
    <row r="49385" spans="6:11" x14ac:dyDescent="0.25">
      <c r="F49385" s="25"/>
      <c r="G49385" s="27"/>
      <c r="H49385" s="37"/>
      <c r="I49385" s="37"/>
      <c r="J49385" s="26"/>
      <c r="K49385" s="37"/>
    </row>
    <row r="49386" spans="6:11" x14ac:dyDescent="0.25">
      <c r="F49386" s="25"/>
      <c r="G49386" s="27"/>
      <c r="H49386" s="37"/>
      <c r="I49386" s="37"/>
      <c r="J49386" s="26"/>
      <c r="K49386" s="37"/>
    </row>
    <row r="49387" spans="6:11" x14ac:dyDescent="0.25">
      <c r="F49387" s="25"/>
      <c r="G49387" s="27"/>
      <c r="H49387" s="37"/>
      <c r="I49387" s="37"/>
      <c r="J49387" s="26"/>
      <c r="K49387" s="37"/>
    </row>
    <row r="49388" spans="6:11" x14ac:dyDescent="0.25">
      <c r="F49388" s="25"/>
      <c r="G49388" s="27"/>
      <c r="H49388" s="37"/>
      <c r="I49388" s="37"/>
      <c r="J49388" s="26"/>
      <c r="K49388" s="37"/>
    </row>
    <row r="49389" spans="6:11" x14ac:dyDescent="0.25">
      <c r="F49389" s="25"/>
      <c r="G49389" s="27"/>
      <c r="H49389" s="37"/>
      <c r="I49389" s="37"/>
      <c r="J49389" s="26"/>
      <c r="K49389" s="37"/>
    </row>
    <row r="49390" spans="6:11" x14ac:dyDescent="0.25">
      <c r="F49390" s="25"/>
      <c r="G49390" s="27"/>
      <c r="H49390" s="37"/>
      <c r="I49390" s="37"/>
      <c r="J49390" s="26"/>
      <c r="K49390" s="37"/>
    </row>
    <row r="49391" spans="6:11" x14ac:dyDescent="0.25">
      <c r="F49391" s="25"/>
      <c r="G49391" s="27"/>
      <c r="H49391" s="37"/>
      <c r="I49391" s="37"/>
      <c r="J49391" s="26"/>
      <c r="K49391" s="37"/>
    </row>
    <row r="49392" spans="6:11" x14ac:dyDescent="0.25">
      <c r="F49392" s="25"/>
      <c r="G49392" s="27"/>
      <c r="H49392" s="37"/>
      <c r="I49392" s="37"/>
      <c r="J49392" s="26"/>
      <c r="K49392" s="37"/>
    </row>
    <row r="49393" spans="6:11" x14ac:dyDescent="0.25">
      <c r="F49393" s="25"/>
      <c r="G49393" s="27"/>
      <c r="H49393" s="37"/>
      <c r="I49393" s="37"/>
      <c r="J49393" s="26"/>
      <c r="K49393" s="37"/>
    </row>
    <row r="49394" spans="6:11" x14ac:dyDescent="0.25">
      <c r="F49394" s="25"/>
      <c r="G49394" s="27"/>
      <c r="H49394" s="37"/>
      <c r="I49394" s="37"/>
      <c r="J49394" s="26"/>
      <c r="K49394" s="37"/>
    </row>
    <row r="49395" spans="6:11" x14ac:dyDescent="0.25">
      <c r="F49395" s="25"/>
      <c r="G49395" s="27"/>
      <c r="H49395" s="37"/>
      <c r="I49395" s="37"/>
      <c r="J49395" s="26"/>
      <c r="K49395" s="37"/>
    </row>
    <row r="49396" spans="6:11" x14ac:dyDescent="0.25">
      <c r="F49396" s="25"/>
      <c r="G49396" s="27"/>
      <c r="H49396" s="37"/>
      <c r="I49396" s="37"/>
      <c r="J49396" s="26"/>
      <c r="K49396" s="37"/>
    </row>
    <row r="49397" spans="6:11" x14ac:dyDescent="0.25">
      <c r="F49397" s="25"/>
      <c r="G49397" s="27"/>
      <c r="H49397" s="37"/>
      <c r="I49397" s="37"/>
      <c r="J49397" s="26"/>
      <c r="K49397" s="37"/>
    </row>
    <row r="49398" spans="6:11" x14ac:dyDescent="0.25">
      <c r="F49398" s="25"/>
      <c r="G49398" s="27"/>
      <c r="H49398" s="37"/>
      <c r="I49398" s="37"/>
      <c r="J49398" s="26"/>
      <c r="K49398" s="37"/>
    </row>
    <row r="49399" spans="6:11" x14ac:dyDescent="0.25">
      <c r="F49399" s="25"/>
      <c r="G49399" s="27"/>
      <c r="H49399" s="37"/>
      <c r="I49399" s="37"/>
      <c r="J49399" s="26"/>
      <c r="K49399" s="37"/>
    </row>
    <row r="49400" spans="6:11" x14ac:dyDescent="0.25">
      <c r="F49400" s="25"/>
      <c r="G49400" s="27"/>
      <c r="H49400" s="37"/>
      <c r="I49400" s="37"/>
      <c r="J49400" s="26"/>
      <c r="K49400" s="37"/>
    </row>
    <row r="49401" spans="6:11" x14ac:dyDescent="0.25">
      <c r="F49401" s="25"/>
      <c r="G49401" s="27"/>
      <c r="H49401" s="37"/>
      <c r="I49401" s="37"/>
      <c r="J49401" s="26"/>
      <c r="K49401" s="37"/>
    </row>
    <row r="49402" spans="6:11" x14ac:dyDescent="0.25">
      <c r="F49402" s="25"/>
      <c r="G49402" s="27"/>
      <c r="H49402" s="37"/>
      <c r="I49402" s="37"/>
      <c r="J49402" s="26"/>
      <c r="K49402" s="37"/>
    </row>
    <row r="49403" spans="6:11" x14ac:dyDescent="0.25">
      <c r="F49403" s="25"/>
      <c r="G49403" s="27"/>
      <c r="H49403" s="37"/>
      <c r="I49403" s="37"/>
      <c r="J49403" s="26"/>
      <c r="K49403" s="37"/>
    </row>
    <row r="49404" spans="6:11" x14ac:dyDescent="0.25">
      <c r="F49404" s="25"/>
      <c r="G49404" s="27"/>
      <c r="H49404" s="37"/>
      <c r="I49404" s="37"/>
      <c r="J49404" s="26"/>
      <c r="K49404" s="37"/>
    </row>
    <row r="49405" spans="6:11" x14ac:dyDescent="0.25">
      <c r="F49405" s="25"/>
      <c r="G49405" s="27"/>
      <c r="H49405" s="37"/>
      <c r="I49405" s="37"/>
      <c r="J49405" s="26"/>
      <c r="K49405" s="37"/>
    </row>
    <row r="49406" spans="6:11" x14ac:dyDescent="0.25">
      <c r="F49406" s="25"/>
      <c r="G49406" s="27"/>
      <c r="H49406" s="37"/>
      <c r="I49406" s="37"/>
      <c r="J49406" s="26"/>
      <c r="K49406" s="37"/>
    </row>
    <row r="49407" spans="6:11" x14ac:dyDescent="0.25">
      <c r="F49407" s="25"/>
      <c r="G49407" s="27"/>
      <c r="H49407" s="37"/>
      <c r="I49407" s="37"/>
      <c r="J49407" s="26"/>
      <c r="K49407" s="37"/>
    </row>
    <row r="49408" spans="6:11" x14ac:dyDescent="0.25">
      <c r="F49408" s="25"/>
      <c r="G49408" s="27"/>
      <c r="H49408" s="37"/>
      <c r="I49408" s="37"/>
      <c r="J49408" s="26"/>
      <c r="K49408" s="37"/>
    </row>
    <row r="49409" spans="6:11" x14ac:dyDescent="0.25">
      <c r="F49409" s="25"/>
      <c r="G49409" s="27"/>
      <c r="H49409" s="37"/>
      <c r="I49409" s="37"/>
      <c r="J49409" s="26"/>
      <c r="K49409" s="37"/>
    </row>
    <row r="49410" spans="6:11" x14ac:dyDescent="0.25">
      <c r="F49410" s="25"/>
      <c r="G49410" s="27"/>
      <c r="H49410" s="37"/>
      <c r="I49410" s="37"/>
      <c r="J49410" s="26"/>
      <c r="K49410" s="37"/>
    </row>
    <row r="49411" spans="6:11" x14ac:dyDescent="0.25">
      <c r="F49411" s="25"/>
      <c r="G49411" s="27"/>
      <c r="H49411" s="37"/>
      <c r="I49411" s="37"/>
      <c r="J49411" s="26"/>
      <c r="K49411" s="37"/>
    </row>
    <row r="49412" spans="6:11" x14ac:dyDescent="0.25">
      <c r="F49412" s="25"/>
      <c r="G49412" s="27"/>
      <c r="H49412" s="37"/>
      <c r="I49412" s="37"/>
      <c r="J49412" s="26"/>
      <c r="K49412" s="37"/>
    </row>
    <row r="49413" spans="6:11" x14ac:dyDescent="0.25">
      <c r="F49413" s="25"/>
      <c r="G49413" s="27"/>
      <c r="H49413" s="37"/>
      <c r="I49413" s="37"/>
      <c r="J49413" s="26"/>
      <c r="K49413" s="37"/>
    </row>
    <row r="49414" spans="6:11" x14ac:dyDescent="0.25">
      <c r="F49414" s="25"/>
      <c r="G49414" s="27"/>
      <c r="H49414" s="37"/>
      <c r="I49414" s="37"/>
      <c r="J49414" s="26"/>
      <c r="K49414" s="37"/>
    </row>
    <row r="49415" spans="6:11" x14ac:dyDescent="0.25">
      <c r="F49415" s="25"/>
      <c r="G49415" s="27"/>
      <c r="H49415" s="37"/>
      <c r="I49415" s="37"/>
      <c r="J49415" s="26"/>
      <c r="K49415" s="37"/>
    </row>
    <row r="49416" spans="6:11" x14ac:dyDescent="0.25">
      <c r="F49416" s="25"/>
      <c r="G49416" s="27"/>
      <c r="H49416" s="37"/>
      <c r="I49416" s="37"/>
      <c r="J49416" s="26"/>
      <c r="K49416" s="37"/>
    </row>
    <row r="49417" spans="6:11" x14ac:dyDescent="0.25">
      <c r="F49417" s="25"/>
      <c r="G49417" s="27"/>
      <c r="H49417" s="37"/>
      <c r="I49417" s="37"/>
      <c r="J49417" s="26"/>
      <c r="K49417" s="37"/>
    </row>
    <row r="49418" spans="6:11" x14ac:dyDescent="0.25">
      <c r="F49418" s="25"/>
      <c r="G49418" s="27"/>
      <c r="H49418" s="37"/>
      <c r="I49418" s="37"/>
      <c r="J49418" s="26"/>
      <c r="K49418" s="37"/>
    </row>
    <row r="49419" spans="6:11" x14ac:dyDescent="0.25">
      <c r="F49419" s="25"/>
      <c r="G49419" s="27"/>
      <c r="H49419" s="37"/>
      <c r="I49419" s="37"/>
      <c r="J49419" s="26"/>
      <c r="K49419" s="37"/>
    </row>
    <row r="49420" spans="6:11" x14ac:dyDescent="0.25">
      <c r="F49420" s="25"/>
      <c r="G49420" s="27"/>
      <c r="H49420" s="37"/>
      <c r="I49420" s="37"/>
      <c r="J49420" s="26"/>
      <c r="K49420" s="37"/>
    </row>
    <row r="49421" spans="6:11" x14ac:dyDescent="0.25">
      <c r="F49421" s="25"/>
      <c r="G49421" s="27"/>
      <c r="H49421" s="37"/>
      <c r="I49421" s="37"/>
      <c r="J49421" s="26"/>
      <c r="K49421" s="37"/>
    </row>
    <row r="49422" spans="6:11" x14ac:dyDescent="0.25">
      <c r="F49422" s="25"/>
      <c r="G49422" s="27"/>
      <c r="H49422" s="37"/>
      <c r="I49422" s="37"/>
      <c r="J49422" s="26"/>
      <c r="K49422" s="37"/>
    </row>
    <row r="49423" spans="6:11" x14ac:dyDescent="0.25">
      <c r="F49423" s="25"/>
      <c r="G49423" s="27"/>
      <c r="H49423" s="37"/>
      <c r="I49423" s="37"/>
      <c r="J49423" s="26"/>
      <c r="K49423" s="37"/>
    </row>
    <row r="49424" spans="6:11" x14ac:dyDescent="0.25">
      <c r="F49424" s="25"/>
      <c r="G49424" s="27"/>
      <c r="H49424" s="37"/>
      <c r="I49424" s="37"/>
      <c r="J49424" s="26"/>
      <c r="K49424" s="37"/>
    </row>
    <row r="49425" spans="6:11" x14ac:dyDescent="0.25">
      <c r="F49425" s="25"/>
      <c r="G49425" s="27"/>
      <c r="H49425" s="37"/>
      <c r="I49425" s="37"/>
      <c r="J49425" s="26"/>
      <c r="K49425" s="37"/>
    </row>
    <row r="49426" spans="6:11" x14ac:dyDescent="0.25">
      <c r="F49426" s="25"/>
      <c r="G49426" s="27"/>
      <c r="H49426" s="37"/>
      <c r="I49426" s="37"/>
      <c r="J49426" s="26"/>
      <c r="K49426" s="37"/>
    </row>
    <row r="49427" spans="6:11" x14ac:dyDescent="0.25">
      <c r="F49427" s="25"/>
      <c r="G49427" s="27"/>
      <c r="H49427" s="37"/>
      <c r="I49427" s="37"/>
      <c r="J49427" s="26"/>
      <c r="K49427" s="37"/>
    </row>
    <row r="49428" spans="6:11" x14ac:dyDescent="0.25">
      <c r="F49428" s="25"/>
      <c r="G49428" s="27"/>
      <c r="H49428" s="37"/>
      <c r="I49428" s="37"/>
      <c r="J49428" s="26"/>
      <c r="K49428" s="37"/>
    </row>
    <row r="49429" spans="6:11" x14ac:dyDescent="0.25">
      <c r="F49429" s="25"/>
      <c r="G49429" s="27"/>
      <c r="H49429" s="37"/>
      <c r="I49429" s="37"/>
      <c r="J49429" s="26"/>
      <c r="K49429" s="37"/>
    </row>
    <row r="49430" spans="6:11" x14ac:dyDescent="0.25">
      <c r="F49430" s="25"/>
      <c r="G49430" s="27"/>
      <c r="H49430" s="37"/>
      <c r="I49430" s="37"/>
      <c r="J49430" s="26"/>
      <c r="K49430" s="37"/>
    </row>
    <row r="49431" spans="6:11" x14ac:dyDescent="0.25">
      <c r="F49431" s="25"/>
      <c r="G49431" s="27"/>
      <c r="H49431" s="37"/>
      <c r="I49431" s="37"/>
      <c r="J49431" s="26"/>
      <c r="K49431" s="37"/>
    </row>
    <row r="49432" spans="6:11" x14ac:dyDescent="0.25">
      <c r="F49432" s="25"/>
      <c r="G49432" s="27"/>
      <c r="H49432" s="37"/>
      <c r="I49432" s="37"/>
      <c r="J49432" s="26"/>
      <c r="K49432" s="37"/>
    </row>
    <row r="49433" spans="6:11" x14ac:dyDescent="0.25">
      <c r="F49433" s="25"/>
      <c r="G49433" s="27"/>
      <c r="H49433" s="37"/>
      <c r="I49433" s="37"/>
      <c r="J49433" s="26"/>
      <c r="K49433" s="37"/>
    </row>
    <row r="49434" spans="6:11" x14ac:dyDescent="0.25">
      <c r="F49434" s="25"/>
      <c r="G49434" s="27"/>
      <c r="H49434" s="37"/>
      <c r="I49434" s="37"/>
      <c r="J49434" s="26"/>
      <c r="K49434" s="37"/>
    </row>
    <row r="49435" spans="6:11" x14ac:dyDescent="0.25">
      <c r="F49435" s="25"/>
      <c r="G49435" s="27"/>
      <c r="H49435" s="37"/>
      <c r="I49435" s="37"/>
      <c r="J49435" s="26"/>
      <c r="K49435" s="37"/>
    </row>
    <row r="49436" spans="6:11" x14ac:dyDescent="0.25">
      <c r="F49436" s="25"/>
      <c r="G49436" s="27"/>
      <c r="H49436" s="37"/>
      <c r="I49436" s="37"/>
      <c r="J49436" s="26"/>
      <c r="K49436" s="37"/>
    </row>
    <row r="49437" spans="6:11" x14ac:dyDescent="0.25">
      <c r="F49437" s="25"/>
      <c r="G49437" s="27"/>
      <c r="H49437" s="37"/>
      <c r="I49437" s="37"/>
      <c r="J49437" s="26"/>
      <c r="K49437" s="37"/>
    </row>
    <row r="49438" spans="6:11" x14ac:dyDescent="0.25">
      <c r="F49438" s="25"/>
      <c r="G49438" s="27"/>
      <c r="H49438" s="37"/>
      <c r="I49438" s="37"/>
      <c r="J49438" s="26"/>
      <c r="K49438" s="37"/>
    </row>
    <row r="49439" spans="6:11" x14ac:dyDescent="0.25">
      <c r="F49439" s="25"/>
      <c r="G49439" s="27"/>
      <c r="H49439" s="37"/>
      <c r="I49439" s="37"/>
      <c r="J49439" s="26"/>
      <c r="K49439" s="37"/>
    </row>
    <row r="49440" spans="6:11" x14ac:dyDescent="0.25">
      <c r="F49440" s="25"/>
      <c r="G49440" s="27"/>
      <c r="H49440" s="37"/>
      <c r="I49440" s="37"/>
      <c r="J49440" s="26"/>
      <c r="K49440" s="37"/>
    </row>
    <row r="49441" spans="6:11" x14ac:dyDescent="0.25">
      <c r="F49441" s="25"/>
      <c r="G49441" s="27"/>
      <c r="H49441" s="37"/>
      <c r="I49441" s="37"/>
      <c r="J49441" s="26"/>
      <c r="K49441" s="37"/>
    </row>
    <row r="49442" spans="6:11" x14ac:dyDescent="0.25">
      <c r="F49442" s="25"/>
      <c r="G49442" s="27"/>
      <c r="H49442" s="37"/>
      <c r="I49442" s="37"/>
      <c r="J49442" s="26"/>
      <c r="K49442" s="37"/>
    </row>
    <row r="49443" spans="6:11" x14ac:dyDescent="0.25">
      <c r="F49443" s="25"/>
      <c r="G49443" s="27"/>
      <c r="H49443" s="37"/>
      <c r="I49443" s="37"/>
      <c r="J49443" s="26"/>
      <c r="K49443" s="37"/>
    </row>
    <row r="49444" spans="6:11" x14ac:dyDescent="0.25">
      <c r="F49444" s="25"/>
      <c r="G49444" s="27"/>
      <c r="H49444" s="37"/>
      <c r="I49444" s="37"/>
      <c r="J49444" s="26"/>
      <c r="K49444" s="37"/>
    </row>
    <row r="49445" spans="6:11" x14ac:dyDescent="0.25">
      <c r="F49445" s="25"/>
      <c r="G49445" s="27"/>
      <c r="H49445" s="37"/>
      <c r="I49445" s="37"/>
      <c r="J49445" s="26"/>
      <c r="K49445" s="37"/>
    </row>
    <row r="49446" spans="6:11" x14ac:dyDescent="0.25">
      <c r="F49446" s="25"/>
      <c r="G49446" s="27"/>
      <c r="H49446" s="37"/>
      <c r="I49446" s="37"/>
      <c r="J49446" s="26"/>
      <c r="K49446" s="37"/>
    </row>
    <row r="49447" spans="6:11" x14ac:dyDescent="0.25">
      <c r="F49447" s="25"/>
      <c r="G49447" s="27"/>
      <c r="H49447" s="37"/>
      <c r="I49447" s="37"/>
      <c r="J49447" s="26"/>
      <c r="K49447" s="37"/>
    </row>
    <row r="49448" spans="6:11" x14ac:dyDescent="0.25">
      <c r="F49448" s="25"/>
      <c r="G49448" s="27"/>
      <c r="H49448" s="37"/>
      <c r="I49448" s="37"/>
      <c r="J49448" s="26"/>
      <c r="K49448" s="37"/>
    </row>
    <row r="49449" spans="6:11" x14ac:dyDescent="0.25">
      <c r="F49449" s="25"/>
      <c r="G49449" s="27"/>
      <c r="H49449" s="37"/>
      <c r="I49449" s="37"/>
      <c r="J49449" s="26"/>
      <c r="K49449" s="37"/>
    </row>
    <row r="49450" spans="6:11" x14ac:dyDescent="0.25">
      <c r="F49450" s="25"/>
      <c r="G49450" s="27"/>
      <c r="H49450" s="37"/>
      <c r="I49450" s="37"/>
      <c r="J49450" s="26"/>
      <c r="K49450" s="37"/>
    </row>
    <row r="49451" spans="6:11" x14ac:dyDescent="0.25">
      <c r="F49451" s="25"/>
      <c r="G49451" s="27"/>
      <c r="H49451" s="37"/>
      <c r="I49451" s="37"/>
      <c r="J49451" s="26"/>
      <c r="K49451" s="37"/>
    </row>
    <row r="49452" spans="6:11" x14ac:dyDescent="0.25">
      <c r="F49452" s="25"/>
      <c r="G49452" s="27"/>
      <c r="H49452" s="37"/>
      <c r="I49452" s="37"/>
      <c r="J49452" s="26"/>
      <c r="K49452" s="37"/>
    </row>
    <row r="49453" spans="6:11" x14ac:dyDescent="0.25">
      <c r="F49453" s="25"/>
      <c r="G49453" s="27"/>
      <c r="H49453" s="37"/>
      <c r="I49453" s="37"/>
      <c r="J49453" s="26"/>
      <c r="K49453" s="37"/>
    </row>
    <row r="49454" spans="6:11" x14ac:dyDescent="0.25">
      <c r="F49454" s="25"/>
      <c r="G49454" s="27"/>
      <c r="H49454" s="37"/>
      <c r="I49454" s="37"/>
      <c r="J49454" s="26"/>
      <c r="K49454" s="37"/>
    </row>
    <row r="49455" spans="6:11" x14ac:dyDescent="0.25">
      <c r="F49455" s="25"/>
      <c r="G49455" s="27"/>
      <c r="H49455" s="37"/>
      <c r="I49455" s="37"/>
      <c r="J49455" s="26"/>
      <c r="K49455" s="37"/>
    </row>
    <row r="49456" spans="6:11" x14ac:dyDescent="0.25">
      <c r="F49456" s="25"/>
      <c r="G49456" s="27"/>
      <c r="H49456" s="37"/>
      <c r="I49456" s="37"/>
      <c r="J49456" s="26"/>
      <c r="K49456" s="37"/>
    </row>
    <row r="49457" spans="6:11" x14ac:dyDescent="0.25">
      <c r="F49457" s="25"/>
      <c r="G49457" s="27"/>
      <c r="H49457" s="37"/>
      <c r="I49457" s="37"/>
      <c r="J49457" s="26"/>
      <c r="K49457" s="37"/>
    </row>
    <row r="49458" spans="6:11" x14ac:dyDescent="0.25">
      <c r="F49458" s="25"/>
      <c r="G49458" s="27"/>
      <c r="H49458" s="37"/>
      <c r="I49458" s="37"/>
      <c r="J49458" s="26"/>
      <c r="K49458" s="37"/>
    </row>
    <row r="49459" spans="6:11" x14ac:dyDescent="0.25">
      <c r="F49459" s="25"/>
      <c r="G49459" s="27"/>
      <c r="H49459" s="37"/>
      <c r="I49459" s="37"/>
      <c r="J49459" s="26"/>
      <c r="K49459" s="37"/>
    </row>
    <row r="49460" spans="6:11" x14ac:dyDescent="0.25">
      <c r="F49460" s="25"/>
      <c r="G49460" s="27"/>
      <c r="H49460" s="37"/>
      <c r="I49460" s="37"/>
      <c r="J49460" s="26"/>
      <c r="K49460" s="37"/>
    </row>
    <row r="49461" spans="6:11" x14ac:dyDescent="0.25">
      <c r="F49461" s="25"/>
      <c r="G49461" s="27"/>
      <c r="H49461" s="37"/>
      <c r="I49461" s="37"/>
      <c r="J49461" s="26"/>
      <c r="K49461" s="37"/>
    </row>
    <row r="49462" spans="6:11" x14ac:dyDescent="0.25">
      <c r="F49462" s="25"/>
      <c r="G49462" s="27"/>
      <c r="H49462" s="37"/>
      <c r="I49462" s="37"/>
      <c r="J49462" s="26"/>
      <c r="K49462" s="37"/>
    </row>
    <row r="49463" spans="6:11" x14ac:dyDescent="0.25">
      <c r="F49463" s="25"/>
      <c r="G49463" s="27"/>
      <c r="H49463" s="37"/>
      <c r="I49463" s="37"/>
      <c r="J49463" s="26"/>
      <c r="K49463" s="37"/>
    </row>
    <row r="49464" spans="6:11" x14ac:dyDescent="0.25">
      <c r="F49464" s="25"/>
      <c r="G49464" s="27"/>
      <c r="H49464" s="37"/>
      <c r="I49464" s="37"/>
      <c r="J49464" s="26"/>
      <c r="K49464" s="37"/>
    </row>
    <row r="49465" spans="6:11" x14ac:dyDescent="0.25">
      <c r="F49465" s="25"/>
      <c r="G49465" s="27"/>
      <c r="H49465" s="37"/>
      <c r="I49465" s="37"/>
      <c r="J49465" s="26"/>
      <c r="K49465" s="37"/>
    </row>
    <row r="49466" spans="6:11" x14ac:dyDescent="0.25">
      <c r="F49466" s="25"/>
      <c r="G49466" s="27"/>
      <c r="H49466" s="37"/>
      <c r="I49466" s="37"/>
      <c r="J49466" s="26"/>
      <c r="K49466" s="37"/>
    </row>
    <row r="49467" spans="6:11" x14ac:dyDescent="0.25">
      <c r="F49467" s="25"/>
      <c r="G49467" s="27"/>
      <c r="H49467" s="37"/>
      <c r="I49467" s="37"/>
      <c r="J49467" s="26"/>
      <c r="K49467" s="37"/>
    </row>
    <row r="49468" spans="6:11" x14ac:dyDescent="0.25">
      <c r="F49468" s="25"/>
      <c r="G49468" s="27"/>
      <c r="H49468" s="37"/>
      <c r="I49468" s="37"/>
      <c r="J49468" s="26"/>
      <c r="K49468" s="37"/>
    </row>
    <row r="49469" spans="6:11" x14ac:dyDescent="0.25">
      <c r="F49469" s="25"/>
      <c r="G49469" s="27"/>
      <c r="H49469" s="37"/>
      <c r="I49469" s="37"/>
      <c r="J49469" s="26"/>
      <c r="K49469" s="37"/>
    </row>
    <row r="49470" spans="6:11" x14ac:dyDescent="0.25">
      <c r="F49470" s="25"/>
      <c r="G49470" s="27"/>
      <c r="H49470" s="37"/>
      <c r="I49470" s="37"/>
      <c r="J49470" s="26"/>
      <c r="K49470" s="37"/>
    </row>
    <row r="49471" spans="6:11" x14ac:dyDescent="0.25">
      <c r="F49471" s="25"/>
      <c r="G49471" s="27"/>
      <c r="H49471" s="37"/>
      <c r="I49471" s="37"/>
      <c r="J49471" s="26"/>
      <c r="K49471" s="37"/>
    </row>
    <row r="49472" spans="6:11" x14ac:dyDescent="0.25">
      <c r="F49472" s="25"/>
      <c r="G49472" s="27"/>
      <c r="H49472" s="37"/>
      <c r="I49472" s="37"/>
      <c r="J49472" s="26"/>
      <c r="K49472" s="37"/>
    </row>
    <row r="49473" spans="6:11" x14ac:dyDescent="0.25">
      <c r="F49473" s="25"/>
      <c r="G49473" s="27"/>
      <c r="H49473" s="37"/>
      <c r="I49473" s="37"/>
      <c r="J49473" s="26"/>
      <c r="K49473" s="37"/>
    </row>
    <row r="49474" spans="6:11" x14ac:dyDescent="0.25">
      <c r="F49474" s="25"/>
      <c r="G49474" s="27"/>
      <c r="H49474" s="37"/>
      <c r="I49474" s="37"/>
      <c r="J49474" s="26"/>
      <c r="K49474" s="37"/>
    </row>
    <row r="49475" spans="6:11" x14ac:dyDescent="0.25">
      <c r="F49475" s="25"/>
      <c r="G49475" s="27"/>
      <c r="H49475" s="37"/>
      <c r="I49475" s="37"/>
      <c r="J49475" s="26"/>
      <c r="K49475" s="37"/>
    </row>
    <row r="49476" spans="6:11" x14ac:dyDescent="0.25">
      <c r="F49476" s="25"/>
      <c r="G49476" s="27"/>
      <c r="H49476" s="37"/>
      <c r="I49476" s="37"/>
      <c r="J49476" s="26"/>
      <c r="K49476" s="37"/>
    </row>
    <row r="49477" spans="6:11" x14ac:dyDescent="0.25">
      <c r="F49477" s="25"/>
      <c r="G49477" s="27"/>
      <c r="H49477" s="37"/>
      <c r="I49477" s="37"/>
      <c r="J49477" s="26"/>
      <c r="K49477" s="37"/>
    </row>
    <row r="49478" spans="6:11" x14ac:dyDescent="0.25">
      <c r="F49478" s="25"/>
      <c r="G49478" s="27"/>
      <c r="H49478" s="37"/>
      <c r="I49478" s="37"/>
      <c r="J49478" s="26"/>
      <c r="K49478" s="37"/>
    </row>
    <row r="49479" spans="6:11" x14ac:dyDescent="0.25">
      <c r="F49479" s="25"/>
      <c r="G49479" s="27"/>
      <c r="H49479" s="37"/>
      <c r="I49479" s="37"/>
      <c r="J49479" s="26"/>
      <c r="K49479" s="37"/>
    </row>
    <row r="49480" spans="6:11" x14ac:dyDescent="0.25">
      <c r="F49480" s="25"/>
      <c r="G49480" s="27"/>
      <c r="H49480" s="37"/>
      <c r="I49480" s="37"/>
      <c r="J49480" s="26"/>
      <c r="K49480" s="37"/>
    </row>
    <row r="49481" spans="6:11" x14ac:dyDescent="0.25">
      <c r="F49481" s="25"/>
      <c r="G49481" s="27"/>
      <c r="H49481" s="37"/>
      <c r="I49481" s="37"/>
      <c r="J49481" s="26"/>
      <c r="K49481" s="37"/>
    </row>
    <row r="49482" spans="6:11" x14ac:dyDescent="0.25">
      <c r="F49482" s="25"/>
      <c r="G49482" s="27"/>
      <c r="H49482" s="37"/>
      <c r="I49482" s="37"/>
      <c r="J49482" s="26"/>
      <c r="K49482" s="37"/>
    </row>
    <row r="49483" spans="6:11" x14ac:dyDescent="0.25">
      <c r="F49483" s="25"/>
      <c r="G49483" s="27"/>
      <c r="H49483" s="37"/>
      <c r="I49483" s="37"/>
      <c r="J49483" s="26"/>
      <c r="K49483" s="37"/>
    </row>
    <row r="49484" spans="6:11" x14ac:dyDescent="0.25">
      <c r="F49484" s="25"/>
      <c r="G49484" s="27"/>
      <c r="H49484" s="37"/>
      <c r="I49484" s="37"/>
      <c r="J49484" s="26"/>
      <c r="K49484" s="37"/>
    </row>
    <row r="49485" spans="6:11" x14ac:dyDescent="0.25">
      <c r="F49485" s="25"/>
      <c r="G49485" s="27"/>
      <c r="H49485" s="37"/>
      <c r="I49485" s="37"/>
      <c r="J49485" s="26"/>
      <c r="K49485" s="37"/>
    </row>
    <row r="49486" spans="6:11" x14ac:dyDescent="0.25">
      <c r="F49486" s="25"/>
      <c r="G49486" s="27"/>
      <c r="H49486" s="37"/>
      <c r="I49486" s="37"/>
      <c r="J49486" s="26"/>
      <c r="K49486" s="37"/>
    </row>
    <row r="49487" spans="6:11" x14ac:dyDescent="0.25">
      <c r="F49487" s="25"/>
      <c r="G49487" s="27"/>
      <c r="H49487" s="37"/>
      <c r="I49487" s="37"/>
      <c r="J49487" s="26"/>
      <c r="K49487" s="37"/>
    </row>
    <row r="49488" spans="6:11" x14ac:dyDescent="0.25">
      <c r="F49488" s="25"/>
      <c r="G49488" s="27"/>
      <c r="H49488" s="37"/>
      <c r="I49488" s="37"/>
      <c r="J49488" s="26"/>
      <c r="K49488" s="37"/>
    </row>
    <row r="49489" spans="6:11" x14ac:dyDescent="0.25">
      <c r="F49489" s="25"/>
      <c r="G49489" s="27"/>
      <c r="H49489" s="37"/>
      <c r="I49489" s="37"/>
      <c r="J49489" s="26"/>
      <c r="K49489" s="37"/>
    </row>
    <row r="49490" spans="6:11" x14ac:dyDescent="0.25">
      <c r="F49490" s="25"/>
      <c r="G49490" s="27"/>
      <c r="H49490" s="37"/>
      <c r="I49490" s="37"/>
      <c r="J49490" s="26"/>
      <c r="K49490" s="37"/>
    </row>
    <row r="49491" spans="6:11" x14ac:dyDescent="0.25">
      <c r="F49491" s="25"/>
      <c r="G49491" s="27"/>
      <c r="H49491" s="37"/>
      <c r="I49491" s="37"/>
      <c r="J49491" s="26"/>
      <c r="K49491" s="37"/>
    </row>
    <row r="49492" spans="6:11" x14ac:dyDescent="0.25">
      <c r="F49492" s="25"/>
      <c r="G49492" s="27"/>
      <c r="H49492" s="37"/>
      <c r="I49492" s="37"/>
      <c r="J49492" s="26"/>
      <c r="K49492" s="37"/>
    </row>
    <row r="49493" spans="6:11" x14ac:dyDescent="0.25">
      <c r="F49493" s="25"/>
      <c r="G49493" s="27"/>
      <c r="H49493" s="37"/>
      <c r="I49493" s="37"/>
      <c r="J49493" s="26"/>
      <c r="K49493" s="37"/>
    </row>
    <row r="49494" spans="6:11" x14ac:dyDescent="0.25">
      <c r="F49494" s="25"/>
      <c r="G49494" s="27"/>
      <c r="H49494" s="37"/>
      <c r="I49494" s="37"/>
      <c r="J49494" s="26"/>
      <c r="K49494" s="37"/>
    </row>
    <row r="49495" spans="6:11" x14ac:dyDescent="0.25">
      <c r="F49495" s="25"/>
      <c r="G49495" s="27"/>
      <c r="H49495" s="37"/>
      <c r="I49495" s="37"/>
      <c r="J49495" s="26"/>
      <c r="K49495" s="37"/>
    </row>
    <row r="49496" spans="6:11" x14ac:dyDescent="0.25">
      <c r="F49496" s="25"/>
      <c r="G49496" s="27"/>
      <c r="H49496" s="37"/>
      <c r="I49496" s="37"/>
      <c r="J49496" s="26"/>
      <c r="K49496" s="37"/>
    </row>
    <row r="49497" spans="6:11" x14ac:dyDescent="0.25">
      <c r="F49497" s="25"/>
      <c r="G49497" s="27"/>
      <c r="H49497" s="37"/>
      <c r="I49497" s="37"/>
      <c r="J49497" s="26"/>
      <c r="K49497" s="37"/>
    </row>
    <row r="49498" spans="6:11" x14ac:dyDescent="0.25">
      <c r="F49498" s="25"/>
      <c r="G49498" s="27"/>
      <c r="H49498" s="37"/>
      <c r="I49498" s="37"/>
      <c r="J49498" s="26"/>
      <c r="K49498" s="37"/>
    </row>
    <row r="49499" spans="6:11" x14ac:dyDescent="0.25">
      <c r="F49499" s="25"/>
      <c r="G49499" s="27"/>
      <c r="H49499" s="37"/>
      <c r="I49499" s="37"/>
      <c r="J49499" s="26"/>
      <c r="K49499" s="37"/>
    </row>
    <row r="49500" spans="6:11" x14ac:dyDescent="0.25">
      <c r="F49500" s="25"/>
      <c r="G49500" s="27"/>
      <c r="H49500" s="37"/>
      <c r="I49500" s="37"/>
      <c r="J49500" s="26"/>
      <c r="K49500" s="37"/>
    </row>
    <row r="49501" spans="6:11" x14ac:dyDescent="0.25">
      <c r="F49501" s="25"/>
      <c r="G49501" s="27"/>
      <c r="H49501" s="37"/>
      <c r="I49501" s="37"/>
      <c r="J49501" s="26"/>
      <c r="K49501" s="37"/>
    </row>
    <row r="49502" spans="6:11" x14ac:dyDescent="0.25">
      <c r="F49502" s="25"/>
      <c r="G49502" s="27"/>
      <c r="H49502" s="37"/>
      <c r="I49502" s="37"/>
      <c r="J49502" s="26"/>
      <c r="K49502" s="37"/>
    </row>
    <row r="49503" spans="6:11" x14ac:dyDescent="0.25">
      <c r="F49503" s="25"/>
      <c r="G49503" s="27"/>
      <c r="H49503" s="37"/>
      <c r="I49503" s="37"/>
      <c r="J49503" s="26"/>
      <c r="K49503" s="37"/>
    </row>
    <row r="49504" spans="6:11" x14ac:dyDescent="0.25">
      <c r="F49504" s="25"/>
      <c r="G49504" s="27"/>
      <c r="H49504" s="37"/>
      <c r="I49504" s="37"/>
      <c r="J49504" s="26"/>
      <c r="K49504" s="37"/>
    </row>
    <row r="49505" spans="6:11" x14ac:dyDescent="0.25">
      <c r="F49505" s="25"/>
      <c r="G49505" s="27"/>
      <c r="H49505" s="37"/>
      <c r="I49505" s="37"/>
      <c r="J49505" s="26"/>
      <c r="K49505" s="37"/>
    </row>
    <row r="49506" spans="6:11" x14ac:dyDescent="0.25">
      <c r="F49506" s="25"/>
      <c r="G49506" s="27"/>
      <c r="H49506" s="37"/>
      <c r="I49506" s="37"/>
      <c r="J49506" s="26"/>
      <c r="K49506" s="37"/>
    </row>
    <row r="49507" spans="6:11" x14ac:dyDescent="0.25">
      <c r="F49507" s="25"/>
      <c r="G49507" s="27"/>
      <c r="H49507" s="37"/>
      <c r="I49507" s="37"/>
      <c r="J49507" s="26"/>
      <c r="K49507" s="37"/>
    </row>
    <row r="49508" spans="6:11" x14ac:dyDescent="0.25">
      <c r="F49508" s="25"/>
      <c r="G49508" s="27"/>
      <c r="H49508" s="37"/>
      <c r="I49508" s="37"/>
      <c r="J49508" s="26"/>
      <c r="K49508" s="37"/>
    </row>
    <row r="49509" spans="6:11" x14ac:dyDescent="0.25">
      <c r="F49509" s="25"/>
      <c r="G49509" s="27"/>
      <c r="H49509" s="37"/>
      <c r="I49509" s="37"/>
      <c r="J49509" s="26"/>
      <c r="K49509" s="37"/>
    </row>
    <row r="49510" spans="6:11" x14ac:dyDescent="0.25">
      <c r="F49510" s="25"/>
      <c r="G49510" s="27"/>
      <c r="H49510" s="37"/>
      <c r="I49510" s="37"/>
      <c r="J49510" s="26"/>
      <c r="K49510" s="37"/>
    </row>
    <row r="49511" spans="6:11" x14ac:dyDescent="0.25">
      <c r="F49511" s="25"/>
      <c r="G49511" s="27"/>
      <c r="H49511" s="37"/>
      <c r="I49511" s="37"/>
      <c r="J49511" s="26"/>
      <c r="K49511" s="37"/>
    </row>
    <row r="49512" spans="6:11" x14ac:dyDescent="0.25">
      <c r="F49512" s="25"/>
      <c r="G49512" s="27"/>
      <c r="H49512" s="37"/>
      <c r="I49512" s="37"/>
      <c r="J49512" s="26"/>
      <c r="K49512" s="37"/>
    </row>
    <row r="49513" spans="6:11" x14ac:dyDescent="0.25">
      <c r="F49513" s="25"/>
      <c r="G49513" s="27"/>
      <c r="H49513" s="37"/>
      <c r="I49513" s="37"/>
      <c r="J49513" s="26"/>
      <c r="K49513" s="37"/>
    </row>
    <row r="49514" spans="6:11" x14ac:dyDescent="0.25">
      <c r="F49514" s="25"/>
      <c r="G49514" s="27"/>
      <c r="H49514" s="37"/>
      <c r="I49514" s="37"/>
      <c r="J49514" s="26"/>
      <c r="K49514" s="37"/>
    </row>
    <row r="49515" spans="6:11" x14ac:dyDescent="0.25">
      <c r="F49515" s="25"/>
      <c r="G49515" s="27"/>
      <c r="H49515" s="37"/>
      <c r="I49515" s="37"/>
      <c r="J49515" s="26"/>
      <c r="K49515" s="37"/>
    </row>
    <row r="49516" spans="6:11" x14ac:dyDescent="0.25">
      <c r="F49516" s="25"/>
      <c r="G49516" s="27"/>
      <c r="H49516" s="37"/>
      <c r="I49516" s="37"/>
      <c r="J49516" s="26"/>
      <c r="K49516" s="37"/>
    </row>
    <row r="49517" spans="6:11" x14ac:dyDescent="0.25">
      <c r="F49517" s="25"/>
      <c r="G49517" s="27"/>
      <c r="H49517" s="37"/>
      <c r="I49517" s="37"/>
      <c r="J49517" s="26"/>
      <c r="K49517" s="37"/>
    </row>
    <row r="49518" spans="6:11" x14ac:dyDescent="0.25">
      <c r="F49518" s="25"/>
      <c r="G49518" s="27"/>
      <c r="H49518" s="37"/>
      <c r="I49518" s="37"/>
      <c r="J49518" s="26"/>
      <c r="K49518" s="37"/>
    </row>
    <row r="49519" spans="6:11" x14ac:dyDescent="0.25">
      <c r="F49519" s="25"/>
      <c r="G49519" s="27"/>
      <c r="H49519" s="37"/>
      <c r="I49519" s="37"/>
      <c r="J49519" s="26"/>
      <c r="K49519" s="37"/>
    </row>
    <row r="49520" spans="6:11" x14ac:dyDescent="0.25">
      <c r="F49520" s="25"/>
      <c r="G49520" s="27"/>
      <c r="H49520" s="37"/>
      <c r="I49520" s="37"/>
      <c r="J49520" s="26"/>
      <c r="K49520" s="37"/>
    </row>
    <row r="49521" spans="6:11" x14ac:dyDescent="0.25">
      <c r="F49521" s="25"/>
      <c r="G49521" s="27"/>
      <c r="H49521" s="37"/>
      <c r="I49521" s="37"/>
      <c r="J49521" s="26"/>
      <c r="K49521" s="37"/>
    </row>
    <row r="49522" spans="6:11" x14ac:dyDescent="0.25">
      <c r="F49522" s="25"/>
      <c r="G49522" s="27"/>
      <c r="H49522" s="37"/>
      <c r="I49522" s="37"/>
      <c r="J49522" s="26"/>
      <c r="K49522" s="37"/>
    </row>
    <row r="49523" spans="6:11" x14ac:dyDescent="0.25">
      <c r="F49523" s="25"/>
      <c r="G49523" s="27"/>
      <c r="H49523" s="37"/>
      <c r="I49523" s="37"/>
      <c r="J49523" s="26"/>
      <c r="K49523" s="37"/>
    </row>
    <row r="49524" spans="6:11" x14ac:dyDescent="0.25">
      <c r="F49524" s="25"/>
      <c r="G49524" s="27"/>
      <c r="H49524" s="37"/>
      <c r="I49524" s="37"/>
      <c r="J49524" s="26"/>
      <c r="K49524" s="37"/>
    </row>
    <row r="49525" spans="6:11" x14ac:dyDescent="0.25">
      <c r="F49525" s="25"/>
      <c r="G49525" s="27"/>
      <c r="H49525" s="37"/>
      <c r="I49525" s="37"/>
      <c r="J49525" s="26"/>
      <c r="K49525" s="37"/>
    </row>
    <row r="49526" spans="6:11" x14ac:dyDescent="0.25">
      <c r="F49526" s="25"/>
      <c r="G49526" s="27"/>
      <c r="H49526" s="37"/>
      <c r="I49526" s="37"/>
      <c r="J49526" s="26"/>
      <c r="K49526" s="37"/>
    </row>
    <row r="49527" spans="6:11" x14ac:dyDescent="0.25">
      <c r="F49527" s="25"/>
      <c r="G49527" s="27"/>
      <c r="H49527" s="37"/>
      <c r="I49527" s="37"/>
      <c r="J49527" s="26"/>
      <c r="K49527" s="37"/>
    </row>
    <row r="49528" spans="6:11" x14ac:dyDescent="0.25">
      <c r="F49528" s="25"/>
      <c r="G49528" s="27"/>
      <c r="H49528" s="37"/>
      <c r="I49528" s="37"/>
      <c r="J49528" s="26"/>
      <c r="K49528" s="37"/>
    </row>
    <row r="49529" spans="6:11" x14ac:dyDescent="0.25">
      <c r="F49529" s="25"/>
      <c r="G49529" s="27"/>
      <c r="H49529" s="37"/>
      <c r="I49529" s="37"/>
      <c r="J49529" s="26"/>
      <c r="K49529" s="37"/>
    </row>
    <row r="49530" spans="6:11" x14ac:dyDescent="0.25">
      <c r="F49530" s="25"/>
      <c r="G49530" s="27"/>
      <c r="H49530" s="37"/>
      <c r="I49530" s="37"/>
      <c r="J49530" s="26"/>
      <c r="K49530" s="37"/>
    </row>
    <row r="49531" spans="6:11" x14ac:dyDescent="0.25">
      <c r="F49531" s="25"/>
      <c r="G49531" s="27"/>
      <c r="H49531" s="37"/>
      <c r="I49531" s="37"/>
      <c r="J49531" s="26"/>
      <c r="K49531" s="37"/>
    </row>
    <row r="49532" spans="6:11" x14ac:dyDescent="0.25">
      <c r="F49532" s="25"/>
      <c r="G49532" s="27"/>
      <c r="H49532" s="37"/>
      <c r="I49532" s="37"/>
      <c r="J49532" s="26"/>
      <c r="K49532" s="37"/>
    </row>
    <row r="49533" spans="6:11" x14ac:dyDescent="0.25">
      <c r="F49533" s="25"/>
      <c r="G49533" s="27"/>
      <c r="H49533" s="37"/>
      <c r="I49533" s="37"/>
      <c r="J49533" s="26"/>
      <c r="K49533" s="37"/>
    </row>
    <row r="49534" spans="6:11" x14ac:dyDescent="0.25">
      <c r="F49534" s="25"/>
      <c r="G49534" s="27"/>
      <c r="H49534" s="37"/>
      <c r="I49534" s="37"/>
      <c r="J49534" s="26"/>
      <c r="K49534" s="37"/>
    </row>
    <row r="49535" spans="6:11" x14ac:dyDescent="0.25">
      <c r="F49535" s="25"/>
      <c r="G49535" s="27"/>
      <c r="H49535" s="37"/>
      <c r="I49535" s="37"/>
      <c r="J49535" s="26"/>
      <c r="K49535" s="37"/>
    </row>
    <row r="49536" spans="6:11" x14ac:dyDescent="0.25">
      <c r="F49536" s="25"/>
      <c r="G49536" s="27"/>
      <c r="H49536" s="37"/>
      <c r="I49536" s="37"/>
      <c r="J49536" s="26"/>
      <c r="K49536" s="37"/>
    </row>
    <row r="49537" spans="6:11" x14ac:dyDescent="0.25">
      <c r="F49537" s="25"/>
      <c r="G49537" s="27"/>
      <c r="H49537" s="37"/>
      <c r="I49537" s="37"/>
      <c r="J49537" s="26"/>
      <c r="K49537" s="37"/>
    </row>
    <row r="49538" spans="6:11" x14ac:dyDescent="0.25">
      <c r="F49538" s="25"/>
      <c r="G49538" s="27"/>
      <c r="H49538" s="37"/>
      <c r="I49538" s="37"/>
      <c r="J49538" s="26"/>
      <c r="K49538" s="37"/>
    </row>
    <row r="49539" spans="6:11" x14ac:dyDescent="0.25">
      <c r="F49539" s="25"/>
      <c r="G49539" s="27"/>
      <c r="H49539" s="37"/>
      <c r="I49539" s="37"/>
      <c r="J49539" s="26"/>
      <c r="K49539" s="37"/>
    </row>
    <row r="49540" spans="6:11" x14ac:dyDescent="0.25">
      <c r="F49540" s="25"/>
      <c r="G49540" s="27"/>
      <c r="H49540" s="37"/>
      <c r="I49540" s="37"/>
      <c r="J49540" s="26"/>
      <c r="K49540" s="37"/>
    </row>
    <row r="49541" spans="6:11" x14ac:dyDescent="0.25">
      <c r="F49541" s="25"/>
      <c r="G49541" s="27"/>
      <c r="H49541" s="37"/>
      <c r="I49541" s="37"/>
      <c r="J49541" s="26"/>
      <c r="K49541" s="37"/>
    </row>
    <row r="49542" spans="6:11" x14ac:dyDescent="0.25">
      <c r="F49542" s="25"/>
      <c r="G49542" s="27"/>
      <c r="H49542" s="37"/>
      <c r="I49542" s="37"/>
      <c r="J49542" s="26"/>
      <c r="K49542" s="37"/>
    </row>
    <row r="49543" spans="6:11" x14ac:dyDescent="0.25">
      <c r="F49543" s="25"/>
      <c r="G49543" s="27"/>
      <c r="H49543" s="37"/>
      <c r="I49543" s="37"/>
      <c r="J49543" s="26"/>
      <c r="K49543" s="37"/>
    </row>
    <row r="49544" spans="6:11" x14ac:dyDescent="0.25">
      <c r="F49544" s="25"/>
      <c r="G49544" s="27"/>
      <c r="H49544" s="37"/>
      <c r="I49544" s="37"/>
      <c r="J49544" s="26"/>
      <c r="K49544" s="37"/>
    </row>
    <row r="49545" spans="6:11" x14ac:dyDescent="0.25">
      <c r="F49545" s="25"/>
      <c r="G49545" s="27"/>
      <c r="H49545" s="37"/>
      <c r="I49545" s="37"/>
      <c r="J49545" s="26"/>
      <c r="K49545" s="37"/>
    </row>
    <row r="49546" spans="6:11" x14ac:dyDescent="0.25">
      <c r="F49546" s="25"/>
      <c r="G49546" s="27"/>
      <c r="H49546" s="37"/>
      <c r="I49546" s="37"/>
      <c r="J49546" s="26"/>
      <c r="K49546" s="37"/>
    </row>
    <row r="49547" spans="6:11" x14ac:dyDescent="0.25">
      <c r="F49547" s="25"/>
      <c r="G49547" s="27"/>
      <c r="H49547" s="37"/>
      <c r="I49547" s="37"/>
      <c r="J49547" s="26"/>
      <c r="K49547" s="37"/>
    </row>
    <row r="49548" spans="6:11" x14ac:dyDescent="0.25">
      <c r="F49548" s="25"/>
      <c r="G49548" s="27"/>
      <c r="H49548" s="37"/>
      <c r="I49548" s="37"/>
      <c r="J49548" s="26"/>
      <c r="K49548" s="37"/>
    </row>
    <row r="49549" spans="6:11" x14ac:dyDescent="0.25">
      <c r="F49549" s="25"/>
      <c r="G49549" s="27"/>
      <c r="H49549" s="37"/>
      <c r="I49549" s="37"/>
      <c r="J49549" s="26"/>
      <c r="K49549" s="37"/>
    </row>
    <row r="49550" spans="6:11" x14ac:dyDescent="0.25">
      <c r="F49550" s="25"/>
      <c r="G49550" s="27"/>
      <c r="H49550" s="37"/>
      <c r="I49550" s="37"/>
      <c r="J49550" s="26"/>
      <c r="K49550" s="37"/>
    </row>
    <row r="49551" spans="6:11" x14ac:dyDescent="0.25">
      <c r="F49551" s="25"/>
      <c r="G49551" s="27"/>
      <c r="H49551" s="37"/>
      <c r="I49551" s="37"/>
      <c r="J49551" s="26"/>
      <c r="K49551" s="37"/>
    </row>
    <row r="49552" spans="6:11" x14ac:dyDescent="0.25">
      <c r="F49552" s="25"/>
      <c r="G49552" s="27"/>
      <c r="H49552" s="37"/>
      <c r="I49552" s="37"/>
      <c r="J49552" s="26"/>
      <c r="K49552" s="37"/>
    </row>
    <row r="49553" spans="6:11" x14ac:dyDescent="0.25">
      <c r="F49553" s="25"/>
      <c r="G49553" s="27"/>
      <c r="H49553" s="37"/>
      <c r="I49553" s="37"/>
      <c r="J49553" s="26"/>
      <c r="K49553" s="37"/>
    </row>
    <row r="49554" spans="6:11" x14ac:dyDescent="0.25">
      <c r="F49554" s="25"/>
      <c r="G49554" s="27"/>
      <c r="H49554" s="37"/>
      <c r="I49554" s="37"/>
      <c r="J49554" s="26"/>
      <c r="K49554" s="37"/>
    </row>
    <row r="49555" spans="6:11" x14ac:dyDescent="0.25">
      <c r="F49555" s="25"/>
      <c r="G49555" s="27"/>
      <c r="H49555" s="37"/>
      <c r="I49555" s="37"/>
      <c r="J49555" s="26"/>
      <c r="K49555" s="37"/>
    </row>
    <row r="49556" spans="6:11" x14ac:dyDescent="0.25">
      <c r="F49556" s="25"/>
      <c r="G49556" s="27"/>
      <c r="H49556" s="37"/>
      <c r="I49556" s="37"/>
      <c r="J49556" s="26"/>
      <c r="K49556" s="37"/>
    </row>
    <row r="49557" spans="6:11" x14ac:dyDescent="0.25">
      <c r="F49557" s="25"/>
      <c r="G49557" s="27"/>
      <c r="H49557" s="37"/>
      <c r="I49557" s="37"/>
      <c r="J49557" s="26"/>
      <c r="K49557" s="37"/>
    </row>
    <row r="49558" spans="6:11" x14ac:dyDescent="0.25">
      <c r="F49558" s="25"/>
      <c r="G49558" s="27"/>
      <c r="H49558" s="37"/>
      <c r="I49558" s="37"/>
      <c r="J49558" s="26"/>
      <c r="K49558" s="37"/>
    </row>
    <row r="49559" spans="6:11" x14ac:dyDescent="0.25">
      <c r="F49559" s="25"/>
      <c r="G49559" s="27"/>
      <c r="H49559" s="37"/>
      <c r="I49559" s="37"/>
      <c r="J49559" s="26"/>
      <c r="K49559" s="37"/>
    </row>
    <row r="49560" spans="6:11" x14ac:dyDescent="0.25">
      <c r="F49560" s="25"/>
      <c r="G49560" s="27"/>
      <c r="H49560" s="37"/>
      <c r="I49560" s="37"/>
      <c r="J49560" s="26"/>
      <c r="K49560" s="37"/>
    </row>
    <row r="49561" spans="6:11" x14ac:dyDescent="0.25">
      <c r="F49561" s="25"/>
      <c r="G49561" s="27"/>
      <c r="H49561" s="37"/>
      <c r="I49561" s="37"/>
      <c r="J49561" s="26"/>
      <c r="K49561" s="37"/>
    </row>
    <row r="49562" spans="6:11" x14ac:dyDescent="0.25">
      <c r="F49562" s="25"/>
      <c r="G49562" s="27"/>
      <c r="H49562" s="37"/>
      <c r="I49562" s="37"/>
      <c r="J49562" s="26"/>
      <c r="K49562" s="37"/>
    </row>
    <row r="49563" spans="6:11" x14ac:dyDescent="0.25">
      <c r="F49563" s="25"/>
      <c r="G49563" s="27"/>
      <c r="H49563" s="37"/>
      <c r="I49563" s="37"/>
      <c r="J49563" s="26"/>
      <c r="K49563" s="37"/>
    </row>
    <row r="49564" spans="6:11" x14ac:dyDescent="0.25">
      <c r="F49564" s="25"/>
      <c r="G49564" s="27"/>
      <c r="H49564" s="37"/>
      <c r="I49564" s="37"/>
      <c r="J49564" s="26"/>
      <c r="K49564" s="37"/>
    </row>
    <row r="49565" spans="6:11" x14ac:dyDescent="0.25">
      <c r="F49565" s="25"/>
      <c r="G49565" s="27"/>
      <c r="H49565" s="37"/>
      <c r="I49565" s="37"/>
      <c r="J49565" s="26"/>
      <c r="K49565" s="37"/>
    </row>
    <row r="49566" spans="6:11" x14ac:dyDescent="0.25">
      <c r="F49566" s="25"/>
      <c r="G49566" s="27"/>
      <c r="H49566" s="37"/>
      <c r="I49566" s="37"/>
      <c r="J49566" s="26"/>
      <c r="K49566" s="37"/>
    </row>
    <row r="49567" spans="6:11" x14ac:dyDescent="0.25">
      <c r="F49567" s="25"/>
      <c r="G49567" s="27"/>
      <c r="H49567" s="37"/>
      <c r="I49567" s="37"/>
      <c r="J49567" s="26"/>
      <c r="K49567" s="37"/>
    </row>
    <row r="49568" spans="6:11" x14ac:dyDescent="0.25">
      <c r="F49568" s="25"/>
      <c r="G49568" s="27"/>
      <c r="H49568" s="37"/>
      <c r="I49568" s="37"/>
      <c r="J49568" s="26"/>
      <c r="K49568" s="37"/>
    </row>
    <row r="49569" spans="6:11" x14ac:dyDescent="0.25">
      <c r="F49569" s="25"/>
      <c r="G49569" s="27"/>
      <c r="H49569" s="37"/>
      <c r="I49569" s="37"/>
      <c r="J49569" s="26"/>
      <c r="K49569" s="37"/>
    </row>
    <row r="49570" spans="6:11" x14ac:dyDescent="0.25">
      <c r="F49570" s="25"/>
      <c r="G49570" s="27"/>
      <c r="H49570" s="37"/>
      <c r="I49570" s="37"/>
      <c r="J49570" s="26"/>
      <c r="K49570" s="37"/>
    </row>
    <row r="49571" spans="6:11" x14ac:dyDescent="0.25">
      <c r="F49571" s="25"/>
      <c r="G49571" s="27"/>
      <c r="H49571" s="37"/>
      <c r="I49571" s="37"/>
      <c r="J49571" s="26"/>
      <c r="K49571" s="37"/>
    </row>
    <row r="49572" spans="6:11" x14ac:dyDescent="0.25">
      <c r="F49572" s="25"/>
      <c r="G49572" s="27"/>
      <c r="H49572" s="37"/>
      <c r="I49572" s="37"/>
      <c r="J49572" s="26"/>
      <c r="K49572" s="37"/>
    </row>
    <row r="49573" spans="6:11" x14ac:dyDescent="0.25">
      <c r="F49573" s="25"/>
      <c r="G49573" s="27"/>
      <c r="H49573" s="37"/>
      <c r="I49573" s="37"/>
      <c r="J49573" s="26"/>
      <c r="K49573" s="37"/>
    </row>
    <row r="49574" spans="6:11" x14ac:dyDescent="0.25">
      <c r="F49574" s="25"/>
      <c r="G49574" s="27"/>
      <c r="H49574" s="37"/>
      <c r="I49574" s="37"/>
      <c r="J49574" s="26"/>
      <c r="K49574" s="37"/>
    </row>
    <row r="49575" spans="6:11" x14ac:dyDescent="0.25">
      <c r="F49575" s="25"/>
      <c r="G49575" s="27"/>
      <c r="H49575" s="37"/>
      <c r="I49575" s="37"/>
      <c r="J49575" s="26"/>
      <c r="K49575" s="37"/>
    </row>
    <row r="49576" spans="6:11" x14ac:dyDescent="0.25">
      <c r="F49576" s="25"/>
      <c r="G49576" s="27"/>
      <c r="H49576" s="37"/>
      <c r="I49576" s="37"/>
      <c r="J49576" s="26"/>
      <c r="K49576" s="37"/>
    </row>
    <row r="49577" spans="6:11" x14ac:dyDescent="0.25">
      <c r="F49577" s="25"/>
      <c r="G49577" s="27"/>
      <c r="H49577" s="37"/>
      <c r="I49577" s="37"/>
      <c r="J49577" s="26"/>
      <c r="K49577" s="37"/>
    </row>
    <row r="49578" spans="6:11" x14ac:dyDescent="0.25">
      <c r="F49578" s="25"/>
      <c r="G49578" s="27"/>
      <c r="H49578" s="37"/>
      <c r="I49578" s="37"/>
      <c r="J49578" s="26"/>
      <c r="K49578" s="37"/>
    </row>
    <row r="49579" spans="6:11" x14ac:dyDescent="0.25">
      <c r="F49579" s="25"/>
      <c r="G49579" s="27"/>
      <c r="H49579" s="37"/>
      <c r="I49579" s="37"/>
      <c r="J49579" s="26"/>
      <c r="K49579" s="37"/>
    </row>
    <row r="49580" spans="6:11" x14ac:dyDescent="0.25">
      <c r="F49580" s="25"/>
      <c r="G49580" s="27"/>
      <c r="H49580" s="37"/>
      <c r="I49580" s="37"/>
      <c r="J49580" s="26"/>
      <c r="K49580" s="37"/>
    </row>
    <row r="49581" spans="6:11" x14ac:dyDescent="0.25">
      <c r="F49581" s="25"/>
      <c r="G49581" s="27"/>
      <c r="H49581" s="37"/>
      <c r="I49581" s="37"/>
      <c r="J49581" s="26"/>
      <c r="K49581" s="37"/>
    </row>
    <row r="49582" spans="6:11" x14ac:dyDescent="0.25">
      <c r="F49582" s="25"/>
      <c r="G49582" s="27"/>
      <c r="H49582" s="37"/>
      <c r="I49582" s="37"/>
      <c r="J49582" s="26"/>
      <c r="K49582" s="37"/>
    </row>
    <row r="49583" spans="6:11" x14ac:dyDescent="0.25">
      <c r="F49583" s="25"/>
      <c r="G49583" s="27"/>
      <c r="H49583" s="37"/>
      <c r="I49583" s="37"/>
      <c r="J49583" s="26"/>
      <c r="K49583" s="37"/>
    </row>
    <row r="49584" spans="6:11" x14ac:dyDescent="0.25">
      <c r="F49584" s="25"/>
      <c r="G49584" s="27"/>
      <c r="H49584" s="37"/>
      <c r="I49584" s="37"/>
      <c r="J49584" s="26"/>
      <c r="K49584" s="37"/>
    </row>
    <row r="49585" spans="6:11" x14ac:dyDescent="0.25">
      <c r="F49585" s="25"/>
      <c r="G49585" s="27"/>
      <c r="H49585" s="37"/>
      <c r="I49585" s="37"/>
      <c r="J49585" s="26"/>
      <c r="K49585" s="37"/>
    </row>
    <row r="49586" spans="6:11" x14ac:dyDescent="0.25">
      <c r="F49586" s="25"/>
      <c r="G49586" s="27"/>
      <c r="H49586" s="37"/>
      <c r="I49586" s="37"/>
      <c r="J49586" s="26"/>
      <c r="K49586" s="37"/>
    </row>
    <row r="49587" spans="6:11" x14ac:dyDescent="0.25">
      <c r="F49587" s="25"/>
      <c r="G49587" s="27"/>
      <c r="H49587" s="37"/>
      <c r="I49587" s="37"/>
      <c r="J49587" s="26"/>
      <c r="K49587" s="37"/>
    </row>
    <row r="49588" spans="6:11" x14ac:dyDescent="0.25">
      <c r="F49588" s="25"/>
      <c r="G49588" s="27"/>
      <c r="H49588" s="37"/>
      <c r="I49588" s="37"/>
      <c r="J49588" s="26"/>
      <c r="K49588" s="37"/>
    </row>
    <row r="49589" spans="6:11" x14ac:dyDescent="0.25">
      <c r="F49589" s="25"/>
      <c r="G49589" s="27"/>
      <c r="H49589" s="37"/>
      <c r="I49589" s="37"/>
      <c r="J49589" s="26"/>
      <c r="K49589" s="37"/>
    </row>
    <row r="49590" spans="6:11" x14ac:dyDescent="0.25">
      <c r="F49590" s="25"/>
      <c r="G49590" s="27"/>
      <c r="H49590" s="37"/>
      <c r="I49590" s="37"/>
      <c r="J49590" s="26"/>
      <c r="K49590" s="37"/>
    </row>
    <row r="49591" spans="6:11" x14ac:dyDescent="0.25">
      <c r="F49591" s="25"/>
      <c r="G49591" s="27"/>
      <c r="H49591" s="37"/>
      <c r="I49591" s="37"/>
      <c r="J49591" s="26"/>
      <c r="K49591" s="37"/>
    </row>
    <row r="49592" spans="6:11" x14ac:dyDescent="0.25">
      <c r="F49592" s="25"/>
      <c r="G49592" s="27"/>
      <c r="H49592" s="37"/>
      <c r="I49592" s="37"/>
      <c r="J49592" s="26"/>
      <c r="K49592" s="37"/>
    </row>
    <row r="49593" spans="6:11" x14ac:dyDescent="0.25">
      <c r="F49593" s="25"/>
      <c r="G49593" s="27"/>
      <c r="H49593" s="37"/>
      <c r="I49593" s="37"/>
      <c r="J49593" s="26"/>
      <c r="K49593" s="37"/>
    </row>
    <row r="49594" spans="6:11" x14ac:dyDescent="0.25">
      <c r="F49594" s="25"/>
      <c r="G49594" s="27"/>
      <c r="H49594" s="37"/>
      <c r="I49594" s="37"/>
      <c r="J49594" s="26"/>
      <c r="K49594" s="37"/>
    </row>
    <row r="49595" spans="6:11" x14ac:dyDescent="0.25">
      <c r="F49595" s="25"/>
      <c r="G49595" s="27"/>
      <c r="H49595" s="37"/>
      <c r="I49595" s="37"/>
      <c r="J49595" s="26"/>
      <c r="K49595" s="37"/>
    </row>
    <row r="49596" spans="6:11" x14ac:dyDescent="0.25">
      <c r="F49596" s="25"/>
      <c r="G49596" s="27"/>
      <c r="H49596" s="37"/>
      <c r="I49596" s="37"/>
      <c r="J49596" s="26"/>
      <c r="K49596" s="37"/>
    </row>
    <row r="49597" spans="6:11" x14ac:dyDescent="0.25">
      <c r="F49597" s="25"/>
      <c r="G49597" s="27"/>
      <c r="H49597" s="37"/>
      <c r="I49597" s="37"/>
      <c r="J49597" s="26"/>
      <c r="K49597" s="37"/>
    </row>
    <row r="49598" spans="6:11" x14ac:dyDescent="0.25">
      <c r="F49598" s="25"/>
      <c r="G49598" s="27"/>
      <c r="H49598" s="37"/>
      <c r="I49598" s="37"/>
      <c r="J49598" s="26"/>
      <c r="K49598" s="37"/>
    </row>
    <row r="49599" spans="6:11" x14ac:dyDescent="0.25">
      <c r="F49599" s="25"/>
      <c r="G49599" s="27"/>
      <c r="H49599" s="37"/>
      <c r="I49599" s="37"/>
      <c r="J49599" s="26"/>
      <c r="K49599" s="37"/>
    </row>
    <row r="49600" spans="6:11" x14ac:dyDescent="0.25">
      <c r="F49600" s="25"/>
      <c r="G49600" s="27"/>
      <c r="H49600" s="37"/>
      <c r="I49600" s="37"/>
      <c r="J49600" s="26"/>
      <c r="K49600" s="37"/>
    </row>
    <row r="49601" spans="6:11" x14ac:dyDescent="0.25">
      <c r="F49601" s="25"/>
      <c r="G49601" s="27"/>
      <c r="H49601" s="37"/>
      <c r="I49601" s="37"/>
      <c r="J49601" s="26"/>
      <c r="K49601" s="37"/>
    </row>
    <row r="49602" spans="6:11" x14ac:dyDescent="0.25">
      <c r="F49602" s="25"/>
      <c r="G49602" s="27"/>
      <c r="H49602" s="37"/>
      <c r="I49602" s="37"/>
      <c r="J49602" s="26"/>
      <c r="K49602" s="37"/>
    </row>
    <row r="49603" spans="6:11" x14ac:dyDescent="0.25">
      <c r="F49603" s="25"/>
      <c r="G49603" s="27"/>
      <c r="H49603" s="37"/>
      <c r="I49603" s="37"/>
      <c r="J49603" s="26"/>
      <c r="K49603" s="37"/>
    </row>
    <row r="49604" spans="6:11" x14ac:dyDescent="0.25">
      <c r="F49604" s="25"/>
      <c r="G49604" s="27"/>
      <c r="H49604" s="37"/>
      <c r="I49604" s="37"/>
      <c r="J49604" s="26"/>
      <c r="K49604" s="37"/>
    </row>
    <row r="49605" spans="6:11" x14ac:dyDescent="0.25">
      <c r="F49605" s="25"/>
      <c r="G49605" s="27"/>
      <c r="H49605" s="37"/>
      <c r="I49605" s="37"/>
      <c r="J49605" s="26"/>
      <c r="K49605" s="37"/>
    </row>
    <row r="49606" spans="6:11" x14ac:dyDescent="0.25">
      <c r="F49606" s="25"/>
      <c r="G49606" s="27"/>
      <c r="H49606" s="37"/>
      <c r="I49606" s="37"/>
      <c r="J49606" s="26"/>
      <c r="K49606" s="37"/>
    </row>
    <row r="49607" spans="6:11" x14ac:dyDescent="0.25">
      <c r="F49607" s="25"/>
      <c r="G49607" s="27"/>
      <c r="H49607" s="37"/>
      <c r="I49607" s="37"/>
      <c r="J49607" s="26"/>
      <c r="K49607" s="37"/>
    </row>
    <row r="49608" spans="6:11" x14ac:dyDescent="0.25">
      <c r="F49608" s="25"/>
      <c r="G49608" s="27"/>
      <c r="H49608" s="37"/>
      <c r="I49608" s="37"/>
      <c r="J49608" s="26"/>
      <c r="K49608" s="37"/>
    </row>
    <row r="49609" spans="6:11" x14ac:dyDescent="0.25">
      <c r="F49609" s="25"/>
      <c r="G49609" s="27"/>
      <c r="H49609" s="37"/>
      <c r="I49609" s="37"/>
      <c r="J49609" s="26"/>
      <c r="K49609" s="37"/>
    </row>
    <row r="49610" spans="6:11" x14ac:dyDescent="0.25">
      <c r="F49610" s="25"/>
      <c r="G49610" s="27"/>
      <c r="H49610" s="37"/>
      <c r="I49610" s="37"/>
      <c r="J49610" s="26"/>
      <c r="K49610" s="37"/>
    </row>
    <row r="49611" spans="6:11" x14ac:dyDescent="0.25">
      <c r="F49611" s="25"/>
      <c r="G49611" s="27"/>
      <c r="H49611" s="37"/>
      <c r="I49611" s="37"/>
      <c r="J49611" s="26"/>
      <c r="K49611" s="37"/>
    </row>
    <row r="49612" spans="6:11" x14ac:dyDescent="0.25">
      <c r="F49612" s="25"/>
      <c r="G49612" s="27"/>
      <c r="H49612" s="37"/>
      <c r="I49612" s="37"/>
      <c r="J49612" s="26"/>
      <c r="K49612" s="37"/>
    </row>
    <row r="49613" spans="6:11" x14ac:dyDescent="0.25">
      <c r="F49613" s="25"/>
      <c r="G49613" s="27"/>
      <c r="H49613" s="37"/>
      <c r="I49613" s="37"/>
      <c r="J49613" s="26"/>
      <c r="K49613" s="37"/>
    </row>
    <row r="49614" spans="6:11" x14ac:dyDescent="0.25">
      <c r="F49614" s="25"/>
      <c r="G49614" s="27"/>
      <c r="H49614" s="37"/>
      <c r="I49614" s="37"/>
      <c r="J49614" s="26"/>
      <c r="K49614" s="37"/>
    </row>
    <row r="49615" spans="6:11" x14ac:dyDescent="0.25">
      <c r="F49615" s="25"/>
      <c r="G49615" s="27"/>
      <c r="H49615" s="37"/>
      <c r="I49615" s="37"/>
      <c r="J49615" s="26"/>
      <c r="K49615" s="37"/>
    </row>
    <row r="49616" spans="6:11" x14ac:dyDescent="0.25">
      <c r="F49616" s="25"/>
      <c r="G49616" s="27"/>
      <c r="H49616" s="37"/>
      <c r="I49616" s="37"/>
      <c r="J49616" s="26"/>
      <c r="K49616" s="37"/>
    </row>
    <row r="49617" spans="6:11" x14ac:dyDescent="0.25">
      <c r="F49617" s="25"/>
      <c r="G49617" s="27"/>
      <c r="H49617" s="37"/>
      <c r="I49617" s="37"/>
      <c r="J49617" s="26"/>
      <c r="K49617" s="37"/>
    </row>
    <row r="49618" spans="6:11" x14ac:dyDescent="0.25">
      <c r="F49618" s="25"/>
      <c r="G49618" s="27"/>
      <c r="H49618" s="37"/>
      <c r="I49618" s="37"/>
      <c r="J49618" s="26"/>
      <c r="K49618" s="37"/>
    </row>
    <row r="49619" spans="6:11" x14ac:dyDescent="0.25">
      <c r="F49619" s="25"/>
      <c r="G49619" s="27"/>
      <c r="H49619" s="37"/>
      <c r="I49619" s="37"/>
      <c r="J49619" s="26"/>
      <c r="K49619" s="37"/>
    </row>
    <row r="49620" spans="6:11" x14ac:dyDescent="0.25">
      <c r="F49620" s="25"/>
      <c r="G49620" s="27"/>
      <c r="H49620" s="37"/>
      <c r="I49620" s="37"/>
      <c r="J49620" s="26"/>
      <c r="K49620" s="37"/>
    </row>
    <row r="49621" spans="6:11" x14ac:dyDescent="0.25">
      <c r="F49621" s="25"/>
      <c r="G49621" s="27"/>
      <c r="H49621" s="37"/>
      <c r="I49621" s="37"/>
      <c r="J49621" s="26"/>
      <c r="K49621" s="37"/>
    </row>
    <row r="49622" spans="6:11" x14ac:dyDescent="0.25">
      <c r="F49622" s="25"/>
      <c r="G49622" s="27"/>
      <c r="H49622" s="37"/>
      <c r="I49622" s="37"/>
      <c r="J49622" s="26"/>
      <c r="K49622" s="37"/>
    </row>
    <row r="49623" spans="6:11" x14ac:dyDescent="0.25">
      <c r="F49623" s="25"/>
      <c r="G49623" s="27"/>
      <c r="H49623" s="37"/>
      <c r="I49623" s="37"/>
      <c r="J49623" s="26"/>
      <c r="K49623" s="37"/>
    </row>
    <row r="49624" spans="6:11" x14ac:dyDescent="0.25">
      <c r="F49624" s="25"/>
      <c r="G49624" s="27"/>
      <c r="H49624" s="37"/>
      <c r="I49624" s="37"/>
      <c r="J49624" s="26"/>
      <c r="K49624" s="37"/>
    </row>
    <row r="49625" spans="6:11" x14ac:dyDescent="0.25">
      <c r="F49625" s="25"/>
      <c r="G49625" s="27"/>
      <c r="H49625" s="37"/>
      <c r="I49625" s="37"/>
      <c r="J49625" s="26"/>
      <c r="K49625" s="37"/>
    </row>
    <row r="49626" spans="6:11" x14ac:dyDescent="0.25">
      <c r="F49626" s="25"/>
      <c r="G49626" s="27"/>
      <c r="H49626" s="37"/>
      <c r="I49626" s="37"/>
      <c r="J49626" s="26"/>
      <c r="K49626" s="37"/>
    </row>
    <row r="49627" spans="6:11" x14ac:dyDescent="0.25">
      <c r="F49627" s="25"/>
      <c r="G49627" s="27"/>
      <c r="H49627" s="37"/>
      <c r="I49627" s="37"/>
      <c r="J49627" s="26"/>
      <c r="K49627" s="37"/>
    </row>
    <row r="49628" spans="6:11" x14ac:dyDescent="0.25">
      <c r="F49628" s="25"/>
      <c r="G49628" s="27"/>
      <c r="H49628" s="37"/>
      <c r="I49628" s="37"/>
      <c r="J49628" s="26"/>
      <c r="K49628" s="37"/>
    </row>
    <row r="49629" spans="6:11" x14ac:dyDescent="0.25">
      <c r="F49629" s="25"/>
      <c r="G49629" s="27"/>
      <c r="H49629" s="37"/>
      <c r="I49629" s="37"/>
      <c r="J49629" s="26"/>
      <c r="K49629" s="37"/>
    </row>
    <row r="49630" spans="6:11" x14ac:dyDescent="0.25">
      <c r="F49630" s="25"/>
      <c r="G49630" s="27"/>
      <c r="H49630" s="37"/>
      <c r="I49630" s="37"/>
      <c r="J49630" s="26"/>
      <c r="K49630" s="37"/>
    </row>
    <row r="49631" spans="6:11" x14ac:dyDescent="0.25">
      <c r="F49631" s="25"/>
      <c r="G49631" s="27"/>
      <c r="H49631" s="37"/>
      <c r="I49631" s="37"/>
      <c r="J49631" s="26"/>
      <c r="K49631" s="37"/>
    </row>
    <row r="49632" spans="6:11" x14ac:dyDescent="0.25">
      <c r="F49632" s="25"/>
      <c r="G49632" s="27"/>
      <c r="H49632" s="37"/>
      <c r="I49632" s="37"/>
      <c r="J49632" s="26"/>
      <c r="K49632" s="37"/>
    </row>
    <row r="49633" spans="6:11" x14ac:dyDescent="0.25">
      <c r="F49633" s="25"/>
      <c r="G49633" s="27"/>
      <c r="H49633" s="37"/>
      <c r="I49633" s="37"/>
      <c r="J49633" s="26"/>
      <c r="K49633" s="37"/>
    </row>
    <row r="49634" spans="6:11" x14ac:dyDescent="0.25">
      <c r="F49634" s="25"/>
      <c r="G49634" s="27"/>
      <c r="H49634" s="37"/>
      <c r="I49634" s="37"/>
      <c r="J49634" s="26"/>
      <c r="K49634" s="37"/>
    </row>
    <row r="49635" spans="6:11" x14ac:dyDescent="0.25">
      <c r="F49635" s="25"/>
      <c r="G49635" s="27"/>
      <c r="H49635" s="37"/>
      <c r="I49635" s="37"/>
      <c r="J49635" s="26"/>
      <c r="K49635" s="37"/>
    </row>
    <row r="49636" spans="6:11" x14ac:dyDescent="0.25">
      <c r="F49636" s="25"/>
      <c r="G49636" s="27"/>
      <c r="H49636" s="37"/>
      <c r="I49636" s="37"/>
      <c r="J49636" s="26"/>
      <c r="K49636" s="37"/>
    </row>
    <row r="49637" spans="6:11" x14ac:dyDescent="0.25">
      <c r="F49637" s="25"/>
      <c r="G49637" s="27"/>
      <c r="H49637" s="37"/>
      <c r="I49637" s="37"/>
      <c r="J49637" s="26"/>
      <c r="K49637" s="37"/>
    </row>
    <row r="49638" spans="6:11" x14ac:dyDescent="0.25">
      <c r="F49638" s="25"/>
      <c r="G49638" s="27"/>
      <c r="H49638" s="37"/>
      <c r="I49638" s="37"/>
      <c r="J49638" s="26"/>
      <c r="K49638" s="37"/>
    </row>
    <row r="49639" spans="6:11" x14ac:dyDescent="0.25">
      <c r="F49639" s="25"/>
      <c r="G49639" s="27"/>
      <c r="H49639" s="37"/>
      <c r="I49639" s="37"/>
      <c r="J49639" s="26"/>
      <c r="K49639" s="37"/>
    </row>
    <row r="49640" spans="6:11" x14ac:dyDescent="0.25">
      <c r="F49640" s="25"/>
      <c r="G49640" s="27"/>
      <c r="H49640" s="37"/>
      <c r="I49640" s="37"/>
      <c r="J49640" s="26"/>
      <c r="K49640" s="37"/>
    </row>
    <row r="49641" spans="6:11" x14ac:dyDescent="0.25">
      <c r="F49641" s="25"/>
      <c r="G49641" s="27"/>
      <c r="H49641" s="37"/>
      <c r="I49641" s="37"/>
      <c r="J49641" s="26"/>
      <c r="K49641" s="37"/>
    </row>
    <row r="49642" spans="6:11" x14ac:dyDescent="0.25">
      <c r="F49642" s="25"/>
      <c r="G49642" s="27"/>
      <c r="H49642" s="37"/>
      <c r="I49642" s="37"/>
      <c r="J49642" s="26"/>
      <c r="K49642" s="37"/>
    </row>
    <row r="49643" spans="6:11" x14ac:dyDescent="0.25">
      <c r="F49643" s="25"/>
      <c r="G49643" s="27"/>
      <c r="H49643" s="37"/>
      <c r="I49643" s="37"/>
      <c r="J49643" s="26"/>
      <c r="K49643" s="37"/>
    </row>
    <row r="49644" spans="6:11" x14ac:dyDescent="0.25">
      <c r="F49644" s="25"/>
      <c r="G49644" s="27"/>
      <c r="H49644" s="37"/>
      <c r="I49644" s="37"/>
      <c r="J49644" s="26"/>
      <c r="K49644" s="37"/>
    </row>
    <row r="49645" spans="6:11" x14ac:dyDescent="0.25">
      <c r="F49645" s="25"/>
      <c r="G49645" s="27"/>
      <c r="H49645" s="37"/>
      <c r="I49645" s="37"/>
      <c r="J49645" s="26"/>
      <c r="K49645" s="37"/>
    </row>
    <row r="49646" spans="6:11" x14ac:dyDescent="0.25">
      <c r="F49646" s="25"/>
      <c r="G49646" s="27"/>
      <c r="H49646" s="37"/>
      <c r="I49646" s="37"/>
      <c r="J49646" s="26"/>
      <c r="K49646" s="37"/>
    </row>
    <row r="49647" spans="6:11" x14ac:dyDescent="0.25">
      <c r="F49647" s="25"/>
      <c r="G49647" s="27"/>
      <c r="H49647" s="37"/>
      <c r="I49647" s="37"/>
      <c r="J49647" s="26"/>
      <c r="K49647" s="37"/>
    </row>
    <row r="49648" spans="6:11" x14ac:dyDescent="0.25">
      <c r="F49648" s="25"/>
      <c r="G49648" s="27"/>
      <c r="H49648" s="37"/>
      <c r="I49648" s="37"/>
      <c r="J49648" s="26"/>
      <c r="K49648" s="37"/>
    </row>
    <row r="49649" spans="6:11" x14ac:dyDescent="0.25">
      <c r="F49649" s="25"/>
      <c r="G49649" s="27"/>
      <c r="H49649" s="37"/>
      <c r="I49649" s="37"/>
      <c r="J49649" s="26"/>
      <c r="K49649" s="37"/>
    </row>
    <row r="49650" spans="6:11" x14ac:dyDescent="0.25">
      <c r="F49650" s="25"/>
      <c r="G49650" s="27"/>
      <c r="H49650" s="37"/>
      <c r="I49650" s="37"/>
      <c r="J49650" s="26"/>
      <c r="K49650" s="37"/>
    </row>
    <row r="49651" spans="6:11" x14ac:dyDescent="0.25">
      <c r="F49651" s="25"/>
      <c r="G49651" s="27"/>
      <c r="H49651" s="37"/>
      <c r="I49651" s="37"/>
      <c r="J49651" s="26"/>
      <c r="K49651" s="37"/>
    </row>
    <row r="49652" spans="6:11" x14ac:dyDescent="0.25">
      <c r="F49652" s="25"/>
      <c r="G49652" s="27"/>
      <c r="H49652" s="37"/>
      <c r="I49652" s="37"/>
      <c r="J49652" s="26"/>
      <c r="K49652" s="37"/>
    </row>
    <row r="49653" spans="6:11" x14ac:dyDescent="0.25">
      <c r="F49653" s="25"/>
      <c r="G49653" s="27"/>
      <c r="H49653" s="37"/>
      <c r="I49653" s="37"/>
      <c r="J49653" s="26"/>
      <c r="K49653" s="37"/>
    </row>
    <row r="49654" spans="6:11" x14ac:dyDescent="0.25">
      <c r="F49654" s="25"/>
      <c r="G49654" s="27"/>
      <c r="H49654" s="37"/>
      <c r="I49654" s="37"/>
      <c r="J49654" s="26"/>
      <c r="K49654" s="37"/>
    </row>
    <row r="49655" spans="6:11" x14ac:dyDescent="0.25">
      <c r="F49655" s="25"/>
      <c r="G49655" s="27"/>
      <c r="H49655" s="37"/>
      <c r="I49655" s="37"/>
      <c r="J49655" s="26"/>
      <c r="K49655" s="37"/>
    </row>
    <row r="49656" spans="6:11" x14ac:dyDescent="0.25">
      <c r="F49656" s="25"/>
      <c r="G49656" s="27"/>
      <c r="H49656" s="37"/>
      <c r="I49656" s="37"/>
      <c r="J49656" s="26"/>
      <c r="K49656" s="37"/>
    </row>
    <row r="49657" spans="6:11" x14ac:dyDescent="0.25">
      <c r="F49657" s="25"/>
      <c r="G49657" s="27"/>
      <c r="H49657" s="37"/>
      <c r="I49657" s="37"/>
      <c r="J49657" s="26"/>
      <c r="K49657" s="37"/>
    </row>
    <row r="49658" spans="6:11" x14ac:dyDescent="0.25">
      <c r="F49658" s="25"/>
      <c r="G49658" s="27"/>
      <c r="H49658" s="37"/>
      <c r="I49658" s="37"/>
      <c r="J49658" s="26"/>
      <c r="K49658" s="37"/>
    </row>
    <row r="49659" spans="6:11" x14ac:dyDescent="0.25">
      <c r="F49659" s="25"/>
      <c r="G49659" s="27"/>
      <c r="H49659" s="37"/>
      <c r="I49659" s="37"/>
      <c r="J49659" s="26"/>
      <c r="K49659" s="37"/>
    </row>
    <row r="49660" spans="6:11" x14ac:dyDescent="0.25">
      <c r="F49660" s="25"/>
      <c r="G49660" s="27"/>
      <c r="H49660" s="37"/>
      <c r="I49660" s="37"/>
      <c r="J49660" s="26"/>
      <c r="K49660" s="37"/>
    </row>
    <row r="49661" spans="6:11" x14ac:dyDescent="0.25">
      <c r="F49661" s="25"/>
      <c r="G49661" s="27"/>
      <c r="H49661" s="37"/>
      <c r="I49661" s="37"/>
      <c r="J49661" s="26"/>
      <c r="K49661" s="37"/>
    </row>
    <row r="49662" spans="6:11" x14ac:dyDescent="0.25">
      <c r="F49662" s="25"/>
      <c r="G49662" s="27"/>
      <c r="H49662" s="37"/>
      <c r="I49662" s="37"/>
      <c r="J49662" s="26"/>
      <c r="K49662" s="37"/>
    </row>
    <row r="49663" spans="6:11" x14ac:dyDescent="0.25">
      <c r="F49663" s="25"/>
      <c r="G49663" s="27"/>
      <c r="H49663" s="37"/>
      <c r="I49663" s="37"/>
      <c r="J49663" s="26"/>
      <c r="K49663" s="37"/>
    </row>
    <row r="49664" spans="6:11" x14ac:dyDescent="0.25">
      <c r="F49664" s="25"/>
      <c r="G49664" s="27"/>
      <c r="H49664" s="37"/>
      <c r="I49664" s="37"/>
      <c r="J49664" s="26"/>
      <c r="K49664" s="37"/>
    </row>
    <row r="49665" spans="6:11" x14ac:dyDescent="0.25">
      <c r="F49665" s="25"/>
      <c r="G49665" s="27"/>
      <c r="H49665" s="37"/>
      <c r="I49665" s="37"/>
      <c r="J49665" s="26"/>
      <c r="K49665" s="37"/>
    </row>
    <row r="49666" spans="6:11" x14ac:dyDescent="0.25">
      <c r="F49666" s="25"/>
      <c r="G49666" s="27"/>
      <c r="H49666" s="37"/>
      <c r="I49666" s="37"/>
      <c r="J49666" s="26"/>
      <c r="K49666" s="37"/>
    </row>
    <row r="49667" spans="6:11" x14ac:dyDescent="0.25">
      <c r="F49667" s="25"/>
      <c r="G49667" s="27"/>
      <c r="H49667" s="37"/>
      <c r="I49667" s="37"/>
      <c r="J49667" s="26"/>
      <c r="K49667" s="37"/>
    </row>
    <row r="49668" spans="6:11" x14ac:dyDescent="0.25">
      <c r="F49668" s="25"/>
      <c r="G49668" s="27"/>
      <c r="H49668" s="37"/>
      <c r="I49668" s="37"/>
      <c r="J49668" s="26"/>
      <c r="K49668" s="37"/>
    </row>
    <row r="49669" spans="6:11" x14ac:dyDescent="0.25">
      <c r="F49669" s="25"/>
      <c r="G49669" s="27"/>
      <c r="H49669" s="37"/>
      <c r="I49669" s="37"/>
      <c r="J49669" s="26"/>
      <c r="K49669" s="37"/>
    </row>
    <row r="49670" spans="6:11" x14ac:dyDescent="0.25">
      <c r="F49670" s="25"/>
      <c r="G49670" s="27"/>
      <c r="H49670" s="37"/>
      <c r="I49670" s="37"/>
      <c r="J49670" s="26"/>
      <c r="K49670" s="37"/>
    </row>
    <row r="49671" spans="6:11" x14ac:dyDescent="0.25">
      <c r="F49671" s="25"/>
      <c r="G49671" s="27"/>
      <c r="H49671" s="37"/>
      <c r="I49671" s="37"/>
      <c r="J49671" s="26"/>
      <c r="K49671" s="37"/>
    </row>
    <row r="49672" spans="6:11" x14ac:dyDescent="0.25">
      <c r="F49672" s="25"/>
      <c r="G49672" s="27"/>
      <c r="H49672" s="37"/>
      <c r="I49672" s="37"/>
      <c r="J49672" s="26"/>
      <c r="K49672" s="37"/>
    </row>
    <row r="49673" spans="6:11" x14ac:dyDescent="0.25">
      <c r="F49673" s="25"/>
      <c r="G49673" s="27"/>
      <c r="H49673" s="37"/>
      <c r="I49673" s="37"/>
      <c r="J49673" s="26"/>
      <c r="K49673" s="37"/>
    </row>
    <row r="49674" spans="6:11" x14ac:dyDescent="0.25">
      <c r="F49674" s="25"/>
      <c r="G49674" s="27"/>
      <c r="H49674" s="37"/>
      <c r="I49674" s="37"/>
      <c r="J49674" s="26"/>
      <c r="K49674" s="37"/>
    </row>
    <row r="49675" spans="6:11" x14ac:dyDescent="0.25">
      <c r="F49675" s="25"/>
      <c r="G49675" s="27"/>
      <c r="H49675" s="37"/>
      <c r="I49675" s="37"/>
      <c r="J49675" s="26"/>
      <c r="K49675" s="37"/>
    </row>
    <row r="49676" spans="6:11" x14ac:dyDescent="0.25">
      <c r="F49676" s="25"/>
      <c r="G49676" s="27"/>
      <c r="H49676" s="37"/>
      <c r="I49676" s="37"/>
      <c r="J49676" s="26"/>
      <c r="K49676" s="37"/>
    </row>
    <row r="49677" spans="6:11" x14ac:dyDescent="0.25">
      <c r="F49677" s="25"/>
      <c r="G49677" s="27"/>
      <c r="H49677" s="37"/>
      <c r="I49677" s="37"/>
      <c r="J49677" s="26"/>
      <c r="K49677" s="37"/>
    </row>
    <row r="49678" spans="6:11" x14ac:dyDescent="0.25">
      <c r="F49678" s="25"/>
      <c r="G49678" s="27"/>
      <c r="H49678" s="37"/>
      <c r="I49678" s="37"/>
      <c r="J49678" s="26"/>
      <c r="K49678" s="37"/>
    </row>
    <row r="49679" spans="6:11" x14ac:dyDescent="0.25">
      <c r="F49679" s="25"/>
      <c r="G49679" s="27"/>
      <c r="H49679" s="37"/>
      <c r="I49679" s="37"/>
      <c r="J49679" s="26"/>
      <c r="K49679" s="37"/>
    </row>
    <row r="49680" spans="6:11" x14ac:dyDescent="0.25">
      <c r="F49680" s="25"/>
      <c r="G49680" s="27"/>
      <c r="H49680" s="37"/>
      <c r="I49680" s="37"/>
      <c r="J49680" s="26"/>
      <c r="K49680" s="37"/>
    </row>
    <row r="49681" spans="6:11" x14ac:dyDescent="0.25">
      <c r="F49681" s="25"/>
      <c r="G49681" s="27"/>
      <c r="H49681" s="37"/>
      <c r="I49681" s="37"/>
      <c r="J49681" s="26"/>
      <c r="K49681" s="37"/>
    </row>
    <row r="49682" spans="6:11" x14ac:dyDescent="0.25">
      <c r="F49682" s="25"/>
      <c r="G49682" s="27"/>
      <c r="H49682" s="37"/>
      <c r="I49682" s="37"/>
      <c r="J49682" s="26"/>
      <c r="K49682" s="37"/>
    </row>
    <row r="49683" spans="6:11" x14ac:dyDescent="0.25">
      <c r="F49683" s="25"/>
      <c r="G49683" s="27"/>
      <c r="H49683" s="37"/>
      <c r="I49683" s="37"/>
      <c r="J49683" s="26"/>
      <c r="K49683" s="37"/>
    </row>
    <row r="49684" spans="6:11" x14ac:dyDescent="0.25">
      <c r="F49684" s="25"/>
      <c r="G49684" s="27"/>
      <c r="H49684" s="37"/>
      <c r="I49684" s="37"/>
      <c r="J49684" s="26"/>
      <c r="K49684" s="37"/>
    </row>
    <row r="49685" spans="6:11" x14ac:dyDescent="0.25">
      <c r="F49685" s="25"/>
      <c r="G49685" s="27"/>
      <c r="H49685" s="37"/>
      <c r="I49685" s="37"/>
      <c r="J49685" s="26"/>
      <c r="K49685" s="37"/>
    </row>
    <row r="49686" spans="6:11" x14ac:dyDescent="0.25">
      <c r="F49686" s="25"/>
      <c r="G49686" s="27"/>
      <c r="H49686" s="37"/>
      <c r="I49686" s="37"/>
      <c r="J49686" s="26"/>
      <c r="K49686" s="37"/>
    </row>
    <row r="49687" spans="6:11" x14ac:dyDescent="0.25">
      <c r="F49687" s="25"/>
      <c r="G49687" s="27"/>
      <c r="H49687" s="37"/>
      <c r="I49687" s="37"/>
      <c r="J49687" s="26"/>
      <c r="K49687" s="37"/>
    </row>
    <row r="49688" spans="6:11" x14ac:dyDescent="0.25">
      <c r="F49688" s="25"/>
      <c r="G49688" s="27"/>
      <c r="H49688" s="37"/>
      <c r="I49688" s="37"/>
      <c r="J49688" s="26"/>
      <c r="K49688" s="37"/>
    </row>
    <row r="49689" spans="6:11" x14ac:dyDescent="0.25">
      <c r="F49689" s="25"/>
      <c r="G49689" s="27"/>
      <c r="H49689" s="37"/>
      <c r="I49689" s="37"/>
      <c r="J49689" s="26"/>
      <c r="K49689" s="37"/>
    </row>
    <row r="49690" spans="6:11" x14ac:dyDescent="0.25">
      <c r="F49690" s="25"/>
      <c r="G49690" s="27"/>
      <c r="H49690" s="37"/>
      <c r="I49690" s="37"/>
      <c r="J49690" s="26"/>
      <c r="K49690" s="37"/>
    </row>
    <row r="49691" spans="6:11" x14ac:dyDescent="0.25">
      <c r="F49691" s="25"/>
      <c r="G49691" s="27"/>
      <c r="H49691" s="37"/>
      <c r="I49691" s="37"/>
      <c r="J49691" s="26"/>
      <c r="K49691" s="37"/>
    </row>
    <row r="49692" spans="6:11" x14ac:dyDescent="0.25">
      <c r="F49692" s="25"/>
      <c r="G49692" s="27"/>
      <c r="H49692" s="37"/>
      <c r="I49692" s="37"/>
      <c r="J49692" s="26"/>
      <c r="K49692" s="37"/>
    </row>
    <row r="49693" spans="6:11" x14ac:dyDescent="0.25">
      <c r="F49693" s="25"/>
      <c r="G49693" s="27"/>
      <c r="H49693" s="37"/>
      <c r="I49693" s="37"/>
      <c r="J49693" s="26"/>
      <c r="K49693" s="37"/>
    </row>
    <row r="49694" spans="6:11" x14ac:dyDescent="0.25">
      <c r="F49694" s="25"/>
      <c r="G49694" s="27"/>
      <c r="H49694" s="37"/>
      <c r="I49694" s="37"/>
      <c r="J49694" s="26"/>
      <c r="K49694" s="37"/>
    </row>
    <row r="49695" spans="6:11" x14ac:dyDescent="0.25">
      <c r="F49695" s="25"/>
      <c r="G49695" s="27"/>
      <c r="H49695" s="37"/>
      <c r="I49695" s="37"/>
      <c r="J49695" s="26"/>
      <c r="K49695" s="37"/>
    </row>
    <row r="49696" spans="6:11" x14ac:dyDescent="0.25">
      <c r="F49696" s="25"/>
      <c r="G49696" s="27"/>
      <c r="H49696" s="37"/>
      <c r="I49696" s="37"/>
      <c r="J49696" s="26"/>
      <c r="K49696" s="37"/>
    </row>
    <row r="49697" spans="6:11" x14ac:dyDescent="0.25">
      <c r="F49697" s="25"/>
      <c r="G49697" s="27"/>
      <c r="H49697" s="37"/>
      <c r="I49697" s="37"/>
      <c r="J49697" s="26"/>
      <c r="K49697" s="37"/>
    </row>
    <row r="49698" spans="6:11" x14ac:dyDescent="0.25">
      <c r="F49698" s="25"/>
      <c r="G49698" s="27"/>
      <c r="H49698" s="37"/>
      <c r="I49698" s="37"/>
      <c r="J49698" s="26"/>
      <c r="K49698" s="37"/>
    </row>
    <row r="49699" spans="6:11" x14ac:dyDescent="0.25">
      <c r="F49699" s="25"/>
      <c r="G49699" s="27"/>
      <c r="H49699" s="37"/>
      <c r="I49699" s="37"/>
      <c r="J49699" s="26"/>
      <c r="K49699" s="37"/>
    </row>
    <row r="49700" spans="6:11" x14ac:dyDescent="0.25">
      <c r="F49700" s="25"/>
      <c r="G49700" s="27"/>
      <c r="H49700" s="37"/>
      <c r="I49700" s="37"/>
      <c r="J49700" s="26"/>
      <c r="K49700" s="37"/>
    </row>
    <row r="49701" spans="6:11" x14ac:dyDescent="0.25">
      <c r="F49701" s="25"/>
      <c r="G49701" s="27"/>
      <c r="H49701" s="37"/>
      <c r="I49701" s="37"/>
      <c r="J49701" s="26"/>
      <c r="K49701" s="37"/>
    </row>
    <row r="49702" spans="6:11" x14ac:dyDescent="0.25">
      <c r="F49702" s="25"/>
      <c r="G49702" s="27"/>
      <c r="H49702" s="37"/>
      <c r="I49702" s="37"/>
      <c r="J49702" s="26"/>
      <c r="K49702" s="37"/>
    </row>
    <row r="49703" spans="6:11" x14ac:dyDescent="0.25">
      <c r="F49703" s="25"/>
      <c r="G49703" s="27"/>
      <c r="H49703" s="37"/>
      <c r="I49703" s="37"/>
      <c r="J49703" s="26"/>
      <c r="K49703" s="37"/>
    </row>
    <row r="49704" spans="6:11" x14ac:dyDescent="0.25">
      <c r="F49704" s="25"/>
      <c r="G49704" s="27"/>
      <c r="H49704" s="37"/>
      <c r="I49704" s="37"/>
      <c r="J49704" s="26"/>
      <c r="K49704" s="37"/>
    </row>
    <row r="49705" spans="6:11" x14ac:dyDescent="0.25">
      <c r="F49705" s="25"/>
      <c r="G49705" s="27"/>
      <c r="H49705" s="37"/>
      <c r="I49705" s="37"/>
      <c r="J49705" s="26"/>
      <c r="K49705" s="37"/>
    </row>
    <row r="49706" spans="6:11" x14ac:dyDescent="0.25">
      <c r="F49706" s="25"/>
      <c r="G49706" s="27"/>
      <c r="H49706" s="37"/>
      <c r="I49706" s="37"/>
      <c r="J49706" s="26"/>
      <c r="K49706" s="37"/>
    </row>
    <row r="49707" spans="6:11" x14ac:dyDescent="0.25">
      <c r="F49707" s="25"/>
      <c r="G49707" s="27"/>
      <c r="H49707" s="37"/>
      <c r="I49707" s="37"/>
      <c r="J49707" s="26"/>
      <c r="K49707" s="37"/>
    </row>
    <row r="49708" spans="6:11" x14ac:dyDescent="0.25">
      <c r="F49708" s="25"/>
      <c r="G49708" s="27"/>
      <c r="H49708" s="37"/>
      <c r="I49708" s="37"/>
      <c r="J49708" s="26"/>
      <c r="K49708" s="37"/>
    </row>
    <row r="49709" spans="6:11" x14ac:dyDescent="0.25">
      <c r="F49709" s="25"/>
      <c r="G49709" s="27"/>
      <c r="H49709" s="37"/>
      <c r="I49709" s="37"/>
      <c r="J49709" s="26"/>
      <c r="K49709" s="37"/>
    </row>
    <row r="49710" spans="6:11" x14ac:dyDescent="0.25">
      <c r="F49710" s="25"/>
      <c r="G49710" s="27"/>
      <c r="H49710" s="37"/>
      <c r="I49710" s="37"/>
      <c r="J49710" s="26"/>
      <c r="K49710" s="37"/>
    </row>
    <row r="49711" spans="6:11" x14ac:dyDescent="0.25">
      <c r="F49711" s="25"/>
      <c r="G49711" s="27"/>
      <c r="H49711" s="37"/>
      <c r="I49711" s="37"/>
      <c r="J49711" s="26"/>
      <c r="K49711" s="37"/>
    </row>
    <row r="49712" spans="6:11" x14ac:dyDescent="0.25">
      <c r="F49712" s="25"/>
      <c r="G49712" s="27"/>
      <c r="H49712" s="37"/>
      <c r="I49712" s="37"/>
      <c r="J49712" s="26"/>
      <c r="K49712" s="37"/>
    </row>
    <row r="49713" spans="6:11" x14ac:dyDescent="0.25">
      <c r="F49713" s="25"/>
      <c r="G49713" s="27"/>
      <c r="H49713" s="37"/>
      <c r="I49713" s="37"/>
      <c r="J49713" s="26"/>
      <c r="K49713" s="37"/>
    </row>
    <row r="49714" spans="6:11" x14ac:dyDescent="0.25">
      <c r="F49714" s="25"/>
      <c r="G49714" s="27"/>
      <c r="H49714" s="37"/>
      <c r="I49714" s="37"/>
      <c r="J49714" s="26"/>
      <c r="K49714" s="37"/>
    </row>
    <row r="49715" spans="6:11" x14ac:dyDescent="0.25">
      <c r="F49715" s="25"/>
      <c r="G49715" s="27"/>
      <c r="H49715" s="37"/>
      <c r="I49715" s="37"/>
      <c r="J49715" s="26"/>
      <c r="K49715" s="37"/>
    </row>
    <row r="49716" spans="6:11" x14ac:dyDescent="0.25">
      <c r="F49716" s="25"/>
      <c r="G49716" s="27"/>
      <c r="H49716" s="37"/>
      <c r="I49716" s="37"/>
      <c r="J49716" s="26"/>
      <c r="K49716" s="37"/>
    </row>
    <row r="49717" spans="6:11" x14ac:dyDescent="0.25">
      <c r="F49717" s="25"/>
      <c r="G49717" s="27"/>
      <c r="H49717" s="37"/>
      <c r="I49717" s="37"/>
      <c r="J49717" s="26"/>
      <c r="K49717" s="37"/>
    </row>
    <row r="49718" spans="6:11" x14ac:dyDescent="0.25">
      <c r="F49718" s="25"/>
      <c r="G49718" s="27"/>
      <c r="H49718" s="37"/>
      <c r="I49718" s="37"/>
      <c r="J49718" s="26"/>
      <c r="K49718" s="37"/>
    </row>
    <row r="49719" spans="6:11" x14ac:dyDescent="0.25">
      <c r="F49719" s="25"/>
      <c r="G49719" s="27"/>
      <c r="H49719" s="37"/>
      <c r="I49719" s="37"/>
      <c r="J49719" s="26"/>
      <c r="K49719" s="37"/>
    </row>
    <row r="49720" spans="6:11" x14ac:dyDescent="0.25">
      <c r="F49720" s="25"/>
      <c r="G49720" s="27"/>
      <c r="H49720" s="37"/>
      <c r="I49720" s="37"/>
      <c r="J49720" s="26"/>
      <c r="K49720" s="37"/>
    </row>
    <row r="49721" spans="6:11" x14ac:dyDescent="0.25">
      <c r="F49721" s="25"/>
      <c r="G49721" s="27"/>
      <c r="H49721" s="37"/>
      <c r="I49721" s="37"/>
      <c r="J49721" s="26"/>
      <c r="K49721" s="37"/>
    </row>
    <row r="49722" spans="6:11" x14ac:dyDescent="0.25">
      <c r="F49722" s="25"/>
      <c r="G49722" s="27"/>
      <c r="H49722" s="37"/>
      <c r="I49722" s="37"/>
      <c r="J49722" s="26"/>
      <c r="K49722" s="37"/>
    </row>
    <row r="49723" spans="6:11" x14ac:dyDescent="0.25">
      <c r="F49723" s="25"/>
      <c r="G49723" s="27"/>
      <c r="H49723" s="37"/>
      <c r="I49723" s="37"/>
      <c r="J49723" s="26"/>
      <c r="K49723" s="37"/>
    </row>
    <row r="49724" spans="6:11" x14ac:dyDescent="0.25">
      <c r="F49724" s="25"/>
      <c r="G49724" s="27"/>
      <c r="H49724" s="37"/>
      <c r="I49724" s="37"/>
      <c r="J49724" s="26"/>
      <c r="K49724" s="37"/>
    </row>
    <row r="49725" spans="6:11" x14ac:dyDescent="0.25">
      <c r="F49725" s="25"/>
      <c r="G49725" s="27"/>
      <c r="H49725" s="37"/>
      <c r="I49725" s="37"/>
      <c r="J49725" s="26"/>
      <c r="K49725" s="37"/>
    </row>
    <row r="49726" spans="6:11" x14ac:dyDescent="0.25">
      <c r="F49726" s="25"/>
      <c r="G49726" s="27"/>
      <c r="H49726" s="37"/>
      <c r="I49726" s="37"/>
      <c r="J49726" s="26"/>
      <c r="K49726" s="37"/>
    </row>
    <row r="49727" spans="6:11" x14ac:dyDescent="0.25">
      <c r="F49727" s="25"/>
      <c r="G49727" s="27"/>
      <c r="H49727" s="37"/>
      <c r="I49727" s="37"/>
      <c r="J49727" s="26"/>
      <c r="K49727" s="37"/>
    </row>
    <row r="49728" spans="6:11" x14ac:dyDescent="0.25">
      <c r="F49728" s="25"/>
      <c r="G49728" s="27"/>
      <c r="H49728" s="37"/>
      <c r="I49728" s="37"/>
      <c r="J49728" s="26"/>
      <c r="K49728" s="37"/>
    </row>
    <row r="49729" spans="6:11" x14ac:dyDescent="0.25">
      <c r="F49729" s="25"/>
      <c r="G49729" s="27"/>
      <c r="H49729" s="37"/>
      <c r="I49729" s="37"/>
      <c r="J49729" s="26"/>
      <c r="K49729" s="37"/>
    </row>
    <row r="49730" spans="6:11" x14ac:dyDescent="0.25">
      <c r="F49730" s="25"/>
      <c r="G49730" s="27"/>
      <c r="H49730" s="37"/>
      <c r="I49730" s="37"/>
      <c r="J49730" s="26"/>
      <c r="K49730" s="37"/>
    </row>
    <row r="49731" spans="6:11" x14ac:dyDescent="0.25">
      <c r="F49731" s="25"/>
      <c r="G49731" s="27"/>
      <c r="H49731" s="37"/>
      <c r="I49731" s="37"/>
      <c r="J49731" s="26"/>
      <c r="K49731" s="37"/>
    </row>
    <row r="49732" spans="6:11" x14ac:dyDescent="0.25">
      <c r="F49732" s="25"/>
      <c r="G49732" s="27"/>
      <c r="H49732" s="37"/>
      <c r="I49732" s="37"/>
      <c r="J49732" s="26"/>
      <c r="K49732" s="37"/>
    </row>
    <row r="49733" spans="6:11" x14ac:dyDescent="0.25">
      <c r="F49733" s="25"/>
      <c r="G49733" s="27"/>
      <c r="H49733" s="37"/>
      <c r="I49733" s="37"/>
      <c r="J49733" s="26"/>
      <c r="K49733" s="37"/>
    </row>
    <row r="49734" spans="6:11" x14ac:dyDescent="0.25">
      <c r="F49734" s="25"/>
      <c r="G49734" s="27"/>
      <c r="H49734" s="37"/>
      <c r="I49734" s="37"/>
      <c r="J49734" s="26"/>
      <c r="K49734" s="37"/>
    </row>
    <row r="49735" spans="6:11" x14ac:dyDescent="0.25">
      <c r="F49735" s="25"/>
      <c r="G49735" s="27"/>
      <c r="H49735" s="37"/>
      <c r="I49735" s="37"/>
      <c r="J49735" s="26"/>
      <c r="K49735" s="37"/>
    </row>
    <row r="49736" spans="6:11" x14ac:dyDescent="0.25">
      <c r="F49736" s="25"/>
      <c r="G49736" s="27"/>
      <c r="H49736" s="37"/>
      <c r="I49736" s="37"/>
      <c r="J49736" s="26"/>
      <c r="K49736" s="37"/>
    </row>
    <row r="49737" spans="6:11" x14ac:dyDescent="0.25">
      <c r="F49737" s="25"/>
      <c r="G49737" s="27"/>
      <c r="H49737" s="37"/>
      <c r="I49737" s="37"/>
      <c r="J49737" s="26"/>
      <c r="K49737" s="37"/>
    </row>
    <row r="49738" spans="6:11" x14ac:dyDescent="0.25">
      <c r="F49738" s="25"/>
      <c r="G49738" s="27"/>
      <c r="H49738" s="37"/>
      <c r="I49738" s="37"/>
      <c r="J49738" s="26"/>
      <c r="K49738" s="37"/>
    </row>
    <row r="49739" spans="6:11" x14ac:dyDescent="0.25">
      <c r="F49739" s="25"/>
      <c r="G49739" s="27"/>
      <c r="H49739" s="37"/>
      <c r="I49739" s="37"/>
      <c r="J49739" s="26"/>
      <c r="K49739" s="37"/>
    </row>
    <row r="49740" spans="6:11" x14ac:dyDescent="0.25">
      <c r="F49740" s="25"/>
      <c r="G49740" s="27"/>
      <c r="H49740" s="37"/>
      <c r="I49740" s="37"/>
      <c r="J49740" s="26"/>
      <c r="K49740" s="37"/>
    </row>
    <row r="49741" spans="6:11" x14ac:dyDescent="0.25">
      <c r="F49741" s="25"/>
      <c r="G49741" s="27"/>
      <c r="H49741" s="37"/>
      <c r="I49741" s="37"/>
      <c r="J49741" s="26"/>
      <c r="K49741" s="37"/>
    </row>
    <row r="49742" spans="6:11" x14ac:dyDescent="0.25">
      <c r="F49742" s="25"/>
      <c r="G49742" s="27"/>
      <c r="H49742" s="37"/>
      <c r="I49742" s="37"/>
      <c r="J49742" s="26"/>
      <c r="K49742" s="37"/>
    </row>
    <row r="49743" spans="6:11" x14ac:dyDescent="0.25">
      <c r="F49743" s="25"/>
      <c r="G49743" s="27"/>
      <c r="H49743" s="37"/>
      <c r="I49743" s="37"/>
      <c r="J49743" s="26"/>
      <c r="K49743" s="37"/>
    </row>
    <row r="49744" spans="6:11" x14ac:dyDescent="0.25">
      <c r="F49744" s="25"/>
      <c r="G49744" s="27"/>
      <c r="H49744" s="37"/>
      <c r="I49744" s="37"/>
      <c r="J49744" s="26"/>
      <c r="K49744" s="37"/>
    </row>
    <row r="49745" spans="6:11" x14ac:dyDescent="0.25">
      <c r="F49745" s="25"/>
      <c r="G49745" s="27"/>
      <c r="H49745" s="37"/>
      <c r="I49745" s="37"/>
      <c r="J49745" s="26"/>
      <c r="K49745" s="37"/>
    </row>
    <row r="49746" spans="6:11" x14ac:dyDescent="0.25">
      <c r="F49746" s="25"/>
      <c r="G49746" s="27"/>
      <c r="H49746" s="37"/>
      <c r="I49746" s="37"/>
      <c r="J49746" s="26"/>
      <c r="K49746" s="37"/>
    </row>
    <row r="49747" spans="6:11" x14ac:dyDescent="0.25">
      <c r="F49747" s="25"/>
      <c r="G49747" s="27"/>
      <c r="H49747" s="37"/>
      <c r="I49747" s="37"/>
      <c r="J49747" s="26"/>
      <c r="K49747" s="37"/>
    </row>
    <row r="49748" spans="6:11" x14ac:dyDescent="0.25">
      <c r="F49748" s="25"/>
      <c r="G49748" s="27"/>
      <c r="H49748" s="37"/>
      <c r="I49748" s="37"/>
      <c r="J49748" s="26"/>
      <c r="K49748" s="37"/>
    </row>
    <row r="49749" spans="6:11" x14ac:dyDescent="0.25">
      <c r="F49749" s="25"/>
      <c r="G49749" s="27"/>
      <c r="H49749" s="37"/>
      <c r="I49749" s="37"/>
      <c r="J49749" s="26"/>
      <c r="K49749" s="37"/>
    </row>
    <row r="49750" spans="6:11" x14ac:dyDescent="0.25">
      <c r="F49750" s="25"/>
      <c r="G49750" s="27"/>
      <c r="H49750" s="37"/>
      <c r="I49750" s="37"/>
      <c r="J49750" s="26"/>
      <c r="K49750" s="37"/>
    </row>
    <row r="49751" spans="6:11" x14ac:dyDescent="0.25">
      <c r="F49751" s="25"/>
      <c r="G49751" s="27"/>
      <c r="H49751" s="37"/>
      <c r="I49751" s="37"/>
      <c r="J49751" s="26"/>
      <c r="K49751" s="37"/>
    </row>
    <row r="49752" spans="6:11" x14ac:dyDescent="0.25">
      <c r="F49752" s="25"/>
      <c r="G49752" s="27"/>
      <c r="H49752" s="37"/>
      <c r="I49752" s="37"/>
      <c r="J49752" s="26"/>
      <c r="K49752" s="37"/>
    </row>
    <row r="49753" spans="6:11" x14ac:dyDescent="0.25">
      <c r="F49753" s="25"/>
      <c r="G49753" s="27"/>
      <c r="H49753" s="37"/>
      <c r="I49753" s="37"/>
      <c r="J49753" s="26"/>
      <c r="K49753" s="37"/>
    </row>
    <row r="49754" spans="6:11" x14ac:dyDescent="0.25">
      <c r="F49754" s="25"/>
      <c r="G49754" s="27"/>
      <c r="H49754" s="37"/>
      <c r="I49754" s="37"/>
      <c r="J49754" s="26"/>
      <c r="K49754" s="37"/>
    </row>
    <row r="49755" spans="6:11" x14ac:dyDescent="0.25">
      <c r="F49755" s="25"/>
      <c r="G49755" s="27"/>
      <c r="H49755" s="37"/>
      <c r="I49755" s="37"/>
      <c r="J49755" s="26"/>
      <c r="K49755" s="37"/>
    </row>
    <row r="49756" spans="6:11" x14ac:dyDescent="0.25">
      <c r="F49756" s="25"/>
      <c r="G49756" s="27"/>
      <c r="H49756" s="37"/>
      <c r="I49756" s="37"/>
      <c r="J49756" s="26"/>
      <c r="K49756" s="37"/>
    </row>
    <row r="49757" spans="6:11" x14ac:dyDescent="0.25">
      <c r="F49757" s="25"/>
      <c r="G49757" s="27"/>
      <c r="H49757" s="37"/>
      <c r="I49757" s="37"/>
      <c r="J49757" s="26"/>
      <c r="K49757" s="37"/>
    </row>
    <row r="49758" spans="6:11" x14ac:dyDescent="0.25">
      <c r="F49758" s="25"/>
      <c r="G49758" s="27"/>
      <c r="H49758" s="37"/>
      <c r="I49758" s="37"/>
      <c r="J49758" s="26"/>
      <c r="K49758" s="37"/>
    </row>
    <row r="49759" spans="6:11" x14ac:dyDescent="0.25">
      <c r="F49759" s="25"/>
      <c r="G49759" s="27"/>
      <c r="H49759" s="37"/>
      <c r="I49759" s="37"/>
      <c r="J49759" s="26"/>
      <c r="K49759" s="37"/>
    </row>
    <row r="49760" spans="6:11" x14ac:dyDescent="0.25">
      <c r="F49760" s="25"/>
      <c r="G49760" s="27"/>
      <c r="H49760" s="37"/>
      <c r="I49760" s="37"/>
      <c r="J49760" s="26"/>
      <c r="K49760" s="37"/>
    </row>
    <row r="49761" spans="6:11" x14ac:dyDescent="0.25">
      <c r="F49761" s="25"/>
      <c r="G49761" s="27"/>
      <c r="H49761" s="37"/>
      <c r="I49761" s="37"/>
      <c r="J49761" s="26"/>
      <c r="K49761" s="37"/>
    </row>
    <row r="49762" spans="6:11" x14ac:dyDescent="0.25">
      <c r="F49762" s="25"/>
      <c r="G49762" s="27"/>
      <c r="H49762" s="37"/>
      <c r="I49762" s="37"/>
      <c r="J49762" s="26"/>
      <c r="K49762" s="37"/>
    </row>
    <row r="49763" spans="6:11" x14ac:dyDescent="0.25">
      <c r="F49763" s="25"/>
      <c r="G49763" s="27"/>
      <c r="H49763" s="37"/>
      <c r="I49763" s="37"/>
      <c r="J49763" s="26"/>
      <c r="K49763" s="37"/>
    </row>
    <row r="49764" spans="6:11" x14ac:dyDescent="0.25">
      <c r="F49764" s="25"/>
      <c r="G49764" s="27"/>
      <c r="H49764" s="37"/>
      <c r="I49764" s="37"/>
      <c r="J49764" s="26"/>
      <c r="K49764" s="37"/>
    </row>
    <row r="49765" spans="6:11" x14ac:dyDescent="0.25">
      <c r="F49765" s="25"/>
      <c r="G49765" s="27"/>
      <c r="H49765" s="37"/>
      <c r="I49765" s="37"/>
      <c r="J49765" s="26"/>
      <c r="K49765" s="37"/>
    </row>
    <row r="49766" spans="6:11" x14ac:dyDescent="0.25">
      <c r="F49766" s="25"/>
      <c r="G49766" s="27"/>
      <c r="H49766" s="37"/>
      <c r="I49766" s="37"/>
      <c r="J49766" s="26"/>
      <c r="K49766" s="37"/>
    </row>
    <row r="49767" spans="6:11" x14ac:dyDescent="0.25">
      <c r="F49767" s="25"/>
      <c r="G49767" s="27"/>
      <c r="H49767" s="37"/>
      <c r="I49767" s="37"/>
      <c r="J49767" s="26"/>
      <c r="K49767" s="37"/>
    </row>
    <row r="49768" spans="6:11" x14ac:dyDescent="0.25">
      <c r="F49768" s="25"/>
      <c r="G49768" s="27"/>
      <c r="H49768" s="37"/>
      <c r="I49768" s="37"/>
      <c r="J49768" s="26"/>
      <c r="K49768" s="37"/>
    </row>
    <row r="49769" spans="6:11" x14ac:dyDescent="0.25">
      <c r="F49769" s="25"/>
      <c r="G49769" s="27"/>
      <c r="H49769" s="37"/>
      <c r="I49769" s="37"/>
      <c r="J49769" s="26"/>
      <c r="K49769" s="37"/>
    </row>
    <row r="49770" spans="6:11" x14ac:dyDescent="0.25">
      <c r="F49770" s="25"/>
      <c r="G49770" s="27"/>
      <c r="H49770" s="37"/>
      <c r="I49770" s="37"/>
      <c r="J49770" s="26"/>
      <c r="K49770" s="37"/>
    </row>
    <row r="49771" spans="6:11" x14ac:dyDescent="0.25">
      <c r="F49771" s="25"/>
      <c r="G49771" s="27"/>
      <c r="H49771" s="37"/>
      <c r="I49771" s="37"/>
      <c r="J49771" s="26"/>
      <c r="K49771" s="37"/>
    </row>
    <row r="49772" spans="6:11" x14ac:dyDescent="0.25">
      <c r="F49772" s="25"/>
      <c r="G49772" s="27"/>
      <c r="H49772" s="37"/>
      <c r="I49772" s="37"/>
      <c r="J49772" s="26"/>
      <c r="K49772" s="37"/>
    </row>
    <row r="49773" spans="6:11" x14ac:dyDescent="0.25">
      <c r="F49773" s="25"/>
      <c r="G49773" s="27"/>
      <c r="H49773" s="37"/>
      <c r="I49773" s="37"/>
      <c r="J49773" s="26"/>
      <c r="K49773" s="37"/>
    </row>
    <row r="49774" spans="6:11" x14ac:dyDescent="0.25">
      <c r="F49774" s="25"/>
      <c r="G49774" s="27"/>
      <c r="H49774" s="37"/>
      <c r="I49774" s="37"/>
      <c r="J49774" s="26"/>
      <c r="K49774" s="37"/>
    </row>
    <row r="49775" spans="6:11" x14ac:dyDescent="0.25">
      <c r="F49775" s="25"/>
      <c r="G49775" s="27"/>
      <c r="H49775" s="37"/>
      <c r="I49775" s="37"/>
      <c r="J49775" s="26"/>
      <c r="K49775" s="37"/>
    </row>
    <row r="49776" spans="6:11" x14ac:dyDescent="0.25">
      <c r="F49776" s="25"/>
      <c r="G49776" s="27"/>
      <c r="H49776" s="37"/>
      <c r="I49776" s="37"/>
      <c r="J49776" s="26"/>
      <c r="K49776" s="37"/>
    </row>
    <row r="49777" spans="6:11" x14ac:dyDescent="0.25">
      <c r="F49777" s="25"/>
      <c r="G49777" s="27"/>
      <c r="H49777" s="37"/>
      <c r="I49777" s="37"/>
      <c r="J49777" s="26"/>
      <c r="K49777" s="37"/>
    </row>
    <row r="49778" spans="6:11" x14ac:dyDescent="0.25">
      <c r="F49778" s="25"/>
      <c r="G49778" s="27"/>
      <c r="H49778" s="37"/>
      <c r="I49778" s="37"/>
      <c r="J49778" s="26"/>
      <c r="K49778" s="37"/>
    </row>
    <row r="49779" spans="6:11" x14ac:dyDescent="0.25">
      <c r="F49779" s="25"/>
      <c r="G49779" s="27"/>
      <c r="H49779" s="37"/>
      <c r="I49779" s="37"/>
      <c r="J49779" s="26"/>
      <c r="K49779" s="37"/>
    </row>
    <row r="49780" spans="6:11" x14ac:dyDescent="0.25">
      <c r="F49780" s="25"/>
      <c r="G49780" s="27"/>
      <c r="H49780" s="37"/>
      <c r="I49780" s="37"/>
      <c r="J49780" s="26"/>
      <c r="K49780" s="37"/>
    </row>
    <row r="49781" spans="6:11" x14ac:dyDescent="0.25">
      <c r="F49781" s="25"/>
      <c r="G49781" s="27"/>
      <c r="H49781" s="37"/>
      <c r="I49781" s="37"/>
      <c r="J49781" s="26"/>
      <c r="K49781" s="37"/>
    </row>
    <row r="49782" spans="6:11" x14ac:dyDescent="0.25">
      <c r="F49782" s="25"/>
      <c r="G49782" s="27"/>
      <c r="H49782" s="37"/>
      <c r="I49782" s="37"/>
      <c r="J49782" s="26"/>
      <c r="K49782" s="37"/>
    </row>
    <row r="49783" spans="6:11" x14ac:dyDescent="0.25">
      <c r="F49783" s="25"/>
      <c r="G49783" s="27"/>
      <c r="H49783" s="37"/>
      <c r="I49783" s="37"/>
      <c r="J49783" s="26"/>
      <c r="K49783" s="37"/>
    </row>
    <row r="49784" spans="6:11" x14ac:dyDescent="0.25">
      <c r="F49784" s="25"/>
      <c r="G49784" s="27"/>
      <c r="H49784" s="37"/>
      <c r="I49784" s="37"/>
      <c r="J49784" s="26"/>
      <c r="K49784" s="37"/>
    </row>
    <row r="49785" spans="6:11" x14ac:dyDescent="0.25">
      <c r="F49785" s="25"/>
      <c r="G49785" s="27"/>
      <c r="H49785" s="37"/>
      <c r="I49785" s="37"/>
      <c r="J49785" s="26"/>
      <c r="K49785" s="37"/>
    </row>
    <row r="49786" spans="6:11" x14ac:dyDescent="0.25">
      <c r="F49786" s="25"/>
      <c r="G49786" s="27"/>
      <c r="H49786" s="37"/>
      <c r="I49786" s="37"/>
      <c r="J49786" s="26"/>
      <c r="K49786" s="37"/>
    </row>
    <row r="49787" spans="6:11" x14ac:dyDescent="0.25">
      <c r="F49787" s="25"/>
      <c r="G49787" s="27"/>
      <c r="H49787" s="37"/>
      <c r="I49787" s="37"/>
      <c r="J49787" s="26"/>
      <c r="K49787" s="37"/>
    </row>
    <row r="49788" spans="6:11" x14ac:dyDescent="0.25">
      <c r="F49788" s="25"/>
      <c r="G49788" s="27"/>
      <c r="H49788" s="37"/>
      <c r="I49788" s="37"/>
      <c r="J49788" s="26"/>
      <c r="K49788" s="37"/>
    </row>
    <row r="49789" spans="6:11" x14ac:dyDescent="0.25">
      <c r="F49789" s="25"/>
      <c r="G49789" s="27"/>
      <c r="H49789" s="37"/>
      <c r="I49789" s="37"/>
      <c r="J49789" s="26"/>
      <c r="K49789" s="37"/>
    </row>
    <row r="49790" spans="6:11" x14ac:dyDescent="0.25">
      <c r="F49790" s="25"/>
      <c r="G49790" s="27"/>
      <c r="H49790" s="37"/>
      <c r="I49790" s="37"/>
      <c r="J49790" s="26"/>
      <c r="K49790" s="37"/>
    </row>
    <row r="49791" spans="6:11" x14ac:dyDescent="0.25">
      <c r="F49791" s="25"/>
      <c r="G49791" s="27"/>
      <c r="H49791" s="37"/>
      <c r="I49791" s="37"/>
      <c r="J49791" s="26"/>
      <c r="K49791" s="37"/>
    </row>
    <row r="49792" spans="6:11" x14ac:dyDescent="0.25">
      <c r="F49792" s="25"/>
      <c r="G49792" s="27"/>
      <c r="H49792" s="37"/>
      <c r="I49792" s="37"/>
      <c r="J49792" s="26"/>
      <c r="K49792" s="37"/>
    </row>
    <row r="49793" spans="6:11" x14ac:dyDescent="0.25">
      <c r="F49793" s="25"/>
      <c r="G49793" s="27"/>
      <c r="H49793" s="37"/>
      <c r="I49793" s="37"/>
      <c r="J49793" s="26"/>
      <c r="K49793" s="37"/>
    </row>
    <row r="49794" spans="6:11" x14ac:dyDescent="0.25">
      <c r="F49794" s="25"/>
      <c r="G49794" s="27"/>
      <c r="H49794" s="37"/>
      <c r="I49794" s="37"/>
      <c r="J49794" s="26"/>
      <c r="K49794" s="37"/>
    </row>
    <row r="49795" spans="6:11" x14ac:dyDescent="0.25">
      <c r="F49795" s="25"/>
      <c r="G49795" s="27"/>
      <c r="H49795" s="37"/>
      <c r="I49795" s="37"/>
      <c r="J49795" s="26"/>
      <c r="K49795" s="37"/>
    </row>
    <row r="49796" spans="6:11" x14ac:dyDescent="0.25">
      <c r="F49796" s="25"/>
      <c r="G49796" s="27"/>
      <c r="H49796" s="37"/>
      <c r="I49796" s="37"/>
      <c r="J49796" s="26"/>
      <c r="K49796" s="37"/>
    </row>
    <row r="49797" spans="6:11" x14ac:dyDescent="0.25">
      <c r="F49797" s="25"/>
      <c r="G49797" s="27"/>
      <c r="H49797" s="37"/>
      <c r="I49797" s="37"/>
      <c r="J49797" s="26"/>
      <c r="K49797" s="37"/>
    </row>
    <row r="49798" spans="6:11" x14ac:dyDescent="0.25">
      <c r="F49798" s="25"/>
      <c r="G49798" s="27"/>
      <c r="H49798" s="37"/>
      <c r="I49798" s="37"/>
      <c r="J49798" s="26"/>
      <c r="K49798" s="37"/>
    </row>
    <row r="49799" spans="6:11" x14ac:dyDescent="0.25">
      <c r="F49799" s="25"/>
      <c r="G49799" s="27"/>
      <c r="H49799" s="37"/>
      <c r="I49799" s="37"/>
      <c r="J49799" s="26"/>
      <c r="K49799" s="37"/>
    </row>
    <row r="49800" spans="6:11" x14ac:dyDescent="0.25">
      <c r="F49800" s="25"/>
      <c r="G49800" s="27"/>
      <c r="H49800" s="37"/>
      <c r="I49800" s="37"/>
      <c r="J49800" s="26"/>
      <c r="K49800" s="37"/>
    </row>
    <row r="49801" spans="6:11" x14ac:dyDescent="0.25">
      <c r="F49801" s="25"/>
      <c r="G49801" s="27"/>
      <c r="H49801" s="37"/>
      <c r="I49801" s="37"/>
      <c r="J49801" s="26"/>
      <c r="K49801" s="37"/>
    </row>
    <row r="49802" spans="6:11" x14ac:dyDescent="0.25">
      <c r="F49802" s="25"/>
      <c r="G49802" s="27"/>
      <c r="H49802" s="37"/>
      <c r="I49802" s="37"/>
      <c r="J49802" s="26"/>
      <c r="K49802" s="37"/>
    </row>
    <row r="49803" spans="6:11" x14ac:dyDescent="0.25">
      <c r="F49803" s="25"/>
      <c r="G49803" s="27"/>
      <c r="H49803" s="37"/>
      <c r="I49803" s="37"/>
      <c r="J49803" s="26"/>
      <c r="K49803" s="37"/>
    </row>
    <row r="49804" spans="6:11" x14ac:dyDescent="0.25">
      <c r="F49804" s="25"/>
      <c r="G49804" s="27"/>
      <c r="H49804" s="37"/>
      <c r="I49804" s="37"/>
      <c r="J49804" s="26"/>
      <c r="K49804" s="37"/>
    </row>
    <row r="49805" spans="6:11" x14ac:dyDescent="0.25">
      <c r="F49805" s="25"/>
      <c r="G49805" s="27"/>
      <c r="H49805" s="37"/>
      <c r="I49805" s="37"/>
      <c r="J49805" s="26"/>
      <c r="K49805" s="37"/>
    </row>
    <row r="49806" spans="6:11" x14ac:dyDescent="0.25">
      <c r="F49806" s="25"/>
      <c r="G49806" s="27"/>
      <c r="H49806" s="37"/>
      <c r="I49806" s="37"/>
      <c r="J49806" s="26"/>
      <c r="K49806" s="37"/>
    </row>
    <row r="49807" spans="6:11" x14ac:dyDescent="0.25">
      <c r="F49807" s="25"/>
      <c r="G49807" s="27"/>
      <c r="H49807" s="37"/>
      <c r="I49807" s="37"/>
      <c r="J49807" s="26"/>
      <c r="K49807" s="37"/>
    </row>
    <row r="49808" spans="6:11" x14ac:dyDescent="0.25">
      <c r="F49808" s="25"/>
      <c r="G49808" s="27"/>
      <c r="H49808" s="37"/>
      <c r="I49808" s="37"/>
      <c r="J49808" s="26"/>
      <c r="K49808" s="37"/>
    </row>
    <row r="49809" spans="6:11" x14ac:dyDescent="0.25">
      <c r="F49809" s="25"/>
      <c r="G49809" s="27"/>
      <c r="H49809" s="37"/>
      <c r="I49809" s="37"/>
      <c r="J49809" s="26"/>
      <c r="K49809" s="37"/>
    </row>
    <row r="49810" spans="6:11" x14ac:dyDescent="0.25">
      <c r="F49810" s="25"/>
      <c r="G49810" s="27"/>
      <c r="H49810" s="37"/>
      <c r="I49810" s="37"/>
      <c r="J49810" s="26"/>
      <c r="K49810" s="37"/>
    </row>
    <row r="49811" spans="6:11" x14ac:dyDescent="0.25">
      <c r="F49811" s="25"/>
      <c r="G49811" s="27"/>
      <c r="H49811" s="37"/>
      <c r="I49811" s="37"/>
      <c r="J49811" s="26"/>
      <c r="K49811" s="37"/>
    </row>
    <row r="49812" spans="6:11" x14ac:dyDescent="0.25">
      <c r="F49812" s="25"/>
      <c r="G49812" s="27"/>
      <c r="H49812" s="37"/>
      <c r="I49812" s="37"/>
      <c r="J49812" s="26"/>
      <c r="K49812" s="37"/>
    </row>
    <row r="49813" spans="6:11" x14ac:dyDescent="0.25">
      <c r="F49813" s="25"/>
      <c r="G49813" s="27"/>
      <c r="H49813" s="37"/>
      <c r="I49813" s="37"/>
      <c r="J49813" s="26"/>
      <c r="K49813" s="37"/>
    </row>
    <row r="49814" spans="6:11" x14ac:dyDescent="0.25">
      <c r="F49814" s="25"/>
      <c r="G49814" s="27"/>
      <c r="H49814" s="37"/>
      <c r="I49814" s="37"/>
      <c r="J49814" s="26"/>
      <c r="K49814" s="37"/>
    </row>
    <row r="49815" spans="6:11" x14ac:dyDescent="0.25">
      <c r="F49815" s="25"/>
      <c r="G49815" s="27"/>
      <c r="H49815" s="37"/>
      <c r="I49815" s="37"/>
      <c r="J49815" s="26"/>
      <c r="K49815" s="37"/>
    </row>
    <row r="49816" spans="6:11" x14ac:dyDescent="0.25">
      <c r="F49816" s="25"/>
      <c r="G49816" s="27"/>
      <c r="H49816" s="37"/>
      <c r="I49816" s="37"/>
      <c r="J49816" s="26"/>
      <c r="K49816" s="37"/>
    </row>
    <row r="49817" spans="6:11" x14ac:dyDescent="0.25">
      <c r="F49817" s="25"/>
      <c r="G49817" s="27"/>
      <c r="H49817" s="37"/>
      <c r="I49817" s="37"/>
      <c r="J49817" s="26"/>
      <c r="K49817" s="37"/>
    </row>
    <row r="49818" spans="6:11" x14ac:dyDescent="0.25">
      <c r="F49818" s="25"/>
      <c r="G49818" s="27"/>
      <c r="H49818" s="37"/>
      <c r="I49818" s="37"/>
      <c r="J49818" s="26"/>
      <c r="K49818" s="37"/>
    </row>
    <row r="49819" spans="6:11" x14ac:dyDescent="0.25">
      <c r="F49819" s="25"/>
      <c r="G49819" s="27"/>
      <c r="H49819" s="37"/>
      <c r="I49819" s="37"/>
      <c r="J49819" s="26"/>
      <c r="K49819" s="37"/>
    </row>
    <row r="49820" spans="6:11" x14ac:dyDescent="0.25">
      <c r="F49820" s="25"/>
      <c r="G49820" s="27"/>
      <c r="H49820" s="37"/>
      <c r="I49820" s="37"/>
      <c r="J49820" s="26"/>
      <c r="K49820" s="37"/>
    </row>
    <row r="49821" spans="6:11" x14ac:dyDescent="0.25">
      <c r="F49821" s="25"/>
      <c r="G49821" s="27"/>
      <c r="H49821" s="37"/>
      <c r="I49821" s="37"/>
      <c r="J49821" s="26"/>
      <c r="K49821" s="37"/>
    </row>
    <row r="49822" spans="6:11" x14ac:dyDescent="0.25">
      <c r="F49822" s="25"/>
      <c r="G49822" s="27"/>
      <c r="H49822" s="37"/>
      <c r="I49822" s="37"/>
      <c r="J49822" s="26"/>
      <c r="K49822" s="37"/>
    </row>
    <row r="49823" spans="6:11" x14ac:dyDescent="0.25">
      <c r="F49823" s="25"/>
      <c r="G49823" s="27"/>
      <c r="H49823" s="37"/>
      <c r="I49823" s="37"/>
      <c r="J49823" s="26"/>
      <c r="K49823" s="37"/>
    </row>
    <row r="49824" spans="6:11" x14ac:dyDescent="0.25">
      <c r="F49824" s="25"/>
      <c r="G49824" s="27"/>
      <c r="H49824" s="37"/>
      <c r="I49824" s="37"/>
      <c r="J49824" s="26"/>
      <c r="K49824" s="37"/>
    </row>
    <row r="49825" spans="6:11" x14ac:dyDescent="0.25">
      <c r="F49825" s="25"/>
      <c r="G49825" s="27"/>
      <c r="H49825" s="37"/>
      <c r="I49825" s="37"/>
      <c r="J49825" s="26"/>
      <c r="K49825" s="37"/>
    </row>
    <row r="49826" spans="6:11" x14ac:dyDescent="0.25">
      <c r="F49826" s="25"/>
      <c r="G49826" s="27"/>
      <c r="H49826" s="37"/>
      <c r="I49826" s="37"/>
      <c r="J49826" s="26"/>
      <c r="K49826" s="37"/>
    </row>
    <row r="49827" spans="6:11" x14ac:dyDescent="0.25">
      <c r="F49827" s="25"/>
      <c r="G49827" s="27"/>
      <c r="H49827" s="37"/>
      <c r="I49827" s="37"/>
      <c r="J49827" s="26"/>
      <c r="K49827" s="37"/>
    </row>
    <row r="49828" spans="6:11" x14ac:dyDescent="0.25">
      <c r="F49828" s="25"/>
      <c r="G49828" s="27"/>
      <c r="H49828" s="37"/>
      <c r="I49828" s="37"/>
      <c r="J49828" s="26"/>
      <c r="K49828" s="37"/>
    </row>
    <row r="49829" spans="6:11" x14ac:dyDescent="0.25">
      <c r="F49829" s="25"/>
      <c r="G49829" s="27"/>
      <c r="H49829" s="37"/>
      <c r="I49829" s="37"/>
      <c r="J49829" s="26"/>
      <c r="K49829" s="37"/>
    </row>
    <row r="49830" spans="6:11" x14ac:dyDescent="0.25">
      <c r="F49830" s="25"/>
      <c r="G49830" s="27"/>
      <c r="H49830" s="37"/>
      <c r="I49830" s="37"/>
      <c r="J49830" s="26"/>
      <c r="K49830" s="37"/>
    </row>
    <row r="49831" spans="6:11" x14ac:dyDescent="0.25">
      <c r="F49831" s="25"/>
      <c r="G49831" s="27"/>
      <c r="H49831" s="37"/>
      <c r="I49831" s="37"/>
      <c r="J49831" s="26"/>
      <c r="K49831" s="37"/>
    </row>
    <row r="49832" spans="6:11" x14ac:dyDescent="0.25">
      <c r="F49832" s="25"/>
      <c r="G49832" s="27"/>
      <c r="H49832" s="37"/>
      <c r="I49832" s="37"/>
      <c r="J49832" s="26"/>
      <c r="K49832" s="37"/>
    </row>
    <row r="49833" spans="6:11" x14ac:dyDescent="0.25">
      <c r="F49833" s="25"/>
      <c r="G49833" s="27"/>
      <c r="H49833" s="37"/>
      <c r="I49833" s="37"/>
      <c r="J49833" s="26"/>
      <c r="K49833" s="37"/>
    </row>
    <row r="49834" spans="6:11" x14ac:dyDescent="0.25">
      <c r="F49834" s="25"/>
      <c r="G49834" s="27"/>
      <c r="H49834" s="37"/>
      <c r="I49834" s="37"/>
      <c r="J49834" s="26"/>
      <c r="K49834" s="37"/>
    </row>
    <row r="49835" spans="6:11" x14ac:dyDescent="0.25">
      <c r="F49835" s="25"/>
      <c r="G49835" s="27"/>
      <c r="H49835" s="37"/>
      <c r="I49835" s="37"/>
      <c r="J49835" s="26"/>
      <c r="K49835" s="37"/>
    </row>
    <row r="49836" spans="6:11" x14ac:dyDescent="0.25">
      <c r="F49836" s="25"/>
      <c r="G49836" s="27"/>
      <c r="H49836" s="37"/>
      <c r="I49836" s="37"/>
      <c r="J49836" s="26"/>
      <c r="K49836" s="37"/>
    </row>
    <row r="49837" spans="6:11" x14ac:dyDescent="0.25">
      <c r="F49837" s="25"/>
      <c r="G49837" s="27"/>
      <c r="H49837" s="37"/>
      <c r="I49837" s="37"/>
      <c r="J49837" s="26"/>
      <c r="K49837" s="37"/>
    </row>
    <row r="49838" spans="6:11" x14ac:dyDescent="0.25">
      <c r="F49838" s="25"/>
      <c r="G49838" s="27"/>
      <c r="H49838" s="37"/>
      <c r="I49838" s="37"/>
      <c r="J49838" s="26"/>
      <c r="K49838" s="37"/>
    </row>
    <row r="49839" spans="6:11" x14ac:dyDescent="0.25">
      <c r="F49839" s="25"/>
      <c r="G49839" s="27"/>
      <c r="H49839" s="37"/>
      <c r="I49839" s="37"/>
      <c r="J49839" s="26"/>
      <c r="K49839" s="37"/>
    </row>
    <row r="49840" spans="6:11" x14ac:dyDescent="0.25">
      <c r="F49840" s="25"/>
      <c r="G49840" s="27"/>
      <c r="H49840" s="37"/>
      <c r="I49840" s="37"/>
      <c r="J49840" s="26"/>
      <c r="K49840" s="37"/>
    </row>
    <row r="49841" spans="6:11" x14ac:dyDescent="0.25">
      <c r="F49841" s="25"/>
      <c r="G49841" s="27"/>
      <c r="H49841" s="37"/>
      <c r="I49841" s="37"/>
      <c r="J49841" s="26"/>
      <c r="K49841" s="37"/>
    </row>
    <row r="49842" spans="6:11" x14ac:dyDescent="0.25">
      <c r="F49842" s="25"/>
      <c r="G49842" s="27"/>
      <c r="H49842" s="37"/>
      <c r="I49842" s="37"/>
      <c r="J49842" s="26"/>
      <c r="K49842" s="37"/>
    </row>
    <row r="49843" spans="6:11" x14ac:dyDescent="0.25">
      <c r="F49843" s="25"/>
      <c r="G49843" s="27"/>
      <c r="H49843" s="37"/>
      <c r="I49843" s="37"/>
      <c r="J49843" s="26"/>
      <c r="K49843" s="37"/>
    </row>
    <row r="49844" spans="6:11" x14ac:dyDescent="0.25">
      <c r="F49844" s="25"/>
      <c r="G49844" s="27"/>
      <c r="H49844" s="37"/>
      <c r="I49844" s="37"/>
      <c r="J49844" s="26"/>
      <c r="K49844" s="37"/>
    </row>
    <row r="49845" spans="6:11" x14ac:dyDescent="0.25">
      <c r="F49845" s="25"/>
      <c r="G49845" s="27"/>
      <c r="H49845" s="37"/>
      <c r="I49845" s="37"/>
      <c r="J49845" s="26"/>
      <c r="K49845" s="37"/>
    </row>
    <row r="49846" spans="6:11" x14ac:dyDescent="0.25">
      <c r="F49846" s="25"/>
      <c r="G49846" s="27"/>
      <c r="H49846" s="37"/>
      <c r="I49846" s="37"/>
      <c r="J49846" s="26"/>
      <c r="K49846" s="37"/>
    </row>
    <row r="49847" spans="6:11" x14ac:dyDescent="0.25">
      <c r="F49847" s="25"/>
      <c r="G49847" s="27"/>
      <c r="H49847" s="37"/>
      <c r="I49847" s="37"/>
      <c r="J49847" s="26"/>
      <c r="K49847" s="37"/>
    </row>
    <row r="49848" spans="6:11" x14ac:dyDescent="0.25">
      <c r="F49848" s="25"/>
      <c r="G49848" s="27"/>
      <c r="H49848" s="37"/>
      <c r="I49848" s="37"/>
      <c r="J49848" s="26"/>
      <c r="K49848" s="37"/>
    </row>
    <row r="49849" spans="6:11" x14ac:dyDescent="0.25">
      <c r="F49849" s="25"/>
      <c r="G49849" s="27"/>
      <c r="H49849" s="37"/>
      <c r="I49849" s="37"/>
      <c r="J49849" s="26"/>
      <c r="K49849" s="37"/>
    </row>
    <row r="49850" spans="6:11" x14ac:dyDescent="0.25">
      <c r="F49850" s="25"/>
      <c r="G49850" s="27"/>
      <c r="H49850" s="37"/>
      <c r="I49850" s="37"/>
      <c r="J49850" s="26"/>
      <c r="K49850" s="37"/>
    </row>
    <row r="49851" spans="6:11" x14ac:dyDescent="0.25">
      <c r="F49851" s="25"/>
      <c r="G49851" s="27"/>
      <c r="H49851" s="37"/>
      <c r="I49851" s="37"/>
      <c r="J49851" s="26"/>
      <c r="K49851" s="37"/>
    </row>
    <row r="49852" spans="6:11" x14ac:dyDescent="0.25">
      <c r="F49852" s="25"/>
      <c r="G49852" s="27"/>
      <c r="H49852" s="37"/>
      <c r="I49852" s="37"/>
      <c r="J49852" s="26"/>
      <c r="K49852" s="37"/>
    </row>
    <row r="49853" spans="6:11" x14ac:dyDescent="0.25">
      <c r="F49853" s="25"/>
      <c r="G49853" s="27"/>
      <c r="H49853" s="37"/>
      <c r="I49853" s="37"/>
      <c r="J49853" s="26"/>
      <c r="K49853" s="37"/>
    </row>
    <row r="49854" spans="6:11" x14ac:dyDescent="0.25">
      <c r="F49854" s="25"/>
      <c r="G49854" s="27"/>
      <c r="H49854" s="37"/>
      <c r="I49854" s="37"/>
      <c r="J49854" s="26"/>
      <c r="K49854" s="37"/>
    </row>
    <row r="49855" spans="6:11" x14ac:dyDescent="0.25">
      <c r="F49855" s="25"/>
      <c r="G49855" s="27"/>
      <c r="H49855" s="37"/>
      <c r="I49855" s="37"/>
      <c r="J49855" s="26"/>
      <c r="K49855" s="37"/>
    </row>
    <row r="49856" spans="6:11" x14ac:dyDescent="0.25">
      <c r="F49856" s="25"/>
      <c r="G49856" s="27"/>
      <c r="H49856" s="37"/>
      <c r="I49856" s="37"/>
      <c r="J49856" s="26"/>
      <c r="K49856" s="37"/>
    </row>
    <row r="49857" spans="6:11" x14ac:dyDescent="0.25">
      <c r="F49857" s="25"/>
      <c r="G49857" s="27"/>
      <c r="H49857" s="37"/>
      <c r="I49857" s="37"/>
      <c r="J49857" s="26"/>
      <c r="K49857" s="37"/>
    </row>
    <row r="49858" spans="6:11" x14ac:dyDescent="0.25">
      <c r="F49858" s="25"/>
      <c r="G49858" s="27"/>
      <c r="H49858" s="37"/>
      <c r="I49858" s="37"/>
      <c r="J49858" s="26"/>
      <c r="K49858" s="37"/>
    </row>
    <row r="49859" spans="6:11" x14ac:dyDescent="0.25">
      <c r="F49859" s="25"/>
      <c r="G49859" s="27"/>
      <c r="H49859" s="37"/>
      <c r="I49859" s="37"/>
      <c r="J49859" s="26"/>
      <c r="K49859" s="37"/>
    </row>
    <row r="49860" spans="6:11" x14ac:dyDescent="0.25">
      <c r="F49860" s="25"/>
      <c r="G49860" s="27"/>
      <c r="H49860" s="37"/>
      <c r="I49860" s="37"/>
      <c r="J49860" s="26"/>
      <c r="K49860" s="37"/>
    </row>
    <row r="49861" spans="6:11" x14ac:dyDescent="0.25">
      <c r="F49861" s="25"/>
      <c r="G49861" s="27"/>
      <c r="H49861" s="37"/>
      <c r="I49861" s="37"/>
      <c r="J49861" s="26"/>
      <c r="K49861" s="37"/>
    </row>
    <row r="49862" spans="6:11" x14ac:dyDescent="0.25">
      <c r="F49862" s="25"/>
      <c r="G49862" s="27"/>
      <c r="H49862" s="37"/>
      <c r="I49862" s="37"/>
      <c r="J49862" s="26"/>
      <c r="K49862" s="37"/>
    </row>
    <row r="49863" spans="6:11" x14ac:dyDescent="0.25">
      <c r="F49863" s="25"/>
      <c r="G49863" s="27"/>
      <c r="H49863" s="37"/>
      <c r="I49863" s="37"/>
      <c r="J49863" s="26"/>
      <c r="K49863" s="37"/>
    </row>
    <row r="49864" spans="6:11" x14ac:dyDescent="0.25">
      <c r="F49864" s="25"/>
      <c r="G49864" s="27"/>
      <c r="H49864" s="37"/>
      <c r="I49864" s="37"/>
      <c r="J49864" s="26"/>
      <c r="K49864" s="37"/>
    </row>
    <row r="49865" spans="6:11" x14ac:dyDescent="0.25">
      <c r="F49865" s="25"/>
      <c r="G49865" s="27"/>
      <c r="H49865" s="37"/>
      <c r="I49865" s="37"/>
      <c r="J49865" s="26"/>
      <c r="K49865" s="37"/>
    </row>
    <row r="49866" spans="6:11" x14ac:dyDescent="0.25">
      <c r="F49866" s="25"/>
      <c r="G49866" s="27"/>
      <c r="H49866" s="37"/>
      <c r="I49866" s="37"/>
      <c r="J49866" s="26"/>
      <c r="K49866" s="37"/>
    </row>
    <row r="49867" spans="6:11" x14ac:dyDescent="0.25">
      <c r="F49867" s="25"/>
      <c r="G49867" s="27"/>
      <c r="H49867" s="37"/>
      <c r="I49867" s="37"/>
      <c r="J49867" s="26"/>
      <c r="K49867" s="37"/>
    </row>
    <row r="49868" spans="6:11" x14ac:dyDescent="0.25">
      <c r="F49868" s="25"/>
      <c r="G49868" s="27"/>
      <c r="H49868" s="37"/>
      <c r="I49868" s="37"/>
      <c r="J49868" s="26"/>
      <c r="K49868" s="37"/>
    </row>
    <row r="49869" spans="6:11" x14ac:dyDescent="0.25">
      <c r="F49869" s="25"/>
      <c r="G49869" s="27"/>
      <c r="H49869" s="37"/>
      <c r="I49869" s="37"/>
      <c r="J49869" s="26"/>
      <c r="K49869" s="37"/>
    </row>
    <row r="49870" spans="6:11" x14ac:dyDescent="0.25">
      <c r="F49870" s="25"/>
      <c r="G49870" s="27"/>
      <c r="H49870" s="37"/>
      <c r="I49870" s="37"/>
      <c r="J49870" s="26"/>
      <c r="K49870" s="37"/>
    </row>
    <row r="49871" spans="6:11" x14ac:dyDescent="0.25">
      <c r="F49871" s="25"/>
      <c r="G49871" s="27"/>
      <c r="H49871" s="37"/>
      <c r="I49871" s="37"/>
      <c r="J49871" s="26"/>
      <c r="K49871" s="37"/>
    </row>
    <row r="49872" spans="6:11" x14ac:dyDescent="0.25">
      <c r="F49872" s="25"/>
      <c r="G49872" s="27"/>
      <c r="H49872" s="37"/>
      <c r="I49872" s="37"/>
      <c r="J49872" s="26"/>
      <c r="K49872" s="37"/>
    </row>
    <row r="49873" spans="6:11" x14ac:dyDescent="0.25">
      <c r="F49873" s="25"/>
      <c r="G49873" s="27"/>
      <c r="H49873" s="37"/>
      <c r="I49873" s="37"/>
      <c r="J49873" s="26"/>
      <c r="K49873" s="37"/>
    </row>
    <row r="49874" spans="6:11" x14ac:dyDescent="0.25">
      <c r="F49874" s="25"/>
      <c r="G49874" s="27"/>
      <c r="H49874" s="37"/>
      <c r="I49874" s="37"/>
      <c r="J49874" s="26"/>
      <c r="K49874" s="37"/>
    </row>
    <row r="49875" spans="6:11" x14ac:dyDescent="0.25">
      <c r="F49875" s="25"/>
      <c r="G49875" s="27"/>
      <c r="H49875" s="37"/>
      <c r="I49875" s="37"/>
      <c r="J49875" s="26"/>
      <c r="K49875" s="37"/>
    </row>
    <row r="49876" spans="6:11" x14ac:dyDescent="0.25">
      <c r="F49876" s="25"/>
      <c r="G49876" s="27"/>
      <c r="H49876" s="37"/>
      <c r="I49876" s="37"/>
      <c r="J49876" s="26"/>
      <c r="K49876" s="37"/>
    </row>
    <row r="49877" spans="6:11" x14ac:dyDescent="0.25">
      <c r="F49877" s="25"/>
      <c r="G49877" s="27"/>
      <c r="H49877" s="37"/>
      <c r="I49877" s="37"/>
      <c r="J49877" s="26"/>
      <c r="K49877" s="37"/>
    </row>
    <row r="49878" spans="6:11" x14ac:dyDescent="0.25">
      <c r="F49878" s="25"/>
      <c r="G49878" s="27"/>
      <c r="H49878" s="37"/>
      <c r="I49878" s="37"/>
      <c r="J49878" s="26"/>
      <c r="K49878" s="37"/>
    </row>
    <row r="49879" spans="6:11" x14ac:dyDescent="0.25">
      <c r="F49879" s="25"/>
      <c r="G49879" s="27"/>
      <c r="H49879" s="37"/>
      <c r="I49879" s="37"/>
      <c r="J49879" s="26"/>
      <c r="K49879" s="37"/>
    </row>
    <row r="49880" spans="6:11" x14ac:dyDescent="0.25">
      <c r="F49880" s="25"/>
      <c r="G49880" s="27"/>
      <c r="H49880" s="37"/>
      <c r="I49880" s="37"/>
      <c r="J49880" s="26"/>
      <c r="K49880" s="37"/>
    </row>
    <row r="49881" spans="6:11" x14ac:dyDescent="0.25">
      <c r="F49881" s="25"/>
      <c r="G49881" s="27"/>
      <c r="H49881" s="37"/>
      <c r="I49881" s="37"/>
      <c r="J49881" s="26"/>
      <c r="K49881" s="37"/>
    </row>
    <row r="49882" spans="6:11" x14ac:dyDescent="0.25">
      <c r="F49882" s="25"/>
      <c r="G49882" s="27"/>
      <c r="H49882" s="37"/>
      <c r="I49882" s="37"/>
      <c r="J49882" s="26"/>
      <c r="K49882" s="37"/>
    </row>
    <row r="49883" spans="6:11" x14ac:dyDescent="0.25">
      <c r="F49883" s="25"/>
      <c r="G49883" s="27"/>
      <c r="H49883" s="37"/>
      <c r="I49883" s="37"/>
      <c r="J49883" s="26"/>
      <c r="K49883" s="37"/>
    </row>
    <row r="49884" spans="6:11" x14ac:dyDescent="0.25">
      <c r="F49884" s="25"/>
      <c r="G49884" s="27"/>
      <c r="H49884" s="37"/>
      <c r="I49884" s="37"/>
      <c r="J49884" s="26"/>
      <c r="K49884" s="37"/>
    </row>
    <row r="49885" spans="6:11" x14ac:dyDescent="0.25">
      <c r="F49885" s="25"/>
      <c r="G49885" s="27"/>
      <c r="H49885" s="37"/>
      <c r="I49885" s="37"/>
      <c r="J49885" s="26"/>
      <c r="K49885" s="37"/>
    </row>
    <row r="49886" spans="6:11" x14ac:dyDescent="0.25">
      <c r="F49886" s="25"/>
      <c r="G49886" s="27"/>
      <c r="H49886" s="37"/>
      <c r="I49886" s="37"/>
      <c r="J49886" s="26"/>
      <c r="K49886" s="37"/>
    </row>
    <row r="49887" spans="6:11" x14ac:dyDescent="0.25">
      <c r="F49887" s="25"/>
      <c r="G49887" s="27"/>
      <c r="H49887" s="37"/>
      <c r="I49887" s="37"/>
      <c r="J49887" s="26"/>
      <c r="K49887" s="37"/>
    </row>
    <row r="49888" spans="6:11" x14ac:dyDescent="0.25">
      <c r="F49888" s="25"/>
      <c r="G49888" s="27"/>
      <c r="H49888" s="37"/>
      <c r="I49888" s="37"/>
      <c r="J49888" s="26"/>
      <c r="K49888" s="37"/>
    </row>
    <row r="49889" spans="6:11" x14ac:dyDescent="0.25">
      <c r="F49889" s="25"/>
      <c r="G49889" s="27"/>
      <c r="H49889" s="37"/>
      <c r="I49889" s="37"/>
      <c r="J49889" s="26"/>
      <c r="K49889" s="37"/>
    </row>
    <row r="49890" spans="6:11" x14ac:dyDescent="0.25">
      <c r="F49890" s="25"/>
      <c r="G49890" s="27"/>
      <c r="H49890" s="37"/>
      <c r="I49890" s="37"/>
      <c r="J49890" s="26"/>
      <c r="K49890" s="37"/>
    </row>
    <row r="49891" spans="6:11" x14ac:dyDescent="0.25">
      <c r="F49891" s="25"/>
      <c r="G49891" s="27"/>
      <c r="H49891" s="37"/>
      <c r="I49891" s="37"/>
      <c r="J49891" s="26"/>
      <c r="K49891" s="37"/>
    </row>
    <row r="49892" spans="6:11" x14ac:dyDescent="0.25">
      <c r="F49892" s="25"/>
      <c r="G49892" s="27"/>
      <c r="H49892" s="37"/>
      <c r="I49892" s="37"/>
      <c r="J49892" s="26"/>
      <c r="K49892" s="37"/>
    </row>
    <row r="49893" spans="6:11" x14ac:dyDescent="0.25">
      <c r="F49893" s="25"/>
      <c r="G49893" s="27"/>
      <c r="H49893" s="37"/>
      <c r="I49893" s="37"/>
      <c r="J49893" s="26"/>
      <c r="K49893" s="37"/>
    </row>
    <row r="49894" spans="6:11" x14ac:dyDescent="0.25">
      <c r="F49894" s="25"/>
      <c r="G49894" s="27"/>
      <c r="H49894" s="37"/>
      <c r="I49894" s="37"/>
      <c r="J49894" s="26"/>
      <c r="K49894" s="37"/>
    </row>
    <row r="49895" spans="6:11" x14ac:dyDescent="0.25">
      <c r="F49895" s="25"/>
      <c r="G49895" s="27"/>
      <c r="H49895" s="37"/>
      <c r="I49895" s="37"/>
      <c r="J49895" s="26"/>
      <c r="K49895" s="37"/>
    </row>
    <row r="49896" spans="6:11" x14ac:dyDescent="0.25">
      <c r="F49896" s="25"/>
      <c r="G49896" s="27"/>
      <c r="H49896" s="37"/>
      <c r="I49896" s="37"/>
      <c r="J49896" s="26"/>
      <c r="K49896" s="37"/>
    </row>
    <row r="49897" spans="6:11" x14ac:dyDescent="0.25">
      <c r="F49897" s="25"/>
      <c r="G49897" s="27"/>
      <c r="H49897" s="37"/>
      <c r="I49897" s="37"/>
      <c r="J49897" s="26"/>
      <c r="K49897" s="37"/>
    </row>
    <row r="49898" spans="6:11" x14ac:dyDescent="0.25">
      <c r="F49898" s="25"/>
      <c r="G49898" s="27"/>
      <c r="H49898" s="37"/>
      <c r="I49898" s="37"/>
      <c r="J49898" s="26"/>
      <c r="K49898" s="37"/>
    </row>
    <row r="49899" spans="6:11" x14ac:dyDescent="0.25">
      <c r="F49899" s="25"/>
      <c r="G49899" s="27"/>
      <c r="H49899" s="37"/>
      <c r="I49899" s="37"/>
      <c r="J49899" s="26"/>
      <c r="K49899" s="37"/>
    </row>
    <row r="49900" spans="6:11" x14ac:dyDescent="0.25">
      <c r="F49900" s="25"/>
      <c r="G49900" s="27"/>
      <c r="H49900" s="37"/>
      <c r="I49900" s="37"/>
      <c r="J49900" s="26"/>
      <c r="K49900" s="37"/>
    </row>
    <row r="49901" spans="6:11" x14ac:dyDescent="0.25">
      <c r="F49901" s="25"/>
      <c r="G49901" s="27"/>
      <c r="H49901" s="37"/>
      <c r="I49901" s="37"/>
      <c r="J49901" s="26"/>
      <c r="K49901" s="37"/>
    </row>
    <row r="49902" spans="6:11" x14ac:dyDescent="0.25">
      <c r="F49902" s="25"/>
      <c r="G49902" s="27"/>
      <c r="H49902" s="37"/>
      <c r="I49902" s="37"/>
      <c r="J49902" s="26"/>
      <c r="K49902" s="37"/>
    </row>
    <row r="49903" spans="6:11" x14ac:dyDescent="0.25">
      <c r="F49903" s="25"/>
      <c r="G49903" s="27"/>
      <c r="H49903" s="37"/>
      <c r="I49903" s="37"/>
      <c r="J49903" s="26"/>
      <c r="K49903" s="37"/>
    </row>
    <row r="49904" spans="6:11" x14ac:dyDescent="0.25">
      <c r="F49904" s="25"/>
      <c r="G49904" s="27"/>
      <c r="H49904" s="37"/>
      <c r="I49904" s="37"/>
      <c r="J49904" s="26"/>
      <c r="K49904" s="37"/>
    </row>
    <row r="49905" spans="6:11" x14ac:dyDescent="0.25">
      <c r="F49905" s="25"/>
      <c r="G49905" s="27"/>
      <c r="H49905" s="37"/>
      <c r="I49905" s="37"/>
      <c r="J49905" s="26"/>
      <c r="K49905" s="37"/>
    </row>
    <row r="49906" spans="6:11" x14ac:dyDescent="0.25">
      <c r="F49906" s="25"/>
      <c r="G49906" s="27"/>
      <c r="H49906" s="37"/>
      <c r="I49906" s="37"/>
      <c r="J49906" s="26"/>
      <c r="K49906" s="37"/>
    </row>
    <row r="49907" spans="6:11" x14ac:dyDescent="0.25">
      <c r="F49907" s="25"/>
      <c r="G49907" s="27"/>
      <c r="H49907" s="37"/>
      <c r="I49907" s="37"/>
      <c r="J49907" s="26"/>
      <c r="K49907" s="37"/>
    </row>
    <row r="49908" spans="6:11" x14ac:dyDescent="0.25">
      <c r="F49908" s="25"/>
      <c r="G49908" s="27"/>
      <c r="H49908" s="37"/>
      <c r="I49908" s="37"/>
      <c r="J49908" s="26"/>
      <c r="K49908" s="37"/>
    </row>
    <row r="49909" spans="6:11" x14ac:dyDescent="0.25">
      <c r="F49909" s="25"/>
      <c r="G49909" s="27"/>
      <c r="H49909" s="37"/>
      <c r="I49909" s="37"/>
      <c r="J49909" s="26"/>
      <c r="K49909" s="37"/>
    </row>
    <row r="49910" spans="6:11" x14ac:dyDescent="0.25">
      <c r="F49910" s="25"/>
      <c r="G49910" s="27"/>
      <c r="H49910" s="37"/>
      <c r="I49910" s="37"/>
      <c r="J49910" s="26"/>
      <c r="K49910" s="37"/>
    </row>
    <row r="49911" spans="6:11" x14ac:dyDescent="0.25">
      <c r="F49911" s="25"/>
      <c r="G49911" s="27"/>
      <c r="H49911" s="37"/>
      <c r="I49911" s="37"/>
      <c r="J49911" s="26"/>
      <c r="K49911" s="37"/>
    </row>
    <row r="49912" spans="6:11" x14ac:dyDescent="0.25">
      <c r="F49912" s="25"/>
      <c r="G49912" s="27"/>
      <c r="H49912" s="37"/>
      <c r="I49912" s="37"/>
      <c r="J49912" s="26"/>
      <c r="K49912" s="37"/>
    </row>
    <row r="49913" spans="6:11" x14ac:dyDescent="0.25">
      <c r="F49913" s="25"/>
      <c r="G49913" s="27"/>
      <c r="H49913" s="37"/>
      <c r="I49913" s="37"/>
      <c r="J49913" s="26"/>
      <c r="K49913" s="37"/>
    </row>
    <row r="49914" spans="6:11" x14ac:dyDescent="0.25">
      <c r="F49914" s="25"/>
      <c r="G49914" s="27"/>
      <c r="H49914" s="37"/>
      <c r="I49914" s="37"/>
      <c r="J49914" s="26"/>
      <c r="K49914" s="37"/>
    </row>
    <row r="49915" spans="6:11" x14ac:dyDescent="0.25">
      <c r="F49915" s="25"/>
      <c r="G49915" s="27"/>
      <c r="H49915" s="37"/>
      <c r="I49915" s="37"/>
      <c r="J49915" s="26"/>
      <c r="K49915" s="37"/>
    </row>
    <row r="49916" spans="6:11" x14ac:dyDescent="0.25">
      <c r="F49916" s="25"/>
      <c r="G49916" s="27"/>
      <c r="H49916" s="37"/>
      <c r="I49916" s="37"/>
      <c r="J49916" s="26"/>
      <c r="K49916" s="37"/>
    </row>
    <row r="49917" spans="6:11" x14ac:dyDescent="0.25">
      <c r="F49917" s="25"/>
      <c r="G49917" s="27"/>
      <c r="H49917" s="37"/>
      <c r="I49917" s="37"/>
      <c r="J49917" s="26"/>
      <c r="K49917" s="37"/>
    </row>
    <row r="49918" spans="6:11" x14ac:dyDescent="0.25">
      <c r="F49918" s="25"/>
      <c r="G49918" s="27"/>
      <c r="H49918" s="37"/>
      <c r="I49918" s="37"/>
      <c r="J49918" s="26"/>
      <c r="K49918" s="37"/>
    </row>
    <row r="49919" spans="6:11" x14ac:dyDescent="0.25">
      <c r="F49919" s="25"/>
      <c r="G49919" s="27"/>
      <c r="H49919" s="37"/>
      <c r="I49919" s="37"/>
      <c r="J49919" s="26"/>
      <c r="K49919" s="37"/>
    </row>
    <row r="49920" spans="6:11" x14ac:dyDescent="0.25">
      <c r="F49920" s="25"/>
      <c r="G49920" s="27"/>
      <c r="H49920" s="37"/>
      <c r="I49920" s="37"/>
      <c r="J49920" s="26"/>
      <c r="K49920" s="37"/>
    </row>
    <row r="49921" spans="6:11" x14ac:dyDescent="0.25">
      <c r="F49921" s="25"/>
      <c r="G49921" s="27"/>
      <c r="H49921" s="37"/>
      <c r="I49921" s="37"/>
      <c r="J49921" s="26"/>
      <c r="K49921" s="37"/>
    </row>
    <row r="49922" spans="6:11" x14ac:dyDescent="0.25">
      <c r="F49922" s="25"/>
      <c r="G49922" s="27"/>
      <c r="H49922" s="37"/>
      <c r="I49922" s="37"/>
      <c r="J49922" s="26"/>
      <c r="K49922" s="37"/>
    </row>
    <row r="49923" spans="6:11" x14ac:dyDescent="0.25">
      <c r="F49923" s="25"/>
      <c r="G49923" s="27"/>
      <c r="H49923" s="37"/>
      <c r="I49923" s="37"/>
      <c r="J49923" s="26"/>
      <c r="K49923" s="37"/>
    </row>
    <row r="49924" spans="6:11" x14ac:dyDescent="0.25">
      <c r="F49924" s="25"/>
      <c r="G49924" s="27"/>
      <c r="H49924" s="37"/>
      <c r="I49924" s="37"/>
      <c r="J49924" s="26"/>
      <c r="K49924" s="37"/>
    </row>
    <row r="49925" spans="6:11" x14ac:dyDescent="0.25">
      <c r="F49925" s="25"/>
      <c r="G49925" s="27"/>
      <c r="H49925" s="37"/>
      <c r="I49925" s="37"/>
      <c r="J49925" s="26"/>
      <c r="K49925" s="37"/>
    </row>
    <row r="49926" spans="6:11" x14ac:dyDescent="0.25">
      <c r="F49926" s="25"/>
      <c r="G49926" s="27"/>
      <c r="H49926" s="37"/>
      <c r="I49926" s="37"/>
      <c r="J49926" s="26"/>
      <c r="K49926" s="37"/>
    </row>
    <row r="49927" spans="6:11" x14ac:dyDescent="0.25">
      <c r="F49927" s="25"/>
      <c r="G49927" s="27"/>
      <c r="H49927" s="37"/>
      <c r="I49927" s="37"/>
      <c r="J49927" s="26"/>
      <c r="K49927" s="37"/>
    </row>
    <row r="49928" spans="6:11" x14ac:dyDescent="0.25">
      <c r="F49928" s="25"/>
      <c r="G49928" s="27"/>
      <c r="H49928" s="37"/>
      <c r="I49928" s="37"/>
      <c r="J49928" s="26"/>
      <c r="K49928" s="37"/>
    </row>
    <row r="49929" spans="6:11" x14ac:dyDescent="0.25">
      <c r="F49929" s="25"/>
      <c r="G49929" s="27"/>
      <c r="H49929" s="37"/>
      <c r="I49929" s="37"/>
      <c r="J49929" s="26"/>
      <c r="K49929" s="37"/>
    </row>
    <row r="49930" spans="6:11" x14ac:dyDescent="0.25">
      <c r="F49930" s="25"/>
      <c r="G49930" s="27"/>
      <c r="H49930" s="37"/>
      <c r="I49930" s="37"/>
      <c r="J49930" s="26"/>
      <c r="K49930" s="37"/>
    </row>
    <row r="49931" spans="6:11" x14ac:dyDescent="0.25">
      <c r="F49931" s="25"/>
      <c r="G49931" s="27"/>
      <c r="H49931" s="37"/>
      <c r="I49931" s="37"/>
      <c r="J49931" s="26"/>
      <c r="K49931" s="37"/>
    </row>
    <row r="49932" spans="6:11" x14ac:dyDescent="0.25">
      <c r="F49932" s="25"/>
      <c r="G49932" s="27"/>
      <c r="H49932" s="37"/>
      <c r="I49932" s="37"/>
      <c r="J49932" s="26"/>
      <c r="K49932" s="37"/>
    </row>
    <row r="49933" spans="6:11" x14ac:dyDescent="0.25">
      <c r="F49933" s="25"/>
      <c r="G49933" s="27"/>
      <c r="H49933" s="37"/>
      <c r="I49933" s="37"/>
      <c r="J49933" s="26"/>
      <c r="K49933" s="37"/>
    </row>
    <row r="49934" spans="6:11" x14ac:dyDescent="0.25">
      <c r="F49934" s="25"/>
      <c r="G49934" s="27"/>
      <c r="H49934" s="37"/>
      <c r="I49934" s="37"/>
      <c r="J49934" s="26"/>
      <c r="K49934" s="37"/>
    </row>
    <row r="49935" spans="6:11" x14ac:dyDescent="0.25">
      <c r="F49935" s="25"/>
      <c r="G49935" s="27"/>
      <c r="H49935" s="37"/>
      <c r="I49935" s="37"/>
      <c r="J49935" s="26"/>
      <c r="K49935" s="37"/>
    </row>
    <row r="49936" spans="6:11" x14ac:dyDescent="0.25">
      <c r="F49936" s="25"/>
      <c r="G49936" s="27"/>
      <c r="H49936" s="37"/>
      <c r="I49936" s="37"/>
      <c r="J49936" s="26"/>
      <c r="K49936" s="37"/>
    </row>
    <row r="49937" spans="6:11" x14ac:dyDescent="0.25">
      <c r="F49937" s="25"/>
      <c r="G49937" s="27"/>
      <c r="H49937" s="37"/>
      <c r="I49937" s="37"/>
      <c r="J49937" s="26"/>
      <c r="K49937" s="37"/>
    </row>
    <row r="49938" spans="6:11" x14ac:dyDescent="0.25">
      <c r="F49938" s="25"/>
      <c r="G49938" s="27"/>
      <c r="H49938" s="37"/>
      <c r="I49938" s="37"/>
      <c r="J49938" s="26"/>
      <c r="K49938" s="37"/>
    </row>
    <row r="49939" spans="6:11" x14ac:dyDescent="0.25">
      <c r="F49939" s="25"/>
      <c r="G49939" s="27"/>
      <c r="H49939" s="37"/>
      <c r="I49939" s="37"/>
      <c r="J49939" s="26"/>
      <c r="K49939" s="37"/>
    </row>
    <row r="49940" spans="6:11" x14ac:dyDescent="0.25">
      <c r="F49940" s="25"/>
      <c r="G49940" s="27"/>
      <c r="H49940" s="37"/>
      <c r="I49940" s="37"/>
      <c r="J49940" s="26"/>
      <c r="K49940" s="37"/>
    </row>
    <row r="49941" spans="6:11" x14ac:dyDescent="0.25">
      <c r="F49941" s="25"/>
      <c r="G49941" s="27"/>
      <c r="H49941" s="37"/>
      <c r="I49941" s="37"/>
      <c r="J49941" s="26"/>
      <c r="K49941" s="37"/>
    </row>
    <row r="49942" spans="6:11" x14ac:dyDescent="0.25">
      <c r="F49942" s="25"/>
      <c r="G49942" s="27"/>
      <c r="H49942" s="37"/>
      <c r="I49942" s="37"/>
      <c r="J49942" s="26"/>
      <c r="K49942" s="37"/>
    </row>
    <row r="49943" spans="6:11" x14ac:dyDescent="0.25">
      <c r="F49943" s="25"/>
      <c r="G49943" s="27"/>
      <c r="H49943" s="37"/>
      <c r="I49943" s="37"/>
      <c r="J49943" s="26"/>
      <c r="K49943" s="37"/>
    </row>
    <row r="49944" spans="6:11" x14ac:dyDescent="0.25">
      <c r="F49944" s="25"/>
      <c r="G49944" s="27"/>
      <c r="H49944" s="37"/>
      <c r="I49944" s="37"/>
      <c r="J49944" s="26"/>
      <c r="K49944" s="37"/>
    </row>
    <row r="49945" spans="6:11" x14ac:dyDescent="0.25">
      <c r="F49945" s="25"/>
      <c r="G49945" s="27"/>
      <c r="H49945" s="37"/>
      <c r="I49945" s="37"/>
      <c r="J49945" s="26"/>
      <c r="K49945" s="37"/>
    </row>
    <row r="49946" spans="6:11" x14ac:dyDescent="0.25">
      <c r="F49946" s="25"/>
      <c r="G49946" s="27"/>
      <c r="H49946" s="37"/>
      <c r="I49946" s="37"/>
      <c r="J49946" s="26"/>
      <c r="K49946" s="37"/>
    </row>
    <row r="49947" spans="6:11" x14ac:dyDescent="0.25">
      <c r="F49947" s="25"/>
      <c r="G49947" s="27"/>
      <c r="H49947" s="37"/>
      <c r="I49947" s="37"/>
      <c r="J49947" s="26"/>
      <c r="K49947" s="37"/>
    </row>
    <row r="49948" spans="6:11" x14ac:dyDescent="0.25">
      <c r="F49948" s="25"/>
      <c r="G49948" s="27"/>
      <c r="H49948" s="37"/>
      <c r="I49948" s="37"/>
      <c r="J49948" s="26"/>
      <c r="K49948" s="37"/>
    </row>
    <row r="49949" spans="6:11" x14ac:dyDescent="0.25">
      <c r="F49949" s="25"/>
      <c r="G49949" s="27"/>
      <c r="H49949" s="37"/>
      <c r="I49949" s="37"/>
      <c r="J49949" s="26"/>
      <c r="K49949" s="37"/>
    </row>
    <row r="49950" spans="6:11" x14ac:dyDescent="0.25">
      <c r="F49950" s="25"/>
      <c r="G49950" s="27"/>
      <c r="H49950" s="37"/>
      <c r="I49950" s="37"/>
      <c r="J49950" s="26"/>
      <c r="K49950" s="37"/>
    </row>
    <row r="49951" spans="6:11" x14ac:dyDescent="0.25">
      <c r="F49951" s="25"/>
      <c r="G49951" s="27"/>
      <c r="H49951" s="37"/>
      <c r="I49951" s="37"/>
      <c r="J49951" s="26"/>
      <c r="K49951" s="37"/>
    </row>
    <row r="49952" spans="6:11" x14ac:dyDescent="0.25">
      <c r="F49952" s="25"/>
      <c r="G49952" s="27"/>
      <c r="H49952" s="37"/>
      <c r="I49952" s="37"/>
      <c r="J49952" s="26"/>
      <c r="K49952" s="37"/>
    </row>
    <row r="49953" spans="6:11" x14ac:dyDescent="0.25">
      <c r="F49953" s="25"/>
      <c r="G49953" s="27"/>
      <c r="H49953" s="37"/>
      <c r="I49953" s="37"/>
      <c r="J49953" s="26"/>
      <c r="K49953" s="37"/>
    </row>
    <row r="49954" spans="6:11" x14ac:dyDescent="0.25">
      <c r="F49954" s="25"/>
      <c r="G49954" s="27"/>
      <c r="H49954" s="37"/>
      <c r="I49954" s="37"/>
      <c r="J49954" s="26"/>
      <c r="K49954" s="37"/>
    </row>
    <row r="49955" spans="6:11" x14ac:dyDescent="0.25">
      <c r="F49955" s="25"/>
      <c r="G49955" s="27"/>
      <c r="H49955" s="37"/>
      <c r="I49955" s="37"/>
      <c r="J49955" s="26"/>
      <c r="K49955" s="37"/>
    </row>
    <row r="49956" spans="6:11" x14ac:dyDescent="0.25">
      <c r="F49956" s="25"/>
      <c r="G49956" s="27"/>
      <c r="H49956" s="37"/>
      <c r="I49956" s="37"/>
      <c r="J49956" s="26"/>
      <c r="K49956" s="37"/>
    </row>
    <row r="49957" spans="6:11" x14ac:dyDescent="0.25">
      <c r="F49957" s="25"/>
      <c r="G49957" s="27"/>
      <c r="H49957" s="37"/>
      <c r="I49957" s="37"/>
      <c r="J49957" s="26"/>
      <c r="K49957" s="37"/>
    </row>
    <row r="49958" spans="6:11" x14ac:dyDescent="0.25">
      <c r="F49958" s="25"/>
      <c r="G49958" s="27"/>
      <c r="H49958" s="37"/>
      <c r="I49958" s="37"/>
      <c r="J49958" s="26"/>
      <c r="K49958" s="37"/>
    </row>
    <row r="49959" spans="6:11" x14ac:dyDescent="0.25">
      <c r="F49959" s="25"/>
      <c r="G49959" s="27"/>
      <c r="H49959" s="37"/>
      <c r="I49959" s="37"/>
      <c r="J49959" s="26"/>
      <c r="K49959" s="37"/>
    </row>
    <row r="49960" spans="6:11" x14ac:dyDescent="0.25">
      <c r="F49960" s="25"/>
      <c r="G49960" s="27"/>
      <c r="H49960" s="37"/>
      <c r="I49960" s="37"/>
      <c r="J49960" s="26"/>
      <c r="K49960" s="37"/>
    </row>
    <row r="49961" spans="6:11" x14ac:dyDescent="0.25">
      <c r="F49961" s="25"/>
      <c r="G49961" s="27"/>
      <c r="H49961" s="37"/>
      <c r="I49961" s="37"/>
      <c r="J49961" s="26"/>
      <c r="K49961" s="37"/>
    </row>
    <row r="49962" spans="6:11" x14ac:dyDescent="0.25">
      <c r="F49962" s="25"/>
      <c r="G49962" s="27"/>
      <c r="H49962" s="37"/>
      <c r="I49962" s="37"/>
      <c r="J49962" s="26"/>
      <c r="K49962" s="37"/>
    </row>
    <row r="49963" spans="6:11" x14ac:dyDescent="0.25">
      <c r="F49963" s="25"/>
      <c r="G49963" s="27"/>
      <c r="H49963" s="37"/>
      <c r="I49963" s="37"/>
      <c r="J49963" s="26"/>
      <c r="K49963" s="37"/>
    </row>
    <row r="49964" spans="6:11" x14ac:dyDescent="0.25">
      <c r="F49964" s="25"/>
      <c r="G49964" s="27"/>
      <c r="H49964" s="37"/>
      <c r="I49964" s="37"/>
      <c r="J49964" s="26"/>
      <c r="K49964" s="37"/>
    </row>
    <row r="49965" spans="6:11" x14ac:dyDescent="0.25">
      <c r="F49965" s="25"/>
      <c r="G49965" s="27"/>
      <c r="H49965" s="37"/>
      <c r="I49965" s="37"/>
      <c r="J49965" s="26"/>
      <c r="K49965" s="37"/>
    </row>
    <row r="49966" spans="6:11" x14ac:dyDescent="0.25">
      <c r="F49966" s="25"/>
      <c r="G49966" s="27"/>
      <c r="H49966" s="37"/>
      <c r="I49966" s="37"/>
      <c r="J49966" s="26"/>
      <c r="K49966" s="37"/>
    </row>
    <row r="49967" spans="6:11" x14ac:dyDescent="0.25">
      <c r="F49967" s="25"/>
      <c r="G49967" s="27"/>
      <c r="H49967" s="37"/>
      <c r="I49967" s="37"/>
      <c r="J49967" s="26"/>
      <c r="K49967" s="37"/>
    </row>
    <row r="49968" spans="6:11" x14ac:dyDescent="0.25">
      <c r="F49968" s="25"/>
      <c r="G49968" s="27"/>
      <c r="H49968" s="37"/>
      <c r="I49968" s="37"/>
      <c r="J49968" s="26"/>
      <c r="K49968" s="37"/>
    </row>
    <row r="49969" spans="6:11" x14ac:dyDescent="0.25">
      <c r="F49969" s="25"/>
      <c r="G49969" s="27"/>
      <c r="H49969" s="37"/>
      <c r="I49969" s="37"/>
      <c r="J49969" s="26"/>
      <c r="K49969" s="37"/>
    </row>
    <row r="49970" spans="6:11" x14ac:dyDescent="0.25">
      <c r="F49970" s="25"/>
      <c r="G49970" s="27"/>
      <c r="H49970" s="37"/>
      <c r="I49970" s="37"/>
      <c r="J49970" s="26"/>
      <c r="K49970" s="37"/>
    </row>
    <row r="49971" spans="6:11" x14ac:dyDescent="0.25">
      <c r="F49971" s="25"/>
      <c r="G49971" s="27"/>
      <c r="H49971" s="37"/>
      <c r="I49971" s="37"/>
      <c r="J49971" s="26"/>
      <c r="K49971" s="37"/>
    </row>
    <row r="49972" spans="6:11" x14ac:dyDescent="0.25">
      <c r="F49972" s="25"/>
      <c r="G49972" s="27"/>
      <c r="H49972" s="37"/>
      <c r="I49972" s="37"/>
      <c r="J49972" s="26"/>
      <c r="K49972" s="37"/>
    </row>
    <row r="49973" spans="6:11" x14ac:dyDescent="0.25">
      <c r="F49973" s="25"/>
      <c r="G49973" s="27"/>
      <c r="H49973" s="37"/>
      <c r="I49973" s="37"/>
      <c r="J49973" s="26"/>
      <c r="K49973" s="37"/>
    </row>
    <row r="49974" spans="6:11" x14ac:dyDescent="0.25">
      <c r="F49974" s="25"/>
      <c r="G49974" s="27"/>
      <c r="H49974" s="37"/>
      <c r="I49974" s="37"/>
      <c r="J49974" s="26"/>
      <c r="K49974" s="37"/>
    </row>
    <row r="49975" spans="6:11" x14ac:dyDescent="0.25">
      <c r="F49975" s="25"/>
      <c r="G49975" s="27"/>
      <c r="H49975" s="37"/>
      <c r="I49975" s="37"/>
      <c r="J49975" s="26"/>
      <c r="K49975" s="37"/>
    </row>
    <row r="49976" spans="6:11" x14ac:dyDescent="0.25">
      <c r="F49976" s="25"/>
      <c r="G49976" s="27"/>
      <c r="H49976" s="37"/>
      <c r="I49976" s="37"/>
      <c r="J49976" s="26"/>
      <c r="K49976" s="37"/>
    </row>
    <row r="49977" spans="6:11" x14ac:dyDescent="0.25">
      <c r="F49977" s="25"/>
      <c r="G49977" s="27"/>
      <c r="H49977" s="37"/>
      <c r="I49977" s="37"/>
      <c r="J49977" s="26"/>
      <c r="K49977" s="37"/>
    </row>
    <row r="49978" spans="6:11" x14ac:dyDescent="0.25">
      <c r="F49978" s="25"/>
      <c r="G49978" s="27"/>
      <c r="H49978" s="37"/>
      <c r="I49978" s="37"/>
      <c r="J49978" s="26"/>
      <c r="K49978" s="37"/>
    </row>
    <row r="49979" spans="6:11" x14ac:dyDescent="0.25">
      <c r="F49979" s="25"/>
      <c r="G49979" s="27"/>
      <c r="H49979" s="37"/>
      <c r="I49979" s="37"/>
      <c r="J49979" s="26"/>
      <c r="K49979" s="37"/>
    </row>
    <row r="49980" spans="6:11" x14ac:dyDescent="0.25">
      <c r="F49980" s="25"/>
      <c r="G49980" s="27"/>
      <c r="H49980" s="37"/>
      <c r="I49980" s="37"/>
      <c r="J49980" s="26"/>
      <c r="K49980" s="37"/>
    </row>
    <row r="49981" spans="6:11" x14ac:dyDescent="0.25">
      <c r="F49981" s="25"/>
      <c r="G49981" s="27"/>
      <c r="H49981" s="37"/>
      <c r="I49981" s="37"/>
      <c r="J49981" s="26"/>
      <c r="K49981" s="37"/>
    </row>
    <row r="49982" spans="6:11" x14ac:dyDescent="0.25">
      <c r="F49982" s="25"/>
      <c r="G49982" s="27"/>
      <c r="H49982" s="37"/>
      <c r="I49982" s="37"/>
      <c r="J49982" s="26"/>
      <c r="K49982" s="37"/>
    </row>
    <row r="49983" spans="6:11" x14ac:dyDescent="0.25">
      <c r="F49983" s="25"/>
      <c r="G49983" s="27"/>
      <c r="H49983" s="37"/>
      <c r="I49983" s="37"/>
      <c r="J49983" s="26"/>
      <c r="K49983" s="37"/>
    </row>
    <row r="49984" spans="6:11" x14ac:dyDescent="0.25">
      <c r="F49984" s="25"/>
      <c r="G49984" s="27"/>
      <c r="H49984" s="37"/>
      <c r="I49984" s="37"/>
      <c r="J49984" s="26"/>
      <c r="K49984" s="37"/>
    </row>
    <row r="49985" spans="6:11" x14ac:dyDescent="0.25">
      <c r="F49985" s="25"/>
      <c r="G49985" s="27"/>
      <c r="H49985" s="37"/>
      <c r="I49985" s="37"/>
      <c r="J49985" s="26"/>
      <c r="K49985" s="37"/>
    </row>
    <row r="49986" spans="6:11" x14ac:dyDescent="0.25">
      <c r="F49986" s="25"/>
      <c r="G49986" s="27"/>
      <c r="H49986" s="37"/>
      <c r="I49986" s="37"/>
      <c r="J49986" s="26"/>
      <c r="K49986" s="37"/>
    </row>
    <row r="49987" spans="6:11" x14ac:dyDescent="0.25">
      <c r="F49987" s="25"/>
      <c r="G49987" s="27"/>
      <c r="H49987" s="37"/>
      <c r="I49987" s="37"/>
      <c r="J49987" s="26"/>
      <c r="K49987" s="37"/>
    </row>
    <row r="49988" spans="6:11" x14ac:dyDescent="0.25">
      <c r="F49988" s="25"/>
      <c r="G49988" s="27"/>
      <c r="H49988" s="37"/>
      <c r="I49988" s="37"/>
      <c r="J49988" s="26"/>
      <c r="K49988" s="37"/>
    </row>
    <row r="49989" spans="6:11" x14ac:dyDescent="0.25">
      <c r="F49989" s="25"/>
      <c r="G49989" s="27"/>
      <c r="H49989" s="37"/>
      <c r="I49989" s="37"/>
      <c r="J49989" s="26"/>
      <c r="K49989" s="37"/>
    </row>
    <row r="49990" spans="6:11" x14ac:dyDescent="0.25">
      <c r="F49990" s="25"/>
      <c r="G49990" s="27"/>
      <c r="H49990" s="37"/>
      <c r="I49990" s="37"/>
      <c r="J49990" s="26"/>
      <c r="K49990" s="37"/>
    </row>
    <row r="49991" spans="6:11" x14ac:dyDescent="0.25">
      <c r="F49991" s="25"/>
      <c r="G49991" s="27"/>
      <c r="H49991" s="37"/>
      <c r="I49991" s="37"/>
      <c r="J49991" s="26"/>
      <c r="K49991" s="37"/>
    </row>
    <row r="49992" spans="6:11" x14ac:dyDescent="0.25">
      <c r="F49992" s="25"/>
      <c r="G49992" s="27"/>
      <c r="H49992" s="37"/>
      <c r="I49992" s="37"/>
      <c r="J49992" s="26"/>
      <c r="K49992" s="37"/>
    </row>
    <row r="49993" spans="6:11" x14ac:dyDescent="0.25">
      <c r="F49993" s="25"/>
      <c r="G49993" s="27"/>
      <c r="H49993" s="37"/>
      <c r="I49993" s="37"/>
      <c r="J49993" s="26"/>
      <c r="K49993" s="37"/>
    </row>
    <row r="49994" spans="6:11" x14ac:dyDescent="0.25">
      <c r="F49994" s="25"/>
      <c r="G49994" s="27"/>
      <c r="H49994" s="37"/>
      <c r="I49994" s="37"/>
      <c r="J49994" s="26"/>
      <c r="K49994" s="37"/>
    </row>
    <row r="49995" spans="6:11" x14ac:dyDescent="0.25">
      <c r="F49995" s="25"/>
      <c r="G49995" s="27"/>
      <c r="H49995" s="37"/>
      <c r="I49995" s="37"/>
      <c r="J49995" s="26"/>
      <c r="K49995" s="37"/>
    </row>
    <row r="49996" spans="6:11" x14ac:dyDescent="0.25">
      <c r="F49996" s="25"/>
      <c r="G49996" s="27"/>
      <c r="H49996" s="37"/>
      <c r="I49996" s="37"/>
      <c r="J49996" s="26"/>
      <c r="K49996" s="37"/>
    </row>
    <row r="49997" spans="6:11" x14ac:dyDescent="0.25">
      <c r="F49997" s="25"/>
      <c r="G49997" s="27"/>
      <c r="H49997" s="37"/>
      <c r="I49997" s="37"/>
      <c r="J49997" s="26"/>
      <c r="K49997" s="37"/>
    </row>
    <row r="49998" spans="6:11" x14ac:dyDescent="0.25">
      <c r="F49998" s="25"/>
      <c r="G49998" s="27"/>
      <c r="H49998" s="37"/>
      <c r="I49998" s="37"/>
      <c r="J49998" s="26"/>
      <c r="K49998" s="37"/>
    </row>
    <row r="49999" spans="6:11" x14ac:dyDescent="0.25">
      <c r="F49999" s="25"/>
      <c r="G49999" s="27"/>
      <c r="H49999" s="37"/>
      <c r="I49999" s="37"/>
      <c r="J49999" s="26"/>
      <c r="K49999" s="37"/>
    </row>
    <row r="50000" spans="6:11" x14ac:dyDescent="0.25">
      <c r="F50000" s="25"/>
      <c r="G50000" s="27"/>
      <c r="H50000" s="37"/>
      <c r="I50000" s="37"/>
      <c r="J50000" s="26"/>
      <c r="K50000" s="37"/>
    </row>
    <row r="50001" spans="6:11" x14ac:dyDescent="0.25">
      <c r="F50001" s="25"/>
      <c r="G50001" s="27"/>
      <c r="H50001" s="37"/>
      <c r="I50001" s="37"/>
      <c r="J50001" s="26"/>
      <c r="K50001" s="37"/>
    </row>
    <row r="50002" spans="6:11" x14ac:dyDescent="0.25">
      <c r="F50002" s="25"/>
      <c r="G50002" s="27"/>
      <c r="H50002" s="37"/>
      <c r="I50002" s="37"/>
      <c r="J50002" s="26"/>
      <c r="K50002" s="37"/>
    </row>
    <row r="50003" spans="6:11" x14ac:dyDescent="0.25">
      <c r="F50003" s="25"/>
      <c r="G50003" s="27"/>
      <c r="H50003" s="37"/>
      <c r="I50003" s="37"/>
      <c r="J50003" s="26"/>
      <c r="K50003" s="37"/>
    </row>
    <row r="50004" spans="6:11" x14ac:dyDescent="0.25">
      <c r="F50004" s="25"/>
      <c r="G50004" s="27"/>
      <c r="H50004" s="37"/>
      <c r="I50004" s="37"/>
      <c r="J50004" s="26"/>
      <c r="K50004" s="37"/>
    </row>
    <row r="50005" spans="6:11" x14ac:dyDescent="0.25">
      <c r="F50005" s="25"/>
      <c r="G50005" s="27"/>
      <c r="H50005" s="37"/>
      <c r="I50005" s="37"/>
      <c r="J50005" s="26"/>
      <c r="K50005" s="37"/>
    </row>
    <row r="50006" spans="6:11" x14ac:dyDescent="0.25">
      <c r="F50006" s="25"/>
      <c r="G50006" s="27"/>
      <c r="H50006" s="37"/>
      <c r="I50006" s="37"/>
      <c r="J50006" s="26"/>
      <c r="K50006" s="37"/>
    </row>
    <row r="50007" spans="6:11" x14ac:dyDescent="0.25">
      <c r="F50007" s="25"/>
      <c r="G50007" s="27"/>
      <c r="H50007" s="37"/>
      <c r="I50007" s="37"/>
      <c r="J50007" s="26"/>
      <c r="K50007" s="37"/>
    </row>
    <row r="50008" spans="6:11" x14ac:dyDescent="0.25">
      <c r="F50008" s="25"/>
      <c r="G50008" s="27"/>
      <c r="H50008" s="37"/>
      <c r="I50008" s="37"/>
      <c r="J50008" s="26"/>
      <c r="K50008" s="37"/>
    </row>
    <row r="50009" spans="6:11" x14ac:dyDescent="0.25">
      <c r="F50009" s="25"/>
      <c r="G50009" s="27"/>
      <c r="H50009" s="37"/>
      <c r="I50009" s="37"/>
      <c r="J50009" s="26"/>
      <c r="K50009" s="37"/>
    </row>
    <row r="50010" spans="6:11" x14ac:dyDescent="0.25">
      <c r="F50010" s="25"/>
      <c r="G50010" s="27"/>
      <c r="H50010" s="37"/>
      <c r="I50010" s="37"/>
      <c r="J50010" s="26"/>
      <c r="K50010" s="37"/>
    </row>
    <row r="50011" spans="6:11" x14ac:dyDescent="0.25">
      <c r="F50011" s="25"/>
      <c r="G50011" s="27"/>
      <c r="H50011" s="37"/>
      <c r="I50011" s="37"/>
      <c r="J50011" s="26"/>
      <c r="K50011" s="37"/>
    </row>
    <row r="50012" spans="6:11" x14ac:dyDescent="0.25">
      <c r="F50012" s="25"/>
      <c r="G50012" s="27"/>
      <c r="H50012" s="37"/>
      <c r="I50012" s="37"/>
      <c r="J50012" s="26"/>
      <c r="K50012" s="37"/>
    </row>
    <row r="50013" spans="6:11" x14ac:dyDescent="0.25">
      <c r="F50013" s="25"/>
      <c r="G50013" s="27"/>
      <c r="H50013" s="37"/>
      <c r="I50013" s="37"/>
      <c r="J50013" s="26"/>
      <c r="K50013" s="37"/>
    </row>
    <row r="50014" spans="6:11" x14ac:dyDescent="0.25">
      <c r="F50014" s="25"/>
      <c r="G50014" s="27"/>
      <c r="H50014" s="37"/>
      <c r="I50014" s="37"/>
      <c r="J50014" s="26"/>
      <c r="K50014" s="37"/>
    </row>
    <row r="50015" spans="6:11" x14ac:dyDescent="0.25">
      <c r="F50015" s="25"/>
      <c r="G50015" s="27"/>
      <c r="H50015" s="37"/>
      <c r="I50015" s="37"/>
      <c r="J50015" s="26"/>
      <c r="K50015" s="37"/>
    </row>
    <row r="50016" spans="6:11" x14ac:dyDescent="0.25">
      <c r="F50016" s="25"/>
      <c r="G50016" s="27"/>
      <c r="H50016" s="37"/>
      <c r="I50016" s="37"/>
      <c r="J50016" s="26"/>
      <c r="K50016" s="37"/>
    </row>
    <row r="50017" spans="6:11" x14ac:dyDescent="0.25">
      <c r="F50017" s="25"/>
      <c r="G50017" s="27"/>
      <c r="H50017" s="37"/>
      <c r="I50017" s="37"/>
      <c r="J50017" s="26"/>
      <c r="K50017" s="37"/>
    </row>
    <row r="50018" spans="6:11" x14ac:dyDescent="0.25">
      <c r="F50018" s="25"/>
      <c r="G50018" s="27"/>
      <c r="H50018" s="37"/>
      <c r="I50018" s="37"/>
      <c r="J50018" s="26"/>
      <c r="K50018" s="37"/>
    </row>
    <row r="50019" spans="6:11" x14ac:dyDescent="0.25">
      <c r="F50019" s="25"/>
      <c r="G50019" s="27"/>
      <c r="H50019" s="37"/>
      <c r="I50019" s="37"/>
      <c r="J50019" s="26"/>
      <c r="K50019" s="37"/>
    </row>
    <row r="50020" spans="6:11" x14ac:dyDescent="0.25">
      <c r="F50020" s="25"/>
      <c r="G50020" s="27"/>
      <c r="H50020" s="37"/>
      <c r="I50020" s="37"/>
      <c r="J50020" s="26"/>
      <c r="K50020" s="37"/>
    </row>
    <row r="50021" spans="6:11" x14ac:dyDescent="0.25">
      <c r="F50021" s="25"/>
      <c r="G50021" s="27"/>
      <c r="H50021" s="37"/>
      <c r="I50021" s="37"/>
      <c r="J50021" s="26"/>
      <c r="K50021" s="37"/>
    </row>
    <row r="50022" spans="6:11" x14ac:dyDescent="0.25">
      <c r="F50022" s="25"/>
      <c r="G50022" s="27"/>
      <c r="H50022" s="37"/>
      <c r="I50022" s="37"/>
      <c r="J50022" s="26"/>
      <c r="K50022" s="37"/>
    </row>
    <row r="50023" spans="6:11" x14ac:dyDescent="0.25">
      <c r="F50023" s="25"/>
      <c r="G50023" s="27"/>
      <c r="H50023" s="37"/>
      <c r="I50023" s="37"/>
      <c r="J50023" s="26"/>
      <c r="K50023" s="37"/>
    </row>
    <row r="50024" spans="6:11" x14ac:dyDescent="0.25">
      <c r="F50024" s="25"/>
      <c r="G50024" s="27"/>
      <c r="H50024" s="37"/>
      <c r="I50024" s="37"/>
      <c r="J50024" s="26"/>
      <c r="K50024" s="37"/>
    </row>
    <row r="50025" spans="6:11" x14ac:dyDescent="0.25">
      <c r="F50025" s="25"/>
      <c r="G50025" s="27"/>
      <c r="H50025" s="37"/>
      <c r="I50025" s="37"/>
      <c r="J50025" s="26"/>
      <c r="K50025" s="37"/>
    </row>
    <row r="50026" spans="6:11" x14ac:dyDescent="0.25">
      <c r="F50026" s="25"/>
      <c r="G50026" s="27"/>
      <c r="H50026" s="37"/>
      <c r="I50026" s="37"/>
      <c r="J50026" s="26"/>
      <c r="K50026" s="37"/>
    </row>
    <row r="50027" spans="6:11" x14ac:dyDescent="0.25">
      <c r="F50027" s="25"/>
      <c r="G50027" s="27"/>
      <c r="H50027" s="37"/>
      <c r="I50027" s="37"/>
      <c r="J50027" s="26"/>
      <c r="K50027" s="37"/>
    </row>
    <row r="50028" spans="6:11" x14ac:dyDescent="0.25">
      <c r="F50028" s="25"/>
      <c r="G50028" s="27"/>
      <c r="H50028" s="37"/>
      <c r="I50028" s="37"/>
      <c r="J50028" s="26"/>
      <c r="K50028" s="37"/>
    </row>
    <row r="50029" spans="6:11" x14ac:dyDescent="0.25">
      <c r="F50029" s="25"/>
      <c r="G50029" s="27"/>
      <c r="H50029" s="37"/>
      <c r="I50029" s="37"/>
      <c r="J50029" s="26"/>
      <c r="K50029" s="37"/>
    </row>
    <row r="50030" spans="6:11" x14ac:dyDescent="0.25">
      <c r="F50030" s="25"/>
      <c r="G50030" s="27"/>
      <c r="H50030" s="37"/>
      <c r="I50030" s="37"/>
      <c r="J50030" s="26"/>
      <c r="K50030" s="37"/>
    </row>
    <row r="50031" spans="6:11" x14ac:dyDescent="0.25">
      <c r="F50031" s="25"/>
      <c r="G50031" s="27"/>
      <c r="H50031" s="37"/>
      <c r="I50031" s="37"/>
      <c r="J50031" s="26"/>
      <c r="K50031" s="37"/>
    </row>
    <row r="50032" spans="6:11" x14ac:dyDescent="0.25">
      <c r="F50032" s="25"/>
      <c r="G50032" s="27"/>
      <c r="H50032" s="37"/>
      <c r="I50032" s="37"/>
      <c r="J50032" s="26"/>
      <c r="K50032" s="37"/>
    </row>
    <row r="50033" spans="6:11" x14ac:dyDescent="0.25">
      <c r="F50033" s="25"/>
      <c r="G50033" s="27"/>
      <c r="H50033" s="37"/>
      <c r="I50033" s="37"/>
      <c r="J50033" s="26"/>
      <c r="K50033" s="37"/>
    </row>
    <row r="50034" spans="6:11" x14ac:dyDescent="0.25">
      <c r="F50034" s="25"/>
      <c r="G50034" s="27"/>
      <c r="H50034" s="37"/>
      <c r="I50034" s="37"/>
      <c r="J50034" s="26"/>
      <c r="K50034" s="37"/>
    </row>
    <row r="50035" spans="6:11" x14ac:dyDescent="0.25">
      <c r="F50035" s="25"/>
      <c r="G50035" s="27"/>
      <c r="H50035" s="37"/>
      <c r="I50035" s="37"/>
      <c r="J50035" s="26"/>
      <c r="K50035" s="37"/>
    </row>
    <row r="50036" spans="6:11" x14ac:dyDescent="0.25">
      <c r="F50036" s="25"/>
      <c r="G50036" s="27"/>
      <c r="H50036" s="37"/>
      <c r="I50036" s="37"/>
      <c r="J50036" s="26"/>
      <c r="K50036" s="37"/>
    </row>
    <row r="50037" spans="6:11" x14ac:dyDescent="0.25">
      <c r="F50037" s="25"/>
      <c r="G50037" s="27"/>
      <c r="H50037" s="37"/>
      <c r="I50037" s="37"/>
      <c r="J50037" s="26"/>
      <c r="K50037" s="37"/>
    </row>
    <row r="50038" spans="6:11" x14ac:dyDescent="0.25">
      <c r="F50038" s="25"/>
      <c r="G50038" s="27"/>
      <c r="H50038" s="37"/>
      <c r="I50038" s="37"/>
      <c r="J50038" s="26"/>
      <c r="K50038" s="37"/>
    </row>
    <row r="50039" spans="6:11" x14ac:dyDescent="0.25">
      <c r="F50039" s="25"/>
      <c r="G50039" s="27"/>
      <c r="H50039" s="37"/>
      <c r="I50039" s="37"/>
      <c r="J50039" s="26"/>
      <c r="K50039" s="37"/>
    </row>
    <row r="50040" spans="6:11" x14ac:dyDescent="0.25">
      <c r="F50040" s="25"/>
      <c r="G50040" s="27"/>
      <c r="H50040" s="37"/>
      <c r="I50040" s="37"/>
      <c r="J50040" s="26"/>
      <c r="K50040" s="37"/>
    </row>
    <row r="50041" spans="6:11" x14ac:dyDescent="0.25">
      <c r="F50041" s="25"/>
      <c r="G50041" s="27"/>
      <c r="H50041" s="37"/>
      <c r="I50041" s="37"/>
      <c r="J50041" s="26"/>
      <c r="K50041" s="37"/>
    </row>
    <row r="50042" spans="6:11" x14ac:dyDescent="0.25">
      <c r="F50042" s="25"/>
      <c r="G50042" s="27"/>
      <c r="H50042" s="37"/>
      <c r="I50042" s="37"/>
      <c r="J50042" s="26"/>
      <c r="K50042" s="37"/>
    </row>
    <row r="50043" spans="6:11" x14ac:dyDescent="0.25">
      <c r="F50043" s="25"/>
      <c r="G50043" s="27"/>
      <c r="H50043" s="37"/>
      <c r="I50043" s="37"/>
      <c r="J50043" s="26"/>
      <c r="K50043" s="37"/>
    </row>
    <row r="50044" spans="6:11" x14ac:dyDescent="0.25">
      <c r="F50044" s="25"/>
      <c r="G50044" s="27"/>
      <c r="H50044" s="37"/>
      <c r="I50044" s="37"/>
      <c r="J50044" s="26"/>
      <c r="K50044" s="37"/>
    </row>
    <row r="50045" spans="6:11" x14ac:dyDescent="0.25">
      <c r="F50045" s="25"/>
      <c r="G50045" s="27"/>
      <c r="H50045" s="37"/>
      <c r="I50045" s="37"/>
      <c r="J50045" s="26"/>
      <c r="K50045" s="37"/>
    </row>
    <row r="50046" spans="6:11" x14ac:dyDescent="0.25">
      <c r="F50046" s="25"/>
      <c r="G50046" s="27"/>
      <c r="H50046" s="37"/>
      <c r="I50046" s="37"/>
      <c r="J50046" s="26"/>
      <c r="K50046" s="37"/>
    </row>
    <row r="50047" spans="6:11" x14ac:dyDescent="0.25">
      <c r="F50047" s="25"/>
      <c r="G50047" s="27"/>
      <c r="H50047" s="37"/>
      <c r="I50047" s="37"/>
      <c r="J50047" s="26"/>
      <c r="K50047" s="37"/>
    </row>
    <row r="50048" spans="6:11" x14ac:dyDescent="0.25">
      <c r="F50048" s="25"/>
      <c r="G50048" s="27"/>
      <c r="H50048" s="37"/>
      <c r="I50048" s="37"/>
      <c r="J50048" s="26"/>
      <c r="K50048" s="37"/>
    </row>
    <row r="50049" spans="6:11" x14ac:dyDescent="0.25">
      <c r="F50049" s="25"/>
      <c r="G50049" s="27"/>
      <c r="H50049" s="37"/>
      <c r="I50049" s="37"/>
      <c r="J50049" s="26"/>
      <c r="K50049" s="37"/>
    </row>
    <row r="50050" spans="6:11" x14ac:dyDescent="0.25">
      <c r="F50050" s="25"/>
      <c r="G50050" s="27"/>
      <c r="H50050" s="37"/>
      <c r="I50050" s="37"/>
      <c r="J50050" s="26"/>
      <c r="K50050" s="37"/>
    </row>
    <row r="50051" spans="6:11" x14ac:dyDescent="0.25">
      <c r="F50051" s="25"/>
      <c r="G50051" s="27"/>
      <c r="H50051" s="37"/>
      <c r="I50051" s="37"/>
      <c r="J50051" s="26"/>
      <c r="K50051" s="37"/>
    </row>
    <row r="50052" spans="6:11" x14ac:dyDescent="0.25">
      <c r="F50052" s="25"/>
      <c r="G50052" s="27"/>
      <c r="H50052" s="37"/>
      <c r="I50052" s="37"/>
      <c r="J50052" s="26"/>
      <c r="K50052" s="37"/>
    </row>
    <row r="50053" spans="6:11" x14ac:dyDescent="0.25">
      <c r="F50053" s="25"/>
      <c r="G50053" s="27"/>
      <c r="H50053" s="37"/>
      <c r="I50053" s="37"/>
      <c r="J50053" s="26"/>
      <c r="K50053" s="37"/>
    </row>
    <row r="50054" spans="6:11" x14ac:dyDescent="0.25">
      <c r="F50054" s="25"/>
      <c r="G50054" s="27"/>
      <c r="H50054" s="37"/>
      <c r="I50054" s="37"/>
      <c r="J50054" s="26"/>
      <c r="K50054" s="37"/>
    </row>
    <row r="50055" spans="6:11" x14ac:dyDescent="0.25">
      <c r="F50055" s="25"/>
      <c r="G50055" s="27"/>
      <c r="H50055" s="37"/>
      <c r="I50055" s="37"/>
      <c r="J50055" s="26"/>
      <c r="K50055" s="37"/>
    </row>
    <row r="50056" spans="6:11" x14ac:dyDescent="0.25">
      <c r="F50056" s="25"/>
      <c r="G50056" s="27"/>
      <c r="H50056" s="37"/>
      <c r="I50056" s="37"/>
      <c r="J50056" s="26"/>
      <c r="K50056" s="37"/>
    </row>
    <row r="50057" spans="6:11" x14ac:dyDescent="0.25">
      <c r="F50057" s="25"/>
      <c r="G50057" s="27"/>
      <c r="H50057" s="37"/>
      <c r="I50057" s="37"/>
      <c r="J50057" s="26"/>
      <c r="K50057" s="37"/>
    </row>
    <row r="50058" spans="6:11" x14ac:dyDescent="0.25">
      <c r="F50058" s="25"/>
      <c r="G50058" s="27"/>
      <c r="H50058" s="37"/>
      <c r="I50058" s="37"/>
      <c r="J50058" s="26"/>
      <c r="K50058" s="37"/>
    </row>
    <row r="50059" spans="6:11" x14ac:dyDescent="0.25">
      <c r="F50059" s="25"/>
      <c r="G50059" s="27"/>
      <c r="H50059" s="37"/>
      <c r="I50059" s="37"/>
      <c r="J50059" s="26"/>
      <c r="K50059" s="37"/>
    </row>
    <row r="50060" spans="6:11" x14ac:dyDescent="0.25">
      <c r="F50060" s="25"/>
      <c r="G50060" s="27"/>
      <c r="H50060" s="37"/>
      <c r="I50060" s="37"/>
      <c r="J50060" s="26"/>
      <c r="K50060" s="37"/>
    </row>
    <row r="50061" spans="6:11" x14ac:dyDescent="0.25">
      <c r="F50061" s="25"/>
      <c r="G50061" s="27"/>
      <c r="H50061" s="37"/>
      <c r="I50061" s="37"/>
      <c r="J50061" s="26"/>
      <c r="K50061" s="37"/>
    </row>
    <row r="50062" spans="6:11" x14ac:dyDescent="0.25">
      <c r="F50062" s="25"/>
      <c r="G50062" s="27"/>
      <c r="H50062" s="37"/>
      <c r="I50062" s="37"/>
      <c r="J50062" s="26"/>
      <c r="K50062" s="37"/>
    </row>
    <row r="50063" spans="6:11" x14ac:dyDescent="0.25">
      <c r="F50063" s="25"/>
      <c r="G50063" s="27"/>
      <c r="H50063" s="37"/>
      <c r="I50063" s="37"/>
      <c r="J50063" s="26"/>
      <c r="K50063" s="37"/>
    </row>
    <row r="50064" spans="6:11" x14ac:dyDescent="0.25">
      <c r="F50064" s="25"/>
      <c r="G50064" s="27"/>
      <c r="H50064" s="37"/>
      <c r="I50064" s="37"/>
      <c r="J50064" s="26"/>
      <c r="K50064" s="37"/>
    </row>
    <row r="50065" spans="6:11" x14ac:dyDescent="0.25">
      <c r="F50065" s="25"/>
      <c r="G50065" s="27"/>
      <c r="H50065" s="37"/>
      <c r="I50065" s="37"/>
      <c r="J50065" s="26"/>
      <c r="K50065" s="37"/>
    </row>
    <row r="50066" spans="6:11" x14ac:dyDescent="0.25">
      <c r="F50066" s="25"/>
      <c r="G50066" s="27"/>
      <c r="H50066" s="37"/>
      <c r="I50066" s="37"/>
      <c r="J50066" s="26"/>
      <c r="K50066" s="37"/>
    </row>
    <row r="50067" spans="6:11" x14ac:dyDescent="0.25">
      <c r="F50067" s="25"/>
      <c r="G50067" s="27"/>
      <c r="H50067" s="37"/>
      <c r="I50067" s="37"/>
      <c r="J50067" s="26"/>
      <c r="K50067" s="37"/>
    </row>
    <row r="50068" spans="6:11" x14ac:dyDescent="0.25">
      <c r="F50068" s="25"/>
      <c r="G50068" s="27"/>
      <c r="H50068" s="37"/>
      <c r="I50068" s="37"/>
      <c r="J50068" s="26"/>
      <c r="K50068" s="37"/>
    </row>
    <row r="50069" spans="6:11" x14ac:dyDescent="0.25">
      <c r="F50069" s="25"/>
      <c r="G50069" s="27"/>
      <c r="H50069" s="37"/>
      <c r="I50069" s="37"/>
      <c r="J50069" s="26"/>
      <c r="K50069" s="37"/>
    </row>
    <row r="50070" spans="6:11" x14ac:dyDescent="0.25">
      <c r="F50070" s="25"/>
      <c r="G50070" s="27"/>
      <c r="H50070" s="37"/>
      <c r="I50070" s="37"/>
      <c r="J50070" s="26"/>
      <c r="K50070" s="37"/>
    </row>
    <row r="50071" spans="6:11" x14ac:dyDescent="0.25">
      <c r="F50071" s="25"/>
      <c r="G50071" s="27"/>
      <c r="H50071" s="37"/>
      <c r="I50071" s="37"/>
      <c r="J50071" s="26"/>
      <c r="K50071" s="37"/>
    </row>
    <row r="50072" spans="6:11" x14ac:dyDescent="0.25">
      <c r="F50072" s="25"/>
      <c r="G50072" s="27"/>
      <c r="H50072" s="37"/>
      <c r="I50072" s="37"/>
      <c r="J50072" s="26"/>
      <c r="K50072" s="37"/>
    </row>
    <row r="50073" spans="6:11" x14ac:dyDescent="0.25">
      <c r="F50073" s="25"/>
      <c r="G50073" s="27"/>
      <c r="H50073" s="37"/>
      <c r="I50073" s="37"/>
      <c r="J50073" s="26"/>
      <c r="K50073" s="37"/>
    </row>
    <row r="50074" spans="6:11" x14ac:dyDescent="0.25">
      <c r="F50074" s="25"/>
      <c r="G50074" s="27"/>
      <c r="H50074" s="37"/>
      <c r="I50074" s="37"/>
      <c r="J50074" s="26"/>
      <c r="K50074" s="37"/>
    </row>
    <row r="50075" spans="6:11" x14ac:dyDescent="0.25">
      <c r="F50075" s="25"/>
      <c r="G50075" s="27"/>
      <c r="H50075" s="37"/>
      <c r="I50075" s="37"/>
      <c r="J50075" s="26"/>
      <c r="K50075" s="37"/>
    </row>
    <row r="50076" spans="6:11" x14ac:dyDescent="0.25">
      <c r="F50076" s="25"/>
      <c r="G50076" s="27"/>
      <c r="H50076" s="37"/>
      <c r="I50076" s="37"/>
      <c r="J50076" s="26"/>
      <c r="K50076" s="37"/>
    </row>
    <row r="50077" spans="6:11" x14ac:dyDescent="0.25">
      <c r="F50077" s="25"/>
      <c r="G50077" s="27"/>
      <c r="H50077" s="37"/>
      <c r="I50077" s="37"/>
      <c r="J50077" s="26"/>
      <c r="K50077" s="37"/>
    </row>
    <row r="50078" spans="6:11" x14ac:dyDescent="0.25">
      <c r="F50078" s="25"/>
      <c r="G50078" s="27"/>
      <c r="H50078" s="37"/>
      <c r="I50078" s="37"/>
      <c r="J50078" s="26"/>
      <c r="K50078" s="37"/>
    </row>
    <row r="50079" spans="6:11" x14ac:dyDescent="0.25">
      <c r="F50079" s="25"/>
      <c r="G50079" s="27"/>
      <c r="H50079" s="37"/>
      <c r="I50079" s="37"/>
      <c r="J50079" s="26"/>
      <c r="K50079" s="37"/>
    </row>
    <row r="50080" spans="6:11" x14ac:dyDescent="0.25">
      <c r="F50080" s="25"/>
      <c r="G50080" s="27"/>
      <c r="H50080" s="37"/>
      <c r="I50080" s="37"/>
      <c r="J50080" s="26"/>
      <c r="K50080" s="37"/>
    </row>
    <row r="50081" spans="6:11" x14ac:dyDescent="0.25">
      <c r="F50081" s="25"/>
      <c r="G50081" s="27"/>
      <c r="H50081" s="37"/>
      <c r="I50081" s="37"/>
      <c r="J50081" s="26"/>
      <c r="K50081" s="37"/>
    </row>
    <row r="50082" spans="6:11" x14ac:dyDescent="0.25">
      <c r="F50082" s="25"/>
      <c r="G50082" s="27"/>
      <c r="H50082" s="37"/>
      <c r="I50082" s="37"/>
      <c r="J50082" s="26"/>
      <c r="K50082" s="37"/>
    </row>
    <row r="50083" spans="6:11" x14ac:dyDescent="0.25">
      <c r="F50083" s="25"/>
      <c r="G50083" s="27"/>
      <c r="H50083" s="37"/>
      <c r="I50083" s="37"/>
      <c r="J50083" s="26"/>
      <c r="K50083" s="37"/>
    </row>
    <row r="50084" spans="6:11" x14ac:dyDescent="0.25">
      <c r="F50084" s="25"/>
      <c r="G50084" s="27"/>
      <c r="H50084" s="37"/>
      <c r="I50084" s="37"/>
      <c r="J50084" s="26"/>
      <c r="K50084" s="37"/>
    </row>
    <row r="50085" spans="6:11" x14ac:dyDescent="0.25">
      <c r="F50085" s="25"/>
      <c r="G50085" s="27"/>
      <c r="H50085" s="37"/>
      <c r="I50085" s="37"/>
      <c r="J50085" s="26"/>
      <c r="K50085" s="37"/>
    </row>
    <row r="50086" spans="6:11" x14ac:dyDescent="0.25">
      <c r="F50086" s="25"/>
      <c r="G50086" s="27"/>
      <c r="H50086" s="37"/>
      <c r="I50086" s="37"/>
      <c r="J50086" s="26"/>
      <c r="K50086" s="37"/>
    </row>
    <row r="50087" spans="6:11" x14ac:dyDescent="0.25">
      <c r="F50087" s="25"/>
      <c r="G50087" s="27"/>
      <c r="H50087" s="37"/>
      <c r="I50087" s="37"/>
      <c r="J50087" s="26"/>
      <c r="K50087" s="37"/>
    </row>
    <row r="50088" spans="6:11" x14ac:dyDescent="0.25">
      <c r="F50088" s="25"/>
      <c r="G50088" s="27"/>
      <c r="H50088" s="37"/>
      <c r="I50088" s="37"/>
      <c r="J50088" s="26"/>
      <c r="K50088" s="37"/>
    </row>
    <row r="50089" spans="6:11" x14ac:dyDescent="0.25">
      <c r="F50089" s="25"/>
      <c r="G50089" s="27"/>
      <c r="H50089" s="37"/>
      <c r="I50089" s="37"/>
      <c r="J50089" s="26"/>
      <c r="K50089" s="37"/>
    </row>
    <row r="50090" spans="6:11" x14ac:dyDescent="0.25">
      <c r="F50090" s="25"/>
      <c r="G50090" s="27"/>
      <c r="H50090" s="37"/>
      <c r="I50090" s="37"/>
      <c r="J50090" s="26"/>
      <c r="K50090" s="37"/>
    </row>
    <row r="50091" spans="6:11" x14ac:dyDescent="0.25">
      <c r="F50091" s="25"/>
      <c r="G50091" s="27"/>
      <c r="H50091" s="37"/>
      <c r="I50091" s="37"/>
      <c r="J50091" s="26"/>
      <c r="K50091" s="37"/>
    </row>
    <row r="50092" spans="6:11" x14ac:dyDescent="0.25">
      <c r="F50092" s="25"/>
      <c r="G50092" s="27"/>
      <c r="H50092" s="37"/>
      <c r="I50092" s="37"/>
      <c r="J50092" s="26"/>
      <c r="K50092" s="37"/>
    </row>
    <row r="50093" spans="6:11" x14ac:dyDescent="0.25">
      <c r="F50093" s="25"/>
      <c r="G50093" s="27"/>
      <c r="H50093" s="37"/>
      <c r="I50093" s="37"/>
      <c r="J50093" s="26"/>
      <c r="K50093" s="37"/>
    </row>
    <row r="50094" spans="6:11" x14ac:dyDescent="0.25">
      <c r="F50094" s="25"/>
      <c r="G50094" s="27"/>
      <c r="H50094" s="37"/>
      <c r="I50094" s="37"/>
      <c r="J50094" s="26"/>
      <c r="K50094" s="37"/>
    </row>
    <row r="50095" spans="6:11" x14ac:dyDescent="0.25">
      <c r="F50095" s="25"/>
      <c r="G50095" s="27"/>
      <c r="H50095" s="37"/>
      <c r="I50095" s="37"/>
      <c r="J50095" s="26"/>
      <c r="K50095" s="37"/>
    </row>
    <row r="50096" spans="6:11" x14ac:dyDescent="0.25">
      <c r="F50096" s="25"/>
      <c r="G50096" s="27"/>
      <c r="H50096" s="37"/>
      <c r="I50096" s="37"/>
      <c r="J50096" s="26"/>
      <c r="K50096" s="37"/>
    </row>
    <row r="50097" spans="6:11" x14ac:dyDescent="0.25">
      <c r="F50097" s="25"/>
      <c r="G50097" s="27"/>
      <c r="H50097" s="37"/>
      <c r="I50097" s="37"/>
      <c r="J50097" s="26"/>
      <c r="K50097" s="37"/>
    </row>
    <row r="50098" spans="6:11" x14ac:dyDescent="0.25">
      <c r="F50098" s="25"/>
      <c r="G50098" s="27"/>
      <c r="H50098" s="37"/>
      <c r="I50098" s="37"/>
      <c r="J50098" s="26"/>
      <c r="K50098" s="37"/>
    </row>
    <row r="50099" spans="6:11" x14ac:dyDescent="0.25">
      <c r="F50099" s="25"/>
      <c r="G50099" s="27"/>
      <c r="H50099" s="37"/>
      <c r="I50099" s="37"/>
      <c r="J50099" s="26"/>
      <c r="K50099" s="37"/>
    </row>
    <row r="50100" spans="6:11" x14ac:dyDescent="0.25">
      <c r="F50100" s="25"/>
      <c r="G50100" s="27"/>
      <c r="H50100" s="37"/>
      <c r="I50100" s="37"/>
      <c r="J50100" s="26"/>
      <c r="K50100" s="37"/>
    </row>
    <row r="50101" spans="6:11" x14ac:dyDescent="0.25">
      <c r="F50101" s="25"/>
      <c r="G50101" s="27"/>
      <c r="H50101" s="37"/>
      <c r="I50101" s="37"/>
      <c r="J50101" s="26"/>
      <c r="K50101" s="37"/>
    </row>
    <row r="50102" spans="6:11" x14ac:dyDescent="0.25">
      <c r="F50102" s="25"/>
      <c r="G50102" s="27"/>
      <c r="H50102" s="37"/>
      <c r="I50102" s="37"/>
      <c r="J50102" s="26"/>
      <c r="K50102" s="37"/>
    </row>
    <row r="50103" spans="6:11" x14ac:dyDescent="0.25">
      <c r="F50103" s="25"/>
      <c r="G50103" s="27"/>
      <c r="H50103" s="37"/>
      <c r="I50103" s="37"/>
      <c r="J50103" s="26"/>
      <c r="K50103" s="37"/>
    </row>
    <row r="50104" spans="6:11" x14ac:dyDescent="0.25">
      <c r="F50104" s="25"/>
      <c r="G50104" s="27"/>
      <c r="H50104" s="37"/>
      <c r="I50104" s="37"/>
      <c r="J50104" s="26"/>
      <c r="K50104" s="37"/>
    </row>
    <row r="50105" spans="6:11" x14ac:dyDescent="0.25">
      <c r="F50105" s="25"/>
      <c r="G50105" s="27"/>
      <c r="H50105" s="37"/>
      <c r="I50105" s="37"/>
      <c r="J50105" s="26"/>
      <c r="K50105" s="37"/>
    </row>
    <row r="50106" spans="6:11" x14ac:dyDescent="0.25">
      <c r="F50106" s="25"/>
      <c r="G50106" s="27"/>
      <c r="H50106" s="37"/>
      <c r="I50106" s="37"/>
      <c r="J50106" s="26"/>
      <c r="K50106" s="37"/>
    </row>
    <row r="50107" spans="6:11" x14ac:dyDescent="0.25">
      <c r="F50107" s="25"/>
      <c r="G50107" s="27"/>
      <c r="H50107" s="37"/>
      <c r="I50107" s="37"/>
      <c r="J50107" s="26"/>
      <c r="K50107" s="37"/>
    </row>
    <row r="50108" spans="6:11" x14ac:dyDescent="0.25">
      <c r="F50108" s="25"/>
      <c r="G50108" s="27"/>
      <c r="H50108" s="37"/>
      <c r="I50108" s="37"/>
      <c r="J50108" s="26"/>
      <c r="K50108" s="37"/>
    </row>
    <row r="50109" spans="6:11" x14ac:dyDescent="0.25">
      <c r="F50109" s="25"/>
      <c r="G50109" s="27"/>
      <c r="H50109" s="37"/>
      <c r="I50109" s="37"/>
      <c r="J50109" s="26"/>
      <c r="K50109" s="37"/>
    </row>
    <row r="50110" spans="6:11" x14ac:dyDescent="0.25">
      <c r="F50110" s="25"/>
      <c r="G50110" s="27"/>
      <c r="H50110" s="37"/>
      <c r="I50110" s="37"/>
      <c r="J50110" s="26"/>
      <c r="K50110" s="37"/>
    </row>
    <row r="50111" spans="6:11" x14ac:dyDescent="0.25">
      <c r="F50111" s="25"/>
      <c r="G50111" s="27"/>
      <c r="H50111" s="37"/>
      <c r="I50111" s="37"/>
      <c r="J50111" s="26"/>
      <c r="K50111" s="37"/>
    </row>
    <row r="50112" spans="6:11" x14ac:dyDescent="0.25">
      <c r="F50112" s="25"/>
      <c r="G50112" s="27"/>
      <c r="H50112" s="37"/>
      <c r="I50112" s="37"/>
      <c r="J50112" s="26"/>
      <c r="K50112" s="37"/>
    </row>
    <row r="50113" spans="6:11" x14ac:dyDescent="0.25">
      <c r="F50113" s="25"/>
      <c r="G50113" s="27"/>
      <c r="H50113" s="37"/>
      <c r="I50113" s="37"/>
      <c r="J50113" s="26"/>
      <c r="K50113" s="37"/>
    </row>
    <row r="50114" spans="6:11" x14ac:dyDescent="0.25">
      <c r="F50114" s="25"/>
      <c r="G50114" s="27"/>
      <c r="H50114" s="37"/>
      <c r="I50114" s="37"/>
      <c r="J50114" s="26"/>
      <c r="K50114" s="37"/>
    </row>
    <row r="50115" spans="6:11" x14ac:dyDescent="0.25">
      <c r="F50115" s="25"/>
      <c r="G50115" s="27"/>
      <c r="H50115" s="37"/>
      <c r="I50115" s="37"/>
      <c r="J50115" s="26"/>
      <c r="K50115" s="37"/>
    </row>
    <row r="50116" spans="6:11" x14ac:dyDescent="0.25">
      <c r="F50116" s="25"/>
      <c r="G50116" s="27"/>
      <c r="H50116" s="37"/>
      <c r="I50116" s="37"/>
      <c r="J50116" s="26"/>
      <c r="K50116" s="37"/>
    </row>
    <row r="50117" spans="6:11" x14ac:dyDescent="0.25">
      <c r="F50117" s="25"/>
      <c r="G50117" s="27"/>
      <c r="H50117" s="37"/>
      <c r="I50117" s="37"/>
      <c r="J50117" s="26"/>
      <c r="K50117" s="37"/>
    </row>
    <row r="50118" spans="6:11" x14ac:dyDescent="0.25">
      <c r="F50118" s="25"/>
      <c r="G50118" s="27"/>
      <c r="H50118" s="37"/>
      <c r="I50118" s="37"/>
      <c r="J50118" s="26"/>
      <c r="K50118" s="37"/>
    </row>
    <row r="50119" spans="6:11" x14ac:dyDescent="0.25">
      <c r="F50119" s="25"/>
      <c r="G50119" s="27"/>
      <c r="H50119" s="37"/>
      <c r="I50119" s="37"/>
      <c r="J50119" s="26"/>
      <c r="K50119" s="37"/>
    </row>
    <row r="50120" spans="6:11" x14ac:dyDescent="0.25">
      <c r="F50120" s="25"/>
      <c r="G50120" s="27"/>
      <c r="H50120" s="37"/>
      <c r="I50120" s="37"/>
      <c r="J50120" s="26"/>
      <c r="K50120" s="37"/>
    </row>
    <row r="50121" spans="6:11" x14ac:dyDescent="0.25">
      <c r="F50121" s="25"/>
      <c r="G50121" s="27"/>
      <c r="H50121" s="37"/>
      <c r="I50121" s="37"/>
      <c r="J50121" s="26"/>
      <c r="K50121" s="37"/>
    </row>
    <row r="50122" spans="6:11" x14ac:dyDescent="0.25">
      <c r="F50122" s="25"/>
      <c r="G50122" s="27"/>
      <c r="H50122" s="37"/>
      <c r="I50122" s="37"/>
      <c r="J50122" s="26"/>
      <c r="K50122" s="37"/>
    </row>
    <row r="50123" spans="6:11" x14ac:dyDescent="0.25">
      <c r="F50123" s="25"/>
      <c r="G50123" s="27"/>
      <c r="H50123" s="37"/>
      <c r="I50123" s="37"/>
      <c r="J50123" s="26"/>
      <c r="K50123" s="37"/>
    </row>
    <row r="50124" spans="6:11" x14ac:dyDescent="0.25">
      <c r="F50124" s="25"/>
      <c r="G50124" s="27"/>
      <c r="H50124" s="37"/>
      <c r="I50124" s="37"/>
      <c r="J50124" s="26"/>
      <c r="K50124" s="37"/>
    </row>
    <row r="50125" spans="6:11" x14ac:dyDescent="0.25">
      <c r="F50125" s="25"/>
      <c r="G50125" s="27"/>
      <c r="H50125" s="37"/>
      <c r="I50125" s="37"/>
      <c r="J50125" s="26"/>
      <c r="K50125" s="37"/>
    </row>
    <row r="50126" spans="6:11" x14ac:dyDescent="0.25">
      <c r="F50126" s="25"/>
      <c r="G50126" s="27"/>
      <c r="H50126" s="37"/>
      <c r="I50126" s="37"/>
      <c r="J50126" s="26"/>
      <c r="K50126" s="37"/>
    </row>
    <row r="50127" spans="6:11" x14ac:dyDescent="0.25">
      <c r="F50127" s="25"/>
      <c r="G50127" s="27"/>
      <c r="H50127" s="37"/>
      <c r="I50127" s="37"/>
      <c r="J50127" s="26"/>
      <c r="K50127" s="37"/>
    </row>
    <row r="50128" spans="6:11" x14ac:dyDescent="0.25">
      <c r="F50128" s="25"/>
      <c r="G50128" s="27"/>
      <c r="H50128" s="37"/>
      <c r="I50128" s="37"/>
      <c r="J50128" s="26"/>
      <c r="K50128" s="37"/>
    </row>
    <row r="50129" spans="6:11" x14ac:dyDescent="0.25">
      <c r="F50129" s="25"/>
      <c r="G50129" s="27"/>
      <c r="H50129" s="37"/>
      <c r="I50129" s="37"/>
      <c r="J50129" s="26"/>
      <c r="K50129" s="37"/>
    </row>
    <row r="50130" spans="6:11" x14ac:dyDescent="0.25">
      <c r="F50130" s="25"/>
      <c r="G50130" s="27"/>
      <c r="H50130" s="37"/>
      <c r="I50130" s="37"/>
      <c r="J50130" s="26"/>
      <c r="K50130" s="37"/>
    </row>
    <row r="50131" spans="6:11" x14ac:dyDescent="0.25">
      <c r="F50131" s="25"/>
      <c r="G50131" s="27"/>
      <c r="H50131" s="37"/>
      <c r="I50131" s="37"/>
      <c r="J50131" s="26"/>
      <c r="K50131" s="37"/>
    </row>
    <row r="50132" spans="6:11" x14ac:dyDescent="0.25">
      <c r="F50132" s="25"/>
      <c r="G50132" s="27"/>
      <c r="H50132" s="37"/>
      <c r="I50132" s="37"/>
      <c r="J50132" s="26"/>
      <c r="K50132" s="37"/>
    </row>
    <row r="50133" spans="6:11" x14ac:dyDescent="0.25">
      <c r="F50133" s="25"/>
      <c r="G50133" s="27"/>
      <c r="H50133" s="37"/>
      <c r="I50133" s="37"/>
      <c r="J50133" s="26"/>
      <c r="K50133" s="37"/>
    </row>
    <row r="50134" spans="6:11" x14ac:dyDescent="0.25">
      <c r="F50134" s="25"/>
      <c r="G50134" s="27"/>
      <c r="H50134" s="37"/>
      <c r="I50134" s="37"/>
      <c r="J50134" s="26"/>
      <c r="K50134" s="37"/>
    </row>
    <row r="50135" spans="6:11" x14ac:dyDescent="0.25">
      <c r="F50135" s="25"/>
      <c r="G50135" s="27"/>
      <c r="H50135" s="37"/>
      <c r="I50135" s="37"/>
      <c r="J50135" s="26"/>
      <c r="K50135" s="37"/>
    </row>
    <row r="50136" spans="6:11" x14ac:dyDescent="0.25">
      <c r="F50136" s="25"/>
      <c r="G50136" s="27"/>
      <c r="H50136" s="37"/>
      <c r="I50136" s="37"/>
      <c r="J50136" s="26"/>
      <c r="K50136" s="37"/>
    </row>
    <row r="50137" spans="6:11" x14ac:dyDescent="0.25">
      <c r="F50137" s="25"/>
      <c r="G50137" s="27"/>
      <c r="H50137" s="37"/>
      <c r="I50137" s="37"/>
      <c r="J50137" s="26"/>
      <c r="K50137" s="37"/>
    </row>
    <row r="50138" spans="6:11" x14ac:dyDescent="0.25">
      <c r="F50138" s="25"/>
      <c r="G50138" s="27"/>
      <c r="H50138" s="37"/>
      <c r="I50138" s="37"/>
      <c r="J50138" s="26"/>
      <c r="K50138" s="37"/>
    </row>
    <row r="50139" spans="6:11" x14ac:dyDescent="0.25">
      <c r="F50139" s="25"/>
      <c r="G50139" s="27"/>
      <c r="H50139" s="37"/>
      <c r="I50139" s="37"/>
      <c r="J50139" s="26"/>
      <c r="K50139" s="37"/>
    </row>
    <row r="50140" spans="6:11" x14ac:dyDescent="0.25">
      <c r="F50140" s="25"/>
      <c r="G50140" s="27"/>
      <c r="H50140" s="37"/>
      <c r="I50140" s="37"/>
      <c r="J50140" s="26"/>
      <c r="K50140" s="37"/>
    </row>
    <row r="50141" spans="6:11" x14ac:dyDescent="0.25">
      <c r="F50141" s="25"/>
      <c r="G50141" s="27"/>
      <c r="H50141" s="37"/>
      <c r="I50141" s="37"/>
      <c r="J50141" s="26"/>
      <c r="K50141" s="37"/>
    </row>
    <row r="50142" spans="6:11" x14ac:dyDescent="0.25">
      <c r="F50142" s="25"/>
      <c r="G50142" s="27"/>
      <c r="H50142" s="37"/>
      <c r="I50142" s="37"/>
      <c r="J50142" s="26"/>
      <c r="K50142" s="37"/>
    </row>
    <row r="50143" spans="6:11" x14ac:dyDescent="0.25">
      <c r="F50143" s="25"/>
      <c r="G50143" s="27"/>
      <c r="H50143" s="37"/>
      <c r="I50143" s="37"/>
      <c r="J50143" s="26"/>
      <c r="K50143" s="37"/>
    </row>
    <row r="50144" spans="6:11" x14ac:dyDescent="0.25">
      <c r="F50144" s="25"/>
      <c r="G50144" s="27"/>
      <c r="H50144" s="37"/>
      <c r="I50144" s="37"/>
      <c r="J50144" s="26"/>
      <c r="K50144" s="37"/>
    </row>
    <row r="50145" spans="6:11" x14ac:dyDescent="0.25">
      <c r="F50145" s="25"/>
      <c r="G50145" s="27"/>
      <c r="H50145" s="37"/>
      <c r="I50145" s="37"/>
      <c r="J50145" s="26"/>
      <c r="K50145" s="37"/>
    </row>
    <row r="50146" spans="6:11" x14ac:dyDescent="0.25">
      <c r="F50146" s="25"/>
      <c r="G50146" s="27"/>
      <c r="H50146" s="37"/>
      <c r="I50146" s="37"/>
      <c r="J50146" s="26"/>
      <c r="K50146" s="37"/>
    </row>
    <row r="50147" spans="6:11" x14ac:dyDescent="0.25">
      <c r="F50147" s="25"/>
      <c r="G50147" s="27"/>
      <c r="H50147" s="37"/>
      <c r="I50147" s="37"/>
      <c r="J50147" s="26"/>
      <c r="K50147" s="37"/>
    </row>
    <row r="50148" spans="6:11" x14ac:dyDescent="0.25">
      <c r="F50148" s="25"/>
      <c r="G50148" s="27"/>
      <c r="H50148" s="37"/>
      <c r="I50148" s="37"/>
      <c r="J50148" s="26"/>
      <c r="K50148" s="37"/>
    </row>
    <row r="50149" spans="6:11" x14ac:dyDescent="0.25">
      <c r="F50149" s="25"/>
      <c r="G50149" s="27"/>
      <c r="H50149" s="37"/>
      <c r="I50149" s="37"/>
      <c r="J50149" s="26"/>
      <c r="K50149" s="37"/>
    </row>
    <row r="50150" spans="6:11" x14ac:dyDescent="0.25">
      <c r="F50150" s="25"/>
      <c r="G50150" s="27"/>
      <c r="H50150" s="37"/>
      <c r="I50150" s="37"/>
      <c r="J50150" s="26"/>
      <c r="K50150" s="37"/>
    </row>
    <row r="50151" spans="6:11" x14ac:dyDescent="0.25">
      <c r="F50151" s="25"/>
      <c r="G50151" s="27"/>
      <c r="H50151" s="37"/>
      <c r="I50151" s="37"/>
      <c r="J50151" s="26"/>
      <c r="K50151" s="37"/>
    </row>
    <row r="50152" spans="6:11" x14ac:dyDescent="0.25">
      <c r="F50152" s="25"/>
      <c r="G50152" s="27"/>
      <c r="H50152" s="37"/>
      <c r="I50152" s="37"/>
      <c r="J50152" s="26"/>
      <c r="K50152" s="37"/>
    </row>
    <row r="50153" spans="6:11" x14ac:dyDescent="0.25">
      <c r="F50153" s="25"/>
      <c r="G50153" s="27"/>
      <c r="H50153" s="37"/>
      <c r="I50153" s="37"/>
      <c r="J50153" s="26"/>
      <c r="K50153" s="37"/>
    </row>
    <row r="50154" spans="6:11" x14ac:dyDescent="0.25">
      <c r="F50154" s="25"/>
      <c r="G50154" s="27"/>
      <c r="H50154" s="37"/>
      <c r="I50154" s="37"/>
      <c r="J50154" s="26"/>
      <c r="K50154" s="37"/>
    </row>
    <row r="50155" spans="6:11" x14ac:dyDescent="0.25">
      <c r="F50155" s="25"/>
      <c r="G50155" s="27"/>
      <c r="H50155" s="37"/>
      <c r="I50155" s="37"/>
      <c r="J50155" s="26"/>
      <c r="K50155" s="37"/>
    </row>
    <row r="50156" spans="6:11" x14ac:dyDescent="0.25">
      <c r="F50156" s="25"/>
      <c r="G50156" s="27"/>
      <c r="H50156" s="37"/>
      <c r="I50156" s="37"/>
      <c r="J50156" s="26"/>
      <c r="K50156" s="37"/>
    </row>
    <row r="50157" spans="6:11" x14ac:dyDescent="0.25">
      <c r="F50157" s="25"/>
      <c r="G50157" s="27"/>
      <c r="H50157" s="37"/>
      <c r="I50157" s="37"/>
      <c r="J50157" s="26"/>
      <c r="K50157" s="37"/>
    </row>
    <row r="50158" spans="6:11" x14ac:dyDescent="0.25">
      <c r="F50158" s="25"/>
      <c r="G50158" s="27"/>
      <c r="H50158" s="37"/>
      <c r="I50158" s="37"/>
      <c r="J50158" s="26"/>
      <c r="K50158" s="37"/>
    </row>
    <row r="50159" spans="6:11" x14ac:dyDescent="0.25">
      <c r="F50159" s="25"/>
      <c r="G50159" s="27"/>
      <c r="H50159" s="37"/>
      <c r="I50159" s="37"/>
      <c r="J50159" s="26"/>
      <c r="K50159" s="37"/>
    </row>
    <row r="50160" spans="6:11" x14ac:dyDescent="0.25">
      <c r="F50160" s="25"/>
      <c r="G50160" s="27"/>
      <c r="H50160" s="37"/>
      <c r="I50160" s="37"/>
      <c r="J50160" s="26"/>
      <c r="K50160" s="37"/>
    </row>
    <row r="50161" spans="6:11" x14ac:dyDescent="0.25">
      <c r="F50161" s="25"/>
      <c r="G50161" s="27"/>
      <c r="H50161" s="37"/>
      <c r="I50161" s="37"/>
      <c r="J50161" s="26"/>
      <c r="K50161" s="37"/>
    </row>
    <row r="50162" spans="6:11" x14ac:dyDescent="0.25">
      <c r="F50162" s="25"/>
      <c r="G50162" s="27"/>
      <c r="H50162" s="37"/>
      <c r="I50162" s="37"/>
      <c r="J50162" s="26"/>
      <c r="K50162" s="37"/>
    </row>
    <row r="50163" spans="6:11" x14ac:dyDescent="0.25">
      <c r="F50163" s="25"/>
      <c r="G50163" s="27"/>
      <c r="H50163" s="37"/>
      <c r="I50163" s="37"/>
      <c r="J50163" s="26"/>
      <c r="K50163" s="37"/>
    </row>
    <row r="50164" spans="6:11" x14ac:dyDescent="0.25">
      <c r="F50164" s="25"/>
      <c r="G50164" s="27"/>
      <c r="H50164" s="37"/>
      <c r="I50164" s="37"/>
      <c r="J50164" s="26"/>
      <c r="K50164" s="37"/>
    </row>
    <row r="50165" spans="6:11" x14ac:dyDescent="0.25">
      <c r="F50165" s="25"/>
      <c r="G50165" s="27"/>
      <c r="H50165" s="37"/>
      <c r="I50165" s="37"/>
      <c r="J50165" s="26"/>
      <c r="K50165" s="37"/>
    </row>
    <row r="50166" spans="6:11" x14ac:dyDescent="0.25">
      <c r="F50166" s="25"/>
      <c r="G50166" s="27"/>
      <c r="H50166" s="37"/>
      <c r="I50166" s="37"/>
      <c r="J50166" s="26"/>
      <c r="K50166" s="37"/>
    </row>
    <row r="50167" spans="6:11" x14ac:dyDescent="0.25">
      <c r="F50167" s="25"/>
      <c r="G50167" s="27"/>
      <c r="H50167" s="37"/>
      <c r="I50167" s="37"/>
      <c r="J50167" s="26"/>
      <c r="K50167" s="37"/>
    </row>
    <row r="50168" spans="6:11" x14ac:dyDescent="0.25">
      <c r="F50168" s="25"/>
      <c r="G50168" s="27"/>
      <c r="H50168" s="37"/>
      <c r="I50168" s="37"/>
      <c r="J50168" s="26"/>
      <c r="K50168" s="37"/>
    </row>
    <row r="50169" spans="6:11" x14ac:dyDescent="0.25">
      <c r="F50169" s="25"/>
      <c r="G50169" s="27"/>
      <c r="H50169" s="37"/>
      <c r="I50169" s="37"/>
      <c r="J50169" s="26"/>
      <c r="K50169" s="37"/>
    </row>
    <row r="50170" spans="6:11" x14ac:dyDescent="0.25">
      <c r="F50170" s="25"/>
      <c r="G50170" s="27"/>
      <c r="H50170" s="37"/>
      <c r="I50170" s="37"/>
      <c r="J50170" s="26"/>
      <c r="K50170" s="37"/>
    </row>
    <row r="50171" spans="6:11" x14ac:dyDescent="0.25">
      <c r="F50171" s="25"/>
      <c r="G50171" s="27"/>
      <c r="H50171" s="37"/>
      <c r="I50171" s="37"/>
      <c r="J50171" s="26"/>
      <c r="K50171" s="37"/>
    </row>
    <row r="50172" spans="6:11" x14ac:dyDescent="0.25">
      <c r="F50172" s="25"/>
      <c r="G50172" s="27"/>
      <c r="H50172" s="37"/>
      <c r="I50172" s="37"/>
      <c r="J50172" s="26"/>
      <c r="K50172" s="37"/>
    </row>
    <row r="50173" spans="6:11" x14ac:dyDescent="0.25">
      <c r="F50173" s="25"/>
      <c r="G50173" s="27"/>
      <c r="H50173" s="37"/>
      <c r="I50173" s="37"/>
      <c r="J50173" s="26"/>
      <c r="K50173" s="37"/>
    </row>
    <row r="50174" spans="6:11" x14ac:dyDescent="0.25">
      <c r="F50174" s="25"/>
      <c r="G50174" s="27"/>
      <c r="H50174" s="37"/>
      <c r="I50174" s="37"/>
      <c r="J50174" s="26"/>
      <c r="K50174" s="37"/>
    </row>
    <row r="50175" spans="6:11" x14ac:dyDescent="0.25">
      <c r="F50175" s="25"/>
      <c r="G50175" s="27"/>
      <c r="H50175" s="37"/>
      <c r="I50175" s="37"/>
      <c r="J50175" s="26"/>
      <c r="K50175" s="37"/>
    </row>
    <row r="50176" spans="6:11" x14ac:dyDescent="0.25">
      <c r="F50176" s="25"/>
      <c r="G50176" s="27"/>
      <c r="H50176" s="37"/>
      <c r="I50176" s="37"/>
      <c r="J50176" s="26"/>
      <c r="K50176" s="37"/>
    </row>
    <row r="50177" spans="6:11" x14ac:dyDescent="0.25">
      <c r="F50177" s="25"/>
      <c r="G50177" s="27"/>
      <c r="H50177" s="37"/>
      <c r="I50177" s="37"/>
      <c r="J50177" s="26"/>
      <c r="K50177" s="37"/>
    </row>
    <row r="50178" spans="6:11" x14ac:dyDescent="0.25">
      <c r="F50178" s="25"/>
      <c r="G50178" s="27"/>
      <c r="H50178" s="37"/>
      <c r="I50178" s="37"/>
      <c r="J50178" s="26"/>
      <c r="K50178" s="37"/>
    </row>
    <row r="50179" spans="6:11" x14ac:dyDescent="0.25">
      <c r="F50179" s="25"/>
      <c r="G50179" s="27"/>
      <c r="H50179" s="37"/>
      <c r="I50179" s="37"/>
      <c r="J50179" s="26"/>
      <c r="K50179" s="37"/>
    </row>
    <row r="50180" spans="6:11" x14ac:dyDescent="0.25">
      <c r="F50180" s="25"/>
      <c r="G50180" s="27"/>
      <c r="H50180" s="37"/>
      <c r="I50180" s="37"/>
      <c r="J50180" s="26"/>
      <c r="K50180" s="37"/>
    </row>
    <row r="50181" spans="6:11" x14ac:dyDescent="0.25">
      <c r="F50181" s="25"/>
      <c r="G50181" s="27"/>
      <c r="H50181" s="37"/>
      <c r="I50181" s="37"/>
      <c r="J50181" s="26"/>
      <c r="K50181" s="37"/>
    </row>
    <row r="50182" spans="6:11" x14ac:dyDescent="0.25">
      <c r="F50182" s="25"/>
      <c r="G50182" s="27"/>
      <c r="H50182" s="37"/>
      <c r="I50182" s="37"/>
      <c r="J50182" s="26"/>
      <c r="K50182" s="37"/>
    </row>
    <row r="50183" spans="6:11" x14ac:dyDescent="0.25">
      <c r="F50183" s="25"/>
      <c r="G50183" s="27"/>
      <c r="H50183" s="37"/>
      <c r="I50183" s="37"/>
      <c r="J50183" s="26"/>
      <c r="K50183" s="37"/>
    </row>
    <row r="50184" spans="6:11" x14ac:dyDescent="0.25">
      <c r="F50184" s="25"/>
      <c r="G50184" s="27"/>
      <c r="H50184" s="37"/>
      <c r="I50184" s="37"/>
      <c r="J50184" s="26"/>
      <c r="K50184" s="37"/>
    </row>
    <row r="50185" spans="6:11" x14ac:dyDescent="0.25">
      <c r="F50185" s="25"/>
      <c r="G50185" s="27"/>
      <c r="H50185" s="37"/>
      <c r="I50185" s="37"/>
      <c r="J50185" s="26"/>
      <c r="K50185" s="37"/>
    </row>
    <row r="50186" spans="6:11" x14ac:dyDescent="0.25">
      <c r="F50186" s="25"/>
      <c r="G50186" s="27"/>
      <c r="H50186" s="37"/>
      <c r="I50186" s="37"/>
      <c r="J50186" s="26"/>
      <c r="K50186" s="37"/>
    </row>
    <row r="50187" spans="6:11" x14ac:dyDescent="0.25">
      <c r="F50187" s="25"/>
      <c r="G50187" s="27"/>
      <c r="H50187" s="37"/>
      <c r="I50187" s="37"/>
      <c r="J50187" s="26"/>
      <c r="K50187" s="37"/>
    </row>
    <row r="50188" spans="6:11" x14ac:dyDescent="0.25">
      <c r="F50188" s="25"/>
      <c r="G50188" s="27"/>
      <c r="H50188" s="37"/>
      <c r="I50188" s="37"/>
      <c r="J50188" s="26"/>
      <c r="K50188" s="37"/>
    </row>
    <row r="50189" spans="6:11" x14ac:dyDescent="0.25">
      <c r="F50189" s="25"/>
      <c r="G50189" s="27"/>
      <c r="H50189" s="37"/>
      <c r="I50189" s="37"/>
      <c r="J50189" s="26"/>
      <c r="K50189" s="37"/>
    </row>
    <row r="50190" spans="6:11" x14ac:dyDescent="0.25">
      <c r="F50190" s="25"/>
      <c r="G50190" s="27"/>
      <c r="H50190" s="37"/>
      <c r="I50190" s="37"/>
      <c r="J50190" s="26"/>
      <c r="K50190" s="37"/>
    </row>
    <row r="50191" spans="6:11" x14ac:dyDescent="0.25">
      <c r="F50191" s="25"/>
      <c r="G50191" s="27"/>
      <c r="H50191" s="37"/>
      <c r="I50191" s="37"/>
      <c r="J50191" s="26"/>
      <c r="K50191" s="37"/>
    </row>
    <row r="50192" spans="6:11" x14ac:dyDescent="0.25">
      <c r="F50192" s="25"/>
      <c r="G50192" s="27"/>
      <c r="H50192" s="37"/>
      <c r="I50192" s="37"/>
      <c r="J50192" s="26"/>
      <c r="K50192" s="37"/>
    </row>
    <row r="50193" spans="6:11" x14ac:dyDescent="0.25">
      <c r="F50193" s="25"/>
      <c r="G50193" s="27"/>
      <c r="H50193" s="37"/>
      <c r="I50193" s="37"/>
      <c r="J50193" s="26"/>
      <c r="K50193" s="37"/>
    </row>
    <row r="50194" spans="6:11" x14ac:dyDescent="0.25">
      <c r="F50194" s="25"/>
      <c r="G50194" s="27"/>
      <c r="H50194" s="37"/>
      <c r="I50194" s="37"/>
      <c r="J50194" s="26"/>
      <c r="K50194" s="37"/>
    </row>
    <row r="50195" spans="6:11" x14ac:dyDescent="0.25">
      <c r="F50195" s="25"/>
      <c r="G50195" s="27"/>
      <c r="H50195" s="37"/>
      <c r="I50195" s="37"/>
      <c r="J50195" s="26"/>
      <c r="K50195" s="37"/>
    </row>
    <row r="50196" spans="6:11" x14ac:dyDescent="0.25">
      <c r="F50196" s="25"/>
      <c r="G50196" s="27"/>
      <c r="H50196" s="37"/>
      <c r="I50196" s="37"/>
      <c r="J50196" s="26"/>
      <c r="K50196" s="37"/>
    </row>
    <row r="50197" spans="6:11" x14ac:dyDescent="0.25">
      <c r="F50197" s="25"/>
      <c r="G50197" s="27"/>
      <c r="H50197" s="37"/>
      <c r="I50197" s="37"/>
      <c r="J50197" s="26"/>
      <c r="K50197" s="37"/>
    </row>
    <row r="50198" spans="6:11" x14ac:dyDescent="0.25">
      <c r="F50198" s="25"/>
      <c r="G50198" s="27"/>
      <c r="H50198" s="37"/>
      <c r="I50198" s="37"/>
      <c r="J50198" s="26"/>
      <c r="K50198" s="37"/>
    </row>
    <row r="50199" spans="6:11" x14ac:dyDescent="0.25">
      <c r="F50199" s="25"/>
      <c r="G50199" s="27"/>
      <c r="H50199" s="37"/>
      <c r="I50199" s="37"/>
      <c r="J50199" s="26"/>
      <c r="K50199" s="37"/>
    </row>
    <row r="50200" spans="6:11" x14ac:dyDescent="0.25">
      <c r="F50200" s="25"/>
      <c r="G50200" s="27"/>
      <c r="H50200" s="37"/>
      <c r="I50200" s="37"/>
      <c r="J50200" s="26"/>
      <c r="K50200" s="37"/>
    </row>
    <row r="50201" spans="6:11" x14ac:dyDescent="0.25">
      <c r="F50201" s="25"/>
      <c r="G50201" s="27"/>
      <c r="H50201" s="37"/>
      <c r="I50201" s="37"/>
      <c r="J50201" s="26"/>
      <c r="K50201" s="37"/>
    </row>
    <row r="50202" spans="6:11" x14ac:dyDescent="0.25">
      <c r="F50202" s="25"/>
      <c r="G50202" s="27"/>
      <c r="H50202" s="37"/>
      <c r="I50202" s="37"/>
      <c r="J50202" s="26"/>
      <c r="K50202" s="37"/>
    </row>
    <row r="50203" spans="6:11" x14ac:dyDescent="0.25">
      <c r="F50203" s="25"/>
      <c r="G50203" s="27"/>
      <c r="H50203" s="37"/>
      <c r="I50203" s="37"/>
      <c r="J50203" s="26"/>
      <c r="K50203" s="37"/>
    </row>
    <row r="50204" spans="6:11" x14ac:dyDescent="0.25">
      <c r="F50204" s="25"/>
      <c r="G50204" s="27"/>
      <c r="H50204" s="37"/>
      <c r="I50204" s="37"/>
      <c r="J50204" s="26"/>
      <c r="K50204" s="37"/>
    </row>
    <row r="50205" spans="6:11" x14ac:dyDescent="0.25">
      <c r="F50205" s="25"/>
      <c r="G50205" s="27"/>
      <c r="H50205" s="37"/>
      <c r="I50205" s="37"/>
      <c r="J50205" s="26"/>
      <c r="K50205" s="37"/>
    </row>
    <row r="50206" spans="6:11" x14ac:dyDescent="0.25">
      <c r="F50206" s="25"/>
      <c r="G50206" s="27"/>
      <c r="H50206" s="37"/>
      <c r="I50206" s="37"/>
      <c r="J50206" s="26"/>
      <c r="K50206" s="37"/>
    </row>
    <row r="50207" spans="6:11" x14ac:dyDescent="0.25">
      <c r="F50207" s="25"/>
      <c r="G50207" s="27"/>
      <c r="H50207" s="37"/>
      <c r="I50207" s="37"/>
      <c r="J50207" s="26"/>
      <c r="K50207" s="37"/>
    </row>
    <row r="50208" spans="6:11" x14ac:dyDescent="0.25">
      <c r="F50208" s="25"/>
      <c r="G50208" s="27"/>
      <c r="H50208" s="37"/>
      <c r="I50208" s="37"/>
      <c r="J50208" s="26"/>
      <c r="K50208" s="37"/>
    </row>
    <row r="50209" spans="6:11" x14ac:dyDescent="0.25">
      <c r="F50209" s="25"/>
      <c r="G50209" s="27"/>
      <c r="H50209" s="37"/>
      <c r="I50209" s="37"/>
      <c r="J50209" s="26"/>
      <c r="K50209" s="37"/>
    </row>
    <row r="50210" spans="6:11" x14ac:dyDescent="0.25">
      <c r="F50210" s="25"/>
      <c r="G50210" s="27"/>
      <c r="H50210" s="37"/>
      <c r="I50210" s="37"/>
      <c r="J50210" s="26"/>
      <c r="K50210" s="37"/>
    </row>
    <row r="50211" spans="6:11" x14ac:dyDescent="0.25">
      <c r="F50211" s="25"/>
      <c r="G50211" s="27"/>
      <c r="H50211" s="37"/>
      <c r="I50211" s="37"/>
      <c r="J50211" s="26"/>
      <c r="K50211" s="37"/>
    </row>
    <row r="50212" spans="6:11" x14ac:dyDescent="0.25">
      <c r="F50212" s="25"/>
      <c r="G50212" s="27"/>
      <c r="H50212" s="37"/>
      <c r="I50212" s="37"/>
      <c r="J50212" s="26"/>
      <c r="K50212" s="37"/>
    </row>
    <row r="50213" spans="6:11" x14ac:dyDescent="0.25">
      <c r="F50213" s="25"/>
      <c r="G50213" s="27"/>
      <c r="H50213" s="37"/>
      <c r="I50213" s="37"/>
      <c r="J50213" s="26"/>
      <c r="K50213" s="37"/>
    </row>
    <row r="50214" spans="6:11" x14ac:dyDescent="0.25">
      <c r="F50214" s="25"/>
      <c r="G50214" s="27"/>
      <c r="H50214" s="37"/>
      <c r="I50214" s="37"/>
      <c r="J50214" s="26"/>
      <c r="K50214" s="37"/>
    </row>
    <row r="50215" spans="6:11" x14ac:dyDescent="0.25">
      <c r="F50215" s="25"/>
      <c r="G50215" s="27"/>
      <c r="H50215" s="37"/>
      <c r="I50215" s="37"/>
      <c r="J50215" s="26"/>
      <c r="K50215" s="37"/>
    </row>
    <row r="50216" spans="6:11" x14ac:dyDescent="0.25">
      <c r="F50216" s="25"/>
      <c r="G50216" s="27"/>
      <c r="H50216" s="37"/>
      <c r="I50216" s="37"/>
      <c r="J50216" s="26"/>
      <c r="K50216" s="37"/>
    </row>
    <row r="50217" spans="6:11" x14ac:dyDescent="0.25">
      <c r="F50217" s="25"/>
      <c r="G50217" s="27"/>
      <c r="H50217" s="37"/>
      <c r="I50217" s="37"/>
      <c r="J50217" s="26"/>
      <c r="K50217" s="37"/>
    </row>
    <row r="50218" spans="6:11" x14ac:dyDescent="0.25">
      <c r="F50218" s="25"/>
      <c r="G50218" s="27"/>
      <c r="H50218" s="37"/>
      <c r="I50218" s="37"/>
      <c r="J50218" s="26"/>
      <c r="K50218" s="37"/>
    </row>
    <row r="50219" spans="6:11" x14ac:dyDescent="0.25">
      <c r="F50219" s="25"/>
      <c r="G50219" s="27"/>
      <c r="H50219" s="37"/>
      <c r="I50219" s="37"/>
      <c r="J50219" s="26"/>
      <c r="K50219" s="37"/>
    </row>
    <row r="50220" spans="6:11" x14ac:dyDescent="0.25">
      <c r="F50220" s="25"/>
      <c r="G50220" s="27"/>
      <c r="H50220" s="37"/>
      <c r="I50220" s="37"/>
      <c r="J50220" s="26"/>
      <c r="K50220" s="37"/>
    </row>
    <row r="50221" spans="6:11" x14ac:dyDescent="0.25">
      <c r="F50221" s="25"/>
      <c r="G50221" s="27"/>
      <c r="H50221" s="37"/>
      <c r="I50221" s="37"/>
      <c r="J50221" s="26"/>
      <c r="K50221" s="37"/>
    </row>
    <row r="50222" spans="6:11" x14ac:dyDescent="0.25">
      <c r="F50222" s="25"/>
      <c r="G50222" s="27"/>
      <c r="H50222" s="37"/>
      <c r="I50222" s="37"/>
      <c r="J50222" s="26"/>
      <c r="K50222" s="37"/>
    </row>
    <row r="50223" spans="6:11" x14ac:dyDescent="0.25">
      <c r="F50223" s="25"/>
      <c r="G50223" s="27"/>
      <c r="H50223" s="37"/>
      <c r="I50223" s="37"/>
      <c r="J50223" s="26"/>
      <c r="K50223" s="37"/>
    </row>
    <row r="50224" spans="6:11" x14ac:dyDescent="0.25">
      <c r="F50224" s="25"/>
      <c r="G50224" s="27"/>
      <c r="H50224" s="37"/>
      <c r="I50224" s="37"/>
      <c r="J50224" s="26"/>
      <c r="K50224" s="37"/>
    </row>
    <row r="50225" spans="6:11" x14ac:dyDescent="0.25">
      <c r="F50225" s="25"/>
      <c r="G50225" s="27"/>
      <c r="H50225" s="37"/>
      <c r="I50225" s="37"/>
      <c r="J50225" s="26"/>
      <c r="K50225" s="37"/>
    </row>
    <row r="50226" spans="6:11" x14ac:dyDescent="0.25">
      <c r="F50226" s="25"/>
      <c r="G50226" s="27"/>
      <c r="H50226" s="37"/>
      <c r="I50226" s="37"/>
      <c r="J50226" s="26"/>
      <c r="K50226" s="37"/>
    </row>
    <row r="50227" spans="6:11" x14ac:dyDescent="0.25">
      <c r="F50227" s="25"/>
      <c r="G50227" s="27"/>
      <c r="H50227" s="37"/>
      <c r="I50227" s="37"/>
      <c r="J50227" s="26"/>
      <c r="K50227" s="37"/>
    </row>
    <row r="50228" spans="6:11" x14ac:dyDescent="0.25">
      <c r="F50228" s="25"/>
      <c r="G50228" s="27"/>
      <c r="H50228" s="37"/>
      <c r="I50228" s="37"/>
      <c r="J50228" s="26"/>
      <c r="K50228" s="37"/>
    </row>
    <row r="50229" spans="6:11" x14ac:dyDescent="0.25">
      <c r="F50229" s="25"/>
      <c r="G50229" s="27"/>
      <c r="H50229" s="37"/>
      <c r="I50229" s="37"/>
      <c r="J50229" s="26"/>
      <c r="K50229" s="37"/>
    </row>
    <row r="50230" spans="6:11" x14ac:dyDescent="0.25">
      <c r="F50230" s="25"/>
      <c r="G50230" s="27"/>
      <c r="H50230" s="37"/>
      <c r="I50230" s="37"/>
      <c r="J50230" s="26"/>
      <c r="K50230" s="37"/>
    </row>
    <row r="50231" spans="6:11" x14ac:dyDescent="0.25">
      <c r="F50231" s="25"/>
      <c r="G50231" s="27"/>
      <c r="H50231" s="37"/>
      <c r="I50231" s="37"/>
      <c r="J50231" s="26"/>
      <c r="K50231" s="37"/>
    </row>
    <row r="50232" spans="6:11" x14ac:dyDescent="0.25">
      <c r="F50232" s="25"/>
      <c r="G50232" s="27"/>
      <c r="H50232" s="37"/>
      <c r="I50232" s="37"/>
      <c r="J50232" s="26"/>
      <c r="K50232" s="37"/>
    </row>
    <row r="50233" spans="6:11" x14ac:dyDescent="0.25">
      <c r="F50233" s="25"/>
      <c r="G50233" s="27"/>
      <c r="H50233" s="37"/>
      <c r="I50233" s="37"/>
      <c r="J50233" s="26"/>
      <c r="K50233" s="37"/>
    </row>
    <row r="50234" spans="6:11" x14ac:dyDescent="0.25">
      <c r="F50234" s="25"/>
      <c r="G50234" s="27"/>
      <c r="H50234" s="37"/>
      <c r="I50234" s="37"/>
      <c r="J50234" s="26"/>
      <c r="K50234" s="37"/>
    </row>
    <row r="50235" spans="6:11" x14ac:dyDescent="0.25">
      <c r="F50235" s="25"/>
      <c r="G50235" s="27"/>
      <c r="H50235" s="37"/>
      <c r="I50235" s="37"/>
      <c r="J50235" s="26"/>
      <c r="K50235" s="37"/>
    </row>
    <row r="50236" spans="6:11" x14ac:dyDescent="0.25">
      <c r="F50236" s="25"/>
      <c r="G50236" s="27"/>
      <c r="H50236" s="37"/>
      <c r="I50236" s="37"/>
      <c r="J50236" s="26"/>
      <c r="K50236" s="37"/>
    </row>
    <row r="50237" spans="6:11" x14ac:dyDescent="0.25">
      <c r="F50237" s="25"/>
      <c r="G50237" s="27"/>
      <c r="H50237" s="37"/>
      <c r="I50237" s="37"/>
      <c r="J50237" s="26"/>
      <c r="K50237" s="37"/>
    </row>
    <row r="50238" spans="6:11" x14ac:dyDescent="0.25">
      <c r="F50238" s="25"/>
      <c r="G50238" s="27"/>
      <c r="H50238" s="37"/>
      <c r="I50238" s="37"/>
      <c r="J50238" s="26"/>
      <c r="K50238" s="37"/>
    </row>
    <row r="50239" spans="6:11" x14ac:dyDescent="0.25">
      <c r="F50239" s="25"/>
      <c r="G50239" s="27"/>
      <c r="H50239" s="37"/>
      <c r="I50239" s="37"/>
      <c r="J50239" s="26"/>
      <c r="K50239" s="37"/>
    </row>
    <row r="50240" spans="6:11" x14ac:dyDescent="0.25">
      <c r="F50240" s="25"/>
      <c r="G50240" s="27"/>
      <c r="H50240" s="37"/>
      <c r="I50240" s="37"/>
      <c r="J50240" s="26"/>
      <c r="K50240" s="37"/>
    </row>
    <row r="50241" spans="6:11" x14ac:dyDescent="0.25">
      <c r="F50241" s="25"/>
      <c r="G50241" s="27"/>
      <c r="H50241" s="37"/>
      <c r="I50241" s="37"/>
      <c r="J50241" s="26"/>
      <c r="K50241" s="37"/>
    </row>
    <row r="50242" spans="6:11" x14ac:dyDescent="0.25">
      <c r="F50242" s="25"/>
      <c r="G50242" s="27"/>
      <c r="H50242" s="37"/>
      <c r="I50242" s="37"/>
      <c r="J50242" s="26"/>
      <c r="K50242" s="37"/>
    </row>
    <row r="50243" spans="6:11" x14ac:dyDescent="0.25">
      <c r="F50243" s="25"/>
      <c r="G50243" s="27"/>
      <c r="H50243" s="37"/>
      <c r="I50243" s="37"/>
      <c r="J50243" s="26"/>
      <c r="K50243" s="37"/>
    </row>
    <row r="50244" spans="6:11" x14ac:dyDescent="0.25">
      <c r="F50244" s="25"/>
      <c r="G50244" s="27"/>
      <c r="H50244" s="37"/>
      <c r="I50244" s="37"/>
      <c r="J50244" s="26"/>
      <c r="K50244" s="37"/>
    </row>
    <row r="50245" spans="6:11" x14ac:dyDescent="0.25">
      <c r="F50245" s="25"/>
      <c r="G50245" s="27"/>
      <c r="H50245" s="37"/>
      <c r="I50245" s="37"/>
      <c r="J50245" s="26"/>
      <c r="K50245" s="37"/>
    </row>
    <row r="50246" spans="6:11" x14ac:dyDescent="0.25">
      <c r="F50246" s="25"/>
      <c r="G50246" s="27"/>
      <c r="H50246" s="37"/>
      <c r="I50246" s="37"/>
      <c r="J50246" s="26"/>
      <c r="K50246" s="37"/>
    </row>
    <row r="50247" spans="6:11" x14ac:dyDescent="0.25">
      <c r="F50247" s="25"/>
      <c r="G50247" s="27"/>
      <c r="H50247" s="37"/>
      <c r="I50247" s="37"/>
      <c r="J50247" s="26"/>
      <c r="K50247" s="37"/>
    </row>
    <row r="50248" spans="6:11" x14ac:dyDescent="0.25">
      <c r="F50248" s="25"/>
      <c r="G50248" s="27"/>
      <c r="H50248" s="37"/>
      <c r="I50248" s="37"/>
      <c r="J50248" s="26"/>
      <c r="K50248" s="37"/>
    </row>
    <row r="50249" spans="6:11" x14ac:dyDescent="0.25">
      <c r="F50249" s="25"/>
      <c r="G50249" s="27"/>
      <c r="H50249" s="37"/>
      <c r="I50249" s="37"/>
      <c r="J50249" s="26"/>
      <c r="K50249" s="37"/>
    </row>
    <row r="50250" spans="6:11" x14ac:dyDescent="0.25">
      <c r="F50250" s="25"/>
      <c r="G50250" s="27"/>
      <c r="H50250" s="37"/>
      <c r="I50250" s="37"/>
      <c r="J50250" s="26"/>
      <c r="K50250" s="37"/>
    </row>
    <row r="50251" spans="6:11" x14ac:dyDescent="0.25">
      <c r="F50251" s="25"/>
      <c r="G50251" s="27"/>
      <c r="H50251" s="37"/>
      <c r="I50251" s="37"/>
      <c r="J50251" s="26"/>
      <c r="K50251" s="37"/>
    </row>
    <row r="50252" spans="6:11" x14ac:dyDescent="0.25">
      <c r="F50252" s="25"/>
      <c r="G50252" s="27"/>
      <c r="H50252" s="37"/>
      <c r="I50252" s="37"/>
      <c r="J50252" s="26"/>
      <c r="K50252" s="37"/>
    </row>
    <row r="50253" spans="6:11" x14ac:dyDescent="0.25">
      <c r="F50253" s="25"/>
      <c r="G50253" s="27"/>
      <c r="H50253" s="37"/>
      <c r="I50253" s="37"/>
      <c r="J50253" s="26"/>
      <c r="K50253" s="37"/>
    </row>
    <row r="50254" spans="6:11" x14ac:dyDescent="0.25">
      <c r="F50254" s="25"/>
      <c r="G50254" s="27"/>
      <c r="H50254" s="37"/>
      <c r="I50254" s="37"/>
      <c r="J50254" s="26"/>
      <c r="K50254" s="37"/>
    </row>
    <row r="50255" spans="6:11" x14ac:dyDescent="0.25">
      <c r="F50255" s="25"/>
      <c r="G50255" s="27"/>
      <c r="H50255" s="37"/>
      <c r="I50255" s="37"/>
      <c r="J50255" s="26"/>
      <c r="K50255" s="37"/>
    </row>
    <row r="50256" spans="6:11" x14ac:dyDescent="0.25">
      <c r="F50256" s="25"/>
      <c r="G50256" s="27"/>
      <c r="H50256" s="37"/>
      <c r="I50256" s="37"/>
      <c r="J50256" s="26"/>
      <c r="K50256" s="37"/>
    </row>
    <row r="50257" spans="6:11" x14ac:dyDescent="0.25">
      <c r="F50257" s="25"/>
      <c r="G50257" s="27"/>
      <c r="H50257" s="37"/>
      <c r="I50257" s="37"/>
      <c r="J50257" s="26"/>
      <c r="K50257" s="37"/>
    </row>
    <row r="50258" spans="6:11" x14ac:dyDescent="0.25">
      <c r="F50258" s="25"/>
      <c r="G50258" s="27"/>
      <c r="H50258" s="37"/>
      <c r="I50258" s="37"/>
      <c r="J50258" s="26"/>
      <c r="K50258" s="37"/>
    </row>
    <row r="50259" spans="6:11" x14ac:dyDescent="0.25">
      <c r="F50259" s="25"/>
      <c r="G50259" s="27"/>
      <c r="H50259" s="37"/>
      <c r="I50259" s="37"/>
      <c r="J50259" s="26"/>
      <c r="K50259" s="37"/>
    </row>
    <row r="50260" spans="6:11" x14ac:dyDescent="0.25">
      <c r="F50260" s="25"/>
      <c r="G50260" s="27"/>
      <c r="H50260" s="37"/>
      <c r="I50260" s="37"/>
      <c r="J50260" s="26"/>
      <c r="K50260" s="37"/>
    </row>
    <row r="50261" spans="6:11" x14ac:dyDescent="0.25">
      <c r="F50261" s="25"/>
      <c r="G50261" s="27"/>
      <c r="H50261" s="37"/>
      <c r="I50261" s="37"/>
      <c r="J50261" s="26"/>
      <c r="K50261" s="37"/>
    </row>
    <row r="50262" spans="6:11" x14ac:dyDescent="0.25">
      <c r="F50262" s="25"/>
      <c r="G50262" s="27"/>
      <c r="H50262" s="37"/>
      <c r="I50262" s="37"/>
      <c r="J50262" s="26"/>
      <c r="K50262" s="37"/>
    </row>
    <row r="50263" spans="6:11" x14ac:dyDescent="0.25">
      <c r="F50263" s="25"/>
      <c r="G50263" s="27"/>
      <c r="H50263" s="37"/>
      <c r="I50263" s="37"/>
      <c r="J50263" s="26"/>
      <c r="K50263" s="37"/>
    </row>
    <row r="50264" spans="6:11" x14ac:dyDescent="0.25">
      <c r="F50264" s="25"/>
      <c r="G50264" s="27"/>
      <c r="H50264" s="37"/>
      <c r="I50264" s="37"/>
      <c r="J50264" s="26"/>
      <c r="K50264" s="37"/>
    </row>
    <row r="50265" spans="6:11" x14ac:dyDescent="0.25">
      <c r="F50265" s="25"/>
      <c r="G50265" s="27"/>
      <c r="H50265" s="37"/>
      <c r="I50265" s="37"/>
      <c r="J50265" s="26"/>
      <c r="K50265" s="37"/>
    </row>
    <row r="50266" spans="6:11" x14ac:dyDescent="0.25">
      <c r="F50266" s="25"/>
      <c r="G50266" s="27"/>
      <c r="H50266" s="37"/>
      <c r="I50266" s="37"/>
      <c r="J50266" s="26"/>
      <c r="K50266" s="37"/>
    </row>
    <row r="50267" spans="6:11" x14ac:dyDescent="0.25">
      <c r="F50267" s="25"/>
      <c r="G50267" s="27"/>
      <c r="H50267" s="37"/>
      <c r="I50267" s="37"/>
      <c r="J50267" s="26"/>
      <c r="K50267" s="37"/>
    </row>
    <row r="50268" spans="6:11" x14ac:dyDescent="0.25">
      <c r="F50268" s="25"/>
      <c r="G50268" s="27"/>
      <c r="H50268" s="37"/>
      <c r="I50268" s="37"/>
      <c r="J50268" s="26"/>
      <c r="K50268" s="37"/>
    </row>
    <row r="50269" spans="6:11" x14ac:dyDescent="0.25">
      <c r="F50269" s="25"/>
      <c r="G50269" s="27"/>
      <c r="H50269" s="37"/>
      <c r="I50269" s="37"/>
      <c r="J50269" s="26"/>
      <c r="K50269" s="37"/>
    </row>
    <row r="50270" spans="6:11" x14ac:dyDescent="0.25">
      <c r="F50270" s="25"/>
      <c r="G50270" s="27"/>
      <c r="H50270" s="37"/>
      <c r="I50270" s="37"/>
      <c r="J50270" s="26"/>
      <c r="K50270" s="37"/>
    </row>
    <row r="50271" spans="6:11" x14ac:dyDescent="0.25">
      <c r="F50271" s="25"/>
      <c r="G50271" s="27"/>
      <c r="H50271" s="37"/>
      <c r="I50271" s="37"/>
      <c r="J50271" s="26"/>
      <c r="K50271" s="37"/>
    </row>
    <row r="50272" spans="6:11" x14ac:dyDescent="0.25">
      <c r="F50272" s="25"/>
      <c r="G50272" s="27"/>
      <c r="H50272" s="37"/>
      <c r="I50272" s="37"/>
      <c r="J50272" s="26"/>
      <c r="K50272" s="37"/>
    </row>
    <row r="50273" spans="6:11" x14ac:dyDescent="0.25">
      <c r="F50273" s="25"/>
      <c r="G50273" s="27"/>
      <c r="H50273" s="37"/>
      <c r="I50273" s="37"/>
      <c r="J50273" s="26"/>
      <c r="K50273" s="37"/>
    </row>
    <row r="50274" spans="6:11" x14ac:dyDescent="0.25">
      <c r="F50274" s="25"/>
      <c r="G50274" s="27"/>
      <c r="H50274" s="37"/>
      <c r="I50274" s="37"/>
      <c r="J50274" s="26"/>
      <c r="K50274" s="37"/>
    </row>
    <row r="50275" spans="6:11" x14ac:dyDescent="0.25">
      <c r="F50275" s="25"/>
      <c r="G50275" s="27"/>
      <c r="H50275" s="37"/>
      <c r="I50275" s="37"/>
      <c r="J50275" s="26"/>
      <c r="K50275" s="37"/>
    </row>
    <row r="50276" spans="6:11" x14ac:dyDescent="0.25">
      <c r="F50276" s="25"/>
      <c r="G50276" s="27"/>
      <c r="H50276" s="37"/>
      <c r="I50276" s="37"/>
      <c r="J50276" s="26"/>
      <c r="K50276" s="37"/>
    </row>
    <row r="50277" spans="6:11" x14ac:dyDescent="0.25">
      <c r="F50277" s="25"/>
      <c r="G50277" s="27"/>
      <c r="H50277" s="37"/>
      <c r="I50277" s="37"/>
      <c r="J50277" s="26"/>
      <c r="K50277" s="37"/>
    </row>
    <row r="50278" spans="6:11" x14ac:dyDescent="0.25">
      <c r="F50278" s="25"/>
      <c r="G50278" s="27"/>
      <c r="H50278" s="37"/>
      <c r="I50278" s="37"/>
      <c r="J50278" s="26"/>
      <c r="K50278" s="37"/>
    </row>
    <row r="50279" spans="6:11" x14ac:dyDescent="0.25">
      <c r="F50279" s="25"/>
      <c r="G50279" s="27"/>
      <c r="H50279" s="37"/>
      <c r="I50279" s="37"/>
      <c r="J50279" s="26"/>
      <c r="K50279" s="37"/>
    </row>
    <row r="50280" spans="6:11" x14ac:dyDescent="0.25">
      <c r="F50280" s="25"/>
      <c r="G50280" s="27"/>
      <c r="H50280" s="37"/>
      <c r="I50280" s="37"/>
      <c r="J50280" s="26"/>
      <c r="K50280" s="37"/>
    </row>
    <row r="50281" spans="6:11" x14ac:dyDescent="0.25">
      <c r="F50281" s="25"/>
      <c r="G50281" s="27"/>
      <c r="H50281" s="37"/>
      <c r="I50281" s="37"/>
      <c r="J50281" s="26"/>
      <c r="K50281" s="37"/>
    </row>
    <row r="50282" spans="6:11" x14ac:dyDescent="0.25">
      <c r="F50282" s="25"/>
      <c r="G50282" s="27"/>
      <c r="H50282" s="37"/>
      <c r="I50282" s="37"/>
      <c r="J50282" s="26"/>
      <c r="K50282" s="37"/>
    </row>
    <row r="50283" spans="6:11" x14ac:dyDescent="0.25">
      <c r="F50283" s="25"/>
      <c r="G50283" s="27"/>
      <c r="H50283" s="37"/>
      <c r="I50283" s="37"/>
      <c r="J50283" s="26"/>
      <c r="K50283" s="37"/>
    </row>
    <row r="50284" spans="6:11" x14ac:dyDescent="0.25">
      <c r="F50284" s="25"/>
      <c r="G50284" s="27"/>
      <c r="H50284" s="37"/>
      <c r="I50284" s="37"/>
      <c r="J50284" s="26"/>
      <c r="K50284" s="37"/>
    </row>
    <row r="50285" spans="6:11" x14ac:dyDescent="0.25">
      <c r="F50285" s="25"/>
      <c r="G50285" s="27"/>
      <c r="H50285" s="37"/>
      <c r="I50285" s="37"/>
      <c r="J50285" s="26"/>
      <c r="K50285" s="37"/>
    </row>
    <row r="50286" spans="6:11" x14ac:dyDescent="0.25">
      <c r="F50286" s="25"/>
      <c r="G50286" s="27"/>
      <c r="H50286" s="37"/>
      <c r="I50286" s="37"/>
      <c r="J50286" s="26"/>
      <c r="K50286" s="37"/>
    </row>
    <row r="50287" spans="6:11" x14ac:dyDescent="0.25">
      <c r="F50287" s="25"/>
      <c r="G50287" s="27"/>
      <c r="H50287" s="37"/>
      <c r="I50287" s="37"/>
      <c r="J50287" s="26"/>
      <c r="K50287" s="37"/>
    </row>
    <row r="50288" spans="6:11" x14ac:dyDescent="0.25">
      <c r="F50288" s="25"/>
      <c r="G50288" s="27"/>
      <c r="H50288" s="37"/>
      <c r="I50288" s="37"/>
      <c r="J50288" s="26"/>
      <c r="K50288" s="37"/>
    </row>
    <row r="50289" spans="6:11" x14ac:dyDescent="0.25">
      <c r="F50289" s="25"/>
      <c r="G50289" s="27"/>
      <c r="H50289" s="37"/>
      <c r="I50289" s="37"/>
      <c r="J50289" s="26"/>
      <c r="K50289" s="37"/>
    </row>
    <row r="50290" spans="6:11" x14ac:dyDescent="0.25">
      <c r="F50290" s="25"/>
      <c r="G50290" s="27"/>
      <c r="H50290" s="37"/>
      <c r="I50290" s="37"/>
      <c r="J50290" s="26"/>
      <c r="K50290" s="37"/>
    </row>
    <row r="50291" spans="6:11" x14ac:dyDescent="0.25">
      <c r="F50291" s="25"/>
      <c r="G50291" s="27"/>
      <c r="H50291" s="37"/>
      <c r="I50291" s="37"/>
      <c r="J50291" s="26"/>
      <c r="K50291" s="37"/>
    </row>
    <row r="50292" spans="6:11" x14ac:dyDescent="0.25">
      <c r="F50292" s="25"/>
      <c r="G50292" s="27"/>
      <c r="H50292" s="37"/>
      <c r="I50292" s="37"/>
      <c r="J50292" s="26"/>
      <c r="K50292" s="37"/>
    </row>
    <row r="50293" spans="6:11" x14ac:dyDescent="0.25">
      <c r="F50293" s="25"/>
      <c r="G50293" s="27"/>
      <c r="H50293" s="37"/>
      <c r="I50293" s="37"/>
      <c r="J50293" s="26"/>
      <c r="K50293" s="37"/>
    </row>
    <row r="50294" spans="6:11" x14ac:dyDescent="0.25">
      <c r="F50294" s="25"/>
      <c r="G50294" s="27"/>
      <c r="H50294" s="37"/>
      <c r="I50294" s="37"/>
      <c r="J50294" s="26"/>
      <c r="K50294" s="37"/>
    </row>
    <row r="50295" spans="6:11" x14ac:dyDescent="0.25">
      <c r="F50295" s="25"/>
      <c r="G50295" s="27"/>
      <c r="H50295" s="37"/>
      <c r="I50295" s="37"/>
      <c r="J50295" s="26"/>
      <c r="K50295" s="37"/>
    </row>
    <row r="50296" spans="6:11" x14ac:dyDescent="0.25">
      <c r="F50296" s="25"/>
      <c r="G50296" s="27"/>
      <c r="H50296" s="37"/>
      <c r="I50296" s="37"/>
      <c r="J50296" s="26"/>
      <c r="K50296" s="37"/>
    </row>
    <row r="50297" spans="6:11" x14ac:dyDescent="0.25">
      <c r="F50297" s="25"/>
      <c r="G50297" s="27"/>
      <c r="H50297" s="37"/>
      <c r="I50297" s="37"/>
      <c r="J50297" s="26"/>
      <c r="K50297" s="37"/>
    </row>
    <row r="50298" spans="6:11" x14ac:dyDescent="0.25">
      <c r="F50298" s="25"/>
      <c r="G50298" s="27"/>
      <c r="H50298" s="37"/>
      <c r="I50298" s="37"/>
      <c r="J50298" s="26"/>
      <c r="K50298" s="37"/>
    </row>
    <row r="50299" spans="6:11" x14ac:dyDescent="0.25">
      <c r="F50299" s="25"/>
      <c r="G50299" s="27"/>
      <c r="H50299" s="37"/>
      <c r="I50299" s="37"/>
      <c r="J50299" s="26"/>
      <c r="K50299" s="37"/>
    </row>
    <row r="50300" spans="6:11" x14ac:dyDescent="0.25">
      <c r="F50300" s="25"/>
      <c r="G50300" s="27"/>
      <c r="H50300" s="37"/>
      <c r="I50300" s="37"/>
      <c r="J50300" s="26"/>
      <c r="K50300" s="37"/>
    </row>
    <row r="50301" spans="6:11" x14ac:dyDescent="0.25">
      <c r="F50301" s="25"/>
      <c r="G50301" s="27"/>
      <c r="H50301" s="37"/>
      <c r="I50301" s="37"/>
      <c r="J50301" s="26"/>
      <c r="K50301" s="37"/>
    </row>
    <row r="50302" spans="6:11" x14ac:dyDescent="0.25">
      <c r="F50302" s="25"/>
      <c r="G50302" s="27"/>
      <c r="H50302" s="37"/>
      <c r="I50302" s="37"/>
      <c r="J50302" s="26"/>
      <c r="K50302" s="37"/>
    </row>
    <row r="50303" spans="6:11" x14ac:dyDescent="0.25">
      <c r="F50303" s="25"/>
      <c r="G50303" s="27"/>
      <c r="H50303" s="37"/>
      <c r="I50303" s="37"/>
      <c r="J50303" s="26"/>
      <c r="K50303" s="37"/>
    </row>
    <row r="50304" spans="6:11" x14ac:dyDescent="0.25">
      <c r="F50304" s="25"/>
      <c r="G50304" s="27"/>
      <c r="H50304" s="37"/>
      <c r="I50304" s="37"/>
      <c r="J50304" s="26"/>
      <c r="K50304" s="37"/>
    </row>
    <row r="50305" spans="6:11" x14ac:dyDescent="0.25">
      <c r="F50305" s="25"/>
      <c r="G50305" s="27"/>
      <c r="H50305" s="37"/>
      <c r="I50305" s="37"/>
      <c r="J50305" s="26"/>
      <c r="K50305" s="37"/>
    </row>
    <row r="50306" spans="6:11" x14ac:dyDescent="0.25">
      <c r="F50306" s="25"/>
      <c r="G50306" s="27"/>
      <c r="H50306" s="37"/>
      <c r="I50306" s="37"/>
      <c r="J50306" s="26"/>
      <c r="K50306" s="37"/>
    </row>
    <row r="50307" spans="6:11" x14ac:dyDescent="0.25">
      <c r="F50307" s="25"/>
      <c r="G50307" s="27"/>
      <c r="H50307" s="37"/>
      <c r="I50307" s="37"/>
      <c r="J50307" s="26"/>
      <c r="K50307" s="37"/>
    </row>
    <row r="50308" spans="6:11" x14ac:dyDescent="0.25">
      <c r="F50308" s="25"/>
      <c r="G50308" s="27"/>
      <c r="H50308" s="37"/>
      <c r="I50308" s="37"/>
      <c r="J50308" s="26"/>
      <c r="K50308" s="37"/>
    </row>
    <row r="50309" spans="6:11" x14ac:dyDescent="0.25">
      <c r="F50309" s="25"/>
      <c r="G50309" s="27"/>
      <c r="H50309" s="37"/>
      <c r="I50309" s="37"/>
      <c r="J50309" s="26"/>
      <c r="K50309" s="37"/>
    </row>
    <row r="50310" spans="6:11" x14ac:dyDescent="0.25">
      <c r="F50310" s="25"/>
      <c r="G50310" s="27"/>
      <c r="H50310" s="37"/>
      <c r="I50310" s="37"/>
      <c r="J50310" s="26"/>
      <c r="K50310" s="37"/>
    </row>
    <row r="50311" spans="6:11" x14ac:dyDescent="0.25">
      <c r="F50311" s="25"/>
      <c r="G50311" s="27"/>
      <c r="H50311" s="37"/>
      <c r="I50311" s="37"/>
      <c r="J50311" s="26"/>
      <c r="K50311" s="37"/>
    </row>
    <row r="50312" spans="6:11" x14ac:dyDescent="0.25">
      <c r="F50312" s="25"/>
      <c r="G50312" s="27"/>
      <c r="H50312" s="37"/>
      <c r="I50312" s="37"/>
      <c r="J50312" s="26"/>
      <c r="K50312" s="37"/>
    </row>
    <row r="50313" spans="6:11" x14ac:dyDescent="0.25">
      <c r="F50313" s="25"/>
      <c r="G50313" s="27"/>
      <c r="H50313" s="37"/>
      <c r="I50313" s="37"/>
      <c r="J50313" s="26"/>
      <c r="K50313" s="37"/>
    </row>
    <row r="50314" spans="6:11" x14ac:dyDescent="0.25">
      <c r="F50314" s="25"/>
      <c r="G50314" s="27"/>
      <c r="H50314" s="37"/>
      <c r="I50314" s="37"/>
      <c r="J50314" s="26"/>
      <c r="K50314" s="37"/>
    </row>
    <row r="50315" spans="6:11" x14ac:dyDescent="0.25">
      <c r="F50315" s="25"/>
      <c r="G50315" s="27"/>
      <c r="H50315" s="37"/>
      <c r="I50315" s="37"/>
      <c r="J50315" s="26"/>
      <c r="K50315" s="37"/>
    </row>
    <row r="50316" spans="6:11" x14ac:dyDescent="0.25">
      <c r="F50316" s="25"/>
      <c r="G50316" s="27"/>
      <c r="H50316" s="37"/>
      <c r="I50316" s="37"/>
      <c r="J50316" s="26"/>
      <c r="K50316" s="37"/>
    </row>
    <row r="50317" spans="6:11" x14ac:dyDescent="0.25">
      <c r="F50317" s="25"/>
      <c r="G50317" s="27"/>
      <c r="H50317" s="37"/>
      <c r="I50317" s="37"/>
      <c r="J50317" s="26"/>
      <c r="K50317" s="37"/>
    </row>
    <row r="50318" spans="6:11" x14ac:dyDescent="0.25">
      <c r="F50318" s="25"/>
      <c r="G50318" s="27"/>
      <c r="H50318" s="37"/>
      <c r="I50318" s="37"/>
      <c r="J50318" s="26"/>
      <c r="K50318" s="37"/>
    </row>
    <row r="50319" spans="6:11" x14ac:dyDescent="0.25">
      <c r="F50319" s="25"/>
      <c r="G50319" s="27"/>
      <c r="H50319" s="37"/>
      <c r="I50319" s="37"/>
      <c r="J50319" s="26"/>
      <c r="K50319" s="37"/>
    </row>
    <row r="50320" spans="6:11" x14ac:dyDescent="0.25">
      <c r="F50320" s="25"/>
      <c r="G50320" s="27"/>
      <c r="H50320" s="37"/>
      <c r="I50320" s="37"/>
      <c r="J50320" s="26"/>
      <c r="K50320" s="37"/>
    </row>
    <row r="50321" spans="6:11" x14ac:dyDescent="0.25">
      <c r="F50321" s="25"/>
      <c r="G50321" s="27"/>
      <c r="H50321" s="37"/>
      <c r="I50321" s="37"/>
      <c r="J50321" s="26"/>
      <c r="K50321" s="37"/>
    </row>
    <row r="50322" spans="6:11" x14ac:dyDescent="0.25">
      <c r="F50322" s="25"/>
      <c r="G50322" s="27"/>
      <c r="H50322" s="37"/>
      <c r="I50322" s="37"/>
      <c r="J50322" s="26"/>
      <c r="K50322" s="37"/>
    </row>
    <row r="50323" spans="6:11" x14ac:dyDescent="0.25">
      <c r="F50323" s="25"/>
      <c r="G50323" s="27"/>
      <c r="H50323" s="37"/>
      <c r="I50323" s="37"/>
      <c r="J50323" s="26"/>
      <c r="K50323" s="37"/>
    </row>
    <row r="50324" spans="6:11" x14ac:dyDescent="0.25">
      <c r="F50324" s="25"/>
      <c r="G50324" s="27"/>
      <c r="H50324" s="37"/>
      <c r="I50324" s="37"/>
      <c r="J50324" s="26"/>
      <c r="K50324" s="37"/>
    </row>
    <row r="50325" spans="6:11" x14ac:dyDescent="0.25">
      <c r="F50325" s="25"/>
      <c r="G50325" s="27"/>
      <c r="H50325" s="37"/>
      <c r="I50325" s="37"/>
      <c r="J50325" s="26"/>
      <c r="K50325" s="37"/>
    </row>
    <row r="50326" spans="6:11" x14ac:dyDescent="0.25">
      <c r="F50326" s="25"/>
      <c r="G50326" s="27"/>
      <c r="H50326" s="37"/>
      <c r="I50326" s="37"/>
      <c r="J50326" s="26"/>
      <c r="K50326" s="37"/>
    </row>
    <row r="50327" spans="6:11" x14ac:dyDescent="0.25">
      <c r="F50327" s="25"/>
      <c r="G50327" s="27"/>
      <c r="H50327" s="37"/>
      <c r="I50327" s="37"/>
      <c r="J50327" s="26"/>
      <c r="K50327" s="37"/>
    </row>
    <row r="50328" spans="6:11" x14ac:dyDescent="0.25">
      <c r="F50328" s="25"/>
      <c r="G50328" s="27"/>
      <c r="H50328" s="37"/>
      <c r="I50328" s="37"/>
      <c r="J50328" s="26"/>
      <c r="K50328" s="37"/>
    </row>
    <row r="50329" spans="6:11" x14ac:dyDescent="0.25">
      <c r="F50329" s="25"/>
      <c r="G50329" s="27"/>
      <c r="H50329" s="37"/>
      <c r="I50329" s="37"/>
      <c r="J50329" s="26"/>
      <c r="K50329" s="37"/>
    </row>
    <row r="50330" spans="6:11" x14ac:dyDescent="0.25">
      <c r="F50330" s="25"/>
      <c r="G50330" s="27"/>
      <c r="H50330" s="37"/>
      <c r="I50330" s="37"/>
      <c r="J50330" s="26"/>
      <c r="K50330" s="37"/>
    </row>
    <row r="50331" spans="6:11" x14ac:dyDescent="0.25">
      <c r="F50331" s="25"/>
      <c r="G50331" s="27"/>
      <c r="H50331" s="37"/>
      <c r="I50331" s="37"/>
      <c r="J50331" s="26"/>
      <c r="K50331" s="37"/>
    </row>
    <row r="50332" spans="6:11" x14ac:dyDescent="0.25">
      <c r="F50332" s="25"/>
      <c r="G50332" s="27"/>
      <c r="H50332" s="37"/>
      <c r="I50332" s="37"/>
      <c r="J50332" s="26"/>
      <c r="K50332" s="37"/>
    </row>
    <row r="50333" spans="6:11" x14ac:dyDescent="0.25">
      <c r="F50333" s="25"/>
      <c r="G50333" s="27"/>
      <c r="H50333" s="37"/>
      <c r="I50333" s="37"/>
      <c r="J50333" s="26"/>
      <c r="K50333" s="37"/>
    </row>
    <row r="50334" spans="6:11" x14ac:dyDescent="0.25">
      <c r="F50334" s="25"/>
      <c r="G50334" s="27"/>
      <c r="H50334" s="37"/>
      <c r="I50334" s="37"/>
      <c r="J50334" s="26"/>
      <c r="K50334" s="37"/>
    </row>
    <row r="50335" spans="6:11" x14ac:dyDescent="0.25">
      <c r="F50335" s="25"/>
      <c r="G50335" s="27"/>
      <c r="H50335" s="37"/>
      <c r="I50335" s="37"/>
      <c r="J50335" s="26"/>
      <c r="K50335" s="37"/>
    </row>
    <row r="50336" spans="6:11" x14ac:dyDescent="0.25">
      <c r="F50336" s="25"/>
      <c r="G50336" s="27"/>
      <c r="H50336" s="37"/>
      <c r="I50336" s="37"/>
      <c r="J50336" s="26"/>
      <c r="K50336" s="37"/>
    </row>
    <row r="50337" spans="6:11" x14ac:dyDescent="0.25">
      <c r="F50337" s="25"/>
      <c r="G50337" s="27"/>
      <c r="H50337" s="37"/>
      <c r="I50337" s="37"/>
      <c r="J50337" s="26"/>
      <c r="K50337" s="37"/>
    </row>
    <row r="50338" spans="6:11" x14ac:dyDescent="0.25">
      <c r="F50338" s="25"/>
      <c r="G50338" s="27"/>
      <c r="H50338" s="37"/>
      <c r="I50338" s="37"/>
      <c r="J50338" s="26"/>
      <c r="K50338" s="37"/>
    </row>
    <row r="50339" spans="6:11" x14ac:dyDescent="0.25">
      <c r="F50339" s="25"/>
      <c r="G50339" s="27"/>
      <c r="H50339" s="37"/>
      <c r="I50339" s="37"/>
      <c r="J50339" s="26"/>
      <c r="K50339" s="37"/>
    </row>
    <row r="50340" spans="6:11" x14ac:dyDescent="0.25">
      <c r="F50340" s="25"/>
      <c r="G50340" s="27"/>
      <c r="H50340" s="37"/>
      <c r="I50340" s="37"/>
      <c r="J50340" s="26"/>
      <c r="K50340" s="37"/>
    </row>
    <row r="50341" spans="6:11" x14ac:dyDescent="0.25">
      <c r="F50341" s="25"/>
      <c r="G50341" s="27"/>
      <c r="H50341" s="37"/>
      <c r="I50341" s="37"/>
      <c r="J50341" s="26"/>
      <c r="K50341" s="37"/>
    </row>
    <row r="50342" spans="6:11" x14ac:dyDescent="0.25">
      <c r="F50342" s="25"/>
      <c r="G50342" s="27"/>
      <c r="H50342" s="37"/>
      <c r="I50342" s="37"/>
      <c r="J50342" s="26"/>
      <c r="K50342" s="37"/>
    </row>
    <row r="50343" spans="6:11" x14ac:dyDescent="0.25">
      <c r="F50343" s="25"/>
      <c r="G50343" s="27"/>
      <c r="H50343" s="37"/>
      <c r="I50343" s="37"/>
      <c r="J50343" s="26"/>
      <c r="K50343" s="37"/>
    </row>
    <row r="50344" spans="6:11" x14ac:dyDescent="0.25">
      <c r="F50344" s="25"/>
      <c r="G50344" s="27"/>
      <c r="H50344" s="37"/>
      <c r="I50344" s="37"/>
      <c r="J50344" s="26"/>
      <c r="K50344" s="37"/>
    </row>
    <row r="50345" spans="6:11" x14ac:dyDescent="0.25">
      <c r="F50345" s="25"/>
      <c r="G50345" s="27"/>
      <c r="H50345" s="37"/>
      <c r="I50345" s="37"/>
      <c r="J50345" s="26"/>
      <c r="K50345" s="37"/>
    </row>
    <row r="50346" spans="6:11" x14ac:dyDescent="0.25">
      <c r="F50346" s="25"/>
      <c r="G50346" s="27"/>
      <c r="H50346" s="37"/>
      <c r="I50346" s="37"/>
      <c r="J50346" s="26"/>
      <c r="K50346" s="37"/>
    </row>
    <row r="50347" spans="6:11" x14ac:dyDescent="0.25">
      <c r="F50347" s="25"/>
      <c r="G50347" s="27"/>
      <c r="H50347" s="37"/>
      <c r="I50347" s="37"/>
      <c r="J50347" s="26"/>
      <c r="K50347" s="37"/>
    </row>
    <row r="50348" spans="6:11" x14ac:dyDescent="0.25">
      <c r="F50348" s="25"/>
      <c r="G50348" s="27"/>
      <c r="H50348" s="37"/>
      <c r="I50348" s="37"/>
      <c r="J50348" s="26"/>
      <c r="K50348" s="37"/>
    </row>
    <row r="50349" spans="6:11" x14ac:dyDescent="0.25">
      <c r="F50349" s="25"/>
      <c r="G50349" s="27"/>
      <c r="H50349" s="37"/>
      <c r="I50349" s="37"/>
      <c r="J50349" s="26"/>
      <c r="K50349" s="37"/>
    </row>
    <row r="50350" spans="6:11" x14ac:dyDescent="0.25">
      <c r="F50350" s="25"/>
      <c r="G50350" s="27"/>
      <c r="H50350" s="37"/>
      <c r="I50350" s="37"/>
      <c r="J50350" s="26"/>
      <c r="K50350" s="37"/>
    </row>
    <row r="50351" spans="6:11" x14ac:dyDescent="0.25">
      <c r="F50351" s="25"/>
      <c r="G50351" s="27"/>
      <c r="H50351" s="37"/>
      <c r="I50351" s="37"/>
      <c r="J50351" s="26"/>
      <c r="K50351" s="37"/>
    </row>
    <row r="50352" spans="6:11" x14ac:dyDescent="0.25">
      <c r="F50352" s="25"/>
      <c r="G50352" s="27"/>
      <c r="H50352" s="37"/>
      <c r="I50352" s="37"/>
      <c r="J50352" s="26"/>
      <c r="K50352" s="37"/>
    </row>
    <row r="50353" spans="6:11" x14ac:dyDescent="0.25">
      <c r="F50353" s="25"/>
      <c r="G50353" s="27"/>
      <c r="H50353" s="37"/>
      <c r="I50353" s="37"/>
      <c r="J50353" s="26"/>
      <c r="K50353" s="37"/>
    </row>
    <row r="50354" spans="6:11" x14ac:dyDescent="0.25">
      <c r="F50354" s="25"/>
      <c r="G50354" s="27"/>
      <c r="H50354" s="37"/>
      <c r="I50354" s="37"/>
      <c r="J50354" s="26"/>
      <c r="K50354" s="37"/>
    </row>
    <row r="50355" spans="6:11" x14ac:dyDescent="0.25">
      <c r="F50355" s="25"/>
      <c r="G50355" s="27"/>
      <c r="H50355" s="37"/>
      <c r="I50355" s="37"/>
      <c r="J50355" s="26"/>
      <c r="K50355" s="37"/>
    </row>
    <row r="50356" spans="6:11" x14ac:dyDescent="0.25">
      <c r="F50356" s="25"/>
      <c r="G50356" s="27"/>
      <c r="H50356" s="37"/>
      <c r="I50356" s="37"/>
      <c r="J50356" s="26"/>
      <c r="K50356" s="37"/>
    </row>
    <row r="50357" spans="6:11" x14ac:dyDescent="0.25">
      <c r="F50357" s="25"/>
      <c r="G50357" s="27"/>
      <c r="H50357" s="37"/>
      <c r="I50357" s="37"/>
      <c r="J50357" s="26"/>
      <c r="K50357" s="37"/>
    </row>
    <row r="50358" spans="6:11" x14ac:dyDescent="0.25">
      <c r="F50358" s="25"/>
      <c r="G50358" s="27"/>
      <c r="H50358" s="37"/>
      <c r="I50358" s="37"/>
      <c r="J50358" s="26"/>
      <c r="K50358" s="37"/>
    </row>
    <row r="50359" spans="6:11" x14ac:dyDescent="0.25">
      <c r="F50359" s="25"/>
      <c r="G50359" s="27"/>
      <c r="H50359" s="37"/>
      <c r="I50359" s="37"/>
      <c r="J50359" s="26"/>
      <c r="K50359" s="37"/>
    </row>
    <row r="50360" spans="6:11" x14ac:dyDescent="0.25">
      <c r="F50360" s="25"/>
      <c r="G50360" s="27"/>
      <c r="H50360" s="37"/>
      <c r="I50360" s="37"/>
      <c r="J50360" s="26"/>
      <c r="K50360" s="37"/>
    </row>
    <row r="50361" spans="6:11" x14ac:dyDescent="0.25">
      <c r="F50361" s="25"/>
      <c r="G50361" s="27"/>
      <c r="H50361" s="37"/>
      <c r="I50361" s="37"/>
      <c r="J50361" s="26"/>
      <c r="K50361" s="37"/>
    </row>
    <row r="50362" spans="6:11" x14ac:dyDescent="0.25">
      <c r="F50362" s="25"/>
      <c r="G50362" s="27"/>
      <c r="H50362" s="37"/>
      <c r="I50362" s="37"/>
      <c r="J50362" s="26"/>
      <c r="K50362" s="37"/>
    </row>
    <row r="50363" spans="6:11" x14ac:dyDescent="0.25">
      <c r="F50363" s="25"/>
      <c r="G50363" s="27"/>
      <c r="H50363" s="37"/>
      <c r="I50363" s="37"/>
      <c r="J50363" s="26"/>
      <c r="K50363" s="37"/>
    </row>
    <row r="50364" spans="6:11" x14ac:dyDescent="0.25">
      <c r="F50364" s="25"/>
      <c r="G50364" s="27"/>
      <c r="H50364" s="37"/>
      <c r="I50364" s="37"/>
      <c r="J50364" s="26"/>
      <c r="K50364" s="37"/>
    </row>
    <row r="50365" spans="6:11" x14ac:dyDescent="0.25">
      <c r="F50365" s="25"/>
      <c r="G50365" s="27"/>
      <c r="H50365" s="37"/>
      <c r="I50365" s="37"/>
      <c r="J50365" s="26"/>
      <c r="K50365" s="37"/>
    </row>
    <row r="50366" spans="6:11" x14ac:dyDescent="0.25">
      <c r="F50366" s="25"/>
      <c r="G50366" s="27"/>
      <c r="H50366" s="37"/>
      <c r="I50366" s="37"/>
      <c r="J50366" s="26"/>
      <c r="K50366" s="37"/>
    </row>
    <row r="50367" spans="6:11" x14ac:dyDescent="0.25">
      <c r="F50367" s="25"/>
      <c r="G50367" s="27"/>
      <c r="H50367" s="37"/>
      <c r="I50367" s="37"/>
      <c r="J50367" s="26"/>
      <c r="K50367" s="37"/>
    </row>
    <row r="50368" spans="6:11" x14ac:dyDescent="0.25">
      <c r="F50368" s="25"/>
      <c r="G50368" s="27"/>
      <c r="H50368" s="37"/>
      <c r="I50368" s="37"/>
      <c r="J50368" s="26"/>
      <c r="K50368" s="37"/>
    </row>
    <row r="50369" spans="6:11" x14ac:dyDescent="0.25">
      <c r="F50369" s="25"/>
      <c r="G50369" s="27"/>
      <c r="H50369" s="37"/>
      <c r="I50369" s="37"/>
      <c r="J50369" s="26"/>
      <c r="K50369" s="37"/>
    </row>
    <row r="50370" spans="6:11" x14ac:dyDescent="0.25">
      <c r="F50370" s="25"/>
      <c r="G50370" s="27"/>
      <c r="H50370" s="37"/>
      <c r="I50370" s="37"/>
      <c r="J50370" s="26"/>
      <c r="K50370" s="37"/>
    </row>
    <row r="50371" spans="6:11" x14ac:dyDescent="0.25">
      <c r="F50371" s="25"/>
      <c r="G50371" s="27"/>
      <c r="H50371" s="37"/>
      <c r="I50371" s="37"/>
      <c r="J50371" s="26"/>
      <c r="K50371" s="37"/>
    </row>
    <row r="50372" spans="6:11" x14ac:dyDescent="0.25">
      <c r="F50372" s="25"/>
      <c r="G50372" s="27"/>
      <c r="H50372" s="37"/>
      <c r="I50372" s="37"/>
      <c r="J50372" s="26"/>
      <c r="K50372" s="37"/>
    </row>
    <row r="50373" spans="6:11" x14ac:dyDescent="0.25">
      <c r="F50373" s="25"/>
      <c r="G50373" s="27"/>
      <c r="H50373" s="37"/>
      <c r="I50373" s="37"/>
      <c r="J50373" s="26"/>
      <c r="K50373" s="37"/>
    </row>
    <row r="50374" spans="6:11" x14ac:dyDescent="0.25">
      <c r="F50374" s="25"/>
      <c r="G50374" s="27"/>
      <c r="H50374" s="37"/>
      <c r="I50374" s="37"/>
      <c r="J50374" s="26"/>
      <c r="K50374" s="37"/>
    </row>
    <row r="50375" spans="6:11" x14ac:dyDescent="0.25">
      <c r="F50375" s="25"/>
      <c r="G50375" s="27"/>
      <c r="H50375" s="37"/>
      <c r="I50375" s="37"/>
      <c r="J50375" s="26"/>
      <c r="K50375" s="37"/>
    </row>
    <row r="50376" spans="6:11" x14ac:dyDescent="0.25">
      <c r="F50376" s="25"/>
      <c r="G50376" s="27"/>
      <c r="H50376" s="37"/>
      <c r="I50376" s="37"/>
      <c r="J50376" s="26"/>
      <c r="K50376" s="37"/>
    </row>
    <row r="50377" spans="6:11" x14ac:dyDescent="0.25">
      <c r="F50377" s="25"/>
      <c r="G50377" s="27"/>
      <c r="H50377" s="37"/>
      <c r="I50377" s="37"/>
      <c r="J50377" s="26"/>
      <c r="K50377" s="37"/>
    </row>
    <row r="50378" spans="6:11" x14ac:dyDescent="0.25">
      <c r="F50378" s="25"/>
      <c r="G50378" s="27"/>
      <c r="H50378" s="37"/>
      <c r="I50378" s="37"/>
      <c r="J50378" s="26"/>
      <c r="K50378" s="37"/>
    </row>
    <row r="50379" spans="6:11" x14ac:dyDescent="0.25">
      <c r="F50379" s="25"/>
      <c r="G50379" s="27"/>
      <c r="H50379" s="37"/>
      <c r="I50379" s="37"/>
      <c r="J50379" s="26"/>
      <c r="K50379" s="37"/>
    </row>
    <row r="50380" spans="6:11" x14ac:dyDescent="0.25">
      <c r="F50380" s="25"/>
      <c r="G50380" s="27"/>
      <c r="H50380" s="37"/>
      <c r="I50380" s="37"/>
      <c r="J50380" s="26"/>
      <c r="K50380" s="37"/>
    </row>
    <row r="50381" spans="6:11" x14ac:dyDescent="0.25">
      <c r="F50381" s="25"/>
      <c r="G50381" s="27"/>
      <c r="H50381" s="37"/>
      <c r="I50381" s="37"/>
      <c r="J50381" s="26"/>
      <c r="K50381" s="37"/>
    </row>
    <row r="50382" spans="6:11" x14ac:dyDescent="0.25">
      <c r="F50382" s="25"/>
      <c r="G50382" s="27"/>
      <c r="H50382" s="37"/>
      <c r="I50382" s="37"/>
      <c r="J50382" s="26"/>
      <c r="K50382" s="37"/>
    </row>
    <row r="50383" spans="6:11" x14ac:dyDescent="0.25">
      <c r="F50383" s="25"/>
      <c r="G50383" s="27"/>
      <c r="H50383" s="37"/>
      <c r="I50383" s="37"/>
      <c r="J50383" s="26"/>
      <c r="K50383" s="37"/>
    </row>
    <row r="50384" spans="6:11" x14ac:dyDescent="0.25">
      <c r="F50384" s="25"/>
      <c r="G50384" s="27"/>
      <c r="H50384" s="37"/>
      <c r="I50384" s="37"/>
      <c r="J50384" s="26"/>
      <c r="K50384" s="37"/>
    </row>
    <row r="50385" spans="6:11" x14ac:dyDescent="0.25">
      <c r="F50385" s="25"/>
      <c r="G50385" s="27"/>
      <c r="H50385" s="37"/>
      <c r="I50385" s="37"/>
      <c r="J50385" s="26"/>
      <c r="K50385" s="37"/>
    </row>
    <row r="50386" spans="6:11" x14ac:dyDescent="0.25">
      <c r="F50386" s="25"/>
      <c r="G50386" s="27"/>
      <c r="H50386" s="37"/>
      <c r="I50386" s="37"/>
      <c r="J50386" s="26"/>
      <c r="K50386" s="37"/>
    </row>
    <row r="50387" spans="6:11" x14ac:dyDescent="0.25">
      <c r="F50387" s="25"/>
      <c r="G50387" s="27"/>
      <c r="H50387" s="37"/>
      <c r="I50387" s="37"/>
      <c r="J50387" s="26"/>
      <c r="K50387" s="37"/>
    </row>
    <row r="50388" spans="6:11" x14ac:dyDescent="0.25">
      <c r="F50388" s="25"/>
      <c r="G50388" s="27"/>
      <c r="H50388" s="37"/>
      <c r="I50388" s="37"/>
      <c r="J50388" s="26"/>
      <c r="K50388" s="37"/>
    </row>
    <row r="50389" spans="6:11" x14ac:dyDescent="0.25">
      <c r="F50389" s="25"/>
      <c r="G50389" s="27"/>
      <c r="H50389" s="37"/>
      <c r="I50389" s="37"/>
      <c r="J50389" s="26"/>
      <c r="K50389" s="37"/>
    </row>
    <row r="50390" spans="6:11" x14ac:dyDescent="0.25">
      <c r="F50390" s="25"/>
      <c r="G50390" s="27"/>
      <c r="H50390" s="37"/>
      <c r="I50390" s="37"/>
      <c r="J50390" s="26"/>
      <c r="K50390" s="37"/>
    </row>
    <row r="50391" spans="6:11" x14ac:dyDescent="0.25">
      <c r="F50391" s="25"/>
      <c r="G50391" s="27"/>
      <c r="H50391" s="37"/>
      <c r="I50391" s="37"/>
      <c r="J50391" s="26"/>
      <c r="K50391" s="37"/>
    </row>
    <row r="50392" spans="6:11" x14ac:dyDescent="0.25">
      <c r="F50392" s="25"/>
      <c r="G50392" s="27"/>
      <c r="H50392" s="37"/>
      <c r="I50392" s="37"/>
      <c r="J50392" s="26"/>
      <c r="K50392" s="37"/>
    </row>
    <row r="50393" spans="6:11" x14ac:dyDescent="0.25">
      <c r="F50393" s="25"/>
      <c r="G50393" s="27"/>
      <c r="H50393" s="37"/>
      <c r="I50393" s="37"/>
      <c r="J50393" s="26"/>
      <c r="K50393" s="37"/>
    </row>
    <row r="50394" spans="6:11" x14ac:dyDescent="0.25">
      <c r="F50394" s="25"/>
      <c r="G50394" s="27"/>
      <c r="H50394" s="37"/>
      <c r="I50394" s="37"/>
      <c r="J50394" s="26"/>
      <c r="K50394" s="37"/>
    </row>
    <row r="50395" spans="6:11" x14ac:dyDescent="0.25">
      <c r="F50395" s="25"/>
      <c r="G50395" s="27"/>
      <c r="H50395" s="37"/>
      <c r="I50395" s="37"/>
      <c r="J50395" s="26"/>
      <c r="K50395" s="37"/>
    </row>
    <row r="50396" spans="6:11" x14ac:dyDescent="0.25">
      <c r="F50396" s="25"/>
      <c r="G50396" s="27"/>
      <c r="H50396" s="37"/>
      <c r="I50396" s="37"/>
      <c r="J50396" s="26"/>
      <c r="K50396" s="37"/>
    </row>
    <row r="50397" spans="6:11" x14ac:dyDescent="0.25">
      <c r="F50397" s="25"/>
      <c r="G50397" s="27"/>
      <c r="H50397" s="37"/>
      <c r="I50397" s="37"/>
      <c r="J50397" s="26"/>
      <c r="K50397" s="37"/>
    </row>
    <row r="50398" spans="6:11" x14ac:dyDescent="0.25">
      <c r="F50398" s="25"/>
      <c r="G50398" s="27"/>
      <c r="H50398" s="37"/>
      <c r="I50398" s="37"/>
      <c r="J50398" s="26"/>
      <c r="K50398" s="37"/>
    </row>
    <row r="50399" spans="6:11" x14ac:dyDescent="0.25">
      <c r="F50399" s="25"/>
      <c r="G50399" s="27"/>
      <c r="H50399" s="37"/>
      <c r="I50399" s="37"/>
      <c r="J50399" s="26"/>
      <c r="K50399" s="37"/>
    </row>
    <row r="50400" spans="6:11" x14ac:dyDescent="0.25">
      <c r="F50400" s="25"/>
      <c r="G50400" s="27"/>
      <c r="H50400" s="37"/>
      <c r="I50400" s="37"/>
      <c r="J50400" s="26"/>
      <c r="K50400" s="37"/>
    </row>
    <row r="50401" spans="6:11" x14ac:dyDescent="0.25">
      <c r="F50401" s="25"/>
      <c r="G50401" s="27"/>
      <c r="H50401" s="37"/>
      <c r="I50401" s="37"/>
      <c r="J50401" s="26"/>
      <c r="K50401" s="37"/>
    </row>
    <row r="50402" spans="6:11" x14ac:dyDescent="0.25">
      <c r="F50402" s="25"/>
      <c r="G50402" s="27"/>
      <c r="H50402" s="37"/>
      <c r="I50402" s="37"/>
      <c r="J50402" s="26"/>
      <c r="K50402" s="37"/>
    </row>
    <row r="50403" spans="6:11" x14ac:dyDescent="0.25">
      <c r="F50403" s="25"/>
      <c r="G50403" s="27"/>
      <c r="H50403" s="37"/>
      <c r="I50403" s="37"/>
      <c r="J50403" s="26"/>
      <c r="K50403" s="37"/>
    </row>
    <row r="50404" spans="6:11" x14ac:dyDescent="0.25">
      <c r="F50404" s="25"/>
      <c r="G50404" s="27"/>
      <c r="H50404" s="37"/>
      <c r="I50404" s="37"/>
      <c r="J50404" s="26"/>
      <c r="K50404" s="37"/>
    </row>
    <row r="50405" spans="6:11" x14ac:dyDescent="0.25">
      <c r="F50405" s="25"/>
      <c r="G50405" s="27"/>
      <c r="H50405" s="37"/>
      <c r="I50405" s="37"/>
      <c r="J50405" s="26"/>
      <c r="K50405" s="37"/>
    </row>
    <row r="50406" spans="6:11" x14ac:dyDescent="0.25">
      <c r="F50406" s="25"/>
      <c r="G50406" s="27"/>
      <c r="H50406" s="37"/>
      <c r="I50406" s="37"/>
      <c r="J50406" s="26"/>
      <c r="K50406" s="37"/>
    </row>
    <row r="50407" spans="6:11" x14ac:dyDescent="0.25">
      <c r="F50407" s="25"/>
      <c r="G50407" s="27"/>
      <c r="H50407" s="37"/>
      <c r="I50407" s="37"/>
      <c r="J50407" s="26"/>
      <c r="K50407" s="37"/>
    </row>
    <row r="50408" spans="6:11" x14ac:dyDescent="0.25">
      <c r="F50408" s="25"/>
      <c r="G50408" s="27"/>
      <c r="H50408" s="37"/>
      <c r="I50408" s="37"/>
      <c r="J50408" s="26"/>
      <c r="K50408" s="37"/>
    </row>
    <row r="50409" spans="6:11" x14ac:dyDescent="0.25">
      <c r="F50409" s="25"/>
      <c r="G50409" s="27"/>
      <c r="H50409" s="37"/>
      <c r="I50409" s="37"/>
      <c r="J50409" s="26"/>
      <c r="K50409" s="37"/>
    </row>
    <row r="50410" spans="6:11" x14ac:dyDescent="0.25">
      <c r="F50410" s="25"/>
      <c r="G50410" s="27"/>
      <c r="H50410" s="37"/>
      <c r="I50410" s="37"/>
      <c r="J50410" s="26"/>
      <c r="K50410" s="37"/>
    </row>
    <row r="50411" spans="6:11" x14ac:dyDescent="0.25">
      <c r="F50411" s="25"/>
      <c r="G50411" s="27"/>
      <c r="H50411" s="37"/>
      <c r="I50411" s="37"/>
      <c r="J50411" s="26"/>
      <c r="K50411" s="37"/>
    </row>
    <row r="50412" spans="6:11" x14ac:dyDescent="0.25">
      <c r="F50412" s="25"/>
      <c r="G50412" s="27"/>
      <c r="H50412" s="37"/>
      <c r="I50412" s="37"/>
      <c r="J50412" s="26"/>
      <c r="K50412" s="37"/>
    </row>
    <row r="50413" spans="6:11" x14ac:dyDescent="0.25">
      <c r="F50413" s="25"/>
      <c r="G50413" s="27"/>
      <c r="H50413" s="37"/>
      <c r="I50413" s="37"/>
      <c r="J50413" s="26"/>
      <c r="K50413" s="37"/>
    </row>
    <row r="50414" spans="6:11" x14ac:dyDescent="0.25">
      <c r="F50414" s="25"/>
      <c r="G50414" s="27"/>
      <c r="H50414" s="37"/>
      <c r="I50414" s="37"/>
      <c r="J50414" s="26"/>
      <c r="K50414" s="37"/>
    </row>
    <row r="50415" spans="6:11" x14ac:dyDescent="0.25">
      <c r="F50415" s="25"/>
      <c r="G50415" s="27"/>
      <c r="H50415" s="37"/>
      <c r="I50415" s="37"/>
      <c r="J50415" s="26"/>
      <c r="K50415" s="37"/>
    </row>
    <row r="50416" spans="6:11" x14ac:dyDescent="0.25">
      <c r="F50416" s="25"/>
      <c r="G50416" s="27"/>
      <c r="H50416" s="37"/>
      <c r="I50416" s="37"/>
      <c r="J50416" s="26"/>
      <c r="K50416" s="37"/>
    </row>
    <row r="50417" spans="6:11" x14ac:dyDescent="0.25">
      <c r="F50417" s="25"/>
      <c r="G50417" s="27"/>
      <c r="H50417" s="37"/>
      <c r="I50417" s="37"/>
      <c r="J50417" s="26"/>
      <c r="K50417" s="37"/>
    </row>
    <row r="50418" spans="6:11" x14ac:dyDescent="0.25">
      <c r="F50418" s="25"/>
      <c r="G50418" s="27"/>
      <c r="H50418" s="37"/>
      <c r="I50418" s="37"/>
      <c r="J50418" s="26"/>
      <c r="K50418" s="37"/>
    </row>
    <row r="50419" spans="6:11" x14ac:dyDescent="0.25">
      <c r="F50419" s="25"/>
      <c r="G50419" s="27"/>
      <c r="H50419" s="37"/>
      <c r="I50419" s="37"/>
      <c r="J50419" s="26"/>
      <c r="K50419" s="37"/>
    </row>
    <row r="50420" spans="6:11" x14ac:dyDescent="0.25">
      <c r="F50420" s="25"/>
      <c r="G50420" s="27"/>
      <c r="H50420" s="37"/>
      <c r="I50420" s="37"/>
      <c r="J50420" s="26"/>
      <c r="K50420" s="37"/>
    </row>
    <row r="50421" spans="6:11" x14ac:dyDescent="0.25">
      <c r="F50421" s="25"/>
      <c r="G50421" s="27"/>
      <c r="H50421" s="37"/>
      <c r="I50421" s="37"/>
      <c r="J50421" s="26"/>
      <c r="K50421" s="37"/>
    </row>
    <row r="50422" spans="6:11" x14ac:dyDescent="0.25">
      <c r="F50422" s="25"/>
      <c r="G50422" s="27"/>
      <c r="H50422" s="37"/>
      <c r="I50422" s="37"/>
      <c r="J50422" s="26"/>
      <c r="K50422" s="37"/>
    </row>
    <row r="50423" spans="6:11" x14ac:dyDescent="0.25">
      <c r="F50423" s="25"/>
      <c r="G50423" s="27"/>
      <c r="H50423" s="37"/>
      <c r="I50423" s="37"/>
      <c r="J50423" s="26"/>
      <c r="K50423" s="37"/>
    </row>
    <row r="50424" spans="6:11" x14ac:dyDescent="0.25">
      <c r="F50424" s="25"/>
      <c r="G50424" s="27"/>
      <c r="H50424" s="37"/>
      <c r="I50424" s="37"/>
      <c r="J50424" s="26"/>
      <c r="K50424" s="37"/>
    </row>
    <row r="50425" spans="6:11" x14ac:dyDescent="0.25">
      <c r="F50425" s="25"/>
      <c r="G50425" s="27"/>
      <c r="H50425" s="37"/>
      <c r="I50425" s="37"/>
      <c r="J50425" s="26"/>
      <c r="K50425" s="37"/>
    </row>
    <row r="50426" spans="6:11" x14ac:dyDescent="0.25">
      <c r="F50426" s="25"/>
      <c r="G50426" s="27"/>
      <c r="H50426" s="37"/>
      <c r="I50426" s="37"/>
      <c r="J50426" s="26"/>
      <c r="K50426" s="37"/>
    </row>
    <row r="50427" spans="6:11" x14ac:dyDescent="0.25">
      <c r="F50427" s="25"/>
      <c r="G50427" s="27"/>
      <c r="H50427" s="37"/>
      <c r="I50427" s="37"/>
      <c r="J50427" s="26"/>
      <c r="K50427" s="37"/>
    </row>
    <row r="50428" spans="6:11" x14ac:dyDescent="0.25">
      <c r="F50428" s="25"/>
      <c r="G50428" s="27"/>
      <c r="H50428" s="37"/>
      <c r="I50428" s="37"/>
      <c r="J50428" s="26"/>
      <c r="K50428" s="37"/>
    </row>
    <row r="50429" spans="6:11" x14ac:dyDescent="0.25">
      <c r="F50429" s="25"/>
      <c r="G50429" s="27"/>
      <c r="H50429" s="37"/>
      <c r="I50429" s="37"/>
      <c r="J50429" s="26"/>
      <c r="K50429" s="37"/>
    </row>
    <row r="50430" spans="6:11" x14ac:dyDescent="0.25">
      <c r="F50430" s="25"/>
      <c r="G50430" s="27"/>
      <c r="H50430" s="37"/>
      <c r="I50430" s="37"/>
      <c r="J50430" s="26"/>
      <c r="K50430" s="37"/>
    </row>
    <row r="50431" spans="6:11" x14ac:dyDescent="0.25">
      <c r="F50431" s="25"/>
      <c r="G50431" s="27"/>
      <c r="H50431" s="37"/>
      <c r="I50431" s="37"/>
      <c r="J50431" s="26"/>
      <c r="K50431" s="37"/>
    </row>
    <row r="50432" spans="6:11" x14ac:dyDescent="0.25">
      <c r="F50432" s="25"/>
      <c r="G50432" s="27"/>
      <c r="H50432" s="37"/>
      <c r="I50432" s="37"/>
      <c r="J50432" s="26"/>
      <c r="K50432" s="37"/>
    </row>
    <row r="50433" spans="6:11" x14ac:dyDescent="0.25">
      <c r="F50433" s="25"/>
      <c r="G50433" s="27"/>
      <c r="H50433" s="37"/>
      <c r="I50433" s="37"/>
      <c r="J50433" s="26"/>
      <c r="K50433" s="37"/>
    </row>
    <row r="50434" spans="6:11" x14ac:dyDescent="0.25">
      <c r="F50434" s="25"/>
      <c r="G50434" s="27"/>
      <c r="H50434" s="37"/>
      <c r="I50434" s="37"/>
      <c r="J50434" s="26"/>
      <c r="K50434" s="37"/>
    </row>
    <row r="50435" spans="6:11" x14ac:dyDescent="0.25">
      <c r="F50435" s="25"/>
      <c r="G50435" s="27"/>
      <c r="H50435" s="37"/>
      <c r="I50435" s="37"/>
      <c r="J50435" s="26"/>
      <c r="K50435" s="37"/>
    </row>
    <row r="50436" spans="6:11" x14ac:dyDescent="0.25">
      <c r="F50436" s="25"/>
      <c r="G50436" s="27"/>
      <c r="H50436" s="37"/>
      <c r="I50436" s="37"/>
      <c r="J50436" s="26"/>
      <c r="K50436" s="37"/>
    </row>
    <row r="50437" spans="6:11" x14ac:dyDescent="0.25">
      <c r="F50437" s="25"/>
      <c r="G50437" s="27"/>
      <c r="H50437" s="37"/>
      <c r="I50437" s="37"/>
      <c r="J50437" s="26"/>
      <c r="K50437" s="37"/>
    </row>
    <row r="50438" spans="6:11" x14ac:dyDescent="0.25">
      <c r="F50438" s="25"/>
      <c r="G50438" s="27"/>
      <c r="H50438" s="37"/>
      <c r="I50438" s="37"/>
      <c r="J50438" s="26"/>
      <c r="K50438" s="37"/>
    </row>
    <row r="50439" spans="6:11" x14ac:dyDescent="0.25">
      <c r="F50439" s="25"/>
      <c r="G50439" s="27"/>
      <c r="H50439" s="37"/>
      <c r="I50439" s="37"/>
      <c r="J50439" s="26"/>
      <c r="K50439" s="37"/>
    </row>
    <row r="50440" spans="6:11" x14ac:dyDescent="0.25">
      <c r="F50440" s="25"/>
      <c r="G50440" s="27"/>
      <c r="H50440" s="37"/>
      <c r="I50440" s="37"/>
      <c r="J50440" s="26"/>
      <c r="K50440" s="37"/>
    </row>
    <row r="50441" spans="6:11" x14ac:dyDescent="0.25">
      <c r="F50441" s="25"/>
      <c r="G50441" s="27"/>
      <c r="H50441" s="37"/>
      <c r="I50441" s="37"/>
      <c r="J50441" s="26"/>
      <c r="K50441" s="37"/>
    </row>
    <row r="50442" spans="6:11" x14ac:dyDescent="0.25">
      <c r="F50442" s="25"/>
      <c r="G50442" s="27"/>
      <c r="H50442" s="37"/>
      <c r="I50442" s="37"/>
      <c r="J50442" s="26"/>
      <c r="K50442" s="37"/>
    </row>
    <row r="50443" spans="6:11" x14ac:dyDescent="0.25">
      <c r="F50443" s="25"/>
      <c r="G50443" s="27"/>
      <c r="H50443" s="37"/>
      <c r="I50443" s="37"/>
      <c r="J50443" s="26"/>
      <c r="K50443" s="37"/>
    </row>
    <row r="50444" spans="6:11" x14ac:dyDescent="0.25">
      <c r="F50444" s="25"/>
      <c r="G50444" s="27"/>
      <c r="H50444" s="37"/>
      <c r="I50444" s="37"/>
      <c r="J50444" s="26"/>
      <c r="K50444" s="37"/>
    </row>
    <row r="50445" spans="6:11" x14ac:dyDescent="0.25">
      <c r="F50445" s="25"/>
      <c r="G50445" s="27"/>
      <c r="H50445" s="37"/>
      <c r="I50445" s="37"/>
      <c r="J50445" s="26"/>
      <c r="K50445" s="37"/>
    </row>
    <row r="50446" spans="6:11" x14ac:dyDescent="0.25">
      <c r="F50446" s="25"/>
      <c r="G50446" s="27"/>
      <c r="H50446" s="37"/>
      <c r="I50446" s="37"/>
      <c r="J50446" s="26"/>
      <c r="K50446" s="37"/>
    </row>
    <row r="50447" spans="6:11" x14ac:dyDescent="0.25">
      <c r="F50447" s="25"/>
      <c r="G50447" s="27"/>
      <c r="H50447" s="37"/>
      <c r="I50447" s="37"/>
      <c r="J50447" s="26"/>
      <c r="K50447" s="37"/>
    </row>
    <row r="50448" spans="6:11" x14ac:dyDescent="0.25">
      <c r="F50448" s="25"/>
      <c r="G50448" s="27"/>
      <c r="H50448" s="37"/>
      <c r="I50448" s="37"/>
      <c r="J50448" s="26"/>
      <c r="K50448" s="37"/>
    </row>
    <row r="50449" spans="6:11" x14ac:dyDescent="0.25">
      <c r="F50449" s="25"/>
      <c r="G50449" s="27"/>
      <c r="H50449" s="37"/>
      <c r="I50449" s="37"/>
      <c r="J50449" s="26"/>
      <c r="K50449" s="37"/>
    </row>
    <row r="50450" spans="6:11" x14ac:dyDescent="0.25">
      <c r="F50450" s="25"/>
      <c r="G50450" s="27"/>
      <c r="H50450" s="37"/>
      <c r="I50450" s="37"/>
      <c r="J50450" s="26"/>
      <c r="K50450" s="37"/>
    </row>
    <row r="50451" spans="6:11" x14ac:dyDescent="0.25">
      <c r="F50451" s="25"/>
      <c r="G50451" s="27"/>
      <c r="H50451" s="37"/>
      <c r="I50451" s="37"/>
      <c r="J50451" s="26"/>
      <c r="K50451" s="37"/>
    </row>
    <row r="50452" spans="6:11" x14ac:dyDescent="0.25">
      <c r="F50452" s="25"/>
      <c r="G50452" s="27"/>
      <c r="H50452" s="37"/>
      <c r="I50452" s="37"/>
      <c r="J50452" s="26"/>
      <c r="K50452" s="37"/>
    </row>
    <row r="50453" spans="6:11" x14ac:dyDescent="0.25">
      <c r="F50453" s="25"/>
      <c r="G50453" s="27"/>
      <c r="H50453" s="37"/>
      <c r="I50453" s="37"/>
      <c r="J50453" s="26"/>
      <c r="K50453" s="37"/>
    </row>
    <row r="50454" spans="6:11" x14ac:dyDescent="0.25">
      <c r="F50454" s="25"/>
      <c r="G50454" s="27"/>
      <c r="H50454" s="37"/>
      <c r="I50454" s="37"/>
      <c r="J50454" s="26"/>
      <c r="K50454" s="37"/>
    </row>
    <row r="50455" spans="6:11" x14ac:dyDescent="0.25">
      <c r="F50455" s="25"/>
      <c r="G50455" s="27"/>
      <c r="H50455" s="37"/>
      <c r="I50455" s="37"/>
      <c r="J50455" s="26"/>
      <c r="K50455" s="37"/>
    </row>
    <row r="50456" spans="6:11" x14ac:dyDescent="0.25">
      <c r="F50456" s="25"/>
      <c r="G50456" s="27"/>
      <c r="H50456" s="37"/>
      <c r="I50456" s="37"/>
      <c r="J50456" s="26"/>
      <c r="K50456" s="37"/>
    </row>
    <row r="50457" spans="6:11" x14ac:dyDescent="0.25">
      <c r="F50457" s="25"/>
      <c r="G50457" s="27"/>
      <c r="H50457" s="37"/>
      <c r="I50457" s="37"/>
      <c r="J50457" s="26"/>
      <c r="K50457" s="37"/>
    </row>
    <row r="50458" spans="6:11" x14ac:dyDescent="0.25">
      <c r="F50458" s="25"/>
      <c r="G50458" s="27"/>
      <c r="H50458" s="37"/>
      <c r="I50458" s="37"/>
      <c r="J50458" s="26"/>
      <c r="K50458" s="37"/>
    </row>
    <row r="50459" spans="6:11" x14ac:dyDescent="0.25">
      <c r="F50459" s="25"/>
      <c r="G50459" s="27"/>
      <c r="H50459" s="37"/>
      <c r="I50459" s="37"/>
      <c r="J50459" s="26"/>
      <c r="K50459" s="37"/>
    </row>
    <row r="50460" spans="6:11" x14ac:dyDescent="0.25">
      <c r="F50460" s="25"/>
      <c r="G50460" s="27"/>
      <c r="H50460" s="37"/>
      <c r="I50460" s="37"/>
      <c r="J50460" s="26"/>
      <c r="K50460" s="37"/>
    </row>
    <row r="50461" spans="6:11" x14ac:dyDescent="0.25">
      <c r="F50461" s="25"/>
      <c r="G50461" s="27"/>
      <c r="H50461" s="37"/>
      <c r="I50461" s="37"/>
      <c r="J50461" s="26"/>
      <c r="K50461" s="37"/>
    </row>
    <row r="50462" spans="6:11" x14ac:dyDescent="0.25">
      <c r="F50462" s="25"/>
      <c r="G50462" s="27"/>
      <c r="H50462" s="37"/>
      <c r="I50462" s="37"/>
      <c r="J50462" s="26"/>
      <c r="K50462" s="37"/>
    </row>
    <row r="50463" spans="6:11" x14ac:dyDescent="0.25">
      <c r="F50463" s="25"/>
      <c r="G50463" s="27"/>
      <c r="H50463" s="37"/>
      <c r="I50463" s="37"/>
      <c r="J50463" s="26"/>
      <c r="K50463" s="37"/>
    </row>
    <row r="50464" spans="6:11" x14ac:dyDescent="0.25">
      <c r="F50464" s="25"/>
      <c r="G50464" s="27"/>
      <c r="H50464" s="37"/>
      <c r="I50464" s="37"/>
      <c r="J50464" s="26"/>
      <c r="K50464" s="37"/>
    </row>
    <row r="50465" spans="6:11" x14ac:dyDescent="0.25">
      <c r="F50465" s="25"/>
      <c r="G50465" s="27"/>
      <c r="H50465" s="37"/>
      <c r="I50465" s="37"/>
      <c r="J50465" s="26"/>
      <c r="K50465" s="37"/>
    </row>
    <row r="50466" spans="6:11" x14ac:dyDescent="0.25">
      <c r="F50466" s="25"/>
      <c r="G50466" s="27"/>
      <c r="H50466" s="37"/>
      <c r="I50466" s="37"/>
      <c r="J50466" s="26"/>
      <c r="K50466" s="37"/>
    </row>
    <row r="50467" spans="6:11" x14ac:dyDescent="0.25">
      <c r="F50467" s="25"/>
      <c r="G50467" s="27"/>
      <c r="H50467" s="37"/>
      <c r="I50467" s="37"/>
      <c r="J50467" s="26"/>
      <c r="K50467" s="37"/>
    </row>
    <row r="50468" spans="6:11" x14ac:dyDescent="0.25">
      <c r="F50468" s="25"/>
      <c r="G50468" s="27"/>
      <c r="H50468" s="37"/>
      <c r="I50468" s="37"/>
      <c r="J50468" s="26"/>
      <c r="K50468" s="37"/>
    </row>
    <row r="50469" spans="6:11" x14ac:dyDescent="0.25">
      <c r="F50469" s="25"/>
      <c r="G50469" s="27"/>
      <c r="H50469" s="37"/>
      <c r="I50469" s="37"/>
      <c r="J50469" s="26"/>
      <c r="K50469" s="37"/>
    </row>
    <row r="50470" spans="6:11" x14ac:dyDescent="0.25">
      <c r="F50470" s="25"/>
      <c r="G50470" s="27"/>
      <c r="H50470" s="37"/>
      <c r="I50470" s="37"/>
      <c r="J50470" s="26"/>
      <c r="K50470" s="37"/>
    </row>
    <row r="50471" spans="6:11" x14ac:dyDescent="0.25">
      <c r="F50471" s="25"/>
      <c r="G50471" s="27"/>
      <c r="H50471" s="37"/>
      <c r="I50471" s="37"/>
      <c r="J50471" s="26"/>
      <c r="K50471" s="37"/>
    </row>
    <row r="50472" spans="6:11" x14ac:dyDescent="0.25">
      <c r="F50472" s="25"/>
      <c r="G50472" s="27"/>
      <c r="H50472" s="37"/>
      <c r="I50472" s="37"/>
      <c r="J50472" s="26"/>
      <c r="K50472" s="37"/>
    </row>
    <row r="50473" spans="6:11" x14ac:dyDescent="0.25">
      <c r="F50473" s="25"/>
      <c r="G50473" s="27"/>
      <c r="H50473" s="37"/>
      <c r="I50473" s="37"/>
      <c r="J50473" s="26"/>
      <c r="K50473" s="37"/>
    </row>
    <row r="50474" spans="6:11" x14ac:dyDescent="0.25">
      <c r="F50474" s="25"/>
      <c r="G50474" s="27"/>
      <c r="H50474" s="37"/>
      <c r="I50474" s="37"/>
      <c r="J50474" s="26"/>
      <c r="K50474" s="37"/>
    </row>
    <row r="50475" spans="6:11" x14ac:dyDescent="0.25">
      <c r="F50475" s="25"/>
      <c r="G50475" s="27"/>
      <c r="H50475" s="37"/>
      <c r="I50475" s="37"/>
      <c r="J50475" s="26"/>
      <c r="K50475" s="37"/>
    </row>
    <row r="50476" spans="6:11" x14ac:dyDescent="0.25">
      <c r="F50476" s="25"/>
      <c r="G50476" s="27"/>
      <c r="H50476" s="37"/>
      <c r="I50476" s="37"/>
      <c r="J50476" s="26"/>
      <c r="K50476" s="37"/>
    </row>
    <row r="50477" spans="6:11" x14ac:dyDescent="0.25">
      <c r="F50477" s="25"/>
      <c r="G50477" s="27"/>
      <c r="H50477" s="37"/>
      <c r="I50477" s="37"/>
      <c r="J50477" s="26"/>
      <c r="K50477" s="37"/>
    </row>
    <row r="50478" spans="6:11" x14ac:dyDescent="0.25">
      <c r="F50478" s="25"/>
      <c r="G50478" s="27"/>
      <c r="H50478" s="37"/>
      <c r="I50478" s="37"/>
      <c r="J50478" s="26"/>
      <c r="K50478" s="37"/>
    </row>
    <row r="50479" spans="6:11" x14ac:dyDescent="0.25">
      <c r="F50479" s="25"/>
      <c r="G50479" s="27"/>
      <c r="H50479" s="37"/>
      <c r="I50479" s="37"/>
      <c r="J50479" s="26"/>
      <c r="K50479" s="37"/>
    </row>
    <row r="50480" spans="6:11" x14ac:dyDescent="0.25">
      <c r="F50480" s="25"/>
      <c r="G50480" s="27"/>
      <c r="H50480" s="37"/>
      <c r="I50480" s="37"/>
      <c r="J50480" s="26"/>
      <c r="K50480" s="37"/>
    </row>
    <row r="50481" spans="6:11" x14ac:dyDescent="0.25">
      <c r="F50481" s="25"/>
      <c r="G50481" s="27"/>
      <c r="H50481" s="37"/>
      <c r="I50481" s="37"/>
      <c r="J50481" s="26"/>
      <c r="K50481" s="37"/>
    </row>
    <row r="50482" spans="6:11" x14ac:dyDescent="0.25">
      <c r="F50482" s="25"/>
      <c r="G50482" s="27"/>
      <c r="H50482" s="37"/>
      <c r="I50482" s="37"/>
      <c r="J50482" s="26"/>
      <c r="K50482" s="37"/>
    </row>
    <row r="50483" spans="6:11" x14ac:dyDescent="0.25">
      <c r="F50483" s="25"/>
      <c r="G50483" s="27"/>
      <c r="H50483" s="37"/>
      <c r="I50483" s="37"/>
      <c r="J50483" s="26"/>
      <c r="K50483" s="37"/>
    </row>
    <row r="50484" spans="6:11" x14ac:dyDescent="0.25">
      <c r="F50484" s="25"/>
      <c r="G50484" s="27"/>
      <c r="H50484" s="37"/>
      <c r="I50484" s="37"/>
      <c r="J50484" s="26"/>
      <c r="K50484" s="37"/>
    </row>
    <row r="50485" spans="6:11" x14ac:dyDescent="0.25">
      <c r="F50485" s="25"/>
      <c r="G50485" s="27"/>
      <c r="H50485" s="37"/>
      <c r="I50485" s="37"/>
      <c r="J50485" s="26"/>
      <c r="K50485" s="37"/>
    </row>
    <row r="50486" spans="6:11" x14ac:dyDescent="0.25">
      <c r="F50486" s="25"/>
      <c r="G50486" s="27"/>
      <c r="H50486" s="37"/>
      <c r="I50486" s="37"/>
      <c r="J50486" s="26"/>
      <c r="K50486" s="37"/>
    </row>
    <row r="50487" spans="6:11" x14ac:dyDescent="0.25">
      <c r="F50487" s="25"/>
      <c r="G50487" s="27"/>
      <c r="H50487" s="37"/>
      <c r="I50487" s="37"/>
      <c r="J50487" s="26"/>
      <c r="K50487" s="37"/>
    </row>
    <row r="50488" spans="6:11" x14ac:dyDescent="0.25">
      <c r="F50488" s="25"/>
      <c r="G50488" s="27"/>
      <c r="H50488" s="37"/>
      <c r="I50488" s="37"/>
      <c r="J50488" s="26"/>
      <c r="K50488" s="37"/>
    </row>
    <row r="50489" spans="6:11" x14ac:dyDescent="0.25">
      <c r="F50489" s="25"/>
      <c r="G50489" s="27"/>
      <c r="H50489" s="37"/>
      <c r="I50489" s="37"/>
      <c r="J50489" s="26"/>
      <c r="K50489" s="37"/>
    </row>
    <row r="50490" spans="6:11" x14ac:dyDescent="0.25">
      <c r="F50490" s="25"/>
      <c r="G50490" s="27"/>
      <c r="H50490" s="37"/>
      <c r="I50490" s="37"/>
      <c r="J50490" s="26"/>
      <c r="K50490" s="37"/>
    </row>
    <row r="50491" spans="6:11" x14ac:dyDescent="0.25">
      <c r="F50491" s="25"/>
      <c r="G50491" s="27"/>
      <c r="H50491" s="37"/>
      <c r="I50491" s="37"/>
      <c r="J50491" s="26"/>
      <c r="K50491" s="37"/>
    </row>
    <row r="50492" spans="6:11" x14ac:dyDescent="0.25">
      <c r="F50492" s="25"/>
      <c r="G50492" s="27"/>
      <c r="H50492" s="37"/>
      <c r="I50492" s="37"/>
      <c r="J50492" s="26"/>
      <c r="K50492" s="37"/>
    </row>
    <row r="50493" spans="6:11" x14ac:dyDescent="0.25">
      <c r="F50493" s="25"/>
      <c r="G50493" s="27"/>
      <c r="H50493" s="37"/>
      <c r="I50493" s="37"/>
      <c r="J50493" s="26"/>
      <c r="K50493" s="37"/>
    </row>
    <row r="50494" spans="6:11" x14ac:dyDescent="0.25">
      <c r="F50494" s="25"/>
      <c r="G50494" s="27"/>
      <c r="H50494" s="37"/>
      <c r="I50494" s="37"/>
      <c r="J50494" s="26"/>
      <c r="K50494" s="37"/>
    </row>
    <row r="50495" spans="6:11" x14ac:dyDescent="0.25">
      <c r="F50495" s="25"/>
      <c r="G50495" s="27"/>
      <c r="H50495" s="37"/>
      <c r="I50495" s="37"/>
      <c r="J50495" s="26"/>
      <c r="K50495" s="37"/>
    </row>
    <row r="50496" spans="6:11" x14ac:dyDescent="0.25">
      <c r="F50496" s="25"/>
      <c r="G50496" s="27"/>
      <c r="H50496" s="37"/>
      <c r="I50496" s="37"/>
      <c r="J50496" s="26"/>
      <c r="K50496" s="37"/>
    </row>
    <row r="50497" spans="6:11" x14ac:dyDescent="0.25">
      <c r="F50497" s="25"/>
      <c r="G50497" s="27"/>
      <c r="H50497" s="37"/>
      <c r="I50497" s="37"/>
      <c r="J50497" s="26"/>
      <c r="K50497" s="37"/>
    </row>
    <row r="50498" spans="6:11" x14ac:dyDescent="0.25">
      <c r="F50498" s="25"/>
      <c r="G50498" s="27"/>
      <c r="H50498" s="37"/>
      <c r="I50498" s="37"/>
      <c r="J50498" s="26"/>
      <c r="K50498" s="37"/>
    </row>
    <row r="50499" spans="6:11" x14ac:dyDescent="0.25">
      <c r="F50499" s="25"/>
      <c r="G50499" s="27"/>
      <c r="H50499" s="37"/>
      <c r="I50499" s="37"/>
      <c r="J50499" s="26"/>
      <c r="K50499" s="37"/>
    </row>
    <row r="50500" spans="6:11" x14ac:dyDescent="0.25">
      <c r="F50500" s="25"/>
      <c r="G50500" s="27"/>
      <c r="H50500" s="37"/>
      <c r="I50500" s="37"/>
      <c r="J50500" s="26"/>
      <c r="K50500" s="37"/>
    </row>
    <row r="50501" spans="6:11" x14ac:dyDescent="0.25">
      <c r="F50501" s="25"/>
      <c r="G50501" s="27"/>
      <c r="H50501" s="37"/>
      <c r="I50501" s="37"/>
      <c r="J50501" s="26"/>
      <c r="K50501" s="37"/>
    </row>
    <row r="50502" spans="6:11" x14ac:dyDescent="0.25">
      <c r="F50502" s="25"/>
      <c r="G50502" s="27"/>
      <c r="H50502" s="37"/>
      <c r="I50502" s="37"/>
      <c r="J50502" s="26"/>
      <c r="K50502" s="37"/>
    </row>
    <row r="50503" spans="6:11" x14ac:dyDescent="0.25">
      <c r="F50503" s="25"/>
      <c r="G50503" s="27"/>
      <c r="H50503" s="37"/>
      <c r="I50503" s="37"/>
      <c r="J50503" s="26"/>
      <c r="K50503" s="37"/>
    </row>
    <row r="50504" spans="6:11" x14ac:dyDescent="0.25">
      <c r="F50504" s="25"/>
      <c r="G50504" s="27"/>
      <c r="H50504" s="37"/>
      <c r="I50504" s="37"/>
      <c r="J50504" s="26"/>
      <c r="K50504" s="37"/>
    </row>
    <row r="50505" spans="6:11" x14ac:dyDescent="0.25">
      <c r="F50505" s="25"/>
      <c r="G50505" s="27"/>
      <c r="H50505" s="37"/>
      <c r="I50505" s="37"/>
      <c r="J50505" s="26"/>
      <c r="K50505" s="37"/>
    </row>
    <row r="50506" spans="6:11" x14ac:dyDescent="0.25">
      <c r="F50506" s="25"/>
      <c r="G50506" s="27"/>
      <c r="H50506" s="37"/>
      <c r="I50506" s="37"/>
      <c r="J50506" s="26"/>
      <c r="K50506" s="37"/>
    </row>
    <row r="50507" spans="6:11" x14ac:dyDescent="0.25">
      <c r="F50507" s="25"/>
      <c r="G50507" s="27"/>
      <c r="H50507" s="37"/>
      <c r="I50507" s="37"/>
      <c r="J50507" s="26"/>
      <c r="K50507" s="37"/>
    </row>
    <row r="50508" spans="6:11" x14ac:dyDescent="0.25">
      <c r="F50508" s="25"/>
      <c r="G50508" s="27"/>
      <c r="H50508" s="37"/>
      <c r="I50508" s="37"/>
      <c r="J50508" s="26"/>
      <c r="K50508" s="37"/>
    </row>
    <row r="50509" spans="6:11" x14ac:dyDescent="0.25">
      <c r="F50509" s="25"/>
      <c r="G50509" s="27"/>
      <c r="H50509" s="37"/>
      <c r="I50509" s="37"/>
      <c r="J50509" s="26"/>
      <c r="K50509" s="37"/>
    </row>
    <row r="50510" spans="6:11" x14ac:dyDescent="0.25">
      <c r="F50510" s="25"/>
      <c r="G50510" s="27"/>
      <c r="H50510" s="37"/>
      <c r="I50510" s="37"/>
      <c r="J50510" s="26"/>
      <c r="K50510" s="37"/>
    </row>
    <row r="50511" spans="6:11" x14ac:dyDescent="0.25">
      <c r="F50511" s="25"/>
      <c r="G50511" s="27"/>
      <c r="H50511" s="37"/>
      <c r="I50511" s="37"/>
      <c r="J50511" s="26"/>
      <c r="K50511" s="37"/>
    </row>
    <row r="50512" spans="6:11" x14ac:dyDescent="0.25">
      <c r="F50512" s="25"/>
      <c r="G50512" s="27"/>
      <c r="H50512" s="37"/>
      <c r="I50512" s="37"/>
      <c r="J50512" s="26"/>
      <c r="K50512" s="37"/>
    </row>
    <row r="50513" spans="6:11" x14ac:dyDescent="0.25">
      <c r="F50513" s="25"/>
      <c r="G50513" s="27"/>
      <c r="H50513" s="37"/>
      <c r="I50513" s="37"/>
      <c r="J50513" s="26"/>
      <c r="K50513" s="37"/>
    </row>
    <row r="50514" spans="6:11" x14ac:dyDescent="0.25">
      <c r="F50514" s="25"/>
      <c r="G50514" s="27"/>
      <c r="H50514" s="37"/>
      <c r="I50514" s="37"/>
      <c r="J50514" s="26"/>
      <c r="K50514" s="37"/>
    </row>
    <row r="50515" spans="6:11" x14ac:dyDescent="0.25">
      <c r="F50515" s="25"/>
      <c r="G50515" s="27"/>
      <c r="H50515" s="37"/>
      <c r="I50515" s="37"/>
      <c r="J50515" s="26"/>
      <c r="K50515" s="37"/>
    </row>
    <row r="50516" spans="6:11" x14ac:dyDescent="0.25">
      <c r="F50516" s="25"/>
      <c r="G50516" s="27"/>
      <c r="H50516" s="37"/>
      <c r="I50516" s="37"/>
      <c r="J50516" s="26"/>
      <c r="K50516" s="37"/>
    </row>
    <row r="50517" spans="6:11" x14ac:dyDescent="0.25">
      <c r="F50517" s="25"/>
      <c r="G50517" s="27"/>
      <c r="H50517" s="37"/>
      <c r="I50517" s="37"/>
      <c r="J50517" s="26"/>
      <c r="K50517" s="37"/>
    </row>
    <row r="50518" spans="6:11" x14ac:dyDescent="0.25">
      <c r="F50518" s="25"/>
      <c r="G50518" s="27"/>
      <c r="H50518" s="37"/>
      <c r="I50518" s="37"/>
      <c r="J50518" s="26"/>
      <c r="K50518" s="37"/>
    </row>
    <row r="50519" spans="6:11" x14ac:dyDescent="0.25">
      <c r="F50519" s="25"/>
      <c r="G50519" s="27"/>
      <c r="H50519" s="37"/>
      <c r="I50519" s="37"/>
      <c r="J50519" s="26"/>
      <c r="K50519" s="37"/>
    </row>
    <row r="50520" spans="6:11" x14ac:dyDescent="0.25">
      <c r="F50520" s="25"/>
      <c r="G50520" s="27"/>
      <c r="H50520" s="37"/>
      <c r="I50520" s="37"/>
      <c r="J50520" s="26"/>
      <c r="K50520" s="37"/>
    </row>
    <row r="50521" spans="6:11" x14ac:dyDescent="0.25">
      <c r="F50521" s="25"/>
      <c r="G50521" s="27"/>
      <c r="H50521" s="37"/>
      <c r="I50521" s="37"/>
      <c r="J50521" s="26"/>
      <c r="K50521" s="37"/>
    </row>
    <row r="50522" spans="6:11" x14ac:dyDescent="0.25">
      <c r="F50522" s="25"/>
      <c r="G50522" s="27"/>
      <c r="H50522" s="37"/>
      <c r="I50522" s="37"/>
      <c r="J50522" s="26"/>
      <c r="K50522" s="37"/>
    </row>
    <row r="50523" spans="6:11" x14ac:dyDescent="0.25">
      <c r="F50523" s="25"/>
      <c r="G50523" s="27"/>
      <c r="H50523" s="37"/>
      <c r="I50523" s="37"/>
      <c r="J50523" s="26"/>
      <c r="K50523" s="37"/>
    </row>
    <row r="50524" spans="6:11" x14ac:dyDescent="0.25">
      <c r="F50524" s="25"/>
      <c r="G50524" s="27"/>
      <c r="H50524" s="37"/>
      <c r="I50524" s="37"/>
      <c r="J50524" s="26"/>
      <c r="K50524" s="37"/>
    </row>
    <row r="50525" spans="6:11" x14ac:dyDescent="0.25">
      <c r="F50525" s="25"/>
      <c r="G50525" s="27"/>
      <c r="H50525" s="37"/>
      <c r="I50525" s="37"/>
      <c r="J50525" s="26"/>
      <c r="K50525" s="37"/>
    </row>
    <row r="50526" spans="6:11" x14ac:dyDescent="0.25">
      <c r="F50526" s="25"/>
      <c r="G50526" s="27"/>
      <c r="H50526" s="37"/>
      <c r="I50526" s="37"/>
      <c r="J50526" s="26"/>
      <c r="K50526" s="37"/>
    </row>
    <row r="50527" spans="6:11" x14ac:dyDescent="0.25">
      <c r="F50527" s="25"/>
      <c r="G50527" s="27"/>
      <c r="H50527" s="37"/>
      <c r="I50527" s="37"/>
      <c r="J50527" s="26"/>
      <c r="K50527" s="37"/>
    </row>
    <row r="50528" spans="6:11" x14ac:dyDescent="0.25">
      <c r="F50528" s="25"/>
      <c r="G50528" s="27"/>
      <c r="H50528" s="37"/>
      <c r="I50528" s="37"/>
      <c r="J50528" s="26"/>
      <c r="K50528" s="37"/>
    </row>
    <row r="50529" spans="6:11" x14ac:dyDescent="0.25">
      <c r="F50529" s="25"/>
      <c r="G50529" s="27"/>
      <c r="H50529" s="37"/>
      <c r="I50529" s="37"/>
      <c r="J50529" s="26"/>
      <c r="K50529" s="37"/>
    </row>
    <row r="50530" spans="6:11" x14ac:dyDescent="0.25">
      <c r="F50530" s="25"/>
      <c r="G50530" s="27"/>
      <c r="H50530" s="37"/>
      <c r="I50530" s="37"/>
      <c r="J50530" s="26"/>
      <c r="K50530" s="37"/>
    </row>
    <row r="50531" spans="6:11" x14ac:dyDescent="0.25">
      <c r="F50531" s="25"/>
      <c r="G50531" s="27"/>
      <c r="H50531" s="37"/>
      <c r="I50531" s="37"/>
      <c r="J50531" s="26"/>
      <c r="K50531" s="37"/>
    </row>
    <row r="50532" spans="6:11" x14ac:dyDescent="0.25">
      <c r="F50532" s="25"/>
      <c r="G50532" s="27"/>
      <c r="H50532" s="37"/>
      <c r="I50532" s="37"/>
      <c r="J50532" s="26"/>
      <c r="K50532" s="37"/>
    </row>
    <row r="50533" spans="6:11" x14ac:dyDescent="0.25">
      <c r="F50533" s="25"/>
      <c r="G50533" s="27"/>
      <c r="H50533" s="37"/>
      <c r="I50533" s="37"/>
      <c r="J50533" s="26"/>
      <c r="K50533" s="37"/>
    </row>
    <row r="50534" spans="6:11" x14ac:dyDescent="0.25">
      <c r="F50534" s="25"/>
      <c r="G50534" s="27"/>
      <c r="H50534" s="37"/>
      <c r="I50534" s="37"/>
      <c r="J50534" s="26"/>
      <c r="K50534" s="37"/>
    </row>
    <row r="50535" spans="6:11" x14ac:dyDescent="0.25">
      <c r="F50535" s="25"/>
      <c r="G50535" s="27"/>
      <c r="H50535" s="37"/>
      <c r="I50535" s="37"/>
      <c r="J50535" s="26"/>
      <c r="K50535" s="37"/>
    </row>
    <row r="50536" spans="6:11" x14ac:dyDescent="0.25">
      <c r="F50536" s="25"/>
      <c r="G50536" s="27"/>
      <c r="H50536" s="37"/>
      <c r="I50536" s="37"/>
      <c r="J50536" s="26"/>
      <c r="K50536" s="37"/>
    </row>
    <row r="50537" spans="6:11" x14ac:dyDescent="0.25">
      <c r="F50537" s="25"/>
      <c r="G50537" s="27"/>
      <c r="H50537" s="37"/>
      <c r="I50537" s="37"/>
      <c r="J50537" s="26"/>
      <c r="K50537" s="37"/>
    </row>
    <row r="50538" spans="6:11" x14ac:dyDescent="0.25">
      <c r="F50538" s="25"/>
      <c r="G50538" s="27"/>
      <c r="H50538" s="37"/>
      <c r="I50538" s="37"/>
      <c r="J50538" s="26"/>
      <c r="K50538" s="37"/>
    </row>
    <row r="50539" spans="6:11" x14ac:dyDescent="0.25">
      <c r="F50539" s="25"/>
      <c r="G50539" s="27"/>
      <c r="H50539" s="37"/>
      <c r="I50539" s="37"/>
      <c r="J50539" s="26"/>
      <c r="K50539" s="37"/>
    </row>
    <row r="50540" spans="6:11" x14ac:dyDescent="0.25">
      <c r="F50540" s="25"/>
      <c r="G50540" s="27"/>
      <c r="H50540" s="37"/>
      <c r="I50540" s="37"/>
      <c r="J50540" s="26"/>
      <c r="K50540" s="37"/>
    </row>
    <row r="50541" spans="6:11" x14ac:dyDescent="0.25">
      <c r="F50541" s="25"/>
      <c r="G50541" s="27"/>
      <c r="H50541" s="37"/>
      <c r="I50541" s="37"/>
      <c r="J50541" s="26"/>
      <c r="K50541" s="37"/>
    </row>
    <row r="50542" spans="6:11" x14ac:dyDescent="0.25">
      <c r="F50542" s="25"/>
      <c r="G50542" s="27"/>
      <c r="H50542" s="37"/>
      <c r="I50542" s="37"/>
      <c r="J50542" s="26"/>
      <c r="K50542" s="37"/>
    </row>
    <row r="50543" spans="6:11" x14ac:dyDescent="0.25">
      <c r="F50543" s="25"/>
      <c r="G50543" s="27"/>
      <c r="H50543" s="37"/>
      <c r="I50543" s="37"/>
      <c r="J50543" s="26"/>
      <c r="K50543" s="37"/>
    </row>
    <row r="50544" spans="6:11" x14ac:dyDescent="0.25">
      <c r="F50544" s="25"/>
      <c r="G50544" s="27"/>
      <c r="H50544" s="37"/>
      <c r="I50544" s="37"/>
      <c r="J50544" s="26"/>
      <c r="K50544" s="37"/>
    </row>
    <row r="50545" spans="6:11" x14ac:dyDescent="0.25">
      <c r="F50545" s="25"/>
      <c r="G50545" s="27"/>
      <c r="H50545" s="37"/>
      <c r="I50545" s="37"/>
      <c r="J50545" s="26"/>
      <c r="K50545" s="37"/>
    </row>
    <row r="50546" spans="6:11" x14ac:dyDescent="0.25">
      <c r="F50546" s="25"/>
      <c r="G50546" s="27"/>
      <c r="H50546" s="37"/>
      <c r="I50546" s="37"/>
      <c r="J50546" s="26"/>
      <c r="K50546" s="37"/>
    </row>
    <row r="50547" spans="6:11" x14ac:dyDescent="0.25">
      <c r="F50547" s="25"/>
      <c r="G50547" s="27"/>
      <c r="H50547" s="37"/>
      <c r="I50547" s="37"/>
      <c r="J50547" s="26"/>
      <c r="K50547" s="37"/>
    </row>
    <row r="50548" spans="6:11" x14ac:dyDescent="0.25">
      <c r="F50548" s="25"/>
      <c r="G50548" s="27"/>
      <c r="H50548" s="37"/>
      <c r="I50548" s="37"/>
      <c r="J50548" s="26"/>
      <c r="K50548" s="37"/>
    </row>
    <row r="50549" spans="6:11" x14ac:dyDescent="0.25">
      <c r="F50549" s="25"/>
      <c r="G50549" s="27"/>
      <c r="H50549" s="37"/>
      <c r="I50549" s="37"/>
      <c r="J50549" s="26"/>
      <c r="K50549" s="37"/>
    </row>
    <row r="50550" spans="6:11" x14ac:dyDescent="0.25">
      <c r="F50550" s="25"/>
      <c r="G50550" s="27"/>
      <c r="H50550" s="37"/>
      <c r="I50550" s="37"/>
      <c r="J50550" s="26"/>
      <c r="K50550" s="37"/>
    </row>
    <row r="50551" spans="6:11" x14ac:dyDescent="0.25">
      <c r="F50551" s="25"/>
      <c r="G50551" s="27"/>
      <c r="H50551" s="37"/>
      <c r="I50551" s="37"/>
      <c r="J50551" s="26"/>
      <c r="K50551" s="37"/>
    </row>
    <row r="50552" spans="6:11" x14ac:dyDescent="0.25">
      <c r="F50552" s="25"/>
      <c r="G50552" s="27"/>
      <c r="H50552" s="37"/>
      <c r="I50552" s="37"/>
      <c r="J50552" s="26"/>
      <c r="K50552" s="37"/>
    </row>
    <row r="50553" spans="6:11" x14ac:dyDescent="0.25">
      <c r="F50553" s="25"/>
      <c r="G50553" s="27"/>
      <c r="H50553" s="37"/>
      <c r="I50553" s="37"/>
      <c r="J50553" s="26"/>
      <c r="K50553" s="37"/>
    </row>
    <row r="50554" spans="6:11" x14ac:dyDescent="0.25">
      <c r="F50554" s="25"/>
      <c r="G50554" s="27"/>
      <c r="H50554" s="37"/>
      <c r="I50554" s="37"/>
      <c r="J50554" s="26"/>
      <c r="K50554" s="37"/>
    </row>
    <row r="50555" spans="6:11" x14ac:dyDescent="0.25">
      <c r="F50555" s="25"/>
      <c r="G50555" s="27"/>
      <c r="H50555" s="37"/>
      <c r="I50555" s="37"/>
      <c r="J50555" s="26"/>
      <c r="K50555" s="37"/>
    </row>
    <row r="50556" spans="6:11" x14ac:dyDescent="0.25">
      <c r="F50556" s="25"/>
      <c r="G50556" s="27"/>
      <c r="H50556" s="37"/>
      <c r="I50556" s="37"/>
      <c r="J50556" s="26"/>
      <c r="K50556" s="37"/>
    </row>
    <row r="50557" spans="6:11" x14ac:dyDescent="0.25">
      <c r="F50557" s="25"/>
      <c r="G50557" s="27"/>
      <c r="H50557" s="37"/>
      <c r="I50557" s="37"/>
      <c r="J50557" s="26"/>
      <c r="K50557" s="37"/>
    </row>
    <row r="50558" spans="6:11" x14ac:dyDescent="0.25">
      <c r="F50558" s="25"/>
      <c r="G50558" s="27"/>
      <c r="H50558" s="37"/>
      <c r="I50558" s="37"/>
      <c r="J50558" s="26"/>
      <c r="K50558" s="37"/>
    </row>
    <row r="50559" spans="6:11" x14ac:dyDescent="0.25">
      <c r="F50559" s="25"/>
      <c r="G50559" s="27"/>
      <c r="H50559" s="37"/>
      <c r="I50559" s="37"/>
      <c r="J50559" s="26"/>
      <c r="K50559" s="37"/>
    </row>
    <row r="50560" spans="6:11" x14ac:dyDescent="0.25">
      <c r="F50560" s="25"/>
      <c r="G50560" s="27"/>
      <c r="H50560" s="37"/>
      <c r="I50560" s="37"/>
      <c r="J50560" s="26"/>
      <c r="K50560" s="37"/>
    </row>
    <row r="50561" spans="6:11" x14ac:dyDescent="0.25">
      <c r="F50561" s="25"/>
      <c r="G50561" s="27"/>
      <c r="H50561" s="37"/>
      <c r="I50561" s="37"/>
      <c r="J50561" s="26"/>
      <c r="K50561" s="37"/>
    </row>
    <row r="50562" spans="6:11" x14ac:dyDescent="0.25">
      <c r="F50562" s="25"/>
      <c r="G50562" s="27"/>
      <c r="H50562" s="37"/>
      <c r="I50562" s="37"/>
      <c r="J50562" s="26"/>
      <c r="K50562" s="37"/>
    </row>
    <row r="50563" spans="6:11" x14ac:dyDescent="0.25">
      <c r="F50563" s="25"/>
      <c r="G50563" s="27"/>
      <c r="H50563" s="37"/>
      <c r="I50563" s="37"/>
      <c r="J50563" s="26"/>
      <c r="K50563" s="37"/>
    </row>
    <row r="50564" spans="6:11" x14ac:dyDescent="0.25">
      <c r="F50564" s="25"/>
      <c r="G50564" s="27"/>
      <c r="H50564" s="37"/>
      <c r="I50564" s="37"/>
      <c r="J50564" s="26"/>
      <c r="K50564" s="37"/>
    </row>
    <row r="50565" spans="6:11" x14ac:dyDescent="0.25">
      <c r="F50565" s="25"/>
      <c r="G50565" s="27"/>
      <c r="H50565" s="37"/>
      <c r="I50565" s="37"/>
      <c r="J50565" s="26"/>
      <c r="K50565" s="37"/>
    </row>
    <row r="50566" spans="6:11" x14ac:dyDescent="0.25">
      <c r="F50566" s="25"/>
      <c r="G50566" s="27"/>
      <c r="H50566" s="37"/>
      <c r="I50566" s="37"/>
      <c r="J50566" s="26"/>
      <c r="K50566" s="37"/>
    </row>
    <row r="50567" spans="6:11" x14ac:dyDescent="0.25">
      <c r="F50567" s="25"/>
      <c r="G50567" s="27"/>
      <c r="H50567" s="37"/>
      <c r="I50567" s="37"/>
      <c r="J50567" s="26"/>
      <c r="K50567" s="37"/>
    </row>
    <row r="50568" spans="6:11" x14ac:dyDescent="0.25">
      <c r="F50568" s="25"/>
      <c r="G50568" s="27"/>
      <c r="H50568" s="37"/>
      <c r="I50568" s="37"/>
      <c r="J50568" s="26"/>
      <c r="K50568" s="37"/>
    </row>
    <row r="50569" spans="6:11" x14ac:dyDescent="0.25">
      <c r="F50569" s="25"/>
      <c r="G50569" s="27"/>
      <c r="H50569" s="37"/>
      <c r="I50569" s="37"/>
      <c r="J50569" s="26"/>
      <c r="K50569" s="37"/>
    </row>
    <row r="50570" spans="6:11" x14ac:dyDescent="0.25">
      <c r="F50570" s="25"/>
      <c r="G50570" s="27"/>
      <c r="H50570" s="37"/>
      <c r="I50570" s="37"/>
      <c r="J50570" s="26"/>
      <c r="K50570" s="37"/>
    </row>
    <row r="50571" spans="6:11" x14ac:dyDescent="0.25">
      <c r="F50571" s="25"/>
      <c r="G50571" s="27"/>
      <c r="H50571" s="37"/>
      <c r="I50571" s="37"/>
      <c r="J50571" s="26"/>
      <c r="K50571" s="37"/>
    </row>
    <row r="50572" spans="6:11" x14ac:dyDescent="0.25">
      <c r="F50572" s="25"/>
      <c r="G50572" s="27"/>
      <c r="H50572" s="37"/>
      <c r="I50572" s="37"/>
      <c r="J50572" s="26"/>
      <c r="K50572" s="37"/>
    </row>
    <row r="50573" spans="6:11" x14ac:dyDescent="0.25">
      <c r="F50573" s="25"/>
      <c r="G50573" s="27"/>
      <c r="H50573" s="37"/>
      <c r="I50573" s="37"/>
      <c r="J50573" s="26"/>
      <c r="K50573" s="37"/>
    </row>
    <row r="50574" spans="6:11" x14ac:dyDescent="0.25">
      <c r="F50574" s="25"/>
      <c r="G50574" s="27"/>
      <c r="H50574" s="37"/>
      <c r="I50574" s="37"/>
      <c r="J50574" s="26"/>
      <c r="K50574" s="37"/>
    </row>
    <row r="50575" spans="6:11" x14ac:dyDescent="0.25">
      <c r="F50575" s="25"/>
      <c r="G50575" s="27"/>
      <c r="H50575" s="37"/>
      <c r="I50575" s="37"/>
      <c r="J50575" s="26"/>
      <c r="K50575" s="37"/>
    </row>
    <row r="50576" spans="6:11" x14ac:dyDescent="0.25">
      <c r="F50576" s="25"/>
      <c r="G50576" s="27"/>
      <c r="H50576" s="37"/>
      <c r="I50576" s="37"/>
      <c r="J50576" s="26"/>
      <c r="K50576" s="37"/>
    </row>
    <row r="50577" spans="6:11" x14ac:dyDescent="0.25">
      <c r="F50577" s="25"/>
      <c r="G50577" s="27"/>
      <c r="H50577" s="37"/>
      <c r="I50577" s="37"/>
      <c r="J50577" s="26"/>
      <c r="K50577" s="37"/>
    </row>
    <row r="50578" spans="6:11" x14ac:dyDescent="0.25">
      <c r="F50578" s="25"/>
      <c r="G50578" s="27"/>
      <c r="H50578" s="37"/>
      <c r="I50578" s="37"/>
      <c r="J50578" s="26"/>
      <c r="K50578" s="37"/>
    </row>
    <row r="50579" spans="6:11" x14ac:dyDescent="0.25">
      <c r="F50579" s="25"/>
      <c r="G50579" s="27"/>
      <c r="H50579" s="37"/>
      <c r="I50579" s="37"/>
      <c r="J50579" s="26"/>
      <c r="K50579" s="37"/>
    </row>
    <row r="50580" spans="6:11" x14ac:dyDescent="0.25">
      <c r="F50580" s="25"/>
      <c r="G50580" s="27"/>
      <c r="H50580" s="37"/>
      <c r="I50580" s="37"/>
      <c r="J50580" s="26"/>
      <c r="K50580" s="37"/>
    </row>
    <row r="50581" spans="6:11" x14ac:dyDescent="0.25">
      <c r="F50581" s="25"/>
      <c r="G50581" s="27"/>
      <c r="H50581" s="37"/>
      <c r="I50581" s="37"/>
      <c r="J50581" s="26"/>
      <c r="K50581" s="37"/>
    </row>
    <row r="50582" spans="6:11" x14ac:dyDescent="0.25">
      <c r="F50582" s="25"/>
      <c r="G50582" s="27"/>
      <c r="H50582" s="37"/>
      <c r="I50582" s="37"/>
      <c r="J50582" s="26"/>
      <c r="K50582" s="37"/>
    </row>
    <row r="50583" spans="6:11" x14ac:dyDescent="0.25">
      <c r="F50583" s="25"/>
      <c r="G50583" s="27"/>
      <c r="H50583" s="37"/>
      <c r="I50583" s="37"/>
      <c r="J50583" s="26"/>
      <c r="K50583" s="37"/>
    </row>
    <row r="50584" spans="6:11" x14ac:dyDescent="0.25">
      <c r="F50584" s="25"/>
      <c r="G50584" s="27"/>
      <c r="H50584" s="37"/>
      <c r="I50584" s="37"/>
      <c r="J50584" s="26"/>
      <c r="K50584" s="37"/>
    </row>
    <row r="50585" spans="6:11" x14ac:dyDescent="0.25">
      <c r="F50585" s="25"/>
      <c r="G50585" s="27"/>
      <c r="H50585" s="37"/>
      <c r="I50585" s="37"/>
      <c r="J50585" s="26"/>
      <c r="K50585" s="37"/>
    </row>
    <row r="50586" spans="6:11" x14ac:dyDescent="0.25">
      <c r="F50586" s="25"/>
      <c r="G50586" s="27"/>
      <c r="H50586" s="37"/>
      <c r="I50586" s="37"/>
      <c r="J50586" s="26"/>
      <c r="K50586" s="37"/>
    </row>
    <row r="50587" spans="6:11" x14ac:dyDescent="0.25">
      <c r="F50587" s="25"/>
      <c r="G50587" s="27"/>
      <c r="H50587" s="37"/>
      <c r="I50587" s="37"/>
      <c r="J50587" s="26"/>
      <c r="K50587" s="37"/>
    </row>
    <row r="50588" spans="6:11" x14ac:dyDescent="0.25">
      <c r="F50588" s="25"/>
      <c r="G50588" s="27"/>
      <c r="H50588" s="37"/>
      <c r="I50588" s="37"/>
      <c r="J50588" s="26"/>
      <c r="K50588" s="37"/>
    </row>
    <row r="50589" spans="6:11" x14ac:dyDescent="0.25">
      <c r="F50589" s="25"/>
      <c r="G50589" s="27"/>
      <c r="H50589" s="37"/>
      <c r="I50589" s="37"/>
      <c r="J50589" s="26"/>
      <c r="K50589" s="37"/>
    </row>
    <row r="50590" spans="6:11" x14ac:dyDescent="0.25">
      <c r="F50590" s="25"/>
      <c r="G50590" s="27"/>
      <c r="H50590" s="37"/>
      <c r="I50590" s="37"/>
      <c r="J50590" s="26"/>
      <c r="K50590" s="37"/>
    </row>
    <row r="50591" spans="6:11" x14ac:dyDescent="0.25">
      <c r="F50591" s="25"/>
      <c r="G50591" s="27"/>
      <c r="H50591" s="37"/>
      <c r="I50591" s="37"/>
      <c r="J50591" s="26"/>
      <c r="K50591" s="37"/>
    </row>
    <row r="50592" spans="6:11" x14ac:dyDescent="0.25">
      <c r="F50592" s="25"/>
      <c r="G50592" s="27"/>
      <c r="H50592" s="37"/>
      <c r="I50592" s="37"/>
      <c r="J50592" s="26"/>
      <c r="K50592" s="37"/>
    </row>
    <row r="50593" spans="6:11" x14ac:dyDescent="0.25">
      <c r="F50593" s="25"/>
      <c r="G50593" s="27"/>
      <c r="H50593" s="37"/>
      <c r="I50593" s="37"/>
      <c r="J50593" s="26"/>
      <c r="K50593" s="37"/>
    </row>
    <row r="50594" spans="6:11" x14ac:dyDescent="0.25">
      <c r="F50594" s="25"/>
      <c r="G50594" s="27"/>
      <c r="H50594" s="37"/>
      <c r="I50594" s="37"/>
      <c r="J50594" s="26"/>
      <c r="K50594" s="37"/>
    </row>
    <row r="50595" spans="6:11" x14ac:dyDescent="0.25">
      <c r="F50595" s="25"/>
      <c r="G50595" s="27"/>
      <c r="H50595" s="37"/>
      <c r="I50595" s="37"/>
      <c r="J50595" s="26"/>
      <c r="K50595" s="37"/>
    </row>
    <row r="50596" spans="6:11" x14ac:dyDescent="0.25">
      <c r="F50596" s="25"/>
      <c r="G50596" s="27"/>
      <c r="H50596" s="37"/>
      <c r="I50596" s="37"/>
      <c r="J50596" s="26"/>
      <c r="K50596" s="37"/>
    </row>
    <row r="50597" spans="6:11" x14ac:dyDescent="0.25">
      <c r="F50597" s="25"/>
      <c r="G50597" s="27"/>
      <c r="H50597" s="37"/>
      <c r="I50597" s="37"/>
      <c r="J50597" s="26"/>
      <c r="K50597" s="37"/>
    </row>
    <row r="50598" spans="6:11" x14ac:dyDescent="0.25">
      <c r="F50598" s="25"/>
      <c r="G50598" s="27"/>
      <c r="H50598" s="37"/>
      <c r="I50598" s="37"/>
      <c r="J50598" s="26"/>
      <c r="K50598" s="37"/>
    </row>
    <row r="50599" spans="6:11" x14ac:dyDescent="0.25">
      <c r="F50599" s="25"/>
      <c r="G50599" s="27"/>
      <c r="H50599" s="37"/>
      <c r="I50599" s="37"/>
      <c r="J50599" s="26"/>
      <c r="K50599" s="37"/>
    </row>
    <row r="50600" spans="6:11" x14ac:dyDescent="0.25">
      <c r="F50600" s="25"/>
      <c r="G50600" s="27"/>
      <c r="H50600" s="37"/>
      <c r="I50600" s="37"/>
      <c r="J50600" s="26"/>
      <c r="K50600" s="37"/>
    </row>
    <row r="50601" spans="6:11" x14ac:dyDescent="0.25">
      <c r="F50601" s="25"/>
      <c r="G50601" s="27"/>
      <c r="H50601" s="37"/>
      <c r="I50601" s="37"/>
      <c r="J50601" s="26"/>
      <c r="K50601" s="37"/>
    </row>
    <row r="50602" spans="6:11" x14ac:dyDescent="0.25">
      <c r="F50602" s="25"/>
      <c r="G50602" s="27"/>
      <c r="H50602" s="37"/>
      <c r="I50602" s="37"/>
      <c r="J50602" s="26"/>
      <c r="K50602" s="37"/>
    </row>
    <row r="50603" spans="6:11" x14ac:dyDescent="0.25">
      <c r="F50603" s="25"/>
      <c r="G50603" s="27"/>
      <c r="H50603" s="37"/>
      <c r="I50603" s="37"/>
      <c r="J50603" s="26"/>
      <c r="K50603" s="37"/>
    </row>
    <row r="50604" spans="6:11" x14ac:dyDescent="0.25">
      <c r="F50604" s="25"/>
      <c r="G50604" s="27"/>
      <c r="H50604" s="37"/>
      <c r="I50604" s="37"/>
      <c r="J50604" s="26"/>
      <c r="K50604" s="37"/>
    </row>
    <row r="50605" spans="6:11" x14ac:dyDescent="0.25">
      <c r="F50605" s="25"/>
      <c r="G50605" s="27"/>
      <c r="H50605" s="37"/>
      <c r="I50605" s="37"/>
      <c r="J50605" s="26"/>
      <c r="K50605" s="37"/>
    </row>
    <row r="50606" spans="6:11" x14ac:dyDescent="0.25">
      <c r="F50606" s="25"/>
      <c r="G50606" s="27"/>
      <c r="H50606" s="37"/>
      <c r="I50606" s="37"/>
      <c r="J50606" s="26"/>
      <c r="K50606" s="37"/>
    </row>
    <row r="50607" spans="6:11" x14ac:dyDescent="0.25">
      <c r="F50607" s="25"/>
      <c r="G50607" s="27"/>
      <c r="H50607" s="37"/>
      <c r="I50607" s="37"/>
      <c r="J50607" s="26"/>
      <c r="K50607" s="37"/>
    </row>
    <row r="50608" spans="6:11" x14ac:dyDescent="0.25">
      <c r="F50608" s="25"/>
      <c r="G50608" s="27"/>
      <c r="H50608" s="37"/>
      <c r="I50608" s="37"/>
      <c r="J50608" s="26"/>
      <c r="K50608" s="37"/>
    </row>
    <row r="50609" spans="6:11" x14ac:dyDescent="0.25">
      <c r="F50609" s="25"/>
      <c r="G50609" s="27"/>
      <c r="H50609" s="37"/>
      <c r="I50609" s="37"/>
      <c r="J50609" s="26"/>
      <c r="K50609" s="37"/>
    </row>
    <row r="50610" spans="6:11" x14ac:dyDescent="0.25">
      <c r="F50610" s="25"/>
      <c r="G50610" s="27"/>
      <c r="H50610" s="37"/>
      <c r="I50610" s="37"/>
      <c r="J50610" s="26"/>
      <c r="K50610" s="37"/>
    </row>
    <row r="50611" spans="6:11" x14ac:dyDescent="0.25">
      <c r="F50611" s="25"/>
      <c r="G50611" s="27"/>
      <c r="H50611" s="37"/>
      <c r="I50611" s="37"/>
      <c r="J50611" s="26"/>
      <c r="K50611" s="37"/>
    </row>
    <row r="50612" spans="6:11" x14ac:dyDescent="0.25">
      <c r="F50612" s="25"/>
      <c r="G50612" s="27"/>
      <c r="H50612" s="37"/>
      <c r="I50612" s="37"/>
      <c r="J50612" s="26"/>
      <c r="K50612" s="37"/>
    </row>
    <row r="50613" spans="6:11" x14ac:dyDescent="0.25">
      <c r="F50613" s="25"/>
      <c r="G50613" s="27"/>
      <c r="H50613" s="37"/>
      <c r="I50613" s="37"/>
      <c r="J50613" s="26"/>
      <c r="K50613" s="37"/>
    </row>
    <row r="50614" spans="6:11" x14ac:dyDescent="0.25">
      <c r="F50614" s="25"/>
      <c r="G50614" s="27"/>
      <c r="H50614" s="37"/>
      <c r="I50614" s="37"/>
      <c r="J50614" s="26"/>
      <c r="K50614" s="37"/>
    </row>
    <row r="50615" spans="6:11" x14ac:dyDescent="0.25">
      <c r="F50615" s="25"/>
      <c r="G50615" s="27"/>
      <c r="H50615" s="37"/>
      <c r="I50615" s="37"/>
      <c r="J50615" s="26"/>
      <c r="K50615" s="37"/>
    </row>
    <row r="50616" spans="6:11" x14ac:dyDescent="0.25">
      <c r="F50616" s="25"/>
      <c r="G50616" s="27"/>
      <c r="H50616" s="37"/>
      <c r="I50616" s="37"/>
      <c r="J50616" s="26"/>
      <c r="K50616" s="37"/>
    </row>
    <row r="50617" spans="6:11" x14ac:dyDescent="0.25">
      <c r="F50617" s="25"/>
      <c r="G50617" s="27"/>
      <c r="H50617" s="37"/>
      <c r="I50617" s="37"/>
      <c r="J50617" s="26"/>
      <c r="K50617" s="37"/>
    </row>
    <row r="50618" spans="6:11" x14ac:dyDescent="0.25">
      <c r="F50618" s="25"/>
      <c r="G50618" s="27"/>
      <c r="H50618" s="37"/>
      <c r="I50618" s="37"/>
      <c r="J50618" s="26"/>
      <c r="K50618" s="37"/>
    </row>
    <row r="50619" spans="6:11" x14ac:dyDescent="0.25">
      <c r="F50619" s="25"/>
      <c r="G50619" s="27"/>
      <c r="H50619" s="37"/>
      <c r="I50619" s="37"/>
      <c r="J50619" s="26"/>
      <c r="K50619" s="37"/>
    </row>
    <row r="50620" spans="6:11" x14ac:dyDescent="0.25">
      <c r="F50620" s="25"/>
      <c r="G50620" s="27"/>
      <c r="H50620" s="37"/>
      <c r="I50620" s="37"/>
      <c r="J50620" s="26"/>
      <c r="K50620" s="37"/>
    </row>
    <row r="50621" spans="6:11" x14ac:dyDescent="0.25">
      <c r="F50621" s="25"/>
      <c r="G50621" s="27"/>
      <c r="H50621" s="37"/>
      <c r="I50621" s="37"/>
      <c r="J50621" s="26"/>
      <c r="K50621" s="37"/>
    </row>
    <row r="50622" spans="6:11" x14ac:dyDescent="0.25">
      <c r="F50622" s="25"/>
      <c r="G50622" s="27"/>
      <c r="H50622" s="37"/>
      <c r="I50622" s="37"/>
      <c r="J50622" s="26"/>
      <c r="K50622" s="37"/>
    </row>
    <row r="50623" spans="6:11" x14ac:dyDescent="0.25">
      <c r="F50623" s="25"/>
      <c r="G50623" s="27"/>
      <c r="H50623" s="37"/>
      <c r="I50623" s="37"/>
      <c r="J50623" s="26"/>
      <c r="K50623" s="37"/>
    </row>
    <row r="50624" spans="6:11" x14ac:dyDescent="0.25">
      <c r="F50624" s="25"/>
      <c r="G50624" s="27"/>
      <c r="H50624" s="37"/>
      <c r="I50624" s="37"/>
      <c r="J50624" s="26"/>
      <c r="K50624" s="37"/>
    </row>
    <row r="50625" spans="6:11" x14ac:dyDescent="0.25">
      <c r="F50625" s="25"/>
      <c r="G50625" s="27"/>
      <c r="H50625" s="37"/>
      <c r="I50625" s="37"/>
      <c r="J50625" s="26"/>
      <c r="K50625" s="37"/>
    </row>
    <row r="50626" spans="6:11" x14ac:dyDescent="0.25">
      <c r="F50626" s="25"/>
      <c r="G50626" s="27"/>
      <c r="H50626" s="37"/>
      <c r="I50626" s="37"/>
      <c r="J50626" s="26"/>
      <c r="K50626" s="37"/>
    </row>
    <row r="50627" spans="6:11" x14ac:dyDescent="0.25">
      <c r="F50627" s="25"/>
      <c r="G50627" s="27"/>
      <c r="H50627" s="37"/>
      <c r="I50627" s="37"/>
      <c r="J50627" s="26"/>
      <c r="K50627" s="37"/>
    </row>
    <row r="50628" spans="6:11" x14ac:dyDescent="0.25">
      <c r="F50628" s="25"/>
      <c r="G50628" s="27"/>
      <c r="H50628" s="37"/>
      <c r="I50628" s="37"/>
      <c r="J50628" s="26"/>
      <c r="K50628" s="37"/>
    </row>
    <row r="50629" spans="6:11" x14ac:dyDescent="0.25">
      <c r="F50629" s="25"/>
      <c r="G50629" s="27"/>
      <c r="H50629" s="37"/>
      <c r="I50629" s="37"/>
      <c r="J50629" s="26"/>
      <c r="K50629" s="37"/>
    </row>
    <row r="50630" spans="6:11" x14ac:dyDescent="0.25">
      <c r="F50630" s="25"/>
      <c r="G50630" s="27"/>
      <c r="H50630" s="37"/>
      <c r="I50630" s="37"/>
      <c r="J50630" s="26"/>
      <c r="K50630" s="37"/>
    </row>
    <row r="50631" spans="6:11" x14ac:dyDescent="0.25">
      <c r="F50631" s="25"/>
      <c r="G50631" s="27"/>
      <c r="H50631" s="37"/>
      <c r="I50631" s="37"/>
      <c r="J50631" s="26"/>
      <c r="K50631" s="37"/>
    </row>
    <row r="50632" spans="6:11" x14ac:dyDescent="0.25">
      <c r="F50632" s="25"/>
      <c r="G50632" s="27"/>
      <c r="H50632" s="37"/>
      <c r="I50632" s="37"/>
      <c r="J50632" s="26"/>
      <c r="K50632" s="37"/>
    </row>
    <row r="50633" spans="6:11" x14ac:dyDescent="0.25">
      <c r="F50633" s="25"/>
      <c r="G50633" s="27"/>
      <c r="H50633" s="37"/>
      <c r="I50633" s="37"/>
      <c r="J50633" s="26"/>
      <c r="K50633" s="37"/>
    </row>
    <row r="50634" spans="6:11" x14ac:dyDescent="0.25">
      <c r="F50634" s="25"/>
      <c r="G50634" s="27"/>
      <c r="H50634" s="37"/>
      <c r="I50634" s="37"/>
      <c r="J50634" s="26"/>
      <c r="K50634" s="37"/>
    </row>
    <row r="50635" spans="6:11" x14ac:dyDescent="0.25">
      <c r="F50635" s="25"/>
      <c r="G50635" s="27"/>
      <c r="H50635" s="37"/>
      <c r="I50635" s="37"/>
      <c r="J50635" s="26"/>
      <c r="K50635" s="37"/>
    </row>
    <row r="50636" spans="6:11" x14ac:dyDescent="0.25">
      <c r="F50636" s="25"/>
      <c r="G50636" s="27"/>
      <c r="H50636" s="37"/>
      <c r="I50636" s="37"/>
      <c r="J50636" s="26"/>
      <c r="K50636" s="37"/>
    </row>
    <row r="50637" spans="6:11" x14ac:dyDescent="0.25">
      <c r="F50637" s="25"/>
      <c r="G50637" s="27"/>
      <c r="H50637" s="37"/>
      <c r="I50637" s="37"/>
      <c r="J50637" s="26"/>
      <c r="K50637" s="37"/>
    </row>
    <row r="50638" spans="6:11" x14ac:dyDescent="0.25">
      <c r="F50638" s="25"/>
      <c r="G50638" s="27"/>
      <c r="H50638" s="37"/>
      <c r="I50638" s="37"/>
      <c r="J50638" s="26"/>
      <c r="K50638" s="37"/>
    </row>
    <row r="50639" spans="6:11" x14ac:dyDescent="0.25">
      <c r="F50639" s="25"/>
      <c r="G50639" s="27"/>
      <c r="H50639" s="37"/>
      <c r="I50639" s="37"/>
      <c r="J50639" s="26"/>
      <c r="K50639" s="37"/>
    </row>
    <row r="50640" spans="6:11" x14ac:dyDescent="0.25">
      <c r="F50640" s="25"/>
      <c r="G50640" s="27"/>
      <c r="H50640" s="37"/>
      <c r="I50640" s="37"/>
      <c r="J50640" s="26"/>
      <c r="K50640" s="37"/>
    </row>
    <row r="50641" spans="6:11" x14ac:dyDescent="0.25">
      <c r="F50641" s="25"/>
      <c r="G50641" s="27"/>
      <c r="H50641" s="37"/>
      <c r="I50641" s="37"/>
      <c r="J50641" s="26"/>
      <c r="K50641" s="37"/>
    </row>
    <row r="50642" spans="6:11" x14ac:dyDescent="0.25">
      <c r="F50642" s="25"/>
      <c r="G50642" s="27"/>
      <c r="H50642" s="37"/>
      <c r="I50642" s="37"/>
      <c r="J50642" s="26"/>
      <c r="K50642" s="37"/>
    </row>
    <row r="50643" spans="6:11" x14ac:dyDescent="0.25">
      <c r="F50643" s="25"/>
      <c r="G50643" s="27"/>
      <c r="H50643" s="37"/>
      <c r="I50643" s="37"/>
      <c r="J50643" s="26"/>
      <c r="K50643" s="37"/>
    </row>
    <row r="50644" spans="6:11" x14ac:dyDescent="0.25">
      <c r="F50644" s="25"/>
      <c r="G50644" s="27"/>
      <c r="H50644" s="37"/>
      <c r="I50644" s="37"/>
      <c r="J50644" s="26"/>
      <c r="K50644" s="37"/>
    </row>
    <row r="50645" spans="6:11" x14ac:dyDescent="0.25">
      <c r="F50645" s="25"/>
      <c r="G50645" s="27"/>
      <c r="H50645" s="37"/>
      <c r="I50645" s="37"/>
      <c r="J50645" s="26"/>
      <c r="K50645" s="37"/>
    </row>
    <row r="50646" spans="6:11" x14ac:dyDescent="0.25">
      <c r="F50646" s="25"/>
      <c r="G50646" s="27"/>
      <c r="H50646" s="37"/>
      <c r="I50646" s="37"/>
      <c r="J50646" s="26"/>
      <c r="K50646" s="37"/>
    </row>
    <row r="50647" spans="6:11" x14ac:dyDescent="0.25">
      <c r="F50647" s="25"/>
      <c r="G50647" s="27"/>
      <c r="H50647" s="37"/>
      <c r="I50647" s="37"/>
      <c r="J50647" s="26"/>
      <c r="K50647" s="37"/>
    </row>
    <row r="50648" spans="6:11" x14ac:dyDescent="0.25">
      <c r="F50648" s="25"/>
      <c r="G50648" s="27"/>
      <c r="H50648" s="37"/>
      <c r="I50648" s="37"/>
      <c r="J50648" s="26"/>
      <c r="K50648" s="37"/>
    </row>
    <row r="50649" spans="6:11" x14ac:dyDescent="0.25">
      <c r="F50649" s="25"/>
      <c r="G50649" s="27"/>
      <c r="H50649" s="37"/>
      <c r="I50649" s="37"/>
      <c r="J50649" s="26"/>
      <c r="K50649" s="37"/>
    </row>
    <row r="50650" spans="6:11" x14ac:dyDescent="0.25">
      <c r="F50650" s="25"/>
      <c r="G50650" s="27"/>
      <c r="H50650" s="37"/>
      <c r="I50650" s="37"/>
      <c r="J50650" s="26"/>
      <c r="K50650" s="37"/>
    </row>
    <row r="50651" spans="6:11" x14ac:dyDescent="0.25">
      <c r="F50651" s="25"/>
      <c r="G50651" s="27"/>
      <c r="H50651" s="37"/>
      <c r="I50651" s="37"/>
      <c r="J50651" s="26"/>
      <c r="K50651" s="37"/>
    </row>
    <row r="50652" spans="6:11" x14ac:dyDescent="0.25">
      <c r="F50652" s="25"/>
      <c r="G50652" s="27"/>
      <c r="H50652" s="37"/>
      <c r="I50652" s="37"/>
      <c r="J50652" s="26"/>
      <c r="K50652" s="37"/>
    </row>
    <row r="50653" spans="6:11" x14ac:dyDescent="0.25">
      <c r="F50653" s="25"/>
      <c r="G50653" s="27"/>
      <c r="H50653" s="37"/>
      <c r="I50653" s="37"/>
      <c r="J50653" s="26"/>
      <c r="K50653" s="37"/>
    </row>
    <row r="50654" spans="6:11" x14ac:dyDescent="0.25">
      <c r="F50654" s="25"/>
      <c r="G50654" s="27"/>
      <c r="H50654" s="37"/>
      <c r="I50654" s="37"/>
      <c r="J50654" s="26"/>
      <c r="K50654" s="37"/>
    </row>
    <row r="50655" spans="6:11" x14ac:dyDescent="0.25">
      <c r="F50655" s="25"/>
      <c r="G50655" s="27"/>
      <c r="H50655" s="37"/>
      <c r="I50655" s="37"/>
      <c r="J50655" s="26"/>
      <c r="K50655" s="37"/>
    </row>
    <row r="50656" spans="6:11" x14ac:dyDescent="0.25">
      <c r="F50656" s="25"/>
      <c r="G50656" s="27"/>
      <c r="H50656" s="37"/>
      <c r="I50656" s="37"/>
      <c r="J50656" s="26"/>
      <c r="K50656" s="37"/>
    </row>
    <row r="50657" spans="6:11" x14ac:dyDescent="0.25">
      <c r="F50657" s="25"/>
      <c r="G50657" s="27"/>
      <c r="H50657" s="37"/>
      <c r="I50657" s="37"/>
      <c r="J50657" s="26"/>
      <c r="K50657" s="37"/>
    </row>
    <row r="50658" spans="6:11" x14ac:dyDescent="0.25">
      <c r="F50658" s="25"/>
      <c r="G50658" s="27"/>
      <c r="H50658" s="37"/>
      <c r="I50658" s="37"/>
      <c r="J50658" s="26"/>
      <c r="K50658" s="37"/>
    </row>
    <row r="50659" spans="6:11" x14ac:dyDescent="0.25">
      <c r="F50659" s="25"/>
      <c r="G50659" s="27"/>
      <c r="H50659" s="37"/>
      <c r="I50659" s="37"/>
      <c r="J50659" s="26"/>
      <c r="K50659" s="37"/>
    </row>
    <row r="50660" spans="6:11" x14ac:dyDescent="0.25">
      <c r="F50660" s="25"/>
      <c r="G50660" s="27"/>
      <c r="H50660" s="37"/>
      <c r="I50660" s="37"/>
      <c r="J50660" s="26"/>
      <c r="K50660" s="37"/>
    </row>
    <row r="50661" spans="6:11" x14ac:dyDescent="0.25">
      <c r="F50661" s="25"/>
      <c r="G50661" s="27"/>
      <c r="H50661" s="37"/>
      <c r="I50661" s="37"/>
      <c r="J50661" s="26"/>
      <c r="K50661" s="37"/>
    </row>
    <row r="50662" spans="6:11" x14ac:dyDescent="0.25">
      <c r="F50662" s="25"/>
      <c r="G50662" s="27"/>
      <c r="H50662" s="37"/>
      <c r="I50662" s="37"/>
      <c r="J50662" s="26"/>
      <c r="K50662" s="37"/>
    </row>
    <row r="50663" spans="6:11" x14ac:dyDescent="0.25">
      <c r="F50663" s="25"/>
      <c r="G50663" s="27"/>
      <c r="H50663" s="37"/>
      <c r="I50663" s="37"/>
      <c r="J50663" s="26"/>
      <c r="K50663" s="37"/>
    </row>
    <row r="50664" spans="6:11" x14ac:dyDescent="0.25">
      <c r="F50664" s="25"/>
      <c r="G50664" s="27"/>
      <c r="H50664" s="37"/>
      <c r="I50664" s="37"/>
      <c r="J50664" s="26"/>
      <c r="K50664" s="37"/>
    </row>
    <row r="50665" spans="6:11" x14ac:dyDescent="0.25">
      <c r="F50665" s="25"/>
      <c r="G50665" s="27"/>
      <c r="H50665" s="37"/>
      <c r="I50665" s="37"/>
      <c r="J50665" s="26"/>
      <c r="K50665" s="37"/>
    </row>
    <row r="50666" spans="6:11" x14ac:dyDescent="0.25">
      <c r="F50666" s="25"/>
      <c r="G50666" s="27"/>
      <c r="H50666" s="37"/>
      <c r="I50666" s="37"/>
      <c r="J50666" s="26"/>
      <c r="K50666" s="37"/>
    </row>
    <row r="50667" spans="6:11" x14ac:dyDescent="0.25">
      <c r="F50667" s="25"/>
      <c r="G50667" s="27"/>
      <c r="H50667" s="37"/>
      <c r="I50667" s="37"/>
      <c r="J50667" s="26"/>
      <c r="K50667" s="37"/>
    </row>
    <row r="50668" spans="6:11" x14ac:dyDescent="0.25">
      <c r="F50668" s="25"/>
      <c r="G50668" s="27"/>
      <c r="H50668" s="37"/>
      <c r="I50668" s="37"/>
      <c r="J50668" s="26"/>
      <c r="K50668" s="37"/>
    </row>
    <row r="50669" spans="6:11" x14ac:dyDescent="0.25">
      <c r="F50669" s="25"/>
      <c r="G50669" s="27"/>
      <c r="H50669" s="37"/>
      <c r="I50669" s="37"/>
      <c r="J50669" s="26"/>
      <c r="K50669" s="37"/>
    </row>
    <row r="50670" spans="6:11" x14ac:dyDescent="0.25">
      <c r="F50670" s="25"/>
      <c r="G50670" s="27"/>
      <c r="H50670" s="37"/>
      <c r="I50670" s="37"/>
      <c r="J50670" s="26"/>
      <c r="K50670" s="37"/>
    </row>
    <row r="50671" spans="6:11" x14ac:dyDescent="0.25">
      <c r="F50671" s="25"/>
      <c r="G50671" s="27"/>
      <c r="H50671" s="37"/>
      <c r="I50671" s="37"/>
      <c r="J50671" s="26"/>
      <c r="K50671" s="37"/>
    </row>
    <row r="50672" spans="6:11" x14ac:dyDescent="0.25">
      <c r="F50672" s="25"/>
      <c r="G50672" s="27"/>
      <c r="H50672" s="37"/>
      <c r="I50672" s="37"/>
      <c r="J50672" s="26"/>
      <c r="K50672" s="37"/>
    </row>
    <row r="50673" spans="6:11" x14ac:dyDescent="0.25">
      <c r="F50673" s="25"/>
      <c r="G50673" s="27"/>
      <c r="H50673" s="37"/>
      <c r="I50673" s="37"/>
      <c r="J50673" s="26"/>
      <c r="K50673" s="37"/>
    </row>
    <row r="50674" spans="6:11" x14ac:dyDescent="0.25">
      <c r="F50674" s="25"/>
      <c r="G50674" s="27"/>
      <c r="H50674" s="37"/>
      <c r="I50674" s="37"/>
      <c r="J50674" s="26"/>
      <c r="K50674" s="37"/>
    </row>
    <row r="50675" spans="6:11" x14ac:dyDescent="0.25">
      <c r="F50675" s="25"/>
      <c r="G50675" s="27"/>
      <c r="H50675" s="37"/>
      <c r="I50675" s="37"/>
      <c r="J50675" s="26"/>
      <c r="K50675" s="37"/>
    </row>
    <row r="50676" spans="6:11" x14ac:dyDescent="0.25">
      <c r="F50676" s="25"/>
      <c r="G50676" s="27"/>
      <c r="H50676" s="37"/>
      <c r="I50676" s="37"/>
      <c r="J50676" s="26"/>
      <c r="K50676" s="37"/>
    </row>
    <row r="50677" spans="6:11" x14ac:dyDescent="0.25">
      <c r="F50677" s="25"/>
      <c r="G50677" s="27"/>
      <c r="H50677" s="37"/>
      <c r="I50677" s="37"/>
      <c r="J50677" s="26"/>
      <c r="K50677" s="37"/>
    </row>
    <row r="50678" spans="6:11" x14ac:dyDescent="0.25">
      <c r="F50678" s="25"/>
      <c r="G50678" s="27"/>
      <c r="H50678" s="37"/>
      <c r="I50678" s="37"/>
      <c r="J50678" s="26"/>
      <c r="K50678" s="37"/>
    </row>
    <row r="50679" spans="6:11" x14ac:dyDescent="0.25">
      <c r="F50679" s="25"/>
      <c r="G50679" s="27"/>
      <c r="H50679" s="37"/>
      <c r="I50679" s="37"/>
      <c r="J50679" s="26"/>
      <c r="K50679" s="37"/>
    </row>
    <row r="50680" spans="6:11" x14ac:dyDescent="0.25">
      <c r="F50680" s="25"/>
      <c r="G50680" s="27"/>
      <c r="H50680" s="37"/>
      <c r="I50680" s="37"/>
      <c r="J50680" s="26"/>
      <c r="K50680" s="37"/>
    </row>
    <row r="50681" spans="6:11" x14ac:dyDescent="0.25">
      <c r="F50681" s="25"/>
      <c r="G50681" s="27"/>
      <c r="H50681" s="37"/>
      <c r="I50681" s="37"/>
      <c r="J50681" s="26"/>
      <c r="K50681" s="37"/>
    </row>
    <row r="50682" spans="6:11" x14ac:dyDescent="0.25">
      <c r="F50682" s="25"/>
      <c r="G50682" s="27"/>
      <c r="H50682" s="37"/>
      <c r="I50682" s="37"/>
      <c r="J50682" s="26"/>
      <c r="K50682" s="37"/>
    </row>
    <row r="50683" spans="6:11" x14ac:dyDescent="0.25">
      <c r="F50683" s="25"/>
      <c r="G50683" s="27"/>
      <c r="H50683" s="37"/>
      <c r="I50683" s="37"/>
      <c r="J50683" s="26"/>
      <c r="K50683" s="37"/>
    </row>
    <row r="50684" spans="6:11" x14ac:dyDescent="0.25">
      <c r="F50684" s="25"/>
      <c r="G50684" s="27"/>
      <c r="H50684" s="37"/>
      <c r="I50684" s="37"/>
      <c r="J50684" s="26"/>
      <c r="K50684" s="37"/>
    </row>
    <row r="50685" spans="6:11" x14ac:dyDescent="0.25">
      <c r="F50685" s="25"/>
      <c r="G50685" s="27"/>
      <c r="H50685" s="37"/>
      <c r="I50685" s="37"/>
      <c r="J50685" s="26"/>
      <c r="K50685" s="37"/>
    </row>
    <row r="50686" spans="6:11" x14ac:dyDescent="0.25">
      <c r="F50686" s="25"/>
      <c r="G50686" s="27"/>
      <c r="H50686" s="37"/>
      <c r="I50686" s="37"/>
      <c r="J50686" s="26"/>
      <c r="K50686" s="37"/>
    </row>
    <row r="50687" spans="6:11" x14ac:dyDescent="0.25">
      <c r="F50687" s="25"/>
      <c r="G50687" s="27"/>
      <c r="H50687" s="37"/>
      <c r="I50687" s="37"/>
      <c r="J50687" s="26"/>
      <c r="K50687" s="37"/>
    </row>
    <row r="50688" spans="6:11" x14ac:dyDescent="0.25">
      <c r="F50688" s="25"/>
      <c r="G50688" s="27"/>
      <c r="H50688" s="37"/>
      <c r="I50688" s="37"/>
      <c r="J50688" s="26"/>
      <c r="K50688" s="37"/>
    </row>
    <row r="50689" spans="6:11" x14ac:dyDescent="0.25">
      <c r="F50689" s="25"/>
      <c r="G50689" s="27"/>
      <c r="H50689" s="37"/>
      <c r="I50689" s="37"/>
      <c r="J50689" s="26"/>
      <c r="K50689" s="37"/>
    </row>
    <row r="50690" spans="6:11" x14ac:dyDescent="0.25">
      <c r="F50690" s="25"/>
      <c r="G50690" s="27"/>
      <c r="H50690" s="37"/>
      <c r="I50690" s="37"/>
      <c r="J50690" s="26"/>
      <c r="K50690" s="37"/>
    </row>
    <row r="50691" spans="6:11" x14ac:dyDescent="0.25">
      <c r="F50691" s="25"/>
      <c r="G50691" s="27"/>
      <c r="H50691" s="37"/>
      <c r="I50691" s="37"/>
      <c r="J50691" s="26"/>
      <c r="K50691" s="37"/>
    </row>
    <row r="50692" spans="6:11" x14ac:dyDescent="0.25">
      <c r="F50692" s="25"/>
      <c r="G50692" s="27"/>
      <c r="H50692" s="37"/>
      <c r="I50692" s="37"/>
      <c r="J50692" s="26"/>
      <c r="K50692" s="37"/>
    </row>
    <row r="50693" spans="6:11" x14ac:dyDescent="0.25">
      <c r="F50693" s="25"/>
      <c r="G50693" s="27"/>
      <c r="H50693" s="37"/>
      <c r="I50693" s="37"/>
      <c r="J50693" s="26"/>
      <c r="K50693" s="37"/>
    </row>
    <row r="50694" spans="6:11" x14ac:dyDescent="0.25">
      <c r="F50694" s="25"/>
      <c r="G50694" s="27"/>
      <c r="H50694" s="37"/>
      <c r="I50694" s="37"/>
      <c r="J50694" s="26"/>
      <c r="K50694" s="37"/>
    </row>
    <row r="50695" spans="6:11" x14ac:dyDescent="0.25">
      <c r="F50695" s="25"/>
      <c r="G50695" s="27"/>
      <c r="H50695" s="37"/>
      <c r="I50695" s="37"/>
      <c r="J50695" s="26"/>
      <c r="K50695" s="37"/>
    </row>
    <row r="50696" spans="6:11" x14ac:dyDescent="0.25">
      <c r="F50696" s="25"/>
      <c r="G50696" s="27"/>
      <c r="H50696" s="37"/>
      <c r="I50696" s="37"/>
      <c r="J50696" s="26"/>
      <c r="K50696" s="37"/>
    </row>
    <row r="50697" spans="6:11" x14ac:dyDescent="0.25">
      <c r="F50697" s="25"/>
      <c r="G50697" s="27"/>
      <c r="H50697" s="37"/>
      <c r="I50697" s="37"/>
      <c r="J50697" s="26"/>
      <c r="K50697" s="37"/>
    </row>
    <row r="50698" spans="6:11" x14ac:dyDescent="0.25">
      <c r="F50698" s="25"/>
      <c r="G50698" s="27"/>
      <c r="H50698" s="37"/>
      <c r="I50698" s="37"/>
      <c r="J50698" s="26"/>
      <c r="K50698" s="37"/>
    </row>
    <row r="50699" spans="6:11" x14ac:dyDescent="0.25">
      <c r="F50699" s="25"/>
      <c r="G50699" s="27"/>
      <c r="H50699" s="37"/>
      <c r="I50699" s="37"/>
      <c r="J50699" s="26"/>
      <c r="K50699" s="37"/>
    </row>
    <row r="50700" spans="6:11" x14ac:dyDescent="0.25">
      <c r="F50700" s="25"/>
      <c r="G50700" s="27"/>
      <c r="H50700" s="37"/>
      <c r="I50700" s="37"/>
      <c r="J50700" s="26"/>
      <c r="K50700" s="37"/>
    </row>
    <row r="50701" spans="6:11" x14ac:dyDescent="0.25">
      <c r="F50701" s="25"/>
      <c r="G50701" s="27"/>
      <c r="H50701" s="37"/>
      <c r="I50701" s="37"/>
      <c r="J50701" s="26"/>
      <c r="K50701" s="37"/>
    </row>
    <row r="50702" spans="6:11" x14ac:dyDescent="0.25">
      <c r="F50702" s="25"/>
      <c r="G50702" s="27"/>
      <c r="H50702" s="37"/>
      <c r="I50702" s="37"/>
      <c r="J50702" s="26"/>
      <c r="K50702" s="37"/>
    </row>
    <row r="50703" spans="6:11" x14ac:dyDescent="0.25">
      <c r="F50703" s="25"/>
      <c r="G50703" s="27"/>
      <c r="H50703" s="37"/>
      <c r="I50703" s="37"/>
      <c r="J50703" s="26"/>
      <c r="K50703" s="37"/>
    </row>
    <row r="50704" spans="6:11" x14ac:dyDescent="0.25">
      <c r="F50704" s="25"/>
      <c r="G50704" s="27"/>
      <c r="H50704" s="37"/>
      <c r="I50704" s="37"/>
      <c r="J50704" s="26"/>
      <c r="K50704" s="37"/>
    </row>
    <row r="50705" spans="6:11" x14ac:dyDescent="0.25">
      <c r="F50705" s="25"/>
      <c r="G50705" s="27"/>
      <c r="H50705" s="37"/>
      <c r="I50705" s="37"/>
      <c r="J50705" s="26"/>
      <c r="K50705" s="37"/>
    </row>
    <row r="50706" spans="6:11" x14ac:dyDescent="0.25">
      <c r="F50706" s="25"/>
      <c r="G50706" s="27"/>
      <c r="H50706" s="37"/>
      <c r="I50706" s="37"/>
      <c r="J50706" s="26"/>
      <c r="K50706" s="37"/>
    </row>
    <row r="50707" spans="6:11" x14ac:dyDescent="0.25">
      <c r="F50707" s="25"/>
      <c r="G50707" s="27"/>
      <c r="H50707" s="37"/>
      <c r="I50707" s="37"/>
      <c r="J50707" s="26"/>
      <c r="K50707" s="37"/>
    </row>
    <row r="50708" spans="6:11" x14ac:dyDescent="0.25">
      <c r="F50708" s="25"/>
      <c r="G50708" s="27"/>
      <c r="H50708" s="37"/>
      <c r="I50708" s="37"/>
      <c r="J50708" s="26"/>
      <c r="K50708" s="37"/>
    </row>
    <row r="50709" spans="6:11" x14ac:dyDescent="0.25">
      <c r="F50709" s="25"/>
      <c r="G50709" s="27"/>
      <c r="H50709" s="37"/>
      <c r="I50709" s="37"/>
      <c r="J50709" s="26"/>
      <c r="K50709" s="37"/>
    </row>
    <row r="50710" spans="6:11" x14ac:dyDescent="0.25">
      <c r="F50710" s="25"/>
      <c r="G50710" s="27"/>
      <c r="H50710" s="37"/>
      <c r="I50710" s="37"/>
      <c r="J50710" s="26"/>
      <c r="K50710" s="37"/>
    </row>
    <row r="50711" spans="6:11" x14ac:dyDescent="0.25">
      <c r="F50711" s="25"/>
      <c r="G50711" s="27"/>
      <c r="H50711" s="37"/>
      <c r="I50711" s="37"/>
      <c r="J50711" s="26"/>
      <c r="K50711" s="37"/>
    </row>
    <row r="50712" spans="6:11" x14ac:dyDescent="0.25">
      <c r="F50712" s="25"/>
      <c r="G50712" s="27"/>
      <c r="H50712" s="37"/>
      <c r="I50712" s="37"/>
      <c r="J50712" s="26"/>
      <c r="K50712" s="37"/>
    </row>
    <row r="50713" spans="6:11" x14ac:dyDescent="0.25">
      <c r="F50713" s="25"/>
      <c r="G50713" s="27"/>
      <c r="H50713" s="37"/>
      <c r="I50713" s="37"/>
      <c r="J50713" s="26"/>
      <c r="K50713" s="37"/>
    </row>
    <row r="50714" spans="6:11" x14ac:dyDescent="0.25">
      <c r="F50714" s="25"/>
      <c r="G50714" s="27"/>
      <c r="H50714" s="37"/>
      <c r="I50714" s="37"/>
      <c r="J50714" s="26"/>
      <c r="K50714" s="37"/>
    </row>
    <row r="50715" spans="6:11" x14ac:dyDescent="0.25">
      <c r="F50715" s="25"/>
      <c r="G50715" s="27"/>
      <c r="H50715" s="37"/>
      <c r="I50715" s="37"/>
      <c r="J50715" s="26"/>
      <c r="K50715" s="37"/>
    </row>
    <row r="50716" spans="6:11" x14ac:dyDescent="0.25">
      <c r="F50716" s="25"/>
      <c r="G50716" s="27"/>
      <c r="H50716" s="37"/>
      <c r="I50716" s="37"/>
      <c r="J50716" s="26"/>
      <c r="K50716" s="37"/>
    </row>
    <row r="50717" spans="6:11" x14ac:dyDescent="0.25">
      <c r="F50717" s="25"/>
      <c r="G50717" s="27"/>
      <c r="H50717" s="37"/>
      <c r="I50717" s="37"/>
      <c r="J50717" s="26"/>
      <c r="K50717" s="37"/>
    </row>
    <row r="50718" spans="6:11" x14ac:dyDescent="0.25">
      <c r="F50718" s="25"/>
      <c r="G50718" s="27"/>
      <c r="H50718" s="37"/>
      <c r="I50718" s="37"/>
      <c r="J50718" s="26"/>
      <c r="K50718" s="37"/>
    </row>
    <row r="50719" spans="6:11" x14ac:dyDescent="0.25">
      <c r="F50719" s="25"/>
      <c r="G50719" s="27"/>
      <c r="H50719" s="37"/>
      <c r="I50719" s="37"/>
      <c r="J50719" s="26"/>
      <c r="K50719" s="37"/>
    </row>
    <row r="50720" spans="6:11" x14ac:dyDescent="0.25">
      <c r="F50720" s="25"/>
      <c r="G50720" s="27"/>
      <c r="H50720" s="37"/>
      <c r="I50720" s="37"/>
      <c r="J50720" s="26"/>
      <c r="K50720" s="37"/>
    </row>
    <row r="50721" spans="6:11" x14ac:dyDescent="0.25">
      <c r="F50721" s="25"/>
      <c r="G50721" s="27"/>
      <c r="H50721" s="37"/>
      <c r="I50721" s="37"/>
      <c r="J50721" s="26"/>
      <c r="K50721" s="37"/>
    </row>
    <row r="50722" spans="6:11" x14ac:dyDescent="0.25">
      <c r="F50722" s="25"/>
      <c r="G50722" s="27"/>
      <c r="H50722" s="37"/>
      <c r="I50722" s="37"/>
      <c r="J50722" s="26"/>
      <c r="K50722" s="37"/>
    </row>
    <row r="50723" spans="6:11" x14ac:dyDescent="0.25">
      <c r="F50723" s="25"/>
      <c r="G50723" s="27"/>
      <c r="H50723" s="37"/>
      <c r="I50723" s="37"/>
      <c r="J50723" s="26"/>
      <c r="K50723" s="37"/>
    </row>
    <row r="50724" spans="6:11" x14ac:dyDescent="0.25">
      <c r="F50724" s="25"/>
      <c r="G50724" s="27"/>
      <c r="H50724" s="37"/>
      <c r="I50724" s="37"/>
      <c r="J50724" s="26"/>
      <c r="K50724" s="37"/>
    </row>
    <row r="50725" spans="6:11" x14ac:dyDescent="0.25">
      <c r="F50725" s="25"/>
      <c r="G50725" s="27"/>
      <c r="H50725" s="37"/>
      <c r="I50725" s="37"/>
      <c r="J50725" s="26"/>
      <c r="K50725" s="37"/>
    </row>
    <row r="50726" spans="6:11" x14ac:dyDescent="0.25">
      <c r="F50726" s="25"/>
      <c r="G50726" s="27"/>
      <c r="H50726" s="37"/>
      <c r="I50726" s="37"/>
      <c r="J50726" s="26"/>
      <c r="K50726" s="37"/>
    </row>
    <row r="50727" spans="6:11" x14ac:dyDescent="0.25">
      <c r="F50727" s="25"/>
      <c r="G50727" s="27"/>
      <c r="H50727" s="37"/>
      <c r="I50727" s="37"/>
      <c r="J50727" s="26"/>
      <c r="K50727" s="37"/>
    </row>
    <row r="50728" spans="6:11" x14ac:dyDescent="0.25">
      <c r="F50728" s="25"/>
      <c r="G50728" s="27"/>
      <c r="H50728" s="37"/>
      <c r="I50728" s="37"/>
      <c r="J50728" s="26"/>
      <c r="K50728" s="37"/>
    </row>
    <row r="50729" spans="6:11" x14ac:dyDescent="0.25">
      <c r="F50729" s="25"/>
      <c r="G50729" s="27"/>
      <c r="H50729" s="37"/>
      <c r="I50729" s="37"/>
      <c r="J50729" s="26"/>
      <c r="K50729" s="37"/>
    </row>
    <row r="50730" spans="6:11" x14ac:dyDescent="0.25">
      <c r="F50730" s="25"/>
      <c r="G50730" s="27"/>
      <c r="H50730" s="37"/>
      <c r="I50730" s="37"/>
      <c r="J50730" s="26"/>
      <c r="K50730" s="37"/>
    </row>
    <row r="50731" spans="6:11" x14ac:dyDescent="0.25">
      <c r="F50731" s="25"/>
      <c r="G50731" s="27"/>
      <c r="H50731" s="37"/>
      <c r="I50731" s="37"/>
      <c r="J50731" s="26"/>
      <c r="K50731" s="37"/>
    </row>
    <row r="50732" spans="6:11" x14ac:dyDescent="0.25">
      <c r="F50732" s="25"/>
      <c r="G50732" s="27"/>
      <c r="H50732" s="37"/>
      <c r="I50732" s="37"/>
      <c r="J50732" s="26"/>
      <c r="K50732" s="37"/>
    </row>
    <row r="50733" spans="6:11" x14ac:dyDescent="0.25">
      <c r="F50733" s="25"/>
      <c r="G50733" s="27"/>
      <c r="H50733" s="37"/>
      <c r="I50733" s="37"/>
      <c r="J50733" s="26"/>
      <c r="K50733" s="37"/>
    </row>
    <row r="50734" spans="6:11" x14ac:dyDescent="0.25">
      <c r="F50734" s="25"/>
      <c r="G50734" s="27"/>
      <c r="H50734" s="37"/>
      <c r="I50734" s="37"/>
      <c r="J50734" s="26"/>
      <c r="K50734" s="37"/>
    </row>
    <row r="50735" spans="6:11" x14ac:dyDescent="0.25">
      <c r="F50735" s="25"/>
      <c r="G50735" s="27"/>
      <c r="H50735" s="37"/>
      <c r="I50735" s="37"/>
      <c r="J50735" s="26"/>
      <c r="K50735" s="37"/>
    </row>
    <row r="50736" spans="6:11" x14ac:dyDescent="0.25">
      <c r="F50736" s="25"/>
      <c r="G50736" s="27"/>
      <c r="H50736" s="37"/>
      <c r="I50736" s="37"/>
      <c r="J50736" s="26"/>
      <c r="K50736" s="37"/>
    </row>
    <row r="50737" spans="6:11" x14ac:dyDescent="0.25">
      <c r="F50737" s="25"/>
      <c r="G50737" s="27"/>
      <c r="H50737" s="37"/>
      <c r="I50737" s="37"/>
      <c r="J50737" s="26"/>
      <c r="K50737" s="37"/>
    </row>
    <row r="50738" spans="6:11" x14ac:dyDescent="0.25">
      <c r="F50738" s="25"/>
      <c r="G50738" s="27"/>
      <c r="H50738" s="37"/>
      <c r="I50738" s="37"/>
      <c r="J50738" s="26"/>
      <c r="K50738" s="37"/>
    </row>
    <row r="50739" spans="6:11" x14ac:dyDescent="0.25">
      <c r="F50739" s="25"/>
      <c r="G50739" s="27"/>
      <c r="H50739" s="37"/>
      <c r="I50739" s="37"/>
      <c r="J50739" s="26"/>
      <c r="K50739" s="37"/>
    </row>
    <row r="50740" spans="6:11" x14ac:dyDescent="0.25">
      <c r="F50740" s="25"/>
      <c r="G50740" s="27"/>
      <c r="H50740" s="37"/>
      <c r="I50740" s="37"/>
      <c r="J50740" s="26"/>
      <c r="K50740" s="37"/>
    </row>
    <row r="50741" spans="6:11" x14ac:dyDescent="0.25">
      <c r="F50741" s="25"/>
      <c r="G50741" s="27"/>
      <c r="H50741" s="37"/>
      <c r="I50741" s="37"/>
      <c r="J50741" s="26"/>
      <c r="K50741" s="37"/>
    </row>
    <row r="50742" spans="6:11" x14ac:dyDescent="0.25">
      <c r="F50742" s="25"/>
      <c r="G50742" s="27"/>
      <c r="H50742" s="37"/>
      <c r="I50742" s="37"/>
      <c r="J50742" s="26"/>
      <c r="K50742" s="37"/>
    </row>
    <row r="50743" spans="6:11" x14ac:dyDescent="0.25">
      <c r="F50743" s="25"/>
      <c r="G50743" s="27"/>
      <c r="H50743" s="37"/>
      <c r="I50743" s="37"/>
      <c r="J50743" s="26"/>
      <c r="K50743" s="37"/>
    </row>
    <row r="50744" spans="6:11" x14ac:dyDescent="0.25">
      <c r="F50744" s="25"/>
      <c r="G50744" s="27"/>
      <c r="H50744" s="37"/>
      <c r="I50744" s="37"/>
      <c r="J50744" s="26"/>
      <c r="K50744" s="37"/>
    </row>
    <row r="50745" spans="6:11" x14ac:dyDescent="0.25">
      <c r="F50745" s="25"/>
      <c r="G50745" s="27"/>
      <c r="H50745" s="37"/>
      <c r="I50745" s="37"/>
      <c r="J50745" s="26"/>
      <c r="K50745" s="37"/>
    </row>
    <row r="50746" spans="6:11" x14ac:dyDescent="0.25">
      <c r="F50746" s="25"/>
      <c r="G50746" s="27"/>
      <c r="H50746" s="37"/>
      <c r="I50746" s="37"/>
      <c r="J50746" s="26"/>
      <c r="K50746" s="37"/>
    </row>
    <row r="50747" spans="6:11" x14ac:dyDescent="0.25">
      <c r="F50747" s="25"/>
      <c r="G50747" s="27"/>
      <c r="H50747" s="37"/>
      <c r="I50747" s="37"/>
      <c r="J50747" s="26"/>
      <c r="K50747" s="37"/>
    </row>
    <row r="50748" spans="6:11" x14ac:dyDescent="0.25">
      <c r="F50748" s="25"/>
      <c r="G50748" s="27"/>
      <c r="H50748" s="37"/>
      <c r="I50748" s="37"/>
      <c r="J50748" s="26"/>
      <c r="K50748" s="37"/>
    </row>
    <row r="50749" spans="6:11" x14ac:dyDescent="0.25">
      <c r="F50749" s="25"/>
      <c r="G50749" s="27"/>
      <c r="H50749" s="37"/>
      <c r="I50749" s="37"/>
      <c r="J50749" s="26"/>
      <c r="K50749" s="37"/>
    </row>
    <row r="50750" spans="6:11" x14ac:dyDescent="0.25">
      <c r="F50750" s="25"/>
      <c r="G50750" s="27"/>
      <c r="H50750" s="37"/>
      <c r="I50750" s="37"/>
      <c r="J50750" s="26"/>
      <c r="K50750" s="37"/>
    </row>
    <row r="50751" spans="6:11" x14ac:dyDescent="0.25">
      <c r="F50751" s="25"/>
      <c r="G50751" s="27"/>
      <c r="H50751" s="37"/>
      <c r="I50751" s="37"/>
      <c r="J50751" s="26"/>
      <c r="K50751" s="37"/>
    </row>
    <row r="50752" spans="6:11" x14ac:dyDescent="0.25">
      <c r="F50752" s="25"/>
      <c r="G50752" s="27"/>
      <c r="H50752" s="37"/>
      <c r="I50752" s="37"/>
      <c r="J50752" s="26"/>
      <c r="K50752" s="37"/>
    </row>
    <row r="50753" spans="6:11" x14ac:dyDescent="0.25">
      <c r="F50753" s="25"/>
      <c r="G50753" s="27"/>
      <c r="H50753" s="37"/>
      <c r="I50753" s="37"/>
      <c r="J50753" s="26"/>
      <c r="K50753" s="37"/>
    </row>
    <row r="50754" spans="6:11" x14ac:dyDescent="0.25">
      <c r="F50754" s="25"/>
      <c r="G50754" s="27"/>
      <c r="H50754" s="37"/>
      <c r="I50754" s="37"/>
      <c r="J50754" s="26"/>
      <c r="K50754" s="37"/>
    </row>
    <row r="50755" spans="6:11" x14ac:dyDescent="0.25">
      <c r="F50755" s="25"/>
      <c r="G50755" s="27"/>
      <c r="H50755" s="37"/>
      <c r="I50755" s="37"/>
      <c r="J50755" s="26"/>
      <c r="K50755" s="37"/>
    </row>
    <row r="50756" spans="6:11" x14ac:dyDescent="0.25">
      <c r="F50756" s="25"/>
      <c r="G50756" s="27"/>
      <c r="H50756" s="37"/>
      <c r="I50756" s="37"/>
      <c r="J50756" s="26"/>
      <c r="K50756" s="37"/>
    </row>
    <row r="50757" spans="6:11" x14ac:dyDescent="0.25">
      <c r="F50757" s="25"/>
      <c r="G50757" s="27"/>
      <c r="H50757" s="37"/>
      <c r="I50757" s="37"/>
      <c r="J50757" s="26"/>
      <c r="K50757" s="37"/>
    </row>
    <row r="50758" spans="6:11" x14ac:dyDescent="0.25">
      <c r="F50758" s="25"/>
      <c r="G50758" s="27"/>
      <c r="H50758" s="37"/>
      <c r="I50758" s="37"/>
      <c r="J50758" s="26"/>
      <c r="K50758" s="37"/>
    </row>
    <row r="50759" spans="6:11" x14ac:dyDescent="0.25">
      <c r="F50759" s="25"/>
      <c r="G50759" s="27"/>
      <c r="H50759" s="37"/>
      <c r="I50759" s="37"/>
      <c r="J50759" s="26"/>
      <c r="K50759" s="37"/>
    </row>
    <row r="50760" spans="6:11" x14ac:dyDescent="0.25">
      <c r="F50760" s="25"/>
      <c r="G50760" s="27"/>
      <c r="H50760" s="37"/>
      <c r="I50760" s="37"/>
      <c r="J50760" s="26"/>
      <c r="K50760" s="37"/>
    </row>
    <row r="50761" spans="6:11" x14ac:dyDescent="0.25">
      <c r="F50761" s="25"/>
      <c r="G50761" s="27"/>
      <c r="H50761" s="37"/>
      <c r="I50761" s="37"/>
      <c r="J50761" s="26"/>
      <c r="K50761" s="37"/>
    </row>
    <row r="50762" spans="6:11" x14ac:dyDescent="0.25">
      <c r="F50762" s="25"/>
      <c r="G50762" s="27"/>
      <c r="H50762" s="37"/>
      <c r="I50762" s="37"/>
      <c r="J50762" s="26"/>
      <c r="K50762" s="37"/>
    </row>
    <row r="50763" spans="6:11" x14ac:dyDescent="0.25">
      <c r="F50763" s="25"/>
      <c r="G50763" s="27"/>
      <c r="H50763" s="37"/>
      <c r="I50763" s="37"/>
      <c r="J50763" s="26"/>
      <c r="K50763" s="37"/>
    </row>
    <row r="50764" spans="6:11" x14ac:dyDescent="0.25">
      <c r="F50764" s="25"/>
      <c r="G50764" s="27"/>
      <c r="H50764" s="37"/>
      <c r="I50764" s="37"/>
      <c r="J50764" s="26"/>
      <c r="K50764" s="37"/>
    </row>
    <row r="50765" spans="6:11" x14ac:dyDescent="0.25">
      <c r="F50765" s="25"/>
      <c r="G50765" s="27"/>
      <c r="H50765" s="37"/>
      <c r="I50765" s="37"/>
      <c r="J50765" s="26"/>
      <c r="K50765" s="37"/>
    </row>
    <row r="50766" spans="6:11" x14ac:dyDescent="0.25">
      <c r="F50766" s="25"/>
      <c r="G50766" s="27"/>
      <c r="H50766" s="37"/>
      <c r="I50766" s="37"/>
      <c r="J50766" s="26"/>
      <c r="K50766" s="37"/>
    </row>
    <row r="50767" spans="6:11" x14ac:dyDescent="0.25">
      <c r="F50767" s="25"/>
      <c r="G50767" s="27"/>
      <c r="H50767" s="37"/>
      <c r="I50767" s="37"/>
      <c r="J50767" s="26"/>
      <c r="K50767" s="37"/>
    </row>
    <row r="50768" spans="6:11" x14ac:dyDescent="0.25">
      <c r="F50768" s="25"/>
      <c r="G50768" s="27"/>
      <c r="H50768" s="37"/>
      <c r="I50768" s="37"/>
      <c r="J50768" s="26"/>
      <c r="K50768" s="37"/>
    </row>
    <row r="50769" spans="6:11" x14ac:dyDescent="0.25">
      <c r="F50769" s="25"/>
      <c r="G50769" s="27"/>
      <c r="H50769" s="37"/>
      <c r="I50769" s="37"/>
      <c r="J50769" s="26"/>
      <c r="K50769" s="37"/>
    </row>
    <row r="50770" spans="6:11" x14ac:dyDescent="0.25">
      <c r="F50770" s="25"/>
      <c r="G50770" s="27"/>
      <c r="H50770" s="37"/>
      <c r="I50770" s="37"/>
      <c r="J50770" s="26"/>
      <c r="K50770" s="37"/>
    </row>
    <row r="50771" spans="6:11" x14ac:dyDescent="0.25">
      <c r="F50771" s="25"/>
      <c r="G50771" s="27"/>
      <c r="H50771" s="37"/>
      <c r="I50771" s="37"/>
      <c r="J50771" s="26"/>
      <c r="K50771" s="37"/>
    </row>
    <row r="50772" spans="6:11" x14ac:dyDescent="0.25">
      <c r="F50772" s="25"/>
      <c r="G50772" s="27"/>
      <c r="H50772" s="37"/>
      <c r="I50772" s="37"/>
      <c r="J50772" s="26"/>
      <c r="K50772" s="37"/>
    </row>
    <row r="50773" spans="6:11" x14ac:dyDescent="0.25">
      <c r="F50773" s="25"/>
      <c r="G50773" s="27"/>
      <c r="H50773" s="37"/>
      <c r="I50773" s="37"/>
      <c r="J50773" s="26"/>
      <c r="K50773" s="37"/>
    </row>
    <row r="50774" spans="6:11" x14ac:dyDescent="0.25">
      <c r="F50774" s="25"/>
      <c r="G50774" s="27"/>
      <c r="H50774" s="37"/>
      <c r="I50774" s="37"/>
      <c r="J50774" s="26"/>
      <c r="K50774" s="37"/>
    </row>
    <row r="50775" spans="6:11" x14ac:dyDescent="0.25">
      <c r="F50775" s="25"/>
      <c r="G50775" s="27"/>
      <c r="H50775" s="37"/>
      <c r="I50775" s="37"/>
      <c r="J50775" s="26"/>
      <c r="K50775" s="37"/>
    </row>
    <row r="50776" spans="6:11" x14ac:dyDescent="0.25">
      <c r="F50776" s="25"/>
      <c r="G50776" s="27"/>
      <c r="H50776" s="37"/>
      <c r="I50776" s="37"/>
      <c r="J50776" s="26"/>
      <c r="K50776" s="37"/>
    </row>
    <row r="50777" spans="6:11" x14ac:dyDescent="0.25">
      <c r="F50777" s="25"/>
      <c r="G50777" s="27"/>
      <c r="H50777" s="37"/>
      <c r="I50777" s="37"/>
      <c r="J50777" s="26"/>
      <c r="K50777" s="37"/>
    </row>
    <row r="50778" spans="6:11" x14ac:dyDescent="0.25">
      <c r="F50778" s="25"/>
      <c r="G50778" s="27"/>
      <c r="H50778" s="37"/>
      <c r="I50778" s="37"/>
      <c r="J50778" s="26"/>
      <c r="K50778" s="37"/>
    </row>
    <row r="50779" spans="6:11" x14ac:dyDescent="0.25">
      <c r="F50779" s="25"/>
      <c r="G50779" s="27"/>
      <c r="H50779" s="37"/>
      <c r="I50779" s="37"/>
      <c r="J50779" s="26"/>
      <c r="K50779" s="37"/>
    </row>
    <row r="50780" spans="6:11" x14ac:dyDescent="0.25">
      <c r="F50780" s="25"/>
      <c r="G50780" s="27"/>
      <c r="H50780" s="37"/>
      <c r="I50780" s="37"/>
      <c r="J50780" s="26"/>
      <c r="K50780" s="37"/>
    </row>
    <row r="50781" spans="6:11" x14ac:dyDescent="0.25">
      <c r="F50781" s="25"/>
      <c r="G50781" s="27"/>
      <c r="H50781" s="37"/>
      <c r="I50781" s="37"/>
      <c r="J50781" s="26"/>
      <c r="K50781" s="37"/>
    </row>
    <row r="50782" spans="6:11" x14ac:dyDescent="0.25">
      <c r="F50782" s="25"/>
      <c r="G50782" s="27"/>
      <c r="H50782" s="37"/>
      <c r="I50782" s="37"/>
      <c r="J50782" s="26"/>
      <c r="K50782" s="37"/>
    </row>
    <row r="50783" spans="6:11" x14ac:dyDescent="0.25">
      <c r="F50783" s="25"/>
      <c r="G50783" s="27"/>
      <c r="H50783" s="37"/>
      <c r="I50783" s="37"/>
      <c r="J50783" s="26"/>
      <c r="K50783" s="37"/>
    </row>
    <row r="50784" spans="6:11" x14ac:dyDescent="0.25">
      <c r="F50784" s="25"/>
      <c r="G50784" s="27"/>
      <c r="H50784" s="37"/>
      <c r="I50784" s="37"/>
      <c r="J50784" s="26"/>
      <c r="K50784" s="37"/>
    </row>
    <row r="50785" spans="6:11" x14ac:dyDescent="0.25">
      <c r="F50785" s="25"/>
      <c r="G50785" s="27"/>
      <c r="H50785" s="37"/>
      <c r="I50785" s="37"/>
      <c r="J50785" s="26"/>
      <c r="K50785" s="37"/>
    </row>
    <row r="50786" spans="6:11" x14ac:dyDescent="0.25">
      <c r="F50786" s="25"/>
      <c r="G50786" s="27"/>
      <c r="H50786" s="37"/>
      <c r="I50786" s="37"/>
      <c r="J50786" s="26"/>
      <c r="K50786" s="37"/>
    </row>
    <row r="50787" spans="6:11" x14ac:dyDescent="0.25">
      <c r="F50787" s="25"/>
      <c r="G50787" s="27"/>
      <c r="H50787" s="37"/>
      <c r="I50787" s="37"/>
      <c r="J50787" s="26"/>
      <c r="K50787" s="37"/>
    </row>
    <row r="50788" spans="6:11" x14ac:dyDescent="0.25">
      <c r="F50788" s="25"/>
      <c r="G50788" s="27"/>
      <c r="H50788" s="37"/>
      <c r="I50788" s="37"/>
      <c r="J50788" s="26"/>
      <c r="K50788" s="37"/>
    </row>
    <row r="50789" spans="6:11" x14ac:dyDescent="0.25">
      <c r="F50789" s="25"/>
      <c r="G50789" s="27"/>
      <c r="H50789" s="37"/>
      <c r="I50789" s="37"/>
      <c r="J50789" s="26"/>
      <c r="K50789" s="37"/>
    </row>
    <row r="50790" spans="6:11" x14ac:dyDescent="0.25">
      <c r="F50790" s="25"/>
      <c r="G50790" s="27"/>
      <c r="H50790" s="37"/>
      <c r="I50790" s="37"/>
      <c r="J50790" s="26"/>
      <c r="K50790" s="37"/>
    </row>
    <row r="50791" spans="6:11" x14ac:dyDescent="0.25">
      <c r="F50791" s="25"/>
      <c r="G50791" s="27"/>
      <c r="H50791" s="37"/>
      <c r="I50791" s="37"/>
      <c r="J50791" s="26"/>
      <c r="K50791" s="37"/>
    </row>
    <row r="50792" spans="6:11" x14ac:dyDescent="0.25">
      <c r="F50792" s="25"/>
      <c r="G50792" s="27"/>
      <c r="H50792" s="37"/>
      <c r="I50792" s="37"/>
      <c r="J50792" s="26"/>
      <c r="K50792" s="37"/>
    </row>
    <row r="50793" spans="6:11" x14ac:dyDescent="0.25">
      <c r="F50793" s="25"/>
      <c r="G50793" s="27"/>
      <c r="H50793" s="37"/>
      <c r="I50793" s="37"/>
      <c r="J50793" s="26"/>
      <c r="K50793" s="37"/>
    </row>
    <row r="50794" spans="6:11" x14ac:dyDescent="0.25">
      <c r="F50794" s="25"/>
      <c r="G50794" s="27"/>
      <c r="H50794" s="37"/>
      <c r="I50794" s="37"/>
      <c r="J50794" s="26"/>
      <c r="K50794" s="37"/>
    </row>
    <row r="50795" spans="6:11" x14ac:dyDescent="0.25">
      <c r="F50795" s="25"/>
      <c r="G50795" s="27"/>
      <c r="H50795" s="37"/>
      <c r="I50795" s="37"/>
      <c r="J50795" s="26"/>
      <c r="K50795" s="37"/>
    </row>
    <row r="50796" spans="6:11" x14ac:dyDescent="0.25">
      <c r="F50796" s="25"/>
      <c r="G50796" s="27"/>
      <c r="H50796" s="37"/>
      <c r="I50796" s="37"/>
      <c r="J50796" s="26"/>
      <c r="K50796" s="37"/>
    </row>
    <row r="50797" spans="6:11" x14ac:dyDescent="0.25">
      <c r="F50797" s="25"/>
      <c r="G50797" s="27"/>
      <c r="H50797" s="37"/>
      <c r="I50797" s="37"/>
      <c r="J50797" s="26"/>
      <c r="K50797" s="37"/>
    </row>
    <row r="50798" spans="6:11" x14ac:dyDescent="0.25">
      <c r="F50798" s="25"/>
      <c r="G50798" s="27"/>
      <c r="H50798" s="37"/>
      <c r="I50798" s="37"/>
      <c r="J50798" s="26"/>
      <c r="K50798" s="37"/>
    </row>
    <row r="50799" spans="6:11" x14ac:dyDescent="0.25">
      <c r="F50799" s="25"/>
      <c r="G50799" s="27"/>
      <c r="H50799" s="37"/>
      <c r="I50799" s="37"/>
      <c r="J50799" s="26"/>
      <c r="K50799" s="37"/>
    </row>
    <row r="50800" spans="6:11" x14ac:dyDescent="0.25">
      <c r="F50800" s="25"/>
      <c r="G50800" s="27"/>
      <c r="H50800" s="37"/>
      <c r="I50800" s="37"/>
      <c r="J50800" s="26"/>
      <c r="K50800" s="37"/>
    </row>
    <row r="50801" spans="6:11" x14ac:dyDescent="0.25">
      <c r="F50801" s="25"/>
      <c r="G50801" s="27"/>
      <c r="H50801" s="37"/>
      <c r="I50801" s="37"/>
      <c r="J50801" s="26"/>
      <c r="K50801" s="37"/>
    </row>
    <row r="50802" spans="6:11" x14ac:dyDescent="0.25">
      <c r="F50802" s="25"/>
      <c r="G50802" s="27"/>
      <c r="H50802" s="37"/>
      <c r="I50802" s="37"/>
      <c r="J50802" s="26"/>
      <c r="K50802" s="37"/>
    </row>
    <row r="50803" spans="6:11" x14ac:dyDescent="0.25">
      <c r="F50803" s="25"/>
      <c r="G50803" s="27"/>
      <c r="H50803" s="37"/>
      <c r="I50803" s="37"/>
      <c r="J50803" s="26"/>
      <c r="K50803" s="37"/>
    </row>
    <row r="50804" spans="6:11" x14ac:dyDescent="0.25">
      <c r="F50804" s="25"/>
      <c r="G50804" s="27"/>
      <c r="H50804" s="37"/>
      <c r="I50804" s="37"/>
      <c r="J50804" s="26"/>
      <c r="K50804" s="37"/>
    </row>
    <row r="50805" spans="6:11" x14ac:dyDescent="0.25">
      <c r="F50805" s="25"/>
      <c r="G50805" s="27"/>
      <c r="H50805" s="37"/>
      <c r="I50805" s="37"/>
      <c r="J50805" s="26"/>
      <c r="K50805" s="37"/>
    </row>
    <row r="50806" spans="6:11" x14ac:dyDescent="0.25">
      <c r="F50806" s="25"/>
      <c r="G50806" s="27"/>
      <c r="H50806" s="37"/>
      <c r="I50806" s="37"/>
      <c r="J50806" s="26"/>
      <c r="K50806" s="37"/>
    </row>
    <row r="50807" spans="6:11" x14ac:dyDescent="0.25">
      <c r="F50807" s="25"/>
      <c r="G50807" s="27"/>
      <c r="H50807" s="37"/>
      <c r="I50807" s="37"/>
      <c r="J50807" s="26"/>
      <c r="K50807" s="37"/>
    </row>
    <row r="50808" spans="6:11" x14ac:dyDescent="0.25">
      <c r="F50808" s="25"/>
      <c r="G50808" s="27"/>
      <c r="H50808" s="37"/>
      <c r="I50808" s="37"/>
      <c r="J50808" s="26"/>
      <c r="K50808" s="37"/>
    </row>
    <row r="50809" spans="6:11" x14ac:dyDescent="0.25">
      <c r="F50809" s="25"/>
      <c r="G50809" s="27"/>
      <c r="H50809" s="37"/>
      <c r="I50809" s="37"/>
      <c r="J50809" s="26"/>
      <c r="K50809" s="37"/>
    </row>
    <row r="50810" spans="6:11" x14ac:dyDescent="0.25">
      <c r="F50810" s="25"/>
      <c r="G50810" s="27"/>
      <c r="H50810" s="37"/>
      <c r="I50810" s="37"/>
      <c r="J50810" s="26"/>
      <c r="K50810" s="37"/>
    </row>
    <row r="50811" spans="6:11" x14ac:dyDescent="0.25">
      <c r="F50811" s="25"/>
      <c r="G50811" s="27"/>
      <c r="H50811" s="37"/>
      <c r="I50811" s="37"/>
      <c r="J50811" s="26"/>
      <c r="K50811" s="37"/>
    </row>
    <row r="50812" spans="6:11" x14ac:dyDescent="0.25">
      <c r="F50812" s="25"/>
      <c r="G50812" s="27"/>
      <c r="H50812" s="37"/>
      <c r="I50812" s="37"/>
      <c r="J50812" s="26"/>
      <c r="K50812" s="37"/>
    </row>
    <row r="50813" spans="6:11" x14ac:dyDescent="0.25">
      <c r="F50813" s="25"/>
      <c r="G50813" s="27"/>
      <c r="H50813" s="37"/>
      <c r="I50813" s="37"/>
      <c r="J50813" s="26"/>
      <c r="K50813" s="37"/>
    </row>
    <row r="50814" spans="6:11" x14ac:dyDescent="0.25">
      <c r="F50814" s="25"/>
      <c r="G50814" s="27"/>
      <c r="H50814" s="37"/>
      <c r="I50814" s="37"/>
      <c r="J50814" s="26"/>
      <c r="K50814" s="37"/>
    </row>
    <row r="50815" spans="6:11" x14ac:dyDescent="0.25">
      <c r="F50815" s="25"/>
      <c r="G50815" s="27"/>
      <c r="H50815" s="37"/>
      <c r="I50815" s="37"/>
      <c r="J50815" s="26"/>
      <c r="K50815" s="37"/>
    </row>
    <row r="50816" spans="6:11" x14ac:dyDescent="0.25">
      <c r="F50816" s="25"/>
      <c r="G50816" s="27"/>
      <c r="H50816" s="37"/>
      <c r="I50816" s="37"/>
      <c r="J50816" s="26"/>
      <c r="K50816" s="37"/>
    </row>
    <row r="50817" spans="6:11" x14ac:dyDescent="0.25">
      <c r="F50817" s="25"/>
      <c r="G50817" s="27"/>
      <c r="H50817" s="37"/>
      <c r="I50817" s="37"/>
      <c r="J50817" s="26"/>
      <c r="K50817" s="37"/>
    </row>
    <row r="50818" spans="6:11" x14ac:dyDescent="0.25">
      <c r="F50818" s="25"/>
      <c r="G50818" s="27"/>
      <c r="H50818" s="37"/>
      <c r="I50818" s="37"/>
      <c r="J50818" s="26"/>
      <c r="K50818" s="37"/>
    </row>
    <row r="50819" spans="6:11" x14ac:dyDescent="0.25">
      <c r="F50819" s="25"/>
      <c r="G50819" s="27"/>
      <c r="H50819" s="37"/>
      <c r="I50819" s="37"/>
      <c r="J50819" s="26"/>
      <c r="K50819" s="37"/>
    </row>
    <row r="50820" spans="6:11" x14ac:dyDescent="0.25">
      <c r="F50820" s="25"/>
      <c r="G50820" s="27"/>
      <c r="H50820" s="37"/>
      <c r="I50820" s="37"/>
      <c r="J50820" s="26"/>
      <c r="K50820" s="37"/>
    </row>
    <row r="50821" spans="6:11" x14ac:dyDescent="0.25">
      <c r="F50821" s="25"/>
      <c r="G50821" s="27"/>
      <c r="H50821" s="37"/>
      <c r="I50821" s="37"/>
      <c r="J50821" s="26"/>
      <c r="K50821" s="37"/>
    </row>
    <row r="50822" spans="6:11" x14ac:dyDescent="0.25">
      <c r="F50822" s="25"/>
      <c r="G50822" s="27"/>
      <c r="H50822" s="37"/>
      <c r="I50822" s="37"/>
      <c r="J50822" s="26"/>
      <c r="K50822" s="37"/>
    </row>
    <row r="50823" spans="6:11" x14ac:dyDescent="0.25">
      <c r="F50823" s="25"/>
      <c r="G50823" s="27"/>
      <c r="H50823" s="37"/>
      <c r="I50823" s="37"/>
      <c r="J50823" s="26"/>
      <c r="K50823" s="37"/>
    </row>
    <row r="50824" spans="6:11" x14ac:dyDescent="0.25">
      <c r="F50824" s="25"/>
      <c r="G50824" s="27"/>
      <c r="H50824" s="37"/>
      <c r="I50824" s="37"/>
      <c r="J50824" s="26"/>
      <c r="K50824" s="37"/>
    </row>
    <row r="50825" spans="6:11" x14ac:dyDescent="0.25">
      <c r="F50825" s="25"/>
      <c r="G50825" s="27"/>
      <c r="H50825" s="37"/>
      <c r="I50825" s="37"/>
      <c r="J50825" s="26"/>
      <c r="K50825" s="37"/>
    </row>
    <row r="50826" spans="6:11" x14ac:dyDescent="0.25">
      <c r="F50826" s="25"/>
      <c r="G50826" s="27"/>
      <c r="H50826" s="37"/>
      <c r="I50826" s="37"/>
      <c r="J50826" s="26"/>
      <c r="K50826" s="37"/>
    </row>
    <row r="50827" spans="6:11" x14ac:dyDescent="0.25">
      <c r="F50827" s="25"/>
      <c r="G50827" s="27"/>
      <c r="H50827" s="37"/>
      <c r="I50827" s="37"/>
      <c r="J50827" s="26"/>
      <c r="K50827" s="37"/>
    </row>
    <row r="50828" spans="6:11" x14ac:dyDescent="0.25">
      <c r="F50828" s="25"/>
      <c r="G50828" s="27"/>
      <c r="H50828" s="37"/>
      <c r="I50828" s="37"/>
      <c r="J50828" s="26"/>
      <c r="K50828" s="37"/>
    </row>
    <row r="50829" spans="6:11" x14ac:dyDescent="0.25">
      <c r="F50829" s="25"/>
      <c r="G50829" s="27"/>
      <c r="H50829" s="37"/>
      <c r="I50829" s="37"/>
      <c r="J50829" s="26"/>
      <c r="K50829" s="37"/>
    </row>
    <row r="50830" spans="6:11" x14ac:dyDescent="0.25">
      <c r="F50830" s="25"/>
      <c r="G50830" s="27"/>
      <c r="H50830" s="37"/>
      <c r="I50830" s="37"/>
      <c r="J50830" s="26"/>
      <c r="K50830" s="37"/>
    </row>
    <row r="50831" spans="6:11" x14ac:dyDescent="0.25">
      <c r="F50831" s="25"/>
      <c r="G50831" s="27"/>
      <c r="H50831" s="37"/>
      <c r="I50831" s="37"/>
      <c r="J50831" s="26"/>
      <c r="K50831" s="37"/>
    </row>
    <row r="50832" spans="6:11" x14ac:dyDescent="0.25">
      <c r="F50832" s="25"/>
      <c r="G50832" s="27"/>
      <c r="H50832" s="37"/>
      <c r="I50832" s="37"/>
      <c r="J50832" s="26"/>
      <c r="K50832" s="37"/>
    </row>
    <row r="50833" spans="6:11" x14ac:dyDescent="0.25">
      <c r="F50833" s="25"/>
      <c r="G50833" s="27"/>
      <c r="H50833" s="37"/>
      <c r="I50833" s="37"/>
      <c r="J50833" s="26"/>
      <c r="K50833" s="37"/>
    </row>
    <row r="50834" spans="6:11" x14ac:dyDescent="0.25">
      <c r="F50834" s="25"/>
      <c r="G50834" s="27"/>
      <c r="H50834" s="37"/>
      <c r="I50834" s="37"/>
      <c r="J50834" s="26"/>
      <c r="K50834" s="37"/>
    </row>
    <row r="50835" spans="6:11" x14ac:dyDescent="0.25">
      <c r="F50835" s="25"/>
      <c r="G50835" s="27"/>
      <c r="H50835" s="37"/>
      <c r="I50835" s="37"/>
      <c r="J50835" s="26"/>
      <c r="K50835" s="37"/>
    </row>
    <row r="50836" spans="6:11" x14ac:dyDescent="0.25">
      <c r="F50836" s="25"/>
      <c r="G50836" s="27"/>
      <c r="H50836" s="37"/>
      <c r="I50836" s="37"/>
      <c r="J50836" s="26"/>
      <c r="K50836" s="37"/>
    </row>
    <row r="50837" spans="6:11" x14ac:dyDescent="0.25">
      <c r="F50837" s="25"/>
      <c r="G50837" s="27"/>
      <c r="H50837" s="37"/>
      <c r="I50837" s="37"/>
      <c r="J50837" s="26"/>
      <c r="K50837" s="37"/>
    </row>
    <row r="50838" spans="6:11" x14ac:dyDescent="0.25">
      <c r="F50838" s="25"/>
      <c r="G50838" s="27"/>
      <c r="H50838" s="37"/>
      <c r="I50838" s="37"/>
      <c r="J50838" s="26"/>
      <c r="K50838" s="37"/>
    </row>
    <row r="50839" spans="6:11" x14ac:dyDescent="0.25">
      <c r="F50839" s="25"/>
      <c r="G50839" s="27"/>
      <c r="H50839" s="37"/>
      <c r="I50839" s="37"/>
      <c r="J50839" s="26"/>
      <c r="K50839" s="37"/>
    </row>
    <row r="50840" spans="6:11" x14ac:dyDescent="0.25">
      <c r="F50840" s="25"/>
      <c r="G50840" s="27"/>
      <c r="H50840" s="37"/>
      <c r="I50840" s="37"/>
      <c r="J50840" s="26"/>
      <c r="K50840" s="37"/>
    </row>
    <row r="50841" spans="6:11" x14ac:dyDescent="0.25">
      <c r="F50841" s="25"/>
      <c r="G50841" s="27"/>
      <c r="H50841" s="37"/>
      <c r="I50841" s="37"/>
      <c r="J50841" s="26"/>
      <c r="K50841" s="37"/>
    </row>
    <row r="50842" spans="6:11" x14ac:dyDescent="0.25">
      <c r="F50842" s="25"/>
      <c r="G50842" s="27"/>
      <c r="H50842" s="37"/>
      <c r="I50842" s="37"/>
      <c r="J50842" s="26"/>
      <c r="K50842" s="37"/>
    </row>
    <row r="50843" spans="6:11" x14ac:dyDescent="0.25">
      <c r="F50843" s="25"/>
      <c r="G50843" s="27"/>
      <c r="H50843" s="37"/>
      <c r="I50843" s="37"/>
      <c r="J50843" s="26"/>
      <c r="K50843" s="37"/>
    </row>
    <row r="50844" spans="6:11" x14ac:dyDescent="0.25">
      <c r="F50844" s="25"/>
      <c r="G50844" s="27"/>
      <c r="H50844" s="37"/>
      <c r="I50844" s="37"/>
      <c r="J50844" s="26"/>
      <c r="K50844" s="37"/>
    </row>
    <row r="50845" spans="6:11" x14ac:dyDescent="0.25">
      <c r="F50845" s="25"/>
      <c r="G50845" s="27"/>
      <c r="H50845" s="37"/>
      <c r="I50845" s="37"/>
      <c r="J50845" s="26"/>
      <c r="K50845" s="37"/>
    </row>
    <row r="50846" spans="6:11" x14ac:dyDescent="0.25">
      <c r="F50846" s="25"/>
      <c r="G50846" s="27"/>
      <c r="H50846" s="37"/>
      <c r="I50846" s="37"/>
      <c r="J50846" s="26"/>
      <c r="K50846" s="37"/>
    </row>
    <row r="50847" spans="6:11" x14ac:dyDescent="0.25">
      <c r="F50847" s="25"/>
      <c r="G50847" s="27"/>
      <c r="H50847" s="37"/>
      <c r="I50847" s="37"/>
      <c r="J50847" s="26"/>
      <c r="K50847" s="37"/>
    </row>
    <row r="50848" spans="6:11" x14ac:dyDescent="0.25">
      <c r="F50848" s="25"/>
      <c r="G50848" s="27"/>
      <c r="H50848" s="37"/>
      <c r="I50848" s="37"/>
      <c r="J50848" s="26"/>
      <c r="K50848" s="37"/>
    </row>
    <row r="50849" spans="6:11" x14ac:dyDescent="0.25">
      <c r="F50849" s="25"/>
      <c r="G50849" s="27"/>
      <c r="H50849" s="37"/>
      <c r="I50849" s="37"/>
      <c r="J50849" s="26"/>
      <c r="K50849" s="37"/>
    </row>
    <row r="50850" spans="6:11" x14ac:dyDescent="0.25">
      <c r="F50850" s="25"/>
      <c r="G50850" s="27"/>
      <c r="H50850" s="37"/>
      <c r="I50850" s="37"/>
      <c r="J50850" s="26"/>
      <c r="K50850" s="37"/>
    </row>
    <row r="50851" spans="6:11" x14ac:dyDescent="0.25">
      <c r="F50851" s="25"/>
      <c r="G50851" s="27"/>
      <c r="H50851" s="37"/>
      <c r="I50851" s="37"/>
      <c r="J50851" s="26"/>
      <c r="K50851" s="37"/>
    </row>
    <row r="50852" spans="6:11" x14ac:dyDescent="0.25">
      <c r="F50852" s="25"/>
      <c r="G50852" s="27"/>
      <c r="H50852" s="37"/>
      <c r="I50852" s="37"/>
      <c r="J50852" s="26"/>
      <c r="K50852" s="37"/>
    </row>
    <row r="50853" spans="6:11" x14ac:dyDescent="0.25">
      <c r="F50853" s="25"/>
      <c r="G50853" s="27"/>
      <c r="H50853" s="37"/>
      <c r="I50853" s="37"/>
      <c r="J50853" s="26"/>
      <c r="K50853" s="37"/>
    </row>
    <row r="50854" spans="6:11" x14ac:dyDescent="0.25">
      <c r="F50854" s="25"/>
      <c r="G50854" s="27"/>
      <c r="H50854" s="37"/>
      <c r="I50854" s="37"/>
      <c r="J50854" s="26"/>
      <c r="K50854" s="37"/>
    </row>
    <row r="50855" spans="6:11" x14ac:dyDescent="0.25">
      <c r="F50855" s="25"/>
      <c r="G50855" s="27"/>
      <c r="H50855" s="37"/>
      <c r="I50855" s="37"/>
      <c r="J50855" s="26"/>
      <c r="K50855" s="37"/>
    </row>
    <row r="50856" spans="6:11" x14ac:dyDescent="0.25">
      <c r="F50856" s="25"/>
      <c r="G50856" s="27"/>
      <c r="H50856" s="37"/>
      <c r="I50856" s="37"/>
      <c r="J50856" s="26"/>
      <c r="K50856" s="37"/>
    </row>
    <row r="50857" spans="6:11" x14ac:dyDescent="0.25">
      <c r="F50857" s="25"/>
      <c r="G50857" s="27"/>
      <c r="H50857" s="37"/>
      <c r="I50857" s="37"/>
      <c r="J50857" s="26"/>
      <c r="K50857" s="37"/>
    </row>
    <row r="50858" spans="6:11" x14ac:dyDescent="0.25">
      <c r="F50858" s="25"/>
      <c r="G50858" s="27"/>
      <c r="H50858" s="37"/>
      <c r="I50858" s="37"/>
      <c r="J50858" s="26"/>
      <c r="K50858" s="37"/>
    </row>
    <row r="50859" spans="6:11" x14ac:dyDescent="0.25">
      <c r="F50859" s="25"/>
      <c r="G50859" s="27"/>
      <c r="H50859" s="37"/>
      <c r="I50859" s="37"/>
      <c r="J50859" s="26"/>
      <c r="K50859" s="37"/>
    </row>
    <row r="50860" spans="6:11" x14ac:dyDescent="0.25">
      <c r="F50860" s="25"/>
      <c r="G50860" s="27"/>
      <c r="H50860" s="37"/>
      <c r="I50860" s="37"/>
      <c r="J50860" s="26"/>
      <c r="K50860" s="37"/>
    </row>
    <row r="50861" spans="6:11" x14ac:dyDescent="0.25">
      <c r="F50861" s="25"/>
      <c r="G50861" s="27"/>
      <c r="H50861" s="37"/>
      <c r="I50861" s="37"/>
      <c r="J50861" s="26"/>
      <c r="K50861" s="37"/>
    </row>
    <row r="50862" spans="6:11" x14ac:dyDescent="0.25">
      <c r="F50862" s="25"/>
      <c r="G50862" s="27"/>
      <c r="H50862" s="37"/>
      <c r="I50862" s="37"/>
      <c r="J50862" s="26"/>
      <c r="K50862" s="37"/>
    </row>
    <row r="50863" spans="6:11" x14ac:dyDescent="0.25">
      <c r="F50863" s="25"/>
      <c r="G50863" s="27"/>
      <c r="H50863" s="37"/>
      <c r="I50863" s="37"/>
      <c r="J50863" s="26"/>
      <c r="K50863" s="37"/>
    </row>
    <row r="50864" spans="6:11" x14ac:dyDescent="0.25">
      <c r="F50864" s="25"/>
      <c r="G50864" s="27"/>
      <c r="H50864" s="37"/>
      <c r="I50864" s="37"/>
      <c r="J50864" s="26"/>
      <c r="K50864" s="37"/>
    </row>
    <row r="50865" spans="6:11" x14ac:dyDescent="0.25">
      <c r="F50865" s="25"/>
      <c r="G50865" s="27"/>
      <c r="H50865" s="37"/>
      <c r="I50865" s="37"/>
      <c r="J50865" s="26"/>
      <c r="K50865" s="37"/>
    </row>
    <row r="50866" spans="6:11" x14ac:dyDescent="0.25">
      <c r="F50866" s="25"/>
      <c r="G50866" s="27"/>
      <c r="H50866" s="37"/>
      <c r="I50866" s="37"/>
      <c r="J50866" s="26"/>
      <c r="K50866" s="37"/>
    </row>
    <row r="50867" spans="6:11" x14ac:dyDescent="0.25">
      <c r="F50867" s="25"/>
      <c r="G50867" s="27"/>
      <c r="H50867" s="37"/>
      <c r="I50867" s="37"/>
      <c r="J50867" s="26"/>
      <c r="K50867" s="37"/>
    </row>
    <row r="50868" spans="6:11" x14ac:dyDescent="0.25">
      <c r="F50868" s="25"/>
      <c r="G50868" s="27"/>
      <c r="H50868" s="37"/>
      <c r="I50868" s="37"/>
      <c r="J50868" s="26"/>
      <c r="K50868" s="37"/>
    </row>
    <row r="50869" spans="6:11" x14ac:dyDescent="0.25">
      <c r="F50869" s="25"/>
      <c r="G50869" s="27"/>
      <c r="H50869" s="37"/>
      <c r="I50869" s="37"/>
      <c r="J50869" s="26"/>
      <c r="K50869" s="37"/>
    </row>
    <row r="50870" spans="6:11" x14ac:dyDescent="0.25">
      <c r="F50870" s="25"/>
      <c r="G50870" s="27"/>
      <c r="H50870" s="37"/>
      <c r="I50870" s="37"/>
      <c r="J50870" s="26"/>
      <c r="K50870" s="37"/>
    </row>
    <row r="50871" spans="6:11" x14ac:dyDescent="0.25">
      <c r="F50871" s="25"/>
      <c r="G50871" s="27"/>
      <c r="H50871" s="37"/>
      <c r="I50871" s="37"/>
      <c r="J50871" s="26"/>
      <c r="K50871" s="37"/>
    </row>
    <row r="50872" spans="6:11" x14ac:dyDescent="0.25">
      <c r="F50872" s="25"/>
      <c r="G50872" s="27"/>
      <c r="H50872" s="37"/>
      <c r="I50872" s="37"/>
      <c r="J50872" s="26"/>
      <c r="K50872" s="37"/>
    </row>
    <row r="50873" spans="6:11" x14ac:dyDescent="0.25">
      <c r="F50873" s="25"/>
      <c r="G50873" s="27"/>
      <c r="H50873" s="37"/>
      <c r="I50873" s="37"/>
      <c r="J50873" s="26"/>
      <c r="K50873" s="37"/>
    </row>
    <row r="50874" spans="6:11" x14ac:dyDescent="0.25">
      <c r="F50874" s="25"/>
      <c r="G50874" s="27"/>
      <c r="H50874" s="37"/>
      <c r="I50874" s="37"/>
      <c r="J50874" s="26"/>
      <c r="K50874" s="37"/>
    </row>
    <row r="50875" spans="6:11" x14ac:dyDescent="0.25">
      <c r="F50875" s="25"/>
      <c r="G50875" s="27"/>
      <c r="H50875" s="37"/>
      <c r="I50875" s="37"/>
      <c r="J50875" s="26"/>
      <c r="K50875" s="37"/>
    </row>
    <row r="50876" spans="6:11" x14ac:dyDescent="0.25">
      <c r="F50876" s="25"/>
      <c r="G50876" s="27"/>
      <c r="H50876" s="37"/>
      <c r="I50876" s="37"/>
      <c r="J50876" s="26"/>
      <c r="K50876" s="37"/>
    </row>
    <row r="50877" spans="6:11" x14ac:dyDescent="0.25">
      <c r="F50877" s="25"/>
      <c r="G50877" s="27"/>
      <c r="H50877" s="37"/>
      <c r="I50877" s="37"/>
      <c r="J50877" s="26"/>
      <c r="K50877" s="37"/>
    </row>
    <row r="50878" spans="6:11" x14ac:dyDescent="0.25">
      <c r="F50878" s="25"/>
      <c r="G50878" s="27"/>
      <c r="H50878" s="37"/>
      <c r="I50878" s="37"/>
      <c r="J50878" s="26"/>
      <c r="K50878" s="37"/>
    </row>
    <row r="50879" spans="6:11" x14ac:dyDescent="0.25">
      <c r="F50879" s="25"/>
      <c r="G50879" s="27"/>
      <c r="H50879" s="37"/>
      <c r="I50879" s="37"/>
      <c r="J50879" s="26"/>
      <c r="K50879" s="37"/>
    </row>
    <row r="50880" spans="6:11" x14ac:dyDescent="0.25">
      <c r="F50880" s="25"/>
      <c r="G50880" s="27"/>
      <c r="H50880" s="37"/>
      <c r="I50880" s="37"/>
      <c r="J50880" s="26"/>
      <c r="K50880" s="37"/>
    </row>
    <row r="50881" spans="6:11" x14ac:dyDescent="0.25">
      <c r="F50881" s="25"/>
      <c r="G50881" s="27"/>
      <c r="H50881" s="37"/>
      <c r="I50881" s="37"/>
      <c r="J50881" s="26"/>
      <c r="K50881" s="37"/>
    </row>
    <row r="50882" spans="6:11" x14ac:dyDescent="0.25">
      <c r="F50882" s="25"/>
      <c r="G50882" s="27"/>
      <c r="H50882" s="37"/>
      <c r="I50882" s="37"/>
      <c r="J50882" s="26"/>
      <c r="K50882" s="37"/>
    </row>
    <row r="50883" spans="6:11" x14ac:dyDescent="0.25">
      <c r="F50883" s="25"/>
      <c r="G50883" s="27"/>
      <c r="H50883" s="37"/>
      <c r="I50883" s="37"/>
      <c r="J50883" s="26"/>
      <c r="K50883" s="37"/>
    </row>
    <row r="50884" spans="6:11" x14ac:dyDescent="0.25">
      <c r="F50884" s="25"/>
      <c r="G50884" s="27"/>
      <c r="H50884" s="37"/>
      <c r="I50884" s="37"/>
      <c r="J50884" s="26"/>
      <c r="K50884" s="37"/>
    </row>
    <row r="50885" spans="6:11" x14ac:dyDescent="0.25">
      <c r="F50885" s="25"/>
      <c r="G50885" s="27"/>
      <c r="H50885" s="37"/>
      <c r="I50885" s="37"/>
      <c r="J50885" s="26"/>
      <c r="K50885" s="37"/>
    </row>
    <row r="50886" spans="6:11" x14ac:dyDescent="0.25">
      <c r="F50886" s="25"/>
      <c r="G50886" s="27"/>
      <c r="H50886" s="37"/>
      <c r="I50886" s="37"/>
      <c r="J50886" s="26"/>
      <c r="K50886" s="37"/>
    </row>
    <row r="50887" spans="6:11" x14ac:dyDescent="0.25">
      <c r="F50887" s="25"/>
      <c r="G50887" s="27"/>
      <c r="H50887" s="37"/>
      <c r="I50887" s="37"/>
      <c r="J50887" s="26"/>
      <c r="K50887" s="37"/>
    </row>
    <row r="50888" spans="6:11" x14ac:dyDescent="0.25">
      <c r="F50888" s="25"/>
      <c r="G50888" s="27"/>
      <c r="H50888" s="37"/>
      <c r="I50888" s="37"/>
      <c r="J50888" s="26"/>
      <c r="K50888" s="37"/>
    </row>
    <row r="50889" spans="6:11" x14ac:dyDescent="0.25">
      <c r="F50889" s="25"/>
      <c r="G50889" s="27"/>
      <c r="H50889" s="37"/>
      <c r="I50889" s="37"/>
      <c r="J50889" s="26"/>
      <c r="K50889" s="37"/>
    </row>
    <row r="50890" spans="6:11" x14ac:dyDescent="0.25">
      <c r="F50890" s="25"/>
      <c r="G50890" s="27"/>
      <c r="H50890" s="37"/>
      <c r="I50890" s="37"/>
      <c r="J50890" s="26"/>
      <c r="K50890" s="37"/>
    </row>
    <row r="50891" spans="6:11" x14ac:dyDescent="0.25">
      <c r="F50891" s="25"/>
      <c r="G50891" s="27"/>
      <c r="H50891" s="37"/>
      <c r="I50891" s="37"/>
      <c r="J50891" s="26"/>
      <c r="K50891" s="37"/>
    </row>
    <row r="50892" spans="6:11" x14ac:dyDescent="0.25">
      <c r="F50892" s="25"/>
      <c r="G50892" s="27"/>
      <c r="H50892" s="37"/>
      <c r="I50892" s="37"/>
      <c r="J50892" s="26"/>
      <c r="K50892" s="37"/>
    </row>
    <row r="50893" spans="6:11" x14ac:dyDescent="0.25">
      <c r="F50893" s="25"/>
      <c r="G50893" s="27"/>
      <c r="H50893" s="37"/>
      <c r="I50893" s="37"/>
      <c r="J50893" s="26"/>
      <c r="K50893" s="37"/>
    </row>
    <row r="50894" spans="6:11" x14ac:dyDescent="0.25">
      <c r="F50894" s="25"/>
      <c r="G50894" s="27"/>
      <c r="H50894" s="37"/>
      <c r="I50894" s="37"/>
      <c r="J50894" s="26"/>
      <c r="K50894" s="37"/>
    </row>
    <row r="50895" spans="6:11" x14ac:dyDescent="0.25">
      <c r="F50895" s="25"/>
      <c r="G50895" s="27"/>
      <c r="H50895" s="37"/>
      <c r="I50895" s="37"/>
      <c r="J50895" s="26"/>
      <c r="K50895" s="37"/>
    </row>
    <row r="50896" spans="6:11" x14ac:dyDescent="0.25">
      <c r="F50896" s="25"/>
      <c r="G50896" s="27"/>
      <c r="H50896" s="37"/>
      <c r="I50896" s="37"/>
      <c r="J50896" s="26"/>
      <c r="K50896" s="37"/>
    </row>
    <row r="50897" spans="6:11" x14ac:dyDescent="0.25">
      <c r="F50897" s="25"/>
      <c r="G50897" s="27"/>
      <c r="H50897" s="37"/>
      <c r="I50897" s="37"/>
      <c r="J50897" s="26"/>
      <c r="K50897" s="37"/>
    </row>
    <row r="50898" spans="6:11" x14ac:dyDescent="0.25">
      <c r="F50898" s="25"/>
      <c r="G50898" s="27"/>
      <c r="H50898" s="37"/>
      <c r="I50898" s="37"/>
      <c r="J50898" s="26"/>
      <c r="K50898" s="37"/>
    </row>
    <row r="50899" spans="6:11" x14ac:dyDescent="0.25">
      <c r="F50899" s="25"/>
      <c r="G50899" s="27"/>
      <c r="H50899" s="37"/>
      <c r="I50899" s="37"/>
      <c r="J50899" s="26"/>
      <c r="K50899" s="37"/>
    </row>
    <row r="50900" spans="6:11" x14ac:dyDescent="0.25">
      <c r="F50900" s="25"/>
      <c r="G50900" s="27"/>
      <c r="H50900" s="37"/>
      <c r="I50900" s="37"/>
      <c r="J50900" s="26"/>
      <c r="K50900" s="37"/>
    </row>
    <row r="50901" spans="6:11" x14ac:dyDescent="0.25">
      <c r="F50901" s="25"/>
      <c r="G50901" s="27"/>
      <c r="H50901" s="37"/>
      <c r="I50901" s="37"/>
      <c r="J50901" s="26"/>
      <c r="K50901" s="37"/>
    </row>
    <row r="50902" spans="6:11" x14ac:dyDescent="0.25">
      <c r="F50902" s="25"/>
      <c r="G50902" s="27"/>
      <c r="H50902" s="37"/>
      <c r="I50902" s="37"/>
      <c r="J50902" s="26"/>
      <c r="K50902" s="37"/>
    </row>
    <row r="50903" spans="6:11" x14ac:dyDescent="0.25">
      <c r="F50903" s="25"/>
      <c r="G50903" s="27"/>
      <c r="H50903" s="37"/>
      <c r="I50903" s="37"/>
      <c r="J50903" s="26"/>
      <c r="K50903" s="37"/>
    </row>
    <row r="50904" spans="6:11" x14ac:dyDescent="0.25">
      <c r="F50904" s="25"/>
      <c r="G50904" s="27"/>
      <c r="H50904" s="37"/>
      <c r="I50904" s="37"/>
      <c r="J50904" s="26"/>
      <c r="K50904" s="37"/>
    </row>
    <row r="50905" spans="6:11" x14ac:dyDescent="0.25">
      <c r="F50905" s="25"/>
      <c r="G50905" s="27"/>
      <c r="H50905" s="37"/>
      <c r="I50905" s="37"/>
      <c r="J50905" s="26"/>
      <c r="K50905" s="37"/>
    </row>
    <row r="50906" spans="6:11" x14ac:dyDescent="0.25">
      <c r="F50906" s="25"/>
      <c r="G50906" s="27"/>
      <c r="H50906" s="37"/>
      <c r="I50906" s="37"/>
      <c r="J50906" s="26"/>
      <c r="K50906" s="37"/>
    </row>
    <row r="50907" spans="6:11" x14ac:dyDescent="0.25">
      <c r="F50907" s="25"/>
      <c r="G50907" s="27"/>
      <c r="H50907" s="37"/>
      <c r="I50907" s="37"/>
      <c r="J50907" s="26"/>
      <c r="K50907" s="37"/>
    </row>
    <row r="50908" spans="6:11" x14ac:dyDescent="0.25">
      <c r="F50908" s="25"/>
      <c r="G50908" s="27"/>
      <c r="H50908" s="37"/>
      <c r="I50908" s="37"/>
      <c r="J50908" s="26"/>
      <c r="K50908" s="37"/>
    </row>
    <row r="50909" spans="6:11" x14ac:dyDescent="0.25">
      <c r="F50909" s="25"/>
      <c r="G50909" s="27"/>
      <c r="H50909" s="37"/>
      <c r="I50909" s="37"/>
      <c r="J50909" s="26"/>
      <c r="K50909" s="37"/>
    </row>
    <row r="50910" spans="6:11" x14ac:dyDescent="0.25">
      <c r="F50910" s="25"/>
      <c r="G50910" s="27"/>
      <c r="H50910" s="37"/>
      <c r="I50910" s="37"/>
      <c r="J50910" s="26"/>
      <c r="K50910" s="37"/>
    </row>
    <row r="50911" spans="6:11" x14ac:dyDescent="0.25">
      <c r="F50911" s="25"/>
      <c r="G50911" s="27"/>
      <c r="H50911" s="37"/>
      <c r="I50911" s="37"/>
      <c r="J50911" s="26"/>
      <c r="K50911" s="37"/>
    </row>
    <row r="50912" spans="6:11" x14ac:dyDescent="0.25">
      <c r="F50912" s="25"/>
      <c r="G50912" s="27"/>
      <c r="H50912" s="37"/>
      <c r="I50912" s="37"/>
      <c r="J50912" s="26"/>
      <c r="K50912" s="37"/>
    </row>
    <row r="50913" spans="6:11" x14ac:dyDescent="0.25">
      <c r="F50913" s="25"/>
      <c r="G50913" s="27"/>
      <c r="H50913" s="37"/>
      <c r="I50913" s="37"/>
      <c r="J50913" s="26"/>
      <c r="K50913" s="37"/>
    </row>
    <row r="50914" spans="6:11" x14ac:dyDescent="0.25">
      <c r="F50914" s="25"/>
      <c r="G50914" s="27"/>
      <c r="H50914" s="37"/>
      <c r="I50914" s="37"/>
      <c r="J50914" s="26"/>
      <c r="K50914" s="37"/>
    </row>
    <row r="50915" spans="6:11" x14ac:dyDescent="0.25">
      <c r="F50915" s="25"/>
      <c r="G50915" s="27"/>
      <c r="H50915" s="37"/>
      <c r="I50915" s="37"/>
      <c r="J50915" s="26"/>
      <c r="K50915" s="37"/>
    </row>
    <row r="50916" spans="6:11" x14ac:dyDescent="0.25">
      <c r="F50916" s="25"/>
      <c r="G50916" s="27"/>
      <c r="H50916" s="37"/>
      <c r="I50916" s="37"/>
      <c r="J50916" s="26"/>
      <c r="K50916" s="37"/>
    </row>
    <row r="50917" spans="6:11" x14ac:dyDescent="0.25">
      <c r="F50917" s="25"/>
      <c r="G50917" s="27"/>
      <c r="H50917" s="37"/>
      <c r="I50917" s="37"/>
      <c r="J50917" s="26"/>
      <c r="K50917" s="37"/>
    </row>
    <row r="50918" spans="6:11" x14ac:dyDescent="0.25">
      <c r="F50918" s="25"/>
      <c r="G50918" s="27"/>
      <c r="H50918" s="37"/>
      <c r="I50918" s="37"/>
      <c r="J50918" s="26"/>
      <c r="K50918" s="37"/>
    </row>
    <row r="50919" spans="6:11" x14ac:dyDescent="0.25">
      <c r="F50919" s="25"/>
      <c r="G50919" s="27"/>
      <c r="H50919" s="37"/>
      <c r="I50919" s="37"/>
      <c r="J50919" s="26"/>
      <c r="K50919" s="37"/>
    </row>
    <row r="50920" spans="6:11" x14ac:dyDescent="0.25">
      <c r="F50920" s="25"/>
      <c r="G50920" s="27"/>
      <c r="H50920" s="37"/>
      <c r="I50920" s="37"/>
      <c r="J50920" s="26"/>
      <c r="K50920" s="37"/>
    </row>
    <row r="50921" spans="6:11" x14ac:dyDescent="0.25">
      <c r="F50921" s="25"/>
      <c r="G50921" s="27"/>
      <c r="H50921" s="37"/>
      <c r="I50921" s="37"/>
      <c r="J50921" s="26"/>
      <c r="K50921" s="37"/>
    </row>
    <row r="50922" spans="6:11" x14ac:dyDescent="0.25">
      <c r="F50922" s="25"/>
      <c r="G50922" s="27"/>
      <c r="H50922" s="37"/>
      <c r="I50922" s="37"/>
      <c r="J50922" s="26"/>
      <c r="K50922" s="37"/>
    </row>
    <row r="50923" spans="6:11" x14ac:dyDescent="0.25">
      <c r="F50923" s="25"/>
      <c r="G50923" s="27"/>
      <c r="H50923" s="37"/>
      <c r="I50923" s="37"/>
      <c r="J50923" s="26"/>
      <c r="K50923" s="37"/>
    </row>
    <row r="50924" spans="6:11" x14ac:dyDescent="0.25">
      <c r="F50924" s="25"/>
      <c r="G50924" s="27"/>
      <c r="H50924" s="37"/>
      <c r="I50924" s="37"/>
      <c r="J50924" s="26"/>
      <c r="K50924" s="37"/>
    </row>
    <row r="50925" spans="6:11" x14ac:dyDescent="0.25">
      <c r="F50925" s="25"/>
      <c r="G50925" s="27"/>
      <c r="H50925" s="37"/>
      <c r="I50925" s="37"/>
      <c r="J50925" s="26"/>
      <c r="K50925" s="37"/>
    </row>
    <row r="50926" spans="6:11" x14ac:dyDescent="0.25">
      <c r="F50926" s="25"/>
      <c r="G50926" s="27"/>
      <c r="H50926" s="37"/>
      <c r="I50926" s="37"/>
      <c r="J50926" s="26"/>
      <c r="K50926" s="37"/>
    </row>
    <row r="50927" spans="6:11" x14ac:dyDescent="0.25">
      <c r="F50927" s="25"/>
      <c r="G50927" s="27"/>
      <c r="H50927" s="37"/>
      <c r="I50927" s="37"/>
      <c r="J50927" s="26"/>
      <c r="K50927" s="37"/>
    </row>
    <row r="50928" spans="6:11" x14ac:dyDescent="0.25">
      <c r="F50928" s="25"/>
      <c r="G50928" s="27"/>
      <c r="H50928" s="37"/>
      <c r="I50928" s="37"/>
      <c r="J50928" s="26"/>
      <c r="K50928" s="37"/>
    </row>
    <row r="50929" spans="6:11" x14ac:dyDescent="0.25">
      <c r="F50929" s="25"/>
      <c r="G50929" s="27"/>
      <c r="H50929" s="37"/>
      <c r="I50929" s="37"/>
      <c r="J50929" s="26"/>
      <c r="K50929" s="37"/>
    </row>
    <row r="50930" spans="6:11" x14ac:dyDescent="0.25">
      <c r="F50930" s="25"/>
      <c r="G50930" s="27"/>
      <c r="H50930" s="37"/>
      <c r="I50930" s="37"/>
      <c r="J50930" s="26"/>
      <c r="K50930" s="37"/>
    </row>
    <row r="50931" spans="6:11" x14ac:dyDescent="0.25">
      <c r="F50931" s="25"/>
      <c r="G50931" s="27"/>
      <c r="H50931" s="37"/>
      <c r="I50931" s="37"/>
      <c r="J50931" s="26"/>
      <c r="K50931" s="37"/>
    </row>
    <row r="50932" spans="6:11" x14ac:dyDescent="0.25">
      <c r="F50932" s="25"/>
      <c r="G50932" s="27"/>
      <c r="H50932" s="37"/>
      <c r="I50932" s="37"/>
      <c r="J50932" s="26"/>
      <c r="K50932" s="37"/>
    </row>
    <row r="50933" spans="6:11" x14ac:dyDescent="0.25">
      <c r="F50933" s="25"/>
      <c r="G50933" s="27"/>
      <c r="H50933" s="37"/>
      <c r="I50933" s="37"/>
      <c r="J50933" s="26"/>
      <c r="K50933" s="37"/>
    </row>
    <row r="50934" spans="6:11" x14ac:dyDescent="0.25">
      <c r="F50934" s="25"/>
      <c r="G50934" s="27"/>
      <c r="H50934" s="37"/>
      <c r="I50934" s="37"/>
      <c r="J50934" s="26"/>
      <c r="K50934" s="37"/>
    </row>
    <row r="50935" spans="6:11" x14ac:dyDescent="0.25">
      <c r="F50935" s="25"/>
      <c r="G50935" s="27"/>
      <c r="H50935" s="37"/>
      <c r="I50935" s="37"/>
      <c r="J50935" s="26"/>
      <c r="K50935" s="37"/>
    </row>
    <row r="50936" spans="6:11" x14ac:dyDescent="0.25">
      <c r="F50936" s="25"/>
      <c r="G50936" s="27"/>
      <c r="H50936" s="37"/>
      <c r="I50936" s="37"/>
      <c r="J50936" s="26"/>
      <c r="K50936" s="37"/>
    </row>
    <row r="50937" spans="6:11" x14ac:dyDescent="0.25">
      <c r="F50937" s="25"/>
      <c r="G50937" s="27"/>
      <c r="H50937" s="37"/>
      <c r="I50937" s="37"/>
      <c r="J50937" s="26"/>
      <c r="K50937" s="37"/>
    </row>
    <row r="50938" spans="6:11" x14ac:dyDescent="0.25">
      <c r="F50938" s="25"/>
      <c r="G50938" s="27"/>
      <c r="H50938" s="37"/>
      <c r="I50938" s="37"/>
      <c r="J50938" s="26"/>
      <c r="K50938" s="37"/>
    </row>
    <row r="50939" spans="6:11" x14ac:dyDescent="0.25">
      <c r="F50939" s="25"/>
      <c r="G50939" s="27"/>
      <c r="H50939" s="37"/>
      <c r="I50939" s="37"/>
      <c r="J50939" s="26"/>
      <c r="K50939" s="37"/>
    </row>
    <row r="50940" spans="6:11" x14ac:dyDescent="0.25">
      <c r="F50940" s="25"/>
      <c r="G50940" s="27"/>
      <c r="H50940" s="37"/>
      <c r="I50940" s="37"/>
      <c r="J50940" s="26"/>
      <c r="K50940" s="37"/>
    </row>
    <row r="50941" spans="6:11" x14ac:dyDescent="0.25">
      <c r="F50941" s="25"/>
      <c r="G50941" s="27"/>
      <c r="H50941" s="37"/>
      <c r="I50941" s="37"/>
      <c r="J50941" s="26"/>
      <c r="K50941" s="37"/>
    </row>
    <row r="50942" spans="6:11" x14ac:dyDescent="0.25">
      <c r="F50942" s="25"/>
      <c r="G50942" s="27"/>
      <c r="H50942" s="37"/>
      <c r="I50942" s="37"/>
      <c r="J50942" s="26"/>
      <c r="K50942" s="37"/>
    </row>
    <row r="50943" spans="6:11" x14ac:dyDescent="0.25">
      <c r="F50943" s="25"/>
      <c r="G50943" s="27"/>
      <c r="H50943" s="37"/>
      <c r="I50943" s="37"/>
      <c r="J50943" s="26"/>
      <c r="K50943" s="37"/>
    </row>
    <row r="50944" spans="6:11" x14ac:dyDescent="0.25">
      <c r="F50944" s="25"/>
      <c r="G50944" s="27"/>
      <c r="H50944" s="37"/>
      <c r="I50944" s="37"/>
      <c r="J50944" s="26"/>
      <c r="K50944" s="37"/>
    </row>
    <row r="50945" spans="6:11" x14ac:dyDescent="0.25">
      <c r="F50945" s="25"/>
      <c r="G50945" s="27"/>
      <c r="H50945" s="37"/>
      <c r="I50945" s="37"/>
      <c r="J50945" s="26"/>
      <c r="K50945" s="37"/>
    </row>
    <row r="50946" spans="6:11" x14ac:dyDescent="0.25">
      <c r="F50946" s="25"/>
      <c r="G50946" s="27"/>
      <c r="H50946" s="37"/>
      <c r="I50946" s="37"/>
      <c r="J50946" s="26"/>
      <c r="K50946" s="37"/>
    </row>
    <row r="50947" spans="6:11" x14ac:dyDescent="0.25">
      <c r="F50947" s="25"/>
      <c r="G50947" s="27"/>
      <c r="H50947" s="37"/>
      <c r="I50947" s="37"/>
      <c r="J50947" s="26"/>
      <c r="K50947" s="37"/>
    </row>
    <row r="50948" spans="6:11" x14ac:dyDescent="0.25">
      <c r="F50948" s="25"/>
      <c r="G50948" s="27"/>
      <c r="H50948" s="37"/>
      <c r="I50948" s="37"/>
      <c r="J50948" s="26"/>
      <c r="K50948" s="37"/>
    </row>
    <row r="50949" spans="6:11" x14ac:dyDescent="0.25">
      <c r="F50949" s="25"/>
      <c r="G50949" s="27"/>
      <c r="H50949" s="37"/>
      <c r="I50949" s="37"/>
      <c r="J50949" s="26"/>
      <c r="K50949" s="37"/>
    </row>
    <row r="50950" spans="6:11" x14ac:dyDescent="0.25">
      <c r="F50950" s="25"/>
      <c r="G50950" s="27"/>
      <c r="H50950" s="37"/>
      <c r="I50950" s="37"/>
      <c r="J50950" s="26"/>
      <c r="K50950" s="37"/>
    </row>
    <row r="50951" spans="6:11" x14ac:dyDescent="0.25">
      <c r="F50951" s="25"/>
      <c r="G50951" s="27"/>
      <c r="H50951" s="37"/>
      <c r="I50951" s="37"/>
      <c r="J50951" s="26"/>
      <c r="K50951" s="37"/>
    </row>
    <row r="50952" spans="6:11" x14ac:dyDescent="0.25">
      <c r="F50952" s="25"/>
      <c r="G50952" s="27"/>
      <c r="H50952" s="37"/>
      <c r="I50952" s="37"/>
      <c r="J50952" s="26"/>
      <c r="K50952" s="37"/>
    </row>
    <row r="50953" spans="6:11" x14ac:dyDescent="0.25">
      <c r="F50953" s="25"/>
      <c r="G50953" s="27"/>
      <c r="H50953" s="37"/>
      <c r="I50953" s="37"/>
      <c r="J50953" s="26"/>
      <c r="K50953" s="37"/>
    </row>
    <row r="50954" spans="6:11" x14ac:dyDescent="0.25">
      <c r="F50954" s="25"/>
      <c r="G50954" s="27"/>
      <c r="H50954" s="37"/>
      <c r="I50954" s="37"/>
      <c r="J50954" s="26"/>
      <c r="K50954" s="37"/>
    </row>
    <row r="50955" spans="6:11" x14ac:dyDescent="0.25">
      <c r="F50955" s="25"/>
      <c r="G50955" s="27"/>
      <c r="H50955" s="37"/>
      <c r="I50955" s="37"/>
      <c r="J50955" s="26"/>
      <c r="K50955" s="37"/>
    </row>
    <row r="50956" spans="6:11" x14ac:dyDescent="0.25">
      <c r="F50956" s="25"/>
      <c r="G50956" s="27"/>
      <c r="H50956" s="37"/>
      <c r="I50956" s="37"/>
      <c r="J50956" s="26"/>
      <c r="K50956" s="37"/>
    </row>
    <row r="50957" spans="6:11" x14ac:dyDescent="0.25">
      <c r="F50957" s="25"/>
      <c r="G50957" s="27"/>
      <c r="H50957" s="37"/>
      <c r="I50957" s="37"/>
      <c r="J50957" s="26"/>
      <c r="K50957" s="37"/>
    </row>
    <row r="50958" spans="6:11" x14ac:dyDescent="0.25">
      <c r="F50958" s="25"/>
      <c r="G50958" s="27"/>
      <c r="H50958" s="37"/>
      <c r="I50958" s="37"/>
      <c r="J50958" s="26"/>
      <c r="K50958" s="37"/>
    </row>
    <row r="50959" spans="6:11" x14ac:dyDescent="0.25">
      <c r="F50959" s="25"/>
      <c r="G50959" s="27"/>
      <c r="H50959" s="37"/>
      <c r="I50959" s="37"/>
      <c r="J50959" s="26"/>
      <c r="K50959" s="37"/>
    </row>
    <row r="50960" spans="6:11" x14ac:dyDescent="0.25">
      <c r="F50960" s="25"/>
      <c r="G50960" s="27"/>
      <c r="H50960" s="37"/>
      <c r="I50960" s="37"/>
      <c r="J50960" s="26"/>
      <c r="K50960" s="37"/>
    </row>
    <row r="50961" spans="6:11" x14ac:dyDescent="0.25">
      <c r="F50961" s="25"/>
      <c r="G50961" s="27"/>
      <c r="H50961" s="37"/>
      <c r="I50961" s="37"/>
      <c r="J50961" s="26"/>
      <c r="K50961" s="37"/>
    </row>
    <row r="50962" spans="6:11" x14ac:dyDescent="0.25">
      <c r="F50962" s="25"/>
      <c r="G50962" s="27"/>
      <c r="H50962" s="37"/>
      <c r="I50962" s="37"/>
      <c r="J50962" s="26"/>
      <c r="K50962" s="37"/>
    </row>
    <row r="50963" spans="6:11" x14ac:dyDescent="0.25">
      <c r="F50963" s="25"/>
      <c r="G50963" s="27"/>
      <c r="H50963" s="37"/>
      <c r="I50963" s="37"/>
      <c r="J50963" s="26"/>
      <c r="K50963" s="37"/>
    </row>
    <row r="50964" spans="6:11" x14ac:dyDescent="0.25">
      <c r="F50964" s="25"/>
      <c r="G50964" s="27"/>
      <c r="H50964" s="37"/>
      <c r="I50964" s="37"/>
      <c r="J50964" s="26"/>
      <c r="K50964" s="37"/>
    </row>
    <row r="50965" spans="6:11" x14ac:dyDescent="0.25">
      <c r="F50965" s="25"/>
      <c r="G50965" s="27"/>
      <c r="H50965" s="37"/>
      <c r="I50965" s="37"/>
      <c r="J50965" s="26"/>
      <c r="K50965" s="37"/>
    </row>
    <row r="50966" spans="6:11" x14ac:dyDescent="0.25">
      <c r="F50966" s="25"/>
      <c r="G50966" s="27"/>
      <c r="H50966" s="37"/>
      <c r="I50966" s="37"/>
      <c r="J50966" s="26"/>
      <c r="K50966" s="37"/>
    </row>
    <row r="50967" spans="6:11" x14ac:dyDescent="0.25">
      <c r="F50967" s="25"/>
      <c r="G50967" s="27"/>
      <c r="H50967" s="37"/>
      <c r="I50967" s="37"/>
      <c r="J50967" s="26"/>
      <c r="K50967" s="37"/>
    </row>
    <row r="50968" spans="6:11" x14ac:dyDescent="0.25">
      <c r="F50968" s="25"/>
      <c r="G50968" s="27"/>
      <c r="H50968" s="37"/>
      <c r="I50968" s="37"/>
      <c r="J50968" s="26"/>
      <c r="K50968" s="37"/>
    </row>
    <row r="50969" spans="6:11" x14ac:dyDescent="0.25">
      <c r="F50969" s="25"/>
      <c r="G50969" s="27"/>
      <c r="H50969" s="37"/>
      <c r="I50969" s="37"/>
      <c r="J50969" s="26"/>
      <c r="K50969" s="37"/>
    </row>
    <row r="50970" spans="6:11" x14ac:dyDescent="0.25">
      <c r="F50970" s="25"/>
      <c r="G50970" s="27"/>
      <c r="H50970" s="37"/>
      <c r="I50970" s="37"/>
      <c r="J50970" s="26"/>
      <c r="K50970" s="37"/>
    </row>
    <row r="50971" spans="6:11" x14ac:dyDescent="0.25">
      <c r="F50971" s="25"/>
      <c r="G50971" s="27"/>
      <c r="H50971" s="37"/>
      <c r="I50971" s="37"/>
      <c r="J50971" s="26"/>
      <c r="K50971" s="37"/>
    </row>
    <row r="50972" spans="6:11" x14ac:dyDescent="0.25">
      <c r="F50972" s="25"/>
      <c r="G50972" s="27"/>
      <c r="H50972" s="37"/>
      <c r="I50972" s="37"/>
      <c r="J50972" s="26"/>
      <c r="K50972" s="37"/>
    </row>
    <row r="50973" spans="6:11" x14ac:dyDescent="0.25">
      <c r="F50973" s="25"/>
      <c r="G50973" s="27"/>
      <c r="H50973" s="37"/>
      <c r="I50973" s="37"/>
      <c r="J50973" s="26"/>
      <c r="K50973" s="37"/>
    </row>
    <row r="50974" spans="6:11" x14ac:dyDescent="0.25">
      <c r="F50974" s="25"/>
      <c r="G50974" s="27"/>
      <c r="H50974" s="37"/>
      <c r="I50974" s="37"/>
      <c r="J50974" s="26"/>
      <c r="K50974" s="37"/>
    </row>
    <row r="50975" spans="6:11" x14ac:dyDescent="0.25">
      <c r="F50975" s="25"/>
      <c r="G50975" s="27"/>
      <c r="H50975" s="37"/>
      <c r="I50975" s="37"/>
      <c r="J50975" s="26"/>
      <c r="K50975" s="37"/>
    </row>
    <row r="50976" spans="6:11" x14ac:dyDescent="0.25">
      <c r="F50976" s="25"/>
      <c r="G50976" s="27"/>
      <c r="H50976" s="37"/>
      <c r="I50976" s="37"/>
      <c r="J50976" s="26"/>
      <c r="K50976" s="37"/>
    </row>
    <row r="50977" spans="6:11" x14ac:dyDescent="0.25">
      <c r="F50977" s="25"/>
      <c r="G50977" s="27"/>
      <c r="H50977" s="37"/>
      <c r="I50977" s="37"/>
      <c r="J50977" s="26"/>
      <c r="K50977" s="37"/>
    </row>
    <row r="50978" spans="6:11" x14ac:dyDescent="0.25">
      <c r="F50978" s="25"/>
      <c r="G50978" s="27"/>
      <c r="H50978" s="37"/>
      <c r="I50978" s="37"/>
      <c r="J50978" s="26"/>
      <c r="K50978" s="37"/>
    </row>
    <row r="50979" spans="6:11" x14ac:dyDescent="0.25">
      <c r="F50979" s="25"/>
      <c r="G50979" s="27"/>
      <c r="H50979" s="37"/>
      <c r="I50979" s="37"/>
      <c r="J50979" s="26"/>
      <c r="K50979" s="37"/>
    </row>
    <row r="50980" spans="6:11" x14ac:dyDescent="0.25">
      <c r="F50980" s="25"/>
      <c r="G50980" s="27"/>
      <c r="H50980" s="37"/>
      <c r="I50980" s="37"/>
      <c r="J50980" s="26"/>
      <c r="K50980" s="37"/>
    </row>
    <row r="50981" spans="6:11" x14ac:dyDescent="0.25">
      <c r="F50981" s="25"/>
      <c r="G50981" s="27"/>
      <c r="H50981" s="37"/>
      <c r="I50981" s="37"/>
      <c r="J50981" s="26"/>
      <c r="K50981" s="37"/>
    </row>
    <row r="50982" spans="6:11" x14ac:dyDescent="0.25">
      <c r="F50982" s="25"/>
      <c r="G50982" s="27"/>
      <c r="H50982" s="37"/>
      <c r="I50982" s="37"/>
      <c r="J50982" s="26"/>
      <c r="K50982" s="37"/>
    </row>
    <row r="50983" spans="6:11" x14ac:dyDescent="0.25">
      <c r="F50983" s="25"/>
      <c r="G50983" s="27"/>
      <c r="H50983" s="37"/>
      <c r="I50983" s="37"/>
      <c r="J50983" s="26"/>
      <c r="K50983" s="37"/>
    </row>
    <row r="50984" spans="6:11" x14ac:dyDescent="0.25">
      <c r="F50984" s="25"/>
      <c r="G50984" s="27"/>
      <c r="H50984" s="37"/>
      <c r="I50984" s="37"/>
      <c r="J50984" s="26"/>
      <c r="K50984" s="37"/>
    </row>
    <row r="50985" spans="6:11" x14ac:dyDescent="0.25">
      <c r="F50985" s="25"/>
      <c r="G50985" s="27"/>
      <c r="H50985" s="37"/>
      <c r="I50985" s="37"/>
      <c r="J50985" s="26"/>
      <c r="K50985" s="37"/>
    </row>
    <row r="50986" spans="6:11" x14ac:dyDescent="0.25">
      <c r="F50986" s="25"/>
      <c r="G50986" s="27"/>
      <c r="H50986" s="37"/>
      <c r="I50986" s="37"/>
      <c r="J50986" s="26"/>
      <c r="K50986" s="37"/>
    </row>
    <row r="50987" spans="6:11" x14ac:dyDescent="0.25">
      <c r="F50987" s="25"/>
      <c r="G50987" s="27"/>
      <c r="H50987" s="37"/>
      <c r="I50987" s="37"/>
      <c r="J50987" s="26"/>
      <c r="K50987" s="37"/>
    </row>
    <row r="50988" spans="6:11" x14ac:dyDescent="0.25">
      <c r="F50988" s="25"/>
      <c r="G50988" s="27"/>
      <c r="H50988" s="37"/>
      <c r="I50988" s="37"/>
      <c r="J50988" s="26"/>
      <c r="K50988" s="37"/>
    </row>
    <row r="50989" spans="6:11" x14ac:dyDescent="0.25">
      <c r="F50989" s="25"/>
      <c r="G50989" s="27"/>
      <c r="H50989" s="37"/>
      <c r="I50989" s="37"/>
      <c r="J50989" s="26"/>
      <c r="K50989" s="37"/>
    </row>
    <row r="50990" spans="6:11" x14ac:dyDescent="0.25">
      <c r="F50990" s="25"/>
      <c r="G50990" s="27"/>
      <c r="H50990" s="37"/>
      <c r="I50990" s="37"/>
      <c r="J50990" s="26"/>
      <c r="K50990" s="37"/>
    </row>
    <row r="50991" spans="6:11" x14ac:dyDescent="0.25">
      <c r="F50991" s="25"/>
      <c r="G50991" s="27"/>
      <c r="H50991" s="37"/>
      <c r="I50991" s="37"/>
      <c r="J50991" s="26"/>
      <c r="K50991" s="37"/>
    </row>
    <row r="50992" spans="6:11" x14ac:dyDescent="0.25">
      <c r="F50992" s="25"/>
      <c r="G50992" s="27"/>
      <c r="H50992" s="37"/>
      <c r="I50992" s="37"/>
      <c r="J50992" s="26"/>
      <c r="K50992" s="37"/>
    </row>
    <row r="50993" spans="6:11" x14ac:dyDescent="0.25">
      <c r="F50993" s="25"/>
      <c r="G50993" s="27"/>
      <c r="H50993" s="37"/>
      <c r="I50993" s="37"/>
      <c r="J50993" s="26"/>
      <c r="K50993" s="37"/>
    </row>
    <row r="50994" spans="6:11" x14ac:dyDescent="0.25">
      <c r="F50994" s="25"/>
      <c r="G50994" s="27"/>
      <c r="H50994" s="37"/>
      <c r="I50994" s="37"/>
      <c r="J50994" s="26"/>
      <c r="K50994" s="37"/>
    </row>
    <row r="50995" spans="6:11" x14ac:dyDescent="0.25">
      <c r="F50995" s="25"/>
      <c r="G50995" s="27"/>
      <c r="H50995" s="37"/>
      <c r="I50995" s="37"/>
      <c r="J50995" s="26"/>
      <c r="K50995" s="37"/>
    </row>
    <row r="50996" spans="6:11" x14ac:dyDescent="0.25">
      <c r="F50996" s="25"/>
      <c r="G50996" s="27"/>
      <c r="H50996" s="37"/>
      <c r="I50996" s="37"/>
      <c r="J50996" s="26"/>
      <c r="K50996" s="37"/>
    </row>
    <row r="50997" spans="6:11" x14ac:dyDescent="0.25">
      <c r="F50997" s="25"/>
      <c r="G50997" s="27"/>
      <c r="H50997" s="37"/>
      <c r="I50997" s="37"/>
      <c r="J50997" s="26"/>
      <c r="K50997" s="37"/>
    </row>
    <row r="50998" spans="6:11" x14ac:dyDescent="0.25">
      <c r="F50998" s="25"/>
      <c r="G50998" s="27"/>
      <c r="H50998" s="37"/>
      <c r="I50998" s="37"/>
      <c r="J50998" s="26"/>
      <c r="K50998" s="37"/>
    </row>
    <row r="50999" spans="6:11" x14ac:dyDescent="0.25">
      <c r="F50999" s="25"/>
      <c r="G50999" s="27"/>
      <c r="H50999" s="37"/>
      <c r="I50999" s="37"/>
      <c r="J50999" s="26"/>
      <c r="K50999" s="37"/>
    </row>
    <row r="51000" spans="6:11" x14ac:dyDescent="0.25">
      <c r="F51000" s="25"/>
      <c r="G51000" s="27"/>
      <c r="H51000" s="37"/>
      <c r="I51000" s="37"/>
      <c r="J51000" s="26"/>
      <c r="K51000" s="37"/>
    </row>
    <row r="51001" spans="6:11" x14ac:dyDescent="0.25">
      <c r="F51001" s="25"/>
      <c r="G51001" s="27"/>
      <c r="H51001" s="37"/>
      <c r="I51001" s="37"/>
      <c r="J51001" s="26"/>
      <c r="K51001" s="37"/>
    </row>
    <row r="51002" spans="6:11" x14ac:dyDescent="0.25">
      <c r="F51002" s="25"/>
      <c r="G51002" s="27"/>
      <c r="H51002" s="37"/>
      <c r="I51002" s="37"/>
      <c r="J51002" s="26"/>
      <c r="K51002" s="37"/>
    </row>
    <row r="51003" spans="6:11" x14ac:dyDescent="0.25">
      <c r="F51003" s="25"/>
      <c r="G51003" s="27"/>
      <c r="H51003" s="37"/>
      <c r="I51003" s="37"/>
      <c r="J51003" s="26"/>
      <c r="K51003" s="37"/>
    </row>
    <row r="51004" spans="6:11" x14ac:dyDescent="0.25">
      <c r="F51004" s="25"/>
      <c r="G51004" s="27"/>
      <c r="H51004" s="37"/>
      <c r="I51004" s="37"/>
      <c r="J51004" s="26"/>
      <c r="K51004" s="37"/>
    </row>
    <row r="51005" spans="6:11" x14ac:dyDescent="0.25">
      <c r="F51005" s="25"/>
      <c r="G51005" s="27"/>
      <c r="H51005" s="37"/>
      <c r="I51005" s="37"/>
      <c r="J51005" s="26"/>
      <c r="K51005" s="37"/>
    </row>
    <row r="51006" spans="6:11" x14ac:dyDescent="0.25">
      <c r="F51006" s="25"/>
      <c r="G51006" s="27"/>
      <c r="H51006" s="37"/>
      <c r="I51006" s="37"/>
      <c r="J51006" s="26"/>
      <c r="K51006" s="37"/>
    </row>
    <row r="51007" spans="6:11" x14ac:dyDescent="0.25">
      <c r="F51007" s="25"/>
      <c r="G51007" s="27"/>
      <c r="H51007" s="37"/>
      <c r="I51007" s="37"/>
      <c r="J51007" s="26"/>
      <c r="K51007" s="37"/>
    </row>
    <row r="51008" spans="6:11" x14ac:dyDescent="0.25">
      <c r="F51008" s="25"/>
      <c r="G51008" s="27"/>
      <c r="H51008" s="37"/>
      <c r="I51008" s="37"/>
      <c r="J51008" s="26"/>
      <c r="K51008" s="37"/>
    </row>
    <row r="51009" spans="6:11" x14ac:dyDescent="0.25">
      <c r="F51009" s="25"/>
      <c r="G51009" s="27"/>
      <c r="H51009" s="37"/>
      <c r="I51009" s="37"/>
      <c r="J51009" s="26"/>
      <c r="K51009" s="37"/>
    </row>
    <row r="51010" spans="6:11" x14ac:dyDescent="0.25">
      <c r="F51010" s="25"/>
      <c r="G51010" s="27"/>
      <c r="H51010" s="37"/>
      <c r="I51010" s="37"/>
      <c r="J51010" s="26"/>
      <c r="K51010" s="37"/>
    </row>
    <row r="51011" spans="6:11" x14ac:dyDescent="0.25">
      <c r="F51011" s="25"/>
      <c r="G51011" s="27"/>
      <c r="H51011" s="37"/>
      <c r="I51011" s="37"/>
      <c r="J51011" s="26"/>
      <c r="K51011" s="37"/>
    </row>
    <row r="51012" spans="6:11" x14ac:dyDescent="0.25">
      <c r="F51012" s="25"/>
      <c r="G51012" s="27"/>
      <c r="H51012" s="37"/>
      <c r="I51012" s="37"/>
      <c r="J51012" s="26"/>
      <c r="K51012" s="37"/>
    </row>
    <row r="51013" spans="6:11" x14ac:dyDescent="0.25">
      <c r="F51013" s="25"/>
      <c r="G51013" s="27"/>
      <c r="H51013" s="37"/>
      <c r="I51013" s="37"/>
      <c r="J51013" s="26"/>
      <c r="K51013" s="37"/>
    </row>
    <row r="51014" spans="6:11" x14ac:dyDescent="0.25">
      <c r="F51014" s="25"/>
      <c r="G51014" s="27"/>
      <c r="H51014" s="37"/>
      <c r="I51014" s="37"/>
      <c r="J51014" s="26"/>
      <c r="K51014" s="37"/>
    </row>
    <row r="51015" spans="6:11" x14ac:dyDescent="0.25">
      <c r="F51015" s="25"/>
      <c r="G51015" s="27"/>
      <c r="H51015" s="37"/>
      <c r="I51015" s="37"/>
      <c r="J51015" s="26"/>
      <c r="K51015" s="37"/>
    </row>
    <row r="51016" spans="6:11" x14ac:dyDescent="0.25">
      <c r="F51016" s="25"/>
      <c r="G51016" s="27"/>
      <c r="H51016" s="37"/>
      <c r="I51016" s="37"/>
      <c r="J51016" s="26"/>
      <c r="K51016" s="37"/>
    </row>
    <row r="51017" spans="6:11" x14ac:dyDescent="0.25">
      <c r="F51017" s="25"/>
      <c r="G51017" s="27"/>
      <c r="H51017" s="37"/>
      <c r="I51017" s="37"/>
      <c r="J51017" s="26"/>
      <c r="K51017" s="37"/>
    </row>
    <row r="51018" spans="6:11" x14ac:dyDescent="0.25">
      <c r="F51018" s="25"/>
      <c r="G51018" s="27"/>
      <c r="H51018" s="37"/>
      <c r="I51018" s="37"/>
      <c r="J51018" s="26"/>
      <c r="K51018" s="37"/>
    </row>
    <row r="51019" spans="6:11" x14ac:dyDescent="0.25">
      <c r="F51019" s="25"/>
      <c r="G51019" s="27"/>
      <c r="H51019" s="37"/>
      <c r="I51019" s="37"/>
      <c r="J51019" s="26"/>
      <c r="K51019" s="37"/>
    </row>
    <row r="51020" spans="6:11" x14ac:dyDescent="0.25">
      <c r="F51020" s="25"/>
      <c r="G51020" s="27"/>
      <c r="H51020" s="37"/>
      <c r="I51020" s="37"/>
      <c r="J51020" s="26"/>
      <c r="K51020" s="37"/>
    </row>
    <row r="51021" spans="6:11" x14ac:dyDescent="0.25">
      <c r="F51021" s="25"/>
      <c r="G51021" s="27"/>
      <c r="H51021" s="37"/>
      <c r="I51021" s="37"/>
      <c r="J51021" s="26"/>
      <c r="K51021" s="37"/>
    </row>
    <row r="51022" spans="6:11" x14ac:dyDescent="0.25">
      <c r="F51022" s="25"/>
      <c r="G51022" s="27"/>
      <c r="H51022" s="37"/>
      <c r="I51022" s="37"/>
      <c r="J51022" s="26"/>
      <c r="K51022" s="37"/>
    </row>
    <row r="51023" spans="6:11" x14ac:dyDescent="0.25">
      <c r="F51023" s="25"/>
      <c r="G51023" s="27"/>
      <c r="H51023" s="37"/>
      <c r="I51023" s="37"/>
      <c r="J51023" s="26"/>
      <c r="K51023" s="37"/>
    </row>
    <row r="51024" spans="6:11" x14ac:dyDescent="0.25">
      <c r="F51024" s="25"/>
      <c r="G51024" s="27"/>
      <c r="H51024" s="37"/>
      <c r="I51024" s="37"/>
      <c r="J51024" s="26"/>
      <c r="K51024" s="37"/>
    </row>
    <row r="51025" spans="6:11" x14ac:dyDescent="0.25">
      <c r="F51025" s="25"/>
      <c r="G51025" s="27"/>
      <c r="H51025" s="37"/>
      <c r="I51025" s="37"/>
      <c r="J51025" s="26"/>
      <c r="K51025" s="37"/>
    </row>
    <row r="51026" spans="6:11" x14ac:dyDescent="0.25">
      <c r="F51026" s="25"/>
      <c r="G51026" s="27"/>
      <c r="H51026" s="37"/>
      <c r="I51026" s="37"/>
      <c r="J51026" s="26"/>
      <c r="K51026" s="37"/>
    </row>
    <row r="51027" spans="6:11" x14ac:dyDescent="0.25">
      <c r="F51027" s="25"/>
      <c r="G51027" s="27"/>
      <c r="H51027" s="37"/>
      <c r="I51027" s="37"/>
      <c r="J51027" s="26"/>
      <c r="K51027" s="37"/>
    </row>
    <row r="51028" spans="6:11" x14ac:dyDescent="0.25">
      <c r="F51028" s="25"/>
      <c r="G51028" s="27"/>
      <c r="H51028" s="37"/>
      <c r="I51028" s="37"/>
      <c r="J51028" s="26"/>
      <c r="K51028" s="37"/>
    </row>
    <row r="51029" spans="6:11" x14ac:dyDescent="0.25">
      <c r="F51029" s="25"/>
      <c r="G51029" s="27"/>
      <c r="H51029" s="37"/>
      <c r="I51029" s="37"/>
      <c r="J51029" s="26"/>
      <c r="K51029" s="37"/>
    </row>
    <row r="51030" spans="6:11" x14ac:dyDescent="0.25">
      <c r="F51030" s="25"/>
      <c r="G51030" s="27"/>
      <c r="H51030" s="37"/>
      <c r="I51030" s="37"/>
      <c r="J51030" s="26"/>
      <c r="K51030" s="37"/>
    </row>
    <row r="51031" spans="6:11" x14ac:dyDescent="0.25">
      <c r="F51031" s="25"/>
      <c r="G51031" s="27"/>
      <c r="H51031" s="37"/>
      <c r="I51031" s="37"/>
      <c r="J51031" s="26"/>
      <c r="K51031" s="37"/>
    </row>
    <row r="51032" spans="6:11" x14ac:dyDescent="0.25">
      <c r="F51032" s="25"/>
      <c r="G51032" s="27"/>
      <c r="H51032" s="37"/>
      <c r="I51032" s="37"/>
      <c r="J51032" s="26"/>
      <c r="K51032" s="37"/>
    </row>
    <row r="51033" spans="6:11" x14ac:dyDescent="0.25">
      <c r="F51033" s="25"/>
      <c r="G51033" s="27"/>
      <c r="H51033" s="37"/>
      <c r="I51033" s="37"/>
      <c r="J51033" s="26"/>
      <c r="K51033" s="37"/>
    </row>
    <row r="51034" spans="6:11" x14ac:dyDescent="0.25">
      <c r="F51034" s="25"/>
      <c r="G51034" s="27"/>
      <c r="H51034" s="37"/>
      <c r="I51034" s="37"/>
      <c r="J51034" s="26"/>
      <c r="K51034" s="37"/>
    </row>
    <row r="51035" spans="6:11" x14ac:dyDescent="0.25">
      <c r="F51035" s="25"/>
      <c r="G51035" s="27"/>
      <c r="H51035" s="37"/>
      <c r="I51035" s="37"/>
      <c r="J51035" s="26"/>
      <c r="K51035" s="37"/>
    </row>
    <row r="51036" spans="6:11" x14ac:dyDescent="0.25">
      <c r="F51036" s="25"/>
      <c r="G51036" s="27"/>
      <c r="H51036" s="37"/>
      <c r="I51036" s="37"/>
      <c r="J51036" s="26"/>
      <c r="K51036" s="37"/>
    </row>
    <row r="51037" spans="6:11" x14ac:dyDescent="0.25">
      <c r="F51037" s="25"/>
      <c r="G51037" s="27"/>
      <c r="H51037" s="37"/>
      <c r="I51037" s="37"/>
      <c r="J51037" s="26"/>
      <c r="K51037" s="37"/>
    </row>
    <row r="51038" spans="6:11" x14ac:dyDescent="0.25">
      <c r="F51038" s="25"/>
      <c r="G51038" s="27"/>
      <c r="H51038" s="37"/>
      <c r="I51038" s="37"/>
      <c r="J51038" s="26"/>
      <c r="K51038" s="37"/>
    </row>
    <row r="51039" spans="6:11" x14ac:dyDescent="0.25">
      <c r="F51039" s="25"/>
      <c r="G51039" s="27"/>
      <c r="H51039" s="37"/>
      <c r="I51039" s="37"/>
      <c r="J51039" s="26"/>
      <c r="K51039" s="37"/>
    </row>
    <row r="51040" spans="6:11" x14ac:dyDescent="0.25">
      <c r="F51040" s="25"/>
      <c r="G51040" s="27"/>
      <c r="H51040" s="37"/>
      <c r="I51040" s="37"/>
      <c r="J51040" s="26"/>
      <c r="K51040" s="37"/>
    </row>
    <row r="51041" spans="6:11" x14ac:dyDescent="0.25">
      <c r="F51041" s="25"/>
      <c r="G51041" s="27"/>
      <c r="H51041" s="37"/>
      <c r="I51041" s="37"/>
      <c r="J51041" s="26"/>
      <c r="K51041" s="37"/>
    </row>
    <row r="51042" spans="6:11" x14ac:dyDescent="0.25">
      <c r="F51042" s="25"/>
      <c r="G51042" s="27"/>
      <c r="H51042" s="37"/>
      <c r="I51042" s="37"/>
      <c r="J51042" s="26"/>
      <c r="K51042" s="37"/>
    </row>
    <row r="51043" spans="6:11" x14ac:dyDescent="0.25">
      <c r="F51043" s="25"/>
      <c r="G51043" s="27"/>
      <c r="H51043" s="37"/>
      <c r="I51043" s="37"/>
      <c r="J51043" s="26"/>
      <c r="K51043" s="37"/>
    </row>
    <row r="51044" spans="6:11" x14ac:dyDescent="0.25">
      <c r="F51044" s="25"/>
      <c r="G51044" s="27"/>
      <c r="H51044" s="37"/>
      <c r="I51044" s="37"/>
      <c r="J51044" s="26"/>
      <c r="K51044" s="37"/>
    </row>
    <row r="51045" spans="6:11" x14ac:dyDescent="0.25">
      <c r="F51045" s="25"/>
      <c r="G51045" s="27"/>
      <c r="H51045" s="37"/>
      <c r="I51045" s="37"/>
      <c r="J51045" s="26"/>
      <c r="K51045" s="37"/>
    </row>
    <row r="51046" spans="6:11" x14ac:dyDescent="0.25">
      <c r="F51046" s="25"/>
      <c r="G51046" s="27"/>
      <c r="H51046" s="37"/>
      <c r="I51046" s="37"/>
      <c r="J51046" s="26"/>
      <c r="K51046" s="37"/>
    </row>
    <row r="51047" spans="6:11" x14ac:dyDescent="0.25">
      <c r="F51047" s="25"/>
      <c r="G51047" s="27"/>
      <c r="H51047" s="37"/>
      <c r="I51047" s="37"/>
      <c r="J51047" s="26"/>
      <c r="K51047" s="37"/>
    </row>
    <row r="51048" spans="6:11" x14ac:dyDescent="0.25">
      <c r="F51048" s="25"/>
      <c r="G51048" s="27"/>
      <c r="H51048" s="37"/>
      <c r="I51048" s="37"/>
      <c r="J51048" s="26"/>
      <c r="K51048" s="37"/>
    </row>
    <row r="51049" spans="6:11" x14ac:dyDescent="0.25">
      <c r="F51049" s="25"/>
      <c r="G51049" s="27"/>
      <c r="H51049" s="37"/>
      <c r="I51049" s="37"/>
      <c r="J51049" s="26"/>
      <c r="K51049" s="37"/>
    </row>
    <row r="51050" spans="6:11" x14ac:dyDescent="0.25">
      <c r="F51050" s="25"/>
      <c r="G51050" s="27"/>
      <c r="H51050" s="37"/>
      <c r="I51050" s="37"/>
      <c r="J51050" s="26"/>
      <c r="K51050" s="37"/>
    </row>
    <row r="51051" spans="6:11" x14ac:dyDescent="0.25">
      <c r="F51051" s="25"/>
      <c r="G51051" s="27"/>
      <c r="H51051" s="37"/>
      <c r="I51051" s="37"/>
      <c r="J51051" s="26"/>
      <c r="K51051" s="37"/>
    </row>
    <row r="51052" spans="6:11" x14ac:dyDescent="0.25">
      <c r="F51052" s="25"/>
      <c r="G51052" s="27"/>
      <c r="H51052" s="37"/>
      <c r="I51052" s="37"/>
      <c r="J51052" s="26"/>
      <c r="K51052" s="37"/>
    </row>
    <row r="51053" spans="6:11" x14ac:dyDescent="0.25">
      <c r="F51053" s="25"/>
      <c r="G51053" s="27"/>
      <c r="H51053" s="37"/>
      <c r="I51053" s="37"/>
      <c r="J51053" s="26"/>
      <c r="K51053" s="37"/>
    </row>
    <row r="51054" spans="6:11" x14ac:dyDescent="0.25">
      <c r="F51054" s="25"/>
      <c r="G51054" s="27"/>
      <c r="H51054" s="37"/>
      <c r="I51054" s="37"/>
      <c r="J51054" s="26"/>
      <c r="K51054" s="37"/>
    </row>
    <row r="51055" spans="6:11" x14ac:dyDescent="0.25">
      <c r="F51055" s="25"/>
      <c r="G51055" s="27"/>
      <c r="H51055" s="37"/>
      <c r="I51055" s="37"/>
      <c r="J51055" s="26"/>
      <c r="K51055" s="37"/>
    </row>
    <row r="51056" spans="6:11" x14ac:dyDescent="0.25">
      <c r="F51056" s="25"/>
      <c r="G51056" s="27"/>
      <c r="H51056" s="37"/>
      <c r="I51056" s="37"/>
      <c r="J51056" s="26"/>
      <c r="K51056" s="37"/>
    </row>
    <row r="51057" spans="6:11" x14ac:dyDescent="0.25">
      <c r="F51057" s="25"/>
      <c r="G51057" s="27"/>
      <c r="H51057" s="37"/>
      <c r="I51057" s="37"/>
      <c r="J51057" s="26"/>
      <c r="K51057" s="37"/>
    </row>
    <row r="51058" spans="6:11" x14ac:dyDescent="0.25">
      <c r="F51058" s="25"/>
      <c r="G51058" s="27"/>
      <c r="H51058" s="37"/>
      <c r="I51058" s="37"/>
      <c r="J51058" s="26"/>
      <c r="K51058" s="37"/>
    </row>
    <row r="51059" spans="6:11" x14ac:dyDescent="0.25">
      <c r="F51059" s="25"/>
      <c r="G51059" s="27"/>
      <c r="H51059" s="37"/>
      <c r="I51059" s="37"/>
      <c r="J51059" s="26"/>
      <c r="K51059" s="37"/>
    </row>
    <row r="51060" spans="6:11" x14ac:dyDescent="0.25">
      <c r="F51060" s="25"/>
      <c r="G51060" s="27"/>
      <c r="H51060" s="37"/>
      <c r="I51060" s="37"/>
      <c r="J51060" s="26"/>
      <c r="K51060" s="37"/>
    </row>
    <row r="51061" spans="6:11" x14ac:dyDescent="0.25">
      <c r="F51061" s="25"/>
      <c r="G51061" s="27"/>
      <c r="H51061" s="37"/>
      <c r="I51061" s="37"/>
      <c r="J51061" s="26"/>
      <c r="K51061" s="37"/>
    </row>
    <row r="51062" spans="6:11" x14ac:dyDescent="0.25">
      <c r="F51062" s="25"/>
      <c r="G51062" s="27"/>
      <c r="H51062" s="37"/>
      <c r="I51062" s="37"/>
      <c r="J51062" s="26"/>
      <c r="K51062" s="37"/>
    </row>
    <row r="51063" spans="6:11" x14ac:dyDescent="0.25">
      <c r="F51063" s="25"/>
      <c r="G51063" s="27"/>
      <c r="H51063" s="37"/>
      <c r="I51063" s="37"/>
      <c r="J51063" s="26"/>
      <c r="K51063" s="37"/>
    </row>
    <row r="51064" spans="6:11" x14ac:dyDescent="0.25">
      <c r="F51064" s="25"/>
      <c r="G51064" s="27"/>
      <c r="H51064" s="37"/>
      <c r="I51064" s="37"/>
      <c r="J51064" s="26"/>
      <c r="K51064" s="37"/>
    </row>
    <row r="51065" spans="6:11" x14ac:dyDescent="0.25">
      <c r="F51065" s="25"/>
      <c r="G51065" s="27"/>
      <c r="H51065" s="37"/>
      <c r="I51065" s="37"/>
      <c r="J51065" s="26"/>
      <c r="K51065" s="37"/>
    </row>
    <row r="51066" spans="6:11" x14ac:dyDescent="0.25">
      <c r="F51066" s="25"/>
      <c r="G51066" s="27"/>
      <c r="H51066" s="37"/>
      <c r="I51066" s="37"/>
      <c r="J51066" s="26"/>
      <c r="K51066" s="37"/>
    </row>
    <row r="51067" spans="6:11" x14ac:dyDescent="0.25">
      <c r="F51067" s="25"/>
      <c r="G51067" s="27"/>
      <c r="H51067" s="37"/>
      <c r="I51067" s="37"/>
      <c r="J51067" s="26"/>
      <c r="K51067" s="37"/>
    </row>
    <row r="51068" spans="6:11" x14ac:dyDescent="0.25">
      <c r="F51068" s="25"/>
      <c r="G51068" s="27"/>
      <c r="H51068" s="37"/>
      <c r="I51068" s="37"/>
      <c r="J51068" s="26"/>
      <c r="K51068" s="37"/>
    </row>
    <row r="51069" spans="6:11" x14ac:dyDescent="0.25">
      <c r="F51069" s="25"/>
      <c r="G51069" s="27"/>
      <c r="H51069" s="37"/>
      <c r="I51069" s="37"/>
      <c r="J51069" s="26"/>
      <c r="K51069" s="37"/>
    </row>
    <row r="51070" spans="6:11" x14ac:dyDescent="0.25">
      <c r="F51070" s="25"/>
      <c r="G51070" s="27"/>
      <c r="H51070" s="37"/>
      <c r="I51070" s="37"/>
      <c r="J51070" s="26"/>
      <c r="K51070" s="37"/>
    </row>
    <row r="51071" spans="6:11" x14ac:dyDescent="0.25">
      <c r="F51071" s="25"/>
      <c r="G51071" s="27"/>
      <c r="H51071" s="37"/>
      <c r="I51071" s="37"/>
      <c r="J51071" s="26"/>
      <c r="K51071" s="37"/>
    </row>
    <row r="51072" spans="6:11" x14ac:dyDescent="0.25">
      <c r="F51072" s="25"/>
      <c r="G51072" s="27"/>
      <c r="H51072" s="37"/>
      <c r="I51072" s="37"/>
      <c r="J51072" s="26"/>
      <c r="K51072" s="37"/>
    </row>
    <row r="51073" spans="6:11" x14ac:dyDescent="0.25">
      <c r="F51073" s="25"/>
      <c r="G51073" s="27"/>
      <c r="H51073" s="37"/>
      <c r="I51073" s="37"/>
      <c r="J51073" s="26"/>
      <c r="K51073" s="37"/>
    </row>
    <row r="51074" spans="6:11" x14ac:dyDescent="0.25">
      <c r="F51074" s="25"/>
      <c r="G51074" s="27"/>
      <c r="H51074" s="37"/>
      <c r="I51074" s="37"/>
      <c r="J51074" s="26"/>
      <c r="K51074" s="37"/>
    </row>
    <row r="51075" spans="6:11" x14ac:dyDescent="0.25">
      <c r="F51075" s="25"/>
      <c r="G51075" s="27"/>
      <c r="H51075" s="37"/>
      <c r="I51075" s="37"/>
      <c r="J51075" s="26"/>
      <c r="K51075" s="37"/>
    </row>
    <row r="51076" spans="6:11" x14ac:dyDescent="0.25">
      <c r="F51076" s="25"/>
      <c r="G51076" s="27"/>
      <c r="H51076" s="37"/>
      <c r="I51076" s="37"/>
      <c r="J51076" s="26"/>
      <c r="K51076" s="37"/>
    </row>
    <row r="51077" spans="6:11" x14ac:dyDescent="0.25">
      <c r="F51077" s="25"/>
      <c r="G51077" s="27"/>
      <c r="H51077" s="37"/>
      <c r="I51077" s="37"/>
      <c r="J51077" s="26"/>
      <c r="K51077" s="37"/>
    </row>
    <row r="51078" spans="6:11" x14ac:dyDescent="0.25">
      <c r="F51078" s="25"/>
      <c r="G51078" s="27"/>
      <c r="H51078" s="37"/>
      <c r="I51078" s="37"/>
      <c r="J51078" s="26"/>
      <c r="K51078" s="37"/>
    </row>
    <row r="51079" spans="6:11" x14ac:dyDescent="0.25">
      <c r="F51079" s="25"/>
      <c r="G51079" s="27"/>
      <c r="H51079" s="37"/>
      <c r="I51079" s="37"/>
      <c r="J51079" s="26"/>
      <c r="K51079" s="37"/>
    </row>
    <row r="51080" spans="6:11" x14ac:dyDescent="0.25">
      <c r="F51080" s="25"/>
      <c r="G51080" s="27"/>
      <c r="H51080" s="37"/>
      <c r="I51080" s="37"/>
      <c r="J51080" s="26"/>
      <c r="K51080" s="37"/>
    </row>
    <row r="51081" spans="6:11" x14ac:dyDescent="0.25">
      <c r="F51081" s="25"/>
      <c r="G51081" s="27"/>
      <c r="H51081" s="37"/>
      <c r="I51081" s="37"/>
      <c r="J51081" s="26"/>
      <c r="K51081" s="37"/>
    </row>
    <row r="51082" spans="6:11" x14ac:dyDescent="0.25">
      <c r="F51082" s="25"/>
      <c r="G51082" s="27"/>
      <c r="H51082" s="37"/>
      <c r="I51082" s="37"/>
      <c r="J51082" s="26"/>
      <c r="K51082" s="37"/>
    </row>
    <row r="51083" spans="6:11" x14ac:dyDescent="0.25">
      <c r="F51083" s="25"/>
      <c r="G51083" s="27"/>
      <c r="H51083" s="37"/>
      <c r="I51083" s="37"/>
      <c r="J51083" s="26"/>
      <c r="K51083" s="37"/>
    </row>
    <row r="51084" spans="6:11" x14ac:dyDescent="0.25">
      <c r="F51084" s="25"/>
      <c r="G51084" s="27"/>
      <c r="H51084" s="37"/>
      <c r="I51084" s="37"/>
      <c r="J51084" s="26"/>
      <c r="K51084" s="37"/>
    </row>
    <row r="51085" spans="6:11" x14ac:dyDescent="0.25">
      <c r="F51085" s="25"/>
      <c r="G51085" s="27"/>
      <c r="H51085" s="37"/>
      <c r="I51085" s="37"/>
      <c r="J51085" s="26"/>
      <c r="K51085" s="37"/>
    </row>
    <row r="51086" spans="6:11" x14ac:dyDescent="0.25">
      <c r="F51086" s="25"/>
      <c r="G51086" s="27"/>
      <c r="H51086" s="37"/>
      <c r="I51086" s="37"/>
      <c r="J51086" s="26"/>
      <c r="K51086" s="37"/>
    </row>
    <row r="51087" spans="6:11" x14ac:dyDescent="0.25">
      <c r="F51087" s="25"/>
      <c r="G51087" s="27"/>
      <c r="H51087" s="37"/>
      <c r="I51087" s="37"/>
      <c r="J51087" s="26"/>
      <c r="K51087" s="37"/>
    </row>
    <row r="51088" spans="6:11" x14ac:dyDescent="0.25">
      <c r="F51088" s="25"/>
      <c r="G51088" s="27"/>
      <c r="H51088" s="37"/>
      <c r="I51088" s="37"/>
      <c r="J51088" s="26"/>
      <c r="K51088" s="37"/>
    </row>
    <row r="51089" spans="6:11" x14ac:dyDescent="0.25">
      <c r="F51089" s="25"/>
      <c r="G51089" s="27"/>
      <c r="H51089" s="37"/>
      <c r="I51089" s="37"/>
      <c r="J51089" s="26"/>
      <c r="K51089" s="37"/>
    </row>
    <row r="51090" spans="6:11" x14ac:dyDescent="0.25">
      <c r="F51090" s="25"/>
      <c r="G51090" s="27"/>
      <c r="H51090" s="37"/>
      <c r="I51090" s="37"/>
      <c r="J51090" s="26"/>
      <c r="K51090" s="37"/>
    </row>
    <row r="51091" spans="6:11" x14ac:dyDescent="0.25">
      <c r="F51091" s="25"/>
      <c r="G51091" s="27"/>
      <c r="H51091" s="37"/>
      <c r="I51091" s="37"/>
      <c r="J51091" s="26"/>
      <c r="K51091" s="37"/>
    </row>
    <row r="51092" spans="6:11" x14ac:dyDescent="0.25">
      <c r="F51092" s="25"/>
      <c r="G51092" s="27"/>
      <c r="H51092" s="37"/>
      <c r="I51092" s="37"/>
      <c r="J51092" s="26"/>
      <c r="K51092" s="37"/>
    </row>
    <row r="51093" spans="6:11" x14ac:dyDescent="0.25">
      <c r="F51093" s="25"/>
      <c r="G51093" s="27"/>
      <c r="H51093" s="37"/>
      <c r="I51093" s="37"/>
      <c r="J51093" s="26"/>
      <c r="K51093" s="37"/>
    </row>
    <row r="51094" spans="6:11" x14ac:dyDescent="0.25">
      <c r="F51094" s="25"/>
      <c r="G51094" s="27"/>
      <c r="H51094" s="37"/>
      <c r="I51094" s="37"/>
      <c r="J51094" s="26"/>
      <c r="K51094" s="37"/>
    </row>
    <row r="51095" spans="6:11" x14ac:dyDescent="0.25">
      <c r="F51095" s="25"/>
      <c r="G51095" s="27"/>
      <c r="H51095" s="37"/>
      <c r="I51095" s="37"/>
      <c r="J51095" s="26"/>
      <c r="K51095" s="37"/>
    </row>
    <row r="51096" spans="6:11" x14ac:dyDescent="0.25">
      <c r="F51096" s="25"/>
      <c r="G51096" s="27"/>
      <c r="H51096" s="37"/>
      <c r="I51096" s="37"/>
      <c r="J51096" s="26"/>
      <c r="K51096" s="37"/>
    </row>
    <row r="51097" spans="6:11" x14ac:dyDescent="0.25">
      <c r="F51097" s="25"/>
      <c r="G51097" s="27"/>
      <c r="H51097" s="37"/>
      <c r="I51097" s="37"/>
      <c r="J51097" s="26"/>
      <c r="K51097" s="37"/>
    </row>
    <row r="51098" spans="6:11" x14ac:dyDescent="0.25">
      <c r="F51098" s="25"/>
      <c r="G51098" s="27"/>
      <c r="H51098" s="37"/>
      <c r="I51098" s="37"/>
      <c r="J51098" s="26"/>
      <c r="K51098" s="37"/>
    </row>
    <row r="51099" spans="6:11" x14ac:dyDescent="0.25">
      <c r="F51099" s="25"/>
      <c r="G51099" s="27"/>
      <c r="H51099" s="37"/>
      <c r="I51099" s="37"/>
      <c r="J51099" s="26"/>
      <c r="K51099" s="37"/>
    </row>
    <row r="51100" spans="6:11" x14ac:dyDescent="0.25">
      <c r="F51100" s="25"/>
      <c r="G51100" s="27"/>
      <c r="H51100" s="37"/>
      <c r="I51100" s="37"/>
      <c r="J51100" s="26"/>
      <c r="K51100" s="37"/>
    </row>
    <row r="51101" spans="6:11" x14ac:dyDescent="0.25">
      <c r="F51101" s="25"/>
      <c r="G51101" s="27"/>
      <c r="H51101" s="37"/>
      <c r="I51101" s="37"/>
      <c r="J51101" s="26"/>
      <c r="K51101" s="37"/>
    </row>
    <row r="51102" spans="6:11" x14ac:dyDescent="0.25">
      <c r="F51102" s="25"/>
      <c r="G51102" s="27"/>
      <c r="H51102" s="37"/>
      <c r="I51102" s="37"/>
      <c r="J51102" s="26"/>
      <c r="K51102" s="37"/>
    </row>
    <row r="51103" spans="6:11" x14ac:dyDescent="0.25">
      <c r="F51103" s="25"/>
      <c r="G51103" s="27"/>
      <c r="H51103" s="37"/>
      <c r="I51103" s="37"/>
      <c r="J51103" s="26"/>
      <c r="K51103" s="37"/>
    </row>
    <row r="51104" spans="6:11" x14ac:dyDescent="0.25">
      <c r="F51104" s="25"/>
      <c r="G51104" s="27"/>
      <c r="H51104" s="37"/>
      <c r="I51104" s="37"/>
      <c r="J51104" s="26"/>
      <c r="K51104" s="37"/>
    </row>
    <row r="51105" spans="6:11" x14ac:dyDescent="0.25">
      <c r="F51105" s="25"/>
      <c r="G51105" s="27"/>
      <c r="H51105" s="37"/>
      <c r="I51105" s="37"/>
      <c r="J51105" s="26"/>
      <c r="K51105" s="37"/>
    </row>
    <row r="51106" spans="6:11" x14ac:dyDescent="0.25">
      <c r="F51106" s="25"/>
      <c r="G51106" s="27"/>
      <c r="H51106" s="37"/>
      <c r="I51106" s="37"/>
      <c r="J51106" s="26"/>
      <c r="K51106" s="37"/>
    </row>
    <row r="51107" spans="6:11" x14ac:dyDescent="0.25">
      <c r="F51107" s="25"/>
      <c r="G51107" s="27"/>
      <c r="H51107" s="37"/>
      <c r="I51107" s="37"/>
      <c r="J51107" s="26"/>
      <c r="K51107" s="37"/>
    </row>
    <row r="51108" spans="6:11" x14ac:dyDescent="0.25">
      <c r="F51108" s="25"/>
      <c r="G51108" s="27"/>
      <c r="H51108" s="37"/>
      <c r="I51108" s="37"/>
      <c r="J51108" s="26"/>
      <c r="K51108" s="37"/>
    </row>
    <row r="51109" spans="6:11" x14ac:dyDescent="0.25">
      <c r="F51109" s="25"/>
      <c r="G51109" s="27"/>
      <c r="H51109" s="37"/>
      <c r="I51109" s="37"/>
      <c r="J51109" s="26"/>
      <c r="K51109" s="37"/>
    </row>
    <row r="51110" spans="6:11" x14ac:dyDescent="0.25">
      <c r="F51110" s="25"/>
      <c r="G51110" s="27"/>
      <c r="H51110" s="37"/>
      <c r="I51110" s="37"/>
      <c r="J51110" s="26"/>
      <c r="K51110" s="37"/>
    </row>
    <row r="51111" spans="6:11" x14ac:dyDescent="0.25">
      <c r="F51111" s="25"/>
      <c r="G51111" s="27"/>
      <c r="H51111" s="37"/>
      <c r="I51111" s="37"/>
      <c r="J51111" s="26"/>
      <c r="K51111" s="37"/>
    </row>
    <row r="51112" spans="6:11" x14ac:dyDescent="0.25">
      <c r="F51112" s="25"/>
      <c r="G51112" s="27"/>
      <c r="H51112" s="37"/>
      <c r="I51112" s="37"/>
      <c r="J51112" s="26"/>
      <c r="K51112" s="37"/>
    </row>
    <row r="51113" spans="6:11" x14ac:dyDescent="0.25">
      <c r="F51113" s="25"/>
      <c r="G51113" s="27"/>
      <c r="H51113" s="37"/>
      <c r="I51113" s="37"/>
      <c r="J51113" s="26"/>
      <c r="K51113" s="37"/>
    </row>
    <row r="51114" spans="6:11" x14ac:dyDescent="0.25">
      <c r="F51114" s="25"/>
      <c r="G51114" s="27"/>
      <c r="H51114" s="37"/>
      <c r="I51114" s="37"/>
      <c r="J51114" s="26"/>
      <c r="K51114" s="37"/>
    </row>
    <row r="51115" spans="6:11" x14ac:dyDescent="0.25">
      <c r="F51115" s="25"/>
      <c r="G51115" s="27"/>
      <c r="H51115" s="37"/>
      <c r="I51115" s="37"/>
      <c r="J51115" s="26"/>
      <c r="K51115" s="37"/>
    </row>
    <row r="51116" spans="6:11" x14ac:dyDescent="0.25">
      <c r="F51116" s="25"/>
      <c r="G51116" s="27"/>
      <c r="H51116" s="37"/>
      <c r="I51116" s="37"/>
      <c r="J51116" s="26"/>
      <c r="K51116" s="37"/>
    </row>
    <row r="51117" spans="6:11" x14ac:dyDescent="0.25">
      <c r="F51117" s="25"/>
      <c r="G51117" s="27"/>
      <c r="H51117" s="37"/>
      <c r="I51117" s="37"/>
      <c r="J51117" s="26"/>
      <c r="K51117" s="37"/>
    </row>
    <row r="51118" spans="6:11" x14ac:dyDescent="0.25">
      <c r="F51118" s="25"/>
      <c r="G51118" s="27"/>
      <c r="H51118" s="37"/>
      <c r="I51118" s="37"/>
      <c r="J51118" s="26"/>
      <c r="K51118" s="37"/>
    </row>
    <row r="51119" spans="6:11" x14ac:dyDescent="0.25">
      <c r="F51119" s="25"/>
      <c r="G51119" s="27"/>
      <c r="H51119" s="37"/>
      <c r="I51119" s="37"/>
      <c r="J51119" s="26"/>
      <c r="K51119" s="37"/>
    </row>
    <row r="51120" spans="6:11" x14ac:dyDescent="0.25">
      <c r="F51120" s="25"/>
      <c r="G51120" s="27"/>
      <c r="H51120" s="37"/>
      <c r="I51120" s="37"/>
      <c r="J51120" s="26"/>
      <c r="K51120" s="37"/>
    </row>
    <row r="51121" spans="6:11" x14ac:dyDescent="0.25">
      <c r="F51121" s="25"/>
      <c r="G51121" s="27"/>
      <c r="H51121" s="37"/>
      <c r="I51121" s="37"/>
      <c r="J51121" s="26"/>
      <c r="K51121" s="37"/>
    </row>
    <row r="51122" spans="6:11" x14ac:dyDescent="0.25">
      <c r="F51122" s="25"/>
      <c r="G51122" s="27"/>
      <c r="H51122" s="37"/>
      <c r="I51122" s="37"/>
      <c r="J51122" s="26"/>
      <c r="K51122" s="37"/>
    </row>
    <row r="51123" spans="6:11" x14ac:dyDescent="0.25">
      <c r="F51123" s="25"/>
      <c r="G51123" s="27"/>
      <c r="H51123" s="37"/>
      <c r="I51123" s="37"/>
      <c r="J51123" s="26"/>
      <c r="K51123" s="37"/>
    </row>
    <row r="51124" spans="6:11" x14ac:dyDescent="0.25">
      <c r="F51124" s="25"/>
      <c r="G51124" s="27"/>
      <c r="H51124" s="37"/>
      <c r="I51124" s="37"/>
      <c r="J51124" s="26"/>
      <c r="K51124" s="37"/>
    </row>
    <row r="51125" spans="6:11" x14ac:dyDescent="0.25">
      <c r="F51125" s="25"/>
      <c r="G51125" s="27"/>
      <c r="H51125" s="37"/>
      <c r="I51125" s="37"/>
      <c r="J51125" s="26"/>
      <c r="K51125" s="37"/>
    </row>
    <row r="51126" spans="6:11" x14ac:dyDescent="0.25">
      <c r="F51126" s="25"/>
      <c r="G51126" s="27"/>
      <c r="H51126" s="37"/>
      <c r="I51126" s="37"/>
      <c r="J51126" s="26"/>
      <c r="K51126" s="37"/>
    </row>
    <row r="51127" spans="6:11" x14ac:dyDescent="0.25">
      <c r="F51127" s="25"/>
      <c r="G51127" s="27"/>
      <c r="H51127" s="37"/>
      <c r="I51127" s="37"/>
      <c r="J51127" s="26"/>
      <c r="K51127" s="37"/>
    </row>
    <row r="51128" spans="6:11" x14ac:dyDescent="0.25">
      <c r="F51128" s="25"/>
      <c r="G51128" s="27"/>
      <c r="H51128" s="37"/>
      <c r="I51128" s="37"/>
      <c r="J51128" s="26"/>
      <c r="K51128" s="37"/>
    </row>
    <row r="51129" spans="6:11" x14ac:dyDescent="0.25">
      <c r="F51129" s="25"/>
      <c r="G51129" s="27"/>
      <c r="H51129" s="37"/>
      <c r="I51129" s="37"/>
      <c r="J51129" s="26"/>
      <c r="K51129" s="37"/>
    </row>
    <row r="51130" spans="6:11" x14ac:dyDescent="0.25">
      <c r="F51130" s="25"/>
      <c r="G51130" s="27"/>
      <c r="H51130" s="37"/>
      <c r="I51130" s="37"/>
      <c r="J51130" s="26"/>
      <c r="K51130" s="37"/>
    </row>
    <row r="51131" spans="6:11" x14ac:dyDescent="0.25">
      <c r="F51131" s="25"/>
      <c r="G51131" s="27"/>
      <c r="H51131" s="37"/>
      <c r="I51131" s="37"/>
      <c r="J51131" s="26"/>
      <c r="K51131" s="37"/>
    </row>
    <row r="51132" spans="6:11" x14ac:dyDescent="0.25">
      <c r="F51132" s="25"/>
      <c r="G51132" s="27"/>
      <c r="H51132" s="37"/>
      <c r="I51132" s="37"/>
      <c r="J51132" s="26"/>
      <c r="K51132" s="37"/>
    </row>
    <row r="51133" spans="6:11" x14ac:dyDescent="0.25">
      <c r="F51133" s="25"/>
      <c r="G51133" s="27"/>
      <c r="H51133" s="37"/>
      <c r="I51133" s="37"/>
      <c r="J51133" s="26"/>
      <c r="K51133" s="37"/>
    </row>
    <row r="51134" spans="6:11" x14ac:dyDescent="0.25">
      <c r="F51134" s="25"/>
      <c r="G51134" s="27"/>
      <c r="H51134" s="37"/>
      <c r="I51134" s="37"/>
      <c r="J51134" s="26"/>
      <c r="K51134" s="37"/>
    </row>
    <row r="51135" spans="6:11" x14ac:dyDescent="0.25">
      <c r="F51135" s="25"/>
      <c r="G51135" s="27"/>
      <c r="H51135" s="37"/>
      <c r="I51135" s="37"/>
      <c r="J51135" s="26"/>
      <c r="K51135" s="37"/>
    </row>
    <row r="51136" spans="6:11" x14ac:dyDescent="0.25">
      <c r="F51136" s="25"/>
      <c r="G51136" s="27"/>
      <c r="H51136" s="37"/>
      <c r="I51136" s="37"/>
      <c r="J51136" s="26"/>
      <c r="K51136" s="37"/>
    </row>
    <row r="51137" spans="6:11" x14ac:dyDescent="0.25">
      <c r="F51137" s="25"/>
      <c r="G51137" s="27"/>
      <c r="H51137" s="37"/>
      <c r="I51137" s="37"/>
      <c r="J51137" s="26"/>
      <c r="K51137" s="37"/>
    </row>
    <row r="51138" spans="6:11" x14ac:dyDescent="0.25">
      <c r="F51138" s="25"/>
      <c r="G51138" s="27"/>
      <c r="H51138" s="37"/>
      <c r="I51138" s="37"/>
      <c r="J51138" s="26"/>
      <c r="K51138" s="37"/>
    </row>
    <row r="51139" spans="6:11" x14ac:dyDescent="0.25">
      <c r="F51139" s="25"/>
      <c r="G51139" s="27"/>
      <c r="H51139" s="37"/>
      <c r="I51139" s="37"/>
      <c r="J51139" s="26"/>
      <c r="K51139" s="37"/>
    </row>
    <row r="51140" spans="6:11" x14ac:dyDescent="0.25">
      <c r="F51140" s="25"/>
      <c r="G51140" s="27"/>
      <c r="H51140" s="37"/>
      <c r="I51140" s="37"/>
      <c r="J51140" s="26"/>
      <c r="K51140" s="37"/>
    </row>
    <row r="51141" spans="6:11" x14ac:dyDescent="0.25">
      <c r="F51141" s="25"/>
      <c r="G51141" s="27"/>
      <c r="H51141" s="37"/>
      <c r="I51141" s="37"/>
      <c r="J51141" s="26"/>
      <c r="K51141" s="37"/>
    </row>
    <row r="51142" spans="6:11" x14ac:dyDescent="0.25">
      <c r="F51142" s="25"/>
      <c r="G51142" s="27"/>
      <c r="H51142" s="37"/>
      <c r="I51142" s="37"/>
      <c r="J51142" s="26"/>
      <c r="K51142" s="37"/>
    </row>
    <row r="51143" spans="6:11" x14ac:dyDescent="0.25">
      <c r="F51143" s="25"/>
      <c r="G51143" s="27"/>
      <c r="H51143" s="37"/>
      <c r="I51143" s="37"/>
      <c r="J51143" s="26"/>
      <c r="K51143" s="37"/>
    </row>
    <row r="51144" spans="6:11" x14ac:dyDescent="0.25">
      <c r="F51144" s="25"/>
      <c r="G51144" s="27"/>
      <c r="H51144" s="37"/>
      <c r="I51144" s="37"/>
      <c r="J51144" s="26"/>
      <c r="K51144" s="37"/>
    </row>
    <row r="51145" spans="6:11" x14ac:dyDescent="0.25">
      <c r="F51145" s="25"/>
      <c r="G51145" s="27"/>
      <c r="H51145" s="37"/>
      <c r="I51145" s="37"/>
      <c r="J51145" s="26"/>
      <c r="K51145" s="37"/>
    </row>
    <row r="51146" spans="6:11" x14ac:dyDescent="0.25">
      <c r="F51146" s="25"/>
      <c r="G51146" s="27"/>
      <c r="H51146" s="37"/>
      <c r="I51146" s="37"/>
      <c r="J51146" s="26"/>
      <c r="K51146" s="37"/>
    </row>
    <row r="51147" spans="6:11" x14ac:dyDescent="0.25">
      <c r="F51147" s="25"/>
      <c r="G51147" s="27"/>
      <c r="H51147" s="37"/>
      <c r="I51147" s="37"/>
      <c r="J51147" s="26"/>
      <c r="K51147" s="37"/>
    </row>
    <row r="51148" spans="6:11" x14ac:dyDescent="0.25">
      <c r="F51148" s="25"/>
      <c r="G51148" s="27"/>
      <c r="H51148" s="37"/>
      <c r="I51148" s="37"/>
      <c r="J51148" s="26"/>
      <c r="K51148" s="37"/>
    </row>
    <row r="51149" spans="6:11" x14ac:dyDescent="0.25">
      <c r="F51149" s="25"/>
      <c r="G51149" s="27"/>
      <c r="H51149" s="37"/>
      <c r="I51149" s="37"/>
      <c r="J51149" s="26"/>
      <c r="K51149" s="37"/>
    </row>
    <row r="51150" spans="6:11" x14ac:dyDescent="0.25">
      <c r="F51150" s="25"/>
      <c r="G51150" s="27"/>
      <c r="H51150" s="37"/>
      <c r="I51150" s="37"/>
      <c r="J51150" s="26"/>
      <c r="K51150" s="37"/>
    </row>
    <row r="51151" spans="6:11" x14ac:dyDescent="0.25">
      <c r="F51151" s="25"/>
      <c r="G51151" s="27"/>
      <c r="H51151" s="37"/>
      <c r="I51151" s="37"/>
      <c r="J51151" s="26"/>
      <c r="K51151" s="37"/>
    </row>
    <row r="51152" spans="6:11" x14ac:dyDescent="0.25">
      <c r="F51152" s="25"/>
      <c r="G51152" s="27"/>
      <c r="H51152" s="37"/>
      <c r="I51152" s="37"/>
      <c r="J51152" s="26"/>
      <c r="K51152" s="37"/>
    </row>
    <row r="51153" spans="6:11" x14ac:dyDescent="0.25">
      <c r="F51153" s="25"/>
      <c r="G51153" s="27"/>
      <c r="H51153" s="37"/>
      <c r="I51153" s="37"/>
      <c r="J51153" s="26"/>
      <c r="K51153" s="37"/>
    </row>
    <row r="51154" spans="6:11" x14ac:dyDescent="0.25">
      <c r="F51154" s="25"/>
      <c r="G51154" s="27"/>
      <c r="H51154" s="37"/>
      <c r="I51154" s="37"/>
      <c r="J51154" s="26"/>
      <c r="K51154" s="37"/>
    </row>
    <row r="51155" spans="6:11" x14ac:dyDescent="0.25">
      <c r="F51155" s="25"/>
      <c r="G51155" s="27"/>
      <c r="H51155" s="37"/>
      <c r="I51155" s="37"/>
      <c r="J51155" s="26"/>
      <c r="K51155" s="37"/>
    </row>
    <row r="51156" spans="6:11" x14ac:dyDescent="0.25">
      <c r="F51156" s="25"/>
      <c r="G51156" s="27"/>
      <c r="H51156" s="37"/>
      <c r="I51156" s="37"/>
      <c r="J51156" s="26"/>
      <c r="K51156" s="37"/>
    </row>
    <row r="51157" spans="6:11" x14ac:dyDescent="0.25">
      <c r="F51157" s="25"/>
      <c r="G51157" s="27"/>
      <c r="H51157" s="37"/>
      <c r="I51157" s="37"/>
      <c r="J51157" s="26"/>
      <c r="K51157" s="37"/>
    </row>
    <row r="51158" spans="6:11" x14ac:dyDescent="0.25">
      <c r="F51158" s="25"/>
      <c r="G51158" s="27"/>
      <c r="H51158" s="37"/>
      <c r="I51158" s="37"/>
      <c r="J51158" s="26"/>
      <c r="K51158" s="37"/>
    </row>
    <row r="51159" spans="6:11" x14ac:dyDescent="0.25">
      <c r="F51159" s="25"/>
      <c r="G51159" s="27"/>
      <c r="H51159" s="37"/>
      <c r="I51159" s="37"/>
      <c r="J51159" s="26"/>
      <c r="K51159" s="37"/>
    </row>
    <row r="51160" spans="6:11" x14ac:dyDescent="0.25">
      <c r="F51160" s="25"/>
      <c r="G51160" s="27"/>
      <c r="H51160" s="37"/>
      <c r="I51160" s="37"/>
      <c r="J51160" s="26"/>
      <c r="K51160" s="37"/>
    </row>
    <row r="51161" spans="6:11" x14ac:dyDescent="0.25">
      <c r="F51161" s="25"/>
      <c r="G51161" s="27"/>
      <c r="H51161" s="37"/>
      <c r="I51161" s="37"/>
      <c r="J51161" s="26"/>
      <c r="K51161" s="37"/>
    </row>
    <row r="51162" spans="6:11" x14ac:dyDescent="0.25">
      <c r="F51162" s="25"/>
      <c r="G51162" s="27"/>
      <c r="H51162" s="37"/>
      <c r="I51162" s="37"/>
      <c r="J51162" s="26"/>
      <c r="K51162" s="37"/>
    </row>
    <row r="51163" spans="6:11" x14ac:dyDescent="0.25">
      <c r="F51163" s="25"/>
      <c r="G51163" s="27"/>
      <c r="H51163" s="37"/>
      <c r="I51163" s="37"/>
      <c r="J51163" s="26"/>
      <c r="K51163" s="37"/>
    </row>
    <row r="51164" spans="6:11" x14ac:dyDescent="0.25">
      <c r="F51164" s="25"/>
      <c r="G51164" s="27"/>
      <c r="H51164" s="37"/>
      <c r="I51164" s="37"/>
      <c r="J51164" s="26"/>
      <c r="K51164" s="37"/>
    </row>
    <row r="51165" spans="6:11" x14ac:dyDescent="0.25">
      <c r="F51165" s="25"/>
      <c r="G51165" s="27"/>
      <c r="H51165" s="37"/>
      <c r="I51165" s="37"/>
      <c r="J51165" s="26"/>
      <c r="K51165" s="37"/>
    </row>
    <row r="51166" spans="6:11" x14ac:dyDescent="0.25">
      <c r="F51166" s="25"/>
      <c r="G51166" s="27"/>
      <c r="H51166" s="37"/>
      <c r="I51166" s="37"/>
      <c r="J51166" s="26"/>
      <c r="K51166" s="37"/>
    </row>
    <row r="51167" spans="6:11" x14ac:dyDescent="0.25">
      <c r="F51167" s="25"/>
      <c r="G51167" s="27"/>
      <c r="H51167" s="37"/>
      <c r="I51167" s="37"/>
      <c r="J51167" s="26"/>
      <c r="K51167" s="37"/>
    </row>
    <row r="51168" spans="6:11" x14ac:dyDescent="0.25">
      <c r="F51168" s="25"/>
      <c r="G51168" s="27"/>
      <c r="H51168" s="37"/>
      <c r="I51168" s="37"/>
      <c r="J51168" s="26"/>
      <c r="K51168" s="37"/>
    </row>
    <row r="51169" spans="6:11" x14ac:dyDescent="0.25">
      <c r="F51169" s="25"/>
      <c r="G51169" s="27"/>
      <c r="H51169" s="37"/>
      <c r="I51169" s="37"/>
      <c r="J51169" s="26"/>
      <c r="K51169" s="37"/>
    </row>
    <row r="51170" spans="6:11" x14ac:dyDescent="0.25">
      <c r="F51170" s="25"/>
      <c r="G51170" s="27"/>
      <c r="H51170" s="37"/>
      <c r="I51170" s="37"/>
      <c r="J51170" s="26"/>
      <c r="K51170" s="37"/>
    </row>
    <row r="51171" spans="6:11" x14ac:dyDescent="0.25">
      <c r="F51171" s="25"/>
      <c r="G51171" s="27"/>
      <c r="H51171" s="37"/>
      <c r="I51171" s="37"/>
      <c r="J51171" s="26"/>
      <c r="K51171" s="37"/>
    </row>
    <row r="51172" spans="6:11" x14ac:dyDescent="0.25">
      <c r="F51172" s="25"/>
      <c r="G51172" s="27"/>
      <c r="H51172" s="37"/>
      <c r="I51172" s="37"/>
      <c r="J51172" s="26"/>
      <c r="K51172" s="37"/>
    </row>
    <row r="51173" spans="6:11" x14ac:dyDescent="0.25">
      <c r="F51173" s="25"/>
      <c r="G51173" s="27"/>
      <c r="H51173" s="37"/>
      <c r="I51173" s="37"/>
      <c r="J51173" s="26"/>
      <c r="K51173" s="37"/>
    </row>
    <row r="51174" spans="6:11" x14ac:dyDescent="0.25">
      <c r="F51174" s="25"/>
      <c r="G51174" s="27"/>
      <c r="H51174" s="37"/>
      <c r="I51174" s="37"/>
      <c r="J51174" s="26"/>
      <c r="K51174" s="37"/>
    </row>
    <row r="51175" spans="6:11" x14ac:dyDescent="0.25">
      <c r="F51175" s="25"/>
      <c r="G51175" s="27"/>
      <c r="H51175" s="37"/>
      <c r="I51175" s="37"/>
      <c r="J51175" s="26"/>
      <c r="K51175" s="37"/>
    </row>
    <row r="51176" spans="6:11" x14ac:dyDescent="0.25">
      <c r="F51176" s="25"/>
      <c r="G51176" s="27"/>
      <c r="H51176" s="37"/>
      <c r="I51176" s="37"/>
      <c r="J51176" s="26"/>
      <c r="K51176" s="37"/>
    </row>
    <row r="51177" spans="6:11" x14ac:dyDescent="0.25">
      <c r="F51177" s="25"/>
      <c r="G51177" s="27"/>
      <c r="H51177" s="37"/>
      <c r="I51177" s="37"/>
      <c r="J51177" s="26"/>
      <c r="K51177" s="37"/>
    </row>
    <row r="51178" spans="6:11" x14ac:dyDescent="0.25">
      <c r="F51178" s="25"/>
      <c r="G51178" s="27"/>
      <c r="H51178" s="37"/>
      <c r="I51178" s="37"/>
      <c r="J51178" s="26"/>
      <c r="K51178" s="37"/>
    </row>
    <row r="51179" spans="6:11" x14ac:dyDescent="0.25">
      <c r="F51179" s="25"/>
      <c r="G51179" s="27"/>
      <c r="H51179" s="37"/>
      <c r="I51179" s="37"/>
      <c r="J51179" s="26"/>
      <c r="K51179" s="37"/>
    </row>
    <row r="51180" spans="6:11" x14ac:dyDescent="0.25">
      <c r="F51180" s="25"/>
      <c r="G51180" s="27"/>
      <c r="H51180" s="37"/>
      <c r="I51180" s="37"/>
      <c r="J51180" s="26"/>
      <c r="K51180" s="37"/>
    </row>
    <row r="51181" spans="6:11" x14ac:dyDescent="0.25">
      <c r="F51181" s="25"/>
      <c r="G51181" s="27"/>
      <c r="H51181" s="37"/>
      <c r="I51181" s="37"/>
      <c r="J51181" s="26"/>
      <c r="K51181" s="37"/>
    </row>
    <row r="51182" spans="6:11" x14ac:dyDescent="0.25">
      <c r="F51182" s="25"/>
      <c r="G51182" s="27"/>
      <c r="H51182" s="37"/>
      <c r="I51182" s="37"/>
      <c r="J51182" s="26"/>
      <c r="K51182" s="37"/>
    </row>
    <row r="51183" spans="6:11" x14ac:dyDescent="0.25">
      <c r="F51183" s="25"/>
      <c r="G51183" s="27"/>
      <c r="H51183" s="37"/>
      <c r="I51183" s="37"/>
      <c r="J51183" s="26"/>
      <c r="K51183" s="37"/>
    </row>
    <row r="51184" spans="6:11" x14ac:dyDescent="0.25">
      <c r="F51184" s="25"/>
      <c r="G51184" s="27"/>
      <c r="H51184" s="37"/>
      <c r="I51184" s="37"/>
      <c r="J51184" s="26"/>
      <c r="K51184" s="37"/>
    </row>
    <row r="51185" spans="6:11" x14ac:dyDescent="0.25">
      <c r="F51185" s="25"/>
      <c r="G51185" s="27"/>
      <c r="H51185" s="37"/>
      <c r="I51185" s="37"/>
      <c r="J51185" s="26"/>
      <c r="K51185" s="37"/>
    </row>
    <row r="51186" spans="6:11" x14ac:dyDescent="0.25">
      <c r="F51186" s="25"/>
      <c r="G51186" s="27"/>
      <c r="H51186" s="37"/>
      <c r="I51186" s="37"/>
      <c r="J51186" s="26"/>
      <c r="K51186" s="37"/>
    </row>
    <row r="51187" spans="6:11" x14ac:dyDescent="0.25">
      <c r="F51187" s="25"/>
      <c r="G51187" s="27"/>
      <c r="H51187" s="37"/>
      <c r="I51187" s="37"/>
      <c r="J51187" s="26"/>
      <c r="K51187" s="37"/>
    </row>
    <row r="51188" spans="6:11" x14ac:dyDescent="0.25">
      <c r="F51188" s="25"/>
      <c r="G51188" s="27"/>
      <c r="H51188" s="37"/>
      <c r="I51188" s="37"/>
      <c r="J51188" s="26"/>
      <c r="K51188" s="37"/>
    </row>
    <row r="51189" spans="6:11" x14ac:dyDescent="0.25">
      <c r="F51189" s="25"/>
      <c r="G51189" s="27"/>
      <c r="H51189" s="37"/>
      <c r="I51189" s="37"/>
      <c r="J51189" s="26"/>
      <c r="K51189" s="37"/>
    </row>
    <row r="51190" spans="6:11" x14ac:dyDescent="0.25">
      <c r="F51190" s="25"/>
      <c r="G51190" s="27"/>
      <c r="H51190" s="37"/>
      <c r="I51190" s="37"/>
      <c r="J51190" s="26"/>
      <c r="K51190" s="37"/>
    </row>
    <row r="51191" spans="6:11" x14ac:dyDescent="0.25">
      <c r="F51191" s="25"/>
      <c r="G51191" s="27"/>
      <c r="H51191" s="37"/>
      <c r="I51191" s="37"/>
      <c r="J51191" s="26"/>
      <c r="K51191" s="37"/>
    </row>
    <row r="51192" spans="6:11" x14ac:dyDescent="0.25">
      <c r="F51192" s="25"/>
      <c r="G51192" s="27"/>
      <c r="H51192" s="37"/>
      <c r="I51192" s="37"/>
      <c r="J51192" s="26"/>
      <c r="K51192" s="37"/>
    </row>
    <row r="51193" spans="6:11" x14ac:dyDescent="0.25">
      <c r="F51193" s="25"/>
      <c r="G51193" s="27"/>
      <c r="H51193" s="37"/>
      <c r="I51193" s="37"/>
      <c r="J51193" s="26"/>
      <c r="K51193" s="37"/>
    </row>
    <row r="51194" spans="6:11" x14ac:dyDescent="0.25">
      <c r="F51194" s="25"/>
      <c r="G51194" s="27"/>
      <c r="H51194" s="37"/>
      <c r="I51194" s="37"/>
      <c r="J51194" s="26"/>
      <c r="K51194" s="37"/>
    </row>
    <row r="51195" spans="6:11" x14ac:dyDescent="0.25">
      <c r="F51195" s="25"/>
      <c r="G51195" s="27"/>
      <c r="H51195" s="37"/>
      <c r="I51195" s="37"/>
      <c r="J51195" s="26"/>
      <c r="K51195" s="37"/>
    </row>
    <row r="51196" spans="6:11" x14ac:dyDescent="0.25">
      <c r="F51196" s="25"/>
      <c r="G51196" s="27"/>
      <c r="H51196" s="37"/>
      <c r="I51196" s="37"/>
      <c r="J51196" s="26"/>
      <c r="K51196" s="37"/>
    </row>
    <row r="51197" spans="6:11" x14ac:dyDescent="0.25">
      <c r="F51197" s="25"/>
      <c r="G51197" s="27"/>
      <c r="H51197" s="37"/>
      <c r="I51197" s="37"/>
      <c r="J51197" s="26"/>
      <c r="K51197" s="37"/>
    </row>
    <row r="51198" spans="6:11" x14ac:dyDescent="0.25">
      <c r="F51198" s="25"/>
      <c r="G51198" s="27"/>
      <c r="H51198" s="37"/>
      <c r="I51198" s="37"/>
      <c r="J51198" s="26"/>
      <c r="K51198" s="37"/>
    </row>
    <row r="51199" spans="6:11" x14ac:dyDescent="0.25">
      <c r="F51199" s="25"/>
      <c r="G51199" s="27"/>
      <c r="H51199" s="37"/>
      <c r="I51199" s="37"/>
      <c r="J51199" s="26"/>
      <c r="K51199" s="37"/>
    </row>
    <row r="51200" spans="6:11" x14ac:dyDescent="0.25">
      <c r="F51200" s="25"/>
      <c r="G51200" s="27"/>
      <c r="H51200" s="37"/>
      <c r="I51200" s="37"/>
      <c r="J51200" s="26"/>
      <c r="K51200" s="37"/>
    </row>
    <row r="51201" spans="6:11" x14ac:dyDescent="0.25">
      <c r="F51201" s="25"/>
      <c r="G51201" s="27"/>
      <c r="H51201" s="37"/>
      <c r="I51201" s="37"/>
      <c r="J51201" s="26"/>
      <c r="K51201" s="37"/>
    </row>
    <row r="51202" spans="6:11" x14ac:dyDescent="0.25">
      <c r="F51202" s="25"/>
      <c r="G51202" s="27"/>
      <c r="H51202" s="37"/>
      <c r="I51202" s="37"/>
      <c r="J51202" s="26"/>
      <c r="K51202" s="37"/>
    </row>
    <row r="51203" spans="6:11" x14ac:dyDescent="0.25">
      <c r="F51203" s="25"/>
      <c r="G51203" s="27"/>
      <c r="H51203" s="37"/>
      <c r="I51203" s="37"/>
      <c r="J51203" s="26"/>
      <c r="K51203" s="37"/>
    </row>
    <row r="51204" spans="6:11" x14ac:dyDescent="0.25">
      <c r="F51204" s="25"/>
      <c r="G51204" s="27"/>
      <c r="H51204" s="37"/>
      <c r="I51204" s="37"/>
      <c r="J51204" s="26"/>
      <c r="K51204" s="37"/>
    </row>
    <row r="51205" spans="6:11" x14ac:dyDescent="0.25">
      <c r="F51205" s="25"/>
      <c r="G51205" s="27"/>
      <c r="H51205" s="37"/>
      <c r="I51205" s="37"/>
      <c r="J51205" s="26"/>
      <c r="K51205" s="37"/>
    </row>
    <row r="51206" spans="6:11" x14ac:dyDescent="0.25">
      <c r="F51206" s="25"/>
      <c r="G51206" s="27"/>
      <c r="H51206" s="37"/>
      <c r="I51206" s="37"/>
      <c r="J51206" s="26"/>
      <c r="K51206" s="37"/>
    </row>
    <row r="51207" spans="6:11" x14ac:dyDescent="0.25">
      <c r="F51207" s="25"/>
      <c r="G51207" s="27"/>
      <c r="H51207" s="37"/>
      <c r="I51207" s="37"/>
      <c r="J51207" s="26"/>
      <c r="K51207" s="37"/>
    </row>
    <row r="51208" spans="6:11" x14ac:dyDescent="0.25">
      <c r="F51208" s="25"/>
      <c r="G51208" s="27"/>
      <c r="H51208" s="37"/>
      <c r="I51208" s="37"/>
      <c r="J51208" s="26"/>
      <c r="K51208" s="37"/>
    </row>
    <row r="51209" spans="6:11" x14ac:dyDescent="0.25">
      <c r="F51209" s="25"/>
      <c r="G51209" s="27"/>
      <c r="H51209" s="37"/>
      <c r="I51209" s="37"/>
      <c r="J51209" s="26"/>
      <c r="K51209" s="37"/>
    </row>
    <row r="51210" spans="6:11" x14ac:dyDescent="0.25">
      <c r="F51210" s="25"/>
      <c r="G51210" s="27"/>
      <c r="H51210" s="37"/>
      <c r="I51210" s="37"/>
      <c r="J51210" s="26"/>
      <c r="K51210" s="37"/>
    </row>
    <row r="51211" spans="6:11" x14ac:dyDescent="0.25">
      <c r="F51211" s="25"/>
      <c r="G51211" s="27"/>
      <c r="H51211" s="37"/>
      <c r="I51211" s="37"/>
      <c r="J51211" s="26"/>
      <c r="K51211" s="37"/>
    </row>
    <row r="51212" spans="6:11" x14ac:dyDescent="0.25">
      <c r="F51212" s="25"/>
      <c r="G51212" s="27"/>
      <c r="H51212" s="37"/>
      <c r="I51212" s="37"/>
      <c r="J51212" s="26"/>
      <c r="K51212" s="37"/>
    </row>
    <row r="51213" spans="6:11" x14ac:dyDescent="0.25">
      <c r="F51213" s="25"/>
      <c r="G51213" s="27"/>
      <c r="H51213" s="37"/>
      <c r="I51213" s="37"/>
      <c r="J51213" s="26"/>
      <c r="K51213" s="37"/>
    </row>
    <row r="51214" spans="6:11" x14ac:dyDescent="0.25">
      <c r="F51214" s="25"/>
      <c r="G51214" s="27"/>
      <c r="H51214" s="37"/>
      <c r="I51214" s="37"/>
      <c r="J51214" s="26"/>
      <c r="K51214" s="37"/>
    </row>
    <row r="51215" spans="6:11" x14ac:dyDescent="0.25">
      <c r="F51215" s="25"/>
      <c r="G51215" s="27"/>
      <c r="H51215" s="37"/>
      <c r="I51215" s="37"/>
      <c r="J51215" s="26"/>
      <c r="K51215" s="37"/>
    </row>
    <row r="51216" spans="6:11" x14ac:dyDescent="0.25">
      <c r="F51216" s="25"/>
      <c r="G51216" s="27"/>
      <c r="H51216" s="37"/>
      <c r="I51216" s="37"/>
      <c r="J51216" s="26"/>
      <c r="K51216" s="37"/>
    </row>
    <row r="51217" spans="6:11" x14ac:dyDescent="0.25">
      <c r="F51217" s="25"/>
      <c r="G51217" s="27"/>
      <c r="H51217" s="37"/>
      <c r="I51217" s="37"/>
      <c r="J51217" s="26"/>
      <c r="K51217" s="37"/>
    </row>
    <row r="51218" spans="6:11" x14ac:dyDescent="0.25">
      <c r="F51218" s="25"/>
      <c r="G51218" s="27"/>
      <c r="H51218" s="37"/>
      <c r="I51218" s="37"/>
      <c r="J51218" s="26"/>
      <c r="K51218" s="37"/>
    </row>
    <row r="51219" spans="6:11" x14ac:dyDescent="0.25">
      <c r="F51219" s="25"/>
      <c r="G51219" s="27"/>
      <c r="H51219" s="37"/>
      <c r="I51219" s="37"/>
      <c r="J51219" s="26"/>
      <c r="K51219" s="37"/>
    </row>
    <row r="51220" spans="6:11" x14ac:dyDescent="0.25">
      <c r="F51220" s="25"/>
      <c r="G51220" s="27"/>
      <c r="H51220" s="37"/>
      <c r="I51220" s="37"/>
      <c r="J51220" s="26"/>
      <c r="K51220" s="37"/>
    </row>
    <row r="51221" spans="6:11" x14ac:dyDescent="0.25">
      <c r="F51221" s="25"/>
      <c r="G51221" s="27"/>
      <c r="H51221" s="37"/>
      <c r="I51221" s="37"/>
      <c r="J51221" s="26"/>
      <c r="K51221" s="37"/>
    </row>
    <row r="51222" spans="6:11" x14ac:dyDescent="0.25">
      <c r="F51222" s="25"/>
      <c r="G51222" s="27"/>
      <c r="H51222" s="37"/>
      <c r="I51222" s="37"/>
      <c r="J51222" s="26"/>
      <c r="K51222" s="37"/>
    </row>
    <row r="51223" spans="6:11" x14ac:dyDescent="0.25">
      <c r="F51223" s="25"/>
      <c r="G51223" s="27"/>
      <c r="H51223" s="37"/>
      <c r="I51223" s="37"/>
      <c r="J51223" s="26"/>
      <c r="K51223" s="37"/>
    </row>
    <row r="51224" spans="6:11" x14ac:dyDescent="0.25">
      <c r="F51224" s="25"/>
      <c r="G51224" s="27"/>
      <c r="H51224" s="37"/>
      <c r="I51224" s="37"/>
      <c r="J51224" s="26"/>
      <c r="K51224" s="37"/>
    </row>
    <row r="51225" spans="6:11" x14ac:dyDescent="0.25">
      <c r="F51225" s="25"/>
      <c r="G51225" s="27"/>
      <c r="H51225" s="37"/>
      <c r="I51225" s="37"/>
      <c r="J51225" s="26"/>
      <c r="K51225" s="37"/>
    </row>
    <row r="51226" spans="6:11" x14ac:dyDescent="0.25">
      <c r="F51226" s="25"/>
      <c r="G51226" s="27"/>
      <c r="H51226" s="37"/>
      <c r="I51226" s="37"/>
      <c r="J51226" s="26"/>
      <c r="K51226" s="37"/>
    </row>
    <row r="51227" spans="6:11" x14ac:dyDescent="0.25">
      <c r="F51227" s="25"/>
      <c r="G51227" s="27"/>
      <c r="H51227" s="37"/>
      <c r="I51227" s="37"/>
      <c r="J51227" s="26"/>
      <c r="K51227" s="37"/>
    </row>
    <row r="51228" spans="6:11" x14ac:dyDescent="0.25">
      <c r="F51228" s="25"/>
      <c r="G51228" s="27"/>
      <c r="H51228" s="37"/>
      <c r="I51228" s="37"/>
      <c r="J51228" s="26"/>
      <c r="K51228" s="37"/>
    </row>
    <row r="51229" spans="6:11" x14ac:dyDescent="0.25">
      <c r="F51229" s="25"/>
      <c r="G51229" s="27"/>
      <c r="H51229" s="37"/>
      <c r="I51229" s="37"/>
      <c r="J51229" s="26"/>
      <c r="K51229" s="37"/>
    </row>
    <row r="51230" spans="6:11" x14ac:dyDescent="0.25">
      <c r="F51230" s="25"/>
      <c r="G51230" s="27"/>
      <c r="H51230" s="37"/>
      <c r="I51230" s="37"/>
      <c r="J51230" s="26"/>
      <c r="K51230" s="37"/>
    </row>
    <row r="51231" spans="6:11" x14ac:dyDescent="0.25">
      <c r="F51231" s="25"/>
      <c r="G51231" s="27"/>
      <c r="H51231" s="37"/>
      <c r="I51231" s="37"/>
      <c r="J51231" s="26"/>
      <c r="K51231" s="37"/>
    </row>
    <row r="51232" spans="6:11" x14ac:dyDescent="0.25">
      <c r="F51232" s="25"/>
      <c r="G51232" s="27"/>
      <c r="H51232" s="37"/>
      <c r="I51232" s="37"/>
      <c r="J51232" s="26"/>
      <c r="K51232" s="37"/>
    </row>
    <row r="51233" spans="6:11" x14ac:dyDescent="0.25">
      <c r="F51233" s="25"/>
      <c r="G51233" s="27"/>
      <c r="H51233" s="37"/>
      <c r="I51233" s="37"/>
      <c r="J51233" s="26"/>
      <c r="K51233" s="37"/>
    </row>
    <row r="51234" spans="6:11" x14ac:dyDescent="0.25">
      <c r="F51234" s="25"/>
      <c r="G51234" s="27"/>
      <c r="H51234" s="37"/>
      <c r="I51234" s="37"/>
      <c r="J51234" s="26"/>
      <c r="K51234" s="37"/>
    </row>
    <row r="51235" spans="6:11" x14ac:dyDescent="0.25">
      <c r="F51235" s="25"/>
      <c r="G51235" s="27"/>
      <c r="H51235" s="37"/>
      <c r="I51235" s="37"/>
      <c r="J51235" s="26"/>
      <c r="K51235" s="37"/>
    </row>
    <row r="51236" spans="6:11" x14ac:dyDescent="0.25">
      <c r="F51236" s="25"/>
      <c r="G51236" s="27"/>
      <c r="H51236" s="37"/>
      <c r="I51236" s="37"/>
      <c r="J51236" s="26"/>
      <c r="K51236" s="37"/>
    </row>
    <row r="51237" spans="6:11" x14ac:dyDescent="0.25">
      <c r="F51237" s="25"/>
      <c r="G51237" s="27"/>
      <c r="H51237" s="37"/>
      <c r="I51237" s="37"/>
      <c r="J51237" s="26"/>
      <c r="K51237" s="37"/>
    </row>
    <row r="51238" spans="6:11" x14ac:dyDescent="0.25">
      <c r="F51238" s="25"/>
      <c r="G51238" s="27"/>
      <c r="H51238" s="37"/>
      <c r="I51238" s="37"/>
      <c r="J51238" s="26"/>
      <c r="K51238" s="37"/>
    </row>
    <row r="51239" spans="6:11" x14ac:dyDescent="0.25">
      <c r="F51239" s="25"/>
      <c r="G51239" s="27"/>
      <c r="H51239" s="37"/>
      <c r="I51239" s="37"/>
      <c r="J51239" s="26"/>
      <c r="K51239" s="37"/>
    </row>
    <row r="51240" spans="6:11" x14ac:dyDescent="0.25">
      <c r="F51240" s="25"/>
      <c r="G51240" s="27"/>
      <c r="H51240" s="37"/>
      <c r="I51240" s="37"/>
      <c r="J51240" s="26"/>
      <c r="K51240" s="37"/>
    </row>
    <row r="51241" spans="6:11" x14ac:dyDescent="0.25">
      <c r="F51241" s="25"/>
      <c r="G51241" s="27"/>
      <c r="H51241" s="37"/>
      <c r="I51241" s="37"/>
      <c r="J51241" s="26"/>
      <c r="K51241" s="37"/>
    </row>
    <row r="51242" spans="6:11" x14ac:dyDescent="0.25">
      <c r="F51242" s="25"/>
      <c r="G51242" s="27"/>
      <c r="H51242" s="37"/>
      <c r="I51242" s="37"/>
      <c r="J51242" s="26"/>
      <c r="K51242" s="37"/>
    </row>
    <row r="51243" spans="6:11" x14ac:dyDescent="0.25">
      <c r="F51243" s="25"/>
      <c r="G51243" s="27"/>
      <c r="H51243" s="37"/>
      <c r="I51243" s="37"/>
      <c r="J51243" s="26"/>
      <c r="K51243" s="37"/>
    </row>
    <row r="51244" spans="6:11" x14ac:dyDescent="0.25">
      <c r="F51244" s="25"/>
      <c r="G51244" s="27"/>
      <c r="H51244" s="37"/>
      <c r="I51244" s="37"/>
      <c r="J51244" s="26"/>
      <c r="K51244" s="37"/>
    </row>
    <row r="51245" spans="6:11" x14ac:dyDescent="0.25">
      <c r="F51245" s="25"/>
      <c r="G51245" s="27"/>
      <c r="H51245" s="37"/>
      <c r="I51245" s="37"/>
      <c r="J51245" s="26"/>
      <c r="K51245" s="37"/>
    </row>
    <row r="51246" spans="6:11" x14ac:dyDescent="0.25">
      <c r="F51246" s="25"/>
      <c r="G51246" s="27"/>
      <c r="H51246" s="37"/>
      <c r="I51246" s="37"/>
      <c r="J51246" s="26"/>
      <c r="K51246" s="37"/>
    </row>
    <row r="51247" spans="6:11" x14ac:dyDescent="0.25">
      <c r="F51247" s="25"/>
      <c r="G51247" s="27"/>
      <c r="H51247" s="37"/>
      <c r="I51247" s="37"/>
      <c r="J51247" s="26"/>
      <c r="K51247" s="37"/>
    </row>
    <row r="51248" spans="6:11" x14ac:dyDescent="0.25">
      <c r="F51248" s="25"/>
      <c r="G51248" s="27"/>
      <c r="H51248" s="37"/>
      <c r="I51248" s="37"/>
      <c r="J51248" s="26"/>
      <c r="K51248" s="37"/>
    </row>
    <row r="51249" spans="6:11" x14ac:dyDescent="0.25">
      <c r="F51249" s="25"/>
      <c r="G51249" s="27"/>
      <c r="H51249" s="37"/>
      <c r="I51249" s="37"/>
      <c r="J51249" s="26"/>
      <c r="K51249" s="37"/>
    </row>
    <row r="51250" spans="6:11" x14ac:dyDescent="0.25">
      <c r="F51250" s="25"/>
      <c r="G51250" s="27"/>
      <c r="H51250" s="37"/>
      <c r="I51250" s="37"/>
      <c r="J51250" s="26"/>
      <c r="K51250" s="37"/>
    </row>
    <row r="51251" spans="6:11" x14ac:dyDescent="0.25">
      <c r="F51251" s="25"/>
      <c r="G51251" s="27"/>
      <c r="H51251" s="37"/>
      <c r="I51251" s="37"/>
      <c r="J51251" s="26"/>
      <c r="K51251" s="37"/>
    </row>
    <row r="51252" spans="6:11" x14ac:dyDescent="0.25">
      <c r="F51252" s="25"/>
      <c r="G51252" s="27"/>
      <c r="H51252" s="37"/>
      <c r="I51252" s="37"/>
      <c r="J51252" s="26"/>
      <c r="K51252" s="37"/>
    </row>
    <row r="51253" spans="6:11" x14ac:dyDescent="0.25">
      <c r="F51253" s="25"/>
      <c r="G51253" s="27"/>
      <c r="H51253" s="37"/>
      <c r="I51253" s="37"/>
      <c r="J51253" s="26"/>
      <c r="K51253" s="37"/>
    </row>
    <row r="51254" spans="6:11" x14ac:dyDescent="0.25">
      <c r="F51254" s="25"/>
      <c r="G51254" s="27"/>
      <c r="H51254" s="37"/>
      <c r="I51254" s="37"/>
      <c r="J51254" s="26"/>
      <c r="K51254" s="37"/>
    </row>
    <row r="51255" spans="6:11" x14ac:dyDescent="0.25">
      <c r="F51255" s="25"/>
      <c r="G51255" s="27"/>
      <c r="H51255" s="37"/>
      <c r="I51255" s="37"/>
      <c r="J51255" s="26"/>
      <c r="K51255" s="37"/>
    </row>
    <row r="51256" spans="6:11" x14ac:dyDescent="0.25">
      <c r="F51256" s="25"/>
      <c r="G51256" s="27"/>
      <c r="H51256" s="37"/>
      <c r="I51256" s="37"/>
      <c r="J51256" s="26"/>
      <c r="K51256" s="37"/>
    </row>
    <row r="51257" spans="6:11" x14ac:dyDescent="0.25">
      <c r="F51257" s="25"/>
      <c r="G51257" s="27"/>
      <c r="H51257" s="37"/>
      <c r="I51257" s="37"/>
      <c r="J51257" s="26"/>
      <c r="K51257" s="37"/>
    </row>
    <row r="51258" spans="6:11" x14ac:dyDescent="0.25">
      <c r="F51258" s="25"/>
      <c r="G51258" s="27"/>
      <c r="H51258" s="37"/>
      <c r="I51258" s="37"/>
      <c r="J51258" s="26"/>
      <c r="K51258" s="37"/>
    </row>
    <row r="51259" spans="6:11" x14ac:dyDescent="0.25">
      <c r="F51259" s="25"/>
      <c r="G51259" s="27"/>
      <c r="H51259" s="37"/>
      <c r="I51259" s="37"/>
      <c r="J51259" s="26"/>
      <c r="K51259" s="37"/>
    </row>
    <row r="51260" spans="6:11" x14ac:dyDescent="0.25">
      <c r="F51260" s="25"/>
      <c r="G51260" s="27"/>
      <c r="H51260" s="37"/>
      <c r="I51260" s="37"/>
      <c r="J51260" s="26"/>
      <c r="K51260" s="37"/>
    </row>
    <row r="51261" spans="6:11" x14ac:dyDescent="0.25">
      <c r="F51261" s="25"/>
      <c r="G51261" s="27"/>
      <c r="H51261" s="37"/>
      <c r="I51261" s="37"/>
      <c r="J51261" s="26"/>
      <c r="K51261" s="37"/>
    </row>
    <row r="51262" spans="6:11" x14ac:dyDescent="0.25">
      <c r="F51262" s="25"/>
      <c r="G51262" s="27"/>
      <c r="H51262" s="37"/>
      <c r="I51262" s="37"/>
      <c r="J51262" s="26"/>
      <c r="K51262" s="37"/>
    </row>
    <row r="51263" spans="6:11" x14ac:dyDescent="0.25">
      <c r="F51263" s="25"/>
      <c r="G51263" s="27"/>
      <c r="H51263" s="37"/>
      <c r="I51263" s="37"/>
      <c r="J51263" s="26"/>
      <c r="K51263" s="37"/>
    </row>
    <row r="51264" spans="6:11" x14ac:dyDescent="0.25">
      <c r="F51264" s="25"/>
      <c r="G51264" s="27"/>
      <c r="H51264" s="37"/>
      <c r="I51264" s="37"/>
      <c r="J51264" s="26"/>
      <c r="K51264" s="37"/>
    </row>
    <row r="51265" spans="6:11" x14ac:dyDescent="0.25">
      <c r="F51265" s="25"/>
      <c r="G51265" s="27"/>
      <c r="H51265" s="37"/>
      <c r="I51265" s="37"/>
      <c r="J51265" s="26"/>
      <c r="K51265" s="37"/>
    </row>
    <row r="51266" spans="6:11" x14ac:dyDescent="0.25">
      <c r="F51266" s="25"/>
      <c r="G51266" s="27"/>
      <c r="H51266" s="37"/>
      <c r="I51266" s="37"/>
      <c r="J51266" s="26"/>
      <c r="K51266" s="37"/>
    </row>
    <row r="51267" spans="6:11" x14ac:dyDescent="0.25">
      <c r="F51267" s="25"/>
      <c r="G51267" s="27"/>
      <c r="H51267" s="37"/>
      <c r="I51267" s="37"/>
      <c r="J51267" s="26"/>
      <c r="K51267" s="37"/>
    </row>
    <row r="51268" spans="6:11" x14ac:dyDescent="0.25">
      <c r="F51268" s="25"/>
      <c r="G51268" s="27"/>
      <c r="H51268" s="37"/>
      <c r="I51268" s="37"/>
      <c r="J51268" s="26"/>
      <c r="K51268" s="37"/>
    </row>
    <row r="51269" spans="6:11" x14ac:dyDescent="0.25">
      <c r="F51269" s="25"/>
      <c r="G51269" s="27"/>
      <c r="H51269" s="37"/>
      <c r="I51269" s="37"/>
      <c r="J51269" s="26"/>
      <c r="K51269" s="37"/>
    </row>
    <row r="51270" spans="6:11" x14ac:dyDescent="0.25">
      <c r="F51270" s="25"/>
      <c r="G51270" s="27"/>
      <c r="H51270" s="37"/>
      <c r="I51270" s="37"/>
      <c r="J51270" s="26"/>
      <c r="K51270" s="37"/>
    </row>
    <row r="51271" spans="6:11" x14ac:dyDescent="0.25">
      <c r="F51271" s="25"/>
      <c r="G51271" s="27"/>
      <c r="H51271" s="37"/>
      <c r="I51271" s="37"/>
      <c r="J51271" s="26"/>
      <c r="K51271" s="37"/>
    </row>
    <row r="51272" spans="6:11" x14ac:dyDescent="0.25">
      <c r="F51272" s="25"/>
      <c r="G51272" s="27"/>
      <c r="H51272" s="37"/>
      <c r="I51272" s="37"/>
      <c r="J51272" s="26"/>
      <c r="K51272" s="37"/>
    </row>
    <row r="51273" spans="6:11" x14ac:dyDescent="0.25">
      <c r="F51273" s="25"/>
      <c r="G51273" s="27"/>
      <c r="H51273" s="37"/>
      <c r="I51273" s="37"/>
      <c r="J51273" s="26"/>
      <c r="K51273" s="37"/>
    </row>
    <row r="51274" spans="6:11" x14ac:dyDescent="0.25">
      <c r="F51274" s="25"/>
      <c r="G51274" s="27"/>
      <c r="H51274" s="37"/>
      <c r="I51274" s="37"/>
      <c r="J51274" s="26"/>
      <c r="K51274" s="37"/>
    </row>
    <row r="51275" spans="6:11" x14ac:dyDescent="0.25">
      <c r="F51275" s="25"/>
      <c r="G51275" s="27"/>
      <c r="H51275" s="37"/>
      <c r="I51275" s="37"/>
      <c r="J51275" s="26"/>
      <c r="K51275" s="37"/>
    </row>
    <row r="51276" spans="6:11" x14ac:dyDescent="0.25">
      <c r="F51276" s="25"/>
      <c r="G51276" s="27"/>
      <c r="H51276" s="37"/>
      <c r="I51276" s="37"/>
      <c r="J51276" s="26"/>
      <c r="K51276" s="37"/>
    </row>
    <row r="51277" spans="6:11" x14ac:dyDescent="0.25">
      <c r="F51277" s="25"/>
      <c r="G51277" s="27"/>
      <c r="H51277" s="37"/>
      <c r="I51277" s="37"/>
      <c r="J51277" s="26"/>
      <c r="K51277" s="37"/>
    </row>
    <row r="51278" spans="6:11" x14ac:dyDescent="0.25">
      <c r="F51278" s="25"/>
      <c r="G51278" s="27"/>
      <c r="H51278" s="37"/>
      <c r="I51278" s="37"/>
      <c r="J51278" s="26"/>
      <c r="K51278" s="37"/>
    </row>
    <row r="51279" spans="6:11" x14ac:dyDescent="0.25">
      <c r="F51279" s="25"/>
      <c r="G51279" s="27"/>
      <c r="H51279" s="37"/>
      <c r="I51279" s="37"/>
      <c r="J51279" s="26"/>
      <c r="K51279" s="37"/>
    </row>
    <row r="51280" spans="6:11" x14ac:dyDescent="0.25">
      <c r="F51280" s="25"/>
      <c r="G51280" s="27"/>
      <c r="H51280" s="37"/>
      <c r="I51280" s="37"/>
      <c r="J51280" s="26"/>
      <c r="K51280" s="37"/>
    </row>
    <row r="51281" spans="6:11" x14ac:dyDescent="0.25">
      <c r="F51281" s="25"/>
      <c r="G51281" s="27"/>
      <c r="H51281" s="37"/>
      <c r="I51281" s="37"/>
      <c r="J51281" s="26"/>
      <c r="K51281" s="37"/>
    </row>
    <row r="51282" spans="6:11" x14ac:dyDescent="0.25">
      <c r="F51282" s="25"/>
      <c r="G51282" s="27"/>
      <c r="H51282" s="37"/>
      <c r="I51282" s="37"/>
      <c r="J51282" s="26"/>
      <c r="K51282" s="37"/>
    </row>
    <row r="51283" spans="6:11" x14ac:dyDescent="0.25">
      <c r="F51283" s="25"/>
      <c r="G51283" s="27"/>
      <c r="H51283" s="37"/>
      <c r="I51283" s="37"/>
      <c r="J51283" s="26"/>
      <c r="K51283" s="37"/>
    </row>
    <row r="51284" spans="6:11" x14ac:dyDescent="0.25">
      <c r="F51284" s="25"/>
      <c r="G51284" s="27"/>
      <c r="H51284" s="37"/>
      <c r="I51284" s="37"/>
      <c r="J51284" s="26"/>
      <c r="K51284" s="37"/>
    </row>
    <row r="51285" spans="6:11" x14ac:dyDescent="0.25">
      <c r="F51285" s="25"/>
      <c r="G51285" s="27"/>
      <c r="H51285" s="37"/>
      <c r="I51285" s="37"/>
      <c r="J51285" s="26"/>
      <c r="K51285" s="37"/>
    </row>
    <row r="51286" spans="6:11" x14ac:dyDescent="0.25">
      <c r="F51286" s="25"/>
      <c r="G51286" s="27"/>
      <c r="H51286" s="37"/>
      <c r="I51286" s="37"/>
      <c r="J51286" s="26"/>
      <c r="K51286" s="37"/>
    </row>
    <row r="51287" spans="6:11" x14ac:dyDescent="0.25">
      <c r="F51287" s="25"/>
      <c r="G51287" s="27"/>
      <c r="H51287" s="37"/>
      <c r="I51287" s="37"/>
      <c r="J51287" s="26"/>
      <c r="K51287" s="37"/>
    </row>
    <row r="51288" spans="6:11" x14ac:dyDescent="0.25">
      <c r="F51288" s="25"/>
      <c r="G51288" s="27"/>
      <c r="H51288" s="37"/>
      <c r="I51288" s="37"/>
      <c r="J51288" s="26"/>
      <c r="K51288" s="37"/>
    </row>
    <row r="51289" spans="6:11" x14ac:dyDescent="0.25">
      <c r="F51289" s="25"/>
      <c r="G51289" s="27"/>
      <c r="H51289" s="37"/>
      <c r="I51289" s="37"/>
      <c r="J51289" s="26"/>
      <c r="K51289" s="37"/>
    </row>
    <row r="51290" spans="6:11" x14ac:dyDescent="0.25">
      <c r="F51290" s="25"/>
      <c r="G51290" s="27"/>
      <c r="H51290" s="37"/>
      <c r="I51290" s="37"/>
      <c r="J51290" s="26"/>
      <c r="K51290" s="37"/>
    </row>
    <row r="51291" spans="6:11" x14ac:dyDescent="0.25">
      <c r="F51291" s="25"/>
      <c r="G51291" s="27"/>
      <c r="H51291" s="37"/>
      <c r="I51291" s="37"/>
      <c r="J51291" s="26"/>
      <c r="K51291" s="37"/>
    </row>
    <row r="51292" spans="6:11" x14ac:dyDescent="0.25">
      <c r="F51292" s="25"/>
      <c r="G51292" s="27"/>
      <c r="H51292" s="37"/>
      <c r="I51292" s="37"/>
      <c r="J51292" s="26"/>
      <c r="K51292" s="37"/>
    </row>
    <row r="51293" spans="6:11" x14ac:dyDescent="0.25">
      <c r="F51293" s="25"/>
      <c r="G51293" s="27"/>
      <c r="H51293" s="37"/>
      <c r="I51293" s="37"/>
      <c r="J51293" s="26"/>
      <c r="K51293" s="37"/>
    </row>
    <row r="51294" spans="6:11" x14ac:dyDescent="0.25">
      <c r="F51294" s="25"/>
      <c r="G51294" s="27"/>
      <c r="H51294" s="37"/>
      <c r="I51294" s="37"/>
      <c r="J51294" s="26"/>
      <c r="K51294" s="37"/>
    </row>
    <row r="51295" spans="6:11" x14ac:dyDescent="0.25">
      <c r="F51295" s="25"/>
      <c r="G51295" s="27"/>
      <c r="H51295" s="37"/>
      <c r="I51295" s="37"/>
      <c r="J51295" s="26"/>
      <c r="K51295" s="37"/>
    </row>
    <row r="51296" spans="6:11" x14ac:dyDescent="0.25">
      <c r="F51296" s="25"/>
      <c r="G51296" s="27"/>
      <c r="H51296" s="37"/>
      <c r="I51296" s="37"/>
      <c r="J51296" s="26"/>
      <c r="K51296" s="37"/>
    </row>
    <row r="51297" spans="6:11" x14ac:dyDescent="0.25">
      <c r="F51297" s="25"/>
      <c r="G51297" s="27"/>
      <c r="H51297" s="37"/>
      <c r="I51297" s="37"/>
      <c r="J51297" s="26"/>
      <c r="K51297" s="37"/>
    </row>
    <row r="51298" spans="6:11" x14ac:dyDescent="0.25">
      <c r="F51298" s="25"/>
      <c r="G51298" s="27"/>
      <c r="H51298" s="37"/>
      <c r="I51298" s="37"/>
      <c r="J51298" s="26"/>
      <c r="K51298" s="37"/>
    </row>
    <row r="51299" spans="6:11" x14ac:dyDescent="0.25">
      <c r="F51299" s="25"/>
      <c r="G51299" s="27"/>
      <c r="H51299" s="37"/>
      <c r="I51299" s="37"/>
      <c r="J51299" s="26"/>
      <c r="K51299" s="37"/>
    </row>
    <row r="51300" spans="6:11" x14ac:dyDescent="0.25">
      <c r="F51300" s="25"/>
      <c r="G51300" s="27"/>
      <c r="H51300" s="37"/>
      <c r="I51300" s="37"/>
      <c r="J51300" s="26"/>
      <c r="K51300" s="37"/>
    </row>
    <row r="51301" spans="6:11" x14ac:dyDescent="0.25">
      <c r="F51301" s="25"/>
      <c r="G51301" s="27"/>
      <c r="H51301" s="37"/>
      <c r="I51301" s="37"/>
      <c r="J51301" s="26"/>
      <c r="K51301" s="37"/>
    </row>
    <row r="51302" spans="6:11" x14ac:dyDescent="0.25">
      <c r="F51302" s="25"/>
      <c r="G51302" s="27"/>
      <c r="H51302" s="37"/>
      <c r="I51302" s="37"/>
      <c r="J51302" s="26"/>
      <c r="K51302" s="37"/>
    </row>
    <row r="51303" spans="6:11" x14ac:dyDescent="0.25">
      <c r="F51303" s="25"/>
      <c r="G51303" s="27"/>
      <c r="H51303" s="37"/>
      <c r="I51303" s="37"/>
      <c r="J51303" s="26"/>
      <c r="K51303" s="37"/>
    </row>
    <row r="51304" spans="6:11" x14ac:dyDescent="0.25">
      <c r="F51304" s="25"/>
      <c r="G51304" s="27"/>
      <c r="H51304" s="37"/>
      <c r="I51304" s="37"/>
      <c r="J51304" s="26"/>
      <c r="K51304" s="37"/>
    </row>
    <row r="51305" spans="6:11" x14ac:dyDescent="0.25">
      <c r="F51305" s="25"/>
      <c r="G51305" s="27"/>
      <c r="H51305" s="37"/>
      <c r="I51305" s="37"/>
      <c r="J51305" s="26"/>
      <c r="K51305" s="37"/>
    </row>
    <row r="51306" spans="6:11" x14ac:dyDescent="0.25">
      <c r="F51306" s="25"/>
      <c r="G51306" s="27"/>
      <c r="H51306" s="37"/>
      <c r="I51306" s="37"/>
      <c r="J51306" s="26"/>
      <c r="K51306" s="37"/>
    </row>
    <row r="51307" spans="6:11" x14ac:dyDescent="0.25">
      <c r="F51307" s="25"/>
      <c r="G51307" s="27"/>
      <c r="H51307" s="37"/>
      <c r="I51307" s="37"/>
      <c r="J51307" s="26"/>
      <c r="K51307" s="37"/>
    </row>
    <row r="51308" spans="6:11" x14ac:dyDescent="0.25">
      <c r="F51308" s="25"/>
      <c r="G51308" s="27"/>
      <c r="H51308" s="37"/>
      <c r="I51308" s="37"/>
      <c r="J51308" s="26"/>
      <c r="K51308" s="37"/>
    </row>
    <row r="51309" spans="6:11" x14ac:dyDescent="0.25">
      <c r="F51309" s="25"/>
      <c r="G51309" s="27"/>
      <c r="H51309" s="37"/>
      <c r="I51309" s="37"/>
      <c r="J51309" s="26"/>
      <c r="K51309" s="37"/>
    </row>
    <row r="51310" spans="6:11" x14ac:dyDescent="0.25">
      <c r="F51310" s="25"/>
      <c r="G51310" s="27"/>
      <c r="H51310" s="37"/>
      <c r="I51310" s="37"/>
      <c r="J51310" s="26"/>
      <c r="K51310" s="37"/>
    </row>
    <row r="51311" spans="6:11" x14ac:dyDescent="0.25">
      <c r="F51311" s="25"/>
      <c r="G51311" s="27"/>
      <c r="H51311" s="37"/>
      <c r="I51311" s="37"/>
      <c r="J51311" s="26"/>
      <c r="K51311" s="37"/>
    </row>
    <row r="51312" spans="6:11" x14ac:dyDescent="0.25">
      <c r="F51312" s="25"/>
      <c r="G51312" s="27"/>
      <c r="H51312" s="37"/>
      <c r="I51312" s="37"/>
      <c r="J51312" s="26"/>
      <c r="K51312" s="37"/>
    </row>
    <row r="51313" spans="6:11" x14ac:dyDescent="0.25">
      <c r="F51313" s="25"/>
      <c r="G51313" s="27"/>
      <c r="H51313" s="37"/>
      <c r="I51313" s="37"/>
      <c r="J51313" s="26"/>
      <c r="K51313" s="37"/>
    </row>
    <row r="51314" spans="6:11" x14ac:dyDescent="0.25">
      <c r="F51314" s="25"/>
      <c r="G51314" s="27"/>
      <c r="H51314" s="37"/>
      <c r="I51314" s="37"/>
      <c r="J51314" s="26"/>
      <c r="K51314" s="37"/>
    </row>
    <row r="51315" spans="6:11" x14ac:dyDescent="0.25">
      <c r="F51315" s="25"/>
      <c r="G51315" s="27"/>
      <c r="H51315" s="37"/>
      <c r="I51315" s="37"/>
      <c r="J51315" s="26"/>
      <c r="K51315" s="37"/>
    </row>
    <row r="51316" spans="6:11" x14ac:dyDescent="0.25">
      <c r="F51316" s="25"/>
      <c r="G51316" s="27"/>
      <c r="H51316" s="37"/>
      <c r="I51316" s="37"/>
      <c r="J51316" s="26"/>
      <c r="K51316" s="37"/>
    </row>
    <row r="51317" spans="6:11" x14ac:dyDescent="0.25">
      <c r="F51317" s="25"/>
      <c r="G51317" s="27"/>
      <c r="H51317" s="37"/>
      <c r="I51317" s="37"/>
      <c r="J51317" s="26"/>
      <c r="K51317" s="37"/>
    </row>
    <row r="51318" spans="6:11" x14ac:dyDescent="0.25">
      <c r="F51318" s="25"/>
      <c r="G51318" s="27"/>
      <c r="H51318" s="37"/>
      <c r="I51318" s="37"/>
      <c r="J51318" s="26"/>
      <c r="K51318" s="37"/>
    </row>
    <row r="51319" spans="6:11" x14ac:dyDescent="0.25">
      <c r="F51319" s="25"/>
      <c r="G51319" s="27"/>
      <c r="H51319" s="37"/>
      <c r="I51319" s="37"/>
      <c r="J51319" s="26"/>
      <c r="K51319" s="37"/>
    </row>
    <row r="51320" spans="6:11" x14ac:dyDescent="0.25">
      <c r="F51320" s="25"/>
      <c r="G51320" s="27"/>
      <c r="H51320" s="37"/>
      <c r="I51320" s="37"/>
      <c r="J51320" s="26"/>
      <c r="K51320" s="37"/>
    </row>
    <row r="51321" spans="6:11" x14ac:dyDescent="0.25">
      <c r="F51321" s="25"/>
      <c r="G51321" s="27"/>
      <c r="H51321" s="37"/>
      <c r="I51321" s="37"/>
      <c r="J51321" s="26"/>
      <c r="K51321" s="37"/>
    </row>
    <row r="51322" spans="6:11" x14ac:dyDescent="0.25">
      <c r="F51322" s="25"/>
      <c r="G51322" s="27"/>
      <c r="H51322" s="37"/>
      <c r="I51322" s="37"/>
      <c r="J51322" s="26"/>
      <c r="K51322" s="37"/>
    </row>
    <row r="51323" spans="6:11" x14ac:dyDescent="0.25">
      <c r="F51323" s="25"/>
      <c r="G51323" s="27"/>
      <c r="H51323" s="37"/>
      <c r="I51323" s="37"/>
      <c r="J51323" s="26"/>
      <c r="K51323" s="37"/>
    </row>
    <row r="51324" spans="6:11" x14ac:dyDescent="0.25">
      <c r="F51324" s="25"/>
      <c r="G51324" s="27"/>
      <c r="H51324" s="37"/>
      <c r="I51324" s="37"/>
      <c r="J51324" s="26"/>
      <c r="K51324" s="37"/>
    </row>
    <row r="51325" spans="6:11" x14ac:dyDescent="0.25">
      <c r="F51325" s="25"/>
      <c r="G51325" s="27"/>
      <c r="H51325" s="37"/>
      <c r="I51325" s="37"/>
      <c r="J51325" s="26"/>
      <c r="K51325" s="37"/>
    </row>
    <row r="51326" spans="6:11" x14ac:dyDescent="0.25">
      <c r="F51326" s="25"/>
      <c r="G51326" s="27"/>
      <c r="H51326" s="37"/>
      <c r="I51326" s="37"/>
      <c r="J51326" s="26"/>
      <c r="K51326" s="37"/>
    </row>
    <row r="51327" spans="6:11" x14ac:dyDescent="0.25">
      <c r="F51327" s="25"/>
      <c r="G51327" s="27"/>
      <c r="H51327" s="37"/>
      <c r="I51327" s="37"/>
      <c r="J51327" s="26"/>
      <c r="K51327" s="37"/>
    </row>
    <row r="51328" spans="6:11" x14ac:dyDescent="0.25">
      <c r="F51328" s="25"/>
      <c r="G51328" s="27"/>
      <c r="H51328" s="37"/>
      <c r="I51328" s="37"/>
      <c r="J51328" s="26"/>
      <c r="K51328" s="37"/>
    </row>
    <row r="51329" spans="6:11" x14ac:dyDescent="0.25">
      <c r="F51329" s="25"/>
      <c r="G51329" s="27"/>
      <c r="H51329" s="37"/>
      <c r="I51329" s="37"/>
      <c r="J51329" s="26"/>
      <c r="K51329" s="37"/>
    </row>
    <row r="51330" spans="6:11" x14ac:dyDescent="0.25">
      <c r="F51330" s="25"/>
      <c r="G51330" s="27"/>
      <c r="H51330" s="37"/>
      <c r="I51330" s="37"/>
      <c r="J51330" s="26"/>
      <c r="K51330" s="37"/>
    </row>
    <row r="51331" spans="6:11" x14ac:dyDescent="0.25">
      <c r="F51331" s="25"/>
      <c r="G51331" s="27"/>
      <c r="H51331" s="37"/>
      <c r="I51331" s="37"/>
      <c r="J51331" s="26"/>
      <c r="K51331" s="37"/>
    </row>
    <row r="51332" spans="6:11" x14ac:dyDescent="0.25">
      <c r="F51332" s="25"/>
      <c r="G51332" s="27"/>
      <c r="H51332" s="37"/>
      <c r="I51332" s="37"/>
      <c r="J51332" s="26"/>
      <c r="K51332" s="37"/>
    </row>
    <row r="51333" spans="6:11" x14ac:dyDescent="0.25">
      <c r="F51333" s="25"/>
      <c r="G51333" s="27"/>
      <c r="H51333" s="37"/>
      <c r="I51333" s="37"/>
      <c r="J51333" s="26"/>
      <c r="K51333" s="37"/>
    </row>
    <row r="51334" spans="6:11" x14ac:dyDescent="0.25">
      <c r="F51334" s="25"/>
      <c r="G51334" s="27"/>
      <c r="H51334" s="37"/>
      <c r="I51334" s="37"/>
      <c r="J51334" s="26"/>
      <c r="K51334" s="37"/>
    </row>
    <row r="51335" spans="6:11" x14ac:dyDescent="0.25">
      <c r="F51335" s="25"/>
      <c r="G51335" s="27"/>
      <c r="H51335" s="37"/>
      <c r="I51335" s="37"/>
      <c r="J51335" s="26"/>
      <c r="K51335" s="37"/>
    </row>
    <row r="51336" spans="6:11" x14ac:dyDescent="0.25">
      <c r="F51336" s="25"/>
      <c r="G51336" s="27"/>
      <c r="H51336" s="37"/>
      <c r="I51336" s="37"/>
      <c r="J51336" s="26"/>
      <c r="K51336" s="37"/>
    </row>
    <row r="51337" spans="6:11" x14ac:dyDescent="0.25">
      <c r="F51337" s="25"/>
      <c r="G51337" s="27"/>
      <c r="H51337" s="37"/>
      <c r="I51337" s="37"/>
      <c r="J51337" s="26"/>
      <c r="K51337" s="37"/>
    </row>
    <row r="51338" spans="6:11" x14ac:dyDescent="0.25">
      <c r="F51338" s="25"/>
      <c r="G51338" s="27"/>
      <c r="H51338" s="37"/>
      <c r="I51338" s="37"/>
      <c r="J51338" s="26"/>
      <c r="K51338" s="37"/>
    </row>
    <row r="51339" spans="6:11" x14ac:dyDescent="0.25">
      <c r="F51339" s="25"/>
      <c r="G51339" s="27"/>
      <c r="H51339" s="37"/>
      <c r="I51339" s="37"/>
      <c r="J51339" s="26"/>
      <c r="K51339" s="37"/>
    </row>
    <row r="51340" spans="6:11" x14ac:dyDescent="0.25">
      <c r="F51340" s="25"/>
      <c r="G51340" s="27"/>
      <c r="H51340" s="37"/>
      <c r="I51340" s="37"/>
      <c r="J51340" s="26"/>
      <c r="K51340" s="37"/>
    </row>
    <row r="51341" spans="6:11" x14ac:dyDescent="0.25">
      <c r="F51341" s="25"/>
      <c r="G51341" s="27"/>
      <c r="H51341" s="37"/>
      <c r="I51341" s="37"/>
      <c r="J51341" s="26"/>
      <c r="K51341" s="37"/>
    </row>
    <row r="51342" spans="6:11" x14ac:dyDescent="0.25">
      <c r="F51342" s="25"/>
      <c r="G51342" s="27"/>
      <c r="H51342" s="37"/>
      <c r="I51342" s="37"/>
      <c r="J51342" s="26"/>
      <c r="K51342" s="37"/>
    </row>
    <row r="51343" spans="6:11" x14ac:dyDescent="0.25">
      <c r="F51343" s="25"/>
      <c r="G51343" s="27"/>
      <c r="H51343" s="37"/>
      <c r="I51343" s="37"/>
      <c r="J51343" s="26"/>
      <c r="K51343" s="37"/>
    </row>
    <row r="51344" spans="6:11" x14ac:dyDescent="0.25">
      <c r="F51344" s="25"/>
      <c r="G51344" s="27"/>
      <c r="H51344" s="37"/>
      <c r="I51344" s="37"/>
      <c r="J51344" s="26"/>
      <c r="K51344" s="37"/>
    </row>
    <row r="51345" spans="6:11" x14ac:dyDescent="0.25">
      <c r="F51345" s="25"/>
      <c r="G51345" s="27"/>
      <c r="H51345" s="37"/>
      <c r="I51345" s="37"/>
      <c r="J51345" s="26"/>
      <c r="K51345" s="37"/>
    </row>
    <row r="51346" spans="6:11" x14ac:dyDescent="0.25">
      <c r="F51346" s="25"/>
      <c r="G51346" s="27"/>
      <c r="H51346" s="37"/>
      <c r="I51346" s="37"/>
      <c r="J51346" s="26"/>
      <c r="K51346" s="37"/>
    </row>
    <row r="51347" spans="6:11" x14ac:dyDescent="0.25">
      <c r="F51347" s="25"/>
      <c r="G51347" s="27"/>
      <c r="H51347" s="37"/>
      <c r="I51347" s="37"/>
      <c r="J51347" s="26"/>
      <c r="K51347" s="37"/>
    </row>
    <row r="51348" spans="6:11" x14ac:dyDescent="0.25">
      <c r="F51348" s="25"/>
      <c r="G51348" s="27"/>
      <c r="H51348" s="37"/>
      <c r="I51348" s="37"/>
      <c r="J51348" s="26"/>
      <c r="K51348" s="37"/>
    </row>
    <row r="51349" spans="6:11" x14ac:dyDescent="0.25">
      <c r="F51349" s="25"/>
      <c r="G51349" s="27"/>
      <c r="H51349" s="37"/>
      <c r="I51349" s="37"/>
      <c r="J51349" s="26"/>
      <c r="K51349" s="37"/>
    </row>
    <row r="51350" spans="6:11" x14ac:dyDescent="0.25">
      <c r="F51350" s="25"/>
      <c r="G51350" s="27"/>
      <c r="H51350" s="37"/>
      <c r="I51350" s="37"/>
      <c r="J51350" s="26"/>
      <c r="K51350" s="37"/>
    </row>
    <row r="51351" spans="6:11" x14ac:dyDescent="0.25">
      <c r="F51351" s="25"/>
      <c r="G51351" s="27"/>
      <c r="H51351" s="37"/>
      <c r="I51351" s="37"/>
      <c r="J51351" s="26"/>
      <c r="K51351" s="37"/>
    </row>
    <row r="51352" spans="6:11" x14ac:dyDescent="0.25">
      <c r="F51352" s="25"/>
      <c r="G51352" s="27"/>
      <c r="H51352" s="37"/>
      <c r="I51352" s="37"/>
      <c r="J51352" s="26"/>
      <c r="K51352" s="37"/>
    </row>
    <row r="51353" spans="6:11" x14ac:dyDescent="0.25">
      <c r="F51353" s="25"/>
      <c r="G51353" s="27"/>
      <c r="H51353" s="37"/>
      <c r="I51353" s="37"/>
      <c r="J51353" s="26"/>
      <c r="K51353" s="37"/>
    </row>
    <row r="51354" spans="6:11" x14ac:dyDescent="0.25">
      <c r="F51354" s="25"/>
      <c r="G51354" s="27"/>
      <c r="H51354" s="37"/>
      <c r="I51354" s="37"/>
      <c r="J51354" s="26"/>
      <c r="K51354" s="37"/>
    </row>
    <row r="51355" spans="6:11" x14ac:dyDescent="0.25">
      <c r="F51355" s="25"/>
      <c r="G51355" s="27"/>
      <c r="H51355" s="37"/>
      <c r="I51355" s="37"/>
      <c r="J51355" s="26"/>
      <c r="K51355" s="37"/>
    </row>
    <row r="51356" spans="6:11" x14ac:dyDescent="0.25">
      <c r="F51356" s="25"/>
      <c r="G51356" s="27"/>
      <c r="H51356" s="37"/>
      <c r="I51356" s="37"/>
      <c r="J51356" s="26"/>
      <c r="K51356" s="37"/>
    </row>
    <row r="51357" spans="6:11" x14ac:dyDescent="0.25">
      <c r="F51357" s="25"/>
      <c r="G51357" s="27"/>
      <c r="H51357" s="37"/>
      <c r="I51357" s="37"/>
      <c r="J51357" s="26"/>
      <c r="K51357" s="37"/>
    </row>
    <row r="51358" spans="6:11" x14ac:dyDescent="0.25">
      <c r="F51358" s="25"/>
      <c r="G51358" s="27"/>
      <c r="H51358" s="37"/>
      <c r="I51358" s="37"/>
      <c r="J51358" s="26"/>
      <c r="K51358" s="37"/>
    </row>
    <row r="51359" spans="6:11" x14ac:dyDescent="0.25">
      <c r="F51359" s="25"/>
      <c r="G51359" s="27"/>
      <c r="H51359" s="37"/>
      <c r="I51359" s="37"/>
      <c r="J51359" s="26"/>
      <c r="K51359" s="37"/>
    </row>
    <row r="51360" spans="6:11" x14ac:dyDescent="0.25">
      <c r="F51360" s="25"/>
      <c r="G51360" s="27"/>
      <c r="H51360" s="37"/>
      <c r="I51360" s="37"/>
      <c r="J51360" s="26"/>
      <c r="K51360" s="37"/>
    </row>
    <row r="51361" spans="6:11" x14ac:dyDescent="0.25">
      <c r="F51361" s="25"/>
      <c r="G51361" s="27"/>
      <c r="H51361" s="37"/>
      <c r="I51361" s="37"/>
      <c r="J51361" s="26"/>
      <c r="K51361" s="37"/>
    </row>
    <row r="51362" spans="6:11" x14ac:dyDescent="0.25">
      <c r="F51362" s="25"/>
      <c r="G51362" s="27"/>
      <c r="H51362" s="37"/>
      <c r="I51362" s="37"/>
      <c r="J51362" s="26"/>
      <c r="K51362" s="37"/>
    </row>
    <row r="51363" spans="6:11" x14ac:dyDescent="0.25">
      <c r="F51363" s="25"/>
      <c r="G51363" s="27"/>
      <c r="H51363" s="37"/>
      <c r="I51363" s="37"/>
      <c r="J51363" s="26"/>
      <c r="K51363" s="37"/>
    </row>
    <row r="51364" spans="6:11" x14ac:dyDescent="0.25">
      <c r="F51364" s="25"/>
      <c r="G51364" s="27"/>
      <c r="H51364" s="37"/>
      <c r="I51364" s="37"/>
      <c r="J51364" s="26"/>
      <c r="K51364" s="37"/>
    </row>
    <row r="51365" spans="6:11" x14ac:dyDescent="0.25">
      <c r="F51365" s="25"/>
      <c r="G51365" s="27"/>
      <c r="H51365" s="37"/>
      <c r="I51365" s="37"/>
      <c r="J51365" s="26"/>
      <c r="K51365" s="37"/>
    </row>
    <row r="51366" spans="6:11" x14ac:dyDescent="0.25">
      <c r="F51366" s="25"/>
      <c r="G51366" s="27"/>
      <c r="H51366" s="37"/>
      <c r="I51366" s="37"/>
      <c r="J51366" s="26"/>
      <c r="K51366" s="37"/>
    </row>
    <row r="51367" spans="6:11" x14ac:dyDescent="0.25">
      <c r="F51367" s="25"/>
      <c r="G51367" s="27"/>
      <c r="H51367" s="37"/>
      <c r="I51367" s="37"/>
      <c r="J51367" s="26"/>
      <c r="K51367" s="37"/>
    </row>
    <row r="51368" spans="6:11" x14ac:dyDescent="0.25">
      <c r="F51368" s="25"/>
      <c r="G51368" s="27"/>
      <c r="H51368" s="37"/>
      <c r="I51368" s="37"/>
      <c r="J51368" s="26"/>
      <c r="K51368" s="37"/>
    </row>
    <row r="51369" spans="6:11" x14ac:dyDescent="0.25">
      <c r="F51369" s="25"/>
      <c r="G51369" s="27"/>
      <c r="H51369" s="37"/>
      <c r="I51369" s="37"/>
      <c r="J51369" s="26"/>
      <c r="K51369" s="37"/>
    </row>
    <row r="51370" spans="6:11" x14ac:dyDescent="0.25">
      <c r="F51370" s="25"/>
      <c r="G51370" s="27"/>
      <c r="H51370" s="37"/>
      <c r="I51370" s="37"/>
      <c r="J51370" s="26"/>
      <c r="K51370" s="37"/>
    </row>
    <row r="51371" spans="6:11" x14ac:dyDescent="0.25">
      <c r="F51371" s="25"/>
      <c r="G51371" s="27"/>
      <c r="H51371" s="37"/>
      <c r="I51371" s="37"/>
      <c r="J51371" s="26"/>
      <c r="K51371" s="37"/>
    </row>
    <row r="51372" spans="6:11" x14ac:dyDescent="0.25">
      <c r="F51372" s="25"/>
      <c r="G51372" s="27"/>
      <c r="H51372" s="37"/>
      <c r="I51372" s="37"/>
      <c r="J51372" s="26"/>
      <c r="K51372" s="37"/>
    </row>
    <row r="51373" spans="6:11" x14ac:dyDescent="0.25">
      <c r="F51373" s="25"/>
      <c r="G51373" s="27"/>
      <c r="H51373" s="37"/>
      <c r="I51373" s="37"/>
      <c r="J51373" s="26"/>
      <c r="K51373" s="37"/>
    </row>
    <row r="51374" spans="6:11" x14ac:dyDescent="0.25">
      <c r="F51374" s="25"/>
      <c r="G51374" s="27"/>
      <c r="H51374" s="37"/>
      <c r="I51374" s="37"/>
      <c r="J51374" s="26"/>
      <c r="K51374" s="37"/>
    </row>
    <row r="51375" spans="6:11" x14ac:dyDescent="0.25">
      <c r="F51375" s="25"/>
      <c r="G51375" s="27"/>
      <c r="H51375" s="37"/>
      <c r="I51375" s="37"/>
      <c r="J51375" s="26"/>
      <c r="K51375" s="37"/>
    </row>
    <row r="51376" spans="6:11" x14ac:dyDescent="0.25">
      <c r="F51376" s="25"/>
      <c r="G51376" s="27"/>
      <c r="H51376" s="37"/>
      <c r="I51376" s="37"/>
      <c r="J51376" s="26"/>
      <c r="K51376" s="37"/>
    </row>
    <row r="51377" spans="6:11" x14ac:dyDescent="0.25">
      <c r="F51377" s="25"/>
      <c r="G51377" s="27"/>
      <c r="H51377" s="37"/>
      <c r="I51377" s="37"/>
      <c r="J51377" s="26"/>
      <c r="K51377" s="37"/>
    </row>
    <row r="51378" spans="6:11" x14ac:dyDescent="0.25">
      <c r="F51378" s="25"/>
      <c r="G51378" s="27"/>
      <c r="H51378" s="37"/>
      <c r="I51378" s="37"/>
      <c r="J51378" s="26"/>
      <c r="K51378" s="37"/>
    </row>
    <row r="51379" spans="6:11" x14ac:dyDescent="0.25">
      <c r="F51379" s="25"/>
      <c r="G51379" s="27"/>
      <c r="H51379" s="37"/>
      <c r="I51379" s="37"/>
      <c r="J51379" s="26"/>
      <c r="K51379" s="37"/>
    </row>
    <row r="51380" spans="6:11" x14ac:dyDescent="0.25">
      <c r="F51380" s="25"/>
      <c r="G51380" s="27"/>
      <c r="H51380" s="37"/>
      <c r="I51380" s="37"/>
      <c r="J51380" s="26"/>
      <c r="K51380" s="37"/>
    </row>
    <row r="51381" spans="6:11" x14ac:dyDescent="0.25">
      <c r="F51381" s="25"/>
      <c r="G51381" s="27"/>
      <c r="H51381" s="37"/>
      <c r="I51381" s="37"/>
      <c r="J51381" s="26"/>
      <c r="K51381" s="37"/>
    </row>
    <row r="51382" spans="6:11" x14ac:dyDescent="0.25">
      <c r="F51382" s="25"/>
      <c r="G51382" s="27"/>
      <c r="H51382" s="37"/>
      <c r="I51382" s="37"/>
      <c r="J51382" s="26"/>
      <c r="K51382" s="37"/>
    </row>
    <row r="51383" spans="6:11" x14ac:dyDescent="0.25">
      <c r="F51383" s="25"/>
      <c r="G51383" s="27"/>
      <c r="H51383" s="37"/>
      <c r="I51383" s="37"/>
      <c r="J51383" s="26"/>
      <c r="K51383" s="37"/>
    </row>
    <row r="51384" spans="6:11" x14ac:dyDescent="0.25">
      <c r="F51384" s="25"/>
      <c r="G51384" s="27"/>
      <c r="H51384" s="37"/>
      <c r="I51384" s="37"/>
      <c r="J51384" s="26"/>
      <c r="K51384" s="37"/>
    </row>
    <row r="51385" spans="6:11" x14ac:dyDescent="0.25">
      <c r="F51385" s="25"/>
      <c r="G51385" s="27"/>
      <c r="H51385" s="37"/>
      <c r="I51385" s="37"/>
      <c r="J51385" s="26"/>
      <c r="K51385" s="37"/>
    </row>
    <row r="51386" spans="6:11" x14ac:dyDescent="0.25">
      <c r="F51386" s="25"/>
      <c r="G51386" s="27"/>
      <c r="H51386" s="37"/>
      <c r="I51386" s="37"/>
      <c r="J51386" s="26"/>
      <c r="K51386" s="37"/>
    </row>
    <row r="51387" spans="6:11" x14ac:dyDescent="0.25">
      <c r="F51387" s="25"/>
      <c r="G51387" s="27"/>
      <c r="H51387" s="37"/>
      <c r="I51387" s="37"/>
      <c r="J51387" s="26"/>
      <c r="K51387" s="37"/>
    </row>
    <row r="51388" spans="6:11" x14ac:dyDescent="0.25">
      <c r="F51388" s="25"/>
      <c r="G51388" s="27"/>
      <c r="H51388" s="37"/>
      <c r="I51388" s="37"/>
      <c r="J51388" s="26"/>
      <c r="K51388" s="37"/>
    </row>
    <row r="51389" spans="6:11" x14ac:dyDescent="0.25">
      <c r="F51389" s="25"/>
      <c r="G51389" s="27"/>
      <c r="H51389" s="37"/>
      <c r="I51389" s="37"/>
      <c r="J51389" s="26"/>
      <c r="K51389" s="37"/>
    </row>
    <row r="51390" spans="6:11" x14ac:dyDescent="0.25">
      <c r="F51390" s="25"/>
      <c r="G51390" s="27"/>
      <c r="H51390" s="37"/>
      <c r="I51390" s="37"/>
      <c r="J51390" s="26"/>
      <c r="K51390" s="37"/>
    </row>
    <row r="51391" spans="6:11" x14ac:dyDescent="0.25">
      <c r="F51391" s="25"/>
      <c r="G51391" s="27"/>
      <c r="H51391" s="37"/>
      <c r="I51391" s="37"/>
      <c r="J51391" s="26"/>
      <c r="K51391" s="37"/>
    </row>
    <row r="51392" spans="6:11" x14ac:dyDescent="0.25">
      <c r="F51392" s="25"/>
      <c r="G51392" s="27"/>
      <c r="H51392" s="37"/>
      <c r="I51392" s="37"/>
      <c r="J51392" s="26"/>
      <c r="K51392" s="37"/>
    </row>
    <row r="51393" spans="6:11" x14ac:dyDescent="0.25">
      <c r="F51393" s="25"/>
      <c r="G51393" s="27"/>
      <c r="H51393" s="37"/>
      <c r="I51393" s="37"/>
      <c r="J51393" s="26"/>
      <c r="K51393" s="37"/>
    </row>
    <row r="51394" spans="6:11" x14ac:dyDescent="0.25">
      <c r="F51394" s="25"/>
      <c r="G51394" s="27"/>
      <c r="H51394" s="37"/>
      <c r="I51394" s="37"/>
      <c r="J51394" s="26"/>
      <c r="K51394" s="37"/>
    </row>
    <row r="51395" spans="6:11" x14ac:dyDescent="0.25">
      <c r="F51395" s="25"/>
      <c r="G51395" s="27"/>
      <c r="H51395" s="37"/>
      <c r="I51395" s="37"/>
      <c r="J51395" s="26"/>
      <c r="K51395" s="37"/>
    </row>
    <row r="51396" spans="6:11" x14ac:dyDescent="0.25">
      <c r="F51396" s="25"/>
      <c r="G51396" s="27"/>
      <c r="H51396" s="37"/>
      <c r="I51396" s="37"/>
      <c r="J51396" s="26"/>
      <c r="K51396" s="37"/>
    </row>
    <row r="51397" spans="6:11" x14ac:dyDescent="0.25">
      <c r="F51397" s="25"/>
      <c r="G51397" s="27"/>
      <c r="H51397" s="37"/>
      <c r="I51397" s="37"/>
      <c r="J51397" s="26"/>
      <c r="K51397" s="37"/>
    </row>
    <row r="51398" spans="6:11" x14ac:dyDescent="0.25">
      <c r="F51398" s="25"/>
      <c r="G51398" s="27"/>
      <c r="H51398" s="37"/>
      <c r="I51398" s="37"/>
      <c r="J51398" s="26"/>
      <c r="K51398" s="37"/>
    </row>
    <row r="51399" spans="6:11" x14ac:dyDescent="0.25">
      <c r="F51399" s="25"/>
      <c r="G51399" s="27"/>
      <c r="H51399" s="37"/>
      <c r="I51399" s="37"/>
      <c r="J51399" s="26"/>
      <c r="K51399" s="37"/>
    </row>
    <row r="51400" spans="6:11" x14ac:dyDescent="0.25">
      <c r="F51400" s="25"/>
      <c r="G51400" s="27"/>
      <c r="H51400" s="37"/>
      <c r="I51400" s="37"/>
      <c r="J51400" s="26"/>
      <c r="K51400" s="37"/>
    </row>
    <row r="51401" spans="6:11" x14ac:dyDescent="0.25">
      <c r="F51401" s="25"/>
      <c r="G51401" s="27"/>
      <c r="H51401" s="37"/>
      <c r="I51401" s="37"/>
      <c r="J51401" s="26"/>
      <c r="K51401" s="37"/>
    </row>
    <row r="51402" spans="6:11" x14ac:dyDescent="0.25">
      <c r="F51402" s="25"/>
      <c r="G51402" s="27"/>
      <c r="H51402" s="37"/>
      <c r="I51402" s="37"/>
      <c r="J51402" s="26"/>
      <c r="K51402" s="37"/>
    </row>
    <row r="51403" spans="6:11" x14ac:dyDescent="0.25">
      <c r="F51403" s="25"/>
      <c r="G51403" s="27"/>
      <c r="H51403" s="37"/>
      <c r="I51403" s="37"/>
      <c r="J51403" s="26"/>
      <c r="K51403" s="37"/>
    </row>
    <row r="51404" spans="6:11" x14ac:dyDescent="0.25">
      <c r="F51404" s="25"/>
      <c r="G51404" s="27"/>
      <c r="H51404" s="37"/>
      <c r="I51404" s="37"/>
      <c r="J51404" s="26"/>
      <c r="K51404" s="37"/>
    </row>
    <row r="51405" spans="6:11" x14ac:dyDescent="0.25">
      <c r="F51405" s="25"/>
      <c r="G51405" s="27"/>
      <c r="H51405" s="37"/>
      <c r="I51405" s="37"/>
      <c r="J51405" s="26"/>
      <c r="K51405" s="37"/>
    </row>
    <row r="51406" spans="6:11" x14ac:dyDescent="0.25">
      <c r="F51406" s="25"/>
      <c r="G51406" s="27"/>
      <c r="H51406" s="37"/>
      <c r="I51406" s="37"/>
      <c r="J51406" s="26"/>
      <c r="K51406" s="37"/>
    </row>
    <row r="51407" spans="6:11" x14ac:dyDescent="0.25">
      <c r="F51407" s="25"/>
      <c r="G51407" s="27"/>
      <c r="H51407" s="37"/>
      <c r="I51407" s="37"/>
      <c r="J51407" s="26"/>
      <c r="K51407" s="37"/>
    </row>
    <row r="51408" spans="6:11" x14ac:dyDescent="0.25">
      <c r="F51408" s="25"/>
      <c r="G51408" s="27"/>
      <c r="H51408" s="37"/>
      <c r="I51408" s="37"/>
      <c r="J51408" s="26"/>
      <c r="K51408" s="37"/>
    </row>
    <row r="51409" spans="6:11" x14ac:dyDescent="0.25">
      <c r="F51409" s="25"/>
      <c r="G51409" s="27"/>
      <c r="H51409" s="37"/>
      <c r="I51409" s="37"/>
      <c r="J51409" s="26"/>
      <c r="K51409" s="37"/>
    </row>
    <row r="51410" spans="6:11" x14ac:dyDescent="0.25">
      <c r="F51410" s="25"/>
      <c r="G51410" s="27"/>
      <c r="H51410" s="37"/>
      <c r="I51410" s="37"/>
      <c r="J51410" s="26"/>
      <c r="K51410" s="37"/>
    </row>
    <row r="51411" spans="6:11" x14ac:dyDescent="0.25">
      <c r="F51411" s="25"/>
      <c r="G51411" s="27"/>
      <c r="H51411" s="37"/>
      <c r="I51411" s="37"/>
      <c r="J51411" s="26"/>
      <c r="K51411" s="37"/>
    </row>
    <row r="51412" spans="6:11" x14ac:dyDescent="0.25">
      <c r="F51412" s="25"/>
      <c r="G51412" s="27"/>
      <c r="H51412" s="37"/>
      <c r="I51412" s="37"/>
      <c r="J51412" s="26"/>
      <c r="K51412" s="37"/>
    </row>
    <row r="51413" spans="6:11" x14ac:dyDescent="0.25">
      <c r="F51413" s="25"/>
      <c r="G51413" s="27"/>
      <c r="H51413" s="37"/>
      <c r="I51413" s="37"/>
      <c r="J51413" s="26"/>
      <c r="K51413" s="37"/>
    </row>
    <row r="51414" spans="6:11" x14ac:dyDescent="0.25">
      <c r="F51414" s="25"/>
      <c r="G51414" s="27"/>
      <c r="H51414" s="37"/>
      <c r="I51414" s="37"/>
      <c r="J51414" s="26"/>
      <c r="K51414" s="37"/>
    </row>
    <row r="51415" spans="6:11" x14ac:dyDescent="0.25">
      <c r="F51415" s="25"/>
      <c r="G51415" s="27"/>
      <c r="H51415" s="37"/>
      <c r="I51415" s="37"/>
      <c r="J51415" s="26"/>
      <c r="K51415" s="37"/>
    </row>
    <row r="51416" spans="6:11" x14ac:dyDescent="0.25">
      <c r="F51416" s="25"/>
      <c r="G51416" s="27"/>
      <c r="H51416" s="37"/>
      <c r="I51416" s="37"/>
      <c r="J51416" s="26"/>
      <c r="K51416" s="37"/>
    </row>
    <row r="51417" spans="6:11" x14ac:dyDescent="0.25">
      <c r="F51417" s="25"/>
      <c r="G51417" s="27"/>
      <c r="H51417" s="37"/>
      <c r="I51417" s="37"/>
      <c r="J51417" s="26"/>
      <c r="K51417" s="37"/>
    </row>
    <row r="51418" spans="6:11" x14ac:dyDescent="0.25">
      <c r="F51418" s="25"/>
      <c r="G51418" s="27"/>
      <c r="H51418" s="37"/>
      <c r="I51418" s="37"/>
      <c r="J51418" s="26"/>
      <c r="K51418" s="37"/>
    </row>
    <row r="51419" spans="6:11" x14ac:dyDescent="0.25">
      <c r="F51419" s="25"/>
      <c r="G51419" s="27"/>
      <c r="H51419" s="37"/>
      <c r="I51419" s="37"/>
      <c r="J51419" s="26"/>
      <c r="K51419" s="37"/>
    </row>
    <row r="51420" spans="6:11" x14ac:dyDescent="0.25">
      <c r="F51420" s="25"/>
      <c r="G51420" s="27"/>
      <c r="H51420" s="37"/>
      <c r="I51420" s="37"/>
      <c r="J51420" s="26"/>
      <c r="K51420" s="37"/>
    </row>
    <row r="51421" spans="6:11" x14ac:dyDescent="0.25">
      <c r="F51421" s="25"/>
      <c r="G51421" s="27"/>
      <c r="H51421" s="37"/>
      <c r="I51421" s="37"/>
      <c r="J51421" s="26"/>
      <c r="K51421" s="37"/>
    </row>
    <row r="51422" spans="6:11" x14ac:dyDescent="0.25">
      <c r="F51422" s="25"/>
      <c r="G51422" s="27"/>
      <c r="H51422" s="37"/>
      <c r="I51422" s="37"/>
      <c r="J51422" s="26"/>
      <c r="K51422" s="37"/>
    </row>
    <row r="51423" spans="6:11" x14ac:dyDescent="0.25">
      <c r="F51423" s="25"/>
      <c r="G51423" s="27"/>
      <c r="H51423" s="37"/>
      <c r="I51423" s="37"/>
      <c r="J51423" s="26"/>
      <c r="K51423" s="37"/>
    </row>
    <row r="51424" spans="6:11" x14ac:dyDescent="0.25">
      <c r="F51424" s="25"/>
      <c r="G51424" s="27"/>
      <c r="H51424" s="37"/>
      <c r="I51424" s="37"/>
      <c r="J51424" s="26"/>
      <c r="K51424" s="37"/>
    </row>
    <row r="51425" spans="6:11" x14ac:dyDescent="0.25">
      <c r="F51425" s="25"/>
      <c r="G51425" s="27"/>
      <c r="H51425" s="37"/>
      <c r="I51425" s="37"/>
      <c r="J51425" s="26"/>
      <c r="K51425" s="37"/>
    </row>
    <row r="51426" spans="6:11" x14ac:dyDescent="0.25">
      <c r="F51426" s="25"/>
      <c r="G51426" s="27"/>
      <c r="H51426" s="37"/>
      <c r="I51426" s="37"/>
      <c r="J51426" s="26"/>
      <c r="K51426" s="37"/>
    </row>
    <row r="51427" spans="6:11" x14ac:dyDescent="0.25">
      <c r="F51427" s="25"/>
      <c r="G51427" s="27"/>
      <c r="H51427" s="37"/>
      <c r="I51427" s="37"/>
      <c r="J51427" s="26"/>
      <c r="K51427" s="37"/>
    </row>
    <row r="51428" spans="6:11" x14ac:dyDescent="0.25">
      <c r="F51428" s="25"/>
      <c r="G51428" s="27"/>
      <c r="H51428" s="37"/>
      <c r="I51428" s="37"/>
      <c r="J51428" s="26"/>
      <c r="K51428" s="37"/>
    </row>
    <row r="51429" spans="6:11" x14ac:dyDescent="0.25">
      <c r="F51429" s="25"/>
      <c r="G51429" s="27"/>
      <c r="H51429" s="37"/>
      <c r="I51429" s="37"/>
      <c r="J51429" s="26"/>
      <c r="K51429" s="37"/>
    </row>
    <row r="51430" spans="6:11" x14ac:dyDescent="0.25">
      <c r="F51430" s="25"/>
      <c r="G51430" s="27"/>
      <c r="H51430" s="37"/>
      <c r="I51430" s="37"/>
      <c r="J51430" s="26"/>
      <c r="K51430" s="37"/>
    </row>
    <row r="51431" spans="6:11" x14ac:dyDescent="0.25">
      <c r="F51431" s="25"/>
      <c r="G51431" s="27"/>
      <c r="H51431" s="37"/>
      <c r="I51431" s="37"/>
      <c r="J51431" s="26"/>
      <c r="K51431" s="37"/>
    </row>
    <row r="51432" spans="6:11" x14ac:dyDescent="0.25">
      <c r="F51432" s="25"/>
      <c r="G51432" s="27"/>
      <c r="H51432" s="37"/>
      <c r="I51432" s="37"/>
      <c r="J51432" s="26"/>
      <c r="K51432" s="37"/>
    </row>
    <row r="51433" spans="6:11" x14ac:dyDescent="0.25">
      <c r="F51433" s="25"/>
      <c r="G51433" s="27"/>
      <c r="H51433" s="37"/>
      <c r="I51433" s="37"/>
      <c r="J51433" s="26"/>
      <c r="K51433" s="37"/>
    </row>
    <row r="51434" spans="6:11" x14ac:dyDescent="0.25">
      <c r="F51434" s="25"/>
      <c r="G51434" s="27"/>
      <c r="H51434" s="37"/>
      <c r="I51434" s="37"/>
      <c r="J51434" s="26"/>
      <c r="K51434" s="37"/>
    </row>
    <row r="51435" spans="6:11" x14ac:dyDescent="0.25">
      <c r="F51435" s="25"/>
      <c r="G51435" s="27"/>
      <c r="H51435" s="37"/>
      <c r="I51435" s="37"/>
      <c r="J51435" s="26"/>
      <c r="K51435" s="37"/>
    </row>
    <row r="51436" spans="6:11" x14ac:dyDescent="0.25">
      <c r="F51436" s="25"/>
      <c r="G51436" s="27"/>
      <c r="H51436" s="37"/>
      <c r="I51436" s="37"/>
      <c r="J51436" s="26"/>
      <c r="K51436" s="37"/>
    </row>
    <row r="51437" spans="6:11" x14ac:dyDescent="0.25">
      <c r="F51437" s="25"/>
      <c r="G51437" s="27"/>
      <c r="H51437" s="37"/>
      <c r="I51437" s="37"/>
      <c r="J51437" s="26"/>
      <c r="K51437" s="37"/>
    </row>
    <row r="51438" spans="6:11" x14ac:dyDescent="0.25">
      <c r="F51438" s="25"/>
      <c r="G51438" s="27"/>
      <c r="H51438" s="37"/>
      <c r="I51438" s="37"/>
      <c r="J51438" s="26"/>
      <c r="K51438" s="37"/>
    </row>
    <row r="51439" spans="6:11" x14ac:dyDescent="0.25">
      <c r="F51439" s="25"/>
      <c r="G51439" s="27"/>
      <c r="H51439" s="37"/>
      <c r="I51439" s="37"/>
      <c r="J51439" s="26"/>
      <c r="K51439" s="37"/>
    </row>
    <row r="51440" spans="6:11" x14ac:dyDescent="0.25">
      <c r="F51440" s="25"/>
      <c r="G51440" s="27"/>
      <c r="H51440" s="37"/>
      <c r="I51440" s="37"/>
      <c r="J51440" s="26"/>
      <c r="K51440" s="37"/>
    </row>
    <row r="51441" spans="6:11" x14ac:dyDescent="0.25">
      <c r="F51441" s="25"/>
      <c r="G51441" s="27"/>
      <c r="H51441" s="37"/>
      <c r="I51441" s="37"/>
      <c r="J51441" s="26"/>
      <c r="K51441" s="37"/>
    </row>
    <row r="51442" spans="6:11" x14ac:dyDescent="0.25">
      <c r="F51442" s="25"/>
      <c r="G51442" s="27"/>
      <c r="H51442" s="37"/>
      <c r="I51442" s="37"/>
      <c r="J51442" s="26"/>
      <c r="K51442" s="37"/>
    </row>
    <row r="51443" spans="6:11" x14ac:dyDescent="0.25">
      <c r="F51443" s="25"/>
      <c r="G51443" s="27"/>
      <c r="H51443" s="37"/>
      <c r="I51443" s="37"/>
      <c r="J51443" s="26"/>
      <c r="K51443" s="37"/>
    </row>
    <row r="51444" spans="6:11" x14ac:dyDescent="0.25">
      <c r="F51444" s="25"/>
      <c r="G51444" s="27"/>
      <c r="H51444" s="37"/>
      <c r="I51444" s="37"/>
      <c r="J51444" s="26"/>
      <c r="K51444" s="37"/>
    </row>
    <row r="51445" spans="6:11" x14ac:dyDescent="0.25">
      <c r="F51445" s="25"/>
      <c r="G51445" s="27"/>
      <c r="H51445" s="37"/>
      <c r="I51445" s="37"/>
      <c r="J51445" s="26"/>
      <c r="K51445" s="37"/>
    </row>
    <row r="51446" spans="6:11" x14ac:dyDescent="0.25">
      <c r="F51446" s="25"/>
      <c r="G51446" s="27"/>
      <c r="H51446" s="37"/>
      <c r="I51446" s="37"/>
      <c r="J51446" s="26"/>
      <c r="K51446" s="37"/>
    </row>
    <row r="51447" spans="6:11" x14ac:dyDescent="0.25">
      <c r="F51447" s="25"/>
      <c r="G51447" s="27"/>
      <c r="H51447" s="37"/>
      <c r="I51447" s="37"/>
      <c r="J51447" s="26"/>
      <c r="K51447" s="37"/>
    </row>
    <row r="51448" spans="6:11" x14ac:dyDescent="0.25">
      <c r="F51448" s="25"/>
      <c r="G51448" s="27"/>
      <c r="H51448" s="37"/>
      <c r="I51448" s="37"/>
      <c r="J51448" s="26"/>
      <c r="K51448" s="37"/>
    </row>
    <row r="51449" spans="6:11" x14ac:dyDescent="0.25">
      <c r="F51449" s="25"/>
      <c r="G51449" s="27"/>
      <c r="H51449" s="37"/>
      <c r="I51449" s="37"/>
      <c r="J51449" s="26"/>
      <c r="K51449" s="37"/>
    </row>
    <row r="51450" spans="6:11" x14ac:dyDescent="0.25">
      <c r="F51450" s="25"/>
      <c r="G51450" s="27"/>
      <c r="H51450" s="37"/>
      <c r="I51450" s="37"/>
      <c r="J51450" s="26"/>
      <c r="K51450" s="37"/>
    </row>
    <row r="51451" spans="6:11" x14ac:dyDescent="0.25">
      <c r="F51451" s="25"/>
      <c r="G51451" s="27"/>
      <c r="H51451" s="37"/>
      <c r="I51451" s="37"/>
      <c r="J51451" s="26"/>
      <c r="K51451" s="37"/>
    </row>
    <row r="51452" spans="6:11" x14ac:dyDescent="0.25">
      <c r="F51452" s="25"/>
      <c r="G51452" s="27"/>
      <c r="H51452" s="37"/>
      <c r="I51452" s="37"/>
      <c r="J51452" s="26"/>
      <c r="K51452" s="37"/>
    </row>
    <row r="51453" spans="6:11" x14ac:dyDescent="0.25">
      <c r="F51453" s="25"/>
      <c r="G51453" s="27"/>
      <c r="H51453" s="37"/>
      <c r="I51453" s="37"/>
      <c r="J51453" s="26"/>
      <c r="K51453" s="37"/>
    </row>
    <row r="51454" spans="6:11" x14ac:dyDescent="0.25">
      <c r="F51454" s="25"/>
      <c r="G51454" s="27"/>
      <c r="H51454" s="37"/>
      <c r="I51454" s="37"/>
      <c r="J51454" s="26"/>
      <c r="K51454" s="37"/>
    </row>
    <row r="51455" spans="6:11" x14ac:dyDescent="0.25">
      <c r="F51455" s="25"/>
      <c r="G51455" s="27"/>
      <c r="H51455" s="37"/>
      <c r="I51455" s="37"/>
      <c r="J51455" s="26"/>
      <c r="K51455" s="37"/>
    </row>
    <row r="51456" spans="6:11" x14ac:dyDescent="0.25">
      <c r="F51456" s="25"/>
      <c r="G51456" s="27"/>
      <c r="H51456" s="37"/>
      <c r="I51456" s="37"/>
      <c r="J51456" s="26"/>
      <c r="K51456" s="37"/>
    </row>
    <row r="51457" spans="6:11" x14ac:dyDescent="0.25">
      <c r="F51457" s="25"/>
      <c r="G51457" s="27"/>
      <c r="H51457" s="37"/>
      <c r="I51457" s="37"/>
      <c r="J51457" s="26"/>
      <c r="K51457" s="37"/>
    </row>
    <row r="51458" spans="6:11" x14ac:dyDescent="0.25">
      <c r="F51458" s="25"/>
      <c r="G51458" s="27"/>
      <c r="H51458" s="37"/>
      <c r="I51458" s="37"/>
      <c r="J51458" s="26"/>
      <c r="K51458" s="37"/>
    </row>
    <row r="51459" spans="6:11" x14ac:dyDescent="0.25">
      <c r="F51459" s="25"/>
      <c r="G51459" s="27"/>
      <c r="H51459" s="37"/>
      <c r="I51459" s="37"/>
      <c r="J51459" s="26"/>
      <c r="K51459" s="37"/>
    </row>
    <row r="51460" spans="6:11" x14ac:dyDescent="0.25">
      <c r="F51460" s="25"/>
      <c r="G51460" s="27"/>
      <c r="H51460" s="37"/>
      <c r="I51460" s="37"/>
      <c r="J51460" s="26"/>
      <c r="K51460" s="37"/>
    </row>
    <row r="51461" spans="6:11" x14ac:dyDescent="0.25">
      <c r="F51461" s="25"/>
      <c r="G51461" s="27"/>
      <c r="H51461" s="37"/>
      <c r="I51461" s="37"/>
      <c r="J51461" s="26"/>
      <c r="K51461" s="37"/>
    </row>
    <row r="51462" spans="6:11" x14ac:dyDescent="0.25">
      <c r="F51462" s="25"/>
      <c r="G51462" s="27"/>
      <c r="H51462" s="37"/>
      <c r="I51462" s="37"/>
      <c r="J51462" s="26"/>
      <c r="K51462" s="37"/>
    </row>
    <row r="51463" spans="6:11" x14ac:dyDescent="0.25">
      <c r="F51463" s="25"/>
      <c r="G51463" s="27"/>
      <c r="H51463" s="37"/>
      <c r="I51463" s="37"/>
      <c r="J51463" s="26"/>
      <c r="K51463" s="37"/>
    </row>
    <row r="51464" spans="6:11" x14ac:dyDescent="0.25">
      <c r="F51464" s="25"/>
      <c r="G51464" s="27"/>
      <c r="H51464" s="37"/>
      <c r="I51464" s="37"/>
      <c r="J51464" s="26"/>
      <c r="K51464" s="37"/>
    </row>
    <row r="51465" spans="6:11" x14ac:dyDescent="0.25">
      <c r="F51465" s="25"/>
      <c r="G51465" s="27"/>
      <c r="H51465" s="37"/>
      <c r="I51465" s="37"/>
      <c r="J51465" s="26"/>
      <c r="K51465" s="37"/>
    </row>
    <row r="51466" spans="6:11" x14ac:dyDescent="0.25">
      <c r="F51466" s="25"/>
      <c r="G51466" s="27"/>
      <c r="H51466" s="37"/>
      <c r="I51466" s="37"/>
      <c r="J51466" s="26"/>
      <c r="K51466" s="37"/>
    </row>
    <row r="51467" spans="6:11" x14ac:dyDescent="0.25">
      <c r="F51467" s="25"/>
      <c r="G51467" s="27"/>
      <c r="H51467" s="37"/>
      <c r="I51467" s="37"/>
      <c r="J51467" s="26"/>
      <c r="K51467" s="37"/>
    </row>
    <row r="51468" spans="6:11" x14ac:dyDescent="0.25">
      <c r="F51468" s="25"/>
      <c r="G51468" s="27"/>
      <c r="H51468" s="37"/>
      <c r="I51468" s="37"/>
      <c r="J51468" s="26"/>
      <c r="K51468" s="37"/>
    </row>
    <row r="51469" spans="6:11" x14ac:dyDescent="0.25">
      <c r="F51469" s="25"/>
      <c r="G51469" s="27"/>
      <c r="H51469" s="37"/>
      <c r="I51469" s="37"/>
      <c r="J51469" s="26"/>
      <c r="K51469" s="37"/>
    </row>
    <row r="51470" spans="6:11" x14ac:dyDescent="0.25">
      <c r="F51470" s="25"/>
      <c r="G51470" s="27"/>
      <c r="H51470" s="37"/>
      <c r="I51470" s="37"/>
      <c r="J51470" s="26"/>
      <c r="K51470" s="37"/>
    </row>
    <row r="51471" spans="6:11" x14ac:dyDescent="0.25">
      <c r="F51471" s="25"/>
      <c r="G51471" s="27"/>
      <c r="H51471" s="37"/>
      <c r="I51471" s="37"/>
      <c r="J51471" s="26"/>
      <c r="K51471" s="37"/>
    </row>
    <row r="51472" spans="6:11" x14ac:dyDescent="0.25">
      <c r="F51472" s="25"/>
      <c r="G51472" s="27"/>
      <c r="H51472" s="37"/>
      <c r="I51472" s="37"/>
      <c r="J51472" s="26"/>
      <c r="K51472" s="37"/>
    </row>
    <row r="51473" spans="6:11" x14ac:dyDescent="0.25">
      <c r="F51473" s="25"/>
      <c r="G51473" s="27"/>
      <c r="H51473" s="37"/>
      <c r="I51473" s="37"/>
      <c r="J51473" s="26"/>
      <c r="K51473" s="37"/>
    </row>
    <row r="51474" spans="6:11" x14ac:dyDescent="0.25">
      <c r="F51474" s="25"/>
      <c r="G51474" s="27"/>
      <c r="H51474" s="37"/>
      <c r="I51474" s="37"/>
      <c r="J51474" s="26"/>
      <c r="K51474" s="37"/>
    </row>
    <row r="51475" spans="6:11" x14ac:dyDescent="0.25">
      <c r="F51475" s="25"/>
      <c r="G51475" s="27"/>
      <c r="H51475" s="37"/>
      <c r="I51475" s="37"/>
      <c r="J51475" s="26"/>
      <c r="K51475" s="37"/>
    </row>
    <row r="51476" spans="6:11" x14ac:dyDescent="0.25">
      <c r="F51476" s="25"/>
      <c r="G51476" s="27"/>
      <c r="H51476" s="37"/>
      <c r="I51476" s="37"/>
      <c r="J51476" s="26"/>
      <c r="K51476" s="37"/>
    </row>
    <row r="51477" spans="6:11" x14ac:dyDescent="0.25">
      <c r="F51477" s="25"/>
      <c r="G51477" s="27"/>
      <c r="H51477" s="37"/>
      <c r="I51477" s="37"/>
      <c r="J51477" s="26"/>
      <c r="K51477" s="37"/>
    </row>
    <row r="51478" spans="6:11" x14ac:dyDescent="0.25">
      <c r="F51478" s="25"/>
      <c r="G51478" s="27"/>
      <c r="H51478" s="37"/>
      <c r="I51478" s="37"/>
      <c r="J51478" s="26"/>
      <c r="K51478" s="37"/>
    </row>
    <row r="51479" spans="6:11" x14ac:dyDescent="0.25">
      <c r="F51479" s="25"/>
      <c r="G51479" s="27"/>
      <c r="H51479" s="37"/>
      <c r="I51479" s="37"/>
      <c r="J51479" s="26"/>
      <c r="K51479" s="37"/>
    </row>
    <row r="51480" spans="6:11" x14ac:dyDescent="0.25">
      <c r="F51480" s="25"/>
      <c r="G51480" s="27"/>
      <c r="H51480" s="37"/>
      <c r="I51480" s="37"/>
      <c r="J51480" s="26"/>
      <c r="K51480" s="37"/>
    </row>
    <row r="51481" spans="6:11" x14ac:dyDescent="0.25">
      <c r="F51481" s="25"/>
      <c r="G51481" s="27"/>
      <c r="H51481" s="37"/>
      <c r="I51481" s="37"/>
      <c r="J51481" s="26"/>
      <c r="K51481" s="37"/>
    </row>
    <row r="51482" spans="6:11" x14ac:dyDescent="0.25">
      <c r="F51482" s="25"/>
      <c r="G51482" s="27"/>
      <c r="H51482" s="37"/>
      <c r="I51482" s="37"/>
      <c r="J51482" s="26"/>
      <c r="K51482" s="37"/>
    </row>
    <row r="51483" spans="6:11" x14ac:dyDescent="0.25">
      <c r="F51483" s="25"/>
      <c r="G51483" s="27"/>
      <c r="H51483" s="37"/>
      <c r="I51483" s="37"/>
      <c r="J51483" s="26"/>
      <c r="K51483" s="37"/>
    </row>
    <row r="51484" spans="6:11" x14ac:dyDescent="0.25">
      <c r="F51484" s="25"/>
      <c r="G51484" s="27"/>
      <c r="H51484" s="37"/>
      <c r="I51484" s="37"/>
      <c r="J51484" s="26"/>
      <c r="K51484" s="37"/>
    </row>
    <row r="51485" spans="6:11" x14ac:dyDescent="0.25">
      <c r="F51485" s="25"/>
      <c r="G51485" s="27"/>
      <c r="H51485" s="37"/>
      <c r="I51485" s="37"/>
      <c r="J51485" s="26"/>
      <c r="K51485" s="37"/>
    </row>
    <row r="51486" spans="6:11" x14ac:dyDescent="0.25">
      <c r="F51486" s="25"/>
      <c r="G51486" s="27"/>
      <c r="H51486" s="37"/>
      <c r="I51486" s="37"/>
      <c r="J51486" s="26"/>
      <c r="K51486" s="37"/>
    </row>
    <row r="51487" spans="6:11" x14ac:dyDescent="0.25">
      <c r="F51487" s="25"/>
      <c r="G51487" s="27"/>
      <c r="H51487" s="37"/>
      <c r="I51487" s="37"/>
      <c r="J51487" s="26"/>
      <c r="K51487" s="37"/>
    </row>
    <row r="51488" spans="6:11" x14ac:dyDescent="0.25">
      <c r="F51488" s="25"/>
      <c r="G51488" s="27"/>
      <c r="H51488" s="37"/>
      <c r="I51488" s="37"/>
      <c r="J51488" s="26"/>
      <c r="K51488" s="37"/>
    </row>
    <row r="51489" spans="6:11" x14ac:dyDescent="0.25">
      <c r="F51489" s="25"/>
      <c r="G51489" s="27"/>
      <c r="H51489" s="37"/>
      <c r="I51489" s="37"/>
      <c r="J51489" s="26"/>
      <c r="K51489" s="37"/>
    </row>
    <row r="51490" spans="6:11" x14ac:dyDescent="0.25">
      <c r="F51490" s="25"/>
      <c r="G51490" s="27"/>
      <c r="H51490" s="37"/>
      <c r="I51490" s="37"/>
      <c r="J51490" s="26"/>
      <c r="K51490" s="37"/>
    </row>
    <row r="51491" spans="6:11" x14ac:dyDescent="0.25">
      <c r="F51491" s="25"/>
      <c r="G51491" s="27"/>
      <c r="H51491" s="37"/>
      <c r="I51491" s="37"/>
      <c r="J51491" s="26"/>
      <c r="K51491" s="37"/>
    </row>
    <row r="51492" spans="6:11" x14ac:dyDescent="0.25">
      <c r="F51492" s="25"/>
      <c r="G51492" s="27"/>
      <c r="H51492" s="37"/>
      <c r="I51492" s="37"/>
      <c r="J51492" s="26"/>
      <c r="K51492" s="37"/>
    </row>
    <row r="51493" spans="6:11" x14ac:dyDescent="0.25">
      <c r="F51493" s="25"/>
      <c r="G51493" s="27"/>
      <c r="H51493" s="37"/>
      <c r="I51493" s="37"/>
      <c r="J51493" s="26"/>
      <c r="K51493" s="37"/>
    </row>
    <row r="51494" spans="6:11" x14ac:dyDescent="0.25">
      <c r="F51494" s="25"/>
      <c r="G51494" s="27"/>
      <c r="H51494" s="37"/>
      <c r="I51494" s="37"/>
      <c r="J51494" s="26"/>
      <c r="K51494" s="37"/>
    </row>
    <row r="51495" spans="6:11" x14ac:dyDescent="0.25">
      <c r="F51495" s="25"/>
      <c r="G51495" s="27"/>
      <c r="H51495" s="37"/>
      <c r="I51495" s="37"/>
      <c r="J51495" s="26"/>
      <c r="K51495" s="37"/>
    </row>
    <row r="51496" spans="6:11" x14ac:dyDescent="0.25">
      <c r="F51496" s="25"/>
      <c r="G51496" s="27"/>
      <c r="H51496" s="37"/>
      <c r="I51496" s="37"/>
      <c r="J51496" s="26"/>
      <c r="K51496" s="37"/>
    </row>
    <row r="51497" spans="6:11" x14ac:dyDescent="0.25">
      <c r="F51497" s="25"/>
      <c r="G51497" s="27"/>
      <c r="H51497" s="37"/>
      <c r="I51497" s="37"/>
      <c r="J51497" s="26"/>
      <c r="K51497" s="37"/>
    </row>
    <row r="51498" spans="6:11" x14ac:dyDescent="0.25">
      <c r="F51498" s="25"/>
      <c r="G51498" s="27"/>
      <c r="H51498" s="37"/>
      <c r="I51498" s="37"/>
      <c r="J51498" s="26"/>
      <c r="K51498" s="37"/>
    </row>
    <row r="51499" spans="6:11" x14ac:dyDescent="0.25">
      <c r="F51499" s="25"/>
      <c r="G51499" s="27"/>
      <c r="H51499" s="37"/>
      <c r="I51499" s="37"/>
      <c r="J51499" s="26"/>
      <c r="K51499" s="37"/>
    </row>
    <row r="51500" spans="6:11" x14ac:dyDescent="0.25">
      <c r="F51500" s="25"/>
      <c r="G51500" s="27"/>
      <c r="H51500" s="37"/>
      <c r="I51500" s="37"/>
      <c r="J51500" s="26"/>
      <c r="K51500" s="37"/>
    </row>
    <row r="51501" spans="6:11" x14ac:dyDescent="0.25">
      <c r="F51501" s="25"/>
      <c r="G51501" s="27"/>
      <c r="H51501" s="37"/>
      <c r="I51501" s="37"/>
      <c r="J51501" s="26"/>
      <c r="K51501" s="37"/>
    </row>
    <row r="51502" spans="6:11" x14ac:dyDescent="0.25">
      <c r="F51502" s="25"/>
      <c r="G51502" s="27"/>
      <c r="H51502" s="37"/>
      <c r="I51502" s="37"/>
      <c r="J51502" s="26"/>
      <c r="K51502" s="37"/>
    </row>
    <row r="51503" spans="6:11" x14ac:dyDescent="0.25">
      <c r="F51503" s="25"/>
      <c r="G51503" s="27"/>
      <c r="H51503" s="37"/>
      <c r="I51503" s="37"/>
      <c r="J51503" s="26"/>
      <c r="K51503" s="37"/>
    </row>
    <row r="51504" spans="6:11" x14ac:dyDescent="0.25">
      <c r="F51504" s="25"/>
      <c r="G51504" s="27"/>
      <c r="H51504" s="37"/>
      <c r="I51504" s="37"/>
      <c r="J51504" s="26"/>
      <c r="K51504" s="37"/>
    </row>
    <row r="51505" spans="6:11" x14ac:dyDescent="0.25">
      <c r="F51505" s="25"/>
      <c r="G51505" s="27"/>
      <c r="H51505" s="37"/>
      <c r="I51505" s="37"/>
      <c r="J51505" s="26"/>
      <c r="K51505" s="37"/>
    </row>
    <row r="51506" spans="6:11" x14ac:dyDescent="0.25">
      <c r="F51506" s="25"/>
      <c r="G51506" s="27"/>
      <c r="H51506" s="37"/>
      <c r="I51506" s="37"/>
      <c r="J51506" s="26"/>
      <c r="K51506" s="37"/>
    </row>
    <row r="51507" spans="6:11" x14ac:dyDescent="0.25">
      <c r="F51507" s="25"/>
      <c r="G51507" s="27"/>
      <c r="H51507" s="37"/>
      <c r="I51507" s="37"/>
      <c r="J51507" s="26"/>
      <c r="K51507" s="37"/>
    </row>
    <row r="51508" spans="6:11" x14ac:dyDescent="0.25">
      <c r="F51508" s="25"/>
      <c r="G51508" s="27"/>
      <c r="H51508" s="37"/>
      <c r="I51508" s="37"/>
      <c r="J51508" s="26"/>
      <c r="K51508" s="37"/>
    </row>
    <row r="51509" spans="6:11" x14ac:dyDescent="0.25">
      <c r="F51509" s="25"/>
      <c r="G51509" s="27"/>
      <c r="H51509" s="37"/>
      <c r="I51509" s="37"/>
      <c r="J51509" s="26"/>
      <c r="K51509" s="37"/>
    </row>
    <row r="51510" spans="6:11" x14ac:dyDescent="0.25">
      <c r="F51510" s="25"/>
      <c r="G51510" s="27"/>
      <c r="H51510" s="37"/>
      <c r="I51510" s="37"/>
      <c r="J51510" s="26"/>
      <c r="K51510" s="37"/>
    </row>
    <row r="51511" spans="6:11" x14ac:dyDescent="0.25">
      <c r="F51511" s="25"/>
      <c r="G51511" s="27"/>
      <c r="H51511" s="37"/>
      <c r="I51511" s="37"/>
      <c r="J51511" s="26"/>
      <c r="K51511" s="37"/>
    </row>
    <row r="51512" spans="6:11" x14ac:dyDescent="0.25">
      <c r="F51512" s="25"/>
      <c r="G51512" s="27"/>
      <c r="H51512" s="37"/>
      <c r="I51512" s="37"/>
      <c r="J51512" s="26"/>
      <c r="K51512" s="37"/>
    </row>
    <row r="51513" spans="6:11" x14ac:dyDescent="0.25">
      <c r="F51513" s="25"/>
      <c r="G51513" s="27"/>
      <c r="H51513" s="37"/>
      <c r="I51513" s="37"/>
      <c r="J51513" s="26"/>
      <c r="K51513" s="37"/>
    </row>
    <row r="51514" spans="6:11" x14ac:dyDescent="0.25">
      <c r="F51514" s="25"/>
      <c r="G51514" s="27"/>
      <c r="H51514" s="37"/>
      <c r="I51514" s="37"/>
      <c r="J51514" s="26"/>
      <c r="K51514" s="37"/>
    </row>
    <row r="51515" spans="6:11" x14ac:dyDescent="0.25">
      <c r="F51515" s="25"/>
      <c r="G51515" s="27"/>
      <c r="H51515" s="37"/>
      <c r="I51515" s="37"/>
      <c r="J51515" s="26"/>
      <c r="K51515" s="37"/>
    </row>
    <row r="51516" spans="6:11" x14ac:dyDescent="0.25">
      <c r="F51516" s="25"/>
      <c r="G51516" s="27"/>
      <c r="H51516" s="37"/>
      <c r="I51516" s="37"/>
      <c r="J51516" s="26"/>
      <c r="K51516" s="37"/>
    </row>
    <row r="51517" spans="6:11" x14ac:dyDescent="0.25">
      <c r="F51517" s="25"/>
      <c r="G51517" s="27"/>
      <c r="H51517" s="37"/>
      <c r="I51517" s="37"/>
      <c r="J51517" s="26"/>
      <c r="K51517" s="37"/>
    </row>
    <row r="51518" spans="6:11" x14ac:dyDescent="0.25">
      <c r="F51518" s="25"/>
      <c r="G51518" s="27"/>
      <c r="H51518" s="37"/>
      <c r="I51518" s="37"/>
      <c r="J51518" s="26"/>
      <c r="K51518" s="37"/>
    </row>
    <row r="51519" spans="6:11" x14ac:dyDescent="0.25">
      <c r="F51519" s="25"/>
      <c r="G51519" s="27"/>
      <c r="H51519" s="37"/>
      <c r="I51519" s="37"/>
      <c r="J51519" s="26"/>
      <c r="K51519" s="37"/>
    </row>
    <row r="51520" spans="6:11" x14ac:dyDescent="0.25">
      <c r="F51520" s="25"/>
      <c r="G51520" s="27"/>
      <c r="H51520" s="37"/>
      <c r="I51520" s="37"/>
      <c r="J51520" s="26"/>
      <c r="K51520" s="37"/>
    </row>
    <row r="51521" spans="6:11" x14ac:dyDescent="0.25">
      <c r="F51521" s="25"/>
      <c r="G51521" s="27"/>
      <c r="H51521" s="37"/>
      <c r="I51521" s="37"/>
      <c r="J51521" s="26"/>
      <c r="K51521" s="37"/>
    </row>
    <row r="51522" spans="6:11" x14ac:dyDescent="0.25">
      <c r="F51522" s="25"/>
      <c r="G51522" s="27"/>
      <c r="H51522" s="37"/>
      <c r="I51522" s="37"/>
      <c r="J51522" s="26"/>
      <c r="K51522" s="37"/>
    </row>
    <row r="51523" spans="6:11" x14ac:dyDescent="0.25">
      <c r="F51523" s="25"/>
      <c r="G51523" s="27"/>
      <c r="H51523" s="37"/>
      <c r="I51523" s="37"/>
      <c r="J51523" s="26"/>
      <c r="K51523" s="37"/>
    </row>
    <row r="51524" spans="6:11" x14ac:dyDescent="0.25">
      <c r="F51524" s="25"/>
      <c r="G51524" s="27"/>
      <c r="H51524" s="37"/>
      <c r="I51524" s="37"/>
      <c r="J51524" s="26"/>
      <c r="K51524" s="37"/>
    </row>
    <row r="51525" spans="6:11" x14ac:dyDescent="0.25">
      <c r="F51525" s="25"/>
      <c r="G51525" s="27"/>
      <c r="H51525" s="37"/>
      <c r="I51525" s="37"/>
      <c r="J51525" s="26"/>
      <c r="K51525" s="37"/>
    </row>
    <row r="51526" spans="6:11" x14ac:dyDescent="0.25">
      <c r="F51526" s="25"/>
      <c r="G51526" s="27"/>
      <c r="H51526" s="37"/>
      <c r="I51526" s="37"/>
      <c r="J51526" s="26"/>
      <c r="K51526" s="37"/>
    </row>
    <row r="51527" spans="6:11" x14ac:dyDescent="0.25">
      <c r="F51527" s="25"/>
      <c r="G51527" s="27"/>
      <c r="H51527" s="37"/>
      <c r="I51527" s="37"/>
      <c r="J51527" s="26"/>
      <c r="K51527" s="37"/>
    </row>
    <row r="51528" spans="6:11" x14ac:dyDescent="0.25">
      <c r="F51528" s="25"/>
      <c r="G51528" s="27"/>
      <c r="H51528" s="37"/>
      <c r="I51528" s="37"/>
      <c r="J51528" s="26"/>
      <c r="K51528" s="37"/>
    </row>
    <row r="51529" spans="6:11" x14ac:dyDescent="0.25">
      <c r="F51529" s="25"/>
      <c r="G51529" s="27"/>
      <c r="H51529" s="37"/>
      <c r="I51529" s="37"/>
      <c r="J51529" s="26"/>
      <c r="K51529" s="37"/>
    </row>
    <row r="51530" spans="6:11" x14ac:dyDescent="0.25">
      <c r="F51530" s="25"/>
      <c r="G51530" s="27"/>
      <c r="H51530" s="37"/>
      <c r="I51530" s="37"/>
      <c r="J51530" s="26"/>
      <c r="K51530" s="37"/>
    </row>
    <row r="51531" spans="6:11" x14ac:dyDescent="0.25">
      <c r="F51531" s="25"/>
      <c r="G51531" s="27"/>
      <c r="H51531" s="37"/>
      <c r="I51531" s="37"/>
      <c r="J51531" s="26"/>
      <c r="K51531" s="37"/>
    </row>
    <row r="51532" spans="6:11" x14ac:dyDescent="0.25">
      <c r="F51532" s="25"/>
      <c r="G51532" s="27"/>
      <c r="H51532" s="37"/>
      <c r="I51532" s="37"/>
      <c r="J51532" s="26"/>
      <c r="K51532" s="37"/>
    </row>
    <row r="51533" spans="6:11" x14ac:dyDescent="0.25">
      <c r="F51533" s="25"/>
      <c r="G51533" s="27"/>
      <c r="H51533" s="37"/>
      <c r="I51533" s="37"/>
      <c r="J51533" s="26"/>
      <c r="K51533" s="37"/>
    </row>
    <row r="51534" spans="6:11" x14ac:dyDescent="0.25">
      <c r="F51534" s="25"/>
      <c r="G51534" s="27"/>
      <c r="H51534" s="37"/>
      <c r="I51534" s="37"/>
      <c r="J51534" s="26"/>
      <c r="K51534" s="37"/>
    </row>
    <row r="51535" spans="6:11" x14ac:dyDescent="0.25">
      <c r="F51535" s="25"/>
      <c r="G51535" s="27"/>
      <c r="H51535" s="37"/>
      <c r="I51535" s="37"/>
      <c r="J51535" s="26"/>
      <c r="K51535" s="37"/>
    </row>
    <row r="51536" spans="6:11" x14ac:dyDescent="0.25">
      <c r="F51536" s="25"/>
      <c r="G51536" s="27"/>
      <c r="H51536" s="37"/>
      <c r="I51536" s="37"/>
      <c r="J51536" s="26"/>
      <c r="K51536" s="37"/>
    </row>
    <row r="51537" spans="6:11" x14ac:dyDescent="0.25">
      <c r="F51537" s="25"/>
      <c r="G51537" s="27"/>
      <c r="H51537" s="37"/>
      <c r="I51537" s="37"/>
      <c r="J51537" s="26"/>
      <c r="K51537" s="37"/>
    </row>
    <row r="51538" spans="6:11" x14ac:dyDescent="0.25">
      <c r="F51538" s="25"/>
      <c r="G51538" s="27"/>
      <c r="H51538" s="37"/>
      <c r="I51538" s="37"/>
      <c r="J51538" s="26"/>
      <c r="K51538" s="37"/>
    </row>
    <row r="51539" spans="6:11" x14ac:dyDescent="0.25">
      <c r="F51539" s="25"/>
      <c r="G51539" s="27"/>
      <c r="H51539" s="37"/>
      <c r="I51539" s="37"/>
      <c r="J51539" s="26"/>
      <c r="K51539" s="37"/>
    </row>
    <row r="51540" spans="6:11" x14ac:dyDescent="0.25">
      <c r="F51540" s="25"/>
      <c r="G51540" s="27"/>
      <c r="H51540" s="37"/>
      <c r="I51540" s="37"/>
      <c r="J51540" s="26"/>
      <c r="K51540" s="37"/>
    </row>
    <row r="51541" spans="6:11" x14ac:dyDescent="0.25">
      <c r="F51541" s="25"/>
      <c r="G51541" s="27"/>
      <c r="H51541" s="37"/>
      <c r="I51541" s="37"/>
      <c r="J51541" s="26"/>
      <c r="K51541" s="37"/>
    </row>
    <row r="51542" spans="6:11" x14ac:dyDescent="0.25">
      <c r="F51542" s="25"/>
      <c r="G51542" s="27"/>
      <c r="H51542" s="37"/>
      <c r="I51542" s="37"/>
      <c r="J51542" s="26"/>
      <c r="K51542" s="37"/>
    </row>
    <row r="51543" spans="6:11" x14ac:dyDescent="0.25">
      <c r="F51543" s="25"/>
      <c r="G51543" s="27"/>
      <c r="H51543" s="37"/>
      <c r="I51543" s="37"/>
      <c r="J51543" s="26"/>
      <c r="K51543" s="37"/>
    </row>
    <row r="51544" spans="6:11" x14ac:dyDescent="0.25">
      <c r="F51544" s="25"/>
      <c r="G51544" s="27"/>
      <c r="H51544" s="37"/>
      <c r="I51544" s="37"/>
      <c r="J51544" s="26"/>
      <c r="K51544" s="37"/>
    </row>
    <row r="51545" spans="6:11" x14ac:dyDescent="0.25">
      <c r="F51545" s="25"/>
      <c r="G51545" s="27"/>
      <c r="H51545" s="37"/>
      <c r="I51545" s="37"/>
      <c r="J51545" s="26"/>
      <c r="K51545" s="37"/>
    </row>
    <row r="51546" spans="6:11" x14ac:dyDescent="0.25">
      <c r="F51546" s="25"/>
      <c r="G51546" s="27"/>
      <c r="H51546" s="37"/>
      <c r="I51546" s="37"/>
      <c r="J51546" s="26"/>
      <c r="K51546" s="37"/>
    </row>
    <row r="51547" spans="6:11" x14ac:dyDescent="0.25">
      <c r="F51547" s="25"/>
      <c r="G51547" s="27"/>
      <c r="H51547" s="37"/>
      <c r="I51547" s="37"/>
      <c r="J51547" s="26"/>
      <c r="K51547" s="37"/>
    </row>
    <row r="51548" spans="6:11" x14ac:dyDescent="0.25">
      <c r="F51548" s="25"/>
      <c r="G51548" s="27"/>
      <c r="H51548" s="37"/>
      <c r="I51548" s="37"/>
      <c r="J51548" s="26"/>
      <c r="K51548" s="37"/>
    </row>
    <row r="51549" spans="6:11" x14ac:dyDescent="0.25">
      <c r="F51549" s="25"/>
      <c r="G51549" s="27"/>
      <c r="H51549" s="37"/>
      <c r="I51549" s="37"/>
      <c r="J51549" s="26"/>
      <c r="K51549" s="37"/>
    </row>
    <row r="51550" spans="6:11" x14ac:dyDescent="0.25">
      <c r="F51550" s="25"/>
      <c r="G51550" s="27"/>
      <c r="H51550" s="37"/>
      <c r="I51550" s="37"/>
      <c r="J51550" s="26"/>
      <c r="K51550" s="37"/>
    </row>
    <row r="51551" spans="6:11" x14ac:dyDescent="0.25">
      <c r="F51551" s="25"/>
      <c r="G51551" s="27"/>
      <c r="H51551" s="37"/>
      <c r="I51551" s="37"/>
      <c r="J51551" s="26"/>
      <c r="K51551" s="37"/>
    </row>
    <row r="51552" spans="6:11" x14ac:dyDescent="0.25">
      <c r="F51552" s="25"/>
      <c r="G51552" s="27"/>
      <c r="H51552" s="37"/>
      <c r="I51552" s="37"/>
      <c r="J51552" s="26"/>
      <c r="K51552" s="37"/>
    </row>
    <row r="51553" spans="6:11" x14ac:dyDescent="0.25">
      <c r="F51553" s="25"/>
      <c r="G51553" s="27"/>
      <c r="H51553" s="37"/>
      <c r="I51553" s="37"/>
      <c r="J51553" s="26"/>
      <c r="K51553" s="37"/>
    </row>
    <row r="51554" spans="6:11" x14ac:dyDescent="0.25">
      <c r="F51554" s="25"/>
      <c r="G51554" s="27"/>
      <c r="H51554" s="37"/>
      <c r="I51554" s="37"/>
      <c r="J51554" s="26"/>
      <c r="K51554" s="37"/>
    </row>
    <row r="51555" spans="6:11" x14ac:dyDescent="0.25">
      <c r="F51555" s="25"/>
      <c r="G51555" s="27"/>
      <c r="H51555" s="37"/>
      <c r="I51555" s="37"/>
      <c r="J51555" s="26"/>
      <c r="K51555" s="37"/>
    </row>
    <row r="51556" spans="6:11" x14ac:dyDescent="0.25">
      <c r="F51556" s="25"/>
      <c r="G51556" s="27"/>
      <c r="H51556" s="37"/>
      <c r="I51556" s="37"/>
      <c r="J51556" s="26"/>
      <c r="K51556" s="37"/>
    </row>
    <row r="51557" spans="6:11" x14ac:dyDescent="0.25">
      <c r="F51557" s="25"/>
      <c r="G51557" s="27"/>
      <c r="H51557" s="37"/>
      <c r="I51557" s="37"/>
      <c r="J51557" s="26"/>
      <c r="K51557" s="37"/>
    </row>
    <row r="51558" spans="6:11" x14ac:dyDescent="0.25">
      <c r="F51558" s="25"/>
      <c r="G51558" s="27"/>
      <c r="H51558" s="37"/>
      <c r="I51558" s="37"/>
      <c r="J51558" s="26"/>
      <c r="K51558" s="37"/>
    </row>
    <row r="51559" spans="6:11" x14ac:dyDescent="0.25">
      <c r="F51559" s="25"/>
      <c r="G51559" s="27"/>
      <c r="H51559" s="37"/>
      <c r="I51559" s="37"/>
      <c r="J51559" s="26"/>
      <c r="K51559" s="37"/>
    </row>
    <row r="51560" spans="6:11" x14ac:dyDescent="0.25">
      <c r="F51560" s="25"/>
      <c r="G51560" s="27"/>
      <c r="H51560" s="37"/>
      <c r="I51560" s="37"/>
      <c r="J51560" s="26"/>
      <c r="K51560" s="37"/>
    </row>
    <row r="51561" spans="6:11" x14ac:dyDescent="0.25">
      <c r="F51561" s="25"/>
      <c r="G51561" s="27"/>
      <c r="H51561" s="37"/>
      <c r="I51561" s="37"/>
      <c r="J51561" s="26"/>
      <c r="K51561" s="37"/>
    </row>
    <row r="51562" spans="6:11" x14ac:dyDescent="0.25">
      <c r="F51562" s="25"/>
      <c r="G51562" s="27"/>
      <c r="H51562" s="37"/>
      <c r="I51562" s="37"/>
      <c r="J51562" s="26"/>
      <c r="K51562" s="37"/>
    </row>
    <row r="51563" spans="6:11" x14ac:dyDescent="0.25">
      <c r="F51563" s="25"/>
      <c r="G51563" s="27"/>
      <c r="H51563" s="37"/>
      <c r="I51563" s="37"/>
      <c r="J51563" s="26"/>
      <c r="K51563" s="37"/>
    </row>
    <row r="51564" spans="6:11" x14ac:dyDescent="0.25">
      <c r="F51564" s="25"/>
      <c r="G51564" s="27"/>
      <c r="H51564" s="37"/>
      <c r="I51564" s="37"/>
      <c r="J51564" s="26"/>
      <c r="K51564" s="37"/>
    </row>
    <row r="51565" spans="6:11" x14ac:dyDescent="0.25">
      <c r="F51565" s="25"/>
      <c r="G51565" s="27"/>
      <c r="H51565" s="37"/>
      <c r="I51565" s="37"/>
      <c r="J51565" s="26"/>
      <c r="K51565" s="37"/>
    </row>
    <row r="51566" spans="6:11" x14ac:dyDescent="0.25">
      <c r="F51566" s="25"/>
      <c r="G51566" s="27"/>
      <c r="H51566" s="37"/>
      <c r="I51566" s="37"/>
      <c r="J51566" s="26"/>
      <c r="K51566" s="37"/>
    </row>
    <row r="51567" spans="6:11" x14ac:dyDescent="0.25">
      <c r="F51567" s="25"/>
      <c r="G51567" s="27"/>
      <c r="H51567" s="37"/>
      <c r="I51567" s="37"/>
      <c r="J51567" s="26"/>
      <c r="K51567" s="37"/>
    </row>
    <row r="51568" spans="6:11" x14ac:dyDescent="0.25">
      <c r="F51568" s="25"/>
      <c r="G51568" s="27"/>
      <c r="H51568" s="37"/>
      <c r="I51568" s="37"/>
      <c r="J51568" s="26"/>
      <c r="K51568" s="37"/>
    </row>
    <row r="51569" spans="6:11" x14ac:dyDescent="0.25">
      <c r="F51569" s="25"/>
      <c r="G51569" s="27"/>
      <c r="H51569" s="37"/>
      <c r="I51569" s="37"/>
      <c r="J51569" s="26"/>
      <c r="K51569" s="37"/>
    </row>
    <row r="51570" spans="6:11" x14ac:dyDescent="0.25">
      <c r="F51570" s="25"/>
      <c r="G51570" s="27"/>
      <c r="H51570" s="37"/>
      <c r="I51570" s="37"/>
      <c r="J51570" s="26"/>
      <c r="K51570" s="37"/>
    </row>
    <row r="51571" spans="6:11" x14ac:dyDescent="0.25">
      <c r="F51571" s="25"/>
      <c r="G51571" s="27"/>
      <c r="H51571" s="37"/>
      <c r="I51571" s="37"/>
      <c r="J51571" s="26"/>
      <c r="K51571" s="37"/>
    </row>
    <row r="51572" spans="6:11" x14ac:dyDescent="0.25">
      <c r="F51572" s="25"/>
      <c r="G51572" s="27"/>
      <c r="H51572" s="37"/>
      <c r="I51572" s="37"/>
      <c r="J51572" s="26"/>
      <c r="K51572" s="37"/>
    </row>
    <row r="51573" spans="6:11" x14ac:dyDescent="0.25">
      <c r="F51573" s="25"/>
      <c r="G51573" s="27"/>
      <c r="H51573" s="37"/>
      <c r="I51573" s="37"/>
      <c r="J51573" s="26"/>
      <c r="K51573" s="37"/>
    </row>
    <row r="51574" spans="6:11" x14ac:dyDescent="0.25">
      <c r="F51574" s="25"/>
      <c r="G51574" s="27"/>
      <c r="H51574" s="37"/>
      <c r="I51574" s="37"/>
      <c r="J51574" s="26"/>
      <c r="K51574" s="37"/>
    </row>
    <row r="51575" spans="6:11" x14ac:dyDescent="0.25">
      <c r="F51575" s="25"/>
      <c r="G51575" s="27"/>
      <c r="H51575" s="37"/>
      <c r="I51575" s="37"/>
      <c r="J51575" s="26"/>
      <c r="K51575" s="37"/>
    </row>
    <row r="51576" spans="6:11" x14ac:dyDescent="0.25">
      <c r="F51576" s="25"/>
      <c r="G51576" s="27"/>
      <c r="H51576" s="37"/>
      <c r="I51576" s="37"/>
      <c r="J51576" s="26"/>
      <c r="K51576" s="37"/>
    </row>
    <row r="51577" spans="6:11" x14ac:dyDescent="0.25">
      <c r="F51577" s="25"/>
      <c r="G51577" s="27"/>
      <c r="H51577" s="37"/>
      <c r="I51577" s="37"/>
      <c r="J51577" s="26"/>
      <c r="K51577" s="37"/>
    </row>
    <row r="51578" spans="6:11" x14ac:dyDescent="0.25">
      <c r="F51578" s="25"/>
      <c r="G51578" s="27"/>
      <c r="H51578" s="37"/>
      <c r="I51578" s="37"/>
      <c r="J51578" s="26"/>
      <c r="K51578" s="37"/>
    </row>
    <row r="51579" spans="6:11" x14ac:dyDescent="0.25">
      <c r="F51579" s="25"/>
      <c r="G51579" s="27"/>
      <c r="H51579" s="37"/>
      <c r="I51579" s="37"/>
      <c r="J51579" s="26"/>
      <c r="K51579" s="37"/>
    </row>
    <row r="51580" spans="6:11" x14ac:dyDescent="0.25">
      <c r="F51580" s="25"/>
      <c r="G51580" s="27"/>
      <c r="H51580" s="37"/>
      <c r="I51580" s="37"/>
      <c r="J51580" s="26"/>
      <c r="K51580" s="37"/>
    </row>
    <row r="51581" spans="6:11" x14ac:dyDescent="0.25">
      <c r="F51581" s="25"/>
      <c r="G51581" s="27"/>
      <c r="H51581" s="37"/>
      <c r="I51581" s="37"/>
      <c r="J51581" s="26"/>
      <c r="K51581" s="37"/>
    </row>
    <row r="51582" spans="6:11" x14ac:dyDescent="0.25">
      <c r="F51582" s="25"/>
      <c r="G51582" s="27"/>
      <c r="H51582" s="37"/>
      <c r="I51582" s="37"/>
      <c r="J51582" s="26"/>
      <c r="K51582" s="37"/>
    </row>
    <row r="51583" spans="6:11" x14ac:dyDescent="0.25">
      <c r="F51583" s="25"/>
      <c r="G51583" s="27"/>
      <c r="H51583" s="37"/>
      <c r="I51583" s="37"/>
      <c r="J51583" s="26"/>
      <c r="K51583" s="37"/>
    </row>
    <row r="51584" spans="6:11" x14ac:dyDescent="0.25">
      <c r="F51584" s="25"/>
      <c r="G51584" s="27"/>
      <c r="H51584" s="37"/>
      <c r="I51584" s="37"/>
      <c r="J51584" s="26"/>
      <c r="K51584" s="37"/>
    </row>
    <row r="51585" spans="6:11" x14ac:dyDescent="0.25">
      <c r="F51585" s="25"/>
      <c r="G51585" s="27"/>
      <c r="H51585" s="37"/>
      <c r="I51585" s="37"/>
      <c r="J51585" s="26"/>
      <c r="K51585" s="37"/>
    </row>
    <row r="51586" spans="6:11" x14ac:dyDescent="0.25">
      <c r="F51586" s="25"/>
      <c r="G51586" s="27"/>
      <c r="H51586" s="37"/>
      <c r="I51586" s="37"/>
      <c r="J51586" s="26"/>
      <c r="K51586" s="37"/>
    </row>
    <row r="51587" spans="6:11" x14ac:dyDescent="0.25">
      <c r="F51587" s="25"/>
      <c r="G51587" s="27"/>
      <c r="H51587" s="37"/>
      <c r="I51587" s="37"/>
      <c r="J51587" s="26"/>
      <c r="K51587" s="37"/>
    </row>
    <row r="51588" spans="6:11" x14ac:dyDescent="0.25">
      <c r="F51588" s="25"/>
      <c r="G51588" s="27"/>
      <c r="H51588" s="37"/>
      <c r="I51588" s="37"/>
      <c r="J51588" s="26"/>
      <c r="K51588" s="37"/>
    </row>
    <row r="51589" spans="6:11" x14ac:dyDescent="0.25">
      <c r="F51589" s="25"/>
      <c r="G51589" s="27"/>
      <c r="H51589" s="37"/>
      <c r="I51589" s="37"/>
      <c r="J51589" s="26"/>
      <c r="K51589" s="37"/>
    </row>
    <row r="51590" spans="6:11" x14ac:dyDescent="0.25">
      <c r="F51590" s="25"/>
      <c r="G51590" s="27"/>
      <c r="H51590" s="37"/>
      <c r="I51590" s="37"/>
      <c r="J51590" s="26"/>
      <c r="K51590" s="37"/>
    </row>
    <row r="51591" spans="6:11" x14ac:dyDescent="0.25">
      <c r="F51591" s="25"/>
      <c r="G51591" s="27"/>
      <c r="H51591" s="37"/>
      <c r="I51591" s="37"/>
      <c r="J51591" s="26"/>
      <c r="K51591" s="37"/>
    </row>
    <row r="51592" spans="6:11" x14ac:dyDescent="0.25">
      <c r="F51592" s="25"/>
      <c r="G51592" s="27"/>
      <c r="H51592" s="37"/>
      <c r="I51592" s="37"/>
      <c r="J51592" s="26"/>
      <c r="K51592" s="37"/>
    </row>
    <row r="51593" spans="6:11" x14ac:dyDescent="0.25">
      <c r="F51593" s="25"/>
      <c r="G51593" s="27"/>
      <c r="H51593" s="37"/>
      <c r="I51593" s="37"/>
      <c r="J51593" s="26"/>
      <c r="K51593" s="37"/>
    </row>
    <row r="51594" spans="6:11" x14ac:dyDescent="0.25">
      <c r="F51594" s="25"/>
      <c r="G51594" s="27"/>
      <c r="H51594" s="37"/>
      <c r="I51594" s="37"/>
      <c r="J51594" s="26"/>
      <c r="K51594" s="37"/>
    </row>
    <row r="51595" spans="6:11" x14ac:dyDescent="0.25">
      <c r="F51595" s="25"/>
      <c r="G51595" s="27"/>
      <c r="H51595" s="37"/>
      <c r="I51595" s="37"/>
      <c r="J51595" s="26"/>
      <c r="K51595" s="37"/>
    </row>
    <row r="51596" spans="6:11" x14ac:dyDescent="0.25">
      <c r="F51596" s="25"/>
      <c r="G51596" s="27"/>
      <c r="H51596" s="37"/>
      <c r="I51596" s="37"/>
      <c r="J51596" s="26"/>
      <c r="K51596" s="37"/>
    </row>
    <row r="51597" spans="6:11" x14ac:dyDescent="0.25">
      <c r="F51597" s="25"/>
      <c r="G51597" s="27"/>
      <c r="H51597" s="37"/>
      <c r="I51597" s="37"/>
      <c r="J51597" s="26"/>
      <c r="K51597" s="37"/>
    </row>
    <row r="51598" spans="6:11" x14ac:dyDescent="0.25">
      <c r="F51598" s="25"/>
      <c r="G51598" s="27"/>
      <c r="H51598" s="37"/>
      <c r="I51598" s="37"/>
      <c r="J51598" s="26"/>
      <c r="K51598" s="37"/>
    </row>
    <row r="51599" spans="6:11" x14ac:dyDescent="0.25">
      <c r="F51599" s="25"/>
      <c r="G51599" s="27"/>
      <c r="H51599" s="37"/>
      <c r="I51599" s="37"/>
      <c r="J51599" s="26"/>
      <c r="K51599" s="37"/>
    </row>
    <row r="51600" spans="6:11" x14ac:dyDescent="0.25">
      <c r="F51600" s="25"/>
      <c r="G51600" s="27"/>
      <c r="H51600" s="37"/>
      <c r="I51600" s="37"/>
      <c r="J51600" s="26"/>
      <c r="K51600" s="37"/>
    </row>
    <row r="51601" spans="6:11" x14ac:dyDescent="0.25">
      <c r="F51601" s="25"/>
      <c r="G51601" s="27"/>
      <c r="H51601" s="37"/>
      <c r="I51601" s="37"/>
      <c r="J51601" s="26"/>
      <c r="K51601" s="37"/>
    </row>
    <row r="51602" spans="6:11" x14ac:dyDescent="0.25">
      <c r="F51602" s="25"/>
      <c r="G51602" s="27"/>
      <c r="H51602" s="37"/>
      <c r="I51602" s="37"/>
      <c r="J51602" s="26"/>
      <c r="K51602" s="37"/>
    </row>
    <row r="51603" spans="6:11" x14ac:dyDescent="0.25">
      <c r="F51603" s="25"/>
      <c r="G51603" s="27"/>
      <c r="H51603" s="37"/>
      <c r="I51603" s="37"/>
      <c r="J51603" s="26"/>
      <c r="K51603" s="37"/>
    </row>
    <row r="51604" spans="6:11" x14ac:dyDescent="0.25">
      <c r="F51604" s="25"/>
      <c r="G51604" s="27"/>
      <c r="H51604" s="37"/>
      <c r="I51604" s="37"/>
      <c r="J51604" s="26"/>
      <c r="K51604" s="37"/>
    </row>
    <row r="51605" spans="6:11" x14ac:dyDescent="0.25">
      <c r="F51605" s="25"/>
      <c r="G51605" s="27"/>
      <c r="H51605" s="37"/>
      <c r="I51605" s="37"/>
      <c r="J51605" s="26"/>
      <c r="K51605" s="37"/>
    </row>
    <row r="51606" spans="6:11" x14ac:dyDescent="0.25">
      <c r="F51606" s="25"/>
      <c r="G51606" s="27"/>
      <c r="H51606" s="37"/>
      <c r="I51606" s="37"/>
      <c r="J51606" s="26"/>
      <c r="K51606" s="37"/>
    </row>
    <row r="51607" spans="6:11" x14ac:dyDescent="0.25">
      <c r="F51607" s="25"/>
      <c r="G51607" s="27"/>
      <c r="H51607" s="37"/>
      <c r="I51607" s="37"/>
      <c r="J51607" s="26"/>
      <c r="K51607" s="37"/>
    </row>
    <row r="51608" spans="6:11" x14ac:dyDescent="0.25">
      <c r="F51608" s="25"/>
      <c r="G51608" s="27"/>
      <c r="H51608" s="37"/>
      <c r="I51608" s="37"/>
      <c r="J51608" s="26"/>
      <c r="K51608" s="37"/>
    </row>
    <row r="51609" spans="6:11" x14ac:dyDescent="0.25">
      <c r="F51609" s="25"/>
      <c r="G51609" s="27"/>
      <c r="H51609" s="37"/>
      <c r="I51609" s="37"/>
      <c r="J51609" s="26"/>
      <c r="K51609" s="37"/>
    </row>
    <row r="51610" spans="6:11" x14ac:dyDescent="0.25">
      <c r="F51610" s="25"/>
      <c r="G51610" s="27"/>
      <c r="H51610" s="37"/>
      <c r="I51610" s="37"/>
      <c r="J51610" s="26"/>
      <c r="K51610" s="37"/>
    </row>
    <row r="51611" spans="6:11" x14ac:dyDescent="0.25">
      <c r="F51611" s="25"/>
      <c r="G51611" s="27"/>
      <c r="H51611" s="37"/>
      <c r="I51611" s="37"/>
      <c r="J51611" s="26"/>
      <c r="K51611" s="37"/>
    </row>
    <row r="51612" spans="6:11" x14ac:dyDescent="0.25">
      <c r="F51612" s="25"/>
      <c r="G51612" s="27"/>
      <c r="H51612" s="37"/>
      <c r="I51612" s="37"/>
      <c r="J51612" s="26"/>
      <c r="K51612" s="37"/>
    </row>
    <row r="51613" spans="6:11" x14ac:dyDescent="0.25">
      <c r="F51613" s="25"/>
      <c r="G51613" s="27"/>
      <c r="H51613" s="37"/>
      <c r="I51613" s="37"/>
      <c r="J51613" s="26"/>
      <c r="K51613" s="37"/>
    </row>
    <row r="51614" spans="6:11" x14ac:dyDescent="0.25">
      <c r="F51614" s="25"/>
      <c r="G51614" s="27"/>
      <c r="H51614" s="37"/>
      <c r="I51614" s="37"/>
      <c r="J51614" s="26"/>
      <c r="K51614" s="37"/>
    </row>
    <row r="51615" spans="6:11" x14ac:dyDescent="0.25">
      <c r="F51615" s="25"/>
      <c r="G51615" s="27"/>
      <c r="H51615" s="37"/>
      <c r="I51615" s="37"/>
      <c r="J51615" s="26"/>
      <c r="K51615" s="37"/>
    </row>
    <row r="51616" spans="6:11" x14ac:dyDescent="0.25">
      <c r="F51616" s="25"/>
      <c r="G51616" s="27"/>
      <c r="H51616" s="37"/>
      <c r="I51616" s="37"/>
      <c r="J51616" s="26"/>
      <c r="K51616" s="37"/>
    </row>
    <row r="51617" spans="6:11" x14ac:dyDescent="0.25">
      <c r="F51617" s="25"/>
      <c r="G51617" s="27"/>
      <c r="H51617" s="37"/>
      <c r="I51617" s="37"/>
      <c r="J51617" s="26"/>
      <c r="K51617" s="37"/>
    </row>
    <row r="51618" spans="6:11" x14ac:dyDescent="0.25">
      <c r="F51618" s="25"/>
      <c r="G51618" s="27"/>
      <c r="H51618" s="37"/>
      <c r="I51618" s="37"/>
      <c r="J51618" s="26"/>
      <c r="K51618" s="37"/>
    </row>
    <row r="51619" spans="6:11" x14ac:dyDescent="0.25">
      <c r="F51619" s="25"/>
      <c r="G51619" s="27"/>
      <c r="H51619" s="37"/>
      <c r="I51619" s="37"/>
      <c r="J51619" s="26"/>
      <c r="K51619" s="37"/>
    </row>
    <row r="51620" spans="6:11" x14ac:dyDescent="0.25">
      <c r="F51620" s="25"/>
      <c r="G51620" s="27"/>
      <c r="H51620" s="37"/>
      <c r="I51620" s="37"/>
      <c r="J51620" s="26"/>
      <c r="K51620" s="37"/>
    </row>
    <row r="51621" spans="6:11" x14ac:dyDescent="0.25">
      <c r="F51621" s="25"/>
      <c r="G51621" s="27"/>
      <c r="H51621" s="37"/>
      <c r="I51621" s="37"/>
      <c r="J51621" s="26"/>
      <c r="K51621" s="37"/>
    </row>
    <row r="51622" spans="6:11" x14ac:dyDescent="0.25">
      <c r="F51622" s="25"/>
      <c r="G51622" s="27"/>
      <c r="H51622" s="37"/>
      <c r="I51622" s="37"/>
      <c r="J51622" s="26"/>
      <c r="K51622" s="37"/>
    </row>
    <row r="51623" spans="6:11" x14ac:dyDescent="0.25">
      <c r="F51623" s="25"/>
      <c r="G51623" s="27"/>
      <c r="H51623" s="37"/>
      <c r="I51623" s="37"/>
      <c r="J51623" s="26"/>
      <c r="K51623" s="37"/>
    </row>
    <row r="51624" spans="6:11" x14ac:dyDescent="0.25">
      <c r="F51624" s="25"/>
      <c r="G51624" s="27"/>
      <c r="H51624" s="37"/>
      <c r="I51624" s="37"/>
      <c r="J51624" s="26"/>
      <c r="K51624" s="37"/>
    </row>
    <row r="51625" spans="6:11" x14ac:dyDescent="0.25">
      <c r="F51625" s="25"/>
      <c r="G51625" s="27"/>
      <c r="H51625" s="37"/>
      <c r="I51625" s="37"/>
      <c r="J51625" s="26"/>
      <c r="K51625" s="37"/>
    </row>
    <row r="51626" spans="6:11" x14ac:dyDescent="0.25">
      <c r="F51626" s="25"/>
      <c r="G51626" s="27"/>
      <c r="H51626" s="37"/>
      <c r="I51626" s="37"/>
      <c r="J51626" s="26"/>
      <c r="K51626" s="37"/>
    </row>
    <row r="51627" spans="6:11" x14ac:dyDescent="0.25">
      <c r="F51627" s="25"/>
      <c r="G51627" s="27"/>
      <c r="H51627" s="37"/>
      <c r="I51627" s="37"/>
      <c r="J51627" s="26"/>
      <c r="K51627" s="37"/>
    </row>
    <row r="51628" spans="6:11" x14ac:dyDescent="0.25">
      <c r="F51628" s="25"/>
      <c r="G51628" s="27"/>
      <c r="H51628" s="37"/>
      <c r="I51628" s="37"/>
      <c r="J51628" s="26"/>
      <c r="K51628" s="37"/>
    </row>
    <row r="51629" spans="6:11" x14ac:dyDescent="0.25">
      <c r="F51629" s="25"/>
      <c r="G51629" s="27"/>
      <c r="H51629" s="37"/>
      <c r="I51629" s="37"/>
      <c r="J51629" s="26"/>
      <c r="K51629" s="37"/>
    </row>
    <row r="51630" spans="6:11" x14ac:dyDescent="0.25">
      <c r="F51630" s="25"/>
      <c r="G51630" s="27"/>
      <c r="H51630" s="37"/>
      <c r="I51630" s="37"/>
      <c r="J51630" s="26"/>
      <c r="K51630" s="37"/>
    </row>
    <row r="51631" spans="6:11" x14ac:dyDescent="0.25">
      <c r="F51631" s="25"/>
      <c r="G51631" s="27"/>
      <c r="H51631" s="37"/>
      <c r="I51631" s="37"/>
      <c r="J51631" s="26"/>
      <c r="K51631" s="37"/>
    </row>
    <row r="51632" spans="6:11" x14ac:dyDescent="0.25">
      <c r="F51632" s="25"/>
      <c r="G51632" s="27"/>
      <c r="H51632" s="37"/>
      <c r="I51632" s="37"/>
      <c r="J51632" s="26"/>
      <c r="K51632" s="37"/>
    </row>
    <row r="51633" spans="6:11" x14ac:dyDescent="0.25">
      <c r="F51633" s="25"/>
      <c r="G51633" s="27"/>
      <c r="H51633" s="37"/>
      <c r="I51633" s="37"/>
      <c r="J51633" s="26"/>
      <c r="K51633" s="37"/>
    </row>
    <row r="51634" spans="6:11" x14ac:dyDescent="0.25">
      <c r="F51634" s="25"/>
      <c r="G51634" s="27"/>
      <c r="H51634" s="37"/>
      <c r="I51634" s="37"/>
      <c r="J51634" s="26"/>
      <c r="K51634" s="37"/>
    </row>
    <row r="51635" spans="6:11" x14ac:dyDescent="0.25">
      <c r="F51635" s="25"/>
      <c r="G51635" s="27"/>
      <c r="H51635" s="37"/>
      <c r="I51635" s="37"/>
      <c r="J51635" s="26"/>
      <c r="K51635" s="37"/>
    </row>
    <row r="51636" spans="6:11" x14ac:dyDescent="0.25">
      <c r="F51636" s="25"/>
      <c r="G51636" s="27"/>
      <c r="H51636" s="37"/>
      <c r="I51636" s="37"/>
      <c r="J51636" s="26"/>
      <c r="K51636" s="37"/>
    </row>
    <row r="51637" spans="6:11" x14ac:dyDescent="0.25">
      <c r="F51637" s="25"/>
      <c r="G51637" s="27"/>
      <c r="H51637" s="37"/>
      <c r="I51637" s="37"/>
      <c r="J51637" s="26"/>
      <c r="K51637" s="37"/>
    </row>
    <row r="51638" spans="6:11" x14ac:dyDescent="0.25">
      <c r="F51638" s="25"/>
      <c r="G51638" s="27"/>
      <c r="H51638" s="37"/>
      <c r="I51638" s="37"/>
      <c r="J51638" s="26"/>
      <c r="K51638" s="37"/>
    </row>
    <row r="51639" spans="6:11" x14ac:dyDescent="0.25">
      <c r="F51639" s="25"/>
      <c r="G51639" s="27"/>
      <c r="H51639" s="37"/>
      <c r="I51639" s="37"/>
      <c r="J51639" s="26"/>
      <c r="K51639" s="37"/>
    </row>
    <row r="51640" spans="6:11" x14ac:dyDescent="0.25">
      <c r="F51640" s="25"/>
      <c r="G51640" s="27"/>
      <c r="H51640" s="37"/>
      <c r="I51640" s="37"/>
      <c r="J51640" s="26"/>
      <c r="K51640" s="37"/>
    </row>
    <row r="51641" spans="6:11" x14ac:dyDescent="0.25">
      <c r="F51641" s="25"/>
      <c r="G51641" s="27"/>
      <c r="H51641" s="37"/>
      <c r="I51641" s="37"/>
      <c r="J51641" s="26"/>
      <c r="K51641" s="37"/>
    </row>
    <row r="51642" spans="6:11" x14ac:dyDescent="0.25">
      <c r="F51642" s="25"/>
      <c r="G51642" s="27"/>
      <c r="H51642" s="37"/>
      <c r="I51642" s="37"/>
      <c r="J51642" s="26"/>
      <c r="K51642" s="37"/>
    </row>
    <row r="51643" spans="6:11" x14ac:dyDescent="0.25">
      <c r="F51643" s="25"/>
      <c r="G51643" s="27"/>
      <c r="H51643" s="37"/>
      <c r="I51643" s="37"/>
      <c r="J51643" s="26"/>
      <c r="K51643" s="37"/>
    </row>
    <row r="51644" spans="6:11" x14ac:dyDescent="0.25">
      <c r="F51644" s="25"/>
      <c r="G51644" s="27"/>
      <c r="H51644" s="37"/>
      <c r="I51644" s="37"/>
      <c r="J51644" s="26"/>
      <c r="K51644" s="37"/>
    </row>
    <row r="51645" spans="6:11" x14ac:dyDescent="0.25">
      <c r="F51645" s="25"/>
      <c r="G51645" s="27"/>
      <c r="H51645" s="37"/>
      <c r="I51645" s="37"/>
      <c r="J51645" s="26"/>
      <c r="K51645" s="37"/>
    </row>
    <row r="51646" spans="6:11" x14ac:dyDescent="0.25">
      <c r="F51646" s="25"/>
      <c r="G51646" s="27"/>
      <c r="H51646" s="37"/>
      <c r="I51646" s="37"/>
      <c r="J51646" s="26"/>
      <c r="K51646" s="37"/>
    </row>
    <row r="51647" spans="6:11" x14ac:dyDescent="0.25">
      <c r="F51647" s="25"/>
      <c r="G51647" s="27"/>
      <c r="H51647" s="37"/>
      <c r="I51647" s="37"/>
      <c r="J51647" s="26"/>
      <c r="K51647" s="37"/>
    </row>
    <row r="51648" spans="6:11" x14ac:dyDescent="0.25">
      <c r="F51648" s="25"/>
      <c r="G51648" s="27"/>
      <c r="H51648" s="37"/>
      <c r="I51648" s="37"/>
      <c r="J51648" s="26"/>
      <c r="K51648" s="37"/>
    </row>
    <row r="51649" spans="6:11" x14ac:dyDescent="0.25">
      <c r="F51649" s="25"/>
      <c r="G51649" s="27"/>
      <c r="H51649" s="37"/>
      <c r="I51649" s="37"/>
      <c r="J51649" s="26"/>
      <c r="K51649" s="37"/>
    </row>
    <row r="51650" spans="6:11" x14ac:dyDescent="0.25">
      <c r="F51650" s="25"/>
      <c r="G51650" s="27"/>
      <c r="H51650" s="37"/>
      <c r="I51650" s="37"/>
      <c r="J51650" s="26"/>
      <c r="K51650" s="37"/>
    </row>
    <row r="51651" spans="6:11" x14ac:dyDescent="0.25">
      <c r="F51651" s="25"/>
      <c r="G51651" s="27"/>
      <c r="H51651" s="37"/>
      <c r="I51651" s="37"/>
      <c r="J51651" s="26"/>
      <c r="K51651" s="37"/>
    </row>
    <row r="51652" spans="6:11" x14ac:dyDescent="0.25">
      <c r="F51652" s="25"/>
      <c r="G51652" s="27"/>
      <c r="H51652" s="37"/>
      <c r="I51652" s="37"/>
      <c r="J51652" s="26"/>
      <c r="K51652" s="37"/>
    </row>
    <row r="51653" spans="6:11" x14ac:dyDescent="0.25">
      <c r="F51653" s="25"/>
      <c r="G51653" s="27"/>
      <c r="H51653" s="37"/>
      <c r="I51653" s="37"/>
      <c r="J51653" s="26"/>
      <c r="K51653" s="37"/>
    </row>
    <row r="51654" spans="6:11" x14ac:dyDescent="0.25">
      <c r="F51654" s="25"/>
      <c r="G51654" s="27"/>
      <c r="H51654" s="37"/>
      <c r="I51654" s="37"/>
      <c r="J51654" s="26"/>
      <c r="K51654" s="37"/>
    </row>
    <row r="51655" spans="6:11" x14ac:dyDescent="0.25">
      <c r="F51655" s="25"/>
      <c r="G51655" s="27"/>
      <c r="H51655" s="37"/>
      <c r="I51655" s="37"/>
      <c r="J51655" s="26"/>
      <c r="K51655" s="37"/>
    </row>
    <row r="51656" spans="6:11" x14ac:dyDescent="0.25">
      <c r="F51656" s="25"/>
      <c r="G51656" s="27"/>
      <c r="H51656" s="37"/>
      <c r="I51656" s="37"/>
      <c r="J51656" s="26"/>
      <c r="K51656" s="37"/>
    </row>
    <row r="51657" spans="6:11" x14ac:dyDescent="0.25">
      <c r="F51657" s="25"/>
      <c r="G51657" s="27"/>
      <c r="H51657" s="37"/>
      <c r="I51657" s="37"/>
      <c r="J51657" s="26"/>
      <c r="K51657" s="37"/>
    </row>
    <row r="51658" spans="6:11" x14ac:dyDescent="0.25">
      <c r="F51658" s="25"/>
      <c r="G51658" s="27"/>
      <c r="H51658" s="37"/>
      <c r="I51658" s="37"/>
      <c r="J51658" s="26"/>
      <c r="K51658" s="37"/>
    </row>
    <row r="51659" spans="6:11" x14ac:dyDescent="0.25">
      <c r="F51659" s="25"/>
      <c r="G51659" s="27"/>
      <c r="H51659" s="37"/>
      <c r="I51659" s="37"/>
      <c r="J51659" s="26"/>
      <c r="K51659" s="37"/>
    </row>
    <row r="51660" spans="6:11" x14ac:dyDescent="0.25">
      <c r="F51660" s="25"/>
      <c r="G51660" s="27"/>
      <c r="H51660" s="37"/>
      <c r="I51660" s="37"/>
      <c r="J51660" s="26"/>
      <c r="K51660" s="37"/>
    </row>
    <row r="51661" spans="6:11" x14ac:dyDescent="0.25">
      <c r="F51661" s="25"/>
      <c r="G51661" s="27"/>
      <c r="H51661" s="37"/>
      <c r="I51661" s="37"/>
      <c r="J51661" s="26"/>
      <c r="K51661" s="37"/>
    </row>
    <row r="51662" spans="6:11" x14ac:dyDescent="0.25">
      <c r="F51662" s="25"/>
      <c r="G51662" s="27"/>
      <c r="H51662" s="37"/>
      <c r="I51662" s="37"/>
      <c r="J51662" s="26"/>
      <c r="K51662" s="37"/>
    </row>
    <row r="51663" spans="6:11" x14ac:dyDescent="0.25">
      <c r="F51663" s="25"/>
      <c r="G51663" s="27"/>
      <c r="H51663" s="37"/>
      <c r="I51663" s="37"/>
      <c r="J51663" s="26"/>
      <c r="K51663" s="37"/>
    </row>
    <row r="51664" spans="6:11" x14ac:dyDescent="0.25">
      <c r="F51664" s="25"/>
      <c r="G51664" s="27"/>
      <c r="H51664" s="37"/>
      <c r="I51664" s="37"/>
      <c r="J51664" s="26"/>
      <c r="K51664" s="37"/>
    </row>
    <row r="51665" spans="6:11" x14ac:dyDescent="0.25">
      <c r="F51665" s="25"/>
      <c r="G51665" s="27"/>
      <c r="H51665" s="37"/>
      <c r="I51665" s="37"/>
      <c r="J51665" s="26"/>
      <c r="K51665" s="37"/>
    </row>
    <row r="51666" spans="6:11" x14ac:dyDescent="0.25">
      <c r="F51666" s="25"/>
      <c r="G51666" s="27"/>
      <c r="H51666" s="37"/>
      <c r="I51666" s="37"/>
      <c r="J51666" s="26"/>
      <c r="K51666" s="37"/>
    </row>
    <row r="51667" spans="6:11" x14ac:dyDescent="0.25">
      <c r="F51667" s="25"/>
      <c r="G51667" s="27"/>
      <c r="H51667" s="37"/>
      <c r="I51667" s="37"/>
      <c r="J51667" s="26"/>
      <c r="K51667" s="37"/>
    </row>
    <row r="51668" spans="6:11" x14ac:dyDescent="0.25">
      <c r="F51668" s="25"/>
      <c r="G51668" s="27"/>
      <c r="H51668" s="37"/>
      <c r="I51668" s="37"/>
      <c r="J51668" s="26"/>
      <c r="K51668" s="37"/>
    </row>
    <row r="51669" spans="6:11" x14ac:dyDescent="0.25">
      <c r="F51669" s="25"/>
      <c r="G51669" s="27"/>
      <c r="H51669" s="37"/>
      <c r="I51669" s="37"/>
      <c r="J51669" s="26"/>
      <c r="K51669" s="37"/>
    </row>
    <row r="51670" spans="6:11" x14ac:dyDescent="0.25">
      <c r="F51670" s="25"/>
      <c r="G51670" s="27"/>
      <c r="H51670" s="37"/>
      <c r="I51670" s="37"/>
      <c r="J51670" s="26"/>
      <c r="K51670" s="37"/>
    </row>
    <row r="51671" spans="6:11" x14ac:dyDescent="0.25">
      <c r="F51671" s="25"/>
      <c r="G51671" s="27"/>
      <c r="H51671" s="37"/>
      <c r="I51671" s="37"/>
      <c r="J51671" s="26"/>
      <c r="K51671" s="37"/>
    </row>
    <row r="51672" spans="6:11" x14ac:dyDescent="0.25">
      <c r="F51672" s="25"/>
      <c r="G51672" s="27"/>
      <c r="H51672" s="37"/>
      <c r="I51672" s="37"/>
      <c r="J51672" s="26"/>
      <c r="K51672" s="37"/>
    </row>
    <row r="51673" spans="6:11" x14ac:dyDescent="0.25">
      <c r="F51673" s="25"/>
      <c r="G51673" s="27"/>
      <c r="H51673" s="37"/>
      <c r="I51673" s="37"/>
      <c r="J51673" s="26"/>
      <c r="K51673" s="37"/>
    </row>
    <row r="51674" spans="6:11" x14ac:dyDescent="0.25">
      <c r="F51674" s="25"/>
      <c r="G51674" s="27"/>
      <c r="H51674" s="37"/>
      <c r="I51674" s="37"/>
      <c r="J51674" s="26"/>
      <c r="K51674" s="37"/>
    </row>
    <row r="51675" spans="6:11" x14ac:dyDescent="0.25">
      <c r="F51675" s="25"/>
      <c r="G51675" s="27"/>
      <c r="H51675" s="37"/>
      <c r="I51675" s="37"/>
      <c r="J51675" s="26"/>
      <c r="K51675" s="37"/>
    </row>
    <row r="51676" spans="6:11" x14ac:dyDescent="0.25">
      <c r="F51676" s="25"/>
      <c r="G51676" s="27"/>
      <c r="H51676" s="37"/>
      <c r="I51676" s="37"/>
      <c r="J51676" s="26"/>
      <c r="K51676" s="37"/>
    </row>
    <row r="51677" spans="6:11" x14ac:dyDescent="0.25">
      <c r="F51677" s="25"/>
      <c r="G51677" s="27"/>
      <c r="H51677" s="37"/>
      <c r="I51677" s="37"/>
      <c r="J51677" s="26"/>
      <c r="K51677" s="37"/>
    </row>
    <row r="51678" spans="6:11" x14ac:dyDescent="0.25">
      <c r="F51678" s="25"/>
      <c r="G51678" s="27"/>
      <c r="H51678" s="37"/>
      <c r="I51678" s="37"/>
      <c r="J51678" s="26"/>
      <c r="K51678" s="37"/>
    </row>
    <row r="51679" spans="6:11" x14ac:dyDescent="0.25">
      <c r="F51679" s="25"/>
      <c r="G51679" s="27"/>
      <c r="H51679" s="37"/>
      <c r="I51679" s="37"/>
      <c r="J51679" s="26"/>
      <c r="K51679" s="37"/>
    </row>
    <row r="51680" spans="6:11" x14ac:dyDescent="0.25">
      <c r="F51680" s="25"/>
      <c r="G51680" s="27"/>
      <c r="H51680" s="37"/>
      <c r="I51680" s="37"/>
      <c r="J51680" s="26"/>
      <c r="K51680" s="37"/>
    </row>
    <row r="51681" spans="6:11" x14ac:dyDescent="0.25">
      <c r="F51681" s="25"/>
      <c r="G51681" s="27"/>
      <c r="H51681" s="37"/>
      <c r="I51681" s="37"/>
      <c r="J51681" s="26"/>
      <c r="K51681" s="37"/>
    </row>
    <row r="51682" spans="6:11" x14ac:dyDescent="0.25">
      <c r="F51682" s="25"/>
      <c r="G51682" s="27"/>
      <c r="H51682" s="37"/>
      <c r="I51682" s="37"/>
      <c r="J51682" s="26"/>
      <c r="K51682" s="37"/>
    </row>
    <row r="51683" spans="6:11" x14ac:dyDescent="0.25">
      <c r="F51683" s="25"/>
      <c r="G51683" s="27"/>
      <c r="H51683" s="37"/>
      <c r="I51683" s="37"/>
      <c r="J51683" s="26"/>
      <c r="K51683" s="37"/>
    </row>
    <row r="51684" spans="6:11" x14ac:dyDescent="0.25">
      <c r="F51684" s="25"/>
      <c r="G51684" s="27"/>
      <c r="H51684" s="37"/>
      <c r="I51684" s="37"/>
      <c r="J51684" s="26"/>
      <c r="K51684" s="37"/>
    </row>
    <row r="51685" spans="6:11" x14ac:dyDescent="0.25">
      <c r="F51685" s="25"/>
      <c r="G51685" s="27"/>
      <c r="H51685" s="37"/>
      <c r="I51685" s="37"/>
      <c r="J51685" s="26"/>
      <c r="K51685" s="37"/>
    </row>
    <row r="51686" spans="6:11" x14ac:dyDescent="0.25">
      <c r="F51686" s="25"/>
      <c r="G51686" s="27"/>
      <c r="H51686" s="37"/>
      <c r="I51686" s="37"/>
      <c r="J51686" s="26"/>
      <c r="K51686" s="37"/>
    </row>
    <row r="51687" spans="6:11" x14ac:dyDescent="0.25">
      <c r="F51687" s="25"/>
      <c r="G51687" s="27"/>
      <c r="H51687" s="37"/>
      <c r="I51687" s="37"/>
      <c r="J51687" s="26"/>
      <c r="K51687" s="37"/>
    </row>
    <row r="51688" spans="6:11" x14ac:dyDescent="0.25">
      <c r="F51688" s="25"/>
      <c r="G51688" s="27"/>
      <c r="H51688" s="37"/>
      <c r="I51688" s="37"/>
      <c r="J51688" s="26"/>
      <c r="K51688" s="37"/>
    </row>
    <row r="51689" spans="6:11" x14ac:dyDescent="0.25">
      <c r="F51689" s="25"/>
      <c r="G51689" s="27"/>
      <c r="H51689" s="37"/>
      <c r="I51689" s="37"/>
      <c r="J51689" s="26"/>
      <c r="K51689" s="37"/>
    </row>
    <row r="51690" spans="6:11" x14ac:dyDescent="0.25">
      <c r="F51690" s="25"/>
      <c r="G51690" s="27"/>
      <c r="H51690" s="37"/>
      <c r="I51690" s="37"/>
      <c r="J51690" s="26"/>
      <c r="K51690" s="37"/>
    </row>
    <row r="51691" spans="6:11" x14ac:dyDescent="0.25">
      <c r="F51691" s="25"/>
      <c r="G51691" s="27"/>
      <c r="H51691" s="37"/>
      <c r="I51691" s="37"/>
      <c r="J51691" s="26"/>
      <c r="K51691" s="37"/>
    </row>
    <row r="51692" spans="6:11" x14ac:dyDescent="0.25">
      <c r="F51692" s="25"/>
      <c r="G51692" s="27"/>
      <c r="H51692" s="37"/>
      <c r="I51692" s="37"/>
      <c r="J51692" s="26"/>
      <c r="K51692" s="37"/>
    </row>
    <row r="51693" spans="6:11" x14ac:dyDescent="0.25">
      <c r="F51693" s="25"/>
      <c r="G51693" s="27"/>
      <c r="H51693" s="37"/>
      <c r="I51693" s="37"/>
      <c r="J51693" s="26"/>
      <c r="K51693" s="37"/>
    </row>
    <row r="51694" spans="6:11" x14ac:dyDescent="0.25">
      <c r="F51694" s="25"/>
      <c r="G51694" s="27"/>
      <c r="H51694" s="37"/>
      <c r="I51694" s="37"/>
      <c r="J51694" s="26"/>
      <c r="K51694" s="37"/>
    </row>
    <row r="51695" spans="6:11" x14ac:dyDescent="0.25">
      <c r="F51695" s="25"/>
      <c r="G51695" s="27"/>
      <c r="H51695" s="37"/>
      <c r="I51695" s="37"/>
      <c r="J51695" s="26"/>
      <c r="K51695" s="37"/>
    </row>
    <row r="51696" spans="6:11" x14ac:dyDescent="0.25">
      <c r="F51696" s="25"/>
      <c r="G51696" s="27"/>
      <c r="H51696" s="37"/>
      <c r="I51696" s="37"/>
      <c r="J51696" s="26"/>
      <c r="K51696" s="37"/>
    </row>
    <row r="51697" spans="6:11" x14ac:dyDescent="0.25">
      <c r="F51697" s="25"/>
      <c r="G51697" s="27"/>
      <c r="H51697" s="37"/>
      <c r="I51697" s="37"/>
      <c r="J51697" s="26"/>
      <c r="K51697" s="37"/>
    </row>
    <row r="51698" spans="6:11" x14ac:dyDescent="0.25">
      <c r="F51698" s="25"/>
      <c r="G51698" s="27"/>
      <c r="H51698" s="37"/>
      <c r="I51698" s="37"/>
      <c r="J51698" s="26"/>
      <c r="K51698" s="37"/>
    </row>
    <row r="51699" spans="6:11" x14ac:dyDescent="0.25">
      <c r="F51699" s="25"/>
      <c r="G51699" s="27"/>
      <c r="H51699" s="37"/>
      <c r="I51699" s="37"/>
      <c r="J51699" s="26"/>
      <c r="K51699" s="37"/>
    </row>
    <row r="51700" spans="6:11" x14ac:dyDescent="0.25">
      <c r="F51700" s="25"/>
      <c r="G51700" s="27"/>
      <c r="H51700" s="37"/>
      <c r="I51700" s="37"/>
      <c r="J51700" s="26"/>
      <c r="K51700" s="37"/>
    </row>
    <row r="51701" spans="6:11" x14ac:dyDescent="0.25">
      <c r="F51701" s="25"/>
      <c r="G51701" s="27"/>
      <c r="H51701" s="37"/>
      <c r="I51701" s="37"/>
      <c r="J51701" s="26"/>
      <c r="K51701" s="37"/>
    </row>
    <row r="51702" spans="6:11" x14ac:dyDescent="0.25">
      <c r="F51702" s="25"/>
      <c r="G51702" s="27"/>
      <c r="H51702" s="37"/>
      <c r="I51702" s="37"/>
      <c r="J51702" s="26"/>
      <c r="K51702" s="37"/>
    </row>
    <row r="51703" spans="6:11" x14ac:dyDescent="0.25">
      <c r="F51703" s="25"/>
      <c r="G51703" s="27"/>
      <c r="H51703" s="37"/>
      <c r="I51703" s="37"/>
      <c r="J51703" s="26"/>
      <c r="K51703" s="37"/>
    </row>
    <row r="51704" spans="6:11" x14ac:dyDescent="0.25">
      <c r="F51704" s="25"/>
      <c r="G51704" s="27"/>
      <c r="H51704" s="37"/>
      <c r="I51704" s="37"/>
      <c r="J51704" s="26"/>
      <c r="K51704" s="37"/>
    </row>
    <row r="51705" spans="6:11" x14ac:dyDescent="0.25">
      <c r="F51705" s="25"/>
      <c r="G51705" s="27"/>
      <c r="H51705" s="37"/>
      <c r="I51705" s="37"/>
      <c r="J51705" s="26"/>
      <c r="K51705" s="37"/>
    </row>
    <row r="51706" spans="6:11" x14ac:dyDescent="0.25">
      <c r="F51706" s="25"/>
      <c r="G51706" s="27"/>
      <c r="H51706" s="37"/>
      <c r="I51706" s="37"/>
      <c r="J51706" s="26"/>
      <c r="K51706" s="37"/>
    </row>
    <row r="51707" spans="6:11" x14ac:dyDescent="0.25">
      <c r="F51707" s="25"/>
      <c r="G51707" s="27"/>
      <c r="H51707" s="37"/>
      <c r="I51707" s="37"/>
      <c r="J51707" s="26"/>
      <c r="K51707" s="37"/>
    </row>
    <row r="51708" spans="6:11" x14ac:dyDescent="0.25">
      <c r="F51708" s="25"/>
      <c r="G51708" s="27"/>
      <c r="H51708" s="37"/>
      <c r="I51708" s="37"/>
      <c r="J51708" s="26"/>
      <c r="K51708" s="37"/>
    </row>
    <row r="51709" spans="6:11" x14ac:dyDescent="0.25">
      <c r="F51709" s="25"/>
      <c r="G51709" s="27"/>
      <c r="H51709" s="37"/>
      <c r="I51709" s="37"/>
      <c r="J51709" s="26"/>
      <c r="K51709" s="37"/>
    </row>
    <row r="51710" spans="6:11" x14ac:dyDescent="0.25">
      <c r="F51710" s="25"/>
      <c r="G51710" s="27"/>
      <c r="H51710" s="37"/>
      <c r="I51710" s="37"/>
      <c r="J51710" s="26"/>
      <c r="K51710" s="37"/>
    </row>
    <row r="51711" spans="6:11" x14ac:dyDescent="0.25">
      <c r="F51711" s="25"/>
      <c r="G51711" s="27"/>
      <c r="H51711" s="37"/>
      <c r="I51711" s="37"/>
      <c r="J51711" s="26"/>
      <c r="K51711" s="37"/>
    </row>
    <row r="51712" spans="6:11" x14ac:dyDescent="0.25">
      <c r="F51712" s="25"/>
      <c r="G51712" s="27"/>
      <c r="H51712" s="37"/>
      <c r="I51712" s="37"/>
      <c r="J51712" s="26"/>
      <c r="K51712" s="37"/>
    </row>
    <row r="51713" spans="6:11" x14ac:dyDescent="0.25">
      <c r="F51713" s="25"/>
      <c r="G51713" s="27"/>
      <c r="H51713" s="37"/>
      <c r="I51713" s="37"/>
      <c r="J51713" s="26"/>
      <c r="K51713" s="37"/>
    </row>
    <row r="51714" spans="6:11" x14ac:dyDescent="0.25">
      <c r="F51714" s="25"/>
      <c r="G51714" s="27"/>
      <c r="H51714" s="37"/>
      <c r="I51714" s="37"/>
      <c r="J51714" s="26"/>
      <c r="K51714" s="37"/>
    </row>
    <row r="51715" spans="6:11" x14ac:dyDescent="0.25">
      <c r="F51715" s="25"/>
      <c r="G51715" s="27"/>
      <c r="H51715" s="37"/>
      <c r="I51715" s="37"/>
      <c r="J51715" s="26"/>
      <c r="K51715" s="37"/>
    </row>
    <row r="51716" spans="6:11" x14ac:dyDescent="0.25">
      <c r="F51716" s="25"/>
      <c r="G51716" s="27"/>
      <c r="H51716" s="37"/>
      <c r="I51716" s="37"/>
      <c r="J51716" s="26"/>
      <c r="K51716" s="37"/>
    </row>
    <row r="51717" spans="6:11" x14ac:dyDescent="0.25">
      <c r="F51717" s="25"/>
      <c r="G51717" s="27"/>
      <c r="H51717" s="37"/>
      <c r="I51717" s="37"/>
      <c r="J51717" s="26"/>
      <c r="K51717" s="37"/>
    </row>
    <row r="51718" spans="6:11" x14ac:dyDescent="0.25">
      <c r="F51718" s="25"/>
      <c r="G51718" s="27"/>
      <c r="H51718" s="37"/>
      <c r="I51718" s="37"/>
      <c r="J51718" s="26"/>
      <c r="K51718" s="37"/>
    </row>
    <row r="51719" spans="6:11" x14ac:dyDescent="0.25">
      <c r="F51719" s="25"/>
      <c r="G51719" s="27"/>
      <c r="H51719" s="37"/>
      <c r="I51719" s="37"/>
      <c r="J51719" s="26"/>
      <c r="K51719" s="37"/>
    </row>
    <row r="51720" spans="6:11" x14ac:dyDescent="0.25">
      <c r="F51720" s="25"/>
      <c r="G51720" s="27"/>
      <c r="H51720" s="37"/>
      <c r="I51720" s="37"/>
      <c r="J51720" s="26"/>
      <c r="K51720" s="37"/>
    </row>
    <row r="51721" spans="6:11" x14ac:dyDescent="0.25">
      <c r="F51721" s="25"/>
      <c r="G51721" s="27"/>
      <c r="H51721" s="37"/>
      <c r="I51721" s="37"/>
      <c r="J51721" s="26"/>
      <c r="K51721" s="37"/>
    </row>
    <row r="51722" spans="6:11" x14ac:dyDescent="0.25">
      <c r="F51722" s="25"/>
      <c r="G51722" s="27"/>
      <c r="H51722" s="37"/>
      <c r="I51722" s="37"/>
      <c r="J51722" s="26"/>
      <c r="K51722" s="37"/>
    </row>
    <row r="51723" spans="6:11" x14ac:dyDescent="0.25">
      <c r="F51723" s="25"/>
      <c r="G51723" s="27"/>
      <c r="H51723" s="37"/>
      <c r="I51723" s="37"/>
      <c r="J51723" s="26"/>
      <c r="K51723" s="37"/>
    </row>
    <row r="51724" spans="6:11" x14ac:dyDescent="0.25">
      <c r="F51724" s="25"/>
      <c r="G51724" s="27"/>
      <c r="H51724" s="37"/>
      <c r="I51724" s="37"/>
      <c r="J51724" s="26"/>
      <c r="K51724" s="37"/>
    </row>
    <row r="51725" spans="6:11" x14ac:dyDescent="0.25">
      <c r="F51725" s="25"/>
      <c r="G51725" s="27"/>
      <c r="H51725" s="37"/>
      <c r="I51725" s="37"/>
      <c r="J51725" s="26"/>
      <c r="K51725" s="37"/>
    </row>
    <row r="51726" spans="6:11" x14ac:dyDescent="0.25">
      <c r="F51726" s="25"/>
      <c r="G51726" s="27"/>
      <c r="H51726" s="37"/>
      <c r="I51726" s="37"/>
      <c r="J51726" s="26"/>
      <c r="K51726" s="37"/>
    </row>
    <row r="51727" spans="6:11" x14ac:dyDescent="0.25">
      <c r="F51727" s="25"/>
      <c r="G51727" s="27"/>
      <c r="H51727" s="37"/>
      <c r="I51727" s="37"/>
      <c r="J51727" s="26"/>
      <c r="K51727" s="37"/>
    </row>
    <row r="51728" spans="6:11" x14ac:dyDescent="0.25">
      <c r="F51728" s="25"/>
      <c r="G51728" s="27"/>
      <c r="H51728" s="37"/>
      <c r="I51728" s="37"/>
      <c r="J51728" s="26"/>
      <c r="K51728" s="37"/>
    </row>
    <row r="51729" spans="6:11" x14ac:dyDescent="0.25">
      <c r="F51729" s="25"/>
      <c r="G51729" s="27"/>
      <c r="H51729" s="37"/>
      <c r="I51729" s="37"/>
      <c r="J51729" s="26"/>
      <c r="K51729" s="37"/>
    </row>
    <row r="51730" spans="6:11" x14ac:dyDescent="0.25">
      <c r="F51730" s="25"/>
      <c r="G51730" s="27"/>
      <c r="H51730" s="37"/>
      <c r="I51730" s="37"/>
      <c r="J51730" s="26"/>
      <c r="K51730" s="37"/>
    </row>
    <row r="51731" spans="6:11" x14ac:dyDescent="0.25">
      <c r="F51731" s="25"/>
      <c r="G51731" s="27"/>
      <c r="H51731" s="37"/>
      <c r="I51731" s="37"/>
      <c r="J51731" s="26"/>
      <c r="K51731" s="37"/>
    </row>
    <row r="51732" spans="6:11" x14ac:dyDescent="0.25">
      <c r="F51732" s="25"/>
      <c r="G51732" s="27"/>
      <c r="H51732" s="37"/>
      <c r="I51732" s="37"/>
      <c r="J51732" s="26"/>
      <c r="K51732" s="37"/>
    </row>
    <row r="51733" spans="6:11" x14ac:dyDescent="0.25">
      <c r="F51733" s="25"/>
      <c r="G51733" s="27"/>
      <c r="H51733" s="37"/>
      <c r="I51733" s="37"/>
      <c r="J51733" s="26"/>
      <c r="K51733" s="37"/>
    </row>
    <row r="51734" spans="6:11" x14ac:dyDescent="0.25">
      <c r="F51734" s="25"/>
      <c r="G51734" s="27"/>
      <c r="H51734" s="37"/>
      <c r="I51734" s="37"/>
      <c r="J51734" s="26"/>
      <c r="K51734" s="37"/>
    </row>
    <row r="51735" spans="6:11" x14ac:dyDescent="0.25">
      <c r="F51735" s="25"/>
      <c r="G51735" s="27"/>
      <c r="H51735" s="37"/>
      <c r="I51735" s="37"/>
      <c r="J51735" s="26"/>
      <c r="K51735" s="37"/>
    </row>
    <row r="51736" spans="6:11" x14ac:dyDescent="0.25">
      <c r="F51736" s="25"/>
      <c r="G51736" s="27"/>
      <c r="H51736" s="37"/>
      <c r="I51736" s="37"/>
      <c r="J51736" s="26"/>
      <c r="K51736" s="37"/>
    </row>
    <row r="51737" spans="6:11" x14ac:dyDescent="0.25">
      <c r="F51737" s="25"/>
      <c r="G51737" s="27"/>
      <c r="H51737" s="37"/>
      <c r="I51737" s="37"/>
      <c r="J51737" s="26"/>
      <c r="K51737" s="37"/>
    </row>
    <row r="51738" spans="6:11" x14ac:dyDescent="0.25">
      <c r="F51738" s="25"/>
      <c r="G51738" s="27"/>
      <c r="H51738" s="37"/>
      <c r="I51738" s="37"/>
      <c r="J51738" s="26"/>
      <c r="K51738" s="37"/>
    </row>
    <row r="51739" spans="6:11" x14ac:dyDescent="0.25">
      <c r="F51739" s="25"/>
      <c r="G51739" s="27"/>
      <c r="H51739" s="37"/>
      <c r="I51739" s="37"/>
      <c r="J51739" s="26"/>
      <c r="K51739" s="37"/>
    </row>
    <row r="51740" spans="6:11" x14ac:dyDescent="0.25">
      <c r="F51740" s="25"/>
      <c r="G51740" s="27"/>
      <c r="H51740" s="37"/>
      <c r="I51740" s="37"/>
      <c r="J51740" s="26"/>
      <c r="K51740" s="37"/>
    </row>
    <row r="51741" spans="6:11" x14ac:dyDescent="0.25">
      <c r="F51741" s="25"/>
      <c r="G51741" s="27"/>
      <c r="H51741" s="37"/>
      <c r="I51741" s="37"/>
      <c r="J51741" s="26"/>
      <c r="K51741" s="37"/>
    </row>
    <row r="51742" spans="6:11" x14ac:dyDescent="0.25">
      <c r="F51742" s="25"/>
      <c r="G51742" s="27"/>
      <c r="H51742" s="37"/>
      <c r="I51742" s="37"/>
      <c r="J51742" s="26"/>
      <c r="K51742" s="37"/>
    </row>
    <row r="51743" spans="6:11" x14ac:dyDescent="0.25">
      <c r="F51743" s="25"/>
      <c r="G51743" s="27"/>
      <c r="H51743" s="37"/>
      <c r="I51743" s="37"/>
      <c r="J51743" s="26"/>
      <c r="K51743" s="37"/>
    </row>
    <row r="51744" spans="6:11" x14ac:dyDescent="0.25">
      <c r="F51744" s="25"/>
      <c r="G51744" s="27"/>
      <c r="H51744" s="37"/>
      <c r="I51744" s="37"/>
      <c r="J51744" s="26"/>
      <c r="K51744" s="37"/>
    </row>
    <row r="51745" spans="6:11" x14ac:dyDescent="0.25">
      <c r="F51745" s="25"/>
      <c r="G51745" s="27"/>
      <c r="H51745" s="37"/>
      <c r="I51745" s="37"/>
      <c r="J51745" s="26"/>
      <c r="K51745" s="37"/>
    </row>
    <row r="51746" spans="6:11" x14ac:dyDescent="0.25">
      <c r="F51746" s="25"/>
      <c r="G51746" s="27"/>
      <c r="H51746" s="37"/>
      <c r="I51746" s="37"/>
      <c r="J51746" s="26"/>
      <c r="K51746" s="37"/>
    </row>
    <row r="51747" spans="6:11" x14ac:dyDescent="0.25">
      <c r="F51747" s="25"/>
      <c r="G51747" s="27"/>
      <c r="H51747" s="37"/>
      <c r="I51747" s="37"/>
      <c r="J51747" s="26"/>
      <c r="K51747" s="37"/>
    </row>
    <row r="51748" spans="6:11" x14ac:dyDescent="0.25">
      <c r="F51748" s="25"/>
      <c r="G51748" s="27"/>
      <c r="H51748" s="37"/>
      <c r="I51748" s="37"/>
      <c r="J51748" s="26"/>
      <c r="K51748" s="37"/>
    </row>
    <row r="51749" spans="6:11" x14ac:dyDescent="0.25">
      <c r="F51749" s="25"/>
      <c r="G51749" s="27"/>
      <c r="H51749" s="37"/>
      <c r="I51749" s="37"/>
      <c r="J51749" s="26"/>
      <c r="K51749" s="37"/>
    </row>
    <row r="51750" spans="6:11" x14ac:dyDescent="0.25">
      <c r="F51750" s="25"/>
      <c r="G51750" s="27"/>
      <c r="H51750" s="37"/>
      <c r="I51750" s="37"/>
      <c r="J51750" s="26"/>
      <c r="K51750" s="37"/>
    </row>
    <row r="51751" spans="6:11" x14ac:dyDescent="0.25">
      <c r="F51751" s="25"/>
      <c r="G51751" s="27"/>
      <c r="H51751" s="37"/>
      <c r="I51751" s="37"/>
      <c r="J51751" s="26"/>
      <c r="K51751" s="37"/>
    </row>
    <row r="51752" spans="6:11" x14ac:dyDescent="0.25">
      <c r="F51752" s="25"/>
      <c r="G51752" s="27"/>
      <c r="H51752" s="37"/>
      <c r="I51752" s="37"/>
      <c r="J51752" s="26"/>
      <c r="K51752" s="37"/>
    </row>
    <row r="51753" spans="6:11" x14ac:dyDescent="0.25">
      <c r="F51753" s="25"/>
      <c r="G51753" s="27"/>
      <c r="H51753" s="37"/>
      <c r="I51753" s="37"/>
      <c r="J51753" s="26"/>
      <c r="K51753" s="37"/>
    </row>
    <row r="51754" spans="6:11" x14ac:dyDescent="0.25">
      <c r="F51754" s="25"/>
      <c r="G51754" s="27"/>
      <c r="H51754" s="37"/>
      <c r="I51754" s="37"/>
      <c r="J51754" s="26"/>
      <c r="K51754" s="37"/>
    </row>
    <row r="51755" spans="6:11" x14ac:dyDescent="0.25">
      <c r="F51755" s="25"/>
      <c r="G51755" s="27"/>
      <c r="H51755" s="37"/>
      <c r="I51755" s="37"/>
      <c r="J51755" s="26"/>
      <c r="K51755" s="37"/>
    </row>
    <row r="51756" spans="6:11" x14ac:dyDescent="0.25">
      <c r="F51756" s="25"/>
      <c r="G51756" s="27"/>
      <c r="H51756" s="37"/>
      <c r="I51756" s="37"/>
      <c r="J51756" s="26"/>
      <c r="K51756" s="37"/>
    </row>
    <row r="51757" spans="6:11" x14ac:dyDescent="0.25">
      <c r="F51757" s="25"/>
      <c r="G51757" s="27"/>
      <c r="H51757" s="37"/>
      <c r="I51757" s="37"/>
      <c r="J51757" s="26"/>
      <c r="K51757" s="37"/>
    </row>
    <row r="51758" spans="6:11" x14ac:dyDescent="0.25">
      <c r="F51758" s="25"/>
      <c r="G51758" s="27"/>
      <c r="H51758" s="37"/>
      <c r="I51758" s="37"/>
      <c r="J51758" s="26"/>
      <c r="K51758" s="37"/>
    </row>
    <row r="51759" spans="6:11" x14ac:dyDescent="0.25">
      <c r="F51759" s="25"/>
      <c r="G51759" s="27"/>
      <c r="H51759" s="37"/>
      <c r="I51759" s="37"/>
      <c r="J51759" s="26"/>
      <c r="K51759" s="37"/>
    </row>
    <row r="51760" spans="6:11" x14ac:dyDescent="0.25">
      <c r="F51760" s="25"/>
      <c r="G51760" s="27"/>
      <c r="H51760" s="37"/>
      <c r="I51760" s="37"/>
      <c r="J51760" s="26"/>
      <c r="K51760" s="37"/>
    </row>
    <row r="51761" spans="6:11" x14ac:dyDescent="0.25">
      <c r="F51761" s="25"/>
      <c r="G51761" s="27"/>
      <c r="H51761" s="37"/>
      <c r="I51761" s="37"/>
      <c r="J51761" s="26"/>
      <c r="K51761" s="37"/>
    </row>
    <row r="51762" spans="6:11" x14ac:dyDescent="0.25">
      <c r="F51762" s="25"/>
      <c r="G51762" s="27"/>
      <c r="H51762" s="37"/>
      <c r="I51762" s="37"/>
      <c r="J51762" s="26"/>
      <c r="K51762" s="37"/>
    </row>
    <row r="51763" spans="6:11" x14ac:dyDescent="0.25">
      <c r="F51763" s="25"/>
      <c r="G51763" s="27"/>
      <c r="H51763" s="37"/>
      <c r="I51763" s="37"/>
      <c r="J51763" s="26"/>
      <c r="K51763" s="37"/>
    </row>
    <row r="51764" spans="6:11" x14ac:dyDescent="0.25">
      <c r="F51764" s="25"/>
      <c r="G51764" s="27"/>
      <c r="H51764" s="37"/>
      <c r="I51764" s="37"/>
      <c r="J51764" s="26"/>
      <c r="K51764" s="37"/>
    </row>
    <row r="51765" spans="6:11" x14ac:dyDescent="0.25">
      <c r="F51765" s="25"/>
      <c r="G51765" s="27"/>
      <c r="H51765" s="37"/>
      <c r="I51765" s="37"/>
      <c r="J51765" s="26"/>
      <c r="K51765" s="37"/>
    </row>
    <row r="51766" spans="6:11" x14ac:dyDescent="0.25">
      <c r="F51766" s="25"/>
      <c r="G51766" s="27"/>
      <c r="H51766" s="37"/>
      <c r="I51766" s="37"/>
      <c r="J51766" s="26"/>
      <c r="K51766" s="37"/>
    </row>
    <row r="51767" spans="6:11" x14ac:dyDescent="0.25">
      <c r="F51767" s="25"/>
      <c r="G51767" s="27"/>
      <c r="H51767" s="37"/>
      <c r="I51767" s="37"/>
      <c r="J51767" s="26"/>
      <c r="K51767" s="37"/>
    </row>
    <row r="51768" spans="6:11" x14ac:dyDescent="0.25">
      <c r="F51768" s="25"/>
      <c r="G51768" s="27"/>
      <c r="H51768" s="37"/>
      <c r="I51768" s="37"/>
      <c r="J51768" s="26"/>
      <c r="K51768" s="37"/>
    </row>
    <row r="51769" spans="6:11" x14ac:dyDescent="0.25">
      <c r="F51769" s="25"/>
      <c r="G51769" s="27"/>
      <c r="H51769" s="37"/>
      <c r="I51769" s="37"/>
      <c r="J51769" s="26"/>
      <c r="K51769" s="37"/>
    </row>
    <row r="51770" spans="6:11" x14ac:dyDescent="0.25">
      <c r="F51770" s="25"/>
      <c r="G51770" s="27"/>
      <c r="H51770" s="37"/>
      <c r="I51770" s="37"/>
      <c r="J51770" s="26"/>
      <c r="K51770" s="37"/>
    </row>
    <row r="51771" spans="6:11" x14ac:dyDescent="0.25">
      <c r="F51771" s="25"/>
      <c r="G51771" s="27"/>
      <c r="H51771" s="37"/>
      <c r="I51771" s="37"/>
      <c r="J51771" s="26"/>
      <c r="K51771" s="37"/>
    </row>
    <row r="51772" spans="6:11" x14ac:dyDescent="0.25">
      <c r="F51772" s="25"/>
      <c r="G51772" s="27"/>
      <c r="H51772" s="37"/>
      <c r="I51772" s="37"/>
      <c r="J51772" s="26"/>
      <c r="K51772" s="37"/>
    </row>
    <row r="51773" spans="6:11" x14ac:dyDescent="0.25">
      <c r="F51773" s="25"/>
      <c r="G51773" s="27"/>
      <c r="H51773" s="37"/>
      <c r="I51773" s="37"/>
      <c r="J51773" s="26"/>
      <c r="K51773" s="37"/>
    </row>
    <row r="51774" spans="6:11" x14ac:dyDescent="0.25">
      <c r="F51774" s="25"/>
      <c r="G51774" s="27"/>
      <c r="H51774" s="37"/>
      <c r="I51774" s="37"/>
      <c r="J51774" s="26"/>
      <c r="K51774" s="37"/>
    </row>
    <row r="51775" spans="6:11" x14ac:dyDescent="0.25">
      <c r="F51775" s="25"/>
      <c r="G51775" s="27"/>
      <c r="H51775" s="37"/>
      <c r="I51775" s="37"/>
      <c r="J51775" s="26"/>
      <c r="K51775" s="37"/>
    </row>
    <row r="51776" spans="6:11" x14ac:dyDescent="0.25">
      <c r="F51776" s="25"/>
      <c r="G51776" s="27"/>
      <c r="H51776" s="37"/>
      <c r="I51776" s="37"/>
      <c r="J51776" s="26"/>
      <c r="K51776" s="37"/>
    </row>
    <row r="51777" spans="6:11" x14ac:dyDescent="0.25">
      <c r="F51777" s="25"/>
      <c r="G51777" s="27"/>
      <c r="H51777" s="37"/>
      <c r="I51777" s="37"/>
      <c r="J51777" s="26"/>
      <c r="K51777" s="37"/>
    </row>
    <row r="51778" spans="6:11" x14ac:dyDescent="0.25">
      <c r="F51778" s="25"/>
      <c r="G51778" s="27"/>
      <c r="H51778" s="37"/>
      <c r="I51778" s="37"/>
      <c r="J51778" s="26"/>
      <c r="K51778" s="37"/>
    </row>
    <row r="51779" spans="6:11" x14ac:dyDescent="0.25">
      <c r="F51779" s="25"/>
      <c r="G51779" s="27"/>
      <c r="H51779" s="37"/>
      <c r="I51779" s="37"/>
      <c r="J51779" s="26"/>
      <c r="K51779" s="37"/>
    </row>
    <row r="51780" spans="6:11" x14ac:dyDescent="0.25">
      <c r="F51780" s="25"/>
      <c r="G51780" s="27"/>
      <c r="H51780" s="37"/>
      <c r="I51780" s="37"/>
      <c r="J51780" s="26"/>
      <c r="K51780" s="37"/>
    </row>
    <row r="51781" spans="6:11" x14ac:dyDescent="0.25">
      <c r="F51781" s="25"/>
      <c r="G51781" s="27"/>
      <c r="H51781" s="37"/>
      <c r="I51781" s="37"/>
      <c r="J51781" s="26"/>
      <c r="K51781" s="37"/>
    </row>
    <row r="51782" spans="6:11" x14ac:dyDescent="0.25">
      <c r="F51782" s="25"/>
      <c r="G51782" s="27"/>
      <c r="H51782" s="37"/>
      <c r="I51782" s="37"/>
      <c r="J51782" s="26"/>
      <c r="K51782" s="37"/>
    </row>
    <row r="51783" spans="6:11" x14ac:dyDescent="0.25">
      <c r="F51783" s="25"/>
      <c r="G51783" s="27"/>
      <c r="H51783" s="37"/>
      <c r="I51783" s="37"/>
      <c r="J51783" s="26"/>
      <c r="K51783" s="37"/>
    </row>
    <row r="51784" spans="6:11" x14ac:dyDescent="0.25">
      <c r="F51784" s="25"/>
      <c r="G51784" s="27"/>
      <c r="H51784" s="37"/>
      <c r="I51784" s="37"/>
      <c r="J51784" s="26"/>
      <c r="K51784" s="37"/>
    </row>
    <row r="51785" spans="6:11" x14ac:dyDescent="0.25">
      <c r="F51785" s="25"/>
      <c r="G51785" s="27"/>
      <c r="H51785" s="37"/>
      <c r="I51785" s="37"/>
      <c r="J51785" s="26"/>
      <c r="K51785" s="37"/>
    </row>
    <row r="51786" spans="6:11" x14ac:dyDescent="0.25">
      <c r="F51786" s="25"/>
      <c r="G51786" s="27"/>
      <c r="H51786" s="37"/>
      <c r="I51786" s="37"/>
      <c r="J51786" s="26"/>
      <c r="K51786" s="37"/>
    </row>
    <row r="51787" spans="6:11" x14ac:dyDescent="0.25">
      <c r="F51787" s="25"/>
      <c r="G51787" s="27"/>
      <c r="H51787" s="37"/>
      <c r="I51787" s="37"/>
      <c r="J51787" s="26"/>
      <c r="K51787" s="37"/>
    </row>
    <row r="51788" spans="6:11" x14ac:dyDescent="0.25">
      <c r="F51788" s="25"/>
      <c r="G51788" s="27"/>
      <c r="H51788" s="37"/>
      <c r="I51788" s="37"/>
      <c r="J51788" s="26"/>
      <c r="K51788" s="37"/>
    </row>
    <row r="51789" spans="6:11" x14ac:dyDescent="0.25">
      <c r="F51789" s="25"/>
      <c r="G51789" s="27"/>
      <c r="H51789" s="37"/>
      <c r="I51789" s="37"/>
      <c r="J51789" s="26"/>
      <c r="K51789" s="37"/>
    </row>
    <row r="51790" spans="6:11" x14ac:dyDescent="0.25">
      <c r="F51790" s="25"/>
      <c r="G51790" s="27"/>
      <c r="H51790" s="37"/>
      <c r="I51790" s="37"/>
      <c r="J51790" s="26"/>
      <c r="K51790" s="37"/>
    </row>
    <row r="51791" spans="6:11" x14ac:dyDescent="0.25">
      <c r="F51791" s="25"/>
      <c r="G51791" s="27"/>
      <c r="H51791" s="37"/>
      <c r="I51791" s="37"/>
      <c r="J51791" s="26"/>
      <c r="K51791" s="37"/>
    </row>
    <row r="51792" spans="6:11" x14ac:dyDescent="0.25">
      <c r="F51792" s="25"/>
      <c r="G51792" s="27"/>
      <c r="H51792" s="37"/>
      <c r="I51792" s="37"/>
      <c r="J51792" s="26"/>
      <c r="K51792" s="37"/>
    </row>
    <row r="51793" spans="6:11" x14ac:dyDescent="0.25">
      <c r="F51793" s="25"/>
      <c r="G51793" s="27"/>
      <c r="H51793" s="37"/>
      <c r="I51793" s="37"/>
      <c r="J51793" s="26"/>
      <c r="K51793" s="37"/>
    </row>
    <row r="51794" spans="6:11" x14ac:dyDescent="0.25">
      <c r="F51794" s="25"/>
      <c r="G51794" s="27"/>
      <c r="H51794" s="37"/>
      <c r="I51794" s="37"/>
      <c r="J51794" s="26"/>
      <c r="K51794" s="37"/>
    </row>
    <row r="51795" spans="6:11" x14ac:dyDescent="0.25">
      <c r="F51795" s="25"/>
      <c r="G51795" s="27"/>
      <c r="H51795" s="37"/>
      <c r="I51795" s="37"/>
      <c r="J51795" s="26"/>
      <c r="K51795" s="37"/>
    </row>
    <row r="51796" spans="6:11" x14ac:dyDescent="0.25">
      <c r="F51796" s="25"/>
      <c r="G51796" s="27"/>
      <c r="H51796" s="37"/>
      <c r="I51796" s="37"/>
      <c r="J51796" s="26"/>
      <c r="K51796" s="37"/>
    </row>
    <row r="51797" spans="6:11" x14ac:dyDescent="0.25">
      <c r="F51797" s="25"/>
      <c r="G51797" s="27"/>
      <c r="H51797" s="37"/>
      <c r="I51797" s="37"/>
      <c r="J51797" s="26"/>
      <c r="K51797" s="37"/>
    </row>
    <row r="51798" spans="6:11" x14ac:dyDescent="0.25">
      <c r="F51798" s="25"/>
      <c r="G51798" s="27"/>
      <c r="H51798" s="37"/>
      <c r="I51798" s="37"/>
      <c r="J51798" s="26"/>
      <c r="K51798" s="37"/>
    </row>
    <row r="51799" spans="6:11" x14ac:dyDescent="0.25">
      <c r="F51799" s="25"/>
      <c r="G51799" s="27"/>
      <c r="H51799" s="37"/>
      <c r="I51799" s="37"/>
      <c r="J51799" s="26"/>
      <c r="K51799" s="37"/>
    </row>
    <row r="51800" spans="6:11" x14ac:dyDescent="0.25">
      <c r="F51800" s="25"/>
      <c r="G51800" s="27"/>
      <c r="H51800" s="37"/>
      <c r="I51800" s="37"/>
      <c r="J51800" s="26"/>
      <c r="K51800" s="37"/>
    </row>
    <row r="51801" spans="6:11" x14ac:dyDescent="0.25">
      <c r="F51801" s="25"/>
      <c r="G51801" s="27"/>
      <c r="H51801" s="37"/>
      <c r="I51801" s="37"/>
      <c r="J51801" s="26"/>
      <c r="K51801" s="37"/>
    </row>
    <row r="51802" spans="6:11" x14ac:dyDescent="0.25">
      <c r="F51802" s="25"/>
      <c r="G51802" s="27"/>
      <c r="H51802" s="37"/>
      <c r="I51802" s="37"/>
      <c r="J51802" s="26"/>
      <c r="K51802" s="37"/>
    </row>
    <row r="51803" spans="6:11" x14ac:dyDescent="0.25">
      <c r="F51803" s="25"/>
      <c r="G51803" s="27"/>
      <c r="H51803" s="37"/>
      <c r="I51803" s="37"/>
      <c r="J51803" s="26"/>
      <c r="K51803" s="37"/>
    </row>
    <row r="51804" spans="6:11" x14ac:dyDescent="0.25">
      <c r="F51804" s="25"/>
      <c r="G51804" s="27"/>
      <c r="H51804" s="37"/>
      <c r="I51804" s="37"/>
      <c r="J51804" s="26"/>
      <c r="K51804" s="37"/>
    </row>
    <row r="51805" spans="6:11" x14ac:dyDescent="0.25">
      <c r="F51805" s="25"/>
      <c r="G51805" s="27"/>
      <c r="H51805" s="37"/>
      <c r="I51805" s="37"/>
      <c r="J51805" s="26"/>
      <c r="K51805" s="37"/>
    </row>
    <row r="51806" spans="6:11" x14ac:dyDescent="0.25">
      <c r="F51806" s="25"/>
      <c r="G51806" s="27"/>
      <c r="H51806" s="37"/>
      <c r="I51806" s="37"/>
      <c r="J51806" s="26"/>
      <c r="K51806" s="37"/>
    </row>
    <row r="51807" spans="6:11" x14ac:dyDescent="0.25">
      <c r="F51807" s="25"/>
      <c r="G51807" s="27"/>
      <c r="H51807" s="37"/>
      <c r="I51807" s="37"/>
      <c r="J51807" s="26"/>
      <c r="K51807" s="37"/>
    </row>
    <row r="51808" spans="6:11" x14ac:dyDescent="0.25">
      <c r="F51808" s="25"/>
      <c r="G51808" s="27"/>
      <c r="H51808" s="37"/>
      <c r="I51808" s="37"/>
      <c r="J51808" s="26"/>
      <c r="K51808" s="37"/>
    </row>
    <row r="51809" spans="6:11" x14ac:dyDescent="0.25">
      <c r="F51809" s="25"/>
      <c r="G51809" s="27"/>
      <c r="H51809" s="37"/>
      <c r="I51809" s="37"/>
      <c r="J51809" s="26"/>
      <c r="K51809" s="37"/>
    </row>
    <row r="51810" spans="6:11" x14ac:dyDescent="0.25">
      <c r="F51810" s="25"/>
      <c r="G51810" s="27"/>
      <c r="H51810" s="37"/>
      <c r="I51810" s="37"/>
      <c r="J51810" s="26"/>
      <c r="K51810" s="37"/>
    </row>
    <row r="51811" spans="6:11" x14ac:dyDescent="0.25">
      <c r="F51811" s="25"/>
      <c r="G51811" s="27"/>
      <c r="H51811" s="37"/>
      <c r="I51811" s="37"/>
      <c r="J51811" s="26"/>
      <c r="K51811" s="37"/>
    </row>
    <row r="51812" spans="6:11" x14ac:dyDescent="0.25">
      <c r="F51812" s="25"/>
      <c r="G51812" s="27"/>
      <c r="H51812" s="37"/>
      <c r="I51812" s="37"/>
      <c r="J51812" s="26"/>
      <c r="K51812" s="37"/>
    </row>
    <row r="51813" spans="6:11" x14ac:dyDescent="0.25">
      <c r="F51813" s="25"/>
      <c r="G51813" s="27"/>
      <c r="H51813" s="37"/>
      <c r="I51813" s="37"/>
      <c r="J51813" s="26"/>
      <c r="K51813" s="37"/>
    </row>
    <row r="51814" spans="6:11" x14ac:dyDescent="0.25">
      <c r="F51814" s="25"/>
      <c r="G51814" s="27"/>
      <c r="H51814" s="37"/>
      <c r="I51814" s="37"/>
      <c r="J51814" s="26"/>
      <c r="K51814" s="37"/>
    </row>
    <row r="51815" spans="6:11" x14ac:dyDescent="0.25">
      <c r="F51815" s="25"/>
      <c r="G51815" s="27"/>
      <c r="H51815" s="37"/>
      <c r="I51815" s="37"/>
      <c r="J51815" s="26"/>
      <c r="K51815" s="37"/>
    </row>
    <row r="51816" spans="6:11" x14ac:dyDescent="0.25">
      <c r="F51816" s="25"/>
      <c r="G51816" s="27"/>
      <c r="H51816" s="37"/>
      <c r="I51816" s="37"/>
      <c r="J51816" s="26"/>
      <c r="K51816" s="37"/>
    </row>
    <row r="51817" spans="6:11" x14ac:dyDescent="0.25">
      <c r="F51817" s="25"/>
      <c r="G51817" s="27"/>
      <c r="H51817" s="37"/>
      <c r="I51817" s="37"/>
      <c r="J51817" s="26"/>
      <c r="K51817" s="37"/>
    </row>
    <row r="51818" spans="6:11" x14ac:dyDescent="0.25">
      <c r="F51818" s="25"/>
      <c r="G51818" s="27"/>
      <c r="H51818" s="37"/>
      <c r="I51818" s="37"/>
      <c r="J51818" s="26"/>
      <c r="K51818" s="37"/>
    </row>
    <row r="51819" spans="6:11" x14ac:dyDescent="0.25">
      <c r="F51819" s="25"/>
      <c r="G51819" s="27"/>
      <c r="H51819" s="37"/>
      <c r="I51819" s="37"/>
      <c r="J51819" s="26"/>
      <c r="K51819" s="37"/>
    </row>
    <row r="51820" spans="6:11" x14ac:dyDescent="0.25">
      <c r="F51820" s="25"/>
      <c r="G51820" s="27"/>
      <c r="H51820" s="37"/>
      <c r="I51820" s="37"/>
      <c r="J51820" s="26"/>
      <c r="K51820" s="37"/>
    </row>
    <row r="51821" spans="6:11" x14ac:dyDescent="0.25">
      <c r="F51821" s="25"/>
      <c r="G51821" s="27"/>
      <c r="H51821" s="37"/>
      <c r="I51821" s="37"/>
      <c r="J51821" s="26"/>
      <c r="K51821" s="37"/>
    </row>
    <row r="51822" spans="6:11" x14ac:dyDescent="0.25">
      <c r="F51822" s="25"/>
      <c r="G51822" s="27"/>
      <c r="H51822" s="37"/>
      <c r="I51822" s="37"/>
      <c r="J51822" s="26"/>
      <c r="K51822" s="37"/>
    </row>
    <row r="51823" spans="6:11" x14ac:dyDescent="0.25">
      <c r="F51823" s="25"/>
      <c r="G51823" s="27"/>
      <c r="H51823" s="37"/>
      <c r="I51823" s="37"/>
      <c r="J51823" s="26"/>
      <c r="K51823" s="37"/>
    </row>
    <row r="51824" spans="6:11" x14ac:dyDescent="0.25">
      <c r="F51824" s="25"/>
      <c r="G51824" s="27"/>
      <c r="H51824" s="37"/>
      <c r="I51824" s="37"/>
      <c r="J51824" s="26"/>
      <c r="K51824" s="37"/>
    </row>
    <row r="51825" spans="6:11" x14ac:dyDescent="0.25">
      <c r="F51825" s="25"/>
      <c r="G51825" s="27"/>
      <c r="H51825" s="37"/>
      <c r="I51825" s="37"/>
      <c r="J51825" s="26"/>
      <c r="K51825" s="37"/>
    </row>
    <row r="51826" spans="6:11" x14ac:dyDescent="0.25">
      <c r="F51826" s="25"/>
      <c r="G51826" s="27"/>
      <c r="H51826" s="37"/>
      <c r="I51826" s="37"/>
      <c r="J51826" s="26"/>
      <c r="K51826" s="37"/>
    </row>
    <row r="51827" spans="6:11" x14ac:dyDescent="0.25">
      <c r="F51827" s="25"/>
      <c r="G51827" s="27"/>
      <c r="H51827" s="37"/>
      <c r="I51827" s="37"/>
      <c r="J51827" s="26"/>
      <c r="K51827" s="37"/>
    </row>
    <row r="51828" spans="6:11" x14ac:dyDescent="0.25">
      <c r="F51828" s="25"/>
      <c r="G51828" s="27"/>
      <c r="H51828" s="37"/>
      <c r="I51828" s="37"/>
      <c r="J51828" s="26"/>
      <c r="K51828" s="37"/>
    </row>
    <row r="51829" spans="6:11" x14ac:dyDescent="0.25">
      <c r="F51829" s="25"/>
      <c r="G51829" s="27"/>
      <c r="H51829" s="37"/>
      <c r="I51829" s="37"/>
      <c r="J51829" s="26"/>
      <c r="K51829" s="37"/>
    </row>
    <row r="51830" spans="6:11" x14ac:dyDescent="0.25">
      <c r="F51830" s="25"/>
      <c r="G51830" s="27"/>
      <c r="H51830" s="37"/>
      <c r="I51830" s="37"/>
      <c r="J51830" s="26"/>
      <c r="K51830" s="37"/>
    </row>
    <row r="51831" spans="6:11" x14ac:dyDescent="0.25">
      <c r="F51831" s="25"/>
      <c r="G51831" s="27"/>
      <c r="H51831" s="37"/>
      <c r="I51831" s="37"/>
      <c r="J51831" s="26"/>
      <c r="K51831" s="37"/>
    </row>
    <row r="51832" spans="6:11" x14ac:dyDescent="0.25">
      <c r="F51832" s="25"/>
      <c r="G51832" s="27"/>
      <c r="H51832" s="37"/>
      <c r="I51832" s="37"/>
      <c r="J51832" s="26"/>
      <c r="K51832" s="37"/>
    </row>
    <row r="51833" spans="6:11" x14ac:dyDescent="0.25">
      <c r="F51833" s="25"/>
      <c r="G51833" s="27"/>
      <c r="H51833" s="37"/>
      <c r="I51833" s="37"/>
      <c r="J51833" s="26"/>
      <c r="K51833" s="37"/>
    </row>
    <row r="51834" spans="6:11" x14ac:dyDescent="0.25">
      <c r="F51834" s="25"/>
      <c r="G51834" s="27"/>
      <c r="H51834" s="37"/>
      <c r="I51834" s="37"/>
      <c r="J51834" s="26"/>
      <c r="K51834" s="37"/>
    </row>
    <row r="51835" spans="6:11" x14ac:dyDescent="0.25">
      <c r="F51835" s="25"/>
      <c r="G51835" s="27"/>
      <c r="H51835" s="37"/>
      <c r="I51835" s="37"/>
      <c r="J51835" s="26"/>
      <c r="K51835" s="37"/>
    </row>
    <row r="51836" spans="6:11" x14ac:dyDescent="0.25">
      <c r="F51836" s="25"/>
      <c r="G51836" s="27"/>
      <c r="H51836" s="37"/>
      <c r="I51836" s="37"/>
      <c r="J51836" s="26"/>
      <c r="K51836" s="37"/>
    </row>
    <row r="51837" spans="6:11" x14ac:dyDescent="0.25">
      <c r="F51837" s="25"/>
      <c r="G51837" s="27"/>
      <c r="H51837" s="37"/>
      <c r="I51837" s="37"/>
      <c r="J51837" s="26"/>
      <c r="K51837" s="37"/>
    </row>
    <row r="51838" spans="6:11" x14ac:dyDescent="0.25">
      <c r="F51838" s="25"/>
      <c r="G51838" s="27"/>
      <c r="H51838" s="37"/>
      <c r="I51838" s="37"/>
      <c r="J51838" s="26"/>
      <c r="K51838" s="37"/>
    </row>
    <row r="51839" spans="6:11" x14ac:dyDescent="0.25">
      <c r="F51839" s="25"/>
      <c r="G51839" s="27"/>
      <c r="H51839" s="37"/>
      <c r="I51839" s="37"/>
      <c r="J51839" s="26"/>
      <c r="K51839" s="37"/>
    </row>
    <row r="51840" spans="6:11" x14ac:dyDescent="0.25">
      <c r="F51840" s="25"/>
      <c r="G51840" s="27"/>
      <c r="H51840" s="37"/>
      <c r="I51840" s="37"/>
      <c r="J51840" s="26"/>
      <c r="K51840" s="37"/>
    </row>
    <row r="51841" spans="6:11" x14ac:dyDescent="0.25">
      <c r="F51841" s="25"/>
      <c r="G51841" s="27"/>
      <c r="H51841" s="37"/>
      <c r="I51841" s="37"/>
      <c r="J51841" s="26"/>
      <c r="K51841" s="37"/>
    </row>
    <row r="51842" spans="6:11" x14ac:dyDescent="0.25">
      <c r="F51842" s="25"/>
      <c r="G51842" s="27"/>
      <c r="H51842" s="37"/>
      <c r="I51842" s="37"/>
      <c r="J51842" s="26"/>
      <c r="K51842" s="37"/>
    </row>
    <row r="51843" spans="6:11" x14ac:dyDescent="0.25">
      <c r="F51843" s="25"/>
      <c r="G51843" s="27"/>
      <c r="H51843" s="37"/>
      <c r="I51843" s="37"/>
      <c r="J51843" s="26"/>
      <c r="K51843" s="37"/>
    </row>
    <row r="51844" spans="6:11" x14ac:dyDescent="0.25">
      <c r="F51844" s="25"/>
      <c r="G51844" s="27"/>
      <c r="H51844" s="37"/>
      <c r="I51844" s="37"/>
      <c r="J51844" s="26"/>
      <c r="K51844" s="37"/>
    </row>
    <row r="51845" spans="6:11" x14ac:dyDescent="0.25">
      <c r="F51845" s="25"/>
      <c r="G51845" s="27"/>
      <c r="H51845" s="37"/>
      <c r="I51845" s="37"/>
      <c r="J51845" s="26"/>
      <c r="K51845" s="37"/>
    </row>
    <row r="51846" spans="6:11" x14ac:dyDescent="0.25">
      <c r="F51846" s="25"/>
      <c r="G51846" s="27"/>
      <c r="H51846" s="37"/>
      <c r="I51846" s="37"/>
      <c r="J51846" s="26"/>
      <c r="K51846" s="37"/>
    </row>
    <row r="51847" spans="6:11" x14ac:dyDescent="0.25">
      <c r="F51847" s="25"/>
      <c r="G51847" s="27"/>
      <c r="H51847" s="37"/>
      <c r="I51847" s="37"/>
      <c r="J51847" s="26"/>
      <c r="K51847" s="37"/>
    </row>
    <row r="51848" spans="6:11" x14ac:dyDescent="0.25">
      <c r="F51848" s="25"/>
      <c r="G51848" s="27"/>
      <c r="H51848" s="37"/>
      <c r="I51848" s="37"/>
      <c r="J51848" s="26"/>
      <c r="K51848" s="37"/>
    </row>
    <row r="51849" spans="6:11" x14ac:dyDescent="0.25">
      <c r="F51849" s="25"/>
      <c r="G51849" s="27"/>
      <c r="H51849" s="37"/>
      <c r="I51849" s="37"/>
      <c r="J51849" s="26"/>
      <c r="K51849" s="37"/>
    </row>
    <row r="51850" spans="6:11" x14ac:dyDescent="0.25">
      <c r="F51850" s="25"/>
      <c r="G51850" s="27"/>
      <c r="H51850" s="37"/>
      <c r="I51850" s="37"/>
      <c r="J51850" s="26"/>
      <c r="K51850" s="37"/>
    </row>
    <row r="51851" spans="6:11" x14ac:dyDescent="0.25">
      <c r="F51851" s="25"/>
      <c r="G51851" s="27"/>
      <c r="H51851" s="37"/>
      <c r="I51851" s="37"/>
      <c r="J51851" s="26"/>
      <c r="K51851" s="37"/>
    </row>
    <row r="51852" spans="6:11" x14ac:dyDescent="0.25">
      <c r="F51852" s="25"/>
      <c r="G51852" s="27"/>
      <c r="H51852" s="37"/>
      <c r="I51852" s="37"/>
      <c r="J51852" s="26"/>
      <c r="K51852" s="37"/>
    </row>
    <row r="51853" spans="6:11" x14ac:dyDescent="0.25">
      <c r="F51853" s="25"/>
      <c r="G51853" s="27"/>
      <c r="H51853" s="37"/>
      <c r="I51853" s="37"/>
      <c r="J51853" s="26"/>
      <c r="K51853" s="37"/>
    </row>
    <row r="51854" spans="6:11" x14ac:dyDescent="0.25">
      <c r="F51854" s="25"/>
      <c r="G51854" s="27"/>
      <c r="H51854" s="37"/>
      <c r="I51854" s="37"/>
      <c r="J51854" s="26"/>
      <c r="K51854" s="37"/>
    </row>
    <row r="51855" spans="6:11" x14ac:dyDescent="0.25">
      <c r="F51855" s="25"/>
      <c r="G51855" s="27"/>
      <c r="H51855" s="37"/>
      <c r="I51855" s="37"/>
      <c r="J51855" s="26"/>
      <c r="K51855" s="37"/>
    </row>
    <row r="51856" spans="6:11" x14ac:dyDescent="0.25">
      <c r="F51856" s="25"/>
      <c r="G51856" s="27"/>
      <c r="H51856" s="37"/>
      <c r="I51856" s="37"/>
      <c r="J51856" s="26"/>
      <c r="K51856" s="37"/>
    </row>
    <row r="51857" spans="6:11" x14ac:dyDescent="0.25">
      <c r="F51857" s="25"/>
      <c r="G51857" s="27"/>
      <c r="H51857" s="37"/>
      <c r="I51857" s="37"/>
      <c r="J51857" s="26"/>
      <c r="K51857" s="37"/>
    </row>
    <row r="51858" spans="6:11" x14ac:dyDescent="0.25">
      <c r="F51858" s="25"/>
      <c r="G51858" s="27"/>
      <c r="H51858" s="37"/>
      <c r="I51858" s="37"/>
      <c r="J51858" s="26"/>
      <c r="K51858" s="37"/>
    </row>
    <row r="51859" spans="6:11" x14ac:dyDescent="0.25">
      <c r="F51859" s="25"/>
      <c r="G51859" s="27"/>
      <c r="H51859" s="37"/>
      <c r="I51859" s="37"/>
      <c r="J51859" s="26"/>
      <c r="K51859" s="37"/>
    </row>
    <row r="51860" spans="6:11" x14ac:dyDescent="0.25">
      <c r="F51860" s="25"/>
      <c r="G51860" s="27"/>
      <c r="H51860" s="37"/>
      <c r="I51860" s="37"/>
      <c r="J51860" s="26"/>
      <c r="K51860" s="37"/>
    </row>
    <row r="51861" spans="6:11" x14ac:dyDescent="0.25">
      <c r="F51861" s="25"/>
      <c r="G51861" s="27"/>
      <c r="H51861" s="37"/>
      <c r="I51861" s="37"/>
      <c r="J51861" s="26"/>
      <c r="K51861" s="37"/>
    </row>
    <row r="51862" spans="6:11" x14ac:dyDescent="0.25">
      <c r="F51862" s="25"/>
      <c r="G51862" s="27"/>
      <c r="H51862" s="37"/>
      <c r="I51862" s="37"/>
      <c r="J51862" s="26"/>
      <c r="K51862" s="37"/>
    </row>
    <row r="51863" spans="6:11" x14ac:dyDescent="0.25">
      <c r="F51863" s="25"/>
      <c r="G51863" s="27"/>
      <c r="H51863" s="37"/>
      <c r="I51863" s="37"/>
      <c r="J51863" s="26"/>
      <c r="K51863" s="37"/>
    </row>
    <row r="51864" spans="6:11" x14ac:dyDescent="0.25">
      <c r="F51864" s="25"/>
      <c r="G51864" s="27"/>
      <c r="H51864" s="37"/>
      <c r="I51864" s="37"/>
      <c r="J51864" s="26"/>
      <c r="K51864" s="37"/>
    </row>
    <row r="51865" spans="6:11" x14ac:dyDescent="0.25">
      <c r="F51865" s="25"/>
      <c r="G51865" s="27"/>
      <c r="H51865" s="37"/>
      <c r="I51865" s="37"/>
      <c r="J51865" s="26"/>
      <c r="K51865" s="37"/>
    </row>
    <row r="51866" spans="6:11" x14ac:dyDescent="0.25">
      <c r="F51866" s="25"/>
      <c r="G51866" s="27"/>
      <c r="H51866" s="37"/>
      <c r="I51866" s="37"/>
      <c r="J51866" s="26"/>
      <c r="K51866" s="37"/>
    </row>
    <row r="51867" spans="6:11" x14ac:dyDescent="0.25">
      <c r="F51867" s="25"/>
      <c r="G51867" s="27"/>
      <c r="H51867" s="37"/>
      <c r="I51867" s="37"/>
      <c r="J51867" s="26"/>
      <c r="K51867" s="37"/>
    </row>
    <row r="51868" spans="6:11" x14ac:dyDescent="0.25">
      <c r="F51868" s="25"/>
      <c r="G51868" s="27"/>
      <c r="H51868" s="37"/>
      <c r="I51868" s="37"/>
      <c r="J51868" s="26"/>
      <c r="K51868" s="37"/>
    </row>
    <row r="51869" spans="6:11" x14ac:dyDescent="0.25">
      <c r="F51869" s="25"/>
      <c r="G51869" s="27"/>
      <c r="H51869" s="37"/>
      <c r="I51869" s="37"/>
      <c r="J51869" s="26"/>
      <c r="K51869" s="37"/>
    </row>
    <row r="51870" spans="6:11" x14ac:dyDescent="0.25">
      <c r="F51870" s="25"/>
      <c r="G51870" s="27"/>
      <c r="H51870" s="37"/>
      <c r="I51870" s="37"/>
      <c r="J51870" s="26"/>
      <c r="K51870" s="37"/>
    </row>
    <row r="51871" spans="6:11" x14ac:dyDescent="0.25">
      <c r="F51871" s="25"/>
      <c r="G51871" s="27"/>
      <c r="H51871" s="37"/>
      <c r="I51871" s="37"/>
      <c r="J51871" s="26"/>
      <c r="K51871" s="37"/>
    </row>
    <row r="51872" spans="6:11" x14ac:dyDescent="0.25">
      <c r="F51872" s="25"/>
      <c r="G51872" s="27"/>
      <c r="H51872" s="37"/>
      <c r="I51872" s="37"/>
      <c r="J51872" s="26"/>
      <c r="K51872" s="37"/>
    </row>
    <row r="51873" spans="6:11" x14ac:dyDescent="0.25">
      <c r="F51873" s="25"/>
      <c r="G51873" s="27"/>
      <c r="H51873" s="37"/>
      <c r="I51873" s="37"/>
      <c r="J51873" s="26"/>
      <c r="K51873" s="37"/>
    </row>
    <row r="51874" spans="6:11" x14ac:dyDescent="0.25">
      <c r="F51874" s="25"/>
      <c r="G51874" s="27"/>
      <c r="H51874" s="37"/>
      <c r="I51874" s="37"/>
      <c r="J51874" s="26"/>
      <c r="K51874" s="37"/>
    </row>
    <row r="51875" spans="6:11" x14ac:dyDescent="0.25">
      <c r="F51875" s="25"/>
      <c r="G51875" s="27"/>
      <c r="H51875" s="37"/>
      <c r="I51875" s="37"/>
      <c r="J51875" s="26"/>
      <c r="K51875" s="37"/>
    </row>
    <row r="51876" spans="6:11" x14ac:dyDescent="0.25">
      <c r="F51876" s="25"/>
      <c r="G51876" s="27"/>
      <c r="H51876" s="37"/>
      <c r="I51876" s="37"/>
      <c r="J51876" s="26"/>
      <c r="K51876" s="37"/>
    </row>
    <row r="51877" spans="6:11" x14ac:dyDescent="0.25">
      <c r="F51877" s="25"/>
      <c r="G51877" s="27"/>
      <c r="H51877" s="37"/>
      <c r="I51877" s="37"/>
      <c r="J51877" s="26"/>
      <c r="K51877" s="37"/>
    </row>
    <row r="51878" spans="6:11" x14ac:dyDescent="0.25">
      <c r="F51878" s="25"/>
      <c r="G51878" s="27"/>
      <c r="H51878" s="37"/>
      <c r="I51878" s="37"/>
      <c r="J51878" s="26"/>
      <c r="K51878" s="37"/>
    </row>
    <row r="51879" spans="6:11" x14ac:dyDescent="0.25">
      <c r="F51879" s="25"/>
      <c r="G51879" s="27"/>
      <c r="H51879" s="37"/>
      <c r="I51879" s="37"/>
      <c r="J51879" s="26"/>
      <c r="K51879" s="37"/>
    </row>
    <row r="51880" spans="6:11" x14ac:dyDescent="0.25">
      <c r="F51880" s="25"/>
      <c r="G51880" s="27"/>
      <c r="H51880" s="37"/>
      <c r="I51880" s="37"/>
      <c r="J51880" s="26"/>
      <c r="K51880" s="37"/>
    </row>
    <row r="51881" spans="6:11" x14ac:dyDescent="0.25">
      <c r="F51881" s="25"/>
      <c r="G51881" s="27"/>
      <c r="H51881" s="37"/>
      <c r="I51881" s="37"/>
      <c r="J51881" s="26"/>
      <c r="K51881" s="37"/>
    </row>
    <row r="51882" spans="6:11" x14ac:dyDescent="0.25">
      <c r="F51882" s="25"/>
      <c r="G51882" s="27"/>
      <c r="H51882" s="37"/>
      <c r="I51882" s="37"/>
      <c r="J51882" s="26"/>
      <c r="K51882" s="37"/>
    </row>
    <row r="51883" spans="6:11" x14ac:dyDescent="0.25">
      <c r="F51883" s="25"/>
      <c r="G51883" s="27"/>
      <c r="H51883" s="37"/>
      <c r="I51883" s="37"/>
      <c r="J51883" s="26"/>
      <c r="K51883" s="37"/>
    </row>
    <row r="51884" spans="6:11" x14ac:dyDescent="0.25">
      <c r="F51884" s="25"/>
      <c r="G51884" s="27"/>
      <c r="H51884" s="37"/>
      <c r="I51884" s="37"/>
      <c r="J51884" s="26"/>
      <c r="K51884" s="37"/>
    </row>
    <row r="51885" spans="6:11" x14ac:dyDescent="0.25">
      <c r="F51885" s="25"/>
      <c r="G51885" s="27"/>
      <c r="H51885" s="37"/>
      <c r="I51885" s="37"/>
      <c r="J51885" s="26"/>
      <c r="K51885" s="37"/>
    </row>
    <row r="51886" spans="6:11" x14ac:dyDescent="0.25">
      <c r="F51886" s="25"/>
      <c r="G51886" s="27"/>
      <c r="H51886" s="37"/>
      <c r="I51886" s="37"/>
      <c r="J51886" s="26"/>
      <c r="K51886" s="37"/>
    </row>
    <row r="51887" spans="6:11" x14ac:dyDescent="0.25">
      <c r="F51887" s="25"/>
      <c r="G51887" s="27"/>
      <c r="H51887" s="37"/>
      <c r="I51887" s="37"/>
      <c r="J51887" s="26"/>
      <c r="K51887" s="37"/>
    </row>
    <row r="51888" spans="6:11" x14ac:dyDescent="0.25">
      <c r="F51888" s="25"/>
      <c r="G51888" s="27"/>
      <c r="H51888" s="37"/>
      <c r="I51888" s="37"/>
      <c r="J51888" s="26"/>
      <c r="K51888" s="37"/>
    </row>
    <row r="51889" spans="6:11" x14ac:dyDescent="0.25">
      <c r="F51889" s="25"/>
      <c r="G51889" s="27"/>
      <c r="H51889" s="37"/>
      <c r="I51889" s="37"/>
      <c r="J51889" s="26"/>
      <c r="K51889" s="37"/>
    </row>
    <row r="51890" spans="6:11" x14ac:dyDescent="0.25">
      <c r="F51890" s="25"/>
      <c r="G51890" s="27"/>
      <c r="H51890" s="37"/>
      <c r="I51890" s="37"/>
      <c r="J51890" s="26"/>
      <c r="K51890" s="37"/>
    </row>
    <row r="51891" spans="6:11" x14ac:dyDescent="0.25">
      <c r="F51891" s="25"/>
      <c r="G51891" s="27"/>
      <c r="H51891" s="37"/>
      <c r="I51891" s="37"/>
      <c r="J51891" s="26"/>
      <c r="K51891" s="37"/>
    </row>
    <row r="51892" spans="6:11" x14ac:dyDescent="0.25">
      <c r="F51892" s="25"/>
      <c r="G51892" s="27"/>
      <c r="H51892" s="37"/>
      <c r="I51892" s="37"/>
      <c r="J51892" s="26"/>
      <c r="K51892" s="37"/>
    </row>
    <row r="51893" spans="6:11" x14ac:dyDescent="0.25">
      <c r="F51893" s="25"/>
      <c r="G51893" s="27"/>
      <c r="H51893" s="37"/>
      <c r="I51893" s="37"/>
      <c r="J51893" s="26"/>
      <c r="K51893" s="37"/>
    </row>
    <row r="51894" spans="6:11" x14ac:dyDescent="0.25">
      <c r="F51894" s="25"/>
      <c r="G51894" s="27"/>
      <c r="H51894" s="37"/>
      <c r="I51894" s="37"/>
      <c r="J51894" s="26"/>
      <c r="K51894" s="37"/>
    </row>
    <row r="51895" spans="6:11" x14ac:dyDescent="0.25">
      <c r="F51895" s="25"/>
      <c r="G51895" s="27"/>
      <c r="H51895" s="37"/>
      <c r="I51895" s="37"/>
      <c r="J51895" s="26"/>
      <c r="K51895" s="37"/>
    </row>
    <row r="51896" spans="6:11" x14ac:dyDescent="0.25">
      <c r="F51896" s="25"/>
      <c r="G51896" s="27"/>
      <c r="H51896" s="37"/>
      <c r="I51896" s="37"/>
      <c r="J51896" s="26"/>
      <c r="K51896" s="37"/>
    </row>
    <row r="51897" spans="6:11" x14ac:dyDescent="0.25">
      <c r="F51897" s="25"/>
      <c r="G51897" s="27"/>
      <c r="H51897" s="37"/>
      <c r="I51897" s="37"/>
      <c r="J51897" s="26"/>
      <c r="K51897" s="37"/>
    </row>
    <row r="51898" spans="6:11" x14ac:dyDescent="0.25">
      <c r="F51898" s="25"/>
      <c r="G51898" s="27"/>
      <c r="H51898" s="37"/>
      <c r="I51898" s="37"/>
      <c r="J51898" s="26"/>
      <c r="K51898" s="37"/>
    </row>
    <row r="51899" spans="6:11" x14ac:dyDescent="0.25">
      <c r="F51899" s="25"/>
      <c r="G51899" s="27"/>
      <c r="H51899" s="37"/>
      <c r="I51899" s="37"/>
      <c r="J51899" s="26"/>
      <c r="K51899" s="37"/>
    </row>
    <row r="51900" spans="6:11" x14ac:dyDescent="0.25">
      <c r="F51900" s="25"/>
      <c r="G51900" s="27"/>
      <c r="H51900" s="37"/>
      <c r="I51900" s="37"/>
      <c r="J51900" s="26"/>
      <c r="K51900" s="37"/>
    </row>
    <row r="51901" spans="6:11" x14ac:dyDescent="0.25">
      <c r="F51901" s="25"/>
      <c r="G51901" s="27"/>
      <c r="H51901" s="37"/>
      <c r="I51901" s="37"/>
      <c r="J51901" s="26"/>
      <c r="K51901" s="37"/>
    </row>
    <row r="51902" spans="6:11" x14ac:dyDescent="0.25">
      <c r="F51902" s="25"/>
      <c r="G51902" s="27"/>
      <c r="H51902" s="37"/>
      <c r="I51902" s="37"/>
      <c r="J51902" s="26"/>
      <c r="K51902" s="37"/>
    </row>
    <row r="51903" spans="6:11" x14ac:dyDescent="0.25">
      <c r="F51903" s="25"/>
      <c r="G51903" s="27"/>
      <c r="H51903" s="37"/>
      <c r="I51903" s="37"/>
      <c r="J51903" s="26"/>
      <c r="K51903" s="37"/>
    </row>
    <row r="51904" spans="6:11" x14ac:dyDescent="0.25">
      <c r="F51904" s="25"/>
      <c r="G51904" s="27"/>
      <c r="H51904" s="37"/>
      <c r="I51904" s="37"/>
      <c r="J51904" s="26"/>
      <c r="K51904" s="37"/>
    </row>
    <row r="51905" spans="6:11" x14ac:dyDescent="0.25">
      <c r="F51905" s="25"/>
      <c r="G51905" s="27"/>
      <c r="H51905" s="37"/>
      <c r="I51905" s="37"/>
      <c r="J51905" s="26"/>
      <c r="K51905" s="37"/>
    </row>
    <row r="51906" spans="6:11" x14ac:dyDescent="0.25">
      <c r="F51906" s="25"/>
      <c r="G51906" s="27"/>
      <c r="H51906" s="37"/>
      <c r="I51906" s="37"/>
      <c r="J51906" s="26"/>
      <c r="K51906" s="37"/>
    </row>
    <row r="51907" spans="6:11" x14ac:dyDescent="0.25">
      <c r="F51907" s="25"/>
      <c r="G51907" s="27"/>
      <c r="H51907" s="37"/>
      <c r="I51907" s="37"/>
      <c r="J51907" s="26"/>
      <c r="K51907" s="37"/>
    </row>
    <row r="51908" spans="6:11" x14ac:dyDescent="0.25">
      <c r="F51908" s="25"/>
      <c r="G51908" s="27"/>
      <c r="H51908" s="37"/>
      <c r="I51908" s="37"/>
      <c r="J51908" s="26"/>
      <c r="K51908" s="37"/>
    </row>
    <row r="51909" spans="6:11" x14ac:dyDescent="0.25">
      <c r="F51909" s="25"/>
      <c r="G51909" s="27"/>
      <c r="H51909" s="37"/>
      <c r="I51909" s="37"/>
      <c r="J51909" s="26"/>
      <c r="K51909" s="37"/>
    </row>
    <row r="51910" spans="6:11" x14ac:dyDescent="0.25">
      <c r="F51910" s="25"/>
      <c r="G51910" s="27"/>
      <c r="H51910" s="37"/>
      <c r="I51910" s="37"/>
      <c r="J51910" s="26"/>
      <c r="K51910" s="37"/>
    </row>
    <row r="51911" spans="6:11" x14ac:dyDescent="0.25">
      <c r="F51911" s="25"/>
      <c r="G51911" s="27"/>
      <c r="H51911" s="37"/>
      <c r="I51911" s="37"/>
      <c r="J51911" s="26"/>
      <c r="K51911" s="37"/>
    </row>
    <row r="51912" spans="6:11" x14ac:dyDescent="0.25">
      <c r="F51912" s="25"/>
      <c r="G51912" s="27"/>
      <c r="H51912" s="37"/>
      <c r="I51912" s="37"/>
      <c r="J51912" s="26"/>
      <c r="K51912" s="37"/>
    </row>
    <row r="51913" spans="6:11" x14ac:dyDescent="0.25">
      <c r="F51913" s="25"/>
      <c r="G51913" s="27"/>
      <c r="H51913" s="37"/>
      <c r="I51913" s="37"/>
      <c r="J51913" s="26"/>
      <c r="K51913" s="37"/>
    </row>
    <row r="51914" spans="6:11" x14ac:dyDescent="0.25">
      <c r="F51914" s="25"/>
      <c r="G51914" s="27"/>
      <c r="H51914" s="37"/>
      <c r="I51914" s="37"/>
      <c r="J51914" s="26"/>
      <c r="K51914" s="37"/>
    </row>
    <row r="51915" spans="6:11" x14ac:dyDescent="0.25">
      <c r="F51915" s="25"/>
      <c r="G51915" s="27"/>
      <c r="H51915" s="37"/>
      <c r="I51915" s="37"/>
      <c r="J51915" s="26"/>
      <c r="K51915" s="37"/>
    </row>
    <row r="51916" spans="6:11" x14ac:dyDescent="0.25">
      <c r="F51916" s="25"/>
      <c r="G51916" s="27"/>
      <c r="H51916" s="37"/>
      <c r="I51916" s="37"/>
      <c r="J51916" s="26"/>
      <c r="K51916" s="37"/>
    </row>
    <row r="51917" spans="6:11" x14ac:dyDescent="0.25">
      <c r="F51917" s="25"/>
      <c r="G51917" s="27"/>
      <c r="H51917" s="37"/>
      <c r="I51917" s="37"/>
      <c r="J51917" s="26"/>
      <c r="K51917" s="37"/>
    </row>
    <row r="51918" spans="6:11" x14ac:dyDescent="0.25">
      <c r="F51918" s="25"/>
      <c r="G51918" s="27"/>
      <c r="H51918" s="37"/>
      <c r="I51918" s="37"/>
      <c r="J51918" s="26"/>
      <c r="K51918" s="37"/>
    </row>
    <row r="51919" spans="6:11" x14ac:dyDescent="0.25">
      <c r="F51919" s="25"/>
      <c r="G51919" s="27"/>
      <c r="H51919" s="37"/>
      <c r="I51919" s="37"/>
      <c r="J51919" s="26"/>
      <c r="K51919" s="37"/>
    </row>
    <row r="51920" spans="6:11" x14ac:dyDescent="0.25">
      <c r="F51920" s="25"/>
      <c r="G51920" s="27"/>
      <c r="H51920" s="37"/>
      <c r="I51920" s="37"/>
      <c r="J51920" s="26"/>
      <c r="K51920" s="37"/>
    </row>
    <row r="51921" spans="6:11" x14ac:dyDescent="0.25">
      <c r="F51921" s="25"/>
      <c r="G51921" s="27"/>
      <c r="H51921" s="37"/>
      <c r="I51921" s="37"/>
      <c r="J51921" s="26"/>
      <c r="K51921" s="37"/>
    </row>
    <row r="51922" spans="6:11" x14ac:dyDescent="0.25">
      <c r="F51922" s="25"/>
      <c r="G51922" s="27"/>
      <c r="H51922" s="37"/>
      <c r="I51922" s="37"/>
      <c r="J51922" s="26"/>
      <c r="K51922" s="37"/>
    </row>
    <row r="51923" spans="6:11" x14ac:dyDescent="0.25">
      <c r="F51923" s="25"/>
      <c r="G51923" s="27"/>
      <c r="H51923" s="37"/>
      <c r="I51923" s="37"/>
      <c r="J51923" s="26"/>
      <c r="K51923" s="37"/>
    </row>
    <row r="51924" spans="6:11" x14ac:dyDescent="0.25">
      <c r="F51924" s="25"/>
      <c r="G51924" s="27"/>
      <c r="H51924" s="37"/>
      <c r="I51924" s="37"/>
      <c r="J51924" s="26"/>
      <c r="K51924" s="37"/>
    </row>
    <row r="51925" spans="6:11" x14ac:dyDescent="0.25">
      <c r="F51925" s="25"/>
      <c r="G51925" s="27"/>
      <c r="H51925" s="37"/>
      <c r="I51925" s="37"/>
      <c r="J51925" s="26"/>
      <c r="K51925" s="37"/>
    </row>
    <row r="51926" spans="6:11" x14ac:dyDescent="0.25">
      <c r="F51926" s="25"/>
      <c r="G51926" s="27"/>
      <c r="H51926" s="37"/>
      <c r="I51926" s="37"/>
      <c r="J51926" s="26"/>
      <c r="K51926" s="37"/>
    </row>
    <row r="51927" spans="6:11" x14ac:dyDescent="0.25">
      <c r="F51927" s="25"/>
      <c r="G51927" s="27"/>
      <c r="H51927" s="37"/>
      <c r="I51927" s="37"/>
      <c r="J51927" s="26"/>
      <c r="K51927" s="37"/>
    </row>
    <row r="51928" spans="6:11" x14ac:dyDescent="0.25">
      <c r="F51928" s="25"/>
      <c r="G51928" s="27"/>
      <c r="H51928" s="37"/>
      <c r="I51928" s="37"/>
      <c r="J51928" s="26"/>
      <c r="K51928" s="37"/>
    </row>
    <row r="51929" spans="6:11" x14ac:dyDescent="0.25">
      <c r="F51929" s="25"/>
      <c r="G51929" s="27"/>
      <c r="H51929" s="37"/>
      <c r="I51929" s="37"/>
      <c r="J51929" s="26"/>
      <c r="K51929" s="37"/>
    </row>
    <row r="51930" spans="6:11" x14ac:dyDescent="0.25">
      <c r="F51930" s="25"/>
      <c r="G51930" s="27"/>
      <c r="H51930" s="37"/>
      <c r="I51930" s="37"/>
      <c r="J51930" s="26"/>
      <c r="K51930" s="37"/>
    </row>
    <row r="51931" spans="6:11" x14ac:dyDescent="0.25">
      <c r="F51931" s="25"/>
      <c r="G51931" s="27"/>
      <c r="H51931" s="37"/>
      <c r="I51931" s="37"/>
      <c r="J51931" s="26"/>
      <c r="K51931" s="37"/>
    </row>
    <row r="51932" spans="6:11" x14ac:dyDescent="0.25">
      <c r="F51932" s="25"/>
      <c r="G51932" s="27"/>
      <c r="H51932" s="37"/>
      <c r="I51932" s="37"/>
      <c r="J51932" s="26"/>
      <c r="K51932" s="37"/>
    </row>
    <row r="51933" spans="6:11" x14ac:dyDescent="0.25">
      <c r="F51933" s="25"/>
      <c r="G51933" s="27"/>
      <c r="H51933" s="37"/>
      <c r="I51933" s="37"/>
      <c r="J51933" s="26"/>
      <c r="K51933" s="37"/>
    </row>
    <row r="51934" spans="6:11" x14ac:dyDescent="0.25">
      <c r="F51934" s="25"/>
      <c r="G51934" s="27"/>
      <c r="H51934" s="37"/>
      <c r="I51934" s="37"/>
      <c r="J51934" s="26"/>
      <c r="K51934" s="37"/>
    </row>
    <row r="51935" spans="6:11" x14ac:dyDescent="0.25">
      <c r="F51935" s="25"/>
      <c r="G51935" s="27"/>
      <c r="H51935" s="37"/>
      <c r="I51935" s="37"/>
      <c r="J51935" s="26"/>
      <c r="K51935" s="37"/>
    </row>
    <row r="51936" spans="6:11" x14ac:dyDescent="0.25">
      <c r="F51936" s="25"/>
      <c r="G51936" s="27"/>
      <c r="H51936" s="37"/>
      <c r="I51936" s="37"/>
      <c r="J51936" s="26"/>
      <c r="K51936" s="37"/>
    </row>
    <row r="51937" spans="6:11" x14ac:dyDescent="0.25">
      <c r="F51937" s="25"/>
      <c r="G51937" s="27"/>
      <c r="H51937" s="37"/>
      <c r="I51937" s="37"/>
      <c r="J51937" s="26"/>
      <c r="K51937" s="37"/>
    </row>
    <row r="51938" spans="6:11" x14ac:dyDescent="0.25">
      <c r="F51938" s="25"/>
      <c r="G51938" s="27"/>
      <c r="H51938" s="37"/>
      <c r="I51938" s="37"/>
      <c r="J51938" s="26"/>
      <c r="K51938" s="37"/>
    </row>
    <row r="51939" spans="6:11" x14ac:dyDescent="0.25">
      <c r="F51939" s="25"/>
      <c r="G51939" s="27"/>
      <c r="H51939" s="37"/>
      <c r="I51939" s="37"/>
      <c r="J51939" s="26"/>
      <c r="K51939" s="37"/>
    </row>
    <row r="51940" spans="6:11" x14ac:dyDescent="0.25">
      <c r="F51940" s="25"/>
      <c r="G51940" s="27"/>
      <c r="H51940" s="37"/>
      <c r="I51940" s="37"/>
      <c r="J51940" s="26"/>
      <c r="K51940" s="37"/>
    </row>
    <row r="51941" spans="6:11" x14ac:dyDescent="0.25">
      <c r="F51941" s="25"/>
      <c r="G51941" s="27"/>
      <c r="H51941" s="37"/>
      <c r="I51941" s="37"/>
      <c r="J51941" s="26"/>
      <c r="K51941" s="37"/>
    </row>
    <row r="51942" spans="6:11" x14ac:dyDescent="0.25">
      <c r="F51942" s="25"/>
      <c r="G51942" s="27"/>
      <c r="H51942" s="37"/>
      <c r="I51942" s="37"/>
      <c r="J51942" s="26"/>
      <c r="K51942" s="37"/>
    </row>
    <row r="51943" spans="6:11" x14ac:dyDescent="0.25">
      <c r="F51943" s="25"/>
      <c r="G51943" s="27"/>
      <c r="H51943" s="37"/>
      <c r="I51943" s="37"/>
      <c r="J51943" s="26"/>
      <c r="K51943" s="37"/>
    </row>
    <row r="51944" spans="6:11" x14ac:dyDescent="0.25">
      <c r="F51944" s="25"/>
      <c r="G51944" s="27"/>
      <c r="H51944" s="37"/>
      <c r="I51944" s="37"/>
      <c r="J51944" s="26"/>
      <c r="K51944" s="37"/>
    </row>
    <row r="51945" spans="6:11" x14ac:dyDescent="0.25">
      <c r="F51945" s="25"/>
      <c r="G51945" s="27"/>
      <c r="H51945" s="37"/>
      <c r="I51945" s="37"/>
      <c r="J51945" s="26"/>
      <c r="K51945" s="37"/>
    </row>
    <row r="51946" spans="6:11" x14ac:dyDescent="0.25">
      <c r="F51946" s="25"/>
      <c r="G51946" s="27"/>
      <c r="H51946" s="37"/>
      <c r="I51946" s="37"/>
      <c r="J51946" s="26"/>
      <c r="K51946" s="37"/>
    </row>
    <row r="51947" spans="6:11" x14ac:dyDescent="0.25">
      <c r="F51947" s="25"/>
      <c r="G51947" s="27"/>
      <c r="H51947" s="37"/>
      <c r="I51947" s="37"/>
      <c r="J51947" s="26"/>
      <c r="K51947" s="37"/>
    </row>
    <row r="51948" spans="6:11" x14ac:dyDescent="0.25">
      <c r="F51948" s="25"/>
      <c r="G51948" s="27"/>
      <c r="H51948" s="37"/>
      <c r="I51948" s="37"/>
      <c r="J51948" s="26"/>
      <c r="K51948" s="37"/>
    </row>
    <row r="51949" spans="6:11" x14ac:dyDescent="0.25">
      <c r="F51949" s="25"/>
      <c r="G51949" s="27"/>
      <c r="H51949" s="37"/>
      <c r="I51949" s="37"/>
      <c r="J51949" s="26"/>
      <c r="K51949" s="37"/>
    </row>
    <row r="51950" spans="6:11" x14ac:dyDescent="0.25">
      <c r="F51950" s="25"/>
      <c r="G51950" s="27"/>
      <c r="H51950" s="37"/>
      <c r="I51950" s="37"/>
      <c r="J51950" s="26"/>
      <c r="K51950" s="37"/>
    </row>
    <row r="51951" spans="6:11" x14ac:dyDescent="0.25">
      <c r="F51951" s="25"/>
      <c r="G51951" s="27"/>
      <c r="H51951" s="37"/>
      <c r="I51951" s="37"/>
      <c r="J51951" s="26"/>
      <c r="K51951" s="37"/>
    </row>
    <row r="51952" spans="6:11" x14ac:dyDescent="0.25">
      <c r="F51952" s="25"/>
      <c r="G51952" s="27"/>
      <c r="H51952" s="37"/>
      <c r="I51952" s="37"/>
      <c r="J51952" s="26"/>
      <c r="K51952" s="37"/>
    </row>
    <row r="51953" spans="6:11" x14ac:dyDescent="0.25">
      <c r="F51953" s="25"/>
      <c r="G51953" s="27"/>
      <c r="H51953" s="37"/>
      <c r="I51953" s="37"/>
      <c r="J51953" s="26"/>
      <c r="K51953" s="37"/>
    </row>
    <row r="51954" spans="6:11" x14ac:dyDescent="0.25">
      <c r="F51954" s="25"/>
      <c r="G51954" s="27"/>
      <c r="H51954" s="37"/>
      <c r="I51954" s="37"/>
      <c r="J51954" s="26"/>
      <c r="K51954" s="37"/>
    </row>
    <row r="51955" spans="6:11" x14ac:dyDescent="0.25">
      <c r="F51955" s="25"/>
      <c r="G51955" s="27"/>
      <c r="H51955" s="37"/>
      <c r="I51955" s="37"/>
      <c r="J51955" s="26"/>
      <c r="K51955" s="37"/>
    </row>
    <row r="51956" spans="6:11" x14ac:dyDescent="0.25">
      <c r="F51956" s="25"/>
      <c r="G51956" s="27"/>
      <c r="H51956" s="37"/>
      <c r="I51956" s="37"/>
      <c r="J51956" s="26"/>
      <c r="K51956" s="37"/>
    </row>
    <row r="51957" spans="6:11" x14ac:dyDescent="0.25">
      <c r="F51957" s="25"/>
      <c r="G51957" s="27"/>
      <c r="H51957" s="37"/>
      <c r="I51957" s="37"/>
      <c r="J51957" s="26"/>
      <c r="K51957" s="37"/>
    </row>
    <row r="51958" spans="6:11" x14ac:dyDescent="0.25">
      <c r="F51958" s="25"/>
      <c r="G51958" s="27"/>
      <c r="H51958" s="37"/>
      <c r="I51958" s="37"/>
      <c r="J51958" s="26"/>
      <c r="K51958" s="37"/>
    </row>
    <row r="51959" spans="6:11" x14ac:dyDescent="0.25">
      <c r="F51959" s="25"/>
      <c r="G51959" s="27"/>
      <c r="H51959" s="37"/>
      <c r="I51959" s="37"/>
      <c r="J51959" s="26"/>
      <c r="K51959" s="37"/>
    </row>
    <row r="51960" spans="6:11" x14ac:dyDescent="0.25">
      <c r="F51960" s="25"/>
      <c r="G51960" s="27"/>
      <c r="H51960" s="37"/>
      <c r="I51960" s="37"/>
      <c r="J51960" s="26"/>
      <c r="K51960" s="37"/>
    </row>
    <row r="51961" spans="6:11" x14ac:dyDescent="0.25">
      <c r="F51961" s="25"/>
      <c r="G51961" s="27"/>
      <c r="H51961" s="37"/>
      <c r="I51961" s="37"/>
      <c r="J51961" s="26"/>
      <c r="K51961" s="37"/>
    </row>
    <row r="51962" spans="6:11" x14ac:dyDescent="0.25">
      <c r="F51962" s="25"/>
      <c r="G51962" s="27"/>
      <c r="H51962" s="37"/>
      <c r="I51962" s="37"/>
      <c r="J51962" s="26"/>
      <c r="K51962" s="37"/>
    </row>
    <row r="51963" spans="6:11" x14ac:dyDescent="0.25">
      <c r="F51963" s="25"/>
      <c r="G51963" s="27"/>
      <c r="H51963" s="37"/>
      <c r="I51963" s="37"/>
      <c r="J51963" s="26"/>
      <c r="K51963" s="37"/>
    </row>
    <row r="51964" spans="6:11" x14ac:dyDescent="0.25">
      <c r="F51964" s="25"/>
      <c r="G51964" s="27"/>
      <c r="H51964" s="37"/>
      <c r="I51964" s="37"/>
      <c r="J51964" s="26"/>
      <c r="K51964" s="37"/>
    </row>
    <row r="51965" spans="6:11" x14ac:dyDescent="0.25">
      <c r="F51965" s="25"/>
      <c r="G51965" s="27"/>
      <c r="H51965" s="37"/>
      <c r="I51965" s="37"/>
      <c r="J51965" s="26"/>
      <c r="K51965" s="37"/>
    </row>
    <row r="51966" spans="6:11" x14ac:dyDescent="0.25">
      <c r="F51966" s="25"/>
      <c r="G51966" s="27"/>
      <c r="H51966" s="37"/>
      <c r="I51966" s="37"/>
      <c r="J51966" s="26"/>
      <c r="K51966" s="37"/>
    </row>
    <row r="51967" spans="6:11" x14ac:dyDescent="0.25">
      <c r="F51967" s="25"/>
      <c r="G51967" s="27"/>
      <c r="H51967" s="37"/>
      <c r="I51967" s="37"/>
      <c r="J51967" s="26"/>
      <c r="K51967" s="37"/>
    </row>
    <row r="51968" spans="6:11" x14ac:dyDescent="0.25">
      <c r="F51968" s="25"/>
      <c r="G51968" s="27"/>
      <c r="H51968" s="37"/>
      <c r="I51968" s="37"/>
      <c r="J51968" s="26"/>
      <c r="K51968" s="37"/>
    </row>
    <row r="51969" spans="6:11" x14ac:dyDescent="0.25">
      <c r="F51969" s="25"/>
      <c r="G51969" s="27"/>
      <c r="H51969" s="37"/>
      <c r="I51969" s="37"/>
      <c r="J51969" s="26"/>
      <c r="K51969" s="37"/>
    </row>
    <row r="51970" spans="6:11" x14ac:dyDescent="0.25">
      <c r="F51970" s="25"/>
      <c r="G51970" s="27"/>
      <c r="H51970" s="37"/>
      <c r="I51970" s="37"/>
      <c r="J51970" s="26"/>
      <c r="K51970" s="37"/>
    </row>
    <row r="51971" spans="6:11" x14ac:dyDescent="0.25">
      <c r="F51971" s="25"/>
      <c r="G51971" s="27"/>
      <c r="H51971" s="37"/>
      <c r="I51971" s="37"/>
      <c r="J51971" s="26"/>
      <c r="K51971" s="37"/>
    </row>
    <row r="51972" spans="6:11" x14ac:dyDescent="0.25">
      <c r="F51972" s="25"/>
      <c r="G51972" s="27"/>
      <c r="H51972" s="37"/>
      <c r="I51972" s="37"/>
      <c r="J51972" s="26"/>
      <c r="K51972" s="37"/>
    </row>
    <row r="51973" spans="6:11" x14ac:dyDescent="0.25">
      <c r="F51973" s="25"/>
      <c r="G51973" s="27"/>
      <c r="H51973" s="37"/>
      <c r="I51973" s="37"/>
      <c r="J51973" s="26"/>
      <c r="K51973" s="37"/>
    </row>
    <row r="51974" spans="6:11" x14ac:dyDescent="0.25">
      <c r="F51974" s="25"/>
      <c r="G51974" s="27"/>
      <c r="H51974" s="37"/>
      <c r="I51974" s="37"/>
      <c r="J51974" s="26"/>
      <c r="K51974" s="37"/>
    </row>
    <row r="51975" spans="6:11" x14ac:dyDescent="0.25">
      <c r="F51975" s="25"/>
      <c r="G51975" s="27"/>
      <c r="H51975" s="37"/>
      <c r="I51975" s="37"/>
      <c r="J51975" s="26"/>
      <c r="K51975" s="37"/>
    </row>
    <row r="51976" spans="6:11" x14ac:dyDescent="0.25">
      <c r="F51976" s="25"/>
      <c r="G51976" s="27"/>
      <c r="H51976" s="37"/>
      <c r="I51976" s="37"/>
      <c r="J51976" s="26"/>
      <c r="K51976" s="37"/>
    </row>
    <row r="51977" spans="6:11" x14ac:dyDescent="0.25">
      <c r="F51977" s="25"/>
      <c r="G51977" s="27"/>
      <c r="H51977" s="37"/>
      <c r="I51977" s="37"/>
      <c r="J51977" s="26"/>
      <c r="K51977" s="37"/>
    </row>
    <row r="51978" spans="6:11" x14ac:dyDescent="0.25">
      <c r="F51978" s="25"/>
      <c r="G51978" s="27"/>
      <c r="H51978" s="37"/>
      <c r="I51978" s="37"/>
      <c r="J51978" s="26"/>
      <c r="K51978" s="37"/>
    </row>
    <row r="51979" spans="6:11" x14ac:dyDescent="0.25">
      <c r="F51979" s="25"/>
      <c r="G51979" s="27"/>
      <c r="H51979" s="37"/>
      <c r="I51979" s="37"/>
      <c r="J51979" s="26"/>
      <c r="K51979" s="37"/>
    </row>
    <row r="51980" spans="6:11" x14ac:dyDescent="0.25">
      <c r="F51980" s="25"/>
      <c r="G51980" s="27"/>
      <c r="H51980" s="37"/>
      <c r="I51980" s="37"/>
      <c r="J51980" s="26"/>
      <c r="K51980" s="37"/>
    </row>
    <row r="51981" spans="6:11" x14ac:dyDescent="0.25">
      <c r="F51981" s="25"/>
      <c r="G51981" s="27"/>
      <c r="H51981" s="37"/>
      <c r="I51981" s="37"/>
      <c r="J51981" s="26"/>
      <c r="K51981" s="37"/>
    </row>
    <row r="51982" spans="6:11" x14ac:dyDescent="0.25">
      <c r="F51982" s="25"/>
      <c r="G51982" s="27"/>
      <c r="H51982" s="37"/>
      <c r="I51982" s="37"/>
      <c r="J51982" s="26"/>
      <c r="K51982" s="37"/>
    </row>
    <row r="51983" spans="6:11" x14ac:dyDescent="0.25">
      <c r="F51983" s="25"/>
      <c r="G51983" s="27"/>
      <c r="H51983" s="37"/>
      <c r="I51983" s="37"/>
      <c r="J51983" s="26"/>
      <c r="K51983" s="37"/>
    </row>
    <row r="51984" spans="6:11" x14ac:dyDescent="0.25">
      <c r="F51984" s="25"/>
      <c r="G51984" s="27"/>
      <c r="H51984" s="37"/>
      <c r="I51984" s="37"/>
      <c r="J51984" s="26"/>
      <c r="K51984" s="37"/>
    </row>
    <row r="51985" spans="6:11" x14ac:dyDescent="0.25">
      <c r="F51985" s="25"/>
      <c r="G51985" s="27"/>
      <c r="H51985" s="37"/>
      <c r="I51985" s="37"/>
      <c r="J51985" s="26"/>
      <c r="K51985" s="37"/>
    </row>
    <row r="51986" spans="6:11" x14ac:dyDescent="0.25">
      <c r="F51986" s="25"/>
      <c r="G51986" s="27"/>
      <c r="H51986" s="37"/>
      <c r="I51986" s="37"/>
      <c r="J51986" s="26"/>
      <c r="K51986" s="37"/>
    </row>
    <row r="51987" spans="6:11" x14ac:dyDescent="0.25">
      <c r="F51987" s="25"/>
      <c r="G51987" s="27"/>
      <c r="H51987" s="37"/>
      <c r="I51987" s="37"/>
      <c r="J51987" s="26"/>
      <c r="K51987" s="37"/>
    </row>
    <row r="51988" spans="6:11" x14ac:dyDescent="0.25">
      <c r="F51988" s="25"/>
      <c r="G51988" s="27"/>
      <c r="H51988" s="37"/>
      <c r="I51988" s="37"/>
      <c r="J51988" s="26"/>
      <c r="K51988" s="37"/>
    </row>
    <row r="51989" spans="6:11" x14ac:dyDescent="0.25">
      <c r="F51989" s="25"/>
      <c r="G51989" s="27"/>
      <c r="H51989" s="37"/>
      <c r="I51989" s="37"/>
      <c r="J51989" s="26"/>
      <c r="K51989" s="37"/>
    </row>
    <row r="51990" spans="6:11" x14ac:dyDescent="0.25">
      <c r="F51990" s="25"/>
      <c r="G51990" s="27"/>
      <c r="H51990" s="37"/>
      <c r="I51990" s="37"/>
      <c r="J51990" s="26"/>
      <c r="K51990" s="37"/>
    </row>
    <row r="51991" spans="6:11" x14ac:dyDescent="0.25">
      <c r="F51991" s="25"/>
      <c r="G51991" s="27"/>
      <c r="H51991" s="37"/>
      <c r="I51991" s="37"/>
      <c r="J51991" s="26"/>
      <c r="K51991" s="37"/>
    </row>
    <row r="51992" spans="6:11" x14ac:dyDescent="0.25">
      <c r="F51992" s="25"/>
      <c r="G51992" s="27"/>
      <c r="H51992" s="37"/>
      <c r="I51992" s="37"/>
      <c r="J51992" s="26"/>
      <c r="K51992" s="37"/>
    </row>
    <row r="51993" spans="6:11" x14ac:dyDescent="0.25">
      <c r="F51993" s="25"/>
      <c r="G51993" s="27"/>
      <c r="H51993" s="37"/>
      <c r="I51993" s="37"/>
      <c r="J51993" s="26"/>
      <c r="K51993" s="37"/>
    </row>
    <row r="51994" spans="6:11" x14ac:dyDescent="0.25">
      <c r="F51994" s="25"/>
      <c r="G51994" s="27"/>
      <c r="H51994" s="37"/>
      <c r="I51994" s="37"/>
      <c r="J51994" s="26"/>
      <c r="K51994" s="37"/>
    </row>
    <row r="51995" spans="6:11" x14ac:dyDescent="0.25">
      <c r="F51995" s="25"/>
      <c r="G51995" s="27"/>
      <c r="H51995" s="37"/>
      <c r="I51995" s="37"/>
      <c r="J51995" s="26"/>
      <c r="K51995" s="37"/>
    </row>
    <row r="51996" spans="6:11" x14ac:dyDescent="0.25">
      <c r="F51996" s="25"/>
      <c r="G51996" s="27"/>
      <c r="H51996" s="37"/>
      <c r="I51996" s="37"/>
      <c r="J51996" s="26"/>
      <c r="K51996" s="37"/>
    </row>
    <row r="51997" spans="6:11" x14ac:dyDescent="0.25">
      <c r="F51997" s="25"/>
      <c r="G51997" s="27"/>
      <c r="H51997" s="37"/>
      <c r="I51997" s="37"/>
      <c r="J51997" s="26"/>
      <c r="K51997" s="37"/>
    </row>
    <row r="51998" spans="6:11" x14ac:dyDescent="0.25">
      <c r="F51998" s="25"/>
      <c r="G51998" s="27"/>
      <c r="H51998" s="37"/>
      <c r="I51998" s="37"/>
      <c r="J51998" s="26"/>
      <c r="K51998" s="37"/>
    </row>
    <row r="51999" spans="6:11" x14ac:dyDescent="0.25">
      <c r="F51999" s="25"/>
      <c r="G51999" s="27"/>
      <c r="H51999" s="37"/>
      <c r="I51999" s="37"/>
      <c r="J51999" s="26"/>
      <c r="K51999" s="37"/>
    </row>
    <row r="52000" spans="6:11" x14ac:dyDescent="0.25">
      <c r="F52000" s="25"/>
      <c r="G52000" s="27"/>
      <c r="H52000" s="37"/>
      <c r="I52000" s="37"/>
      <c r="J52000" s="26"/>
      <c r="K52000" s="37"/>
    </row>
    <row r="52001" spans="6:11" x14ac:dyDescent="0.25">
      <c r="F52001" s="25"/>
      <c r="G52001" s="27"/>
      <c r="H52001" s="37"/>
      <c r="I52001" s="37"/>
      <c r="J52001" s="26"/>
      <c r="K52001" s="37"/>
    </row>
    <row r="52002" spans="6:11" x14ac:dyDescent="0.25">
      <c r="F52002" s="25"/>
      <c r="G52002" s="27"/>
      <c r="H52002" s="37"/>
      <c r="I52002" s="37"/>
      <c r="J52002" s="26"/>
      <c r="K52002" s="37"/>
    </row>
    <row r="52003" spans="6:11" x14ac:dyDescent="0.25">
      <c r="F52003" s="25"/>
      <c r="G52003" s="27"/>
      <c r="H52003" s="37"/>
      <c r="I52003" s="37"/>
      <c r="J52003" s="26"/>
      <c r="K52003" s="37"/>
    </row>
    <row r="52004" spans="6:11" x14ac:dyDescent="0.25">
      <c r="F52004" s="25"/>
      <c r="G52004" s="27"/>
      <c r="H52004" s="37"/>
      <c r="I52004" s="37"/>
      <c r="J52004" s="26"/>
      <c r="K52004" s="37"/>
    </row>
    <row r="52005" spans="6:11" x14ac:dyDescent="0.25">
      <c r="F52005" s="25"/>
      <c r="G52005" s="27"/>
      <c r="H52005" s="37"/>
      <c r="I52005" s="37"/>
      <c r="J52005" s="26"/>
      <c r="K52005" s="37"/>
    </row>
    <row r="52006" spans="6:11" x14ac:dyDescent="0.25">
      <c r="F52006" s="25"/>
      <c r="G52006" s="27"/>
      <c r="H52006" s="37"/>
      <c r="I52006" s="37"/>
      <c r="J52006" s="26"/>
      <c r="K52006" s="37"/>
    </row>
    <row r="52007" spans="6:11" x14ac:dyDescent="0.25">
      <c r="F52007" s="25"/>
      <c r="G52007" s="27"/>
      <c r="H52007" s="37"/>
      <c r="I52007" s="37"/>
      <c r="J52007" s="26"/>
      <c r="K52007" s="37"/>
    </row>
    <row r="52008" spans="6:11" x14ac:dyDescent="0.25">
      <c r="F52008" s="25"/>
      <c r="G52008" s="27"/>
      <c r="H52008" s="37"/>
      <c r="I52008" s="37"/>
      <c r="J52008" s="26"/>
      <c r="K52008" s="37"/>
    </row>
    <row r="52009" spans="6:11" x14ac:dyDescent="0.25">
      <c r="F52009" s="25"/>
      <c r="G52009" s="27"/>
      <c r="H52009" s="37"/>
      <c r="I52009" s="37"/>
      <c r="J52009" s="26"/>
      <c r="K52009" s="37"/>
    </row>
    <row r="52010" spans="6:11" x14ac:dyDescent="0.25">
      <c r="F52010" s="25"/>
      <c r="G52010" s="27"/>
      <c r="H52010" s="37"/>
      <c r="I52010" s="37"/>
      <c r="J52010" s="26"/>
      <c r="K52010" s="37"/>
    </row>
    <row r="52011" spans="6:11" x14ac:dyDescent="0.25">
      <c r="F52011" s="25"/>
      <c r="G52011" s="27"/>
      <c r="H52011" s="37"/>
      <c r="I52011" s="37"/>
      <c r="J52011" s="26"/>
      <c r="K52011" s="37"/>
    </row>
    <row r="52012" spans="6:11" x14ac:dyDescent="0.25">
      <c r="F52012" s="25"/>
      <c r="G52012" s="27"/>
      <c r="H52012" s="37"/>
      <c r="I52012" s="37"/>
      <c r="J52012" s="26"/>
      <c r="K52012" s="37"/>
    </row>
    <row r="52013" spans="6:11" x14ac:dyDescent="0.25">
      <c r="F52013" s="25"/>
      <c r="G52013" s="27"/>
      <c r="H52013" s="37"/>
      <c r="I52013" s="37"/>
      <c r="J52013" s="26"/>
      <c r="K52013" s="37"/>
    </row>
    <row r="52014" spans="6:11" x14ac:dyDescent="0.25">
      <c r="F52014" s="25"/>
      <c r="G52014" s="27"/>
      <c r="H52014" s="37"/>
      <c r="I52014" s="37"/>
      <c r="J52014" s="26"/>
      <c r="K52014" s="37"/>
    </row>
    <row r="52015" spans="6:11" x14ac:dyDescent="0.25">
      <c r="F52015" s="25"/>
      <c r="G52015" s="27"/>
      <c r="H52015" s="37"/>
      <c r="I52015" s="37"/>
      <c r="J52015" s="26"/>
      <c r="K52015" s="37"/>
    </row>
    <row r="52016" spans="6:11" x14ac:dyDescent="0.25">
      <c r="F52016" s="25"/>
      <c r="G52016" s="27"/>
      <c r="H52016" s="37"/>
      <c r="I52016" s="37"/>
      <c r="J52016" s="26"/>
      <c r="K52016" s="37"/>
    </row>
    <row r="52017" spans="6:11" x14ac:dyDescent="0.25">
      <c r="F52017" s="25"/>
      <c r="G52017" s="27"/>
      <c r="H52017" s="37"/>
      <c r="I52017" s="37"/>
      <c r="J52017" s="26"/>
      <c r="K52017" s="37"/>
    </row>
    <row r="52018" spans="6:11" x14ac:dyDescent="0.25">
      <c r="F52018" s="25"/>
      <c r="G52018" s="27"/>
      <c r="H52018" s="37"/>
      <c r="I52018" s="37"/>
      <c r="J52018" s="26"/>
      <c r="K52018" s="37"/>
    </row>
    <row r="52019" spans="6:11" x14ac:dyDescent="0.25">
      <c r="F52019" s="25"/>
      <c r="G52019" s="27"/>
      <c r="H52019" s="37"/>
      <c r="I52019" s="37"/>
      <c r="J52019" s="26"/>
      <c r="K52019" s="37"/>
    </row>
    <row r="52020" spans="6:11" x14ac:dyDescent="0.25">
      <c r="F52020" s="25"/>
      <c r="G52020" s="27"/>
      <c r="H52020" s="37"/>
      <c r="I52020" s="37"/>
      <c r="J52020" s="26"/>
      <c r="K52020" s="37"/>
    </row>
    <row r="52021" spans="6:11" x14ac:dyDescent="0.25">
      <c r="F52021" s="25"/>
      <c r="G52021" s="27"/>
      <c r="H52021" s="37"/>
      <c r="I52021" s="37"/>
      <c r="J52021" s="26"/>
      <c r="K52021" s="37"/>
    </row>
    <row r="52022" spans="6:11" x14ac:dyDescent="0.25">
      <c r="F52022" s="25"/>
      <c r="G52022" s="27"/>
      <c r="H52022" s="37"/>
      <c r="I52022" s="37"/>
      <c r="J52022" s="26"/>
      <c r="K52022" s="37"/>
    </row>
    <row r="52023" spans="6:11" x14ac:dyDescent="0.25">
      <c r="F52023" s="25"/>
      <c r="G52023" s="27"/>
      <c r="H52023" s="37"/>
      <c r="I52023" s="37"/>
      <c r="J52023" s="26"/>
      <c r="K52023" s="37"/>
    </row>
    <row r="52024" spans="6:11" x14ac:dyDescent="0.25">
      <c r="F52024" s="25"/>
      <c r="G52024" s="27"/>
      <c r="H52024" s="37"/>
      <c r="I52024" s="37"/>
      <c r="J52024" s="26"/>
      <c r="K52024" s="37"/>
    </row>
    <row r="52025" spans="6:11" x14ac:dyDescent="0.25">
      <c r="F52025" s="25"/>
      <c r="G52025" s="27"/>
      <c r="H52025" s="37"/>
      <c r="I52025" s="37"/>
      <c r="J52025" s="26"/>
      <c r="K52025" s="37"/>
    </row>
    <row r="52026" spans="6:11" x14ac:dyDescent="0.25">
      <c r="F52026" s="25"/>
      <c r="G52026" s="27"/>
      <c r="H52026" s="37"/>
      <c r="I52026" s="37"/>
      <c r="J52026" s="26"/>
      <c r="K52026" s="37"/>
    </row>
    <row r="52027" spans="6:11" x14ac:dyDescent="0.25">
      <c r="F52027" s="25"/>
      <c r="G52027" s="27"/>
      <c r="H52027" s="37"/>
      <c r="I52027" s="37"/>
      <c r="J52027" s="26"/>
      <c r="K52027" s="37"/>
    </row>
    <row r="52028" spans="6:11" x14ac:dyDescent="0.25">
      <c r="F52028" s="25"/>
      <c r="G52028" s="27"/>
      <c r="H52028" s="37"/>
      <c r="I52028" s="37"/>
      <c r="J52028" s="26"/>
      <c r="K52028" s="37"/>
    </row>
    <row r="52029" spans="6:11" x14ac:dyDescent="0.25">
      <c r="F52029" s="25"/>
      <c r="G52029" s="27"/>
      <c r="H52029" s="37"/>
      <c r="I52029" s="37"/>
      <c r="J52029" s="26"/>
      <c r="K52029" s="37"/>
    </row>
    <row r="52030" spans="6:11" x14ac:dyDescent="0.25">
      <c r="F52030" s="25"/>
      <c r="G52030" s="27"/>
      <c r="H52030" s="37"/>
      <c r="I52030" s="37"/>
      <c r="J52030" s="26"/>
      <c r="K52030" s="37"/>
    </row>
    <row r="52031" spans="6:11" x14ac:dyDescent="0.25">
      <c r="F52031" s="25"/>
      <c r="G52031" s="27"/>
      <c r="H52031" s="37"/>
      <c r="I52031" s="37"/>
      <c r="J52031" s="26"/>
      <c r="K52031" s="37"/>
    </row>
    <row r="52032" spans="6:11" x14ac:dyDescent="0.25">
      <c r="F52032" s="25"/>
      <c r="G52032" s="27"/>
      <c r="H52032" s="37"/>
      <c r="I52032" s="37"/>
      <c r="J52032" s="26"/>
      <c r="K52032" s="37"/>
    </row>
    <row r="52033" spans="6:11" x14ac:dyDescent="0.25">
      <c r="F52033" s="25"/>
      <c r="G52033" s="27"/>
      <c r="H52033" s="37"/>
      <c r="I52033" s="37"/>
      <c r="J52033" s="26"/>
      <c r="K52033" s="37"/>
    </row>
    <row r="52034" spans="6:11" x14ac:dyDescent="0.25">
      <c r="F52034" s="25"/>
      <c r="G52034" s="27"/>
      <c r="H52034" s="37"/>
      <c r="I52034" s="37"/>
      <c r="J52034" s="26"/>
      <c r="K52034" s="37"/>
    </row>
    <row r="52035" spans="6:11" x14ac:dyDescent="0.25">
      <c r="F52035" s="25"/>
      <c r="G52035" s="27"/>
      <c r="H52035" s="37"/>
      <c r="I52035" s="37"/>
      <c r="J52035" s="26"/>
      <c r="K52035" s="37"/>
    </row>
    <row r="52036" spans="6:11" x14ac:dyDescent="0.25">
      <c r="F52036" s="25"/>
      <c r="G52036" s="27"/>
      <c r="H52036" s="37"/>
      <c r="I52036" s="37"/>
      <c r="J52036" s="26"/>
      <c r="K52036" s="37"/>
    </row>
    <row r="52037" spans="6:11" x14ac:dyDescent="0.25">
      <c r="F52037" s="25"/>
      <c r="G52037" s="27"/>
      <c r="H52037" s="37"/>
      <c r="I52037" s="37"/>
      <c r="J52037" s="26"/>
      <c r="K52037" s="37"/>
    </row>
    <row r="52038" spans="6:11" x14ac:dyDescent="0.25">
      <c r="F52038" s="25"/>
      <c r="G52038" s="27"/>
      <c r="H52038" s="37"/>
      <c r="I52038" s="37"/>
      <c r="J52038" s="26"/>
      <c r="K52038" s="37"/>
    </row>
    <row r="52039" spans="6:11" x14ac:dyDescent="0.25">
      <c r="F52039" s="25"/>
      <c r="G52039" s="27"/>
      <c r="H52039" s="37"/>
      <c r="I52039" s="37"/>
      <c r="J52039" s="26"/>
      <c r="K52039" s="37"/>
    </row>
    <row r="52040" spans="6:11" x14ac:dyDescent="0.25">
      <c r="F52040" s="25"/>
      <c r="G52040" s="27"/>
      <c r="H52040" s="37"/>
      <c r="I52040" s="37"/>
      <c r="J52040" s="26"/>
      <c r="K52040" s="37"/>
    </row>
    <row r="52041" spans="6:11" x14ac:dyDescent="0.25">
      <c r="F52041" s="25"/>
      <c r="G52041" s="27"/>
      <c r="H52041" s="37"/>
      <c r="I52041" s="37"/>
      <c r="J52041" s="26"/>
      <c r="K52041" s="37"/>
    </row>
    <row r="52042" spans="6:11" x14ac:dyDescent="0.25">
      <c r="F52042" s="25"/>
      <c r="G52042" s="27"/>
      <c r="H52042" s="37"/>
      <c r="I52042" s="37"/>
      <c r="J52042" s="26"/>
      <c r="K52042" s="37"/>
    </row>
    <row r="52043" spans="6:11" x14ac:dyDescent="0.25">
      <c r="F52043" s="25"/>
      <c r="G52043" s="27"/>
      <c r="H52043" s="37"/>
      <c r="I52043" s="37"/>
      <c r="J52043" s="26"/>
      <c r="K52043" s="37"/>
    </row>
    <row r="52044" spans="6:11" x14ac:dyDescent="0.25">
      <c r="F52044" s="25"/>
      <c r="G52044" s="27"/>
      <c r="H52044" s="37"/>
      <c r="I52044" s="37"/>
      <c r="J52044" s="26"/>
      <c r="K52044" s="37"/>
    </row>
    <row r="52045" spans="6:11" x14ac:dyDescent="0.25">
      <c r="F52045" s="25"/>
      <c r="G52045" s="27"/>
      <c r="H52045" s="37"/>
      <c r="I52045" s="37"/>
      <c r="J52045" s="26"/>
      <c r="K52045" s="37"/>
    </row>
    <row r="52046" spans="6:11" x14ac:dyDescent="0.25">
      <c r="F52046" s="25"/>
      <c r="G52046" s="27"/>
      <c r="H52046" s="37"/>
      <c r="I52046" s="37"/>
      <c r="J52046" s="26"/>
      <c r="K52046" s="37"/>
    </row>
    <row r="52047" spans="6:11" x14ac:dyDescent="0.25">
      <c r="F52047" s="25"/>
      <c r="G52047" s="27"/>
      <c r="H52047" s="37"/>
      <c r="I52047" s="37"/>
      <c r="J52047" s="26"/>
      <c r="K52047" s="37"/>
    </row>
    <row r="52048" spans="6:11" x14ac:dyDescent="0.25">
      <c r="F52048" s="25"/>
      <c r="G52048" s="27"/>
      <c r="H52048" s="37"/>
      <c r="I52048" s="37"/>
      <c r="J52048" s="26"/>
      <c r="K52048" s="37"/>
    </row>
    <row r="52049" spans="6:11" x14ac:dyDescent="0.25">
      <c r="F52049" s="25"/>
      <c r="G52049" s="27"/>
      <c r="H52049" s="37"/>
      <c r="I52049" s="37"/>
      <c r="J52049" s="26"/>
      <c r="K52049" s="37"/>
    </row>
    <row r="52050" spans="6:11" x14ac:dyDescent="0.25">
      <c r="F52050" s="25"/>
      <c r="G52050" s="27"/>
      <c r="H52050" s="37"/>
      <c r="I52050" s="37"/>
      <c r="J52050" s="26"/>
      <c r="K52050" s="37"/>
    </row>
    <row r="52051" spans="6:11" x14ac:dyDescent="0.25">
      <c r="F52051" s="25"/>
      <c r="G52051" s="27"/>
      <c r="H52051" s="37"/>
      <c r="I52051" s="37"/>
      <c r="J52051" s="26"/>
      <c r="K52051" s="37"/>
    </row>
    <row r="52052" spans="6:11" x14ac:dyDescent="0.25">
      <c r="F52052" s="25"/>
      <c r="G52052" s="27"/>
      <c r="H52052" s="37"/>
      <c r="I52052" s="37"/>
      <c r="J52052" s="26"/>
      <c r="K52052" s="37"/>
    </row>
    <row r="52053" spans="6:11" x14ac:dyDescent="0.25">
      <c r="F52053" s="25"/>
      <c r="G52053" s="27"/>
      <c r="H52053" s="37"/>
      <c r="I52053" s="37"/>
      <c r="J52053" s="26"/>
      <c r="K52053" s="37"/>
    </row>
    <row r="52054" spans="6:11" x14ac:dyDescent="0.25">
      <c r="F52054" s="25"/>
      <c r="G52054" s="27"/>
      <c r="H52054" s="37"/>
      <c r="I52054" s="37"/>
      <c r="J52054" s="26"/>
      <c r="K52054" s="37"/>
    </row>
    <row r="52055" spans="6:11" x14ac:dyDescent="0.25">
      <c r="F52055" s="25"/>
      <c r="G52055" s="27"/>
      <c r="H52055" s="37"/>
      <c r="I52055" s="37"/>
      <c r="J52055" s="26"/>
      <c r="K52055" s="37"/>
    </row>
    <row r="52056" spans="6:11" x14ac:dyDescent="0.25">
      <c r="F52056" s="25"/>
      <c r="G52056" s="27"/>
      <c r="H52056" s="37"/>
      <c r="I52056" s="37"/>
      <c r="J52056" s="26"/>
      <c r="K52056" s="37"/>
    </row>
    <row r="52057" spans="6:11" x14ac:dyDescent="0.25">
      <c r="F52057" s="25"/>
      <c r="G52057" s="27"/>
      <c r="H52057" s="37"/>
      <c r="I52057" s="37"/>
      <c r="J52057" s="26"/>
      <c r="K52057" s="37"/>
    </row>
    <row r="52058" spans="6:11" x14ac:dyDescent="0.25">
      <c r="F52058" s="25"/>
      <c r="G52058" s="27"/>
      <c r="H52058" s="37"/>
      <c r="I52058" s="37"/>
      <c r="J52058" s="26"/>
      <c r="K52058" s="37"/>
    </row>
    <row r="52059" spans="6:11" x14ac:dyDescent="0.25">
      <c r="F52059" s="25"/>
      <c r="G52059" s="27"/>
      <c r="H52059" s="37"/>
      <c r="I52059" s="37"/>
      <c r="J52059" s="26"/>
      <c r="K52059" s="37"/>
    </row>
    <row r="52060" spans="6:11" x14ac:dyDescent="0.25">
      <c r="F52060" s="25"/>
      <c r="G52060" s="27"/>
      <c r="H52060" s="37"/>
      <c r="I52060" s="37"/>
      <c r="J52060" s="26"/>
      <c r="K52060" s="37"/>
    </row>
    <row r="52061" spans="6:11" x14ac:dyDescent="0.25">
      <c r="F52061" s="25"/>
      <c r="G52061" s="27"/>
      <c r="H52061" s="37"/>
      <c r="I52061" s="37"/>
      <c r="J52061" s="26"/>
      <c r="K52061" s="37"/>
    </row>
    <row r="52062" spans="6:11" x14ac:dyDescent="0.25">
      <c r="F52062" s="25"/>
      <c r="G52062" s="27"/>
      <c r="H52062" s="37"/>
      <c r="I52062" s="37"/>
      <c r="J52062" s="26"/>
      <c r="K52062" s="37"/>
    </row>
    <row r="52063" spans="6:11" x14ac:dyDescent="0.25">
      <c r="F52063" s="25"/>
      <c r="G52063" s="27"/>
      <c r="H52063" s="37"/>
      <c r="I52063" s="37"/>
      <c r="J52063" s="26"/>
      <c r="K52063" s="37"/>
    </row>
    <row r="52064" spans="6:11" x14ac:dyDescent="0.25">
      <c r="F52064" s="25"/>
      <c r="G52064" s="27"/>
      <c r="H52064" s="37"/>
      <c r="I52064" s="37"/>
      <c r="J52064" s="26"/>
      <c r="K52064" s="37"/>
    </row>
    <row r="52065" spans="6:11" x14ac:dyDescent="0.25">
      <c r="F52065" s="25"/>
      <c r="G52065" s="27"/>
      <c r="H52065" s="37"/>
      <c r="I52065" s="37"/>
      <c r="J52065" s="26"/>
      <c r="K52065" s="37"/>
    </row>
    <row r="52066" spans="6:11" x14ac:dyDescent="0.25">
      <c r="F52066" s="25"/>
      <c r="G52066" s="27"/>
      <c r="H52066" s="37"/>
      <c r="I52066" s="37"/>
      <c r="J52066" s="26"/>
      <c r="K52066" s="37"/>
    </row>
    <row r="52067" spans="6:11" x14ac:dyDescent="0.25">
      <c r="F52067" s="25"/>
      <c r="G52067" s="27"/>
      <c r="H52067" s="37"/>
      <c r="I52067" s="37"/>
      <c r="J52067" s="26"/>
      <c r="K52067" s="37"/>
    </row>
    <row r="52068" spans="6:11" x14ac:dyDescent="0.25">
      <c r="F52068" s="25"/>
      <c r="G52068" s="27"/>
      <c r="H52068" s="37"/>
      <c r="I52068" s="37"/>
      <c r="J52068" s="26"/>
      <c r="K52068" s="37"/>
    </row>
    <row r="52069" spans="6:11" x14ac:dyDescent="0.25">
      <c r="F52069" s="25"/>
      <c r="G52069" s="27"/>
      <c r="H52069" s="37"/>
      <c r="I52069" s="37"/>
      <c r="J52069" s="26"/>
      <c r="K52069" s="37"/>
    </row>
    <row r="52070" spans="6:11" x14ac:dyDescent="0.25">
      <c r="F52070" s="25"/>
      <c r="G52070" s="27"/>
      <c r="H52070" s="37"/>
      <c r="I52070" s="37"/>
      <c r="J52070" s="26"/>
      <c r="K52070" s="37"/>
    </row>
    <row r="52071" spans="6:11" x14ac:dyDescent="0.25">
      <c r="F52071" s="25"/>
      <c r="G52071" s="27"/>
      <c r="H52071" s="37"/>
      <c r="I52071" s="37"/>
      <c r="J52071" s="26"/>
      <c r="K52071" s="37"/>
    </row>
    <row r="52072" spans="6:11" x14ac:dyDescent="0.25">
      <c r="F52072" s="25"/>
      <c r="G52072" s="27"/>
      <c r="H52072" s="37"/>
      <c r="I52072" s="37"/>
      <c r="J52072" s="26"/>
      <c r="K52072" s="37"/>
    </row>
    <row r="52073" spans="6:11" x14ac:dyDescent="0.25">
      <c r="F52073" s="25"/>
      <c r="G52073" s="27"/>
      <c r="H52073" s="37"/>
      <c r="I52073" s="37"/>
      <c r="J52073" s="26"/>
      <c r="K52073" s="37"/>
    </row>
    <row r="52074" spans="6:11" x14ac:dyDescent="0.25">
      <c r="F52074" s="25"/>
      <c r="G52074" s="27"/>
      <c r="H52074" s="37"/>
      <c r="I52074" s="37"/>
      <c r="J52074" s="26"/>
      <c r="K52074" s="37"/>
    </row>
    <row r="52075" spans="6:11" x14ac:dyDescent="0.25">
      <c r="F52075" s="25"/>
      <c r="G52075" s="27"/>
      <c r="H52075" s="37"/>
      <c r="I52075" s="37"/>
      <c r="J52075" s="26"/>
      <c r="K52075" s="37"/>
    </row>
    <row r="52076" spans="6:11" x14ac:dyDescent="0.25">
      <c r="F52076" s="25"/>
      <c r="G52076" s="27"/>
      <c r="H52076" s="37"/>
      <c r="I52076" s="37"/>
      <c r="J52076" s="26"/>
      <c r="K52076" s="37"/>
    </row>
    <row r="52077" spans="6:11" x14ac:dyDescent="0.25">
      <c r="F52077" s="25"/>
      <c r="G52077" s="27"/>
      <c r="H52077" s="37"/>
      <c r="I52077" s="37"/>
      <c r="J52077" s="26"/>
      <c r="K52077" s="37"/>
    </row>
    <row r="52078" spans="6:11" x14ac:dyDescent="0.25">
      <c r="F52078" s="25"/>
      <c r="G52078" s="27"/>
      <c r="H52078" s="37"/>
      <c r="I52078" s="37"/>
      <c r="J52078" s="26"/>
      <c r="K52078" s="37"/>
    </row>
    <row r="52079" spans="6:11" x14ac:dyDescent="0.25">
      <c r="F52079" s="25"/>
      <c r="G52079" s="27"/>
      <c r="H52079" s="37"/>
      <c r="I52079" s="37"/>
      <c r="J52079" s="26"/>
      <c r="K52079" s="37"/>
    </row>
    <row r="52080" spans="6:11" x14ac:dyDescent="0.25">
      <c r="F52080" s="25"/>
      <c r="G52080" s="27"/>
      <c r="H52080" s="37"/>
      <c r="I52080" s="37"/>
      <c r="J52080" s="26"/>
      <c r="K52080" s="37"/>
    </row>
    <row r="52081" spans="6:11" x14ac:dyDescent="0.25">
      <c r="F52081" s="25"/>
      <c r="G52081" s="27"/>
      <c r="H52081" s="37"/>
      <c r="I52081" s="37"/>
      <c r="J52081" s="26"/>
      <c r="K52081" s="37"/>
    </row>
    <row r="52082" spans="6:11" x14ac:dyDescent="0.25">
      <c r="J52082" s="26"/>
    </row>
    <row r="52083" spans="6:11" x14ac:dyDescent="0.25">
      <c r="J52083" s="26"/>
    </row>
    <row r="52084" spans="6:11" x14ac:dyDescent="0.25">
      <c r="J52084" s="26"/>
    </row>
    <row r="52085" spans="6:11" x14ac:dyDescent="0.25">
      <c r="J52085" s="26"/>
    </row>
    <row r="52086" spans="6:11" x14ac:dyDescent="0.25">
      <c r="J52086" s="26"/>
    </row>
    <row r="52087" spans="6:11" x14ac:dyDescent="0.25">
      <c r="J52087" s="26"/>
    </row>
    <row r="52088" spans="6:11" x14ac:dyDescent="0.25">
      <c r="J52088" s="26"/>
    </row>
    <row r="52089" spans="6:11" x14ac:dyDescent="0.25">
      <c r="J52089" s="26"/>
    </row>
    <row r="52090" spans="6:11" x14ac:dyDescent="0.25">
      <c r="J52090" s="26"/>
    </row>
    <row r="52091" spans="6:11" x14ac:dyDescent="0.25">
      <c r="J52091" s="26"/>
    </row>
    <row r="52092" spans="6:11" x14ac:dyDescent="0.25">
      <c r="J52092" s="26"/>
    </row>
    <row r="52093" spans="6:11" x14ac:dyDescent="0.25">
      <c r="J52093" s="26"/>
    </row>
    <row r="52094" spans="6:11" x14ac:dyDescent="0.25">
      <c r="J52094" s="26"/>
    </row>
    <row r="52095" spans="6:11" x14ac:dyDescent="0.25">
      <c r="J52095" s="26"/>
    </row>
    <row r="52096" spans="6:11" x14ac:dyDescent="0.25">
      <c r="J52096" s="26"/>
    </row>
    <row r="52097" spans="10:10" x14ac:dyDescent="0.25">
      <c r="J52097" s="26"/>
    </row>
    <row r="52098" spans="10:10" x14ac:dyDescent="0.25">
      <c r="J52098" s="26"/>
    </row>
    <row r="52099" spans="10:10" x14ac:dyDescent="0.25">
      <c r="J52099" s="26"/>
    </row>
    <row r="52100" spans="10:10" x14ac:dyDescent="0.25">
      <c r="J52100" s="26"/>
    </row>
    <row r="52101" spans="10:10" x14ac:dyDescent="0.25">
      <c r="J52101" s="26"/>
    </row>
    <row r="52102" spans="10:10" x14ac:dyDescent="0.25">
      <c r="J52102" s="26"/>
    </row>
    <row r="52103" spans="10:10" x14ac:dyDescent="0.25">
      <c r="J52103" s="26"/>
    </row>
    <row r="52104" spans="10:10" x14ac:dyDescent="0.25">
      <c r="J52104" s="26"/>
    </row>
    <row r="52105" spans="10:10" x14ac:dyDescent="0.25">
      <c r="J52105" s="26"/>
    </row>
    <row r="52106" spans="10:10" x14ac:dyDescent="0.25">
      <c r="J52106" s="26"/>
    </row>
    <row r="52107" spans="10:10" x14ac:dyDescent="0.25">
      <c r="J52107" s="26"/>
    </row>
    <row r="52108" spans="10:10" x14ac:dyDescent="0.25">
      <c r="J52108" s="26"/>
    </row>
    <row r="52109" spans="10:10" x14ac:dyDescent="0.25">
      <c r="J52109" s="26"/>
    </row>
    <row r="52110" spans="10:10" x14ac:dyDescent="0.25">
      <c r="J52110" s="26"/>
    </row>
    <row r="52111" spans="10:10" x14ac:dyDescent="0.25">
      <c r="J52111" s="26"/>
    </row>
    <row r="52112" spans="10:10" x14ac:dyDescent="0.25">
      <c r="J52112" s="26"/>
    </row>
    <row r="52113" spans="10:10" x14ac:dyDescent="0.25">
      <c r="J52113" s="26"/>
    </row>
    <row r="52114" spans="10:10" x14ac:dyDescent="0.25">
      <c r="J52114" s="26"/>
    </row>
    <row r="52115" spans="10:10" x14ac:dyDescent="0.25">
      <c r="J52115" s="26"/>
    </row>
    <row r="52116" spans="10:10" x14ac:dyDescent="0.25">
      <c r="J52116" s="26"/>
    </row>
    <row r="52117" spans="10:10" x14ac:dyDescent="0.25">
      <c r="J52117" s="26"/>
    </row>
    <row r="52118" spans="10:10" x14ac:dyDescent="0.25">
      <c r="J52118" s="26"/>
    </row>
    <row r="52119" spans="10:10" x14ac:dyDescent="0.25">
      <c r="J52119" s="26"/>
    </row>
    <row r="52120" spans="10:10" x14ac:dyDescent="0.25">
      <c r="J52120" s="26"/>
    </row>
    <row r="52121" spans="10:10" x14ac:dyDescent="0.25">
      <c r="J52121" s="26"/>
    </row>
    <row r="52122" spans="10:10" x14ac:dyDescent="0.25">
      <c r="J52122" s="26"/>
    </row>
    <row r="52123" spans="10:10" x14ac:dyDescent="0.25">
      <c r="J52123" s="26"/>
    </row>
    <row r="52124" spans="10:10" x14ac:dyDescent="0.25">
      <c r="J52124" s="26"/>
    </row>
    <row r="52125" spans="10:10" x14ac:dyDescent="0.25">
      <c r="J52125" s="26"/>
    </row>
    <row r="52126" spans="10:10" x14ac:dyDescent="0.25">
      <c r="J52126" s="26"/>
    </row>
    <row r="52127" spans="10:10" x14ac:dyDescent="0.25">
      <c r="J52127" s="26"/>
    </row>
    <row r="52128" spans="10:10" x14ac:dyDescent="0.25">
      <c r="J52128" s="26"/>
    </row>
    <row r="52129" spans="10:10" x14ac:dyDescent="0.25">
      <c r="J52129" s="26"/>
    </row>
    <row r="52130" spans="10:10" x14ac:dyDescent="0.25">
      <c r="J52130" s="26"/>
    </row>
    <row r="52131" spans="10:10" x14ac:dyDescent="0.25">
      <c r="J52131" s="26"/>
    </row>
    <row r="52132" spans="10:10" x14ac:dyDescent="0.25">
      <c r="J52132" s="26"/>
    </row>
    <row r="52133" spans="10:10" x14ac:dyDescent="0.25">
      <c r="J52133" s="26"/>
    </row>
    <row r="52134" spans="10:10" x14ac:dyDescent="0.25">
      <c r="J52134" s="26"/>
    </row>
    <row r="52135" spans="10:10" x14ac:dyDescent="0.25">
      <c r="J52135" s="26"/>
    </row>
    <row r="52136" spans="10:10" x14ac:dyDescent="0.25">
      <c r="J52136" s="26"/>
    </row>
    <row r="52137" spans="10:10" x14ac:dyDescent="0.25">
      <c r="J52137" s="26"/>
    </row>
    <row r="52138" spans="10:10" x14ac:dyDescent="0.25">
      <c r="J52138" s="26"/>
    </row>
    <row r="52139" spans="10:10" x14ac:dyDescent="0.25">
      <c r="J52139" s="26"/>
    </row>
    <row r="52140" spans="10:10" x14ac:dyDescent="0.25">
      <c r="J52140" s="26"/>
    </row>
    <row r="52141" spans="10:10" x14ac:dyDescent="0.25">
      <c r="J52141" s="26"/>
    </row>
    <row r="52142" spans="10:10" x14ac:dyDescent="0.25">
      <c r="J52142" s="26"/>
    </row>
    <row r="52143" spans="10:10" x14ac:dyDescent="0.25">
      <c r="J52143" s="26"/>
    </row>
    <row r="52144" spans="10:10" x14ac:dyDescent="0.25">
      <c r="J52144" s="26"/>
    </row>
    <row r="52145" spans="10:10" x14ac:dyDescent="0.25">
      <c r="J52145" s="26"/>
    </row>
    <row r="52146" spans="10:10" x14ac:dyDescent="0.25">
      <c r="J52146" s="26"/>
    </row>
    <row r="52147" spans="10:10" x14ac:dyDescent="0.25">
      <c r="J52147" s="26"/>
    </row>
    <row r="52148" spans="10:10" x14ac:dyDescent="0.25">
      <c r="J52148" s="26"/>
    </row>
    <row r="52149" spans="10:10" x14ac:dyDescent="0.25">
      <c r="J52149" s="26"/>
    </row>
    <row r="52150" spans="10:10" x14ac:dyDescent="0.25">
      <c r="J52150" s="26"/>
    </row>
    <row r="52151" spans="10:10" x14ac:dyDescent="0.25">
      <c r="J52151" s="26"/>
    </row>
    <row r="52152" spans="10:10" x14ac:dyDescent="0.25">
      <c r="J52152" s="26"/>
    </row>
    <row r="52153" spans="10:10" x14ac:dyDescent="0.25">
      <c r="J52153" s="26"/>
    </row>
    <row r="52154" spans="10:10" x14ac:dyDescent="0.25">
      <c r="J52154" s="26"/>
    </row>
    <row r="52155" spans="10:10" x14ac:dyDescent="0.25">
      <c r="J52155" s="26"/>
    </row>
    <row r="52156" spans="10:10" x14ac:dyDescent="0.25">
      <c r="J52156" s="26"/>
    </row>
    <row r="52157" spans="10:10" x14ac:dyDescent="0.25">
      <c r="J52157" s="26"/>
    </row>
    <row r="52158" spans="10:10" x14ac:dyDescent="0.25">
      <c r="J52158" s="26"/>
    </row>
    <row r="52159" spans="10:10" x14ac:dyDescent="0.25">
      <c r="J52159" s="26"/>
    </row>
    <row r="52160" spans="10:10" x14ac:dyDescent="0.25">
      <c r="J52160" s="26"/>
    </row>
    <row r="52161" spans="10:10" x14ac:dyDescent="0.25">
      <c r="J52161" s="26"/>
    </row>
    <row r="52162" spans="10:10" x14ac:dyDescent="0.25">
      <c r="J52162" s="26"/>
    </row>
    <row r="52163" spans="10:10" x14ac:dyDescent="0.25">
      <c r="J52163" s="26"/>
    </row>
    <row r="52164" spans="10:10" x14ac:dyDescent="0.25">
      <c r="J52164" s="26"/>
    </row>
    <row r="52165" spans="10:10" x14ac:dyDescent="0.25">
      <c r="J52165" s="26"/>
    </row>
    <row r="52166" spans="10:10" x14ac:dyDescent="0.25">
      <c r="J52166" s="26"/>
    </row>
    <row r="52167" spans="10:10" x14ac:dyDescent="0.25">
      <c r="J52167" s="26"/>
    </row>
    <row r="52168" spans="10:10" x14ac:dyDescent="0.25">
      <c r="J52168" s="26"/>
    </row>
    <row r="52169" spans="10:10" x14ac:dyDescent="0.25">
      <c r="J52169" s="26"/>
    </row>
    <row r="52170" spans="10:10" x14ac:dyDescent="0.25">
      <c r="J52170" s="26"/>
    </row>
    <row r="52171" spans="10:10" x14ac:dyDescent="0.25">
      <c r="J52171" s="26"/>
    </row>
    <row r="52172" spans="10:10" x14ac:dyDescent="0.25">
      <c r="J52172" s="26"/>
    </row>
    <row r="52173" spans="10:10" x14ac:dyDescent="0.25">
      <c r="J52173" s="26"/>
    </row>
    <row r="52174" spans="10:10" x14ac:dyDescent="0.25">
      <c r="J52174" s="26"/>
    </row>
    <row r="52175" spans="10:10" x14ac:dyDescent="0.25">
      <c r="J52175" s="26"/>
    </row>
    <row r="52176" spans="10:10" x14ac:dyDescent="0.25">
      <c r="J52176" s="26"/>
    </row>
    <row r="52177" spans="10:10" x14ac:dyDescent="0.25">
      <c r="J52177" s="26"/>
    </row>
    <row r="52178" spans="10:10" x14ac:dyDescent="0.25">
      <c r="J52178" s="26"/>
    </row>
    <row r="52179" spans="10:10" x14ac:dyDescent="0.25">
      <c r="J52179" s="26"/>
    </row>
    <row r="52180" spans="10:10" x14ac:dyDescent="0.25">
      <c r="J52180" s="26"/>
    </row>
    <row r="52181" spans="10:10" x14ac:dyDescent="0.25">
      <c r="J52181" s="26"/>
    </row>
    <row r="52182" spans="10:10" x14ac:dyDescent="0.25">
      <c r="J52182" s="26"/>
    </row>
    <row r="52183" spans="10:10" x14ac:dyDescent="0.25">
      <c r="J52183" s="26"/>
    </row>
    <row r="52184" spans="10:10" x14ac:dyDescent="0.25">
      <c r="J52184" s="26"/>
    </row>
    <row r="52185" spans="10:10" x14ac:dyDescent="0.25">
      <c r="J52185" s="26"/>
    </row>
    <row r="52186" spans="10:10" x14ac:dyDescent="0.25">
      <c r="J52186" s="26"/>
    </row>
    <row r="52187" spans="10:10" x14ac:dyDescent="0.25">
      <c r="J52187" s="26"/>
    </row>
    <row r="52188" spans="10:10" x14ac:dyDescent="0.25">
      <c r="J52188" s="26"/>
    </row>
    <row r="52189" spans="10:10" x14ac:dyDescent="0.25">
      <c r="J52189" s="26"/>
    </row>
    <row r="52190" spans="10:10" x14ac:dyDescent="0.25">
      <c r="J52190" s="26"/>
    </row>
    <row r="52191" spans="10:10" x14ac:dyDescent="0.25">
      <c r="J52191" s="26"/>
    </row>
    <row r="52192" spans="10:10" x14ac:dyDescent="0.25">
      <c r="J52192" s="26"/>
    </row>
    <row r="52193" spans="10:10" x14ac:dyDescent="0.25">
      <c r="J52193" s="26"/>
    </row>
    <row r="52194" spans="10:10" x14ac:dyDescent="0.25">
      <c r="J52194" s="26"/>
    </row>
    <row r="52195" spans="10:10" x14ac:dyDescent="0.25">
      <c r="J52195" s="26"/>
    </row>
    <row r="52196" spans="10:10" x14ac:dyDescent="0.25">
      <c r="J52196" s="26"/>
    </row>
    <row r="52197" spans="10:10" x14ac:dyDescent="0.25">
      <c r="J52197" s="26"/>
    </row>
    <row r="52198" spans="10:10" x14ac:dyDescent="0.25">
      <c r="J52198" s="26"/>
    </row>
    <row r="52199" spans="10:10" x14ac:dyDescent="0.25">
      <c r="J52199" s="26"/>
    </row>
    <row r="52200" spans="10:10" x14ac:dyDescent="0.25">
      <c r="J52200" s="26"/>
    </row>
    <row r="52201" spans="10:10" x14ac:dyDescent="0.25">
      <c r="J52201" s="26"/>
    </row>
    <row r="52202" spans="10:10" x14ac:dyDescent="0.25">
      <c r="J52202" s="26"/>
    </row>
    <row r="52203" spans="10:10" x14ac:dyDescent="0.25">
      <c r="J52203" s="26"/>
    </row>
    <row r="52204" spans="10:10" x14ac:dyDescent="0.25">
      <c r="J52204" s="26"/>
    </row>
    <row r="52205" spans="10:10" x14ac:dyDescent="0.25">
      <c r="J52205" s="26"/>
    </row>
    <row r="52206" spans="10:10" x14ac:dyDescent="0.25">
      <c r="J52206" s="26"/>
    </row>
    <row r="52207" spans="10:10" x14ac:dyDescent="0.25">
      <c r="J52207" s="26"/>
    </row>
    <row r="52208" spans="10:10" x14ac:dyDescent="0.25">
      <c r="J52208" s="26"/>
    </row>
    <row r="52209" spans="10:10" x14ac:dyDescent="0.25">
      <c r="J52209" s="26"/>
    </row>
    <row r="52210" spans="10:10" x14ac:dyDescent="0.25">
      <c r="J52210" s="26"/>
    </row>
    <row r="52211" spans="10:10" x14ac:dyDescent="0.25">
      <c r="J52211" s="26"/>
    </row>
    <row r="52212" spans="10:10" x14ac:dyDescent="0.25">
      <c r="J52212" s="26"/>
    </row>
    <row r="52213" spans="10:10" x14ac:dyDescent="0.25">
      <c r="J52213" s="26"/>
    </row>
    <row r="52214" spans="10:10" x14ac:dyDescent="0.25">
      <c r="J52214" s="26"/>
    </row>
    <row r="52215" spans="10:10" x14ac:dyDescent="0.25">
      <c r="J52215" s="26"/>
    </row>
    <row r="52216" spans="10:10" x14ac:dyDescent="0.25">
      <c r="J52216" s="26"/>
    </row>
    <row r="52217" spans="10:10" x14ac:dyDescent="0.25">
      <c r="J52217" s="26"/>
    </row>
    <row r="52218" spans="10:10" x14ac:dyDescent="0.25">
      <c r="J52218" s="26"/>
    </row>
    <row r="52219" spans="10:10" x14ac:dyDescent="0.25">
      <c r="J52219" s="26"/>
    </row>
    <row r="52220" spans="10:10" x14ac:dyDescent="0.25">
      <c r="J52220" s="26"/>
    </row>
    <row r="52221" spans="10:10" x14ac:dyDescent="0.25">
      <c r="J52221" s="26"/>
    </row>
    <row r="52222" spans="10:10" x14ac:dyDescent="0.25">
      <c r="J52222" s="26"/>
    </row>
    <row r="52223" spans="10:10" x14ac:dyDescent="0.25">
      <c r="J52223" s="26"/>
    </row>
    <row r="52224" spans="10:10" x14ac:dyDescent="0.25">
      <c r="J52224" s="26"/>
    </row>
    <row r="52225" spans="10:10" x14ac:dyDescent="0.25">
      <c r="J52225" s="26"/>
    </row>
    <row r="52226" spans="10:10" x14ac:dyDescent="0.25">
      <c r="J52226" s="26"/>
    </row>
    <row r="52227" spans="10:10" x14ac:dyDescent="0.25">
      <c r="J52227" s="26"/>
    </row>
    <row r="52228" spans="10:10" x14ac:dyDescent="0.25">
      <c r="J52228" s="26"/>
    </row>
    <row r="52229" spans="10:10" x14ac:dyDescent="0.25">
      <c r="J52229" s="26"/>
    </row>
    <row r="52230" spans="10:10" x14ac:dyDescent="0.25">
      <c r="J52230" s="26"/>
    </row>
    <row r="52231" spans="10:10" x14ac:dyDescent="0.25">
      <c r="J52231" s="26"/>
    </row>
    <row r="52232" spans="10:10" x14ac:dyDescent="0.25">
      <c r="J52232" s="26"/>
    </row>
    <row r="52233" spans="10:10" x14ac:dyDescent="0.25">
      <c r="J52233" s="26"/>
    </row>
    <row r="52234" spans="10:10" x14ac:dyDescent="0.25">
      <c r="J52234" s="26"/>
    </row>
    <row r="52235" spans="10:10" x14ac:dyDescent="0.25">
      <c r="J52235" s="26"/>
    </row>
    <row r="52236" spans="10:10" x14ac:dyDescent="0.25">
      <c r="J52236" s="26"/>
    </row>
    <row r="52237" spans="10:10" x14ac:dyDescent="0.25">
      <c r="J52237" s="26"/>
    </row>
    <row r="52238" spans="10:10" x14ac:dyDescent="0.25">
      <c r="J52238" s="26"/>
    </row>
    <row r="52239" spans="10:10" x14ac:dyDescent="0.25">
      <c r="J52239" s="26"/>
    </row>
    <row r="52240" spans="10:10" x14ac:dyDescent="0.25">
      <c r="J52240" s="26"/>
    </row>
    <row r="52241" spans="10:10" x14ac:dyDescent="0.25">
      <c r="J52241" s="26"/>
    </row>
    <row r="52242" spans="10:10" x14ac:dyDescent="0.25">
      <c r="J52242" s="26"/>
    </row>
    <row r="52243" spans="10:10" x14ac:dyDescent="0.25">
      <c r="J52243" s="26"/>
    </row>
    <row r="52244" spans="10:10" x14ac:dyDescent="0.25">
      <c r="J52244" s="26"/>
    </row>
    <row r="52245" spans="10:10" x14ac:dyDescent="0.25">
      <c r="J52245" s="26"/>
    </row>
    <row r="52246" spans="10:10" x14ac:dyDescent="0.25">
      <c r="J52246" s="26"/>
    </row>
    <row r="52247" spans="10:10" x14ac:dyDescent="0.25">
      <c r="J52247" s="26"/>
    </row>
    <row r="52248" spans="10:10" x14ac:dyDescent="0.25">
      <c r="J52248" s="26"/>
    </row>
    <row r="52249" spans="10:10" x14ac:dyDescent="0.25">
      <c r="J52249" s="26"/>
    </row>
    <row r="52250" spans="10:10" x14ac:dyDescent="0.25">
      <c r="J52250" s="26"/>
    </row>
    <row r="52251" spans="10:10" x14ac:dyDescent="0.25">
      <c r="J52251" s="26"/>
    </row>
    <row r="52252" spans="10:10" x14ac:dyDescent="0.25">
      <c r="J52252" s="26"/>
    </row>
    <row r="52253" spans="10:10" x14ac:dyDescent="0.25">
      <c r="J52253" s="26"/>
    </row>
    <row r="52254" spans="10:10" x14ac:dyDescent="0.25">
      <c r="J52254" s="26"/>
    </row>
    <row r="52255" spans="10:10" x14ac:dyDescent="0.25">
      <c r="J52255" s="26"/>
    </row>
    <row r="52256" spans="10:10" x14ac:dyDescent="0.25">
      <c r="J52256" s="26"/>
    </row>
    <row r="52257" spans="10:10" x14ac:dyDescent="0.25">
      <c r="J52257" s="26"/>
    </row>
    <row r="52258" spans="10:10" x14ac:dyDescent="0.25">
      <c r="J52258" s="26"/>
    </row>
    <row r="52259" spans="10:10" x14ac:dyDescent="0.25">
      <c r="J52259" s="26"/>
    </row>
    <row r="52260" spans="10:10" x14ac:dyDescent="0.25">
      <c r="J52260" s="26"/>
    </row>
    <row r="52261" spans="10:10" x14ac:dyDescent="0.25">
      <c r="J52261" s="26"/>
    </row>
    <row r="52262" spans="10:10" x14ac:dyDescent="0.25">
      <c r="J52262" s="26"/>
    </row>
    <row r="52263" spans="10:10" x14ac:dyDescent="0.25">
      <c r="J52263" s="26"/>
    </row>
    <row r="52264" spans="10:10" x14ac:dyDescent="0.25">
      <c r="J52264" s="26"/>
    </row>
    <row r="52265" spans="10:10" x14ac:dyDescent="0.25">
      <c r="J52265" s="26"/>
    </row>
    <row r="52266" spans="10:10" x14ac:dyDescent="0.25">
      <c r="J52266" s="26"/>
    </row>
    <row r="52267" spans="10:10" x14ac:dyDescent="0.25">
      <c r="J52267" s="26"/>
    </row>
    <row r="52268" spans="10:10" x14ac:dyDescent="0.25">
      <c r="J52268" s="26"/>
    </row>
    <row r="52269" spans="10:10" x14ac:dyDescent="0.25">
      <c r="J52269" s="26"/>
    </row>
    <row r="52270" spans="10:10" x14ac:dyDescent="0.25">
      <c r="J52270" s="26"/>
    </row>
    <row r="52271" spans="10:10" x14ac:dyDescent="0.25">
      <c r="J52271" s="26"/>
    </row>
    <row r="52272" spans="10:10" x14ac:dyDescent="0.25">
      <c r="J52272" s="26"/>
    </row>
    <row r="52273" spans="10:10" x14ac:dyDescent="0.25">
      <c r="J52273" s="26"/>
    </row>
    <row r="52274" spans="10:10" x14ac:dyDescent="0.25">
      <c r="J52274" s="26"/>
    </row>
    <row r="52275" spans="10:10" x14ac:dyDescent="0.25">
      <c r="J52275" s="26"/>
    </row>
    <row r="52276" spans="10:10" x14ac:dyDescent="0.25">
      <c r="J52276" s="26"/>
    </row>
    <row r="52277" spans="10:10" x14ac:dyDescent="0.25">
      <c r="J52277" s="26"/>
    </row>
    <row r="52278" spans="10:10" x14ac:dyDescent="0.25">
      <c r="J52278" s="26"/>
    </row>
    <row r="52279" spans="10:10" x14ac:dyDescent="0.25">
      <c r="J52279" s="26"/>
    </row>
    <row r="52280" spans="10:10" x14ac:dyDescent="0.25">
      <c r="J52280" s="26"/>
    </row>
    <row r="52281" spans="10:10" x14ac:dyDescent="0.25">
      <c r="J52281" s="26"/>
    </row>
    <row r="52282" spans="10:10" x14ac:dyDescent="0.25">
      <c r="J52282" s="26"/>
    </row>
    <row r="52283" spans="10:10" x14ac:dyDescent="0.25">
      <c r="J52283" s="26"/>
    </row>
    <row r="52284" spans="10:10" x14ac:dyDescent="0.25">
      <c r="J52284" s="26"/>
    </row>
    <row r="52285" spans="10:10" x14ac:dyDescent="0.25">
      <c r="J52285" s="26"/>
    </row>
    <row r="52286" spans="10:10" x14ac:dyDescent="0.25">
      <c r="J52286" s="26"/>
    </row>
    <row r="52287" spans="10:10" x14ac:dyDescent="0.25">
      <c r="J52287" s="26"/>
    </row>
    <row r="52288" spans="10:10" x14ac:dyDescent="0.25">
      <c r="J52288" s="26"/>
    </row>
    <row r="52289" spans="10:10" x14ac:dyDescent="0.25">
      <c r="J52289" s="26"/>
    </row>
    <row r="52290" spans="10:10" x14ac:dyDescent="0.25">
      <c r="J52290" s="26"/>
    </row>
    <row r="52291" spans="10:10" x14ac:dyDescent="0.25">
      <c r="J52291" s="26"/>
    </row>
    <row r="52292" spans="10:10" x14ac:dyDescent="0.25">
      <c r="J52292" s="26"/>
    </row>
    <row r="52293" spans="10:10" x14ac:dyDescent="0.25">
      <c r="J52293" s="26"/>
    </row>
    <row r="52294" spans="10:10" x14ac:dyDescent="0.25">
      <c r="J52294" s="26"/>
    </row>
    <row r="52295" spans="10:10" x14ac:dyDescent="0.25">
      <c r="J52295" s="26"/>
    </row>
    <row r="52296" spans="10:10" x14ac:dyDescent="0.25">
      <c r="J52296" s="26"/>
    </row>
    <row r="52297" spans="10:10" x14ac:dyDescent="0.25">
      <c r="J52297" s="26"/>
    </row>
    <row r="52298" spans="10:10" x14ac:dyDescent="0.25">
      <c r="J52298" s="26"/>
    </row>
    <row r="52299" spans="10:10" x14ac:dyDescent="0.25">
      <c r="J52299" s="26"/>
    </row>
    <row r="52300" spans="10:10" x14ac:dyDescent="0.25">
      <c r="J52300" s="26"/>
    </row>
    <row r="52301" spans="10:10" x14ac:dyDescent="0.25">
      <c r="J52301" s="26"/>
    </row>
    <row r="52302" spans="10:10" x14ac:dyDescent="0.25">
      <c r="J52302" s="26"/>
    </row>
    <row r="52303" spans="10:10" x14ac:dyDescent="0.25">
      <c r="J52303" s="26"/>
    </row>
    <row r="52304" spans="10:10" x14ac:dyDescent="0.25">
      <c r="J52304" s="26"/>
    </row>
    <row r="52305" spans="10:10" x14ac:dyDescent="0.25">
      <c r="J52305" s="26"/>
    </row>
    <row r="52306" spans="10:10" x14ac:dyDescent="0.25">
      <c r="J52306" s="26"/>
    </row>
    <row r="52307" spans="10:10" x14ac:dyDescent="0.25">
      <c r="J52307" s="26"/>
    </row>
    <row r="52308" spans="10:10" x14ac:dyDescent="0.25">
      <c r="J52308" s="26"/>
    </row>
    <row r="52309" spans="10:10" x14ac:dyDescent="0.25">
      <c r="J52309" s="26"/>
    </row>
    <row r="52310" spans="10:10" x14ac:dyDescent="0.25">
      <c r="J52310" s="26"/>
    </row>
    <row r="52311" spans="10:10" x14ac:dyDescent="0.25">
      <c r="J52311" s="26"/>
    </row>
    <row r="52312" spans="10:10" x14ac:dyDescent="0.25">
      <c r="J52312" s="26"/>
    </row>
    <row r="52313" spans="10:10" x14ac:dyDescent="0.25">
      <c r="J52313" s="26"/>
    </row>
    <row r="52314" spans="10:10" x14ac:dyDescent="0.25">
      <c r="J52314" s="26"/>
    </row>
    <row r="52315" spans="10:10" x14ac:dyDescent="0.25">
      <c r="J52315" s="26"/>
    </row>
    <row r="52316" spans="10:10" x14ac:dyDescent="0.25">
      <c r="J52316" s="26"/>
    </row>
    <row r="52317" spans="10:10" x14ac:dyDescent="0.25">
      <c r="J52317" s="26"/>
    </row>
    <row r="52318" spans="10:10" x14ac:dyDescent="0.25">
      <c r="J52318" s="26"/>
    </row>
    <row r="52319" spans="10:10" x14ac:dyDescent="0.25">
      <c r="J52319" s="26"/>
    </row>
    <row r="52320" spans="10:10" x14ac:dyDescent="0.25">
      <c r="J52320" s="26"/>
    </row>
    <row r="52321" spans="10:10" x14ac:dyDescent="0.25">
      <c r="J52321" s="26"/>
    </row>
    <row r="52322" spans="10:10" x14ac:dyDescent="0.25">
      <c r="J52322" s="26"/>
    </row>
    <row r="52323" spans="10:10" x14ac:dyDescent="0.25">
      <c r="J52323" s="26"/>
    </row>
    <row r="52324" spans="10:10" x14ac:dyDescent="0.25">
      <c r="J52324" s="26"/>
    </row>
    <row r="52325" spans="10:10" x14ac:dyDescent="0.25">
      <c r="J52325" s="26"/>
    </row>
    <row r="52326" spans="10:10" x14ac:dyDescent="0.25">
      <c r="J52326" s="26"/>
    </row>
    <row r="52327" spans="10:10" x14ac:dyDescent="0.25">
      <c r="J52327" s="26"/>
    </row>
    <row r="52328" spans="10:10" x14ac:dyDescent="0.25">
      <c r="J52328" s="26"/>
    </row>
    <row r="52329" spans="10:10" x14ac:dyDescent="0.25">
      <c r="J52329" s="26"/>
    </row>
    <row r="52330" spans="10:10" x14ac:dyDescent="0.25">
      <c r="J52330" s="26"/>
    </row>
    <row r="52331" spans="10:10" x14ac:dyDescent="0.25">
      <c r="J52331" s="26"/>
    </row>
    <row r="52332" spans="10:10" x14ac:dyDescent="0.25">
      <c r="J52332" s="26"/>
    </row>
    <row r="52333" spans="10:10" x14ac:dyDescent="0.25">
      <c r="J52333" s="26"/>
    </row>
    <row r="52334" spans="10:10" x14ac:dyDescent="0.25">
      <c r="J52334" s="26"/>
    </row>
    <row r="52335" spans="10:10" x14ac:dyDescent="0.25">
      <c r="J52335" s="26"/>
    </row>
    <row r="52336" spans="10:10" x14ac:dyDescent="0.25">
      <c r="J52336" s="26"/>
    </row>
    <row r="52337" spans="10:10" x14ac:dyDescent="0.25">
      <c r="J52337" s="26"/>
    </row>
    <row r="52338" spans="10:10" x14ac:dyDescent="0.25">
      <c r="J52338" s="26"/>
    </row>
    <row r="52339" spans="10:10" x14ac:dyDescent="0.25">
      <c r="J52339" s="26"/>
    </row>
    <row r="52340" spans="10:10" x14ac:dyDescent="0.25">
      <c r="J52340" s="26"/>
    </row>
    <row r="52341" spans="10:10" x14ac:dyDescent="0.25">
      <c r="J52341" s="26"/>
    </row>
    <row r="52342" spans="10:10" x14ac:dyDescent="0.25">
      <c r="J52342" s="26"/>
    </row>
    <row r="52343" spans="10:10" x14ac:dyDescent="0.25">
      <c r="J52343" s="26"/>
    </row>
    <row r="52344" spans="10:10" x14ac:dyDescent="0.25">
      <c r="J52344" s="26"/>
    </row>
    <row r="52345" spans="10:10" x14ac:dyDescent="0.25">
      <c r="J52345" s="26"/>
    </row>
    <row r="52346" spans="10:10" x14ac:dyDescent="0.25">
      <c r="J52346" s="26"/>
    </row>
    <row r="52347" spans="10:10" x14ac:dyDescent="0.25">
      <c r="J52347" s="26"/>
    </row>
    <row r="52348" spans="10:10" x14ac:dyDescent="0.25">
      <c r="J52348" s="26"/>
    </row>
    <row r="52349" spans="10:10" x14ac:dyDescent="0.25">
      <c r="J52349" s="26"/>
    </row>
    <row r="52350" spans="10:10" x14ac:dyDescent="0.25">
      <c r="J52350" s="26"/>
    </row>
    <row r="52351" spans="10:10" x14ac:dyDescent="0.25">
      <c r="J52351" s="26"/>
    </row>
    <row r="52352" spans="10:10" x14ac:dyDescent="0.25">
      <c r="J52352" s="26"/>
    </row>
    <row r="52353" spans="10:10" x14ac:dyDescent="0.25">
      <c r="J52353" s="26"/>
    </row>
    <row r="52354" spans="10:10" x14ac:dyDescent="0.25">
      <c r="J52354" s="26"/>
    </row>
    <row r="52355" spans="10:10" x14ac:dyDescent="0.25">
      <c r="J52355" s="26"/>
    </row>
    <row r="52356" spans="10:10" x14ac:dyDescent="0.25">
      <c r="J52356" s="26"/>
    </row>
    <row r="52357" spans="10:10" x14ac:dyDescent="0.25">
      <c r="J52357" s="26"/>
    </row>
    <row r="52358" spans="10:10" x14ac:dyDescent="0.25">
      <c r="J52358" s="26"/>
    </row>
    <row r="52359" spans="10:10" x14ac:dyDescent="0.25">
      <c r="J52359" s="26"/>
    </row>
    <row r="52360" spans="10:10" x14ac:dyDescent="0.25">
      <c r="J52360" s="26"/>
    </row>
    <row r="52361" spans="10:10" x14ac:dyDescent="0.25">
      <c r="J52361" s="26"/>
    </row>
    <row r="52362" spans="10:10" x14ac:dyDescent="0.25">
      <c r="J52362" s="26"/>
    </row>
    <row r="52363" spans="10:10" x14ac:dyDescent="0.25">
      <c r="J52363" s="26"/>
    </row>
    <row r="52364" spans="10:10" x14ac:dyDescent="0.25">
      <c r="J52364" s="26"/>
    </row>
    <row r="52365" spans="10:10" x14ac:dyDescent="0.25">
      <c r="J52365" s="26"/>
    </row>
    <row r="52366" spans="10:10" x14ac:dyDescent="0.25">
      <c r="J52366" s="26"/>
    </row>
    <row r="52367" spans="10:10" x14ac:dyDescent="0.25">
      <c r="J52367" s="26"/>
    </row>
    <row r="52368" spans="10:10" x14ac:dyDescent="0.25">
      <c r="J52368" s="26"/>
    </row>
    <row r="52369" spans="10:10" x14ac:dyDescent="0.25">
      <c r="J52369" s="26"/>
    </row>
    <row r="52370" spans="10:10" x14ac:dyDescent="0.25">
      <c r="J52370" s="26"/>
    </row>
    <row r="52371" spans="10:10" x14ac:dyDescent="0.25">
      <c r="J52371" s="26"/>
    </row>
    <row r="52372" spans="10:10" x14ac:dyDescent="0.25">
      <c r="J52372" s="26"/>
    </row>
    <row r="52373" spans="10:10" x14ac:dyDescent="0.25">
      <c r="J52373" s="26"/>
    </row>
    <row r="52374" spans="10:10" x14ac:dyDescent="0.25">
      <c r="J52374" s="26"/>
    </row>
    <row r="52375" spans="10:10" x14ac:dyDescent="0.25">
      <c r="J52375" s="26"/>
    </row>
    <row r="52376" spans="10:10" x14ac:dyDescent="0.25">
      <c r="J52376" s="26"/>
    </row>
    <row r="52377" spans="10:10" x14ac:dyDescent="0.25">
      <c r="J52377" s="26"/>
    </row>
    <row r="52378" spans="10:10" x14ac:dyDescent="0.25">
      <c r="J52378" s="26"/>
    </row>
    <row r="52379" spans="10:10" x14ac:dyDescent="0.25">
      <c r="J52379" s="26"/>
    </row>
    <row r="52380" spans="10:10" x14ac:dyDescent="0.25">
      <c r="J52380" s="26"/>
    </row>
    <row r="52381" spans="10:10" x14ac:dyDescent="0.25">
      <c r="J52381" s="26"/>
    </row>
    <row r="52382" spans="10:10" x14ac:dyDescent="0.25">
      <c r="J52382" s="26"/>
    </row>
    <row r="52383" spans="10:10" x14ac:dyDescent="0.25">
      <c r="J52383" s="26"/>
    </row>
    <row r="52384" spans="10:10" x14ac:dyDescent="0.25">
      <c r="J52384" s="26"/>
    </row>
    <row r="52385" spans="10:10" x14ac:dyDescent="0.25">
      <c r="J52385" s="26"/>
    </row>
    <row r="52386" spans="10:10" x14ac:dyDescent="0.25">
      <c r="J52386" s="26"/>
    </row>
    <row r="52387" spans="10:10" x14ac:dyDescent="0.25">
      <c r="J52387" s="26"/>
    </row>
    <row r="52388" spans="10:10" x14ac:dyDescent="0.25">
      <c r="J52388" s="26"/>
    </row>
    <row r="52389" spans="10:10" x14ac:dyDescent="0.25">
      <c r="J52389" s="26"/>
    </row>
    <row r="52390" spans="10:10" x14ac:dyDescent="0.25">
      <c r="J52390" s="26"/>
    </row>
    <row r="52391" spans="10:10" x14ac:dyDescent="0.25">
      <c r="J52391" s="26"/>
    </row>
    <row r="52392" spans="10:10" x14ac:dyDescent="0.25">
      <c r="J52392" s="26"/>
    </row>
    <row r="52393" spans="10:10" x14ac:dyDescent="0.25">
      <c r="J52393" s="26"/>
    </row>
    <row r="52394" spans="10:10" x14ac:dyDescent="0.25">
      <c r="J52394" s="26"/>
    </row>
    <row r="52395" spans="10:10" x14ac:dyDescent="0.25">
      <c r="J52395" s="26"/>
    </row>
    <row r="52396" spans="10:10" x14ac:dyDescent="0.25">
      <c r="J52396" s="26"/>
    </row>
    <row r="52397" spans="10:10" x14ac:dyDescent="0.25">
      <c r="J52397" s="26"/>
    </row>
    <row r="52398" spans="10:10" x14ac:dyDescent="0.25">
      <c r="J52398" s="26"/>
    </row>
    <row r="52399" spans="10:10" x14ac:dyDescent="0.25">
      <c r="J52399" s="26"/>
    </row>
    <row r="52400" spans="10:10" x14ac:dyDescent="0.25">
      <c r="J52400" s="26"/>
    </row>
    <row r="52401" spans="10:10" x14ac:dyDescent="0.25">
      <c r="J52401" s="26"/>
    </row>
    <row r="52402" spans="10:10" x14ac:dyDescent="0.25">
      <c r="J52402" s="26"/>
    </row>
    <row r="52403" spans="10:10" x14ac:dyDescent="0.25">
      <c r="J52403" s="26"/>
    </row>
    <row r="52404" spans="10:10" x14ac:dyDescent="0.25">
      <c r="J52404" s="26"/>
    </row>
    <row r="52405" spans="10:10" x14ac:dyDescent="0.25">
      <c r="J52405" s="26"/>
    </row>
    <row r="52406" spans="10:10" x14ac:dyDescent="0.25">
      <c r="J52406" s="26"/>
    </row>
    <row r="52407" spans="10:10" x14ac:dyDescent="0.25">
      <c r="J52407" s="26"/>
    </row>
    <row r="52408" spans="10:10" x14ac:dyDescent="0.25">
      <c r="J52408" s="26"/>
    </row>
    <row r="52409" spans="10:10" x14ac:dyDescent="0.25">
      <c r="J52409" s="26"/>
    </row>
    <row r="52410" spans="10:10" x14ac:dyDescent="0.25">
      <c r="J52410" s="26"/>
    </row>
    <row r="52411" spans="10:10" x14ac:dyDescent="0.25">
      <c r="J52411" s="26"/>
    </row>
    <row r="52412" spans="10:10" x14ac:dyDescent="0.25">
      <c r="J52412" s="26"/>
    </row>
    <row r="52413" spans="10:10" x14ac:dyDescent="0.25">
      <c r="J52413" s="26"/>
    </row>
    <row r="52414" spans="10:10" x14ac:dyDescent="0.25">
      <c r="J52414" s="26"/>
    </row>
    <row r="52415" spans="10:10" x14ac:dyDescent="0.25">
      <c r="J52415" s="26"/>
    </row>
    <row r="52416" spans="10:10" x14ac:dyDescent="0.25">
      <c r="J52416" s="26"/>
    </row>
    <row r="52417" spans="10:10" x14ac:dyDescent="0.25">
      <c r="J52417" s="26"/>
    </row>
    <row r="52418" spans="10:10" x14ac:dyDescent="0.25">
      <c r="J52418" s="26"/>
    </row>
    <row r="52419" spans="10:10" x14ac:dyDescent="0.25">
      <c r="J52419" s="26"/>
    </row>
    <row r="52420" spans="10:10" x14ac:dyDescent="0.25">
      <c r="J52420" s="26"/>
    </row>
    <row r="52421" spans="10:10" x14ac:dyDescent="0.25">
      <c r="J52421" s="26"/>
    </row>
    <row r="52422" spans="10:10" x14ac:dyDescent="0.25">
      <c r="J52422" s="26"/>
    </row>
    <row r="52423" spans="10:10" x14ac:dyDescent="0.25">
      <c r="J52423" s="26"/>
    </row>
    <row r="52424" spans="10:10" x14ac:dyDescent="0.25">
      <c r="J52424" s="26"/>
    </row>
    <row r="52425" spans="10:10" x14ac:dyDescent="0.25">
      <c r="J52425" s="26"/>
    </row>
    <row r="52426" spans="10:10" x14ac:dyDescent="0.25">
      <c r="J52426" s="26"/>
    </row>
    <row r="52427" spans="10:10" x14ac:dyDescent="0.25">
      <c r="J52427" s="26"/>
    </row>
    <row r="52428" spans="10:10" x14ac:dyDescent="0.25">
      <c r="J52428" s="26"/>
    </row>
    <row r="52429" spans="10:10" x14ac:dyDescent="0.25">
      <c r="J52429" s="26"/>
    </row>
    <row r="52430" spans="10:10" x14ac:dyDescent="0.25">
      <c r="J52430" s="26"/>
    </row>
    <row r="52431" spans="10:10" x14ac:dyDescent="0.25">
      <c r="J52431" s="26"/>
    </row>
    <row r="52432" spans="10:10" x14ac:dyDescent="0.25">
      <c r="J52432" s="26"/>
    </row>
    <row r="52433" spans="10:10" x14ac:dyDescent="0.25">
      <c r="J52433" s="26"/>
    </row>
    <row r="52434" spans="10:10" x14ac:dyDescent="0.25">
      <c r="J52434" s="26"/>
    </row>
    <row r="52435" spans="10:10" x14ac:dyDescent="0.25">
      <c r="J52435" s="26"/>
    </row>
    <row r="52436" spans="10:10" x14ac:dyDescent="0.25">
      <c r="J52436" s="26"/>
    </row>
    <row r="52437" spans="10:10" x14ac:dyDescent="0.25">
      <c r="J52437" s="26"/>
    </row>
    <row r="52438" spans="10:10" x14ac:dyDescent="0.25">
      <c r="J52438" s="26"/>
    </row>
    <row r="52439" spans="10:10" x14ac:dyDescent="0.25">
      <c r="J52439" s="26"/>
    </row>
    <row r="52440" spans="10:10" x14ac:dyDescent="0.25">
      <c r="J52440" s="26"/>
    </row>
    <row r="52441" spans="10:10" x14ac:dyDescent="0.25">
      <c r="J52441" s="26"/>
    </row>
    <row r="52442" spans="10:10" x14ac:dyDescent="0.25">
      <c r="J52442" s="26"/>
    </row>
    <row r="52443" spans="10:10" x14ac:dyDescent="0.25">
      <c r="J52443" s="26"/>
    </row>
    <row r="52444" spans="10:10" x14ac:dyDescent="0.25">
      <c r="J52444" s="26"/>
    </row>
    <row r="52445" spans="10:10" x14ac:dyDescent="0.25">
      <c r="J52445" s="26"/>
    </row>
    <row r="52446" spans="10:10" x14ac:dyDescent="0.25">
      <c r="J52446" s="26"/>
    </row>
    <row r="52447" spans="10:10" x14ac:dyDescent="0.25">
      <c r="J52447" s="26"/>
    </row>
    <row r="52448" spans="10:10" x14ac:dyDescent="0.25">
      <c r="J52448" s="26"/>
    </row>
    <row r="52449" spans="10:10" x14ac:dyDescent="0.25">
      <c r="J52449" s="26"/>
    </row>
    <row r="52450" spans="10:10" x14ac:dyDescent="0.25">
      <c r="J52450" s="26"/>
    </row>
    <row r="52451" spans="10:10" x14ac:dyDescent="0.25">
      <c r="J52451" s="26"/>
    </row>
    <row r="52452" spans="10:10" x14ac:dyDescent="0.25">
      <c r="J52452" s="26"/>
    </row>
    <row r="52453" spans="10:10" x14ac:dyDescent="0.25">
      <c r="J52453" s="26"/>
    </row>
    <row r="52454" spans="10:10" x14ac:dyDescent="0.25">
      <c r="J52454" s="26"/>
    </row>
    <row r="52455" spans="10:10" x14ac:dyDescent="0.25">
      <c r="J52455" s="26"/>
    </row>
    <row r="52456" spans="10:10" x14ac:dyDescent="0.25">
      <c r="J52456" s="26"/>
    </row>
    <row r="52457" spans="10:10" x14ac:dyDescent="0.25">
      <c r="J52457" s="26"/>
    </row>
    <row r="52458" spans="10:10" x14ac:dyDescent="0.25">
      <c r="J52458" s="26"/>
    </row>
    <row r="52459" spans="10:10" x14ac:dyDescent="0.25">
      <c r="J52459" s="26"/>
    </row>
    <row r="52460" spans="10:10" x14ac:dyDescent="0.25">
      <c r="J52460" s="26"/>
    </row>
    <row r="52461" spans="10:10" x14ac:dyDescent="0.25">
      <c r="J52461" s="26"/>
    </row>
    <row r="52462" spans="10:10" x14ac:dyDescent="0.25">
      <c r="J52462" s="26"/>
    </row>
    <row r="52463" spans="10:10" x14ac:dyDescent="0.25">
      <c r="J52463" s="26"/>
    </row>
    <row r="52464" spans="10:10" x14ac:dyDescent="0.25">
      <c r="J52464" s="26"/>
    </row>
    <row r="52465" spans="10:10" x14ac:dyDescent="0.25">
      <c r="J52465" s="26"/>
    </row>
    <row r="52466" spans="10:10" x14ac:dyDescent="0.25">
      <c r="J52466" s="26"/>
    </row>
    <row r="52467" spans="10:10" x14ac:dyDescent="0.25">
      <c r="J52467" s="26"/>
    </row>
    <row r="52468" spans="10:10" x14ac:dyDescent="0.25">
      <c r="J52468" s="26"/>
    </row>
    <row r="52469" spans="10:10" x14ac:dyDescent="0.25">
      <c r="J52469" s="26"/>
    </row>
    <row r="52470" spans="10:10" x14ac:dyDescent="0.25">
      <c r="J52470" s="26"/>
    </row>
    <row r="52471" spans="10:10" x14ac:dyDescent="0.25">
      <c r="J52471" s="26"/>
    </row>
    <row r="52472" spans="10:10" x14ac:dyDescent="0.25">
      <c r="J52472" s="26"/>
    </row>
    <row r="52473" spans="10:10" x14ac:dyDescent="0.25">
      <c r="J52473" s="26"/>
    </row>
    <row r="52474" spans="10:10" x14ac:dyDescent="0.25">
      <c r="J52474" s="26"/>
    </row>
    <row r="52475" spans="10:10" x14ac:dyDescent="0.25">
      <c r="J52475" s="26"/>
    </row>
    <row r="52476" spans="10:10" x14ac:dyDescent="0.25">
      <c r="J52476" s="26"/>
    </row>
    <row r="52477" spans="10:10" x14ac:dyDescent="0.25">
      <c r="J52477" s="26"/>
    </row>
    <row r="52478" spans="10:10" x14ac:dyDescent="0.25">
      <c r="J52478" s="26"/>
    </row>
    <row r="52479" spans="10:10" x14ac:dyDescent="0.25">
      <c r="J52479" s="26"/>
    </row>
    <row r="52480" spans="10:10" x14ac:dyDescent="0.25">
      <c r="J52480" s="26"/>
    </row>
    <row r="52481" spans="10:10" x14ac:dyDescent="0.25">
      <c r="J52481" s="26"/>
    </row>
    <row r="52482" spans="10:10" x14ac:dyDescent="0.25">
      <c r="J52482" s="26"/>
    </row>
    <row r="52483" spans="10:10" x14ac:dyDescent="0.25">
      <c r="J52483" s="26"/>
    </row>
    <row r="52484" spans="10:10" x14ac:dyDescent="0.25">
      <c r="J52484" s="26"/>
    </row>
    <row r="52485" spans="10:10" x14ac:dyDescent="0.25">
      <c r="J52485" s="26"/>
    </row>
    <row r="52486" spans="10:10" x14ac:dyDescent="0.25">
      <c r="J52486" s="26"/>
    </row>
    <row r="52487" spans="10:10" x14ac:dyDescent="0.25">
      <c r="J52487" s="26"/>
    </row>
    <row r="52488" spans="10:10" x14ac:dyDescent="0.25">
      <c r="J52488" s="26"/>
    </row>
    <row r="52489" spans="10:10" x14ac:dyDescent="0.25">
      <c r="J52489" s="26"/>
    </row>
    <row r="52490" spans="10:10" x14ac:dyDescent="0.25">
      <c r="J52490" s="26"/>
    </row>
    <row r="52491" spans="10:10" x14ac:dyDescent="0.25">
      <c r="J52491" s="26"/>
    </row>
    <row r="52492" spans="10:10" x14ac:dyDescent="0.25">
      <c r="J52492" s="26"/>
    </row>
    <row r="52493" spans="10:10" x14ac:dyDescent="0.25">
      <c r="J52493" s="26"/>
    </row>
    <row r="52494" spans="10:10" x14ac:dyDescent="0.25">
      <c r="J52494" s="26"/>
    </row>
    <row r="52495" spans="10:10" x14ac:dyDescent="0.25">
      <c r="J52495" s="26"/>
    </row>
    <row r="52496" spans="10:10" x14ac:dyDescent="0.25">
      <c r="J52496" s="26"/>
    </row>
    <row r="52497" spans="10:10" x14ac:dyDescent="0.25">
      <c r="J52497" s="26"/>
    </row>
    <row r="52498" spans="10:10" x14ac:dyDescent="0.25">
      <c r="J52498" s="26"/>
    </row>
    <row r="52499" spans="10:10" x14ac:dyDescent="0.25">
      <c r="J52499" s="26"/>
    </row>
    <row r="52500" spans="10:10" x14ac:dyDescent="0.25">
      <c r="J52500" s="26"/>
    </row>
    <row r="52501" spans="10:10" x14ac:dyDescent="0.25">
      <c r="J52501" s="26"/>
    </row>
    <row r="52502" spans="10:10" x14ac:dyDescent="0.25">
      <c r="J52502" s="26"/>
    </row>
    <row r="52503" spans="10:10" x14ac:dyDescent="0.25">
      <c r="J52503" s="26"/>
    </row>
    <row r="52504" spans="10:10" x14ac:dyDescent="0.25">
      <c r="J52504" s="26"/>
    </row>
    <row r="52505" spans="10:10" x14ac:dyDescent="0.25">
      <c r="J52505" s="26"/>
    </row>
    <row r="52506" spans="10:10" x14ac:dyDescent="0.25">
      <c r="J52506" s="26"/>
    </row>
    <row r="52507" spans="10:10" x14ac:dyDescent="0.25">
      <c r="J52507" s="26"/>
    </row>
    <row r="52508" spans="10:10" x14ac:dyDescent="0.25">
      <c r="J52508" s="26"/>
    </row>
    <row r="52509" spans="10:10" x14ac:dyDescent="0.25">
      <c r="J52509" s="26"/>
    </row>
    <row r="52510" spans="10:10" x14ac:dyDescent="0.25">
      <c r="J52510" s="26"/>
    </row>
    <row r="52511" spans="10:10" x14ac:dyDescent="0.25">
      <c r="J52511" s="26"/>
    </row>
    <row r="52512" spans="10:10" x14ac:dyDescent="0.25">
      <c r="J52512" s="26"/>
    </row>
    <row r="52513" spans="10:10" x14ac:dyDescent="0.25">
      <c r="J52513" s="26"/>
    </row>
    <row r="52514" spans="10:10" x14ac:dyDescent="0.25">
      <c r="J52514" s="26"/>
    </row>
    <row r="52515" spans="10:10" x14ac:dyDescent="0.25">
      <c r="J52515" s="26"/>
    </row>
    <row r="52516" spans="10:10" x14ac:dyDescent="0.25">
      <c r="J52516" s="26"/>
    </row>
    <row r="52517" spans="10:10" x14ac:dyDescent="0.25">
      <c r="J52517" s="26"/>
    </row>
    <row r="52518" spans="10:10" x14ac:dyDescent="0.25">
      <c r="J52518" s="26"/>
    </row>
    <row r="52519" spans="10:10" x14ac:dyDescent="0.25">
      <c r="J52519" s="26"/>
    </row>
    <row r="52520" spans="10:10" x14ac:dyDescent="0.25">
      <c r="J52520" s="26"/>
    </row>
    <row r="52521" spans="10:10" x14ac:dyDescent="0.25">
      <c r="J52521" s="26"/>
    </row>
    <row r="52522" spans="10:10" x14ac:dyDescent="0.25">
      <c r="J52522" s="26"/>
    </row>
    <row r="52523" spans="10:10" x14ac:dyDescent="0.25">
      <c r="J52523" s="26"/>
    </row>
    <row r="52524" spans="10:10" x14ac:dyDescent="0.25">
      <c r="J52524" s="26"/>
    </row>
    <row r="52525" spans="10:10" x14ac:dyDescent="0.25">
      <c r="J52525" s="26"/>
    </row>
    <row r="52526" spans="10:10" x14ac:dyDescent="0.25">
      <c r="J52526" s="26"/>
    </row>
    <row r="52527" spans="10:10" x14ac:dyDescent="0.25">
      <c r="J52527" s="26"/>
    </row>
    <row r="52528" spans="10:10" x14ac:dyDescent="0.25">
      <c r="J52528" s="26"/>
    </row>
    <row r="52529" spans="10:10" x14ac:dyDescent="0.25">
      <c r="J52529" s="26"/>
    </row>
    <row r="52530" spans="10:10" x14ac:dyDescent="0.25">
      <c r="J52530" s="26"/>
    </row>
    <row r="52531" spans="10:10" x14ac:dyDescent="0.25">
      <c r="J52531" s="26"/>
    </row>
    <row r="52532" spans="10:10" x14ac:dyDescent="0.25">
      <c r="J52532" s="26"/>
    </row>
    <row r="52533" spans="10:10" x14ac:dyDescent="0.25">
      <c r="J52533" s="26"/>
    </row>
    <row r="52534" spans="10:10" x14ac:dyDescent="0.25">
      <c r="J52534" s="26"/>
    </row>
    <row r="52535" spans="10:10" x14ac:dyDescent="0.25">
      <c r="J52535" s="26"/>
    </row>
    <row r="52536" spans="10:10" x14ac:dyDescent="0.25">
      <c r="J52536" s="26"/>
    </row>
    <row r="52537" spans="10:10" x14ac:dyDescent="0.25">
      <c r="J52537" s="26"/>
    </row>
    <row r="52538" spans="10:10" x14ac:dyDescent="0.25">
      <c r="J52538" s="26"/>
    </row>
    <row r="52539" spans="10:10" x14ac:dyDescent="0.25">
      <c r="J52539" s="26"/>
    </row>
    <row r="52540" spans="10:10" x14ac:dyDescent="0.25">
      <c r="J52540" s="26"/>
    </row>
    <row r="52541" spans="10:10" x14ac:dyDescent="0.25">
      <c r="J52541" s="26"/>
    </row>
    <row r="52542" spans="10:10" x14ac:dyDescent="0.25">
      <c r="J52542" s="26"/>
    </row>
    <row r="52543" spans="10:10" x14ac:dyDescent="0.25">
      <c r="J52543" s="26"/>
    </row>
    <row r="52544" spans="10:10" x14ac:dyDescent="0.25">
      <c r="J52544" s="26"/>
    </row>
    <row r="52545" spans="10:10" x14ac:dyDescent="0.25">
      <c r="J52545" s="26"/>
    </row>
    <row r="52546" spans="10:10" x14ac:dyDescent="0.25">
      <c r="J52546" s="26"/>
    </row>
    <row r="52547" spans="10:10" x14ac:dyDescent="0.25">
      <c r="J52547" s="26"/>
    </row>
    <row r="52548" spans="10:10" x14ac:dyDescent="0.25">
      <c r="J52548" s="26"/>
    </row>
    <row r="52549" spans="10:10" x14ac:dyDescent="0.25">
      <c r="J52549" s="26"/>
    </row>
    <row r="52550" spans="10:10" x14ac:dyDescent="0.25">
      <c r="J52550" s="26"/>
    </row>
    <row r="52551" spans="10:10" x14ac:dyDescent="0.25">
      <c r="J52551" s="26"/>
    </row>
    <row r="52552" spans="10:10" x14ac:dyDescent="0.25">
      <c r="J52552" s="26"/>
    </row>
    <row r="52553" spans="10:10" x14ac:dyDescent="0.25">
      <c r="J52553" s="26"/>
    </row>
    <row r="52554" spans="10:10" x14ac:dyDescent="0.25">
      <c r="J52554" s="26"/>
    </row>
    <row r="52555" spans="10:10" x14ac:dyDescent="0.25">
      <c r="J52555" s="26"/>
    </row>
    <row r="52556" spans="10:10" x14ac:dyDescent="0.25">
      <c r="J52556" s="26"/>
    </row>
    <row r="52557" spans="10:10" x14ac:dyDescent="0.25">
      <c r="J52557" s="26"/>
    </row>
    <row r="52558" spans="10:10" x14ac:dyDescent="0.25">
      <c r="J52558" s="26"/>
    </row>
    <row r="52559" spans="10:10" x14ac:dyDescent="0.25">
      <c r="J52559" s="26"/>
    </row>
    <row r="52560" spans="10:10" x14ac:dyDescent="0.25">
      <c r="J52560" s="26"/>
    </row>
    <row r="52561" spans="10:10" x14ac:dyDescent="0.25">
      <c r="J52561" s="26"/>
    </row>
    <row r="52562" spans="10:10" x14ac:dyDescent="0.25">
      <c r="J52562" s="26"/>
    </row>
    <row r="52563" spans="10:10" x14ac:dyDescent="0.25">
      <c r="J52563" s="26"/>
    </row>
    <row r="52564" spans="10:10" x14ac:dyDescent="0.25">
      <c r="J52564" s="26"/>
    </row>
    <row r="52565" spans="10:10" x14ac:dyDescent="0.25">
      <c r="J52565" s="26"/>
    </row>
    <row r="52566" spans="10:10" x14ac:dyDescent="0.25">
      <c r="J52566" s="26"/>
    </row>
    <row r="52567" spans="10:10" x14ac:dyDescent="0.25">
      <c r="J52567" s="26"/>
    </row>
    <row r="52568" spans="10:10" x14ac:dyDescent="0.25">
      <c r="J52568" s="26"/>
    </row>
    <row r="52569" spans="10:10" x14ac:dyDescent="0.25">
      <c r="J52569" s="26"/>
    </row>
    <row r="52570" spans="10:10" x14ac:dyDescent="0.25">
      <c r="J52570" s="26"/>
    </row>
    <row r="52571" spans="10:10" x14ac:dyDescent="0.25">
      <c r="J52571" s="26"/>
    </row>
    <row r="52572" spans="10:10" x14ac:dyDescent="0.25">
      <c r="J52572" s="26"/>
    </row>
    <row r="52573" spans="10:10" x14ac:dyDescent="0.25">
      <c r="J52573" s="26"/>
    </row>
    <row r="52574" spans="10:10" x14ac:dyDescent="0.25">
      <c r="J52574" s="26"/>
    </row>
    <row r="52575" spans="10:10" x14ac:dyDescent="0.25">
      <c r="J52575" s="26"/>
    </row>
    <row r="52576" spans="10:10" x14ac:dyDescent="0.25">
      <c r="J52576" s="26"/>
    </row>
    <row r="52577" spans="10:10" x14ac:dyDescent="0.25">
      <c r="J52577" s="26"/>
    </row>
    <row r="52578" spans="10:10" x14ac:dyDescent="0.25">
      <c r="J52578" s="26"/>
    </row>
    <row r="52579" spans="10:10" x14ac:dyDescent="0.25">
      <c r="J52579" s="26"/>
    </row>
    <row r="52580" spans="10:10" x14ac:dyDescent="0.25">
      <c r="J52580" s="26"/>
    </row>
    <row r="52581" spans="10:10" x14ac:dyDescent="0.25">
      <c r="J52581" s="26"/>
    </row>
    <row r="52582" spans="10:10" x14ac:dyDescent="0.25">
      <c r="J52582" s="26"/>
    </row>
    <row r="52583" spans="10:10" x14ac:dyDescent="0.25">
      <c r="J52583" s="26"/>
    </row>
    <row r="52584" spans="10:10" x14ac:dyDescent="0.25">
      <c r="J52584" s="26"/>
    </row>
    <row r="52585" spans="10:10" x14ac:dyDescent="0.25">
      <c r="J52585" s="26"/>
    </row>
    <row r="52586" spans="10:10" x14ac:dyDescent="0.25">
      <c r="J52586" s="26"/>
    </row>
    <row r="52587" spans="10:10" x14ac:dyDescent="0.25">
      <c r="J52587" s="26"/>
    </row>
    <row r="52588" spans="10:10" x14ac:dyDescent="0.25">
      <c r="J52588" s="26"/>
    </row>
    <row r="52589" spans="10:10" x14ac:dyDescent="0.25">
      <c r="J52589" s="26"/>
    </row>
    <row r="52590" spans="10:10" x14ac:dyDescent="0.25">
      <c r="J52590" s="26"/>
    </row>
    <row r="52591" spans="10:10" x14ac:dyDescent="0.25">
      <c r="J52591" s="26"/>
    </row>
    <row r="52592" spans="10:10" x14ac:dyDescent="0.25">
      <c r="J52592" s="26"/>
    </row>
    <row r="52593" spans="10:10" x14ac:dyDescent="0.25">
      <c r="J52593" s="26"/>
    </row>
    <row r="52594" spans="10:10" x14ac:dyDescent="0.25">
      <c r="J52594" s="26"/>
    </row>
    <row r="52595" spans="10:10" x14ac:dyDescent="0.25">
      <c r="J52595" s="26"/>
    </row>
    <row r="52596" spans="10:10" x14ac:dyDescent="0.25">
      <c r="J52596" s="26"/>
    </row>
    <row r="52597" spans="10:10" x14ac:dyDescent="0.25">
      <c r="J52597" s="26"/>
    </row>
    <row r="52598" spans="10:10" x14ac:dyDescent="0.25">
      <c r="J52598" s="26"/>
    </row>
    <row r="52599" spans="10:10" x14ac:dyDescent="0.25">
      <c r="J52599" s="26"/>
    </row>
    <row r="52600" spans="10:10" x14ac:dyDescent="0.25">
      <c r="J52600" s="26"/>
    </row>
    <row r="52601" spans="10:10" x14ac:dyDescent="0.25">
      <c r="J52601" s="26"/>
    </row>
    <row r="52602" spans="10:10" x14ac:dyDescent="0.25">
      <c r="J52602" s="26"/>
    </row>
    <row r="52603" spans="10:10" x14ac:dyDescent="0.25">
      <c r="J52603" s="26"/>
    </row>
    <row r="52604" spans="10:10" x14ac:dyDescent="0.25">
      <c r="J52604" s="26"/>
    </row>
    <row r="52605" spans="10:10" x14ac:dyDescent="0.25">
      <c r="J52605" s="26"/>
    </row>
    <row r="52606" spans="10:10" x14ac:dyDescent="0.25">
      <c r="J52606" s="26"/>
    </row>
    <row r="52607" spans="10:10" x14ac:dyDescent="0.25">
      <c r="J52607" s="26"/>
    </row>
    <row r="52608" spans="10:10" x14ac:dyDescent="0.25">
      <c r="J52608" s="26"/>
    </row>
    <row r="52609" spans="10:10" x14ac:dyDescent="0.25">
      <c r="J52609" s="26"/>
    </row>
    <row r="52610" spans="10:10" x14ac:dyDescent="0.25">
      <c r="J52610" s="26"/>
    </row>
    <row r="52611" spans="10:10" x14ac:dyDescent="0.25">
      <c r="J52611" s="26"/>
    </row>
    <row r="52612" spans="10:10" x14ac:dyDescent="0.25">
      <c r="J52612" s="26"/>
    </row>
    <row r="52613" spans="10:10" x14ac:dyDescent="0.25">
      <c r="J52613" s="26"/>
    </row>
    <row r="52614" spans="10:10" x14ac:dyDescent="0.25">
      <c r="J52614" s="26"/>
    </row>
    <row r="52615" spans="10:10" x14ac:dyDescent="0.25">
      <c r="J52615" s="26"/>
    </row>
    <row r="52616" spans="10:10" x14ac:dyDescent="0.25">
      <c r="J52616" s="26"/>
    </row>
    <row r="52617" spans="10:10" x14ac:dyDescent="0.25">
      <c r="J52617" s="26"/>
    </row>
    <row r="52618" spans="10:10" x14ac:dyDescent="0.25">
      <c r="J52618" s="26"/>
    </row>
    <row r="52619" spans="10:10" x14ac:dyDescent="0.25">
      <c r="J52619" s="26"/>
    </row>
    <row r="52620" spans="10:10" x14ac:dyDescent="0.25">
      <c r="J52620" s="26"/>
    </row>
    <row r="52621" spans="10:10" x14ac:dyDescent="0.25">
      <c r="J52621" s="26"/>
    </row>
    <row r="52622" spans="10:10" x14ac:dyDescent="0.25">
      <c r="J52622" s="26"/>
    </row>
    <row r="52623" spans="10:10" x14ac:dyDescent="0.25">
      <c r="J52623" s="26"/>
    </row>
    <row r="52624" spans="10:10" x14ac:dyDescent="0.25">
      <c r="J52624" s="26"/>
    </row>
    <row r="52625" spans="10:10" x14ac:dyDescent="0.25">
      <c r="J52625" s="26"/>
    </row>
    <row r="52626" spans="10:10" x14ac:dyDescent="0.25">
      <c r="J52626" s="26"/>
    </row>
    <row r="52627" spans="10:10" x14ac:dyDescent="0.25">
      <c r="J52627" s="26"/>
    </row>
    <row r="52628" spans="10:10" x14ac:dyDescent="0.25">
      <c r="J52628" s="26"/>
    </row>
    <row r="52629" spans="10:10" x14ac:dyDescent="0.25">
      <c r="J52629" s="26"/>
    </row>
    <row r="52630" spans="10:10" x14ac:dyDescent="0.25">
      <c r="J52630" s="26"/>
    </row>
    <row r="52631" spans="10:10" x14ac:dyDescent="0.25">
      <c r="J52631" s="26"/>
    </row>
    <row r="52632" spans="10:10" x14ac:dyDescent="0.25">
      <c r="J52632" s="26"/>
    </row>
    <row r="52633" spans="10:10" x14ac:dyDescent="0.25">
      <c r="J52633" s="26"/>
    </row>
    <row r="52634" spans="10:10" x14ac:dyDescent="0.25">
      <c r="J52634" s="26"/>
    </row>
    <row r="52635" spans="10:10" x14ac:dyDescent="0.25">
      <c r="J52635" s="26"/>
    </row>
    <row r="52636" spans="10:10" x14ac:dyDescent="0.25">
      <c r="J52636" s="26"/>
    </row>
    <row r="52637" spans="10:10" x14ac:dyDescent="0.25">
      <c r="J52637" s="26"/>
    </row>
    <row r="52638" spans="10:10" x14ac:dyDescent="0.25">
      <c r="J52638" s="26"/>
    </row>
    <row r="52639" spans="10:10" x14ac:dyDescent="0.25">
      <c r="J52639" s="26"/>
    </row>
    <row r="52640" spans="10:10" x14ac:dyDescent="0.25">
      <c r="J52640" s="26"/>
    </row>
    <row r="52641" spans="10:10" x14ac:dyDescent="0.25">
      <c r="J52641" s="26"/>
    </row>
    <row r="52642" spans="10:10" x14ac:dyDescent="0.25">
      <c r="J52642" s="26"/>
    </row>
    <row r="52643" spans="10:10" x14ac:dyDescent="0.25">
      <c r="J52643" s="26"/>
    </row>
    <row r="52644" spans="10:10" x14ac:dyDescent="0.25">
      <c r="J52644" s="26"/>
    </row>
    <row r="52645" spans="10:10" x14ac:dyDescent="0.25">
      <c r="J52645" s="26"/>
    </row>
    <row r="52646" spans="10:10" x14ac:dyDescent="0.25">
      <c r="J52646" s="26"/>
    </row>
    <row r="52647" spans="10:10" x14ac:dyDescent="0.25">
      <c r="J52647" s="26"/>
    </row>
    <row r="52648" spans="10:10" x14ac:dyDescent="0.25">
      <c r="J52648" s="26"/>
    </row>
    <row r="52649" spans="10:10" x14ac:dyDescent="0.25">
      <c r="J52649" s="26"/>
    </row>
    <row r="52650" spans="10:10" x14ac:dyDescent="0.25">
      <c r="J52650" s="26"/>
    </row>
    <row r="52651" spans="10:10" x14ac:dyDescent="0.25">
      <c r="J52651" s="26"/>
    </row>
    <row r="52652" spans="10:10" x14ac:dyDescent="0.25">
      <c r="J52652" s="26"/>
    </row>
    <row r="52653" spans="10:10" x14ac:dyDescent="0.25">
      <c r="J52653" s="26"/>
    </row>
    <row r="52654" spans="10:10" x14ac:dyDescent="0.25">
      <c r="J52654" s="26"/>
    </row>
    <row r="52655" spans="10:10" x14ac:dyDescent="0.25">
      <c r="J52655" s="26"/>
    </row>
    <row r="52656" spans="10:10" x14ac:dyDescent="0.25">
      <c r="J52656" s="26"/>
    </row>
    <row r="52657" spans="10:10" x14ac:dyDescent="0.25">
      <c r="J52657" s="26"/>
    </row>
    <row r="52658" spans="10:10" x14ac:dyDescent="0.25">
      <c r="J52658" s="26"/>
    </row>
    <row r="52659" spans="10:10" x14ac:dyDescent="0.25">
      <c r="J52659" s="26"/>
    </row>
    <row r="52660" spans="10:10" x14ac:dyDescent="0.25">
      <c r="J52660" s="26"/>
    </row>
    <row r="52661" spans="10:10" x14ac:dyDescent="0.25">
      <c r="J52661" s="26"/>
    </row>
    <row r="52662" spans="10:10" x14ac:dyDescent="0.25">
      <c r="J52662" s="26"/>
    </row>
    <row r="52663" spans="10:10" x14ac:dyDescent="0.25">
      <c r="J52663" s="26"/>
    </row>
    <row r="52664" spans="10:10" x14ac:dyDescent="0.25">
      <c r="J52664" s="26"/>
    </row>
    <row r="52665" spans="10:10" x14ac:dyDescent="0.25">
      <c r="J52665" s="26"/>
    </row>
    <row r="52666" spans="10:10" x14ac:dyDescent="0.25">
      <c r="J52666" s="26"/>
    </row>
    <row r="52667" spans="10:10" x14ac:dyDescent="0.25">
      <c r="J52667" s="26"/>
    </row>
    <row r="52668" spans="10:10" x14ac:dyDescent="0.25">
      <c r="J52668" s="26"/>
    </row>
    <row r="52669" spans="10:10" x14ac:dyDescent="0.25">
      <c r="J52669" s="26"/>
    </row>
    <row r="52670" spans="10:10" x14ac:dyDescent="0.25">
      <c r="J52670" s="26"/>
    </row>
    <row r="52671" spans="10:10" x14ac:dyDescent="0.25">
      <c r="J52671" s="26"/>
    </row>
    <row r="52672" spans="10:10" x14ac:dyDescent="0.25">
      <c r="J52672" s="26"/>
    </row>
    <row r="52673" spans="10:10" x14ac:dyDescent="0.25">
      <c r="J52673" s="26"/>
    </row>
    <row r="52674" spans="10:10" x14ac:dyDescent="0.25">
      <c r="J52674" s="26"/>
    </row>
    <row r="52675" spans="10:10" x14ac:dyDescent="0.25">
      <c r="J52675" s="26"/>
    </row>
    <row r="52676" spans="10:10" x14ac:dyDescent="0.25">
      <c r="J52676" s="26"/>
    </row>
    <row r="52677" spans="10:10" x14ac:dyDescent="0.25">
      <c r="J52677" s="26"/>
    </row>
    <row r="52678" spans="10:10" x14ac:dyDescent="0.25">
      <c r="J52678" s="26"/>
    </row>
    <row r="52679" spans="10:10" x14ac:dyDescent="0.25">
      <c r="J52679" s="26"/>
    </row>
    <row r="52680" spans="10:10" x14ac:dyDescent="0.25">
      <c r="J52680" s="26"/>
    </row>
    <row r="52681" spans="10:10" x14ac:dyDescent="0.25">
      <c r="J52681" s="26"/>
    </row>
    <row r="52682" spans="10:10" x14ac:dyDescent="0.25">
      <c r="J52682" s="26"/>
    </row>
    <row r="52683" spans="10:10" x14ac:dyDescent="0.25">
      <c r="J52683" s="26"/>
    </row>
    <row r="52684" spans="10:10" x14ac:dyDescent="0.25">
      <c r="J52684" s="26"/>
    </row>
    <row r="52685" spans="10:10" x14ac:dyDescent="0.25">
      <c r="J52685" s="26"/>
    </row>
    <row r="52686" spans="10:10" x14ac:dyDescent="0.25">
      <c r="J52686" s="26"/>
    </row>
    <row r="52687" spans="10:10" x14ac:dyDescent="0.25">
      <c r="J52687" s="26"/>
    </row>
    <row r="52688" spans="10:10" x14ac:dyDescent="0.25">
      <c r="J52688" s="26"/>
    </row>
    <row r="52689" spans="10:10" x14ac:dyDescent="0.25">
      <c r="J52689" s="26"/>
    </row>
    <row r="52690" spans="10:10" x14ac:dyDescent="0.25">
      <c r="J52690" s="26"/>
    </row>
    <row r="52691" spans="10:10" x14ac:dyDescent="0.25">
      <c r="J52691" s="26"/>
    </row>
    <row r="52692" spans="10:10" x14ac:dyDescent="0.25">
      <c r="J52692" s="26"/>
    </row>
    <row r="52693" spans="10:10" x14ac:dyDescent="0.25">
      <c r="J52693" s="26"/>
    </row>
    <row r="52694" spans="10:10" x14ac:dyDescent="0.25">
      <c r="J52694" s="26"/>
    </row>
    <row r="52695" spans="10:10" x14ac:dyDescent="0.25">
      <c r="J52695" s="26"/>
    </row>
    <row r="52696" spans="10:10" x14ac:dyDescent="0.25">
      <c r="J52696" s="26"/>
    </row>
    <row r="52697" spans="10:10" x14ac:dyDescent="0.25">
      <c r="J52697" s="26"/>
    </row>
    <row r="52698" spans="10:10" x14ac:dyDescent="0.25">
      <c r="J52698" s="26"/>
    </row>
    <row r="52699" spans="10:10" x14ac:dyDescent="0.25">
      <c r="J52699" s="26"/>
    </row>
    <row r="52700" spans="10:10" x14ac:dyDescent="0.25">
      <c r="J52700" s="26"/>
    </row>
    <row r="52701" spans="10:10" x14ac:dyDescent="0.25">
      <c r="J52701" s="26"/>
    </row>
    <row r="52702" spans="10:10" x14ac:dyDescent="0.25">
      <c r="J52702" s="26"/>
    </row>
    <row r="52703" spans="10:10" x14ac:dyDescent="0.25">
      <c r="J52703" s="26"/>
    </row>
    <row r="52704" spans="10:10" x14ac:dyDescent="0.25">
      <c r="J52704" s="26"/>
    </row>
    <row r="52705" spans="10:10" x14ac:dyDescent="0.25">
      <c r="J52705" s="26"/>
    </row>
    <row r="52706" spans="10:10" x14ac:dyDescent="0.25">
      <c r="J52706" s="26"/>
    </row>
    <row r="52707" spans="10:10" x14ac:dyDescent="0.25">
      <c r="J52707" s="26"/>
    </row>
    <row r="52708" spans="10:10" x14ac:dyDescent="0.25">
      <c r="J52708" s="26"/>
    </row>
    <row r="52709" spans="10:10" x14ac:dyDescent="0.25">
      <c r="J52709" s="26"/>
    </row>
    <row r="52710" spans="10:10" x14ac:dyDescent="0.25">
      <c r="J52710" s="26"/>
    </row>
    <row r="52711" spans="10:10" x14ac:dyDescent="0.25">
      <c r="J52711" s="26"/>
    </row>
    <row r="52712" spans="10:10" x14ac:dyDescent="0.25">
      <c r="J52712" s="26"/>
    </row>
    <row r="52713" spans="10:10" x14ac:dyDescent="0.25">
      <c r="J52713" s="26"/>
    </row>
    <row r="52714" spans="10:10" x14ac:dyDescent="0.25">
      <c r="J52714" s="26"/>
    </row>
    <row r="52715" spans="10:10" x14ac:dyDescent="0.25">
      <c r="J52715" s="26"/>
    </row>
    <row r="52716" spans="10:10" x14ac:dyDescent="0.25">
      <c r="J52716" s="26"/>
    </row>
    <row r="52717" spans="10:10" x14ac:dyDescent="0.25">
      <c r="J52717" s="26"/>
    </row>
    <row r="52718" spans="10:10" x14ac:dyDescent="0.25">
      <c r="J52718" s="26"/>
    </row>
    <row r="52719" spans="10:10" x14ac:dyDescent="0.25">
      <c r="J52719" s="26"/>
    </row>
    <row r="52720" spans="10:10" x14ac:dyDescent="0.25">
      <c r="J52720" s="26"/>
    </row>
    <row r="52721" spans="10:10" x14ac:dyDescent="0.25">
      <c r="J52721" s="26"/>
    </row>
    <row r="52722" spans="10:10" x14ac:dyDescent="0.25">
      <c r="J52722" s="26"/>
    </row>
    <row r="52723" spans="10:10" x14ac:dyDescent="0.25">
      <c r="J52723" s="26"/>
    </row>
    <row r="52724" spans="10:10" x14ac:dyDescent="0.25">
      <c r="J52724" s="26"/>
    </row>
    <row r="52725" spans="10:10" x14ac:dyDescent="0.25">
      <c r="J52725" s="26"/>
    </row>
    <row r="52726" spans="10:10" x14ac:dyDescent="0.25">
      <c r="J52726" s="26"/>
    </row>
    <row r="52727" spans="10:10" x14ac:dyDescent="0.25">
      <c r="J52727" s="26"/>
    </row>
    <row r="52728" spans="10:10" x14ac:dyDescent="0.25">
      <c r="J52728" s="26"/>
    </row>
    <row r="52729" spans="10:10" x14ac:dyDescent="0.25">
      <c r="J52729" s="26"/>
    </row>
    <row r="52730" spans="10:10" x14ac:dyDescent="0.25">
      <c r="J52730" s="26"/>
    </row>
    <row r="52731" spans="10:10" x14ac:dyDescent="0.25">
      <c r="J52731" s="26"/>
    </row>
    <row r="52732" spans="10:10" x14ac:dyDescent="0.25">
      <c r="J52732" s="26"/>
    </row>
    <row r="52733" spans="10:10" x14ac:dyDescent="0.25">
      <c r="J52733" s="26"/>
    </row>
    <row r="52734" spans="10:10" x14ac:dyDescent="0.25">
      <c r="J52734" s="26"/>
    </row>
    <row r="52735" spans="10:10" x14ac:dyDescent="0.25">
      <c r="J52735" s="26"/>
    </row>
    <row r="52736" spans="10:10" x14ac:dyDescent="0.25">
      <c r="J52736" s="26"/>
    </row>
    <row r="52737" spans="10:10" x14ac:dyDescent="0.25">
      <c r="J52737" s="26"/>
    </row>
    <row r="52738" spans="10:10" x14ac:dyDescent="0.25">
      <c r="J52738" s="26"/>
    </row>
    <row r="52739" spans="10:10" x14ac:dyDescent="0.25">
      <c r="J52739" s="26"/>
    </row>
    <row r="52740" spans="10:10" x14ac:dyDescent="0.25">
      <c r="J52740" s="26"/>
    </row>
    <row r="52741" spans="10:10" x14ac:dyDescent="0.25">
      <c r="J52741" s="26"/>
    </row>
    <row r="52742" spans="10:10" x14ac:dyDescent="0.25">
      <c r="J52742" s="26"/>
    </row>
    <row r="52743" spans="10:10" x14ac:dyDescent="0.25">
      <c r="J52743" s="26"/>
    </row>
    <row r="52744" spans="10:10" x14ac:dyDescent="0.25">
      <c r="J52744" s="26"/>
    </row>
    <row r="52745" spans="10:10" x14ac:dyDescent="0.25">
      <c r="J52745" s="26"/>
    </row>
    <row r="52746" spans="10:10" x14ac:dyDescent="0.25">
      <c r="J52746" s="26"/>
    </row>
    <row r="52747" spans="10:10" x14ac:dyDescent="0.25">
      <c r="J52747" s="26"/>
    </row>
    <row r="52748" spans="10:10" x14ac:dyDescent="0.25">
      <c r="J52748" s="26"/>
    </row>
    <row r="52749" spans="10:10" x14ac:dyDescent="0.25">
      <c r="J52749" s="26"/>
    </row>
    <row r="52750" spans="10:10" x14ac:dyDescent="0.25">
      <c r="J52750" s="26"/>
    </row>
    <row r="52751" spans="10:10" x14ac:dyDescent="0.25">
      <c r="J52751" s="26"/>
    </row>
    <row r="52752" spans="10:10" x14ac:dyDescent="0.25">
      <c r="J52752" s="26"/>
    </row>
    <row r="52753" spans="10:10" x14ac:dyDescent="0.25">
      <c r="J52753" s="26"/>
    </row>
    <row r="52754" spans="10:10" x14ac:dyDescent="0.25">
      <c r="J52754" s="26"/>
    </row>
    <row r="52755" spans="10:10" x14ac:dyDescent="0.25">
      <c r="J52755" s="26"/>
    </row>
    <row r="52756" spans="10:10" x14ac:dyDescent="0.25">
      <c r="J52756" s="26"/>
    </row>
    <row r="52757" spans="10:10" x14ac:dyDescent="0.25">
      <c r="J52757" s="26"/>
    </row>
    <row r="52758" spans="10:10" x14ac:dyDescent="0.25">
      <c r="J52758" s="26"/>
    </row>
    <row r="52759" spans="10:10" x14ac:dyDescent="0.25">
      <c r="J52759" s="26"/>
    </row>
    <row r="52760" spans="10:10" x14ac:dyDescent="0.25">
      <c r="J52760" s="26"/>
    </row>
    <row r="52761" spans="10:10" x14ac:dyDescent="0.25">
      <c r="J52761" s="26"/>
    </row>
    <row r="52762" spans="10:10" x14ac:dyDescent="0.25">
      <c r="J52762" s="26"/>
    </row>
    <row r="52763" spans="10:10" x14ac:dyDescent="0.25">
      <c r="J52763" s="26"/>
    </row>
    <row r="52764" spans="10:10" x14ac:dyDescent="0.25">
      <c r="J52764" s="26"/>
    </row>
    <row r="52765" spans="10:10" x14ac:dyDescent="0.25">
      <c r="J52765" s="26"/>
    </row>
    <row r="52766" spans="10:10" x14ac:dyDescent="0.25">
      <c r="J52766" s="26"/>
    </row>
    <row r="52767" spans="10:10" x14ac:dyDescent="0.25">
      <c r="J52767" s="26"/>
    </row>
    <row r="52768" spans="10:10" x14ac:dyDescent="0.25">
      <c r="J52768" s="26"/>
    </row>
    <row r="52769" spans="10:10" x14ac:dyDescent="0.25">
      <c r="J52769" s="26"/>
    </row>
    <row r="52770" spans="10:10" x14ac:dyDescent="0.25">
      <c r="J52770" s="26"/>
    </row>
    <row r="52771" spans="10:10" x14ac:dyDescent="0.25">
      <c r="J52771" s="26"/>
    </row>
    <row r="52772" spans="10:10" x14ac:dyDescent="0.25">
      <c r="J52772" s="26"/>
    </row>
    <row r="52773" spans="10:10" x14ac:dyDescent="0.25">
      <c r="J52773" s="26"/>
    </row>
    <row r="52774" spans="10:10" x14ac:dyDescent="0.25">
      <c r="J52774" s="26"/>
    </row>
    <row r="52775" spans="10:10" x14ac:dyDescent="0.25">
      <c r="J52775" s="26"/>
    </row>
    <row r="52776" spans="10:10" x14ac:dyDescent="0.25">
      <c r="J52776" s="26"/>
    </row>
    <row r="52777" spans="10:10" x14ac:dyDescent="0.25">
      <c r="J52777" s="26"/>
    </row>
    <row r="52778" spans="10:10" x14ac:dyDescent="0.25">
      <c r="J52778" s="26"/>
    </row>
    <row r="52779" spans="10:10" x14ac:dyDescent="0.25">
      <c r="J52779" s="26"/>
    </row>
    <row r="52780" spans="10:10" x14ac:dyDescent="0.25">
      <c r="J52780" s="26"/>
    </row>
    <row r="52781" spans="10:10" x14ac:dyDescent="0.25">
      <c r="J52781" s="26"/>
    </row>
    <row r="52782" spans="10:10" x14ac:dyDescent="0.25">
      <c r="J52782" s="26"/>
    </row>
    <row r="52783" spans="10:10" x14ac:dyDescent="0.25">
      <c r="J52783" s="26"/>
    </row>
    <row r="52784" spans="10:10" x14ac:dyDescent="0.25">
      <c r="J52784" s="26"/>
    </row>
    <row r="52785" spans="10:10" x14ac:dyDescent="0.25">
      <c r="J52785" s="26"/>
    </row>
    <row r="52786" spans="10:10" x14ac:dyDescent="0.25">
      <c r="J52786" s="26"/>
    </row>
    <row r="52787" spans="10:10" x14ac:dyDescent="0.25">
      <c r="J52787" s="26"/>
    </row>
    <row r="52788" spans="10:10" x14ac:dyDescent="0.25">
      <c r="J52788" s="26"/>
    </row>
    <row r="52789" spans="10:10" x14ac:dyDescent="0.25">
      <c r="J52789" s="26"/>
    </row>
    <row r="52790" spans="10:10" x14ac:dyDescent="0.25">
      <c r="J52790" s="26"/>
    </row>
    <row r="52791" spans="10:10" x14ac:dyDescent="0.25">
      <c r="J52791" s="26"/>
    </row>
    <row r="52792" spans="10:10" x14ac:dyDescent="0.25">
      <c r="J52792" s="26"/>
    </row>
    <row r="52793" spans="10:10" x14ac:dyDescent="0.25">
      <c r="J52793" s="26"/>
    </row>
    <row r="52794" spans="10:10" x14ac:dyDescent="0.25">
      <c r="J52794" s="26"/>
    </row>
    <row r="52795" spans="10:10" x14ac:dyDescent="0.25">
      <c r="J52795" s="26"/>
    </row>
    <row r="52796" spans="10:10" x14ac:dyDescent="0.25">
      <c r="J52796" s="26"/>
    </row>
    <row r="52797" spans="10:10" x14ac:dyDescent="0.25">
      <c r="J52797" s="26"/>
    </row>
    <row r="52798" spans="10:10" x14ac:dyDescent="0.25">
      <c r="J52798" s="26"/>
    </row>
    <row r="52799" spans="10:10" x14ac:dyDescent="0.25">
      <c r="J52799" s="26"/>
    </row>
    <row r="52800" spans="10:10" x14ac:dyDescent="0.25">
      <c r="J52800" s="26"/>
    </row>
    <row r="52801" spans="10:10" x14ac:dyDescent="0.25">
      <c r="J52801" s="26"/>
    </row>
    <row r="52802" spans="10:10" x14ac:dyDescent="0.25">
      <c r="J52802" s="26"/>
    </row>
    <row r="52803" spans="10:10" x14ac:dyDescent="0.25">
      <c r="J52803" s="26"/>
    </row>
    <row r="52804" spans="10:10" x14ac:dyDescent="0.25">
      <c r="J52804" s="26"/>
    </row>
    <row r="52805" spans="10:10" x14ac:dyDescent="0.25">
      <c r="J52805" s="26"/>
    </row>
    <row r="52806" spans="10:10" x14ac:dyDescent="0.25">
      <c r="J52806" s="26"/>
    </row>
    <row r="52807" spans="10:10" x14ac:dyDescent="0.25">
      <c r="J52807" s="26"/>
    </row>
    <row r="52808" spans="10:10" x14ac:dyDescent="0.25">
      <c r="J52808" s="26"/>
    </row>
    <row r="52809" spans="10:10" x14ac:dyDescent="0.25">
      <c r="J52809" s="26"/>
    </row>
    <row r="52810" spans="10:10" x14ac:dyDescent="0.25">
      <c r="J52810" s="26"/>
    </row>
    <row r="52811" spans="10:10" x14ac:dyDescent="0.25">
      <c r="J52811" s="26"/>
    </row>
    <row r="52812" spans="10:10" x14ac:dyDescent="0.25">
      <c r="J52812" s="26"/>
    </row>
    <row r="52813" spans="10:10" x14ac:dyDescent="0.25">
      <c r="J52813" s="26"/>
    </row>
    <row r="52814" spans="10:10" x14ac:dyDescent="0.25">
      <c r="J52814" s="26"/>
    </row>
    <row r="52815" spans="10:10" x14ac:dyDescent="0.25">
      <c r="J52815" s="26"/>
    </row>
    <row r="52816" spans="10:10" x14ac:dyDescent="0.25">
      <c r="J52816" s="26"/>
    </row>
    <row r="52817" spans="10:10" x14ac:dyDescent="0.25">
      <c r="J52817" s="26"/>
    </row>
    <row r="52818" spans="10:10" x14ac:dyDescent="0.25">
      <c r="J52818" s="26"/>
    </row>
    <row r="52819" spans="10:10" x14ac:dyDescent="0.25">
      <c r="J52819" s="26"/>
    </row>
    <row r="52820" spans="10:10" x14ac:dyDescent="0.25">
      <c r="J52820" s="26"/>
    </row>
    <row r="52821" spans="10:10" x14ac:dyDescent="0.25">
      <c r="J52821" s="26"/>
    </row>
    <row r="52822" spans="10:10" x14ac:dyDescent="0.25">
      <c r="J52822" s="26"/>
    </row>
    <row r="52823" spans="10:10" x14ac:dyDescent="0.25">
      <c r="J52823" s="26"/>
    </row>
    <row r="52824" spans="10:10" x14ac:dyDescent="0.25">
      <c r="J52824" s="26"/>
    </row>
    <row r="52825" spans="10:10" x14ac:dyDescent="0.25">
      <c r="J52825" s="26"/>
    </row>
    <row r="52826" spans="10:10" x14ac:dyDescent="0.25">
      <c r="J52826" s="26"/>
    </row>
    <row r="52827" spans="10:10" x14ac:dyDescent="0.25">
      <c r="J52827" s="26"/>
    </row>
    <row r="52828" spans="10:10" x14ac:dyDescent="0.25">
      <c r="J52828" s="26"/>
    </row>
    <row r="52829" spans="10:10" x14ac:dyDescent="0.25">
      <c r="J52829" s="26"/>
    </row>
    <row r="52830" spans="10:10" x14ac:dyDescent="0.25">
      <c r="J52830" s="26"/>
    </row>
    <row r="52831" spans="10:10" x14ac:dyDescent="0.25">
      <c r="J52831" s="26"/>
    </row>
    <row r="52832" spans="10:10" x14ac:dyDescent="0.25">
      <c r="J52832" s="26"/>
    </row>
    <row r="52833" spans="10:10" x14ac:dyDescent="0.25">
      <c r="J52833" s="26"/>
    </row>
    <row r="52834" spans="10:10" x14ac:dyDescent="0.25">
      <c r="J52834" s="26"/>
    </row>
    <row r="52835" spans="10:10" x14ac:dyDescent="0.25">
      <c r="J52835" s="26"/>
    </row>
    <row r="52836" spans="10:10" x14ac:dyDescent="0.25">
      <c r="J52836" s="26"/>
    </row>
    <row r="52837" spans="10:10" x14ac:dyDescent="0.25">
      <c r="J52837" s="26"/>
    </row>
    <row r="52838" spans="10:10" x14ac:dyDescent="0.25">
      <c r="J52838" s="26"/>
    </row>
    <row r="52839" spans="10:10" x14ac:dyDescent="0.25">
      <c r="J52839" s="26"/>
    </row>
    <row r="52840" spans="10:10" x14ac:dyDescent="0.25">
      <c r="J52840" s="26"/>
    </row>
    <row r="52841" spans="10:10" x14ac:dyDescent="0.25">
      <c r="J52841" s="26"/>
    </row>
    <row r="52842" spans="10:10" x14ac:dyDescent="0.25">
      <c r="J52842" s="26"/>
    </row>
    <row r="52843" spans="10:10" x14ac:dyDescent="0.25">
      <c r="J52843" s="26"/>
    </row>
    <row r="52844" spans="10:10" x14ac:dyDescent="0.25">
      <c r="J52844" s="26"/>
    </row>
    <row r="52845" spans="10:10" x14ac:dyDescent="0.25">
      <c r="J52845" s="26"/>
    </row>
    <row r="52846" spans="10:10" x14ac:dyDescent="0.25">
      <c r="J52846" s="26"/>
    </row>
    <row r="52847" spans="10:10" x14ac:dyDescent="0.25">
      <c r="J52847" s="26"/>
    </row>
    <row r="52848" spans="10:10" x14ac:dyDescent="0.25">
      <c r="J52848" s="26"/>
    </row>
    <row r="52849" spans="10:10" x14ac:dyDescent="0.25">
      <c r="J52849" s="26"/>
    </row>
    <row r="52850" spans="10:10" x14ac:dyDescent="0.25">
      <c r="J52850" s="26"/>
    </row>
    <row r="52851" spans="10:10" x14ac:dyDescent="0.25">
      <c r="J52851" s="26"/>
    </row>
    <row r="52852" spans="10:10" x14ac:dyDescent="0.25">
      <c r="J52852" s="26"/>
    </row>
    <row r="52853" spans="10:10" x14ac:dyDescent="0.25">
      <c r="J52853" s="26"/>
    </row>
    <row r="52854" spans="10:10" x14ac:dyDescent="0.25">
      <c r="J52854" s="26"/>
    </row>
    <row r="52855" spans="10:10" x14ac:dyDescent="0.25">
      <c r="J52855" s="26"/>
    </row>
    <row r="52856" spans="10:10" x14ac:dyDescent="0.25">
      <c r="J52856" s="26"/>
    </row>
    <row r="52857" spans="10:10" x14ac:dyDescent="0.25">
      <c r="J52857" s="26"/>
    </row>
    <row r="52858" spans="10:10" x14ac:dyDescent="0.25">
      <c r="J52858" s="26"/>
    </row>
    <row r="52859" spans="10:10" x14ac:dyDescent="0.25">
      <c r="J52859" s="26"/>
    </row>
    <row r="52860" spans="10:10" x14ac:dyDescent="0.25">
      <c r="J52860" s="26"/>
    </row>
    <row r="52861" spans="10:10" x14ac:dyDescent="0.25">
      <c r="J52861" s="26"/>
    </row>
    <row r="52862" spans="10:10" x14ac:dyDescent="0.25">
      <c r="J52862" s="26"/>
    </row>
    <row r="52863" spans="10:10" x14ac:dyDescent="0.25">
      <c r="J52863" s="26"/>
    </row>
    <row r="52864" spans="10:10" x14ac:dyDescent="0.25">
      <c r="J52864" s="26"/>
    </row>
    <row r="52865" spans="10:10" x14ac:dyDescent="0.25">
      <c r="J52865" s="26"/>
    </row>
    <row r="52866" spans="10:10" x14ac:dyDescent="0.25">
      <c r="J52866" s="26"/>
    </row>
    <row r="52867" spans="10:10" x14ac:dyDescent="0.25">
      <c r="J52867" s="26"/>
    </row>
    <row r="52868" spans="10:10" x14ac:dyDescent="0.25">
      <c r="J52868" s="26"/>
    </row>
    <row r="52869" spans="10:10" x14ac:dyDescent="0.25">
      <c r="J52869" s="26"/>
    </row>
    <row r="52870" spans="10:10" x14ac:dyDescent="0.25">
      <c r="J52870" s="26"/>
    </row>
    <row r="52871" spans="10:10" x14ac:dyDescent="0.25">
      <c r="J52871" s="26"/>
    </row>
    <row r="52872" spans="10:10" x14ac:dyDescent="0.25">
      <c r="J52872" s="26"/>
    </row>
    <row r="52873" spans="10:10" x14ac:dyDescent="0.25">
      <c r="J52873" s="26"/>
    </row>
    <row r="52874" spans="10:10" x14ac:dyDescent="0.25">
      <c r="J52874" s="26"/>
    </row>
    <row r="52875" spans="10:10" x14ac:dyDescent="0.25">
      <c r="J52875" s="26"/>
    </row>
    <row r="52876" spans="10:10" x14ac:dyDescent="0.25">
      <c r="J52876" s="26"/>
    </row>
    <row r="52877" spans="10:10" x14ac:dyDescent="0.25">
      <c r="J52877" s="26"/>
    </row>
    <row r="52878" spans="10:10" x14ac:dyDescent="0.25">
      <c r="J52878" s="26"/>
    </row>
    <row r="52879" spans="10:10" x14ac:dyDescent="0.25">
      <c r="J52879" s="26"/>
    </row>
    <row r="52880" spans="10:10" x14ac:dyDescent="0.25">
      <c r="J52880" s="26"/>
    </row>
    <row r="52881" spans="10:10" x14ac:dyDescent="0.25">
      <c r="J52881" s="26"/>
    </row>
    <row r="52882" spans="10:10" x14ac:dyDescent="0.25">
      <c r="J52882" s="26"/>
    </row>
    <row r="52883" spans="10:10" x14ac:dyDescent="0.25">
      <c r="J52883" s="26"/>
    </row>
    <row r="52884" spans="10:10" x14ac:dyDescent="0.25">
      <c r="J52884" s="26"/>
    </row>
    <row r="52885" spans="10:10" x14ac:dyDescent="0.25">
      <c r="J52885" s="26"/>
    </row>
    <row r="52886" spans="10:10" x14ac:dyDescent="0.25">
      <c r="J52886" s="26"/>
    </row>
    <row r="52887" spans="10:10" x14ac:dyDescent="0.25">
      <c r="J52887" s="26"/>
    </row>
    <row r="52888" spans="10:10" x14ac:dyDescent="0.25">
      <c r="J52888" s="26"/>
    </row>
    <row r="52889" spans="10:10" x14ac:dyDescent="0.25">
      <c r="J52889" s="26"/>
    </row>
    <row r="52890" spans="10:10" x14ac:dyDescent="0.25">
      <c r="J52890" s="26"/>
    </row>
    <row r="52891" spans="10:10" x14ac:dyDescent="0.25">
      <c r="J52891" s="26"/>
    </row>
    <row r="52892" spans="10:10" x14ac:dyDescent="0.25">
      <c r="J52892" s="26"/>
    </row>
    <row r="52893" spans="10:10" x14ac:dyDescent="0.25">
      <c r="J52893" s="26"/>
    </row>
    <row r="52894" spans="10:10" x14ac:dyDescent="0.25">
      <c r="J52894" s="26"/>
    </row>
    <row r="52895" spans="10:10" x14ac:dyDescent="0.25">
      <c r="J52895" s="26"/>
    </row>
    <row r="52896" spans="10:10" x14ac:dyDescent="0.25">
      <c r="J52896" s="26"/>
    </row>
    <row r="52897" spans="10:10" x14ac:dyDescent="0.25">
      <c r="J52897" s="26"/>
    </row>
    <row r="52898" spans="10:10" x14ac:dyDescent="0.25">
      <c r="J52898" s="26"/>
    </row>
    <row r="52899" spans="10:10" x14ac:dyDescent="0.25">
      <c r="J52899" s="26"/>
    </row>
    <row r="52900" spans="10:10" x14ac:dyDescent="0.25">
      <c r="J52900" s="26"/>
    </row>
    <row r="52901" spans="10:10" x14ac:dyDescent="0.25">
      <c r="J52901" s="26"/>
    </row>
    <row r="52902" spans="10:10" x14ac:dyDescent="0.25">
      <c r="J52902" s="26"/>
    </row>
    <row r="52903" spans="10:10" x14ac:dyDescent="0.25">
      <c r="J52903" s="26"/>
    </row>
    <row r="52904" spans="10:10" x14ac:dyDescent="0.25">
      <c r="J52904" s="26"/>
    </row>
    <row r="52905" spans="10:10" x14ac:dyDescent="0.25">
      <c r="J52905" s="26"/>
    </row>
    <row r="52906" spans="10:10" x14ac:dyDescent="0.25">
      <c r="J52906" s="26"/>
    </row>
    <row r="52907" spans="10:10" x14ac:dyDescent="0.25">
      <c r="J52907" s="26"/>
    </row>
    <row r="52908" spans="10:10" x14ac:dyDescent="0.25">
      <c r="J52908" s="26"/>
    </row>
    <row r="52909" spans="10:10" x14ac:dyDescent="0.25">
      <c r="J52909" s="26"/>
    </row>
    <row r="52910" spans="10:10" x14ac:dyDescent="0.25">
      <c r="J52910" s="26"/>
    </row>
    <row r="52911" spans="10:10" x14ac:dyDescent="0.25">
      <c r="J52911" s="26"/>
    </row>
    <row r="52912" spans="10:10" x14ac:dyDescent="0.25">
      <c r="J52912" s="26"/>
    </row>
    <row r="52913" spans="10:10" x14ac:dyDescent="0.25">
      <c r="J52913" s="26"/>
    </row>
    <row r="52914" spans="10:10" x14ac:dyDescent="0.25">
      <c r="J52914" s="26"/>
    </row>
    <row r="52915" spans="10:10" x14ac:dyDescent="0.25">
      <c r="J52915" s="26"/>
    </row>
    <row r="52916" spans="10:10" x14ac:dyDescent="0.25">
      <c r="J52916" s="26"/>
    </row>
    <row r="52917" spans="10:10" x14ac:dyDescent="0.25">
      <c r="J52917" s="26"/>
    </row>
    <row r="52918" spans="10:10" x14ac:dyDescent="0.25">
      <c r="J52918" s="26"/>
    </row>
    <row r="52919" spans="10:10" x14ac:dyDescent="0.25">
      <c r="J52919" s="26"/>
    </row>
    <row r="52920" spans="10:10" x14ac:dyDescent="0.25">
      <c r="J52920" s="26"/>
    </row>
    <row r="52921" spans="10:10" x14ac:dyDescent="0.25">
      <c r="J52921" s="26"/>
    </row>
    <row r="52922" spans="10:10" x14ac:dyDescent="0.25">
      <c r="J52922" s="26"/>
    </row>
    <row r="52923" spans="10:10" x14ac:dyDescent="0.25">
      <c r="J52923" s="26"/>
    </row>
    <row r="52924" spans="10:10" x14ac:dyDescent="0.25">
      <c r="J52924" s="26"/>
    </row>
    <row r="52925" spans="10:10" x14ac:dyDescent="0.25">
      <c r="J52925" s="26"/>
    </row>
    <row r="52926" spans="10:10" x14ac:dyDescent="0.25">
      <c r="J52926" s="26"/>
    </row>
    <row r="52927" spans="10:10" x14ac:dyDescent="0.25">
      <c r="J52927" s="26"/>
    </row>
    <row r="52928" spans="10:10" x14ac:dyDescent="0.25">
      <c r="J52928" s="26"/>
    </row>
    <row r="52929" spans="10:10" x14ac:dyDescent="0.25">
      <c r="J52929" s="26"/>
    </row>
    <row r="52930" spans="10:10" x14ac:dyDescent="0.25">
      <c r="J52930" s="26"/>
    </row>
    <row r="52931" spans="10:10" x14ac:dyDescent="0.25">
      <c r="J52931" s="26"/>
    </row>
    <row r="52932" spans="10:10" x14ac:dyDescent="0.25">
      <c r="J52932" s="26"/>
    </row>
    <row r="52933" spans="10:10" x14ac:dyDescent="0.25">
      <c r="J52933" s="26"/>
    </row>
    <row r="52934" spans="10:10" x14ac:dyDescent="0.25">
      <c r="J52934" s="26"/>
    </row>
    <row r="52935" spans="10:10" x14ac:dyDescent="0.25">
      <c r="J52935" s="26"/>
    </row>
    <row r="52936" spans="10:10" x14ac:dyDescent="0.25">
      <c r="J52936" s="26"/>
    </row>
    <row r="52937" spans="10:10" x14ac:dyDescent="0.25">
      <c r="J52937" s="26"/>
    </row>
    <row r="52938" spans="10:10" x14ac:dyDescent="0.25">
      <c r="J52938" s="26"/>
    </row>
    <row r="52939" spans="10:10" x14ac:dyDescent="0.25">
      <c r="J52939" s="26"/>
    </row>
    <row r="52940" spans="10:10" x14ac:dyDescent="0.25">
      <c r="J52940" s="26"/>
    </row>
    <row r="52941" spans="10:10" x14ac:dyDescent="0.25">
      <c r="J52941" s="26"/>
    </row>
    <row r="52942" spans="10:10" x14ac:dyDescent="0.25">
      <c r="J52942" s="26"/>
    </row>
    <row r="52943" spans="10:10" x14ac:dyDescent="0.25">
      <c r="J52943" s="26"/>
    </row>
    <row r="52944" spans="10:10" x14ac:dyDescent="0.25">
      <c r="J52944" s="26"/>
    </row>
    <row r="52945" spans="10:10" x14ac:dyDescent="0.25">
      <c r="J52945" s="26"/>
    </row>
    <row r="52946" spans="10:10" x14ac:dyDescent="0.25">
      <c r="J52946" s="26"/>
    </row>
    <row r="52947" spans="10:10" x14ac:dyDescent="0.25">
      <c r="J52947" s="26"/>
    </row>
    <row r="52948" spans="10:10" x14ac:dyDescent="0.25">
      <c r="J52948" s="26"/>
    </row>
    <row r="52949" spans="10:10" x14ac:dyDescent="0.25">
      <c r="J52949" s="26"/>
    </row>
    <row r="52950" spans="10:10" x14ac:dyDescent="0.25">
      <c r="J52950" s="26"/>
    </row>
    <row r="52951" spans="10:10" x14ac:dyDescent="0.25">
      <c r="J52951" s="26"/>
    </row>
    <row r="52952" spans="10:10" x14ac:dyDescent="0.25">
      <c r="J52952" s="26"/>
    </row>
    <row r="52953" spans="10:10" x14ac:dyDescent="0.25">
      <c r="J52953" s="26"/>
    </row>
    <row r="52954" spans="10:10" x14ac:dyDescent="0.25">
      <c r="J52954" s="26"/>
    </row>
    <row r="52955" spans="10:10" x14ac:dyDescent="0.25">
      <c r="J52955" s="26"/>
    </row>
    <row r="52956" spans="10:10" x14ac:dyDescent="0.25">
      <c r="J52956" s="26"/>
    </row>
    <row r="52957" spans="10:10" x14ac:dyDescent="0.25">
      <c r="J52957" s="26"/>
    </row>
    <row r="52958" spans="10:10" x14ac:dyDescent="0.25">
      <c r="J52958" s="26"/>
    </row>
    <row r="52959" spans="10:10" x14ac:dyDescent="0.25">
      <c r="J52959" s="26"/>
    </row>
    <row r="52960" spans="10:10" x14ac:dyDescent="0.25">
      <c r="J52960" s="26"/>
    </row>
    <row r="52961" spans="10:10" x14ac:dyDescent="0.25">
      <c r="J52961" s="26"/>
    </row>
    <row r="52962" spans="10:10" x14ac:dyDescent="0.25">
      <c r="J52962" s="26"/>
    </row>
    <row r="52963" spans="10:10" x14ac:dyDescent="0.25">
      <c r="J52963" s="26"/>
    </row>
    <row r="52964" spans="10:10" x14ac:dyDescent="0.25">
      <c r="J52964" s="26"/>
    </row>
    <row r="52965" spans="10:10" x14ac:dyDescent="0.25">
      <c r="J52965" s="26"/>
    </row>
    <row r="52966" spans="10:10" x14ac:dyDescent="0.25">
      <c r="J52966" s="26"/>
    </row>
    <row r="52967" spans="10:10" x14ac:dyDescent="0.25">
      <c r="J52967" s="26"/>
    </row>
    <row r="52968" spans="10:10" x14ac:dyDescent="0.25">
      <c r="J52968" s="26"/>
    </row>
    <row r="52969" spans="10:10" x14ac:dyDescent="0.25">
      <c r="J52969" s="26"/>
    </row>
    <row r="52970" spans="10:10" x14ac:dyDescent="0.25">
      <c r="J52970" s="26"/>
    </row>
    <row r="52971" spans="10:10" x14ac:dyDescent="0.25">
      <c r="J52971" s="26"/>
    </row>
    <row r="52972" spans="10:10" x14ac:dyDescent="0.25">
      <c r="J52972" s="26"/>
    </row>
    <row r="52973" spans="10:10" x14ac:dyDescent="0.25">
      <c r="J52973" s="26"/>
    </row>
    <row r="52974" spans="10:10" x14ac:dyDescent="0.25">
      <c r="J52974" s="26"/>
    </row>
    <row r="52975" spans="10:10" x14ac:dyDescent="0.25">
      <c r="J52975" s="26"/>
    </row>
    <row r="52976" spans="10:10" x14ac:dyDescent="0.25">
      <c r="J52976" s="26"/>
    </row>
    <row r="52977" spans="10:10" x14ac:dyDescent="0.25">
      <c r="J52977" s="26"/>
    </row>
    <row r="52978" spans="10:10" x14ac:dyDescent="0.25">
      <c r="J52978" s="26"/>
    </row>
    <row r="52979" spans="10:10" x14ac:dyDescent="0.25">
      <c r="J52979" s="26"/>
    </row>
    <row r="52980" spans="10:10" x14ac:dyDescent="0.25">
      <c r="J52980" s="26"/>
    </row>
    <row r="52981" spans="10:10" x14ac:dyDescent="0.25">
      <c r="J52981" s="26"/>
    </row>
    <row r="52982" spans="10:10" x14ac:dyDescent="0.25">
      <c r="J52982" s="26"/>
    </row>
    <row r="52983" spans="10:10" x14ac:dyDescent="0.25">
      <c r="J52983" s="26"/>
    </row>
    <row r="52984" spans="10:10" x14ac:dyDescent="0.25">
      <c r="J52984" s="26"/>
    </row>
    <row r="52985" spans="10:10" x14ac:dyDescent="0.25">
      <c r="J52985" s="26"/>
    </row>
    <row r="52986" spans="10:10" x14ac:dyDescent="0.25">
      <c r="J52986" s="26"/>
    </row>
    <row r="52987" spans="10:10" x14ac:dyDescent="0.25">
      <c r="J52987" s="26"/>
    </row>
    <row r="52988" spans="10:10" x14ac:dyDescent="0.25">
      <c r="J52988" s="26"/>
    </row>
    <row r="52989" spans="10:10" x14ac:dyDescent="0.25">
      <c r="J52989" s="26"/>
    </row>
    <row r="52990" spans="10:10" x14ac:dyDescent="0.25">
      <c r="J52990" s="26"/>
    </row>
    <row r="52991" spans="10:10" x14ac:dyDescent="0.25">
      <c r="J52991" s="26"/>
    </row>
    <row r="52992" spans="10:10" x14ac:dyDescent="0.25">
      <c r="J52992" s="26"/>
    </row>
    <row r="52993" spans="10:10" x14ac:dyDescent="0.25">
      <c r="J52993" s="26"/>
    </row>
    <row r="52994" spans="10:10" x14ac:dyDescent="0.25">
      <c r="J52994" s="26"/>
    </row>
    <row r="52995" spans="10:10" x14ac:dyDescent="0.25">
      <c r="J52995" s="26"/>
    </row>
    <row r="52996" spans="10:10" x14ac:dyDescent="0.25">
      <c r="J52996" s="26"/>
    </row>
    <row r="52997" spans="10:10" x14ac:dyDescent="0.25">
      <c r="J52997" s="26"/>
    </row>
    <row r="52998" spans="10:10" x14ac:dyDescent="0.25">
      <c r="J52998" s="26"/>
    </row>
    <row r="52999" spans="10:10" x14ac:dyDescent="0.25">
      <c r="J52999" s="26"/>
    </row>
    <row r="53000" spans="10:10" x14ac:dyDescent="0.25">
      <c r="J53000" s="26"/>
    </row>
    <row r="53001" spans="10:10" x14ac:dyDescent="0.25">
      <c r="J53001" s="26"/>
    </row>
    <row r="53002" spans="10:10" x14ac:dyDescent="0.25">
      <c r="J53002" s="26"/>
    </row>
    <row r="53003" spans="10:10" x14ac:dyDescent="0.25">
      <c r="J53003" s="26"/>
    </row>
    <row r="53004" spans="10:10" x14ac:dyDescent="0.25">
      <c r="J53004" s="26"/>
    </row>
    <row r="53005" spans="10:10" x14ac:dyDescent="0.25">
      <c r="J53005" s="26"/>
    </row>
    <row r="53006" spans="10:10" x14ac:dyDescent="0.25">
      <c r="J53006" s="26"/>
    </row>
    <row r="53007" spans="10:10" x14ac:dyDescent="0.25">
      <c r="J53007" s="26"/>
    </row>
    <row r="53008" spans="10:10" x14ac:dyDescent="0.25">
      <c r="J53008" s="26"/>
    </row>
    <row r="53009" spans="10:10" x14ac:dyDescent="0.25">
      <c r="J53009" s="26"/>
    </row>
    <row r="53010" spans="10:10" x14ac:dyDescent="0.25">
      <c r="J53010" s="26"/>
    </row>
    <row r="53011" spans="10:10" x14ac:dyDescent="0.25">
      <c r="J53011" s="26"/>
    </row>
    <row r="53012" spans="10:10" x14ac:dyDescent="0.25">
      <c r="J53012" s="26"/>
    </row>
    <row r="53013" spans="10:10" x14ac:dyDescent="0.25">
      <c r="J53013" s="26"/>
    </row>
    <row r="53014" spans="10:10" x14ac:dyDescent="0.25">
      <c r="J53014" s="26"/>
    </row>
    <row r="53015" spans="10:10" x14ac:dyDescent="0.25">
      <c r="J53015" s="26"/>
    </row>
    <row r="53016" spans="10:10" x14ac:dyDescent="0.25">
      <c r="J53016" s="26"/>
    </row>
    <row r="53017" spans="10:10" x14ac:dyDescent="0.25">
      <c r="J53017" s="26"/>
    </row>
    <row r="53018" spans="10:10" x14ac:dyDescent="0.25">
      <c r="J53018" s="26"/>
    </row>
    <row r="53019" spans="10:10" x14ac:dyDescent="0.25">
      <c r="J53019" s="26"/>
    </row>
    <row r="53020" spans="10:10" x14ac:dyDescent="0.25">
      <c r="J53020" s="26"/>
    </row>
    <row r="53021" spans="10:10" x14ac:dyDescent="0.25">
      <c r="J53021" s="26"/>
    </row>
    <row r="53022" spans="10:10" x14ac:dyDescent="0.25">
      <c r="J53022" s="26"/>
    </row>
    <row r="53023" spans="10:10" x14ac:dyDescent="0.25">
      <c r="J53023" s="26"/>
    </row>
    <row r="53024" spans="10:10" x14ac:dyDescent="0.25">
      <c r="J53024" s="26"/>
    </row>
    <row r="53025" spans="10:10" x14ac:dyDescent="0.25">
      <c r="J53025" s="26"/>
    </row>
    <row r="53026" spans="10:10" x14ac:dyDescent="0.25">
      <c r="J53026" s="26"/>
    </row>
    <row r="53027" spans="10:10" x14ac:dyDescent="0.25">
      <c r="J53027" s="26"/>
    </row>
    <row r="53028" spans="10:10" x14ac:dyDescent="0.25">
      <c r="J53028" s="26"/>
    </row>
    <row r="53029" spans="10:10" x14ac:dyDescent="0.25">
      <c r="J53029" s="26"/>
    </row>
    <row r="53030" spans="10:10" x14ac:dyDescent="0.25">
      <c r="J53030" s="26"/>
    </row>
    <row r="53031" spans="10:10" x14ac:dyDescent="0.25">
      <c r="J53031" s="26"/>
    </row>
    <row r="53032" spans="10:10" x14ac:dyDescent="0.25">
      <c r="J53032" s="26"/>
    </row>
    <row r="53033" spans="10:10" x14ac:dyDescent="0.25">
      <c r="J53033" s="26"/>
    </row>
    <row r="53034" spans="10:10" x14ac:dyDescent="0.25">
      <c r="J53034" s="26"/>
    </row>
    <row r="53035" spans="10:10" x14ac:dyDescent="0.25">
      <c r="J53035" s="26"/>
    </row>
    <row r="53036" spans="10:10" x14ac:dyDescent="0.25">
      <c r="J53036" s="26"/>
    </row>
    <row r="53037" spans="10:10" x14ac:dyDescent="0.25">
      <c r="J53037" s="26"/>
    </row>
    <row r="53038" spans="10:10" x14ac:dyDescent="0.25">
      <c r="J53038" s="26"/>
    </row>
    <row r="53039" spans="10:10" x14ac:dyDescent="0.25">
      <c r="J53039" s="26"/>
    </row>
    <row r="53040" spans="10:10" x14ac:dyDescent="0.25">
      <c r="J53040" s="26"/>
    </row>
    <row r="53041" spans="10:10" x14ac:dyDescent="0.25">
      <c r="J53041" s="26"/>
    </row>
    <row r="53042" spans="10:10" x14ac:dyDescent="0.25">
      <c r="J53042" s="26"/>
    </row>
    <row r="53043" spans="10:10" x14ac:dyDescent="0.25">
      <c r="J53043" s="26"/>
    </row>
    <row r="53044" spans="10:10" x14ac:dyDescent="0.25">
      <c r="J53044" s="26"/>
    </row>
    <row r="53045" spans="10:10" x14ac:dyDescent="0.25">
      <c r="J53045" s="26"/>
    </row>
    <row r="53046" spans="10:10" x14ac:dyDescent="0.25">
      <c r="J53046" s="26"/>
    </row>
    <row r="53047" spans="10:10" x14ac:dyDescent="0.25">
      <c r="J53047" s="26"/>
    </row>
    <row r="53048" spans="10:10" x14ac:dyDescent="0.25">
      <c r="J53048" s="26"/>
    </row>
    <row r="53049" spans="10:10" x14ac:dyDescent="0.25">
      <c r="J53049" s="26"/>
    </row>
    <row r="53050" spans="10:10" x14ac:dyDescent="0.25">
      <c r="J53050" s="26"/>
    </row>
    <row r="53051" spans="10:10" x14ac:dyDescent="0.25">
      <c r="J53051" s="26"/>
    </row>
    <row r="53052" spans="10:10" x14ac:dyDescent="0.25">
      <c r="J53052" s="26"/>
    </row>
    <row r="53053" spans="10:10" x14ac:dyDescent="0.25">
      <c r="J53053" s="26"/>
    </row>
    <row r="53054" spans="10:10" x14ac:dyDescent="0.25">
      <c r="J53054" s="26"/>
    </row>
    <row r="53055" spans="10:10" x14ac:dyDescent="0.25">
      <c r="J53055" s="26"/>
    </row>
    <row r="53056" spans="10:10" x14ac:dyDescent="0.25">
      <c r="J53056" s="26"/>
    </row>
    <row r="53057" spans="10:10" x14ac:dyDescent="0.25">
      <c r="J53057" s="26"/>
    </row>
    <row r="53058" spans="10:10" x14ac:dyDescent="0.25">
      <c r="J53058" s="26"/>
    </row>
    <row r="53059" spans="10:10" x14ac:dyDescent="0.25">
      <c r="J53059" s="26"/>
    </row>
    <row r="53060" spans="10:10" x14ac:dyDescent="0.25">
      <c r="J53060" s="26"/>
    </row>
    <row r="53061" spans="10:10" x14ac:dyDescent="0.25">
      <c r="J53061" s="26"/>
    </row>
    <row r="53062" spans="10:10" x14ac:dyDescent="0.25">
      <c r="J53062" s="26"/>
    </row>
    <row r="53063" spans="10:10" x14ac:dyDescent="0.25">
      <c r="J53063" s="26"/>
    </row>
    <row r="53064" spans="10:10" x14ac:dyDescent="0.25">
      <c r="J53064" s="26"/>
    </row>
    <row r="53065" spans="10:10" x14ac:dyDescent="0.25">
      <c r="J53065" s="26"/>
    </row>
    <row r="53066" spans="10:10" x14ac:dyDescent="0.25">
      <c r="J53066" s="26"/>
    </row>
    <row r="53067" spans="10:10" x14ac:dyDescent="0.25">
      <c r="J53067" s="26"/>
    </row>
    <row r="53068" spans="10:10" x14ac:dyDescent="0.25">
      <c r="J53068" s="26"/>
    </row>
    <row r="53069" spans="10:10" x14ac:dyDescent="0.25">
      <c r="J53069" s="26"/>
    </row>
    <row r="53070" spans="10:10" x14ac:dyDescent="0.25">
      <c r="J53070" s="26"/>
    </row>
    <row r="53071" spans="10:10" x14ac:dyDescent="0.25">
      <c r="J53071" s="26"/>
    </row>
    <row r="53072" spans="10:10" x14ac:dyDescent="0.25">
      <c r="J53072" s="26"/>
    </row>
    <row r="53073" spans="10:10" x14ac:dyDescent="0.25">
      <c r="J53073" s="26"/>
    </row>
    <row r="53074" spans="10:10" x14ac:dyDescent="0.25">
      <c r="J53074" s="26"/>
    </row>
    <row r="53075" spans="10:10" x14ac:dyDescent="0.25">
      <c r="J53075" s="26"/>
    </row>
    <row r="53076" spans="10:10" x14ac:dyDescent="0.25">
      <c r="J53076" s="26"/>
    </row>
    <row r="53077" spans="10:10" x14ac:dyDescent="0.25">
      <c r="J53077" s="26"/>
    </row>
    <row r="53078" spans="10:10" x14ac:dyDescent="0.25">
      <c r="J53078" s="26"/>
    </row>
    <row r="53079" spans="10:10" x14ac:dyDescent="0.25">
      <c r="J53079" s="26"/>
    </row>
    <row r="53080" spans="10:10" x14ac:dyDescent="0.25">
      <c r="J53080" s="26"/>
    </row>
    <row r="53081" spans="10:10" x14ac:dyDescent="0.25">
      <c r="J53081" s="26"/>
    </row>
    <row r="53082" spans="10:10" x14ac:dyDescent="0.25">
      <c r="J53082" s="26"/>
    </row>
    <row r="53083" spans="10:10" x14ac:dyDescent="0.25">
      <c r="J53083" s="26"/>
    </row>
    <row r="53084" spans="10:10" x14ac:dyDescent="0.25">
      <c r="J53084" s="26"/>
    </row>
    <row r="53085" spans="10:10" x14ac:dyDescent="0.25">
      <c r="J53085" s="26"/>
    </row>
    <row r="53086" spans="10:10" x14ac:dyDescent="0.25">
      <c r="J53086" s="26"/>
    </row>
    <row r="53087" spans="10:10" x14ac:dyDescent="0.25">
      <c r="J53087" s="26"/>
    </row>
    <row r="53088" spans="10:10" x14ac:dyDescent="0.25">
      <c r="J53088" s="26"/>
    </row>
    <row r="53089" spans="10:10" x14ac:dyDescent="0.25">
      <c r="J53089" s="26"/>
    </row>
    <row r="53090" spans="10:10" x14ac:dyDescent="0.25">
      <c r="J53090" s="26"/>
    </row>
    <row r="53091" spans="10:10" x14ac:dyDescent="0.25">
      <c r="J53091" s="26"/>
    </row>
    <row r="53092" spans="10:10" x14ac:dyDescent="0.25">
      <c r="J53092" s="26"/>
    </row>
    <row r="53093" spans="10:10" x14ac:dyDescent="0.25">
      <c r="J53093" s="26"/>
    </row>
    <row r="53094" spans="10:10" x14ac:dyDescent="0.25">
      <c r="J53094" s="26"/>
    </row>
    <row r="53095" spans="10:10" x14ac:dyDescent="0.25">
      <c r="J53095" s="26"/>
    </row>
    <row r="53096" spans="10:10" x14ac:dyDescent="0.25">
      <c r="J53096" s="26"/>
    </row>
    <row r="53097" spans="10:10" x14ac:dyDescent="0.25">
      <c r="J53097" s="26"/>
    </row>
    <row r="53098" spans="10:10" x14ac:dyDescent="0.25">
      <c r="J53098" s="26"/>
    </row>
    <row r="53099" spans="10:10" x14ac:dyDescent="0.25">
      <c r="J53099" s="26"/>
    </row>
    <row r="53100" spans="10:10" x14ac:dyDescent="0.25">
      <c r="J53100" s="26"/>
    </row>
    <row r="53101" spans="10:10" x14ac:dyDescent="0.25">
      <c r="J53101" s="26"/>
    </row>
    <row r="53102" spans="10:10" x14ac:dyDescent="0.25">
      <c r="J53102" s="26"/>
    </row>
    <row r="53103" spans="10:10" x14ac:dyDescent="0.25">
      <c r="J53103" s="26"/>
    </row>
    <row r="53104" spans="10:10" x14ac:dyDescent="0.25">
      <c r="J53104" s="26"/>
    </row>
    <row r="53105" spans="10:10" x14ac:dyDescent="0.25">
      <c r="J53105" s="26"/>
    </row>
    <row r="53106" spans="10:10" x14ac:dyDescent="0.25">
      <c r="J53106" s="26"/>
    </row>
    <row r="53107" spans="10:10" x14ac:dyDescent="0.25">
      <c r="J53107" s="26"/>
    </row>
    <row r="53108" spans="10:10" x14ac:dyDescent="0.25">
      <c r="J53108" s="26"/>
    </row>
    <row r="53109" spans="10:10" x14ac:dyDescent="0.25">
      <c r="J53109" s="26"/>
    </row>
    <row r="53110" spans="10:10" x14ac:dyDescent="0.25">
      <c r="J53110" s="26"/>
    </row>
    <row r="53111" spans="10:10" x14ac:dyDescent="0.25">
      <c r="J53111" s="26"/>
    </row>
    <row r="53112" spans="10:10" x14ac:dyDescent="0.25">
      <c r="J53112" s="26"/>
    </row>
    <row r="53113" spans="10:10" x14ac:dyDescent="0.25">
      <c r="J53113" s="26"/>
    </row>
    <row r="53114" spans="10:10" x14ac:dyDescent="0.25">
      <c r="J53114" s="26"/>
    </row>
    <row r="53115" spans="10:10" x14ac:dyDescent="0.25">
      <c r="J53115" s="26"/>
    </row>
    <row r="53116" spans="10:10" x14ac:dyDescent="0.25">
      <c r="J53116" s="26"/>
    </row>
    <row r="53117" spans="10:10" x14ac:dyDescent="0.25">
      <c r="J53117" s="26"/>
    </row>
    <row r="53118" spans="10:10" x14ac:dyDescent="0.25">
      <c r="J53118" s="26"/>
    </row>
    <row r="53119" spans="10:10" x14ac:dyDescent="0.25">
      <c r="J53119" s="26"/>
    </row>
    <row r="53120" spans="10:10" x14ac:dyDescent="0.25">
      <c r="J53120" s="26"/>
    </row>
    <row r="53121" spans="10:10" x14ac:dyDescent="0.25">
      <c r="J53121" s="26"/>
    </row>
    <row r="53122" spans="10:10" x14ac:dyDescent="0.25">
      <c r="J53122" s="26"/>
    </row>
    <row r="53123" spans="10:10" x14ac:dyDescent="0.25">
      <c r="J53123" s="26"/>
    </row>
    <row r="53124" spans="10:10" x14ac:dyDescent="0.25">
      <c r="J53124" s="26"/>
    </row>
    <row r="53125" spans="10:10" x14ac:dyDescent="0.25">
      <c r="J53125" s="26"/>
    </row>
    <row r="53126" spans="10:10" x14ac:dyDescent="0.25">
      <c r="J53126" s="26"/>
    </row>
    <row r="53127" spans="10:10" x14ac:dyDescent="0.25">
      <c r="J53127" s="26"/>
    </row>
    <row r="53128" spans="10:10" x14ac:dyDescent="0.25">
      <c r="J53128" s="26"/>
    </row>
    <row r="53129" spans="10:10" x14ac:dyDescent="0.25">
      <c r="J53129" s="26"/>
    </row>
    <row r="53130" spans="10:10" x14ac:dyDescent="0.25">
      <c r="J53130" s="26"/>
    </row>
    <row r="53131" spans="10:10" x14ac:dyDescent="0.25">
      <c r="J53131" s="26"/>
    </row>
    <row r="53132" spans="10:10" x14ac:dyDescent="0.25">
      <c r="J53132" s="26"/>
    </row>
    <row r="53133" spans="10:10" x14ac:dyDescent="0.25">
      <c r="J53133" s="26"/>
    </row>
    <row r="53134" spans="10:10" x14ac:dyDescent="0.25">
      <c r="J53134" s="26"/>
    </row>
    <row r="53135" spans="10:10" x14ac:dyDescent="0.25">
      <c r="J53135" s="26"/>
    </row>
    <row r="53136" spans="10:10" x14ac:dyDescent="0.25">
      <c r="J53136" s="26"/>
    </row>
    <row r="53137" spans="10:10" x14ac:dyDescent="0.25">
      <c r="J53137" s="26"/>
    </row>
    <row r="53138" spans="10:10" x14ac:dyDescent="0.25">
      <c r="J53138" s="26"/>
    </row>
    <row r="53139" spans="10:10" x14ac:dyDescent="0.25">
      <c r="J53139" s="26"/>
    </row>
    <row r="53140" spans="10:10" x14ac:dyDescent="0.25">
      <c r="J53140" s="26"/>
    </row>
    <row r="53141" spans="10:10" x14ac:dyDescent="0.25">
      <c r="J53141" s="26"/>
    </row>
    <row r="53142" spans="10:10" x14ac:dyDescent="0.25">
      <c r="J53142" s="26"/>
    </row>
    <row r="53143" spans="10:10" x14ac:dyDescent="0.25">
      <c r="J53143" s="26"/>
    </row>
    <row r="53144" spans="10:10" x14ac:dyDescent="0.25">
      <c r="J53144" s="26"/>
    </row>
    <row r="53145" spans="10:10" x14ac:dyDescent="0.25">
      <c r="J53145" s="26"/>
    </row>
    <row r="53146" spans="10:10" x14ac:dyDescent="0.25">
      <c r="J53146" s="26"/>
    </row>
    <row r="53147" spans="10:10" x14ac:dyDescent="0.25">
      <c r="J53147" s="26"/>
    </row>
    <row r="53148" spans="10:10" x14ac:dyDescent="0.25">
      <c r="J53148" s="26"/>
    </row>
    <row r="53149" spans="10:10" x14ac:dyDescent="0.25">
      <c r="J53149" s="26"/>
    </row>
    <row r="53150" spans="10:10" x14ac:dyDescent="0.25">
      <c r="J53150" s="26"/>
    </row>
    <row r="53151" spans="10:10" x14ac:dyDescent="0.25">
      <c r="J53151" s="26"/>
    </row>
    <row r="53152" spans="10:10" x14ac:dyDescent="0.25">
      <c r="J53152" s="26"/>
    </row>
    <row r="53153" spans="10:10" x14ac:dyDescent="0.25">
      <c r="J53153" s="26"/>
    </row>
    <row r="53154" spans="10:10" x14ac:dyDescent="0.25">
      <c r="J53154" s="26"/>
    </row>
    <row r="53155" spans="10:10" x14ac:dyDescent="0.25">
      <c r="J53155" s="26"/>
    </row>
    <row r="53156" spans="10:10" x14ac:dyDescent="0.25">
      <c r="J53156" s="26"/>
    </row>
    <row r="53157" spans="10:10" x14ac:dyDescent="0.25">
      <c r="J53157" s="26"/>
    </row>
    <row r="53158" spans="10:10" x14ac:dyDescent="0.25">
      <c r="J53158" s="26"/>
    </row>
    <row r="53159" spans="10:10" x14ac:dyDescent="0.25">
      <c r="J53159" s="26"/>
    </row>
    <row r="53160" spans="10:10" x14ac:dyDescent="0.25">
      <c r="J53160" s="26"/>
    </row>
    <row r="53161" spans="10:10" x14ac:dyDescent="0.25">
      <c r="J53161" s="26"/>
    </row>
    <row r="53162" spans="10:10" x14ac:dyDescent="0.25">
      <c r="J53162" s="26"/>
    </row>
    <row r="53163" spans="10:10" x14ac:dyDescent="0.25">
      <c r="J53163" s="26"/>
    </row>
    <row r="53164" spans="10:10" x14ac:dyDescent="0.25">
      <c r="J53164" s="26"/>
    </row>
    <row r="53165" spans="10:10" x14ac:dyDescent="0.25">
      <c r="J53165" s="26"/>
    </row>
    <row r="53166" spans="10:10" x14ac:dyDescent="0.25">
      <c r="J53166" s="26"/>
    </row>
    <row r="53167" spans="10:10" x14ac:dyDescent="0.25">
      <c r="J53167" s="26"/>
    </row>
    <row r="53168" spans="10:10" x14ac:dyDescent="0.25">
      <c r="J53168" s="26"/>
    </row>
    <row r="53169" spans="10:10" x14ac:dyDescent="0.25">
      <c r="J53169" s="26"/>
    </row>
    <row r="53170" spans="10:10" x14ac:dyDescent="0.25">
      <c r="J53170" s="26"/>
    </row>
    <row r="53171" spans="10:10" x14ac:dyDescent="0.25">
      <c r="J53171" s="26"/>
    </row>
    <row r="53172" spans="10:10" x14ac:dyDescent="0.25">
      <c r="J53172" s="26"/>
    </row>
    <row r="53173" spans="10:10" x14ac:dyDescent="0.25">
      <c r="J53173" s="26"/>
    </row>
    <row r="53174" spans="10:10" x14ac:dyDescent="0.25">
      <c r="J53174" s="26"/>
    </row>
    <row r="53175" spans="10:10" x14ac:dyDescent="0.25">
      <c r="J53175" s="26"/>
    </row>
    <row r="53176" spans="10:10" x14ac:dyDescent="0.25">
      <c r="J53176" s="26"/>
    </row>
    <row r="53177" spans="10:10" x14ac:dyDescent="0.25">
      <c r="J53177" s="26"/>
    </row>
    <row r="53178" spans="10:10" x14ac:dyDescent="0.25">
      <c r="J53178" s="26"/>
    </row>
    <row r="53179" spans="10:10" x14ac:dyDescent="0.25">
      <c r="J53179" s="26"/>
    </row>
    <row r="53180" spans="10:10" x14ac:dyDescent="0.25">
      <c r="J53180" s="26"/>
    </row>
    <row r="53181" spans="10:10" x14ac:dyDescent="0.25">
      <c r="J53181" s="26"/>
    </row>
    <row r="53182" spans="10:10" x14ac:dyDescent="0.25">
      <c r="J53182" s="26"/>
    </row>
    <row r="53183" spans="10:10" x14ac:dyDescent="0.25">
      <c r="J53183" s="26"/>
    </row>
    <row r="53184" spans="10:10" x14ac:dyDescent="0.25">
      <c r="J53184" s="26"/>
    </row>
    <row r="53185" spans="10:10" x14ac:dyDescent="0.25">
      <c r="J53185" s="26"/>
    </row>
    <row r="53186" spans="10:10" x14ac:dyDescent="0.25">
      <c r="J53186" s="26"/>
    </row>
    <row r="53187" spans="10:10" x14ac:dyDescent="0.25">
      <c r="J53187" s="26"/>
    </row>
    <row r="53188" spans="10:10" x14ac:dyDescent="0.25">
      <c r="J53188" s="26"/>
    </row>
    <row r="53189" spans="10:10" x14ac:dyDescent="0.25">
      <c r="J53189" s="26"/>
    </row>
    <row r="53190" spans="10:10" x14ac:dyDescent="0.25">
      <c r="J53190" s="26"/>
    </row>
    <row r="53191" spans="10:10" x14ac:dyDescent="0.25">
      <c r="J53191" s="26"/>
    </row>
    <row r="53192" spans="10:10" x14ac:dyDescent="0.25">
      <c r="J53192" s="26"/>
    </row>
    <row r="53193" spans="10:10" x14ac:dyDescent="0.25">
      <c r="J53193" s="26"/>
    </row>
    <row r="53194" spans="10:10" x14ac:dyDescent="0.25">
      <c r="J53194" s="26"/>
    </row>
    <row r="53195" spans="10:10" x14ac:dyDescent="0.25">
      <c r="J53195" s="26"/>
    </row>
    <row r="53196" spans="10:10" x14ac:dyDescent="0.25">
      <c r="J53196" s="26"/>
    </row>
    <row r="53197" spans="10:10" x14ac:dyDescent="0.25">
      <c r="J53197" s="26"/>
    </row>
    <row r="53198" spans="10:10" x14ac:dyDescent="0.25">
      <c r="J53198" s="26"/>
    </row>
    <row r="53199" spans="10:10" x14ac:dyDescent="0.25">
      <c r="J53199" s="26"/>
    </row>
    <row r="53200" spans="10:10" x14ac:dyDescent="0.25">
      <c r="J53200" s="26"/>
    </row>
    <row r="53201" spans="10:10" x14ac:dyDescent="0.25">
      <c r="J53201" s="26"/>
    </row>
    <row r="53202" spans="10:10" x14ac:dyDescent="0.25">
      <c r="J53202" s="26"/>
    </row>
    <row r="53203" spans="10:10" x14ac:dyDescent="0.25">
      <c r="J53203" s="26"/>
    </row>
    <row r="53204" spans="10:10" x14ac:dyDescent="0.25">
      <c r="J53204" s="26"/>
    </row>
    <row r="53205" spans="10:10" x14ac:dyDescent="0.25">
      <c r="J53205" s="26"/>
    </row>
    <row r="53206" spans="10:10" x14ac:dyDescent="0.25">
      <c r="J53206" s="26"/>
    </row>
    <row r="53207" spans="10:10" x14ac:dyDescent="0.25">
      <c r="J53207" s="26"/>
    </row>
    <row r="53208" spans="10:10" x14ac:dyDescent="0.25">
      <c r="J53208" s="26"/>
    </row>
    <row r="53209" spans="10:10" x14ac:dyDescent="0.25">
      <c r="J53209" s="26"/>
    </row>
    <row r="53210" spans="10:10" x14ac:dyDescent="0.25">
      <c r="J53210" s="26"/>
    </row>
    <row r="53211" spans="10:10" x14ac:dyDescent="0.25">
      <c r="J53211" s="26"/>
    </row>
    <row r="53212" spans="10:10" x14ac:dyDescent="0.25">
      <c r="J53212" s="26"/>
    </row>
    <row r="53213" spans="10:10" x14ac:dyDescent="0.25">
      <c r="J53213" s="26"/>
    </row>
    <row r="53214" spans="10:10" x14ac:dyDescent="0.25">
      <c r="J53214" s="26"/>
    </row>
    <row r="53215" spans="10:10" x14ac:dyDescent="0.25">
      <c r="J53215" s="26"/>
    </row>
    <row r="53216" spans="10:10" x14ac:dyDescent="0.25">
      <c r="J53216" s="26"/>
    </row>
    <row r="53217" spans="10:10" x14ac:dyDescent="0.25">
      <c r="J53217" s="26"/>
    </row>
    <row r="53218" spans="10:10" x14ac:dyDescent="0.25">
      <c r="J53218" s="26"/>
    </row>
    <row r="53219" spans="10:10" x14ac:dyDescent="0.25">
      <c r="J53219" s="26"/>
    </row>
    <row r="53220" spans="10:10" x14ac:dyDescent="0.25">
      <c r="J53220" s="26"/>
    </row>
    <row r="53221" spans="10:10" x14ac:dyDescent="0.25">
      <c r="J53221" s="26"/>
    </row>
    <row r="53222" spans="10:10" x14ac:dyDescent="0.25">
      <c r="J53222" s="26"/>
    </row>
    <row r="53223" spans="10:10" x14ac:dyDescent="0.25">
      <c r="J53223" s="26"/>
    </row>
    <row r="53224" spans="10:10" x14ac:dyDescent="0.25">
      <c r="J53224" s="26"/>
    </row>
    <row r="53225" spans="10:10" x14ac:dyDescent="0.25">
      <c r="J53225" s="26"/>
    </row>
    <row r="53226" spans="10:10" x14ac:dyDescent="0.25">
      <c r="J53226" s="26"/>
    </row>
    <row r="53227" spans="10:10" x14ac:dyDescent="0.25">
      <c r="J53227" s="26"/>
    </row>
    <row r="53228" spans="10:10" x14ac:dyDescent="0.25">
      <c r="J53228" s="26"/>
    </row>
    <row r="53229" spans="10:10" x14ac:dyDescent="0.25">
      <c r="J53229" s="26"/>
    </row>
    <row r="53230" spans="10:10" x14ac:dyDescent="0.25">
      <c r="J53230" s="26"/>
    </row>
    <row r="53231" spans="10:10" x14ac:dyDescent="0.25">
      <c r="J53231" s="26"/>
    </row>
    <row r="53232" spans="10:10" x14ac:dyDescent="0.25">
      <c r="J53232" s="26"/>
    </row>
    <row r="53233" spans="10:10" x14ac:dyDescent="0.25">
      <c r="J53233" s="26"/>
    </row>
    <row r="53234" spans="10:10" x14ac:dyDescent="0.25">
      <c r="J53234" s="26"/>
    </row>
    <row r="53235" spans="10:10" x14ac:dyDescent="0.25">
      <c r="J53235" s="26"/>
    </row>
    <row r="53236" spans="10:10" x14ac:dyDescent="0.25">
      <c r="J53236" s="26"/>
    </row>
    <row r="53237" spans="10:10" x14ac:dyDescent="0.25">
      <c r="J53237" s="26"/>
    </row>
    <row r="53238" spans="10:10" x14ac:dyDescent="0.25">
      <c r="J53238" s="26"/>
    </row>
    <row r="53239" spans="10:10" x14ac:dyDescent="0.25">
      <c r="J53239" s="26"/>
    </row>
    <row r="53240" spans="10:10" x14ac:dyDescent="0.25">
      <c r="J53240" s="26"/>
    </row>
    <row r="53241" spans="10:10" x14ac:dyDescent="0.25">
      <c r="J53241" s="26"/>
    </row>
    <row r="53242" spans="10:10" x14ac:dyDescent="0.25">
      <c r="J53242" s="26"/>
    </row>
    <row r="53243" spans="10:10" x14ac:dyDescent="0.25">
      <c r="J53243" s="26"/>
    </row>
    <row r="53244" spans="10:10" x14ac:dyDescent="0.25">
      <c r="J53244" s="26"/>
    </row>
    <row r="53245" spans="10:10" x14ac:dyDescent="0.25">
      <c r="J53245" s="26"/>
    </row>
    <row r="53246" spans="10:10" x14ac:dyDescent="0.25">
      <c r="J53246" s="26"/>
    </row>
    <row r="53247" spans="10:10" x14ac:dyDescent="0.25">
      <c r="J53247" s="26"/>
    </row>
    <row r="53248" spans="10:10" x14ac:dyDescent="0.25">
      <c r="J53248" s="26"/>
    </row>
    <row r="53249" spans="10:10" x14ac:dyDescent="0.25">
      <c r="J53249" s="26"/>
    </row>
    <row r="53250" spans="10:10" x14ac:dyDescent="0.25">
      <c r="J53250" s="26"/>
    </row>
    <row r="53251" spans="10:10" x14ac:dyDescent="0.25">
      <c r="J53251" s="26"/>
    </row>
    <row r="53252" spans="10:10" x14ac:dyDescent="0.25">
      <c r="J53252" s="26"/>
    </row>
    <row r="53253" spans="10:10" x14ac:dyDescent="0.25">
      <c r="J53253" s="26"/>
    </row>
    <row r="53254" spans="10:10" x14ac:dyDescent="0.25">
      <c r="J53254" s="26"/>
    </row>
    <row r="53255" spans="10:10" x14ac:dyDescent="0.25">
      <c r="J53255" s="26"/>
    </row>
    <row r="53256" spans="10:10" x14ac:dyDescent="0.25">
      <c r="J53256" s="26"/>
    </row>
    <row r="53257" spans="10:10" x14ac:dyDescent="0.25">
      <c r="J53257" s="26"/>
    </row>
    <row r="53258" spans="10:10" x14ac:dyDescent="0.25">
      <c r="J53258" s="26"/>
    </row>
    <row r="53259" spans="10:10" x14ac:dyDescent="0.25">
      <c r="J53259" s="26"/>
    </row>
    <row r="53260" spans="10:10" x14ac:dyDescent="0.25">
      <c r="J53260" s="26"/>
    </row>
    <row r="53261" spans="10:10" x14ac:dyDescent="0.25">
      <c r="J53261" s="26"/>
    </row>
    <row r="53262" spans="10:10" x14ac:dyDescent="0.25">
      <c r="J53262" s="26"/>
    </row>
    <row r="53263" spans="10:10" x14ac:dyDescent="0.25">
      <c r="J53263" s="26"/>
    </row>
    <row r="53264" spans="10:10" x14ac:dyDescent="0.25">
      <c r="J53264" s="26"/>
    </row>
    <row r="53265" spans="10:10" x14ac:dyDescent="0.25">
      <c r="J53265" s="26"/>
    </row>
    <row r="53266" spans="10:10" x14ac:dyDescent="0.25">
      <c r="J53266" s="26"/>
    </row>
    <row r="53267" spans="10:10" x14ac:dyDescent="0.25">
      <c r="J53267" s="26"/>
    </row>
    <row r="53268" spans="10:10" x14ac:dyDescent="0.25">
      <c r="J53268" s="26"/>
    </row>
    <row r="53269" spans="10:10" x14ac:dyDescent="0.25">
      <c r="J53269" s="26"/>
    </row>
    <row r="53270" spans="10:10" x14ac:dyDescent="0.25">
      <c r="J53270" s="26"/>
    </row>
    <row r="53271" spans="10:10" x14ac:dyDescent="0.25">
      <c r="J53271" s="26"/>
    </row>
    <row r="53272" spans="10:10" x14ac:dyDescent="0.25">
      <c r="J53272" s="26"/>
    </row>
    <row r="53273" spans="10:10" x14ac:dyDescent="0.25">
      <c r="J53273" s="26"/>
    </row>
    <row r="53274" spans="10:10" x14ac:dyDescent="0.25">
      <c r="J53274" s="26"/>
    </row>
    <row r="53275" spans="10:10" x14ac:dyDescent="0.25">
      <c r="J53275" s="26"/>
    </row>
    <row r="53276" spans="10:10" x14ac:dyDescent="0.25">
      <c r="J53276" s="26"/>
    </row>
    <row r="53277" spans="10:10" x14ac:dyDescent="0.25">
      <c r="J53277" s="26"/>
    </row>
    <row r="53278" spans="10:10" x14ac:dyDescent="0.25">
      <c r="J53278" s="26"/>
    </row>
    <row r="53279" spans="10:10" x14ac:dyDescent="0.25">
      <c r="J53279" s="26"/>
    </row>
    <row r="53280" spans="10:10" x14ac:dyDescent="0.25">
      <c r="J53280" s="26"/>
    </row>
    <row r="53281" spans="10:10" x14ac:dyDescent="0.25">
      <c r="J53281" s="26"/>
    </row>
    <row r="53282" spans="10:10" x14ac:dyDescent="0.25">
      <c r="J53282" s="26"/>
    </row>
    <row r="53283" spans="10:10" x14ac:dyDescent="0.25">
      <c r="J53283" s="26"/>
    </row>
    <row r="53284" spans="10:10" x14ac:dyDescent="0.25">
      <c r="J53284" s="26"/>
    </row>
    <row r="53285" spans="10:10" x14ac:dyDescent="0.25">
      <c r="J53285" s="26"/>
    </row>
    <row r="53286" spans="10:10" x14ac:dyDescent="0.25">
      <c r="J53286" s="26"/>
    </row>
    <row r="53287" spans="10:10" x14ac:dyDescent="0.25">
      <c r="J53287" s="26"/>
    </row>
    <row r="53288" spans="10:10" x14ac:dyDescent="0.25">
      <c r="J53288" s="26"/>
    </row>
    <row r="53289" spans="10:10" x14ac:dyDescent="0.25">
      <c r="J53289" s="26"/>
    </row>
    <row r="53290" spans="10:10" x14ac:dyDescent="0.25">
      <c r="J53290" s="26"/>
    </row>
    <row r="53291" spans="10:10" x14ac:dyDescent="0.25">
      <c r="J53291" s="26"/>
    </row>
    <row r="53292" spans="10:10" x14ac:dyDescent="0.25">
      <c r="J53292" s="26"/>
    </row>
    <row r="53293" spans="10:10" x14ac:dyDescent="0.25">
      <c r="J53293" s="26"/>
    </row>
    <row r="53294" spans="10:10" x14ac:dyDescent="0.25">
      <c r="J53294" s="26"/>
    </row>
    <row r="53295" spans="10:10" x14ac:dyDescent="0.25">
      <c r="J53295" s="26"/>
    </row>
    <row r="53296" spans="10:10" x14ac:dyDescent="0.25">
      <c r="J53296" s="26"/>
    </row>
    <row r="53297" spans="10:10" x14ac:dyDescent="0.25">
      <c r="J53297" s="26"/>
    </row>
    <row r="53298" spans="10:10" x14ac:dyDescent="0.25">
      <c r="J53298" s="26"/>
    </row>
    <row r="53299" spans="10:10" x14ac:dyDescent="0.25">
      <c r="J53299" s="26"/>
    </row>
    <row r="53300" spans="10:10" x14ac:dyDescent="0.25">
      <c r="J53300" s="26"/>
    </row>
    <row r="53301" spans="10:10" x14ac:dyDescent="0.25">
      <c r="J53301" s="26"/>
    </row>
    <row r="53302" spans="10:10" x14ac:dyDescent="0.25">
      <c r="J53302" s="26"/>
    </row>
    <row r="53303" spans="10:10" x14ac:dyDescent="0.25">
      <c r="J53303" s="26"/>
    </row>
    <row r="53304" spans="10:10" x14ac:dyDescent="0.25">
      <c r="J53304" s="26"/>
    </row>
    <row r="53305" spans="10:10" x14ac:dyDescent="0.25">
      <c r="J53305" s="26"/>
    </row>
    <row r="53306" spans="10:10" x14ac:dyDescent="0.25">
      <c r="J53306" s="26"/>
    </row>
    <row r="53307" spans="10:10" x14ac:dyDescent="0.25">
      <c r="J53307" s="26"/>
    </row>
    <row r="53308" spans="10:10" x14ac:dyDescent="0.25">
      <c r="J53308" s="26"/>
    </row>
    <row r="53309" spans="10:10" x14ac:dyDescent="0.25">
      <c r="J53309" s="26"/>
    </row>
    <row r="53310" spans="10:10" x14ac:dyDescent="0.25">
      <c r="J53310" s="26"/>
    </row>
    <row r="53311" spans="10:10" x14ac:dyDescent="0.25">
      <c r="J53311" s="26"/>
    </row>
    <row r="53312" spans="10:10" x14ac:dyDescent="0.25">
      <c r="J53312" s="26"/>
    </row>
    <row r="53313" spans="10:10" x14ac:dyDescent="0.25">
      <c r="J53313" s="26"/>
    </row>
    <row r="53314" spans="10:10" x14ac:dyDescent="0.25">
      <c r="J53314" s="26"/>
    </row>
    <row r="53315" spans="10:10" x14ac:dyDescent="0.25">
      <c r="J53315" s="26"/>
    </row>
    <row r="53316" spans="10:10" x14ac:dyDescent="0.25">
      <c r="J53316" s="26"/>
    </row>
    <row r="53317" spans="10:10" x14ac:dyDescent="0.25">
      <c r="J53317" s="26"/>
    </row>
    <row r="53318" spans="10:10" x14ac:dyDescent="0.25">
      <c r="J53318" s="26"/>
    </row>
    <row r="53319" spans="10:10" x14ac:dyDescent="0.25">
      <c r="J53319" s="26"/>
    </row>
    <row r="53320" spans="10:10" x14ac:dyDescent="0.25">
      <c r="J53320" s="26"/>
    </row>
    <row r="53321" spans="10:10" x14ac:dyDescent="0.25">
      <c r="J53321" s="26"/>
    </row>
    <row r="53322" spans="10:10" x14ac:dyDescent="0.25">
      <c r="J53322" s="26"/>
    </row>
    <row r="53323" spans="10:10" x14ac:dyDescent="0.25">
      <c r="J53323" s="26"/>
    </row>
    <row r="53324" spans="10:10" x14ac:dyDescent="0.25">
      <c r="J53324" s="26"/>
    </row>
    <row r="53325" spans="10:10" x14ac:dyDescent="0.25">
      <c r="J53325" s="26"/>
    </row>
    <row r="53326" spans="10:10" x14ac:dyDescent="0.25">
      <c r="J53326" s="26"/>
    </row>
    <row r="53327" spans="10:10" x14ac:dyDescent="0.25">
      <c r="J53327" s="26"/>
    </row>
    <row r="53328" spans="10:10" x14ac:dyDescent="0.25">
      <c r="J53328" s="26"/>
    </row>
    <row r="53329" spans="10:10" x14ac:dyDescent="0.25">
      <c r="J53329" s="26"/>
    </row>
    <row r="53330" spans="10:10" x14ac:dyDescent="0.25">
      <c r="J53330" s="26"/>
    </row>
    <row r="53331" spans="10:10" x14ac:dyDescent="0.25">
      <c r="J53331" s="26"/>
    </row>
    <row r="53332" spans="10:10" x14ac:dyDescent="0.25">
      <c r="J53332" s="26"/>
    </row>
    <row r="53333" spans="10:10" x14ac:dyDescent="0.25">
      <c r="J53333" s="26"/>
    </row>
    <row r="53334" spans="10:10" x14ac:dyDescent="0.25">
      <c r="J53334" s="26"/>
    </row>
    <row r="53335" spans="10:10" x14ac:dyDescent="0.25">
      <c r="J53335" s="26"/>
    </row>
    <row r="53336" spans="10:10" x14ac:dyDescent="0.25">
      <c r="J53336" s="26"/>
    </row>
    <row r="53337" spans="10:10" x14ac:dyDescent="0.25">
      <c r="J53337" s="26"/>
    </row>
    <row r="53338" spans="10:10" x14ac:dyDescent="0.25">
      <c r="J53338" s="26"/>
    </row>
    <row r="53339" spans="10:10" x14ac:dyDescent="0.25">
      <c r="J53339" s="26"/>
    </row>
    <row r="53340" spans="10:10" x14ac:dyDescent="0.25">
      <c r="J53340" s="26"/>
    </row>
    <row r="53341" spans="10:10" x14ac:dyDescent="0.25">
      <c r="J53341" s="26"/>
    </row>
    <row r="53342" spans="10:10" x14ac:dyDescent="0.25">
      <c r="J53342" s="26"/>
    </row>
    <row r="53343" spans="10:10" x14ac:dyDescent="0.25">
      <c r="J53343" s="26"/>
    </row>
    <row r="53344" spans="10:10" x14ac:dyDescent="0.25">
      <c r="J53344" s="26"/>
    </row>
    <row r="53345" spans="10:10" x14ac:dyDescent="0.25">
      <c r="J53345" s="26"/>
    </row>
    <row r="53346" spans="10:10" x14ac:dyDescent="0.25">
      <c r="J53346" s="26"/>
    </row>
    <row r="53347" spans="10:10" x14ac:dyDescent="0.25">
      <c r="J53347" s="26"/>
    </row>
    <row r="53348" spans="10:10" x14ac:dyDescent="0.25">
      <c r="J53348" s="26"/>
    </row>
    <row r="53349" spans="10:10" x14ac:dyDescent="0.25">
      <c r="J53349" s="26"/>
    </row>
    <row r="53350" spans="10:10" x14ac:dyDescent="0.25">
      <c r="J53350" s="26"/>
    </row>
    <row r="53351" spans="10:10" x14ac:dyDescent="0.25">
      <c r="J53351" s="26"/>
    </row>
    <row r="53352" spans="10:10" x14ac:dyDescent="0.25">
      <c r="J53352" s="26"/>
    </row>
    <row r="53353" spans="10:10" x14ac:dyDescent="0.25">
      <c r="J53353" s="26"/>
    </row>
    <row r="53354" spans="10:10" x14ac:dyDescent="0.25">
      <c r="J53354" s="26"/>
    </row>
    <row r="53355" spans="10:10" x14ac:dyDescent="0.25">
      <c r="J53355" s="26"/>
    </row>
    <row r="53356" spans="10:10" x14ac:dyDescent="0.25">
      <c r="J53356" s="26"/>
    </row>
    <row r="53357" spans="10:10" x14ac:dyDescent="0.25">
      <c r="J53357" s="26"/>
    </row>
    <row r="53358" spans="10:10" x14ac:dyDescent="0.25">
      <c r="J53358" s="26"/>
    </row>
    <row r="53359" spans="10:10" x14ac:dyDescent="0.25">
      <c r="J53359" s="26"/>
    </row>
    <row r="53360" spans="10:10" x14ac:dyDescent="0.25">
      <c r="J53360" s="26"/>
    </row>
    <row r="53361" spans="10:10" x14ac:dyDescent="0.25">
      <c r="J53361" s="26"/>
    </row>
    <row r="53362" spans="10:10" x14ac:dyDescent="0.25">
      <c r="J53362" s="26"/>
    </row>
    <row r="53363" spans="10:10" x14ac:dyDescent="0.25">
      <c r="J53363" s="26"/>
    </row>
    <row r="53364" spans="10:10" x14ac:dyDescent="0.25">
      <c r="J53364" s="26"/>
    </row>
    <row r="53365" spans="10:10" x14ac:dyDescent="0.25">
      <c r="J53365" s="26"/>
    </row>
    <row r="53366" spans="10:10" x14ac:dyDescent="0.25">
      <c r="J53366" s="26"/>
    </row>
    <row r="53367" spans="10:10" x14ac:dyDescent="0.25">
      <c r="J53367" s="26"/>
    </row>
    <row r="53368" spans="10:10" x14ac:dyDescent="0.25">
      <c r="J53368" s="26"/>
    </row>
    <row r="53369" spans="10:10" x14ac:dyDescent="0.25">
      <c r="J53369" s="26"/>
    </row>
    <row r="53370" spans="10:10" x14ac:dyDescent="0.25">
      <c r="J53370" s="26"/>
    </row>
    <row r="53371" spans="10:10" x14ac:dyDescent="0.25">
      <c r="J53371" s="26"/>
    </row>
    <row r="53372" spans="10:10" x14ac:dyDescent="0.25">
      <c r="J53372" s="26"/>
    </row>
    <row r="53373" spans="10:10" x14ac:dyDescent="0.25">
      <c r="J53373" s="26"/>
    </row>
    <row r="53374" spans="10:10" x14ac:dyDescent="0.25">
      <c r="J53374" s="26"/>
    </row>
    <row r="53375" spans="10:10" x14ac:dyDescent="0.25">
      <c r="J53375" s="26"/>
    </row>
    <row r="53376" spans="10:10" x14ac:dyDescent="0.25">
      <c r="J53376" s="26"/>
    </row>
    <row r="53377" spans="10:10" x14ac:dyDescent="0.25">
      <c r="J53377" s="26"/>
    </row>
    <row r="53378" spans="10:10" x14ac:dyDescent="0.25">
      <c r="J53378" s="26"/>
    </row>
    <row r="53379" spans="10:10" x14ac:dyDescent="0.25">
      <c r="J53379" s="26"/>
    </row>
    <row r="53380" spans="10:10" x14ac:dyDescent="0.25">
      <c r="J53380" s="26"/>
    </row>
    <row r="53381" spans="10:10" x14ac:dyDescent="0.25">
      <c r="J53381" s="26"/>
    </row>
    <row r="53382" spans="10:10" x14ac:dyDescent="0.25">
      <c r="J53382" s="26"/>
    </row>
    <row r="53383" spans="10:10" x14ac:dyDescent="0.25">
      <c r="J53383" s="26"/>
    </row>
    <row r="53384" spans="10:10" x14ac:dyDescent="0.25">
      <c r="J53384" s="26"/>
    </row>
    <row r="53385" spans="10:10" x14ac:dyDescent="0.25">
      <c r="J53385" s="26"/>
    </row>
    <row r="53386" spans="10:10" x14ac:dyDescent="0.25">
      <c r="J53386" s="26"/>
    </row>
    <row r="53387" spans="10:10" x14ac:dyDescent="0.25">
      <c r="J53387" s="26"/>
    </row>
    <row r="53388" spans="10:10" x14ac:dyDescent="0.25">
      <c r="J53388" s="26"/>
    </row>
    <row r="53389" spans="10:10" x14ac:dyDescent="0.25">
      <c r="J53389" s="26"/>
    </row>
    <row r="53390" spans="10:10" x14ac:dyDescent="0.25">
      <c r="J53390" s="26"/>
    </row>
    <row r="53391" spans="10:10" x14ac:dyDescent="0.25">
      <c r="J53391" s="26"/>
    </row>
    <row r="53392" spans="10:10" x14ac:dyDescent="0.25">
      <c r="J53392" s="26"/>
    </row>
    <row r="53393" spans="10:10" x14ac:dyDescent="0.25">
      <c r="J53393" s="26"/>
    </row>
    <row r="53394" spans="10:10" x14ac:dyDescent="0.25">
      <c r="J53394" s="26"/>
    </row>
    <row r="53395" spans="10:10" x14ac:dyDescent="0.25">
      <c r="J53395" s="26"/>
    </row>
    <row r="53396" spans="10:10" x14ac:dyDescent="0.25">
      <c r="J53396" s="26"/>
    </row>
    <row r="53397" spans="10:10" x14ac:dyDescent="0.25">
      <c r="J53397" s="26"/>
    </row>
    <row r="53398" spans="10:10" x14ac:dyDescent="0.25">
      <c r="J53398" s="26"/>
    </row>
    <row r="53399" spans="10:10" x14ac:dyDescent="0.25">
      <c r="J53399" s="26"/>
    </row>
    <row r="53400" spans="10:10" x14ac:dyDescent="0.25">
      <c r="J53400" s="26"/>
    </row>
    <row r="53401" spans="10:10" x14ac:dyDescent="0.25">
      <c r="J53401" s="26"/>
    </row>
    <row r="53402" spans="10:10" x14ac:dyDescent="0.25">
      <c r="J53402" s="26"/>
    </row>
    <row r="53403" spans="10:10" x14ac:dyDescent="0.25">
      <c r="J53403" s="26"/>
    </row>
    <row r="53404" spans="10:10" x14ac:dyDescent="0.25">
      <c r="J53404" s="26"/>
    </row>
    <row r="53405" spans="10:10" x14ac:dyDescent="0.25">
      <c r="J53405" s="26"/>
    </row>
    <row r="53406" spans="10:10" x14ac:dyDescent="0.25">
      <c r="J53406" s="26"/>
    </row>
    <row r="53407" spans="10:10" x14ac:dyDescent="0.25">
      <c r="J53407" s="26"/>
    </row>
    <row r="53408" spans="10:10" x14ac:dyDescent="0.25">
      <c r="J53408" s="26"/>
    </row>
    <row r="53409" spans="10:10" x14ac:dyDescent="0.25">
      <c r="J53409" s="26"/>
    </row>
    <row r="53410" spans="10:10" x14ac:dyDescent="0.25">
      <c r="J53410" s="26"/>
    </row>
    <row r="53411" spans="10:10" x14ac:dyDescent="0.25">
      <c r="J53411" s="26"/>
    </row>
    <row r="53412" spans="10:10" x14ac:dyDescent="0.25">
      <c r="J53412" s="26"/>
    </row>
    <row r="53413" spans="10:10" x14ac:dyDescent="0.25">
      <c r="J53413" s="26"/>
    </row>
    <row r="53414" spans="10:10" x14ac:dyDescent="0.25">
      <c r="J53414" s="26"/>
    </row>
    <row r="53415" spans="10:10" x14ac:dyDescent="0.25">
      <c r="J53415" s="26"/>
    </row>
    <row r="53416" spans="10:10" x14ac:dyDescent="0.25">
      <c r="J53416" s="26"/>
    </row>
    <row r="53417" spans="10:10" x14ac:dyDescent="0.25">
      <c r="J53417" s="26"/>
    </row>
    <row r="53418" spans="10:10" x14ac:dyDescent="0.25">
      <c r="J53418" s="26"/>
    </row>
    <row r="53419" spans="10:10" x14ac:dyDescent="0.25">
      <c r="J53419" s="26"/>
    </row>
    <row r="53420" spans="10:10" x14ac:dyDescent="0.25">
      <c r="J53420" s="26"/>
    </row>
    <row r="53421" spans="10:10" x14ac:dyDescent="0.25">
      <c r="J53421" s="26"/>
    </row>
    <row r="53422" spans="10:10" x14ac:dyDescent="0.25">
      <c r="J53422" s="26"/>
    </row>
    <row r="53423" spans="10:10" x14ac:dyDescent="0.25">
      <c r="J53423" s="26"/>
    </row>
    <row r="53424" spans="10:10" x14ac:dyDescent="0.25">
      <c r="J53424" s="26"/>
    </row>
    <row r="53425" spans="10:10" x14ac:dyDescent="0.25">
      <c r="J53425" s="26"/>
    </row>
    <row r="53426" spans="10:10" x14ac:dyDescent="0.25">
      <c r="J53426" s="26"/>
    </row>
    <row r="53427" spans="10:10" x14ac:dyDescent="0.25">
      <c r="J53427" s="26"/>
    </row>
    <row r="53428" spans="10:10" x14ac:dyDescent="0.25">
      <c r="J53428" s="26"/>
    </row>
    <row r="53429" spans="10:10" x14ac:dyDescent="0.25">
      <c r="J53429" s="26"/>
    </row>
    <row r="53430" spans="10:10" x14ac:dyDescent="0.25">
      <c r="J53430" s="26"/>
    </row>
    <row r="53431" spans="10:10" x14ac:dyDescent="0.25">
      <c r="J53431" s="26"/>
    </row>
    <row r="53432" spans="10:10" x14ac:dyDescent="0.25">
      <c r="J53432" s="26"/>
    </row>
    <row r="53433" spans="10:10" x14ac:dyDescent="0.25">
      <c r="J53433" s="26"/>
    </row>
    <row r="53434" spans="10:10" x14ac:dyDescent="0.25">
      <c r="J53434" s="26"/>
    </row>
    <row r="53435" spans="10:10" x14ac:dyDescent="0.25">
      <c r="J53435" s="26"/>
    </row>
    <row r="53436" spans="10:10" x14ac:dyDescent="0.25">
      <c r="J53436" s="26"/>
    </row>
    <row r="53437" spans="10:10" x14ac:dyDescent="0.25">
      <c r="J53437" s="26"/>
    </row>
    <row r="53438" spans="10:10" x14ac:dyDescent="0.25">
      <c r="J53438" s="26"/>
    </row>
    <row r="53439" spans="10:10" x14ac:dyDescent="0.25">
      <c r="J53439" s="26"/>
    </row>
    <row r="53440" spans="10:10" x14ac:dyDescent="0.25">
      <c r="J53440" s="26"/>
    </row>
    <row r="53441" spans="10:10" x14ac:dyDescent="0.25">
      <c r="J53441" s="26"/>
    </row>
    <row r="53442" spans="10:10" x14ac:dyDescent="0.25">
      <c r="J53442" s="26"/>
    </row>
    <row r="53443" spans="10:10" x14ac:dyDescent="0.25">
      <c r="J53443" s="26"/>
    </row>
    <row r="53444" spans="10:10" x14ac:dyDescent="0.25">
      <c r="J53444" s="26"/>
    </row>
    <row r="53445" spans="10:10" x14ac:dyDescent="0.25">
      <c r="J53445" s="26"/>
    </row>
    <row r="53446" spans="10:10" x14ac:dyDescent="0.25">
      <c r="J53446" s="26"/>
    </row>
    <row r="53447" spans="10:10" x14ac:dyDescent="0.25">
      <c r="J53447" s="26"/>
    </row>
    <row r="53448" spans="10:10" x14ac:dyDescent="0.25">
      <c r="J53448" s="26"/>
    </row>
    <row r="53449" spans="10:10" x14ac:dyDescent="0.25">
      <c r="J53449" s="26"/>
    </row>
    <row r="53450" spans="10:10" x14ac:dyDescent="0.25">
      <c r="J53450" s="26"/>
    </row>
    <row r="53451" spans="10:10" x14ac:dyDescent="0.25">
      <c r="J53451" s="26"/>
    </row>
    <row r="53452" spans="10:10" x14ac:dyDescent="0.25">
      <c r="J53452" s="26"/>
    </row>
    <row r="53453" spans="10:10" x14ac:dyDescent="0.25">
      <c r="J53453" s="26"/>
    </row>
    <row r="53454" spans="10:10" x14ac:dyDescent="0.25">
      <c r="J53454" s="26"/>
    </row>
    <row r="53455" spans="10:10" x14ac:dyDescent="0.25">
      <c r="J53455" s="26"/>
    </row>
    <row r="53456" spans="10:10" x14ac:dyDescent="0.25">
      <c r="J53456" s="26"/>
    </row>
    <row r="53457" spans="10:10" x14ac:dyDescent="0.25">
      <c r="J53457" s="26"/>
    </row>
    <row r="53458" spans="10:10" x14ac:dyDescent="0.25">
      <c r="J53458" s="26"/>
    </row>
    <row r="53459" spans="10:10" x14ac:dyDescent="0.25">
      <c r="J53459" s="26"/>
    </row>
    <row r="53460" spans="10:10" x14ac:dyDescent="0.25">
      <c r="J53460" s="26"/>
    </row>
    <row r="53461" spans="10:10" x14ac:dyDescent="0.25">
      <c r="J53461" s="26"/>
    </row>
    <row r="53462" spans="10:10" x14ac:dyDescent="0.25">
      <c r="J53462" s="26"/>
    </row>
    <row r="53463" spans="10:10" x14ac:dyDescent="0.25">
      <c r="J53463" s="26"/>
    </row>
    <row r="53464" spans="10:10" x14ac:dyDescent="0.25">
      <c r="J53464" s="26"/>
    </row>
    <row r="53465" spans="10:10" x14ac:dyDescent="0.25">
      <c r="J53465" s="26"/>
    </row>
    <row r="53466" spans="10:10" x14ac:dyDescent="0.25">
      <c r="J53466" s="26"/>
    </row>
    <row r="53467" spans="10:10" x14ac:dyDescent="0.25">
      <c r="J53467" s="26"/>
    </row>
    <row r="53468" spans="10:10" x14ac:dyDescent="0.25">
      <c r="J53468" s="26"/>
    </row>
    <row r="53469" spans="10:10" x14ac:dyDescent="0.25">
      <c r="J53469" s="26"/>
    </row>
    <row r="53470" spans="10:10" x14ac:dyDescent="0.25">
      <c r="J53470" s="26"/>
    </row>
    <row r="53471" spans="10:10" x14ac:dyDescent="0.25">
      <c r="J53471" s="26"/>
    </row>
    <row r="53472" spans="10:10" x14ac:dyDescent="0.25">
      <c r="J53472" s="26"/>
    </row>
    <row r="53473" spans="10:10" x14ac:dyDescent="0.25">
      <c r="J53473" s="26"/>
    </row>
    <row r="53474" spans="10:10" x14ac:dyDescent="0.25">
      <c r="J53474" s="26"/>
    </row>
    <row r="53475" spans="10:10" x14ac:dyDescent="0.25">
      <c r="J53475" s="26"/>
    </row>
    <row r="53476" spans="10:10" x14ac:dyDescent="0.25">
      <c r="J53476" s="26"/>
    </row>
    <row r="53477" spans="10:10" x14ac:dyDescent="0.25">
      <c r="J53477" s="26"/>
    </row>
    <row r="53478" spans="10:10" x14ac:dyDescent="0.25">
      <c r="J53478" s="26"/>
    </row>
    <row r="53479" spans="10:10" x14ac:dyDescent="0.25">
      <c r="J53479" s="26"/>
    </row>
    <row r="53480" spans="10:10" x14ac:dyDescent="0.25">
      <c r="J53480" s="26"/>
    </row>
    <row r="53481" spans="10:10" x14ac:dyDescent="0.25">
      <c r="J53481" s="26"/>
    </row>
    <row r="53482" spans="10:10" x14ac:dyDescent="0.25">
      <c r="J53482" s="26"/>
    </row>
    <row r="53483" spans="10:10" x14ac:dyDescent="0.25">
      <c r="J53483" s="26"/>
    </row>
    <row r="53484" spans="10:10" x14ac:dyDescent="0.25">
      <c r="J53484" s="26"/>
    </row>
    <row r="53485" spans="10:10" x14ac:dyDescent="0.25">
      <c r="J53485" s="26"/>
    </row>
    <row r="53486" spans="10:10" x14ac:dyDescent="0.25">
      <c r="J53486" s="26"/>
    </row>
    <row r="53487" spans="10:10" x14ac:dyDescent="0.25">
      <c r="J53487" s="26"/>
    </row>
    <row r="53488" spans="10:10" x14ac:dyDescent="0.25">
      <c r="J53488" s="26"/>
    </row>
    <row r="53489" spans="10:10" x14ac:dyDescent="0.25">
      <c r="J53489" s="26"/>
    </row>
    <row r="53490" spans="10:10" x14ac:dyDescent="0.25">
      <c r="J53490" s="26"/>
    </row>
    <row r="53491" spans="10:10" x14ac:dyDescent="0.25">
      <c r="J53491" s="26"/>
    </row>
    <row r="53492" spans="10:10" x14ac:dyDescent="0.25">
      <c r="J53492" s="26"/>
    </row>
    <row r="53493" spans="10:10" x14ac:dyDescent="0.25">
      <c r="J53493" s="26"/>
    </row>
    <row r="53494" spans="10:10" x14ac:dyDescent="0.25">
      <c r="J53494" s="26"/>
    </row>
    <row r="53495" spans="10:10" x14ac:dyDescent="0.25">
      <c r="J53495" s="26"/>
    </row>
    <row r="53496" spans="10:10" x14ac:dyDescent="0.25">
      <c r="J53496" s="26"/>
    </row>
    <row r="53497" spans="10:10" x14ac:dyDescent="0.25">
      <c r="J53497" s="26"/>
    </row>
    <row r="53498" spans="10:10" x14ac:dyDescent="0.25">
      <c r="J53498" s="26"/>
    </row>
    <row r="53499" spans="10:10" x14ac:dyDescent="0.25">
      <c r="J53499" s="26"/>
    </row>
    <row r="53500" spans="10:10" x14ac:dyDescent="0.25">
      <c r="J53500" s="26"/>
    </row>
    <row r="53501" spans="10:10" x14ac:dyDescent="0.25">
      <c r="J53501" s="26"/>
    </row>
    <row r="53502" spans="10:10" x14ac:dyDescent="0.25">
      <c r="J53502" s="26"/>
    </row>
    <row r="53503" spans="10:10" x14ac:dyDescent="0.25">
      <c r="J53503" s="26"/>
    </row>
    <row r="53504" spans="10:10" x14ac:dyDescent="0.25">
      <c r="J53504" s="26"/>
    </row>
    <row r="53505" spans="10:10" x14ac:dyDescent="0.25">
      <c r="J53505" s="26"/>
    </row>
    <row r="53506" spans="10:10" x14ac:dyDescent="0.25">
      <c r="J53506" s="26"/>
    </row>
    <row r="53507" spans="10:10" x14ac:dyDescent="0.25">
      <c r="J53507" s="26"/>
    </row>
    <row r="53508" spans="10:10" x14ac:dyDescent="0.25">
      <c r="J53508" s="26"/>
    </row>
    <row r="53509" spans="10:10" x14ac:dyDescent="0.25">
      <c r="J53509" s="26"/>
    </row>
    <row r="53510" spans="10:10" x14ac:dyDescent="0.25">
      <c r="J53510" s="26"/>
    </row>
    <row r="53511" spans="10:10" x14ac:dyDescent="0.25">
      <c r="J53511" s="26"/>
    </row>
    <row r="53512" spans="10:10" x14ac:dyDescent="0.25">
      <c r="J53512" s="26"/>
    </row>
    <row r="53513" spans="10:10" x14ac:dyDescent="0.25">
      <c r="J53513" s="26"/>
    </row>
    <row r="53514" spans="10:10" x14ac:dyDescent="0.25">
      <c r="J53514" s="26"/>
    </row>
    <row r="53515" spans="10:10" x14ac:dyDescent="0.25">
      <c r="J53515" s="26"/>
    </row>
    <row r="53516" spans="10:10" x14ac:dyDescent="0.25">
      <c r="J53516" s="26"/>
    </row>
    <row r="53517" spans="10:10" x14ac:dyDescent="0.25">
      <c r="J53517" s="26"/>
    </row>
    <row r="53518" spans="10:10" x14ac:dyDescent="0.25">
      <c r="J53518" s="26"/>
    </row>
    <row r="53519" spans="10:10" x14ac:dyDescent="0.25">
      <c r="J53519" s="26"/>
    </row>
    <row r="53520" spans="10:10" x14ac:dyDescent="0.25">
      <c r="J53520" s="26"/>
    </row>
    <row r="53521" spans="10:10" x14ac:dyDescent="0.25">
      <c r="J53521" s="26"/>
    </row>
    <row r="53522" spans="10:10" x14ac:dyDescent="0.25">
      <c r="J53522" s="26"/>
    </row>
    <row r="53523" spans="10:10" x14ac:dyDescent="0.25">
      <c r="J53523" s="26"/>
    </row>
    <row r="53524" spans="10:10" x14ac:dyDescent="0.25">
      <c r="J53524" s="26"/>
    </row>
    <row r="53525" spans="10:10" x14ac:dyDescent="0.25">
      <c r="J53525" s="26"/>
    </row>
    <row r="53526" spans="10:10" x14ac:dyDescent="0.25">
      <c r="J53526" s="26"/>
    </row>
    <row r="53527" spans="10:10" x14ac:dyDescent="0.25">
      <c r="J53527" s="26"/>
    </row>
    <row r="53528" spans="10:10" x14ac:dyDescent="0.25">
      <c r="J53528" s="26"/>
    </row>
    <row r="53529" spans="10:10" x14ac:dyDescent="0.25">
      <c r="J53529" s="26"/>
    </row>
    <row r="53530" spans="10:10" x14ac:dyDescent="0.25">
      <c r="J53530" s="26"/>
    </row>
    <row r="53531" spans="10:10" x14ac:dyDescent="0.25">
      <c r="J53531" s="26"/>
    </row>
    <row r="53532" spans="10:10" x14ac:dyDescent="0.25">
      <c r="J53532" s="26"/>
    </row>
    <row r="53533" spans="10:10" x14ac:dyDescent="0.25">
      <c r="J53533" s="26"/>
    </row>
    <row r="53534" spans="10:10" x14ac:dyDescent="0.25">
      <c r="J53534" s="26"/>
    </row>
    <row r="53535" spans="10:10" x14ac:dyDescent="0.25">
      <c r="J53535" s="26"/>
    </row>
    <row r="53536" spans="10:10" x14ac:dyDescent="0.25">
      <c r="J53536" s="26"/>
    </row>
    <row r="53537" spans="10:10" x14ac:dyDescent="0.25">
      <c r="J53537" s="26"/>
    </row>
    <row r="53538" spans="10:10" x14ac:dyDescent="0.25">
      <c r="J53538" s="26"/>
    </row>
    <row r="53539" spans="10:10" x14ac:dyDescent="0.25">
      <c r="J53539" s="26"/>
    </row>
    <row r="53540" spans="10:10" x14ac:dyDescent="0.25">
      <c r="J53540" s="26"/>
    </row>
    <row r="53541" spans="10:10" x14ac:dyDescent="0.25">
      <c r="J53541" s="26"/>
    </row>
    <row r="53542" spans="10:10" x14ac:dyDescent="0.25">
      <c r="J53542" s="26"/>
    </row>
    <row r="53543" spans="10:10" x14ac:dyDescent="0.25">
      <c r="J53543" s="26"/>
    </row>
    <row r="53544" spans="10:10" x14ac:dyDescent="0.25">
      <c r="J53544" s="26"/>
    </row>
    <row r="53545" spans="10:10" x14ac:dyDescent="0.25">
      <c r="J53545" s="26"/>
    </row>
    <row r="53546" spans="10:10" x14ac:dyDescent="0.25">
      <c r="J53546" s="26"/>
    </row>
    <row r="53547" spans="10:10" x14ac:dyDescent="0.25">
      <c r="J53547" s="26"/>
    </row>
    <row r="53548" spans="10:10" x14ac:dyDescent="0.25">
      <c r="J53548" s="26"/>
    </row>
    <row r="53549" spans="10:10" x14ac:dyDescent="0.25">
      <c r="J53549" s="26"/>
    </row>
    <row r="53550" spans="10:10" x14ac:dyDescent="0.25">
      <c r="J53550" s="26"/>
    </row>
    <row r="53551" spans="10:10" x14ac:dyDescent="0.25">
      <c r="J53551" s="26"/>
    </row>
    <row r="53552" spans="10:10" x14ac:dyDescent="0.25">
      <c r="J53552" s="26"/>
    </row>
    <row r="53553" spans="10:10" x14ac:dyDescent="0.25">
      <c r="J53553" s="26"/>
    </row>
    <row r="53554" spans="10:10" x14ac:dyDescent="0.25">
      <c r="J53554" s="26"/>
    </row>
    <row r="53555" spans="10:10" x14ac:dyDescent="0.25">
      <c r="J53555" s="26"/>
    </row>
    <row r="53556" spans="10:10" x14ac:dyDescent="0.25">
      <c r="J53556" s="26"/>
    </row>
    <row r="53557" spans="10:10" x14ac:dyDescent="0.25">
      <c r="J53557" s="26"/>
    </row>
    <row r="53558" spans="10:10" x14ac:dyDescent="0.25">
      <c r="J53558" s="26"/>
    </row>
    <row r="53559" spans="10:10" x14ac:dyDescent="0.25">
      <c r="J53559" s="26"/>
    </row>
    <row r="53560" spans="10:10" x14ac:dyDescent="0.25">
      <c r="J53560" s="26"/>
    </row>
    <row r="53561" spans="10:10" x14ac:dyDescent="0.25">
      <c r="J53561" s="26"/>
    </row>
    <row r="53562" spans="10:10" x14ac:dyDescent="0.25">
      <c r="J53562" s="26"/>
    </row>
    <row r="53563" spans="10:10" x14ac:dyDescent="0.25">
      <c r="J53563" s="26"/>
    </row>
    <row r="53564" spans="10:10" x14ac:dyDescent="0.25">
      <c r="J53564" s="26"/>
    </row>
    <row r="53565" spans="10:10" x14ac:dyDescent="0.25">
      <c r="J53565" s="26"/>
    </row>
    <row r="53566" spans="10:10" x14ac:dyDescent="0.25">
      <c r="J53566" s="26"/>
    </row>
    <row r="53567" spans="10:10" x14ac:dyDescent="0.25">
      <c r="J53567" s="26"/>
    </row>
    <row r="53568" spans="10:10" x14ac:dyDescent="0.25">
      <c r="J53568" s="26"/>
    </row>
    <row r="53569" spans="10:10" x14ac:dyDescent="0.25">
      <c r="J53569" s="26"/>
    </row>
    <row r="53570" spans="10:10" x14ac:dyDescent="0.25">
      <c r="J53570" s="26"/>
    </row>
    <row r="53571" spans="10:10" x14ac:dyDescent="0.25">
      <c r="J53571" s="26"/>
    </row>
    <row r="53572" spans="10:10" x14ac:dyDescent="0.25">
      <c r="J53572" s="26"/>
    </row>
    <row r="53573" spans="10:10" x14ac:dyDescent="0.25">
      <c r="J53573" s="26"/>
    </row>
    <row r="53574" spans="10:10" x14ac:dyDescent="0.25">
      <c r="J53574" s="26"/>
    </row>
    <row r="53575" spans="10:10" x14ac:dyDescent="0.25">
      <c r="J53575" s="26"/>
    </row>
    <row r="53576" spans="10:10" x14ac:dyDescent="0.25">
      <c r="J53576" s="26"/>
    </row>
    <row r="53577" spans="10:10" x14ac:dyDescent="0.25">
      <c r="J53577" s="26"/>
    </row>
    <row r="53578" spans="10:10" x14ac:dyDescent="0.25">
      <c r="J53578" s="26"/>
    </row>
    <row r="53579" spans="10:10" x14ac:dyDescent="0.25">
      <c r="J53579" s="26"/>
    </row>
    <row r="53580" spans="10:10" x14ac:dyDescent="0.25">
      <c r="J53580" s="26"/>
    </row>
    <row r="53581" spans="10:10" x14ac:dyDescent="0.25">
      <c r="J53581" s="26"/>
    </row>
    <row r="53582" spans="10:10" x14ac:dyDescent="0.25">
      <c r="J53582" s="26"/>
    </row>
    <row r="53583" spans="10:10" x14ac:dyDescent="0.25">
      <c r="J53583" s="26"/>
    </row>
    <row r="53584" spans="10:10" x14ac:dyDescent="0.25">
      <c r="J53584" s="26"/>
    </row>
    <row r="53585" spans="10:10" x14ac:dyDescent="0.25">
      <c r="J53585" s="26"/>
    </row>
    <row r="53586" spans="10:10" x14ac:dyDescent="0.25">
      <c r="J53586" s="26"/>
    </row>
    <row r="53587" spans="10:10" x14ac:dyDescent="0.25">
      <c r="J53587" s="26"/>
    </row>
    <row r="53588" spans="10:10" x14ac:dyDescent="0.25">
      <c r="J53588" s="26"/>
    </row>
    <row r="53589" spans="10:10" x14ac:dyDescent="0.25">
      <c r="J53589" s="26"/>
    </row>
    <row r="53590" spans="10:10" x14ac:dyDescent="0.25">
      <c r="J53590" s="26"/>
    </row>
    <row r="53591" spans="10:10" x14ac:dyDescent="0.25">
      <c r="J53591" s="26"/>
    </row>
    <row r="53592" spans="10:10" x14ac:dyDescent="0.25">
      <c r="J53592" s="26"/>
    </row>
    <row r="53593" spans="10:10" x14ac:dyDescent="0.25">
      <c r="J53593" s="26"/>
    </row>
    <row r="53594" spans="10:10" x14ac:dyDescent="0.25">
      <c r="J53594" s="26"/>
    </row>
    <row r="53595" spans="10:10" x14ac:dyDescent="0.25">
      <c r="J53595" s="26"/>
    </row>
    <row r="53596" spans="10:10" x14ac:dyDescent="0.25">
      <c r="J53596" s="26"/>
    </row>
    <row r="53597" spans="10:10" x14ac:dyDescent="0.25">
      <c r="J53597" s="26"/>
    </row>
    <row r="53598" spans="10:10" x14ac:dyDescent="0.25">
      <c r="J53598" s="26"/>
    </row>
    <row r="53599" spans="10:10" x14ac:dyDescent="0.25">
      <c r="J53599" s="26"/>
    </row>
    <row r="53600" spans="10:10" x14ac:dyDescent="0.25">
      <c r="J53600" s="26"/>
    </row>
    <row r="53601" spans="10:10" x14ac:dyDescent="0.25">
      <c r="J53601" s="26"/>
    </row>
    <row r="53602" spans="10:10" x14ac:dyDescent="0.25">
      <c r="J53602" s="26"/>
    </row>
    <row r="53603" spans="10:10" x14ac:dyDescent="0.25">
      <c r="J53603" s="26"/>
    </row>
    <row r="53604" spans="10:10" x14ac:dyDescent="0.25">
      <c r="J53604" s="26"/>
    </row>
    <row r="53605" spans="10:10" x14ac:dyDescent="0.25">
      <c r="J53605" s="26"/>
    </row>
    <row r="53606" spans="10:10" x14ac:dyDescent="0.25">
      <c r="J53606" s="26"/>
    </row>
    <row r="53607" spans="10:10" x14ac:dyDescent="0.25">
      <c r="J53607" s="26"/>
    </row>
    <row r="53608" spans="10:10" x14ac:dyDescent="0.25">
      <c r="J53608" s="26"/>
    </row>
    <row r="53609" spans="10:10" x14ac:dyDescent="0.25">
      <c r="J53609" s="26"/>
    </row>
    <row r="53610" spans="10:10" x14ac:dyDescent="0.25">
      <c r="J53610" s="26"/>
    </row>
    <row r="53611" spans="10:10" x14ac:dyDescent="0.25">
      <c r="J53611" s="26"/>
    </row>
    <row r="53612" spans="10:10" x14ac:dyDescent="0.25">
      <c r="J53612" s="26"/>
    </row>
    <row r="53613" spans="10:10" x14ac:dyDescent="0.25">
      <c r="J53613" s="26"/>
    </row>
    <row r="53614" spans="10:10" x14ac:dyDescent="0.25">
      <c r="J53614" s="26"/>
    </row>
    <row r="53615" spans="10:10" x14ac:dyDescent="0.25">
      <c r="J53615" s="26"/>
    </row>
    <row r="53616" spans="10:10" x14ac:dyDescent="0.25">
      <c r="J53616" s="26"/>
    </row>
    <row r="53617" spans="10:10" x14ac:dyDescent="0.25">
      <c r="J53617" s="26"/>
    </row>
    <row r="53618" spans="10:10" x14ac:dyDescent="0.25">
      <c r="J53618" s="26"/>
    </row>
    <row r="53619" spans="10:10" x14ac:dyDescent="0.25">
      <c r="J53619" s="26"/>
    </row>
    <row r="53620" spans="10:10" x14ac:dyDescent="0.25">
      <c r="J53620" s="26"/>
    </row>
    <row r="53621" spans="10:10" x14ac:dyDescent="0.25">
      <c r="J53621" s="26"/>
    </row>
    <row r="53622" spans="10:10" x14ac:dyDescent="0.25">
      <c r="J53622" s="26"/>
    </row>
    <row r="53623" spans="10:10" x14ac:dyDescent="0.25">
      <c r="J53623" s="26"/>
    </row>
    <row r="53624" spans="10:10" x14ac:dyDescent="0.25">
      <c r="J53624" s="26"/>
    </row>
    <row r="53625" spans="10:10" x14ac:dyDescent="0.25">
      <c r="J53625" s="26"/>
    </row>
    <row r="53626" spans="10:10" x14ac:dyDescent="0.25">
      <c r="J53626" s="26"/>
    </row>
    <row r="53627" spans="10:10" x14ac:dyDescent="0.25">
      <c r="J53627" s="26"/>
    </row>
    <row r="53628" spans="10:10" x14ac:dyDescent="0.25">
      <c r="J53628" s="26"/>
    </row>
    <row r="53629" spans="10:10" x14ac:dyDescent="0.25">
      <c r="J53629" s="26"/>
    </row>
    <row r="53630" spans="10:10" x14ac:dyDescent="0.25">
      <c r="J53630" s="26"/>
    </row>
    <row r="53631" spans="10:10" x14ac:dyDescent="0.25">
      <c r="J53631" s="26"/>
    </row>
    <row r="53632" spans="10:10" x14ac:dyDescent="0.25">
      <c r="J53632" s="26"/>
    </row>
    <row r="53633" spans="10:10" x14ac:dyDescent="0.25">
      <c r="J53633" s="26"/>
    </row>
    <row r="53634" spans="10:10" x14ac:dyDescent="0.25">
      <c r="J53634" s="26"/>
    </row>
    <row r="53635" spans="10:10" x14ac:dyDescent="0.25">
      <c r="J53635" s="26"/>
    </row>
    <row r="53636" spans="10:10" x14ac:dyDescent="0.25">
      <c r="J53636" s="26"/>
    </row>
    <row r="53637" spans="10:10" x14ac:dyDescent="0.25">
      <c r="J53637" s="26"/>
    </row>
    <row r="53638" spans="10:10" x14ac:dyDescent="0.25">
      <c r="J53638" s="26"/>
    </row>
    <row r="53639" spans="10:10" x14ac:dyDescent="0.25">
      <c r="J53639" s="26"/>
    </row>
    <row r="53640" spans="10:10" x14ac:dyDescent="0.25">
      <c r="J53640" s="26"/>
    </row>
    <row r="53641" spans="10:10" x14ac:dyDescent="0.25">
      <c r="J53641" s="26"/>
    </row>
    <row r="53642" spans="10:10" x14ac:dyDescent="0.25">
      <c r="J53642" s="26"/>
    </row>
    <row r="53643" spans="10:10" x14ac:dyDescent="0.25">
      <c r="J53643" s="26"/>
    </row>
    <row r="53644" spans="10:10" x14ac:dyDescent="0.25">
      <c r="J53644" s="26"/>
    </row>
    <row r="53645" spans="10:10" x14ac:dyDescent="0.25">
      <c r="J53645" s="26"/>
    </row>
    <row r="53646" spans="10:10" x14ac:dyDescent="0.25">
      <c r="J53646" s="26"/>
    </row>
    <row r="53647" spans="10:10" x14ac:dyDescent="0.25">
      <c r="J53647" s="26"/>
    </row>
    <row r="53648" spans="10:10" x14ac:dyDescent="0.25">
      <c r="J53648" s="26"/>
    </row>
    <row r="53649" spans="10:10" x14ac:dyDescent="0.25">
      <c r="J53649" s="26"/>
    </row>
    <row r="53650" spans="10:10" x14ac:dyDescent="0.25">
      <c r="J53650" s="26"/>
    </row>
    <row r="53651" spans="10:10" x14ac:dyDescent="0.25">
      <c r="J53651" s="26"/>
    </row>
    <row r="53652" spans="10:10" x14ac:dyDescent="0.25">
      <c r="J53652" s="26"/>
    </row>
    <row r="53653" spans="10:10" x14ac:dyDescent="0.25">
      <c r="J53653" s="26"/>
    </row>
    <row r="53654" spans="10:10" x14ac:dyDescent="0.25">
      <c r="J53654" s="26"/>
    </row>
    <row r="53655" spans="10:10" x14ac:dyDescent="0.25">
      <c r="J53655" s="26"/>
    </row>
    <row r="53656" spans="10:10" x14ac:dyDescent="0.25">
      <c r="J53656" s="26"/>
    </row>
    <row r="53657" spans="10:10" x14ac:dyDescent="0.25">
      <c r="J53657" s="26"/>
    </row>
    <row r="53658" spans="10:10" x14ac:dyDescent="0.25">
      <c r="J53658" s="26"/>
    </row>
    <row r="53659" spans="10:10" x14ac:dyDescent="0.25">
      <c r="J53659" s="26"/>
    </row>
    <row r="53660" spans="10:10" x14ac:dyDescent="0.25">
      <c r="J53660" s="26"/>
    </row>
    <row r="53661" spans="10:10" x14ac:dyDescent="0.25">
      <c r="J53661" s="26"/>
    </row>
    <row r="53662" spans="10:10" x14ac:dyDescent="0.25">
      <c r="J53662" s="26"/>
    </row>
    <row r="53663" spans="10:10" x14ac:dyDescent="0.25">
      <c r="J53663" s="26"/>
    </row>
    <row r="53664" spans="10:10" x14ac:dyDescent="0.25">
      <c r="J53664" s="26"/>
    </row>
    <row r="53665" spans="10:10" x14ac:dyDescent="0.25">
      <c r="J53665" s="26"/>
    </row>
    <row r="53666" spans="10:10" x14ac:dyDescent="0.25">
      <c r="J53666" s="26"/>
    </row>
    <row r="53667" spans="10:10" x14ac:dyDescent="0.25">
      <c r="J53667" s="26"/>
    </row>
    <row r="53668" spans="10:10" x14ac:dyDescent="0.25">
      <c r="J53668" s="26"/>
    </row>
    <row r="53669" spans="10:10" x14ac:dyDescent="0.25">
      <c r="J53669" s="26"/>
    </row>
    <row r="53670" spans="10:10" x14ac:dyDescent="0.25">
      <c r="J53670" s="26"/>
    </row>
    <row r="53671" spans="10:10" x14ac:dyDescent="0.25">
      <c r="J53671" s="26"/>
    </row>
    <row r="53672" spans="10:10" x14ac:dyDescent="0.25">
      <c r="J53672" s="26"/>
    </row>
    <row r="53673" spans="10:10" x14ac:dyDescent="0.25">
      <c r="J53673" s="26"/>
    </row>
    <row r="53674" spans="10:10" x14ac:dyDescent="0.25">
      <c r="J53674" s="26"/>
    </row>
    <row r="53675" spans="10:10" x14ac:dyDescent="0.25">
      <c r="J53675" s="26"/>
    </row>
    <row r="53676" spans="10:10" x14ac:dyDescent="0.25">
      <c r="J53676" s="26"/>
    </row>
    <row r="53677" spans="10:10" x14ac:dyDescent="0.25">
      <c r="J53677" s="26"/>
    </row>
    <row r="53678" spans="10:10" x14ac:dyDescent="0.25">
      <c r="J53678" s="26"/>
    </row>
    <row r="53679" spans="10:10" x14ac:dyDescent="0.25">
      <c r="J53679" s="26"/>
    </row>
    <row r="53680" spans="10:10" x14ac:dyDescent="0.25">
      <c r="J53680" s="26"/>
    </row>
    <row r="53681" spans="10:10" x14ac:dyDescent="0.25">
      <c r="J53681" s="26"/>
    </row>
    <row r="53682" spans="10:10" x14ac:dyDescent="0.25">
      <c r="J53682" s="26"/>
    </row>
    <row r="53683" spans="10:10" x14ac:dyDescent="0.25">
      <c r="J53683" s="26"/>
    </row>
    <row r="53684" spans="10:10" x14ac:dyDescent="0.25">
      <c r="J53684" s="26"/>
    </row>
    <row r="53685" spans="10:10" x14ac:dyDescent="0.25">
      <c r="J53685" s="26"/>
    </row>
    <row r="53686" spans="10:10" x14ac:dyDescent="0.25">
      <c r="J53686" s="26"/>
    </row>
    <row r="53687" spans="10:10" x14ac:dyDescent="0.25">
      <c r="J53687" s="26"/>
    </row>
    <row r="53688" spans="10:10" x14ac:dyDescent="0.25">
      <c r="J53688" s="26"/>
    </row>
    <row r="53689" spans="10:10" x14ac:dyDescent="0.25">
      <c r="J53689" s="26"/>
    </row>
    <row r="53690" spans="10:10" x14ac:dyDescent="0.25">
      <c r="J53690" s="26"/>
    </row>
    <row r="53691" spans="10:10" x14ac:dyDescent="0.25">
      <c r="J53691" s="26"/>
    </row>
    <row r="53692" spans="10:10" x14ac:dyDescent="0.25">
      <c r="J53692" s="26"/>
    </row>
    <row r="53693" spans="10:10" x14ac:dyDescent="0.25">
      <c r="J53693" s="26"/>
    </row>
    <row r="53694" spans="10:10" x14ac:dyDescent="0.25">
      <c r="J53694" s="26"/>
    </row>
    <row r="53695" spans="10:10" x14ac:dyDescent="0.25">
      <c r="J53695" s="26"/>
    </row>
    <row r="53696" spans="10:10" x14ac:dyDescent="0.25">
      <c r="J53696" s="26"/>
    </row>
    <row r="53697" spans="10:10" x14ac:dyDescent="0.25">
      <c r="J53697" s="26"/>
    </row>
    <row r="53698" spans="10:10" x14ac:dyDescent="0.25">
      <c r="J53698" s="26"/>
    </row>
    <row r="53699" spans="10:10" x14ac:dyDescent="0.25">
      <c r="J53699" s="26"/>
    </row>
    <row r="53700" spans="10:10" x14ac:dyDescent="0.25">
      <c r="J53700" s="26"/>
    </row>
    <row r="53701" spans="10:10" x14ac:dyDescent="0.25">
      <c r="J53701" s="26"/>
    </row>
    <row r="53702" spans="10:10" x14ac:dyDescent="0.25">
      <c r="J53702" s="26"/>
    </row>
    <row r="53703" spans="10:10" x14ac:dyDescent="0.25">
      <c r="J53703" s="26"/>
    </row>
    <row r="53704" spans="10:10" x14ac:dyDescent="0.25">
      <c r="J53704" s="26"/>
    </row>
    <row r="53705" spans="10:10" x14ac:dyDescent="0.25">
      <c r="J53705" s="26"/>
    </row>
    <row r="53706" spans="10:10" x14ac:dyDescent="0.25">
      <c r="J53706" s="26"/>
    </row>
    <row r="53707" spans="10:10" x14ac:dyDescent="0.25">
      <c r="J53707" s="26"/>
    </row>
    <row r="53708" spans="10:10" x14ac:dyDescent="0.25">
      <c r="J53708" s="26"/>
    </row>
    <row r="53709" spans="10:10" x14ac:dyDescent="0.25">
      <c r="J53709" s="26"/>
    </row>
    <row r="53710" spans="10:10" x14ac:dyDescent="0.25">
      <c r="J53710" s="26"/>
    </row>
    <row r="53711" spans="10:10" x14ac:dyDescent="0.25">
      <c r="J53711" s="26"/>
    </row>
    <row r="53712" spans="10:10" x14ac:dyDescent="0.25">
      <c r="J53712" s="26"/>
    </row>
    <row r="53713" spans="10:10" x14ac:dyDescent="0.25">
      <c r="J53713" s="26"/>
    </row>
    <row r="53714" spans="10:10" x14ac:dyDescent="0.25">
      <c r="J53714" s="26"/>
    </row>
    <row r="53715" spans="10:10" x14ac:dyDescent="0.25">
      <c r="J53715" s="26"/>
    </row>
    <row r="53716" spans="10:10" x14ac:dyDescent="0.25">
      <c r="J53716" s="26"/>
    </row>
    <row r="53717" spans="10:10" x14ac:dyDescent="0.25">
      <c r="J53717" s="26"/>
    </row>
    <row r="53718" spans="10:10" x14ac:dyDescent="0.25">
      <c r="J53718" s="26"/>
    </row>
    <row r="53719" spans="10:10" x14ac:dyDescent="0.25">
      <c r="J53719" s="26"/>
    </row>
    <row r="53720" spans="10:10" x14ac:dyDescent="0.25">
      <c r="J53720" s="26"/>
    </row>
    <row r="53721" spans="10:10" x14ac:dyDescent="0.25">
      <c r="J53721" s="26"/>
    </row>
    <row r="53722" spans="10:10" x14ac:dyDescent="0.25">
      <c r="J53722" s="26"/>
    </row>
    <row r="53723" spans="10:10" x14ac:dyDescent="0.25">
      <c r="J53723" s="26"/>
    </row>
    <row r="53724" spans="10:10" x14ac:dyDescent="0.25">
      <c r="J53724" s="26"/>
    </row>
    <row r="53725" spans="10:10" x14ac:dyDescent="0.25">
      <c r="J53725" s="26"/>
    </row>
    <row r="53726" spans="10:10" x14ac:dyDescent="0.25">
      <c r="J53726" s="26"/>
    </row>
    <row r="53727" spans="10:10" x14ac:dyDescent="0.25">
      <c r="J53727" s="26"/>
    </row>
    <row r="53728" spans="10:10" x14ac:dyDescent="0.25">
      <c r="J53728" s="26"/>
    </row>
    <row r="53729" spans="10:10" x14ac:dyDescent="0.25">
      <c r="J53729" s="26"/>
    </row>
    <row r="53730" spans="10:10" x14ac:dyDescent="0.25">
      <c r="J53730" s="26"/>
    </row>
    <row r="53731" spans="10:10" x14ac:dyDescent="0.25">
      <c r="J53731" s="26"/>
    </row>
    <row r="53732" spans="10:10" x14ac:dyDescent="0.25">
      <c r="J53732" s="26"/>
    </row>
    <row r="53733" spans="10:10" x14ac:dyDescent="0.25">
      <c r="J53733" s="26"/>
    </row>
    <row r="53734" spans="10:10" x14ac:dyDescent="0.25">
      <c r="J53734" s="26"/>
    </row>
    <row r="53735" spans="10:10" x14ac:dyDescent="0.25">
      <c r="J53735" s="26"/>
    </row>
    <row r="53736" spans="10:10" x14ac:dyDescent="0.25">
      <c r="J53736" s="26"/>
    </row>
    <row r="53737" spans="10:10" x14ac:dyDescent="0.25">
      <c r="J53737" s="26"/>
    </row>
    <row r="53738" spans="10:10" x14ac:dyDescent="0.25">
      <c r="J53738" s="26"/>
    </row>
    <row r="53739" spans="10:10" x14ac:dyDescent="0.25">
      <c r="J53739" s="26"/>
    </row>
    <row r="53740" spans="10:10" x14ac:dyDescent="0.25">
      <c r="J53740" s="26"/>
    </row>
    <row r="53741" spans="10:10" x14ac:dyDescent="0.25">
      <c r="J53741" s="26"/>
    </row>
    <row r="53742" spans="10:10" x14ac:dyDescent="0.25">
      <c r="J53742" s="26"/>
    </row>
    <row r="53743" spans="10:10" x14ac:dyDescent="0.25">
      <c r="J53743" s="26"/>
    </row>
    <row r="53744" spans="10:10" x14ac:dyDescent="0.25">
      <c r="J53744" s="26"/>
    </row>
    <row r="53745" spans="10:10" x14ac:dyDescent="0.25">
      <c r="J53745" s="26"/>
    </row>
    <row r="53746" spans="10:10" x14ac:dyDescent="0.25">
      <c r="J53746" s="26"/>
    </row>
    <row r="53747" spans="10:10" x14ac:dyDescent="0.25">
      <c r="J53747" s="26"/>
    </row>
    <row r="53748" spans="10:10" x14ac:dyDescent="0.25">
      <c r="J53748" s="26"/>
    </row>
    <row r="53749" spans="10:10" x14ac:dyDescent="0.25">
      <c r="J53749" s="26"/>
    </row>
    <row r="53750" spans="10:10" x14ac:dyDescent="0.25">
      <c r="J53750" s="26"/>
    </row>
    <row r="53751" spans="10:10" x14ac:dyDescent="0.25">
      <c r="J53751" s="26"/>
    </row>
    <row r="53752" spans="10:10" x14ac:dyDescent="0.25">
      <c r="J53752" s="26"/>
    </row>
    <row r="53753" spans="10:10" x14ac:dyDescent="0.25">
      <c r="J53753" s="26"/>
    </row>
    <row r="53754" spans="10:10" x14ac:dyDescent="0.25">
      <c r="J53754" s="26"/>
    </row>
    <row r="53755" spans="10:10" x14ac:dyDescent="0.25">
      <c r="J53755" s="26"/>
    </row>
    <row r="53756" spans="10:10" x14ac:dyDescent="0.25">
      <c r="J53756" s="26"/>
    </row>
    <row r="53757" spans="10:10" x14ac:dyDescent="0.25">
      <c r="J53757" s="26"/>
    </row>
    <row r="53758" spans="10:10" x14ac:dyDescent="0.25">
      <c r="J53758" s="26"/>
    </row>
    <row r="53759" spans="10:10" x14ac:dyDescent="0.25">
      <c r="J53759" s="26"/>
    </row>
    <row r="53760" spans="10:10" x14ac:dyDescent="0.25">
      <c r="J53760" s="26"/>
    </row>
    <row r="53761" spans="10:10" x14ac:dyDescent="0.25">
      <c r="J53761" s="26"/>
    </row>
    <row r="53762" spans="10:10" x14ac:dyDescent="0.25">
      <c r="J53762" s="26"/>
    </row>
    <row r="53763" spans="10:10" x14ac:dyDescent="0.25">
      <c r="J53763" s="26"/>
    </row>
    <row r="53764" spans="10:10" x14ac:dyDescent="0.25">
      <c r="J53764" s="26"/>
    </row>
    <row r="53765" spans="10:10" x14ac:dyDescent="0.25">
      <c r="J53765" s="26"/>
    </row>
    <row r="53766" spans="10:10" x14ac:dyDescent="0.25">
      <c r="J53766" s="26"/>
    </row>
    <row r="53767" spans="10:10" x14ac:dyDescent="0.25">
      <c r="J53767" s="26"/>
    </row>
    <row r="53768" spans="10:10" x14ac:dyDescent="0.25">
      <c r="J53768" s="26"/>
    </row>
    <row r="53769" spans="10:10" x14ac:dyDescent="0.25">
      <c r="J53769" s="26"/>
    </row>
    <row r="53770" spans="10:10" x14ac:dyDescent="0.25">
      <c r="J53770" s="26"/>
    </row>
    <row r="53771" spans="10:10" x14ac:dyDescent="0.25">
      <c r="J53771" s="26"/>
    </row>
    <row r="53772" spans="10:10" x14ac:dyDescent="0.25">
      <c r="J53772" s="26"/>
    </row>
    <row r="53773" spans="10:10" x14ac:dyDescent="0.25">
      <c r="J53773" s="26"/>
    </row>
    <row r="53774" spans="10:10" x14ac:dyDescent="0.25">
      <c r="J53774" s="26"/>
    </row>
    <row r="53775" spans="10:10" x14ac:dyDescent="0.25">
      <c r="J53775" s="26"/>
    </row>
    <row r="53776" spans="10:10" x14ac:dyDescent="0.25">
      <c r="J53776" s="26"/>
    </row>
    <row r="53777" spans="10:10" x14ac:dyDescent="0.25">
      <c r="J53777" s="26"/>
    </row>
    <row r="53778" spans="10:10" x14ac:dyDescent="0.25">
      <c r="J53778" s="26"/>
    </row>
    <row r="53779" spans="10:10" x14ac:dyDescent="0.25">
      <c r="J53779" s="26"/>
    </row>
    <row r="53780" spans="10:10" x14ac:dyDescent="0.25">
      <c r="J53780" s="26"/>
    </row>
    <row r="53781" spans="10:10" x14ac:dyDescent="0.25">
      <c r="J53781" s="26"/>
    </row>
    <row r="53782" spans="10:10" x14ac:dyDescent="0.25">
      <c r="J53782" s="26"/>
    </row>
    <row r="53783" spans="10:10" x14ac:dyDescent="0.25">
      <c r="J53783" s="26"/>
    </row>
    <row r="53784" spans="10:10" x14ac:dyDescent="0.25">
      <c r="J53784" s="26"/>
    </row>
    <row r="53785" spans="10:10" x14ac:dyDescent="0.25">
      <c r="J53785" s="26"/>
    </row>
    <row r="53786" spans="10:10" x14ac:dyDescent="0.25">
      <c r="J53786" s="26"/>
    </row>
    <row r="53787" spans="10:10" x14ac:dyDescent="0.25">
      <c r="J53787" s="26"/>
    </row>
    <row r="53788" spans="10:10" x14ac:dyDescent="0.25">
      <c r="J53788" s="26"/>
    </row>
    <row r="53789" spans="10:10" x14ac:dyDescent="0.25">
      <c r="J53789" s="26"/>
    </row>
    <row r="53790" spans="10:10" x14ac:dyDescent="0.25">
      <c r="J53790" s="26"/>
    </row>
    <row r="53791" spans="10:10" x14ac:dyDescent="0.25">
      <c r="J53791" s="26"/>
    </row>
    <row r="53792" spans="10:10" x14ac:dyDescent="0.25">
      <c r="J53792" s="26"/>
    </row>
    <row r="53793" spans="10:10" x14ac:dyDescent="0.25">
      <c r="J53793" s="26"/>
    </row>
    <row r="53794" spans="10:10" x14ac:dyDescent="0.25">
      <c r="J53794" s="26"/>
    </row>
    <row r="53795" spans="10:10" x14ac:dyDescent="0.25">
      <c r="J53795" s="26"/>
    </row>
    <row r="53796" spans="10:10" x14ac:dyDescent="0.25">
      <c r="J53796" s="26"/>
    </row>
    <row r="53797" spans="10:10" x14ac:dyDescent="0.25">
      <c r="J53797" s="26"/>
    </row>
    <row r="53798" spans="10:10" x14ac:dyDescent="0.25">
      <c r="J53798" s="26"/>
    </row>
    <row r="53799" spans="10:10" x14ac:dyDescent="0.25">
      <c r="J53799" s="26"/>
    </row>
    <row r="53800" spans="10:10" x14ac:dyDescent="0.25">
      <c r="J53800" s="26"/>
    </row>
    <row r="53801" spans="10:10" x14ac:dyDescent="0.25">
      <c r="J53801" s="26"/>
    </row>
    <row r="53802" spans="10:10" x14ac:dyDescent="0.25">
      <c r="J53802" s="26"/>
    </row>
    <row r="53803" spans="10:10" x14ac:dyDescent="0.25">
      <c r="J53803" s="26"/>
    </row>
    <row r="53804" spans="10:10" x14ac:dyDescent="0.25">
      <c r="J53804" s="26"/>
    </row>
    <row r="53805" spans="10:10" x14ac:dyDescent="0.25">
      <c r="J53805" s="26"/>
    </row>
    <row r="53806" spans="10:10" x14ac:dyDescent="0.25">
      <c r="J53806" s="26"/>
    </row>
    <row r="53807" spans="10:10" x14ac:dyDescent="0.25">
      <c r="J53807" s="26"/>
    </row>
    <row r="53808" spans="10:10" x14ac:dyDescent="0.25">
      <c r="J53808" s="26"/>
    </row>
    <row r="53809" spans="10:10" x14ac:dyDescent="0.25">
      <c r="J53809" s="26"/>
    </row>
    <row r="53810" spans="10:10" x14ac:dyDescent="0.25">
      <c r="J53810" s="26"/>
    </row>
    <row r="53811" spans="10:10" x14ac:dyDescent="0.25">
      <c r="J53811" s="26"/>
    </row>
    <row r="53812" spans="10:10" x14ac:dyDescent="0.25">
      <c r="J53812" s="26"/>
    </row>
    <row r="53813" spans="10:10" x14ac:dyDescent="0.25">
      <c r="J53813" s="26"/>
    </row>
    <row r="53814" spans="10:10" x14ac:dyDescent="0.25">
      <c r="J53814" s="26"/>
    </row>
    <row r="53815" spans="10:10" x14ac:dyDescent="0.25">
      <c r="J53815" s="26"/>
    </row>
    <row r="53816" spans="10:10" x14ac:dyDescent="0.25">
      <c r="J53816" s="26"/>
    </row>
    <row r="53817" spans="10:10" x14ac:dyDescent="0.25">
      <c r="J53817" s="26"/>
    </row>
    <row r="53818" spans="10:10" x14ac:dyDescent="0.25">
      <c r="J53818" s="26"/>
    </row>
    <row r="53819" spans="10:10" x14ac:dyDescent="0.25">
      <c r="J53819" s="26"/>
    </row>
    <row r="53820" spans="10:10" x14ac:dyDescent="0.25">
      <c r="J53820" s="26"/>
    </row>
    <row r="53821" spans="10:10" x14ac:dyDescent="0.25">
      <c r="J53821" s="26"/>
    </row>
    <row r="53822" spans="10:10" x14ac:dyDescent="0.25">
      <c r="J53822" s="26"/>
    </row>
    <row r="53823" spans="10:10" x14ac:dyDescent="0.25">
      <c r="J53823" s="26"/>
    </row>
    <row r="53824" spans="10:10" x14ac:dyDescent="0.25">
      <c r="J53824" s="26"/>
    </row>
    <row r="53825" spans="10:10" x14ac:dyDescent="0.25">
      <c r="J53825" s="26"/>
    </row>
    <row r="53826" spans="10:10" x14ac:dyDescent="0.25">
      <c r="J53826" s="26"/>
    </row>
    <row r="53827" spans="10:10" x14ac:dyDescent="0.25">
      <c r="J53827" s="26"/>
    </row>
    <row r="53828" spans="10:10" x14ac:dyDescent="0.25">
      <c r="J53828" s="26"/>
    </row>
    <row r="53829" spans="10:10" x14ac:dyDescent="0.25">
      <c r="J53829" s="26"/>
    </row>
    <row r="53830" spans="10:10" x14ac:dyDescent="0.25">
      <c r="J53830" s="26"/>
    </row>
    <row r="53831" spans="10:10" x14ac:dyDescent="0.25">
      <c r="J53831" s="26"/>
    </row>
    <row r="53832" spans="10:10" x14ac:dyDescent="0.25">
      <c r="J53832" s="26"/>
    </row>
    <row r="53833" spans="10:10" x14ac:dyDescent="0.25">
      <c r="J53833" s="26"/>
    </row>
    <row r="53834" spans="10:10" x14ac:dyDescent="0.25">
      <c r="J53834" s="26"/>
    </row>
    <row r="53835" spans="10:10" x14ac:dyDescent="0.25">
      <c r="J53835" s="26"/>
    </row>
    <row r="53836" spans="10:10" x14ac:dyDescent="0.25">
      <c r="J53836" s="26"/>
    </row>
    <row r="53837" spans="10:10" x14ac:dyDescent="0.25">
      <c r="J53837" s="26"/>
    </row>
    <row r="53838" spans="10:10" x14ac:dyDescent="0.25">
      <c r="J53838" s="26"/>
    </row>
    <row r="53839" spans="10:10" x14ac:dyDescent="0.25">
      <c r="J53839" s="26"/>
    </row>
    <row r="53840" spans="10:10" x14ac:dyDescent="0.25">
      <c r="J53840" s="26"/>
    </row>
    <row r="53841" spans="10:10" x14ac:dyDescent="0.25">
      <c r="J53841" s="26"/>
    </row>
    <row r="53842" spans="10:10" x14ac:dyDescent="0.25">
      <c r="J53842" s="26"/>
    </row>
    <row r="53843" spans="10:10" x14ac:dyDescent="0.25">
      <c r="J53843" s="26"/>
    </row>
    <row r="53844" spans="10:10" x14ac:dyDescent="0.25">
      <c r="J53844" s="26"/>
    </row>
    <row r="53845" spans="10:10" x14ac:dyDescent="0.25">
      <c r="J53845" s="26"/>
    </row>
    <row r="53846" spans="10:10" x14ac:dyDescent="0.25">
      <c r="J53846" s="26"/>
    </row>
    <row r="53847" spans="10:10" x14ac:dyDescent="0.25">
      <c r="J53847" s="26"/>
    </row>
    <row r="53848" spans="10:10" x14ac:dyDescent="0.25">
      <c r="J53848" s="26"/>
    </row>
    <row r="53849" spans="10:10" x14ac:dyDescent="0.25">
      <c r="J53849" s="26"/>
    </row>
    <row r="53850" spans="10:10" x14ac:dyDescent="0.25">
      <c r="J53850" s="26"/>
    </row>
    <row r="53851" spans="10:10" x14ac:dyDescent="0.25">
      <c r="J53851" s="26"/>
    </row>
    <row r="53852" spans="10:10" x14ac:dyDescent="0.25">
      <c r="J53852" s="26"/>
    </row>
    <row r="53853" spans="10:10" x14ac:dyDescent="0.25">
      <c r="J53853" s="26"/>
    </row>
    <row r="53854" spans="10:10" x14ac:dyDescent="0.25">
      <c r="J53854" s="26"/>
    </row>
    <row r="53855" spans="10:10" x14ac:dyDescent="0.25">
      <c r="J53855" s="26"/>
    </row>
    <row r="53856" spans="10:10" x14ac:dyDescent="0.25">
      <c r="J53856" s="26"/>
    </row>
    <row r="53857" spans="10:10" x14ac:dyDescent="0.25">
      <c r="J53857" s="26"/>
    </row>
    <row r="53858" spans="10:10" x14ac:dyDescent="0.25">
      <c r="J53858" s="26"/>
    </row>
    <row r="53859" spans="10:10" x14ac:dyDescent="0.25">
      <c r="J53859" s="26"/>
    </row>
    <row r="53860" spans="10:10" x14ac:dyDescent="0.25">
      <c r="J53860" s="26"/>
    </row>
    <row r="53861" spans="10:10" x14ac:dyDescent="0.25">
      <c r="J53861" s="26"/>
    </row>
    <row r="53862" spans="10:10" x14ac:dyDescent="0.25">
      <c r="J53862" s="26"/>
    </row>
    <row r="53863" spans="10:10" x14ac:dyDescent="0.25">
      <c r="J53863" s="26"/>
    </row>
    <row r="53864" spans="10:10" x14ac:dyDescent="0.25">
      <c r="J53864" s="26"/>
    </row>
    <row r="53865" spans="10:10" x14ac:dyDescent="0.25">
      <c r="J53865" s="26"/>
    </row>
    <row r="53866" spans="10:10" x14ac:dyDescent="0.25">
      <c r="J53866" s="26"/>
    </row>
    <row r="53867" spans="10:10" x14ac:dyDescent="0.25">
      <c r="J53867" s="26"/>
    </row>
    <row r="53868" spans="10:10" x14ac:dyDescent="0.25">
      <c r="J53868" s="26"/>
    </row>
    <row r="53869" spans="10:10" x14ac:dyDescent="0.25">
      <c r="J53869" s="26"/>
    </row>
    <row r="53870" spans="10:10" x14ac:dyDescent="0.25">
      <c r="J53870" s="26"/>
    </row>
    <row r="53871" spans="10:10" x14ac:dyDescent="0.25">
      <c r="J53871" s="26"/>
    </row>
    <row r="53872" spans="10:10" x14ac:dyDescent="0.25">
      <c r="J53872" s="26"/>
    </row>
    <row r="53873" spans="10:10" x14ac:dyDescent="0.25">
      <c r="J53873" s="26"/>
    </row>
    <row r="53874" spans="10:10" x14ac:dyDescent="0.25">
      <c r="J53874" s="26"/>
    </row>
    <row r="53875" spans="10:10" x14ac:dyDescent="0.25">
      <c r="J53875" s="26"/>
    </row>
    <row r="53876" spans="10:10" x14ac:dyDescent="0.25">
      <c r="J53876" s="26"/>
    </row>
    <row r="53877" spans="10:10" x14ac:dyDescent="0.25">
      <c r="J53877" s="26"/>
    </row>
    <row r="53878" spans="10:10" x14ac:dyDescent="0.25">
      <c r="J53878" s="26"/>
    </row>
    <row r="53879" spans="10:10" x14ac:dyDescent="0.25">
      <c r="J53879" s="26"/>
    </row>
    <row r="53880" spans="10:10" x14ac:dyDescent="0.25">
      <c r="J53880" s="26"/>
    </row>
    <row r="53881" spans="10:10" x14ac:dyDescent="0.25">
      <c r="J53881" s="26"/>
    </row>
    <row r="53882" spans="10:10" x14ac:dyDescent="0.25">
      <c r="J53882" s="26"/>
    </row>
    <row r="53883" spans="10:10" x14ac:dyDescent="0.25">
      <c r="J53883" s="26"/>
    </row>
    <row r="53884" spans="10:10" x14ac:dyDescent="0.25">
      <c r="J53884" s="26"/>
    </row>
    <row r="53885" spans="10:10" x14ac:dyDescent="0.25">
      <c r="J53885" s="26"/>
    </row>
    <row r="53886" spans="10:10" x14ac:dyDescent="0.25">
      <c r="J53886" s="26"/>
    </row>
    <row r="53887" spans="10:10" x14ac:dyDescent="0.25">
      <c r="J53887" s="26"/>
    </row>
    <row r="53888" spans="10:10" x14ac:dyDescent="0.25">
      <c r="J53888" s="26"/>
    </row>
    <row r="53889" spans="10:10" x14ac:dyDescent="0.25">
      <c r="J53889" s="26"/>
    </row>
    <row r="53890" spans="10:10" x14ac:dyDescent="0.25">
      <c r="J53890" s="26"/>
    </row>
    <row r="53891" spans="10:10" x14ac:dyDescent="0.25">
      <c r="J53891" s="26"/>
    </row>
    <row r="53892" spans="10:10" x14ac:dyDescent="0.25">
      <c r="J53892" s="26"/>
    </row>
    <row r="53893" spans="10:10" x14ac:dyDescent="0.25">
      <c r="J53893" s="26"/>
    </row>
    <row r="53894" spans="10:10" x14ac:dyDescent="0.25">
      <c r="J53894" s="26"/>
    </row>
    <row r="53895" spans="10:10" x14ac:dyDescent="0.25">
      <c r="J53895" s="26"/>
    </row>
    <row r="53896" spans="10:10" x14ac:dyDescent="0.25">
      <c r="J53896" s="26"/>
    </row>
    <row r="53897" spans="10:10" x14ac:dyDescent="0.25">
      <c r="J53897" s="26"/>
    </row>
    <row r="53898" spans="10:10" x14ac:dyDescent="0.25">
      <c r="J53898" s="26"/>
    </row>
    <row r="53899" spans="10:10" x14ac:dyDescent="0.25">
      <c r="J53899" s="26"/>
    </row>
    <row r="53900" spans="10:10" x14ac:dyDescent="0.25">
      <c r="J53900" s="26"/>
    </row>
    <row r="53901" spans="10:10" x14ac:dyDescent="0.25">
      <c r="J53901" s="26"/>
    </row>
    <row r="53902" spans="10:10" x14ac:dyDescent="0.25">
      <c r="J53902" s="26"/>
    </row>
    <row r="53903" spans="10:10" x14ac:dyDescent="0.25">
      <c r="J53903" s="26"/>
    </row>
    <row r="53904" spans="10:10" x14ac:dyDescent="0.25">
      <c r="J53904" s="26"/>
    </row>
    <row r="53905" spans="10:10" x14ac:dyDescent="0.25">
      <c r="J53905" s="26"/>
    </row>
    <row r="53906" spans="10:10" x14ac:dyDescent="0.25">
      <c r="J53906" s="26"/>
    </row>
    <row r="53907" spans="10:10" x14ac:dyDescent="0.25">
      <c r="J53907" s="26"/>
    </row>
    <row r="53908" spans="10:10" x14ac:dyDescent="0.25">
      <c r="J53908" s="26"/>
    </row>
    <row r="53909" spans="10:10" x14ac:dyDescent="0.25">
      <c r="J53909" s="26"/>
    </row>
    <row r="53910" spans="10:10" x14ac:dyDescent="0.25">
      <c r="J53910" s="26"/>
    </row>
    <row r="53911" spans="10:10" x14ac:dyDescent="0.25">
      <c r="J53911" s="26"/>
    </row>
    <row r="53912" spans="10:10" x14ac:dyDescent="0.25">
      <c r="J53912" s="26"/>
    </row>
    <row r="53913" spans="10:10" x14ac:dyDescent="0.25">
      <c r="J53913" s="26"/>
    </row>
    <row r="53914" spans="10:10" x14ac:dyDescent="0.25">
      <c r="J53914" s="26"/>
    </row>
    <row r="53915" spans="10:10" x14ac:dyDescent="0.25">
      <c r="J53915" s="26"/>
    </row>
    <row r="53916" spans="10:10" x14ac:dyDescent="0.25">
      <c r="J53916" s="26"/>
    </row>
    <row r="53917" spans="10:10" x14ac:dyDescent="0.25">
      <c r="J53917" s="26"/>
    </row>
    <row r="53918" spans="10:10" x14ac:dyDescent="0.25">
      <c r="J53918" s="26"/>
    </row>
    <row r="53919" spans="10:10" x14ac:dyDescent="0.25">
      <c r="J53919" s="26"/>
    </row>
    <row r="53920" spans="10:10" x14ac:dyDescent="0.25">
      <c r="J53920" s="26"/>
    </row>
    <row r="53921" spans="10:10" x14ac:dyDescent="0.25">
      <c r="J53921" s="26"/>
    </row>
    <row r="53922" spans="10:10" x14ac:dyDescent="0.25">
      <c r="J53922" s="26"/>
    </row>
    <row r="53923" spans="10:10" x14ac:dyDescent="0.25">
      <c r="J53923" s="26"/>
    </row>
    <row r="53924" spans="10:10" x14ac:dyDescent="0.25">
      <c r="J53924" s="26"/>
    </row>
    <row r="53925" spans="10:10" x14ac:dyDescent="0.25">
      <c r="J53925" s="26"/>
    </row>
    <row r="53926" spans="10:10" x14ac:dyDescent="0.25">
      <c r="J53926" s="26"/>
    </row>
    <row r="53927" spans="10:10" x14ac:dyDescent="0.25">
      <c r="J53927" s="26"/>
    </row>
    <row r="53928" spans="10:10" x14ac:dyDescent="0.25">
      <c r="J53928" s="26"/>
    </row>
    <row r="53929" spans="10:10" x14ac:dyDescent="0.25">
      <c r="J53929" s="26"/>
    </row>
    <row r="53930" spans="10:10" x14ac:dyDescent="0.25">
      <c r="J53930" s="26"/>
    </row>
    <row r="53931" spans="10:10" x14ac:dyDescent="0.25">
      <c r="J53931" s="26"/>
    </row>
    <row r="53932" spans="10:10" x14ac:dyDescent="0.25">
      <c r="J53932" s="26"/>
    </row>
    <row r="53933" spans="10:10" x14ac:dyDescent="0.25">
      <c r="J53933" s="26"/>
    </row>
    <row r="53934" spans="10:10" x14ac:dyDescent="0.25">
      <c r="J53934" s="26"/>
    </row>
    <row r="53935" spans="10:10" x14ac:dyDescent="0.25">
      <c r="J53935" s="26"/>
    </row>
    <row r="53936" spans="10:10" x14ac:dyDescent="0.25">
      <c r="J53936" s="26"/>
    </row>
    <row r="53937" spans="10:10" x14ac:dyDescent="0.25">
      <c r="J53937" s="26"/>
    </row>
    <row r="53938" spans="10:10" x14ac:dyDescent="0.25">
      <c r="J53938" s="26"/>
    </row>
    <row r="53939" spans="10:10" x14ac:dyDescent="0.25">
      <c r="J53939" s="26"/>
    </row>
    <row r="53940" spans="10:10" x14ac:dyDescent="0.25">
      <c r="J53940" s="26"/>
    </row>
    <row r="53941" spans="10:10" x14ac:dyDescent="0.25">
      <c r="J53941" s="26"/>
    </row>
    <row r="53942" spans="10:10" x14ac:dyDescent="0.25">
      <c r="J53942" s="26"/>
    </row>
    <row r="53943" spans="10:10" x14ac:dyDescent="0.25">
      <c r="J53943" s="26"/>
    </row>
    <row r="53944" spans="10:10" x14ac:dyDescent="0.25">
      <c r="J53944" s="26"/>
    </row>
    <row r="53945" spans="10:10" x14ac:dyDescent="0.25">
      <c r="J53945" s="26"/>
    </row>
    <row r="53946" spans="10:10" x14ac:dyDescent="0.25">
      <c r="J53946" s="26"/>
    </row>
    <row r="53947" spans="10:10" x14ac:dyDescent="0.25">
      <c r="J53947" s="26"/>
    </row>
    <row r="53948" spans="10:10" x14ac:dyDescent="0.25">
      <c r="J53948" s="26"/>
    </row>
    <row r="53949" spans="10:10" x14ac:dyDescent="0.25">
      <c r="J53949" s="26"/>
    </row>
    <row r="53950" spans="10:10" x14ac:dyDescent="0.25">
      <c r="J53950" s="26"/>
    </row>
    <row r="53951" spans="10:10" x14ac:dyDescent="0.25">
      <c r="J53951" s="26"/>
    </row>
    <row r="53952" spans="10:10" x14ac:dyDescent="0.25">
      <c r="J53952" s="26"/>
    </row>
    <row r="53953" spans="10:10" x14ac:dyDescent="0.25">
      <c r="J53953" s="26"/>
    </row>
    <row r="53954" spans="10:10" x14ac:dyDescent="0.25">
      <c r="J53954" s="26"/>
    </row>
    <row r="53955" spans="10:10" x14ac:dyDescent="0.25">
      <c r="J53955" s="26"/>
    </row>
    <row r="53956" spans="10:10" x14ac:dyDescent="0.25">
      <c r="J53956" s="26"/>
    </row>
    <row r="53957" spans="10:10" x14ac:dyDescent="0.25">
      <c r="J53957" s="26"/>
    </row>
    <row r="53958" spans="10:10" x14ac:dyDescent="0.25">
      <c r="J53958" s="26"/>
    </row>
    <row r="53959" spans="10:10" x14ac:dyDescent="0.25">
      <c r="J53959" s="26"/>
    </row>
    <row r="53960" spans="10:10" x14ac:dyDescent="0.25">
      <c r="J53960" s="26"/>
    </row>
    <row r="53961" spans="10:10" x14ac:dyDescent="0.25">
      <c r="J53961" s="26"/>
    </row>
    <row r="53962" spans="10:10" x14ac:dyDescent="0.25">
      <c r="J53962" s="26"/>
    </row>
    <row r="53963" spans="10:10" x14ac:dyDescent="0.25">
      <c r="J53963" s="26"/>
    </row>
    <row r="53964" spans="10:10" x14ac:dyDescent="0.25">
      <c r="J53964" s="26"/>
    </row>
    <row r="53965" spans="10:10" x14ac:dyDescent="0.25">
      <c r="J53965" s="26"/>
    </row>
    <row r="53966" spans="10:10" x14ac:dyDescent="0.25">
      <c r="J53966" s="26"/>
    </row>
    <row r="53967" spans="10:10" x14ac:dyDescent="0.25">
      <c r="J53967" s="26"/>
    </row>
    <row r="53968" spans="10:10" x14ac:dyDescent="0.25">
      <c r="J53968" s="26"/>
    </row>
    <row r="53969" spans="10:10" x14ac:dyDescent="0.25">
      <c r="J53969" s="26"/>
    </row>
    <row r="53970" spans="10:10" x14ac:dyDescent="0.25">
      <c r="J53970" s="26"/>
    </row>
    <row r="53971" spans="10:10" x14ac:dyDescent="0.25">
      <c r="J53971" s="26"/>
    </row>
    <row r="53972" spans="10:10" x14ac:dyDescent="0.25">
      <c r="J53972" s="26"/>
    </row>
    <row r="53973" spans="10:10" x14ac:dyDescent="0.25">
      <c r="J53973" s="26"/>
    </row>
    <row r="53974" spans="10:10" x14ac:dyDescent="0.25">
      <c r="J53974" s="26"/>
    </row>
    <row r="53975" spans="10:10" x14ac:dyDescent="0.25">
      <c r="J53975" s="26"/>
    </row>
    <row r="53976" spans="10:10" x14ac:dyDescent="0.25">
      <c r="J53976" s="26"/>
    </row>
    <row r="53977" spans="10:10" x14ac:dyDescent="0.25">
      <c r="J53977" s="26"/>
    </row>
    <row r="53978" spans="10:10" x14ac:dyDescent="0.25">
      <c r="J53978" s="26"/>
    </row>
    <row r="53979" spans="10:10" x14ac:dyDescent="0.25">
      <c r="J53979" s="26"/>
    </row>
    <row r="53980" spans="10:10" x14ac:dyDescent="0.25">
      <c r="J53980" s="26"/>
    </row>
    <row r="53981" spans="10:10" x14ac:dyDescent="0.25">
      <c r="J53981" s="26"/>
    </row>
    <row r="53982" spans="10:10" x14ac:dyDescent="0.25">
      <c r="J53982" s="26"/>
    </row>
    <row r="53983" spans="10:10" x14ac:dyDescent="0.25">
      <c r="J53983" s="26"/>
    </row>
    <row r="53984" spans="10:10" x14ac:dyDescent="0.25">
      <c r="J53984" s="26"/>
    </row>
    <row r="53985" spans="10:10" x14ac:dyDescent="0.25">
      <c r="J53985" s="26"/>
    </row>
    <row r="53986" spans="10:10" x14ac:dyDescent="0.25">
      <c r="J53986" s="26"/>
    </row>
    <row r="53987" spans="10:10" x14ac:dyDescent="0.25">
      <c r="J53987" s="26"/>
    </row>
    <row r="53988" spans="10:10" x14ac:dyDescent="0.25">
      <c r="J53988" s="26"/>
    </row>
    <row r="53989" spans="10:10" x14ac:dyDescent="0.25">
      <c r="J53989" s="26"/>
    </row>
    <row r="53990" spans="10:10" x14ac:dyDescent="0.25">
      <c r="J53990" s="26"/>
    </row>
    <row r="53991" spans="10:10" x14ac:dyDescent="0.25">
      <c r="J53991" s="26"/>
    </row>
    <row r="53992" spans="10:10" x14ac:dyDescent="0.25">
      <c r="J53992" s="26"/>
    </row>
    <row r="53993" spans="10:10" x14ac:dyDescent="0.25">
      <c r="J53993" s="26"/>
    </row>
    <row r="53994" spans="10:10" x14ac:dyDescent="0.25">
      <c r="J53994" s="26"/>
    </row>
    <row r="53995" spans="10:10" x14ac:dyDescent="0.25">
      <c r="J53995" s="26"/>
    </row>
    <row r="53996" spans="10:10" x14ac:dyDescent="0.25">
      <c r="J53996" s="26"/>
    </row>
    <row r="53997" spans="10:10" x14ac:dyDescent="0.25">
      <c r="J53997" s="26"/>
    </row>
    <row r="53998" spans="10:10" x14ac:dyDescent="0.25">
      <c r="J53998" s="26"/>
    </row>
    <row r="53999" spans="10:10" x14ac:dyDescent="0.25">
      <c r="J53999" s="26"/>
    </row>
    <row r="54000" spans="10:10" x14ac:dyDescent="0.25">
      <c r="J54000" s="26"/>
    </row>
    <row r="54001" spans="10:10" x14ac:dyDescent="0.25">
      <c r="J54001" s="26"/>
    </row>
    <row r="54002" spans="10:10" x14ac:dyDescent="0.25">
      <c r="J54002" s="26"/>
    </row>
    <row r="54003" spans="10:10" x14ac:dyDescent="0.25">
      <c r="J54003" s="26"/>
    </row>
    <row r="54004" spans="10:10" x14ac:dyDescent="0.25">
      <c r="J54004" s="26"/>
    </row>
    <row r="54005" spans="10:10" x14ac:dyDescent="0.25">
      <c r="J54005" s="26"/>
    </row>
    <row r="54006" spans="10:10" x14ac:dyDescent="0.25">
      <c r="J54006" s="26"/>
    </row>
    <row r="54007" spans="10:10" x14ac:dyDescent="0.25">
      <c r="J54007" s="26"/>
    </row>
    <row r="54008" spans="10:10" x14ac:dyDescent="0.25">
      <c r="J54008" s="26"/>
    </row>
    <row r="54009" spans="10:10" x14ac:dyDescent="0.25">
      <c r="J54009" s="26"/>
    </row>
    <row r="54010" spans="10:10" x14ac:dyDescent="0.25">
      <c r="J54010" s="26"/>
    </row>
    <row r="54011" spans="10:10" x14ac:dyDescent="0.25">
      <c r="J54011" s="26"/>
    </row>
    <row r="54012" spans="10:10" x14ac:dyDescent="0.25">
      <c r="J54012" s="26"/>
    </row>
    <row r="54013" spans="10:10" x14ac:dyDescent="0.25">
      <c r="J54013" s="26"/>
    </row>
    <row r="54014" spans="10:10" x14ac:dyDescent="0.25">
      <c r="J54014" s="26"/>
    </row>
    <row r="54015" spans="10:10" x14ac:dyDescent="0.25">
      <c r="J54015" s="26"/>
    </row>
    <row r="54016" spans="10:10" x14ac:dyDescent="0.25">
      <c r="J54016" s="26"/>
    </row>
    <row r="54017" spans="10:10" x14ac:dyDescent="0.25">
      <c r="J54017" s="26"/>
    </row>
    <row r="54018" spans="10:10" x14ac:dyDescent="0.25">
      <c r="J54018" s="26"/>
    </row>
    <row r="54019" spans="10:10" x14ac:dyDescent="0.25">
      <c r="J54019" s="26"/>
    </row>
    <row r="54020" spans="10:10" x14ac:dyDescent="0.25">
      <c r="J54020" s="26"/>
    </row>
    <row r="54021" spans="10:10" x14ac:dyDescent="0.25">
      <c r="J54021" s="26"/>
    </row>
    <row r="54022" spans="10:10" x14ac:dyDescent="0.25">
      <c r="J54022" s="26"/>
    </row>
    <row r="54023" spans="10:10" x14ac:dyDescent="0.25">
      <c r="J54023" s="26"/>
    </row>
    <row r="54024" spans="10:10" x14ac:dyDescent="0.25">
      <c r="J54024" s="26"/>
    </row>
    <row r="54025" spans="10:10" x14ac:dyDescent="0.25">
      <c r="J54025" s="26"/>
    </row>
    <row r="54026" spans="10:10" x14ac:dyDescent="0.25">
      <c r="J54026" s="26"/>
    </row>
    <row r="54027" spans="10:10" x14ac:dyDescent="0.25">
      <c r="J54027" s="26"/>
    </row>
    <row r="54028" spans="10:10" x14ac:dyDescent="0.25">
      <c r="J54028" s="26"/>
    </row>
    <row r="54029" spans="10:10" x14ac:dyDescent="0.25">
      <c r="J54029" s="26"/>
    </row>
    <row r="54030" spans="10:10" x14ac:dyDescent="0.25">
      <c r="J54030" s="26"/>
    </row>
    <row r="54031" spans="10:10" x14ac:dyDescent="0.25">
      <c r="J54031" s="26"/>
    </row>
    <row r="54032" spans="10:10" x14ac:dyDescent="0.25">
      <c r="J54032" s="26"/>
    </row>
    <row r="54033" spans="10:10" x14ac:dyDescent="0.25">
      <c r="J54033" s="26"/>
    </row>
    <row r="54034" spans="10:10" x14ac:dyDescent="0.25">
      <c r="J54034" s="26"/>
    </row>
    <row r="54035" spans="10:10" x14ac:dyDescent="0.25">
      <c r="J54035" s="26"/>
    </row>
    <row r="54036" spans="10:10" x14ac:dyDescent="0.25">
      <c r="J54036" s="26"/>
    </row>
    <row r="54037" spans="10:10" x14ac:dyDescent="0.25">
      <c r="J54037" s="26"/>
    </row>
    <row r="54038" spans="10:10" x14ac:dyDescent="0.25">
      <c r="J54038" s="26"/>
    </row>
    <row r="54039" spans="10:10" x14ac:dyDescent="0.25">
      <c r="J54039" s="26"/>
    </row>
    <row r="54040" spans="10:10" x14ac:dyDescent="0.25">
      <c r="J54040" s="26"/>
    </row>
    <row r="54041" spans="10:10" x14ac:dyDescent="0.25">
      <c r="J54041" s="26"/>
    </row>
    <row r="54042" spans="10:10" x14ac:dyDescent="0.25">
      <c r="J54042" s="26"/>
    </row>
    <row r="54043" spans="10:10" x14ac:dyDescent="0.25">
      <c r="J54043" s="26"/>
    </row>
    <row r="54044" spans="10:10" x14ac:dyDescent="0.25">
      <c r="J54044" s="26"/>
    </row>
    <row r="54045" spans="10:10" x14ac:dyDescent="0.25">
      <c r="J54045" s="26"/>
    </row>
    <row r="54046" spans="10:10" x14ac:dyDescent="0.25">
      <c r="J54046" s="26"/>
    </row>
    <row r="54047" spans="10:10" x14ac:dyDescent="0.25">
      <c r="J54047" s="26"/>
    </row>
    <row r="54048" spans="10:10" x14ac:dyDescent="0.25">
      <c r="J54048" s="26"/>
    </row>
    <row r="54049" spans="10:10" x14ac:dyDescent="0.25">
      <c r="J54049" s="26"/>
    </row>
    <row r="54050" spans="10:10" x14ac:dyDescent="0.25">
      <c r="J54050" s="26"/>
    </row>
    <row r="54051" spans="10:10" x14ac:dyDescent="0.25">
      <c r="J54051" s="26"/>
    </row>
    <row r="54052" spans="10:10" x14ac:dyDescent="0.25">
      <c r="J54052" s="26"/>
    </row>
    <row r="54053" spans="10:10" x14ac:dyDescent="0.25">
      <c r="J54053" s="26"/>
    </row>
    <row r="54054" spans="10:10" x14ac:dyDescent="0.25">
      <c r="J54054" s="26"/>
    </row>
    <row r="54055" spans="10:10" x14ac:dyDescent="0.25">
      <c r="J54055" s="26"/>
    </row>
    <row r="54056" spans="10:10" x14ac:dyDescent="0.25">
      <c r="J54056" s="26"/>
    </row>
    <row r="54057" spans="10:10" x14ac:dyDescent="0.25">
      <c r="J54057" s="26"/>
    </row>
    <row r="54058" spans="10:10" x14ac:dyDescent="0.25">
      <c r="J54058" s="26"/>
    </row>
    <row r="54059" spans="10:10" x14ac:dyDescent="0.25">
      <c r="J54059" s="26"/>
    </row>
    <row r="54060" spans="10:10" x14ac:dyDescent="0.25">
      <c r="J54060" s="26"/>
    </row>
    <row r="54061" spans="10:10" x14ac:dyDescent="0.25">
      <c r="J54061" s="26"/>
    </row>
    <row r="54062" spans="10:10" x14ac:dyDescent="0.25">
      <c r="J54062" s="26"/>
    </row>
    <row r="54063" spans="10:10" x14ac:dyDescent="0.25">
      <c r="J54063" s="26"/>
    </row>
    <row r="54064" spans="10:10" x14ac:dyDescent="0.25">
      <c r="J54064" s="26"/>
    </row>
    <row r="54065" spans="10:10" x14ac:dyDescent="0.25">
      <c r="J54065" s="26"/>
    </row>
    <row r="54066" spans="10:10" x14ac:dyDescent="0.25">
      <c r="J54066" s="26"/>
    </row>
    <row r="54067" spans="10:10" x14ac:dyDescent="0.25">
      <c r="J54067" s="26"/>
    </row>
    <row r="54068" spans="10:10" x14ac:dyDescent="0.25">
      <c r="J54068" s="26"/>
    </row>
    <row r="54069" spans="10:10" x14ac:dyDescent="0.25">
      <c r="J54069" s="26"/>
    </row>
    <row r="54070" spans="10:10" x14ac:dyDescent="0.25">
      <c r="J54070" s="26"/>
    </row>
    <row r="54071" spans="10:10" x14ac:dyDescent="0.25">
      <c r="J54071" s="26"/>
    </row>
    <row r="54072" spans="10:10" x14ac:dyDescent="0.25">
      <c r="J54072" s="26"/>
    </row>
    <row r="54073" spans="10:10" x14ac:dyDescent="0.25">
      <c r="J54073" s="26"/>
    </row>
    <row r="54074" spans="10:10" x14ac:dyDescent="0.25">
      <c r="J54074" s="26"/>
    </row>
    <row r="54075" spans="10:10" x14ac:dyDescent="0.25">
      <c r="J54075" s="26"/>
    </row>
    <row r="54076" spans="10:10" x14ac:dyDescent="0.25">
      <c r="J54076" s="26"/>
    </row>
    <row r="54077" spans="10:10" x14ac:dyDescent="0.25">
      <c r="J54077" s="26"/>
    </row>
    <row r="54078" spans="10:10" x14ac:dyDescent="0.25">
      <c r="J54078" s="26"/>
    </row>
    <row r="54079" spans="10:10" x14ac:dyDescent="0.25">
      <c r="J54079" s="26"/>
    </row>
    <row r="54080" spans="10:10" x14ac:dyDescent="0.25">
      <c r="J54080" s="26"/>
    </row>
    <row r="54081" spans="10:10" x14ac:dyDescent="0.25">
      <c r="J54081" s="26"/>
    </row>
    <row r="54082" spans="10:10" x14ac:dyDescent="0.25">
      <c r="J54082" s="26"/>
    </row>
    <row r="54083" spans="10:10" x14ac:dyDescent="0.25">
      <c r="J54083" s="26"/>
    </row>
    <row r="54084" spans="10:10" x14ac:dyDescent="0.25">
      <c r="J54084" s="26"/>
    </row>
    <row r="54085" spans="10:10" x14ac:dyDescent="0.25">
      <c r="J54085" s="26"/>
    </row>
    <row r="54086" spans="10:10" x14ac:dyDescent="0.25">
      <c r="J54086" s="26"/>
    </row>
    <row r="54087" spans="10:10" x14ac:dyDescent="0.25">
      <c r="J54087" s="26"/>
    </row>
    <row r="54088" spans="10:10" x14ac:dyDescent="0.25">
      <c r="J54088" s="26"/>
    </row>
    <row r="54089" spans="10:10" x14ac:dyDescent="0.25">
      <c r="J54089" s="26"/>
    </row>
    <row r="54090" spans="10:10" x14ac:dyDescent="0.25">
      <c r="J54090" s="26"/>
    </row>
    <row r="54091" spans="10:10" x14ac:dyDescent="0.25">
      <c r="J54091" s="26"/>
    </row>
    <row r="54092" spans="10:10" x14ac:dyDescent="0.25">
      <c r="J54092" s="26"/>
    </row>
    <row r="54093" spans="10:10" x14ac:dyDescent="0.25">
      <c r="J54093" s="26"/>
    </row>
    <row r="54094" spans="10:10" x14ac:dyDescent="0.25">
      <c r="J54094" s="26"/>
    </row>
    <row r="54095" spans="10:10" x14ac:dyDescent="0.25">
      <c r="J54095" s="26"/>
    </row>
    <row r="54096" spans="10:10" x14ac:dyDescent="0.25">
      <c r="J54096" s="26"/>
    </row>
    <row r="54097" spans="10:10" x14ac:dyDescent="0.25">
      <c r="J54097" s="26"/>
    </row>
    <row r="54098" spans="10:10" x14ac:dyDescent="0.25">
      <c r="J54098" s="26"/>
    </row>
    <row r="54099" spans="10:10" x14ac:dyDescent="0.25">
      <c r="J54099" s="26"/>
    </row>
    <row r="54100" spans="10:10" x14ac:dyDescent="0.25">
      <c r="J54100" s="26"/>
    </row>
    <row r="54101" spans="10:10" x14ac:dyDescent="0.25">
      <c r="J54101" s="26"/>
    </row>
    <row r="54102" spans="10:10" x14ac:dyDescent="0.25">
      <c r="J54102" s="26"/>
    </row>
    <row r="54103" spans="10:10" x14ac:dyDescent="0.25">
      <c r="J54103" s="26"/>
    </row>
    <row r="54104" spans="10:10" x14ac:dyDescent="0.25">
      <c r="J54104" s="26"/>
    </row>
    <row r="54105" spans="10:10" x14ac:dyDescent="0.25">
      <c r="J54105" s="26"/>
    </row>
    <row r="54106" spans="10:10" x14ac:dyDescent="0.25">
      <c r="J54106" s="26"/>
    </row>
    <row r="54107" spans="10:10" x14ac:dyDescent="0.25">
      <c r="J54107" s="26"/>
    </row>
    <row r="54108" spans="10:10" x14ac:dyDescent="0.25">
      <c r="J54108" s="26"/>
    </row>
    <row r="54109" spans="10:10" x14ac:dyDescent="0.25">
      <c r="J54109" s="26"/>
    </row>
    <row r="54110" spans="10:10" x14ac:dyDescent="0.25">
      <c r="J54110" s="26"/>
    </row>
    <row r="54111" spans="10:10" x14ac:dyDescent="0.25">
      <c r="J54111" s="26"/>
    </row>
    <row r="54112" spans="10:10" x14ac:dyDescent="0.25">
      <c r="J54112" s="26"/>
    </row>
    <row r="54113" spans="10:10" x14ac:dyDescent="0.25">
      <c r="J54113" s="26"/>
    </row>
    <row r="54114" spans="10:10" x14ac:dyDescent="0.25">
      <c r="J54114" s="26"/>
    </row>
    <row r="54115" spans="10:10" x14ac:dyDescent="0.25">
      <c r="J54115" s="26"/>
    </row>
    <row r="54116" spans="10:10" x14ac:dyDescent="0.25">
      <c r="J54116" s="26"/>
    </row>
    <row r="54117" spans="10:10" x14ac:dyDescent="0.25">
      <c r="J54117" s="26"/>
    </row>
    <row r="54118" spans="10:10" x14ac:dyDescent="0.25">
      <c r="J54118" s="26"/>
    </row>
    <row r="54119" spans="10:10" x14ac:dyDescent="0.25">
      <c r="J54119" s="26"/>
    </row>
    <row r="54120" spans="10:10" x14ac:dyDescent="0.25">
      <c r="J54120" s="26"/>
    </row>
    <row r="54121" spans="10:10" x14ac:dyDescent="0.25">
      <c r="J54121" s="26"/>
    </row>
    <row r="54122" spans="10:10" x14ac:dyDescent="0.25">
      <c r="J54122" s="26"/>
    </row>
    <row r="54123" spans="10:10" x14ac:dyDescent="0.25">
      <c r="J54123" s="26"/>
    </row>
    <row r="54124" spans="10:10" x14ac:dyDescent="0.25">
      <c r="J54124" s="26"/>
    </row>
    <row r="54125" spans="10:10" x14ac:dyDescent="0.25">
      <c r="J54125" s="26"/>
    </row>
    <row r="54126" spans="10:10" x14ac:dyDescent="0.25">
      <c r="J54126" s="26"/>
    </row>
    <row r="54127" spans="10:10" x14ac:dyDescent="0.25">
      <c r="J54127" s="26"/>
    </row>
    <row r="54128" spans="10:10" x14ac:dyDescent="0.25">
      <c r="J54128" s="26"/>
    </row>
    <row r="54129" spans="10:10" x14ac:dyDescent="0.25">
      <c r="J54129" s="26"/>
    </row>
    <row r="54130" spans="10:10" x14ac:dyDescent="0.25">
      <c r="J54130" s="26"/>
    </row>
    <row r="54131" spans="10:10" x14ac:dyDescent="0.25">
      <c r="J54131" s="26"/>
    </row>
    <row r="54132" spans="10:10" x14ac:dyDescent="0.25">
      <c r="J54132" s="26"/>
    </row>
    <row r="54133" spans="10:10" x14ac:dyDescent="0.25">
      <c r="J54133" s="26"/>
    </row>
    <row r="54134" spans="10:10" x14ac:dyDescent="0.25">
      <c r="J54134" s="26"/>
    </row>
    <row r="54135" spans="10:10" x14ac:dyDescent="0.25">
      <c r="J54135" s="26"/>
    </row>
    <row r="54136" spans="10:10" x14ac:dyDescent="0.25">
      <c r="J54136" s="26"/>
    </row>
    <row r="54137" spans="10:10" x14ac:dyDescent="0.25">
      <c r="J54137" s="26"/>
    </row>
    <row r="54138" spans="10:10" x14ac:dyDescent="0.25">
      <c r="J54138" s="26"/>
    </row>
    <row r="54139" spans="10:10" x14ac:dyDescent="0.25">
      <c r="J54139" s="26"/>
    </row>
    <row r="54140" spans="10:10" x14ac:dyDescent="0.25">
      <c r="J54140" s="26"/>
    </row>
    <row r="54141" spans="10:10" x14ac:dyDescent="0.25">
      <c r="J54141" s="26"/>
    </row>
    <row r="54142" spans="10:10" x14ac:dyDescent="0.25">
      <c r="J54142" s="26"/>
    </row>
    <row r="54143" spans="10:10" x14ac:dyDescent="0.25">
      <c r="J54143" s="26"/>
    </row>
    <row r="54144" spans="10:10" x14ac:dyDescent="0.25">
      <c r="J54144" s="26"/>
    </row>
    <row r="54145" spans="10:10" x14ac:dyDescent="0.25">
      <c r="J54145" s="26"/>
    </row>
    <row r="54146" spans="10:10" x14ac:dyDescent="0.25">
      <c r="J54146" s="26"/>
    </row>
    <row r="54147" spans="10:10" x14ac:dyDescent="0.25">
      <c r="J54147" s="26"/>
    </row>
    <row r="54148" spans="10:10" x14ac:dyDescent="0.25">
      <c r="J54148" s="26"/>
    </row>
    <row r="54149" spans="10:10" x14ac:dyDescent="0.25">
      <c r="J54149" s="26"/>
    </row>
    <row r="54150" spans="10:10" x14ac:dyDescent="0.25">
      <c r="J54150" s="26"/>
    </row>
    <row r="54151" spans="10:10" x14ac:dyDescent="0.25">
      <c r="J54151" s="26"/>
    </row>
    <row r="54152" spans="10:10" x14ac:dyDescent="0.25">
      <c r="J54152" s="26"/>
    </row>
    <row r="54153" spans="10:10" x14ac:dyDescent="0.25">
      <c r="J54153" s="26"/>
    </row>
    <row r="54154" spans="10:10" x14ac:dyDescent="0.25">
      <c r="J54154" s="26"/>
    </row>
    <row r="54155" spans="10:10" x14ac:dyDescent="0.25">
      <c r="J54155" s="26"/>
    </row>
    <row r="54156" spans="10:10" x14ac:dyDescent="0.25">
      <c r="J54156" s="26"/>
    </row>
    <row r="54157" spans="10:10" x14ac:dyDescent="0.25">
      <c r="J54157" s="26"/>
    </row>
    <row r="54158" spans="10:10" x14ac:dyDescent="0.25">
      <c r="J54158" s="26"/>
    </row>
    <row r="54159" spans="10:10" x14ac:dyDescent="0.25">
      <c r="J54159" s="26"/>
    </row>
    <row r="54160" spans="10:10" x14ac:dyDescent="0.25">
      <c r="J54160" s="26"/>
    </row>
    <row r="54161" spans="10:10" x14ac:dyDescent="0.25">
      <c r="J54161" s="26"/>
    </row>
    <row r="54162" spans="10:10" x14ac:dyDescent="0.25">
      <c r="J54162" s="26"/>
    </row>
    <row r="54163" spans="10:10" x14ac:dyDescent="0.25">
      <c r="J54163" s="26"/>
    </row>
    <row r="54164" spans="10:10" x14ac:dyDescent="0.25">
      <c r="J54164" s="26"/>
    </row>
    <row r="54165" spans="10:10" x14ac:dyDescent="0.25">
      <c r="J54165" s="26"/>
    </row>
    <row r="54166" spans="10:10" x14ac:dyDescent="0.25">
      <c r="J54166" s="26"/>
    </row>
    <row r="54167" spans="10:10" x14ac:dyDescent="0.25">
      <c r="J54167" s="26"/>
    </row>
    <row r="54168" spans="10:10" x14ac:dyDescent="0.25">
      <c r="J54168" s="26"/>
    </row>
    <row r="54169" spans="10:10" x14ac:dyDescent="0.25">
      <c r="J54169" s="26"/>
    </row>
    <row r="54170" spans="10:10" x14ac:dyDescent="0.25">
      <c r="J54170" s="26"/>
    </row>
    <row r="54171" spans="10:10" x14ac:dyDescent="0.25">
      <c r="J54171" s="26"/>
    </row>
    <row r="54172" spans="10:10" x14ac:dyDescent="0.25">
      <c r="J54172" s="26"/>
    </row>
    <row r="54173" spans="10:10" x14ac:dyDescent="0.25">
      <c r="J54173" s="26"/>
    </row>
    <row r="54174" spans="10:10" x14ac:dyDescent="0.25">
      <c r="J54174" s="26"/>
    </row>
    <row r="54175" spans="10:10" x14ac:dyDescent="0.25">
      <c r="J54175" s="26"/>
    </row>
    <row r="54176" spans="10:10" x14ac:dyDescent="0.25">
      <c r="J54176" s="26"/>
    </row>
    <row r="54177" spans="10:10" x14ac:dyDescent="0.25">
      <c r="J54177" s="26"/>
    </row>
    <row r="54178" spans="10:10" x14ac:dyDescent="0.25">
      <c r="J54178" s="26"/>
    </row>
    <row r="54179" spans="10:10" x14ac:dyDescent="0.25">
      <c r="J54179" s="26"/>
    </row>
    <row r="54180" spans="10:10" x14ac:dyDescent="0.25">
      <c r="J54180" s="26"/>
    </row>
    <row r="54181" spans="10:10" x14ac:dyDescent="0.25">
      <c r="J54181" s="26"/>
    </row>
    <row r="54182" spans="10:10" x14ac:dyDescent="0.25">
      <c r="J54182" s="26"/>
    </row>
    <row r="54183" spans="10:10" x14ac:dyDescent="0.25">
      <c r="J54183" s="26"/>
    </row>
    <row r="54184" spans="10:10" x14ac:dyDescent="0.25">
      <c r="J54184" s="26"/>
    </row>
    <row r="54185" spans="10:10" x14ac:dyDescent="0.25">
      <c r="J54185" s="26"/>
    </row>
    <row r="54186" spans="10:10" x14ac:dyDescent="0.25">
      <c r="J54186" s="26"/>
    </row>
    <row r="54187" spans="10:10" x14ac:dyDescent="0.25">
      <c r="J54187" s="26"/>
    </row>
    <row r="54188" spans="10:10" x14ac:dyDescent="0.25">
      <c r="J54188" s="26"/>
    </row>
    <row r="54189" spans="10:10" x14ac:dyDescent="0.25">
      <c r="J54189" s="26"/>
    </row>
    <row r="54190" spans="10:10" x14ac:dyDescent="0.25">
      <c r="J54190" s="26"/>
    </row>
    <row r="54191" spans="10:10" x14ac:dyDescent="0.25">
      <c r="J54191" s="26"/>
    </row>
    <row r="54192" spans="10:10" x14ac:dyDescent="0.25">
      <c r="J54192" s="26"/>
    </row>
    <row r="54193" spans="10:10" x14ac:dyDescent="0.25">
      <c r="J54193" s="26"/>
    </row>
    <row r="54194" spans="10:10" x14ac:dyDescent="0.25">
      <c r="J54194" s="26"/>
    </row>
    <row r="54195" spans="10:10" x14ac:dyDescent="0.25">
      <c r="J54195" s="26"/>
    </row>
    <row r="54196" spans="10:10" x14ac:dyDescent="0.25">
      <c r="J54196" s="26"/>
    </row>
    <row r="54197" spans="10:10" x14ac:dyDescent="0.25">
      <c r="J54197" s="26"/>
    </row>
    <row r="54198" spans="10:10" x14ac:dyDescent="0.25">
      <c r="J54198" s="26"/>
    </row>
    <row r="54199" spans="10:10" x14ac:dyDescent="0.25">
      <c r="J54199" s="26"/>
    </row>
    <row r="54200" spans="10:10" x14ac:dyDescent="0.25">
      <c r="J54200" s="26"/>
    </row>
    <row r="54201" spans="10:10" x14ac:dyDescent="0.25">
      <c r="J54201" s="26"/>
    </row>
    <row r="54202" spans="10:10" x14ac:dyDescent="0.25">
      <c r="J54202" s="26"/>
    </row>
    <row r="54203" spans="10:10" x14ac:dyDescent="0.25">
      <c r="J54203" s="26"/>
    </row>
    <row r="54204" spans="10:10" x14ac:dyDescent="0.25">
      <c r="J54204" s="26"/>
    </row>
    <row r="54205" spans="10:10" x14ac:dyDescent="0.25">
      <c r="J54205" s="26"/>
    </row>
    <row r="54206" spans="10:10" x14ac:dyDescent="0.25">
      <c r="J54206" s="26"/>
    </row>
    <row r="54207" spans="10:10" x14ac:dyDescent="0.25">
      <c r="J54207" s="26"/>
    </row>
    <row r="54208" spans="10:10" x14ac:dyDescent="0.25">
      <c r="J54208" s="26"/>
    </row>
    <row r="54209" spans="10:10" x14ac:dyDescent="0.25">
      <c r="J54209" s="26"/>
    </row>
    <row r="54210" spans="10:10" x14ac:dyDescent="0.25">
      <c r="J54210" s="26"/>
    </row>
    <row r="54211" spans="10:10" x14ac:dyDescent="0.25">
      <c r="J54211" s="26"/>
    </row>
    <row r="54212" spans="10:10" x14ac:dyDescent="0.25">
      <c r="J54212" s="26"/>
    </row>
    <row r="54213" spans="10:10" x14ac:dyDescent="0.25">
      <c r="J54213" s="26"/>
    </row>
    <row r="54214" spans="10:10" x14ac:dyDescent="0.25">
      <c r="J54214" s="26"/>
    </row>
    <row r="54215" spans="10:10" x14ac:dyDescent="0.25">
      <c r="J54215" s="26"/>
    </row>
    <row r="54216" spans="10:10" x14ac:dyDescent="0.25">
      <c r="J54216" s="26"/>
    </row>
    <row r="54217" spans="10:10" x14ac:dyDescent="0.25">
      <c r="J54217" s="26"/>
    </row>
    <row r="54218" spans="10:10" x14ac:dyDescent="0.25">
      <c r="J54218" s="26"/>
    </row>
    <row r="54219" spans="10:10" x14ac:dyDescent="0.25">
      <c r="J54219" s="26"/>
    </row>
    <row r="54220" spans="10:10" x14ac:dyDescent="0.25">
      <c r="J54220" s="26"/>
    </row>
    <row r="54221" spans="10:10" x14ac:dyDescent="0.25">
      <c r="J54221" s="26"/>
    </row>
    <row r="54222" spans="10:10" x14ac:dyDescent="0.25">
      <c r="J54222" s="26"/>
    </row>
    <row r="54223" spans="10:10" x14ac:dyDescent="0.25">
      <c r="J54223" s="26"/>
    </row>
    <row r="54224" spans="10:10" x14ac:dyDescent="0.25">
      <c r="J54224" s="26"/>
    </row>
    <row r="54225" spans="10:10" x14ac:dyDescent="0.25">
      <c r="J54225" s="26"/>
    </row>
    <row r="54226" spans="10:10" x14ac:dyDescent="0.25">
      <c r="J54226" s="26"/>
    </row>
    <row r="54227" spans="10:10" x14ac:dyDescent="0.25">
      <c r="J54227" s="26"/>
    </row>
    <row r="54228" spans="10:10" x14ac:dyDescent="0.25">
      <c r="J54228" s="26"/>
    </row>
    <row r="54229" spans="10:10" x14ac:dyDescent="0.25">
      <c r="J54229" s="26"/>
    </row>
    <row r="54230" spans="10:10" x14ac:dyDescent="0.25">
      <c r="J54230" s="26"/>
    </row>
    <row r="54231" spans="10:10" x14ac:dyDescent="0.25">
      <c r="J54231" s="26"/>
    </row>
    <row r="54232" spans="10:10" x14ac:dyDescent="0.25">
      <c r="J54232" s="26"/>
    </row>
    <row r="54233" spans="10:10" x14ac:dyDescent="0.25">
      <c r="J54233" s="26"/>
    </row>
    <row r="54234" spans="10:10" x14ac:dyDescent="0.25">
      <c r="J54234" s="26"/>
    </row>
    <row r="54235" spans="10:10" x14ac:dyDescent="0.25">
      <c r="J54235" s="26"/>
    </row>
    <row r="54236" spans="10:10" x14ac:dyDescent="0.25">
      <c r="J54236" s="26"/>
    </row>
    <row r="54237" spans="10:10" x14ac:dyDescent="0.25">
      <c r="J54237" s="26"/>
    </row>
    <row r="54238" spans="10:10" x14ac:dyDescent="0.25">
      <c r="J54238" s="26"/>
    </row>
    <row r="54239" spans="10:10" x14ac:dyDescent="0.25">
      <c r="J54239" s="26"/>
    </row>
    <row r="54240" spans="10:10" x14ac:dyDescent="0.25">
      <c r="J54240" s="26"/>
    </row>
    <row r="54241" spans="10:10" x14ac:dyDescent="0.25">
      <c r="J54241" s="26"/>
    </row>
    <row r="54242" spans="10:10" x14ac:dyDescent="0.25">
      <c r="J54242" s="26"/>
    </row>
    <row r="54243" spans="10:10" x14ac:dyDescent="0.25">
      <c r="J54243" s="26"/>
    </row>
    <row r="54244" spans="10:10" x14ac:dyDescent="0.25">
      <c r="J54244" s="26"/>
    </row>
    <row r="54245" spans="10:10" x14ac:dyDescent="0.25">
      <c r="J54245" s="26"/>
    </row>
    <row r="54246" spans="10:10" x14ac:dyDescent="0.25">
      <c r="J54246" s="26"/>
    </row>
    <row r="54247" spans="10:10" x14ac:dyDescent="0.25">
      <c r="J54247" s="26"/>
    </row>
    <row r="54248" spans="10:10" x14ac:dyDescent="0.25">
      <c r="J54248" s="26"/>
    </row>
    <row r="54249" spans="10:10" x14ac:dyDescent="0.25">
      <c r="J54249" s="26"/>
    </row>
    <row r="54250" spans="10:10" x14ac:dyDescent="0.25">
      <c r="J54250" s="26"/>
    </row>
    <row r="54251" spans="10:10" x14ac:dyDescent="0.25">
      <c r="J54251" s="26"/>
    </row>
    <row r="54252" spans="10:10" x14ac:dyDescent="0.25">
      <c r="J54252" s="26"/>
    </row>
    <row r="54253" spans="10:10" x14ac:dyDescent="0.25">
      <c r="J54253" s="26"/>
    </row>
    <row r="54254" spans="10:10" x14ac:dyDescent="0.25">
      <c r="J54254" s="26"/>
    </row>
    <row r="54255" spans="10:10" x14ac:dyDescent="0.25">
      <c r="J54255" s="26"/>
    </row>
    <row r="54256" spans="10:10" x14ac:dyDescent="0.25">
      <c r="J54256" s="26"/>
    </row>
    <row r="54257" spans="10:10" x14ac:dyDescent="0.25">
      <c r="J54257" s="26"/>
    </row>
    <row r="54258" spans="10:10" x14ac:dyDescent="0.25">
      <c r="J54258" s="26"/>
    </row>
    <row r="54259" spans="10:10" x14ac:dyDescent="0.25">
      <c r="J54259" s="26"/>
    </row>
    <row r="54260" spans="10:10" x14ac:dyDescent="0.25">
      <c r="J54260" s="26"/>
    </row>
    <row r="54261" spans="10:10" x14ac:dyDescent="0.25">
      <c r="J54261" s="26"/>
    </row>
    <row r="54262" spans="10:10" x14ac:dyDescent="0.25">
      <c r="J54262" s="26"/>
    </row>
    <row r="54263" spans="10:10" x14ac:dyDescent="0.25">
      <c r="J54263" s="26"/>
    </row>
    <row r="54264" spans="10:10" x14ac:dyDescent="0.25">
      <c r="J54264" s="26"/>
    </row>
    <row r="54265" spans="10:10" x14ac:dyDescent="0.25">
      <c r="J54265" s="26"/>
    </row>
    <row r="54266" spans="10:10" x14ac:dyDescent="0.25">
      <c r="J54266" s="26"/>
    </row>
    <row r="54267" spans="10:10" x14ac:dyDescent="0.25">
      <c r="J54267" s="26"/>
    </row>
    <row r="54268" spans="10:10" x14ac:dyDescent="0.25">
      <c r="J54268" s="26"/>
    </row>
    <row r="54269" spans="10:10" x14ac:dyDescent="0.25">
      <c r="J54269" s="26"/>
    </row>
    <row r="54270" spans="10:10" x14ac:dyDescent="0.25">
      <c r="J54270" s="26"/>
    </row>
    <row r="54271" spans="10:10" x14ac:dyDescent="0.25">
      <c r="J54271" s="26"/>
    </row>
    <row r="54272" spans="10:10" x14ac:dyDescent="0.25">
      <c r="J54272" s="26"/>
    </row>
    <row r="54273" spans="10:10" x14ac:dyDescent="0.25">
      <c r="J54273" s="26"/>
    </row>
    <row r="54274" spans="10:10" x14ac:dyDescent="0.25">
      <c r="J54274" s="26"/>
    </row>
    <row r="54275" spans="10:10" x14ac:dyDescent="0.25">
      <c r="J54275" s="26"/>
    </row>
    <row r="54276" spans="10:10" x14ac:dyDescent="0.25">
      <c r="J54276" s="26"/>
    </row>
    <row r="54277" spans="10:10" x14ac:dyDescent="0.25">
      <c r="J54277" s="26"/>
    </row>
    <row r="54278" spans="10:10" x14ac:dyDescent="0.25">
      <c r="J54278" s="26"/>
    </row>
    <row r="54279" spans="10:10" x14ac:dyDescent="0.25">
      <c r="J54279" s="26"/>
    </row>
    <row r="54280" spans="10:10" x14ac:dyDescent="0.25">
      <c r="J54280" s="26"/>
    </row>
    <row r="54281" spans="10:10" x14ac:dyDescent="0.25">
      <c r="J54281" s="26"/>
    </row>
    <row r="54282" spans="10:10" x14ac:dyDescent="0.25">
      <c r="J54282" s="26"/>
    </row>
    <row r="54283" spans="10:10" x14ac:dyDescent="0.25">
      <c r="J54283" s="26"/>
    </row>
    <row r="54284" spans="10:10" x14ac:dyDescent="0.25">
      <c r="J54284" s="26"/>
    </row>
    <row r="54285" spans="10:10" x14ac:dyDescent="0.25">
      <c r="J54285" s="26"/>
    </row>
    <row r="54286" spans="10:10" x14ac:dyDescent="0.25">
      <c r="J54286" s="26"/>
    </row>
    <row r="54287" spans="10:10" x14ac:dyDescent="0.25">
      <c r="J54287" s="26"/>
    </row>
    <row r="54288" spans="10:10" x14ac:dyDescent="0.25">
      <c r="J54288" s="26"/>
    </row>
    <row r="54289" spans="10:10" x14ac:dyDescent="0.25">
      <c r="J54289" s="26"/>
    </row>
    <row r="54290" spans="10:10" x14ac:dyDescent="0.25">
      <c r="J54290" s="26"/>
    </row>
    <row r="54291" spans="10:10" x14ac:dyDescent="0.25">
      <c r="J54291" s="26"/>
    </row>
    <row r="54292" spans="10:10" x14ac:dyDescent="0.25">
      <c r="J54292" s="26"/>
    </row>
    <row r="54293" spans="10:10" x14ac:dyDescent="0.25">
      <c r="J54293" s="26"/>
    </row>
    <row r="54294" spans="10:10" x14ac:dyDescent="0.25">
      <c r="J54294" s="26"/>
    </row>
    <row r="54295" spans="10:10" x14ac:dyDescent="0.25">
      <c r="J54295" s="26"/>
    </row>
    <row r="54296" spans="10:10" x14ac:dyDescent="0.25">
      <c r="J54296" s="26"/>
    </row>
    <row r="54297" spans="10:10" x14ac:dyDescent="0.25">
      <c r="J54297" s="26"/>
    </row>
    <row r="54298" spans="10:10" x14ac:dyDescent="0.25">
      <c r="J54298" s="26"/>
    </row>
    <row r="54299" spans="10:10" x14ac:dyDescent="0.25">
      <c r="J54299" s="26"/>
    </row>
    <row r="54300" spans="10:10" x14ac:dyDescent="0.25">
      <c r="J54300" s="26"/>
    </row>
    <row r="54301" spans="10:10" x14ac:dyDescent="0.25">
      <c r="J54301" s="26"/>
    </row>
    <row r="54302" spans="10:10" x14ac:dyDescent="0.25">
      <c r="J54302" s="26"/>
    </row>
    <row r="54303" spans="10:10" x14ac:dyDescent="0.25">
      <c r="J54303" s="26"/>
    </row>
    <row r="54304" spans="10:10" x14ac:dyDescent="0.25">
      <c r="J54304" s="26"/>
    </row>
    <row r="54305" spans="10:10" x14ac:dyDescent="0.25">
      <c r="J54305" s="26"/>
    </row>
    <row r="54306" spans="10:10" x14ac:dyDescent="0.25">
      <c r="J54306" s="26"/>
    </row>
    <row r="54307" spans="10:10" x14ac:dyDescent="0.25">
      <c r="J54307" s="26"/>
    </row>
    <row r="54308" spans="10:10" x14ac:dyDescent="0.25">
      <c r="J54308" s="26"/>
    </row>
    <row r="54309" spans="10:10" x14ac:dyDescent="0.25">
      <c r="J54309" s="26"/>
    </row>
    <row r="54310" spans="10:10" x14ac:dyDescent="0.25">
      <c r="J54310" s="26"/>
    </row>
    <row r="54311" spans="10:10" x14ac:dyDescent="0.25">
      <c r="J54311" s="26"/>
    </row>
    <row r="54312" spans="10:10" x14ac:dyDescent="0.25">
      <c r="J54312" s="26"/>
    </row>
    <row r="54313" spans="10:10" x14ac:dyDescent="0.25">
      <c r="J54313" s="26"/>
    </row>
    <row r="54314" spans="10:10" x14ac:dyDescent="0.25">
      <c r="J54314" s="26"/>
    </row>
    <row r="54315" spans="10:10" x14ac:dyDescent="0.25">
      <c r="J54315" s="26"/>
    </row>
    <row r="54316" spans="10:10" x14ac:dyDescent="0.25">
      <c r="J54316" s="26"/>
    </row>
    <row r="54317" spans="10:10" x14ac:dyDescent="0.25">
      <c r="J54317" s="26"/>
    </row>
    <row r="54318" spans="10:10" x14ac:dyDescent="0.25">
      <c r="J54318" s="26"/>
    </row>
    <row r="54319" spans="10:10" x14ac:dyDescent="0.25">
      <c r="J54319" s="26"/>
    </row>
    <row r="54320" spans="10:10" x14ac:dyDescent="0.25">
      <c r="J54320" s="26"/>
    </row>
    <row r="54321" spans="10:10" x14ac:dyDescent="0.25">
      <c r="J54321" s="26"/>
    </row>
    <row r="54322" spans="10:10" x14ac:dyDescent="0.25">
      <c r="J54322" s="26"/>
    </row>
    <row r="54323" spans="10:10" x14ac:dyDescent="0.25">
      <c r="J54323" s="26"/>
    </row>
    <row r="54324" spans="10:10" x14ac:dyDescent="0.25">
      <c r="J54324" s="26"/>
    </row>
    <row r="54325" spans="10:10" x14ac:dyDescent="0.25">
      <c r="J54325" s="26"/>
    </row>
    <row r="54326" spans="10:10" x14ac:dyDescent="0.25">
      <c r="J54326" s="26"/>
    </row>
    <row r="54327" spans="10:10" x14ac:dyDescent="0.25">
      <c r="J54327" s="26"/>
    </row>
    <row r="54328" spans="10:10" x14ac:dyDescent="0.25">
      <c r="J54328" s="26"/>
    </row>
    <row r="54329" spans="10:10" x14ac:dyDescent="0.25">
      <c r="J54329" s="26"/>
    </row>
    <row r="54330" spans="10:10" x14ac:dyDescent="0.25">
      <c r="J54330" s="26"/>
    </row>
    <row r="54331" spans="10:10" x14ac:dyDescent="0.25">
      <c r="J54331" s="26"/>
    </row>
    <row r="54332" spans="10:10" x14ac:dyDescent="0.25">
      <c r="J54332" s="26"/>
    </row>
    <row r="54333" spans="10:10" x14ac:dyDescent="0.25">
      <c r="J54333" s="26"/>
    </row>
    <row r="54334" spans="10:10" x14ac:dyDescent="0.25">
      <c r="J54334" s="26"/>
    </row>
    <row r="54335" spans="10:10" x14ac:dyDescent="0.25">
      <c r="J54335" s="26"/>
    </row>
    <row r="54336" spans="10:10" x14ac:dyDescent="0.25">
      <c r="J54336" s="26"/>
    </row>
    <row r="54337" spans="10:10" x14ac:dyDescent="0.25">
      <c r="J54337" s="26"/>
    </row>
    <row r="54338" spans="10:10" x14ac:dyDescent="0.25">
      <c r="J54338" s="26"/>
    </row>
    <row r="54339" spans="10:10" x14ac:dyDescent="0.25">
      <c r="J54339" s="26"/>
    </row>
    <row r="54340" spans="10:10" x14ac:dyDescent="0.25">
      <c r="J54340" s="26"/>
    </row>
    <row r="54341" spans="10:10" x14ac:dyDescent="0.25">
      <c r="J54341" s="26"/>
    </row>
    <row r="54342" spans="10:10" x14ac:dyDescent="0.25">
      <c r="J54342" s="26"/>
    </row>
    <row r="54343" spans="10:10" x14ac:dyDescent="0.25">
      <c r="J54343" s="26"/>
    </row>
    <row r="54344" spans="10:10" x14ac:dyDescent="0.25">
      <c r="J54344" s="26"/>
    </row>
    <row r="54345" spans="10:10" x14ac:dyDescent="0.25">
      <c r="J54345" s="26"/>
    </row>
    <row r="54346" spans="10:10" x14ac:dyDescent="0.25">
      <c r="J54346" s="26"/>
    </row>
    <row r="54347" spans="10:10" x14ac:dyDescent="0.25">
      <c r="J54347" s="26"/>
    </row>
    <row r="54348" spans="10:10" x14ac:dyDescent="0.25">
      <c r="J54348" s="26"/>
    </row>
    <row r="54349" spans="10:10" x14ac:dyDescent="0.25">
      <c r="J54349" s="26"/>
    </row>
    <row r="54350" spans="10:10" x14ac:dyDescent="0.25">
      <c r="J54350" s="26"/>
    </row>
    <row r="54351" spans="10:10" x14ac:dyDescent="0.25">
      <c r="J54351" s="26"/>
    </row>
    <row r="54352" spans="10:10" x14ac:dyDescent="0.25">
      <c r="J54352" s="26"/>
    </row>
    <row r="54353" spans="10:10" x14ac:dyDescent="0.25">
      <c r="J54353" s="26"/>
    </row>
    <row r="54354" spans="10:10" x14ac:dyDescent="0.25">
      <c r="J54354" s="26"/>
    </row>
    <row r="54355" spans="10:10" x14ac:dyDescent="0.25">
      <c r="J54355" s="26"/>
    </row>
    <row r="54356" spans="10:10" x14ac:dyDescent="0.25">
      <c r="J54356" s="26"/>
    </row>
    <row r="54357" spans="10:10" x14ac:dyDescent="0.25">
      <c r="J54357" s="26"/>
    </row>
    <row r="54358" spans="10:10" x14ac:dyDescent="0.25">
      <c r="J54358" s="26"/>
    </row>
    <row r="54359" spans="10:10" x14ac:dyDescent="0.25">
      <c r="J54359" s="26"/>
    </row>
    <row r="54360" spans="10:10" x14ac:dyDescent="0.25">
      <c r="J54360" s="26"/>
    </row>
    <row r="54361" spans="10:10" x14ac:dyDescent="0.25">
      <c r="J54361" s="26"/>
    </row>
    <row r="54362" spans="10:10" x14ac:dyDescent="0.25">
      <c r="J54362" s="26"/>
    </row>
    <row r="54363" spans="10:10" x14ac:dyDescent="0.25">
      <c r="J54363" s="26"/>
    </row>
    <row r="54364" spans="10:10" x14ac:dyDescent="0.25">
      <c r="J54364" s="26"/>
    </row>
    <row r="54365" spans="10:10" x14ac:dyDescent="0.25">
      <c r="J54365" s="26"/>
    </row>
    <row r="54366" spans="10:10" x14ac:dyDescent="0.25">
      <c r="J54366" s="26"/>
    </row>
    <row r="54367" spans="10:10" x14ac:dyDescent="0.25">
      <c r="J54367" s="26"/>
    </row>
    <row r="54368" spans="10:10" x14ac:dyDescent="0.25">
      <c r="J54368" s="26"/>
    </row>
    <row r="54369" spans="10:10" x14ac:dyDescent="0.25">
      <c r="J54369" s="26"/>
    </row>
    <row r="54370" spans="10:10" x14ac:dyDescent="0.25">
      <c r="J54370" s="26"/>
    </row>
    <row r="54371" spans="10:10" x14ac:dyDescent="0.25">
      <c r="J54371" s="26"/>
    </row>
    <row r="54372" spans="10:10" x14ac:dyDescent="0.25">
      <c r="J54372" s="26"/>
    </row>
    <row r="54373" spans="10:10" x14ac:dyDescent="0.25">
      <c r="J54373" s="26"/>
    </row>
    <row r="54374" spans="10:10" x14ac:dyDescent="0.25">
      <c r="J54374" s="26"/>
    </row>
    <row r="54375" spans="10:10" x14ac:dyDescent="0.25">
      <c r="J54375" s="26"/>
    </row>
    <row r="54376" spans="10:10" x14ac:dyDescent="0.25">
      <c r="J54376" s="26"/>
    </row>
    <row r="54377" spans="10:10" x14ac:dyDescent="0.25">
      <c r="J54377" s="26"/>
    </row>
    <row r="54378" spans="10:10" x14ac:dyDescent="0.25">
      <c r="J54378" s="26"/>
    </row>
    <row r="54379" spans="10:10" x14ac:dyDescent="0.25">
      <c r="J54379" s="26"/>
    </row>
    <row r="54380" spans="10:10" x14ac:dyDescent="0.25">
      <c r="J54380" s="26"/>
    </row>
    <row r="54381" spans="10:10" x14ac:dyDescent="0.25">
      <c r="J54381" s="26"/>
    </row>
    <row r="54382" spans="10:10" x14ac:dyDescent="0.25">
      <c r="J54382" s="26"/>
    </row>
    <row r="54383" spans="10:10" x14ac:dyDescent="0.25">
      <c r="J54383" s="26"/>
    </row>
    <row r="54384" spans="10:10" x14ac:dyDescent="0.25">
      <c r="J54384" s="26"/>
    </row>
    <row r="54385" spans="10:10" x14ac:dyDescent="0.25">
      <c r="J54385" s="26"/>
    </row>
    <row r="54386" spans="10:10" x14ac:dyDescent="0.25">
      <c r="J54386" s="26"/>
    </row>
    <row r="54387" spans="10:10" x14ac:dyDescent="0.25">
      <c r="J54387" s="26"/>
    </row>
    <row r="54388" spans="10:10" x14ac:dyDescent="0.25">
      <c r="J54388" s="26"/>
    </row>
    <row r="54389" spans="10:10" x14ac:dyDescent="0.25">
      <c r="J54389" s="26"/>
    </row>
    <row r="54390" spans="10:10" x14ac:dyDescent="0.25">
      <c r="J54390" s="26"/>
    </row>
    <row r="54391" spans="10:10" x14ac:dyDescent="0.25">
      <c r="J54391" s="26"/>
    </row>
    <row r="54392" spans="10:10" x14ac:dyDescent="0.25">
      <c r="J54392" s="26"/>
    </row>
    <row r="54393" spans="10:10" x14ac:dyDescent="0.25">
      <c r="J54393" s="26"/>
    </row>
    <row r="54394" spans="10:10" x14ac:dyDescent="0.25">
      <c r="J54394" s="26"/>
    </row>
    <row r="54395" spans="10:10" x14ac:dyDescent="0.25">
      <c r="J54395" s="26"/>
    </row>
    <row r="54396" spans="10:10" x14ac:dyDescent="0.25">
      <c r="J54396" s="26"/>
    </row>
    <row r="54397" spans="10:10" x14ac:dyDescent="0.25">
      <c r="J54397" s="26"/>
    </row>
    <row r="54398" spans="10:10" x14ac:dyDescent="0.25">
      <c r="J54398" s="26"/>
    </row>
    <row r="54399" spans="10:10" x14ac:dyDescent="0.25">
      <c r="J54399" s="26"/>
    </row>
    <row r="54400" spans="10:10" x14ac:dyDescent="0.25">
      <c r="J54400" s="26"/>
    </row>
    <row r="54401" spans="10:10" x14ac:dyDescent="0.25">
      <c r="J54401" s="26"/>
    </row>
    <row r="54402" spans="10:10" x14ac:dyDescent="0.25">
      <c r="J54402" s="26"/>
    </row>
    <row r="54403" spans="10:10" x14ac:dyDescent="0.25">
      <c r="J54403" s="26"/>
    </row>
    <row r="54404" spans="10:10" x14ac:dyDescent="0.25">
      <c r="J54404" s="26"/>
    </row>
    <row r="54405" spans="10:10" x14ac:dyDescent="0.25">
      <c r="J54405" s="26"/>
    </row>
    <row r="54406" spans="10:10" x14ac:dyDescent="0.25">
      <c r="J54406" s="26"/>
    </row>
    <row r="54407" spans="10:10" x14ac:dyDescent="0.25">
      <c r="J54407" s="26"/>
    </row>
    <row r="54408" spans="10:10" x14ac:dyDescent="0.25">
      <c r="J54408" s="26"/>
    </row>
    <row r="54409" spans="10:10" x14ac:dyDescent="0.25">
      <c r="J54409" s="26"/>
    </row>
    <row r="54410" spans="10:10" x14ac:dyDescent="0.25">
      <c r="J54410" s="26"/>
    </row>
    <row r="54411" spans="10:10" x14ac:dyDescent="0.25">
      <c r="J54411" s="26"/>
    </row>
    <row r="54412" spans="10:10" x14ac:dyDescent="0.25">
      <c r="J54412" s="26"/>
    </row>
    <row r="54413" spans="10:10" x14ac:dyDescent="0.25">
      <c r="J54413" s="26"/>
    </row>
    <row r="54414" spans="10:10" x14ac:dyDescent="0.25">
      <c r="J54414" s="26"/>
    </row>
    <row r="54415" spans="10:10" x14ac:dyDescent="0.25">
      <c r="J54415" s="26"/>
    </row>
    <row r="54416" spans="10:10" x14ac:dyDescent="0.25">
      <c r="J54416" s="26"/>
    </row>
    <row r="54417" spans="10:10" x14ac:dyDescent="0.25">
      <c r="J54417" s="26"/>
    </row>
    <row r="54418" spans="10:10" x14ac:dyDescent="0.25">
      <c r="J54418" s="26"/>
    </row>
    <row r="54419" spans="10:10" x14ac:dyDescent="0.25">
      <c r="J54419" s="26"/>
    </row>
    <row r="54420" spans="10:10" x14ac:dyDescent="0.25">
      <c r="J54420" s="26"/>
    </row>
    <row r="54421" spans="10:10" x14ac:dyDescent="0.25">
      <c r="J54421" s="26"/>
    </row>
    <row r="54422" spans="10:10" x14ac:dyDescent="0.25">
      <c r="J54422" s="26"/>
    </row>
    <row r="54423" spans="10:10" x14ac:dyDescent="0.25">
      <c r="J54423" s="26"/>
    </row>
    <row r="54424" spans="10:10" x14ac:dyDescent="0.25">
      <c r="J54424" s="26"/>
    </row>
    <row r="54425" spans="10:10" x14ac:dyDescent="0.25">
      <c r="J54425" s="26"/>
    </row>
    <row r="54426" spans="10:10" x14ac:dyDescent="0.25">
      <c r="J54426" s="26"/>
    </row>
    <row r="54427" spans="10:10" x14ac:dyDescent="0.25">
      <c r="J54427" s="26"/>
    </row>
    <row r="54428" spans="10:10" x14ac:dyDescent="0.25">
      <c r="J54428" s="26"/>
    </row>
    <row r="54429" spans="10:10" x14ac:dyDescent="0.25">
      <c r="J54429" s="26"/>
    </row>
    <row r="54430" spans="10:10" x14ac:dyDescent="0.25">
      <c r="J54430" s="26"/>
    </row>
    <row r="54431" spans="10:10" x14ac:dyDescent="0.25">
      <c r="J54431" s="26"/>
    </row>
    <row r="54432" spans="10:10" x14ac:dyDescent="0.25">
      <c r="J54432" s="26"/>
    </row>
    <row r="54433" spans="10:10" x14ac:dyDescent="0.25">
      <c r="J54433" s="26"/>
    </row>
    <row r="54434" spans="10:10" x14ac:dyDescent="0.25">
      <c r="J54434" s="26"/>
    </row>
    <row r="54435" spans="10:10" x14ac:dyDescent="0.25">
      <c r="J54435" s="26"/>
    </row>
    <row r="54436" spans="10:10" x14ac:dyDescent="0.25">
      <c r="J54436" s="26"/>
    </row>
    <row r="54437" spans="10:10" x14ac:dyDescent="0.25">
      <c r="J54437" s="26"/>
    </row>
    <row r="54438" spans="10:10" x14ac:dyDescent="0.25">
      <c r="J54438" s="26"/>
    </row>
    <row r="54439" spans="10:10" x14ac:dyDescent="0.25">
      <c r="J54439" s="26"/>
    </row>
    <row r="54440" spans="10:10" x14ac:dyDescent="0.25">
      <c r="J54440" s="26"/>
    </row>
    <row r="54441" spans="10:10" x14ac:dyDescent="0.25">
      <c r="J54441" s="26"/>
    </row>
    <row r="54442" spans="10:10" x14ac:dyDescent="0.25">
      <c r="J54442" s="26"/>
    </row>
    <row r="54443" spans="10:10" x14ac:dyDescent="0.25">
      <c r="J54443" s="26"/>
    </row>
    <row r="54444" spans="10:10" x14ac:dyDescent="0.25">
      <c r="J54444" s="26"/>
    </row>
    <row r="54445" spans="10:10" x14ac:dyDescent="0.25">
      <c r="J54445" s="26"/>
    </row>
    <row r="54446" spans="10:10" x14ac:dyDescent="0.25">
      <c r="J54446" s="26"/>
    </row>
    <row r="54447" spans="10:10" x14ac:dyDescent="0.25">
      <c r="J54447" s="26"/>
    </row>
    <row r="54448" spans="10:10" x14ac:dyDescent="0.25">
      <c r="J54448" s="26"/>
    </row>
    <row r="54449" spans="10:10" x14ac:dyDescent="0.25">
      <c r="J54449" s="26"/>
    </row>
    <row r="54450" spans="10:10" x14ac:dyDescent="0.25">
      <c r="J54450" s="26"/>
    </row>
    <row r="54451" spans="10:10" x14ac:dyDescent="0.25">
      <c r="J54451" s="26"/>
    </row>
    <row r="54452" spans="10:10" x14ac:dyDescent="0.25">
      <c r="J54452" s="26"/>
    </row>
    <row r="54453" spans="10:10" x14ac:dyDescent="0.25">
      <c r="J54453" s="26"/>
    </row>
    <row r="54454" spans="10:10" x14ac:dyDescent="0.25">
      <c r="J54454" s="26"/>
    </row>
    <row r="54455" spans="10:10" x14ac:dyDescent="0.25">
      <c r="J54455" s="26"/>
    </row>
    <row r="54456" spans="10:10" x14ac:dyDescent="0.25">
      <c r="J54456" s="26"/>
    </row>
    <row r="54457" spans="10:10" x14ac:dyDescent="0.25">
      <c r="J54457" s="26"/>
    </row>
    <row r="54458" spans="10:10" x14ac:dyDescent="0.25">
      <c r="J54458" s="26"/>
    </row>
    <row r="54459" spans="10:10" x14ac:dyDescent="0.25">
      <c r="J54459" s="26"/>
    </row>
    <row r="54460" spans="10:10" x14ac:dyDescent="0.25">
      <c r="J54460" s="26"/>
    </row>
    <row r="54461" spans="10:10" x14ac:dyDescent="0.25">
      <c r="J54461" s="26"/>
    </row>
    <row r="54462" spans="10:10" x14ac:dyDescent="0.25">
      <c r="J54462" s="26"/>
    </row>
    <row r="54463" spans="10:10" x14ac:dyDescent="0.25">
      <c r="J54463" s="26"/>
    </row>
    <row r="54464" spans="10:10" x14ac:dyDescent="0.25">
      <c r="J54464" s="26"/>
    </row>
    <row r="54465" spans="10:10" x14ac:dyDescent="0.25">
      <c r="J54465" s="26"/>
    </row>
    <row r="54466" spans="10:10" x14ac:dyDescent="0.25">
      <c r="J54466" s="26"/>
    </row>
    <row r="54467" spans="10:10" x14ac:dyDescent="0.25">
      <c r="J54467" s="26"/>
    </row>
    <row r="54468" spans="10:10" x14ac:dyDescent="0.25">
      <c r="J54468" s="26"/>
    </row>
    <row r="54469" spans="10:10" x14ac:dyDescent="0.25">
      <c r="J54469" s="26"/>
    </row>
    <row r="54470" spans="10:10" x14ac:dyDescent="0.25">
      <c r="J54470" s="26"/>
    </row>
    <row r="54471" spans="10:10" x14ac:dyDescent="0.25">
      <c r="J54471" s="26"/>
    </row>
    <row r="54472" spans="10:10" x14ac:dyDescent="0.25">
      <c r="J54472" s="26"/>
    </row>
    <row r="54473" spans="10:10" x14ac:dyDescent="0.25">
      <c r="J54473" s="26"/>
    </row>
    <row r="54474" spans="10:10" x14ac:dyDescent="0.25">
      <c r="J54474" s="26"/>
    </row>
    <row r="54475" spans="10:10" x14ac:dyDescent="0.25">
      <c r="J54475" s="26"/>
    </row>
    <row r="54476" spans="10:10" x14ac:dyDescent="0.25">
      <c r="J54476" s="26"/>
    </row>
    <row r="54477" spans="10:10" x14ac:dyDescent="0.25">
      <c r="J54477" s="26"/>
    </row>
    <row r="54478" spans="10:10" x14ac:dyDescent="0.25">
      <c r="J54478" s="26"/>
    </row>
    <row r="54479" spans="10:10" x14ac:dyDescent="0.25">
      <c r="J54479" s="26"/>
    </row>
    <row r="54480" spans="10:10" x14ac:dyDescent="0.25">
      <c r="J54480" s="26"/>
    </row>
    <row r="54481" spans="10:10" x14ac:dyDescent="0.25">
      <c r="J54481" s="26"/>
    </row>
    <row r="54482" spans="10:10" x14ac:dyDescent="0.25">
      <c r="J54482" s="26"/>
    </row>
    <row r="54483" spans="10:10" x14ac:dyDescent="0.25">
      <c r="J54483" s="26"/>
    </row>
    <row r="54484" spans="10:10" x14ac:dyDescent="0.25">
      <c r="J54484" s="26"/>
    </row>
    <row r="54485" spans="10:10" x14ac:dyDescent="0.25">
      <c r="J54485" s="26"/>
    </row>
    <row r="54486" spans="10:10" x14ac:dyDescent="0.25">
      <c r="J54486" s="26"/>
    </row>
    <row r="54487" spans="10:10" x14ac:dyDescent="0.25">
      <c r="J54487" s="26"/>
    </row>
    <row r="54488" spans="10:10" x14ac:dyDescent="0.25">
      <c r="J54488" s="26"/>
    </row>
    <row r="54489" spans="10:10" x14ac:dyDescent="0.25">
      <c r="J54489" s="26"/>
    </row>
    <row r="54490" spans="10:10" x14ac:dyDescent="0.25">
      <c r="J54490" s="26"/>
    </row>
    <row r="54491" spans="10:10" x14ac:dyDescent="0.25">
      <c r="J54491" s="26"/>
    </row>
    <row r="54492" spans="10:10" x14ac:dyDescent="0.25">
      <c r="J54492" s="26"/>
    </row>
    <row r="54493" spans="10:10" x14ac:dyDescent="0.25">
      <c r="J54493" s="26"/>
    </row>
    <row r="54494" spans="10:10" x14ac:dyDescent="0.25">
      <c r="J54494" s="26"/>
    </row>
    <row r="54495" spans="10:10" x14ac:dyDescent="0.25">
      <c r="J54495" s="26"/>
    </row>
    <row r="54496" spans="10:10" x14ac:dyDescent="0.25">
      <c r="J54496" s="26"/>
    </row>
    <row r="54497" spans="10:10" x14ac:dyDescent="0.25">
      <c r="J54497" s="26"/>
    </row>
    <row r="54498" spans="10:10" x14ac:dyDescent="0.25">
      <c r="J54498" s="26"/>
    </row>
    <row r="54499" spans="10:10" x14ac:dyDescent="0.25">
      <c r="J54499" s="26"/>
    </row>
    <row r="54500" spans="10:10" x14ac:dyDescent="0.25">
      <c r="J54500" s="26"/>
    </row>
    <row r="54501" spans="10:10" x14ac:dyDescent="0.25">
      <c r="J54501" s="26"/>
    </row>
    <row r="54502" spans="10:10" x14ac:dyDescent="0.25">
      <c r="J54502" s="26"/>
    </row>
    <row r="54503" spans="10:10" x14ac:dyDescent="0.25">
      <c r="J54503" s="26"/>
    </row>
    <row r="54504" spans="10:10" x14ac:dyDescent="0.25">
      <c r="J54504" s="26"/>
    </row>
    <row r="54505" spans="10:10" x14ac:dyDescent="0.25">
      <c r="J54505" s="26"/>
    </row>
    <row r="54506" spans="10:10" x14ac:dyDescent="0.25">
      <c r="J54506" s="26"/>
    </row>
    <row r="54507" spans="10:10" x14ac:dyDescent="0.25">
      <c r="J54507" s="26"/>
    </row>
    <row r="54508" spans="10:10" x14ac:dyDescent="0.25">
      <c r="J54508" s="26"/>
    </row>
    <row r="54509" spans="10:10" x14ac:dyDescent="0.25">
      <c r="J54509" s="26"/>
    </row>
    <row r="54510" spans="10:10" x14ac:dyDescent="0.25">
      <c r="J54510" s="26"/>
    </row>
    <row r="54511" spans="10:10" x14ac:dyDescent="0.25">
      <c r="J54511" s="26"/>
    </row>
    <row r="54512" spans="10:10" x14ac:dyDescent="0.25">
      <c r="J54512" s="26"/>
    </row>
    <row r="54513" spans="10:10" x14ac:dyDescent="0.25">
      <c r="J54513" s="26"/>
    </row>
    <row r="54514" spans="10:10" x14ac:dyDescent="0.25">
      <c r="J54514" s="26"/>
    </row>
    <row r="54515" spans="10:10" x14ac:dyDescent="0.25">
      <c r="J54515" s="26"/>
    </row>
    <row r="54516" spans="10:10" x14ac:dyDescent="0.25">
      <c r="J54516" s="26"/>
    </row>
    <row r="54517" spans="10:10" x14ac:dyDescent="0.25">
      <c r="J54517" s="26"/>
    </row>
    <row r="54518" spans="10:10" x14ac:dyDescent="0.25">
      <c r="J54518" s="26"/>
    </row>
    <row r="54519" spans="10:10" x14ac:dyDescent="0.25">
      <c r="J54519" s="26"/>
    </row>
    <row r="54520" spans="10:10" x14ac:dyDescent="0.25">
      <c r="J54520" s="26"/>
    </row>
    <row r="54521" spans="10:10" x14ac:dyDescent="0.25">
      <c r="J54521" s="26"/>
    </row>
    <row r="54522" spans="10:10" x14ac:dyDescent="0.25">
      <c r="J54522" s="26"/>
    </row>
    <row r="54523" spans="10:10" x14ac:dyDescent="0.25">
      <c r="J54523" s="26"/>
    </row>
    <row r="54524" spans="10:10" x14ac:dyDescent="0.25">
      <c r="J54524" s="26"/>
    </row>
    <row r="54525" spans="10:10" x14ac:dyDescent="0.25">
      <c r="J54525" s="26"/>
    </row>
    <row r="54526" spans="10:10" x14ac:dyDescent="0.25">
      <c r="J54526" s="26"/>
    </row>
    <row r="54527" spans="10:10" x14ac:dyDescent="0.25">
      <c r="J54527" s="26"/>
    </row>
    <row r="54528" spans="10:10" x14ac:dyDescent="0.25">
      <c r="J54528" s="26"/>
    </row>
    <row r="54529" spans="10:10" x14ac:dyDescent="0.25">
      <c r="J54529" s="26"/>
    </row>
    <row r="54530" spans="10:10" x14ac:dyDescent="0.25">
      <c r="J54530" s="26"/>
    </row>
    <row r="54531" spans="10:10" x14ac:dyDescent="0.25">
      <c r="J54531" s="26"/>
    </row>
    <row r="54532" spans="10:10" x14ac:dyDescent="0.25">
      <c r="J54532" s="26"/>
    </row>
    <row r="54533" spans="10:10" x14ac:dyDescent="0.25">
      <c r="J54533" s="26"/>
    </row>
    <row r="54534" spans="10:10" x14ac:dyDescent="0.25">
      <c r="J54534" s="26"/>
    </row>
    <row r="54535" spans="10:10" x14ac:dyDescent="0.25">
      <c r="J54535" s="26"/>
    </row>
    <row r="54536" spans="10:10" x14ac:dyDescent="0.25">
      <c r="J54536" s="26"/>
    </row>
    <row r="54537" spans="10:10" x14ac:dyDescent="0.25">
      <c r="J54537" s="26"/>
    </row>
    <row r="54538" spans="10:10" x14ac:dyDescent="0.25">
      <c r="J54538" s="26"/>
    </row>
    <row r="54539" spans="10:10" x14ac:dyDescent="0.25">
      <c r="J54539" s="26"/>
    </row>
    <row r="54540" spans="10:10" x14ac:dyDescent="0.25">
      <c r="J54540" s="26"/>
    </row>
    <row r="54541" spans="10:10" x14ac:dyDescent="0.25">
      <c r="J54541" s="26"/>
    </row>
    <row r="54542" spans="10:10" x14ac:dyDescent="0.25">
      <c r="J54542" s="26"/>
    </row>
    <row r="54543" spans="10:10" x14ac:dyDescent="0.25">
      <c r="J54543" s="26"/>
    </row>
    <row r="54544" spans="10:10" x14ac:dyDescent="0.25">
      <c r="J54544" s="26"/>
    </row>
    <row r="54545" spans="10:10" x14ac:dyDescent="0.25">
      <c r="J54545" s="26"/>
    </row>
    <row r="54546" spans="10:10" x14ac:dyDescent="0.25">
      <c r="J54546" s="26"/>
    </row>
    <row r="54547" spans="10:10" x14ac:dyDescent="0.25">
      <c r="J54547" s="26"/>
    </row>
    <row r="54548" spans="10:10" x14ac:dyDescent="0.25">
      <c r="J54548" s="26"/>
    </row>
    <row r="54549" spans="10:10" x14ac:dyDescent="0.25">
      <c r="J54549" s="26"/>
    </row>
    <row r="54550" spans="10:10" x14ac:dyDescent="0.25">
      <c r="J54550" s="26"/>
    </row>
    <row r="54551" spans="10:10" x14ac:dyDescent="0.25">
      <c r="J54551" s="26"/>
    </row>
    <row r="54552" spans="10:10" x14ac:dyDescent="0.25">
      <c r="J54552" s="26"/>
    </row>
    <row r="54553" spans="10:10" x14ac:dyDescent="0.25">
      <c r="J54553" s="26"/>
    </row>
    <row r="54554" spans="10:10" x14ac:dyDescent="0.25">
      <c r="J54554" s="26"/>
    </row>
    <row r="54555" spans="10:10" x14ac:dyDescent="0.25">
      <c r="J54555" s="26"/>
    </row>
    <row r="54556" spans="10:10" x14ac:dyDescent="0.25">
      <c r="J54556" s="26"/>
    </row>
    <row r="54557" spans="10:10" x14ac:dyDescent="0.25">
      <c r="J54557" s="26"/>
    </row>
    <row r="54558" spans="10:10" x14ac:dyDescent="0.25">
      <c r="J54558" s="26"/>
    </row>
    <row r="54559" spans="10:10" x14ac:dyDescent="0.25">
      <c r="J54559" s="26"/>
    </row>
    <row r="54560" spans="10:10" x14ac:dyDescent="0.25">
      <c r="J54560" s="26"/>
    </row>
    <row r="54561" spans="10:10" x14ac:dyDescent="0.25">
      <c r="J54561" s="26"/>
    </row>
    <row r="54562" spans="10:10" x14ac:dyDescent="0.25">
      <c r="J54562" s="26"/>
    </row>
    <row r="54563" spans="10:10" x14ac:dyDescent="0.25">
      <c r="J54563" s="26"/>
    </row>
    <row r="54564" spans="10:10" x14ac:dyDescent="0.25">
      <c r="J54564" s="26"/>
    </row>
    <row r="54565" spans="10:10" x14ac:dyDescent="0.25">
      <c r="J54565" s="26"/>
    </row>
    <row r="54566" spans="10:10" x14ac:dyDescent="0.25">
      <c r="J54566" s="26"/>
    </row>
    <row r="54567" spans="10:10" x14ac:dyDescent="0.25">
      <c r="J54567" s="26"/>
    </row>
    <row r="54568" spans="10:10" x14ac:dyDescent="0.25">
      <c r="J54568" s="26"/>
    </row>
    <row r="54569" spans="10:10" x14ac:dyDescent="0.25">
      <c r="J54569" s="26"/>
    </row>
    <row r="54570" spans="10:10" x14ac:dyDescent="0.25">
      <c r="J54570" s="26"/>
    </row>
    <row r="54571" spans="10:10" x14ac:dyDescent="0.25">
      <c r="J54571" s="26"/>
    </row>
    <row r="54572" spans="10:10" x14ac:dyDescent="0.25">
      <c r="J54572" s="26"/>
    </row>
    <row r="54573" spans="10:10" x14ac:dyDescent="0.25">
      <c r="J54573" s="26"/>
    </row>
    <row r="54574" spans="10:10" x14ac:dyDescent="0.25">
      <c r="J54574" s="26"/>
    </row>
    <row r="54575" spans="10:10" x14ac:dyDescent="0.25">
      <c r="J54575" s="26"/>
    </row>
    <row r="54576" spans="10:10" x14ac:dyDescent="0.25">
      <c r="J54576" s="26"/>
    </row>
    <row r="54577" spans="10:10" x14ac:dyDescent="0.25">
      <c r="J54577" s="26"/>
    </row>
    <row r="54578" spans="10:10" x14ac:dyDescent="0.25">
      <c r="J54578" s="26"/>
    </row>
    <row r="54579" spans="10:10" x14ac:dyDescent="0.25">
      <c r="J54579" s="26"/>
    </row>
    <row r="54580" spans="10:10" x14ac:dyDescent="0.25">
      <c r="J54580" s="26"/>
    </row>
    <row r="54581" spans="10:10" x14ac:dyDescent="0.25">
      <c r="J54581" s="26"/>
    </row>
    <row r="54582" spans="10:10" x14ac:dyDescent="0.25">
      <c r="J54582" s="26"/>
    </row>
    <row r="54583" spans="10:10" x14ac:dyDescent="0.25">
      <c r="J54583" s="26"/>
    </row>
    <row r="54584" spans="10:10" x14ac:dyDescent="0.25">
      <c r="J54584" s="26"/>
    </row>
    <row r="54585" spans="10:10" x14ac:dyDescent="0.25">
      <c r="J54585" s="26"/>
    </row>
    <row r="54586" spans="10:10" x14ac:dyDescent="0.25">
      <c r="J54586" s="26"/>
    </row>
    <row r="54587" spans="10:10" x14ac:dyDescent="0.25">
      <c r="J54587" s="26"/>
    </row>
    <row r="54588" spans="10:10" x14ac:dyDescent="0.25">
      <c r="J54588" s="26"/>
    </row>
    <row r="54589" spans="10:10" x14ac:dyDescent="0.25">
      <c r="J54589" s="26"/>
    </row>
    <row r="54590" spans="10:10" x14ac:dyDescent="0.25">
      <c r="J54590" s="26"/>
    </row>
    <row r="54591" spans="10:10" x14ac:dyDescent="0.25">
      <c r="J54591" s="26"/>
    </row>
    <row r="54592" spans="10:10" x14ac:dyDescent="0.25">
      <c r="J54592" s="26"/>
    </row>
    <row r="54593" spans="10:10" x14ac:dyDescent="0.25">
      <c r="J54593" s="26"/>
    </row>
    <row r="54594" spans="10:10" x14ac:dyDescent="0.25">
      <c r="J54594" s="26"/>
    </row>
    <row r="54595" spans="10:10" x14ac:dyDescent="0.25">
      <c r="J54595" s="26"/>
    </row>
    <row r="54596" spans="10:10" x14ac:dyDescent="0.25">
      <c r="J54596" s="26"/>
    </row>
    <row r="54597" spans="10:10" x14ac:dyDescent="0.25">
      <c r="J54597" s="26"/>
    </row>
    <row r="54598" spans="10:10" x14ac:dyDescent="0.25">
      <c r="J54598" s="26"/>
    </row>
    <row r="54599" spans="10:10" x14ac:dyDescent="0.25">
      <c r="J54599" s="26"/>
    </row>
    <row r="54600" spans="10:10" x14ac:dyDescent="0.25">
      <c r="J54600" s="26"/>
    </row>
    <row r="54601" spans="10:10" x14ac:dyDescent="0.25">
      <c r="J54601" s="26"/>
    </row>
    <row r="54602" spans="10:10" x14ac:dyDescent="0.25">
      <c r="J54602" s="26"/>
    </row>
    <row r="54603" spans="10:10" x14ac:dyDescent="0.25">
      <c r="J54603" s="26"/>
    </row>
    <row r="54604" spans="10:10" x14ac:dyDescent="0.25">
      <c r="J54604" s="26"/>
    </row>
    <row r="54605" spans="10:10" x14ac:dyDescent="0.25">
      <c r="J54605" s="26"/>
    </row>
    <row r="54606" spans="10:10" x14ac:dyDescent="0.25">
      <c r="J54606" s="26"/>
    </row>
    <row r="54607" spans="10:10" x14ac:dyDescent="0.25">
      <c r="J54607" s="26"/>
    </row>
    <row r="54608" spans="10:10" x14ac:dyDescent="0.25">
      <c r="J54608" s="26"/>
    </row>
    <row r="54609" spans="10:10" x14ac:dyDescent="0.25">
      <c r="J54609" s="26"/>
    </row>
    <row r="54610" spans="10:10" x14ac:dyDescent="0.25">
      <c r="J54610" s="26"/>
    </row>
    <row r="54611" spans="10:10" x14ac:dyDescent="0.25">
      <c r="J54611" s="26"/>
    </row>
    <row r="54612" spans="10:10" x14ac:dyDescent="0.25">
      <c r="J54612" s="26"/>
    </row>
    <row r="54613" spans="10:10" x14ac:dyDescent="0.25">
      <c r="J54613" s="26"/>
    </row>
    <row r="54614" spans="10:10" x14ac:dyDescent="0.25">
      <c r="J54614" s="26"/>
    </row>
    <row r="54615" spans="10:10" x14ac:dyDescent="0.25">
      <c r="J54615" s="26"/>
    </row>
    <row r="54616" spans="10:10" x14ac:dyDescent="0.25">
      <c r="J54616" s="26"/>
    </row>
    <row r="54617" spans="10:10" x14ac:dyDescent="0.25">
      <c r="J54617" s="26"/>
    </row>
    <row r="54618" spans="10:10" x14ac:dyDescent="0.25">
      <c r="J54618" s="26"/>
    </row>
    <row r="54619" spans="10:10" x14ac:dyDescent="0.25">
      <c r="J54619" s="26"/>
    </row>
    <row r="54620" spans="10:10" x14ac:dyDescent="0.25">
      <c r="J54620" s="26"/>
    </row>
    <row r="54621" spans="10:10" x14ac:dyDescent="0.25">
      <c r="J54621" s="26"/>
    </row>
    <row r="54622" spans="10:10" x14ac:dyDescent="0.25">
      <c r="J54622" s="26"/>
    </row>
    <row r="54623" spans="10:10" x14ac:dyDescent="0.25">
      <c r="J54623" s="26"/>
    </row>
    <row r="54624" spans="10:10" x14ac:dyDescent="0.25">
      <c r="J54624" s="26"/>
    </row>
    <row r="54625" spans="10:10" x14ac:dyDescent="0.25">
      <c r="J54625" s="26"/>
    </row>
    <row r="54626" spans="10:10" x14ac:dyDescent="0.25">
      <c r="J54626" s="26"/>
    </row>
    <row r="54627" spans="10:10" x14ac:dyDescent="0.25">
      <c r="J54627" s="26"/>
    </row>
    <row r="54628" spans="10:10" x14ac:dyDescent="0.25">
      <c r="J54628" s="26"/>
    </row>
    <row r="54629" spans="10:10" x14ac:dyDescent="0.25">
      <c r="J54629" s="26"/>
    </row>
    <row r="54630" spans="10:10" x14ac:dyDescent="0.25">
      <c r="J54630" s="26"/>
    </row>
    <row r="54631" spans="10:10" x14ac:dyDescent="0.25">
      <c r="J54631" s="26"/>
    </row>
    <row r="54632" spans="10:10" x14ac:dyDescent="0.25">
      <c r="J54632" s="26"/>
    </row>
    <row r="54633" spans="10:10" x14ac:dyDescent="0.25">
      <c r="J54633" s="26"/>
    </row>
    <row r="54634" spans="10:10" x14ac:dyDescent="0.25">
      <c r="J54634" s="26"/>
    </row>
    <row r="54635" spans="10:10" x14ac:dyDescent="0.25">
      <c r="J54635" s="26"/>
    </row>
    <row r="54636" spans="10:10" x14ac:dyDescent="0.25">
      <c r="J54636" s="26"/>
    </row>
    <row r="54637" spans="10:10" x14ac:dyDescent="0.25">
      <c r="J54637" s="26"/>
    </row>
    <row r="54638" spans="10:10" x14ac:dyDescent="0.25">
      <c r="J54638" s="26"/>
    </row>
    <row r="54639" spans="10:10" x14ac:dyDescent="0.25">
      <c r="J54639" s="26"/>
    </row>
    <row r="54640" spans="10:10" x14ac:dyDescent="0.25">
      <c r="J54640" s="26"/>
    </row>
    <row r="54641" spans="10:10" x14ac:dyDescent="0.25">
      <c r="J54641" s="26"/>
    </row>
    <row r="54642" spans="10:10" x14ac:dyDescent="0.25">
      <c r="J54642" s="26"/>
    </row>
    <row r="54643" spans="10:10" x14ac:dyDescent="0.25">
      <c r="J54643" s="26"/>
    </row>
    <row r="54644" spans="10:10" x14ac:dyDescent="0.25">
      <c r="J54644" s="26"/>
    </row>
    <row r="54645" spans="10:10" x14ac:dyDescent="0.25">
      <c r="J54645" s="26"/>
    </row>
    <row r="54646" spans="10:10" x14ac:dyDescent="0.25">
      <c r="J54646" s="26"/>
    </row>
    <row r="54647" spans="10:10" x14ac:dyDescent="0.25">
      <c r="J54647" s="26"/>
    </row>
    <row r="54648" spans="10:10" x14ac:dyDescent="0.25">
      <c r="J54648" s="26"/>
    </row>
    <row r="54649" spans="10:10" x14ac:dyDescent="0.25">
      <c r="J54649" s="26"/>
    </row>
    <row r="54650" spans="10:10" x14ac:dyDescent="0.25">
      <c r="J54650" s="26"/>
    </row>
    <row r="54651" spans="10:10" x14ac:dyDescent="0.25">
      <c r="J54651" s="26"/>
    </row>
    <row r="54652" spans="10:10" x14ac:dyDescent="0.25">
      <c r="J54652" s="26"/>
    </row>
    <row r="54653" spans="10:10" x14ac:dyDescent="0.25">
      <c r="J54653" s="26"/>
    </row>
    <row r="54654" spans="10:10" x14ac:dyDescent="0.25">
      <c r="J54654" s="26"/>
    </row>
    <row r="54655" spans="10:10" x14ac:dyDescent="0.25">
      <c r="J54655" s="26"/>
    </row>
    <row r="54656" spans="10:10" x14ac:dyDescent="0.25">
      <c r="J54656" s="26"/>
    </row>
    <row r="54657" spans="10:10" x14ac:dyDescent="0.25">
      <c r="J54657" s="26"/>
    </row>
    <row r="54658" spans="10:10" x14ac:dyDescent="0.25">
      <c r="J54658" s="26"/>
    </row>
    <row r="54659" spans="10:10" x14ac:dyDescent="0.25">
      <c r="J54659" s="26"/>
    </row>
    <row r="54660" spans="10:10" x14ac:dyDescent="0.25">
      <c r="J54660" s="26"/>
    </row>
    <row r="54661" spans="10:10" x14ac:dyDescent="0.25">
      <c r="J54661" s="26"/>
    </row>
    <row r="54662" spans="10:10" x14ac:dyDescent="0.25">
      <c r="J54662" s="26"/>
    </row>
    <row r="54663" spans="10:10" x14ac:dyDescent="0.25">
      <c r="J54663" s="26"/>
    </row>
    <row r="54664" spans="10:10" x14ac:dyDescent="0.25">
      <c r="J54664" s="26"/>
    </row>
    <row r="54665" spans="10:10" x14ac:dyDescent="0.25">
      <c r="J54665" s="26"/>
    </row>
    <row r="54666" spans="10:10" x14ac:dyDescent="0.25">
      <c r="J54666" s="26"/>
    </row>
    <row r="54667" spans="10:10" x14ac:dyDescent="0.25">
      <c r="J54667" s="26"/>
    </row>
    <row r="54668" spans="10:10" x14ac:dyDescent="0.25">
      <c r="J54668" s="26"/>
    </row>
    <row r="54669" spans="10:10" x14ac:dyDescent="0.25">
      <c r="J54669" s="26"/>
    </row>
    <row r="54670" spans="10:10" x14ac:dyDescent="0.25">
      <c r="J54670" s="26"/>
    </row>
    <row r="54671" spans="10:10" x14ac:dyDescent="0.25">
      <c r="J54671" s="26"/>
    </row>
    <row r="54672" spans="10:10" x14ac:dyDescent="0.25">
      <c r="J54672" s="26"/>
    </row>
    <row r="54673" spans="10:10" x14ac:dyDescent="0.25">
      <c r="J54673" s="26"/>
    </row>
    <row r="54674" spans="10:10" x14ac:dyDescent="0.25">
      <c r="J54674" s="26"/>
    </row>
    <row r="54675" spans="10:10" x14ac:dyDescent="0.25">
      <c r="J54675" s="26"/>
    </row>
    <row r="54676" spans="10:10" x14ac:dyDescent="0.25">
      <c r="J54676" s="26"/>
    </row>
    <row r="54677" spans="10:10" x14ac:dyDescent="0.25">
      <c r="J54677" s="26"/>
    </row>
    <row r="54678" spans="10:10" x14ac:dyDescent="0.25">
      <c r="J54678" s="26"/>
    </row>
    <row r="54679" spans="10:10" x14ac:dyDescent="0.25">
      <c r="J54679" s="26"/>
    </row>
    <row r="54680" spans="10:10" x14ac:dyDescent="0.25">
      <c r="J54680" s="26"/>
    </row>
    <row r="54681" spans="10:10" x14ac:dyDescent="0.25">
      <c r="J54681" s="26"/>
    </row>
    <row r="54682" spans="10:10" x14ac:dyDescent="0.25">
      <c r="J54682" s="26"/>
    </row>
    <row r="54683" spans="10:10" x14ac:dyDescent="0.25">
      <c r="J54683" s="26"/>
    </row>
    <row r="54684" spans="10:10" x14ac:dyDescent="0.25">
      <c r="J54684" s="26"/>
    </row>
    <row r="54685" spans="10:10" x14ac:dyDescent="0.25">
      <c r="J54685" s="26"/>
    </row>
    <row r="54686" spans="10:10" x14ac:dyDescent="0.25">
      <c r="J54686" s="26"/>
    </row>
    <row r="54687" spans="10:10" x14ac:dyDescent="0.25">
      <c r="J54687" s="26"/>
    </row>
    <row r="54688" spans="10:10" x14ac:dyDescent="0.25">
      <c r="J54688" s="26"/>
    </row>
    <row r="54689" spans="10:10" x14ac:dyDescent="0.25">
      <c r="J54689" s="26"/>
    </row>
    <row r="54690" spans="10:10" x14ac:dyDescent="0.25">
      <c r="J54690" s="26"/>
    </row>
    <row r="54691" spans="10:10" x14ac:dyDescent="0.25">
      <c r="J54691" s="26"/>
    </row>
    <row r="54692" spans="10:10" x14ac:dyDescent="0.25">
      <c r="J54692" s="26"/>
    </row>
    <row r="54693" spans="10:10" x14ac:dyDescent="0.25">
      <c r="J54693" s="26"/>
    </row>
    <row r="54694" spans="10:10" x14ac:dyDescent="0.25">
      <c r="J54694" s="26"/>
    </row>
    <row r="54695" spans="10:10" x14ac:dyDescent="0.25">
      <c r="J54695" s="26"/>
    </row>
    <row r="54696" spans="10:10" x14ac:dyDescent="0.25">
      <c r="J54696" s="26"/>
    </row>
    <row r="54697" spans="10:10" x14ac:dyDescent="0.25">
      <c r="J54697" s="26"/>
    </row>
    <row r="54698" spans="10:10" x14ac:dyDescent="0.25">
      <c r="J54698" s="26"/>
    </row>
    <row r="54699" spans="10:10" x14ac:dyDescent="0.25">
      <c r="J54699" s="26"/>
    </row>
    <row r="54700" spans="10:10" x14ac:dyDescent="0.25">
      <c r="J54700" s="26"/>
    </row>
    <row r="54701" spans="10:10" x14ac:dyDescent="0.25">
      <c r="J54701" s="26"/>
    </row>
    <row r="54702" spans="10:10" x14ac:dyDescent="0.25">
      <c r="J54702" s="26"/>
    </row>
    <row r="54703" spans="10:10" x14ac:dyDescent="0.25">
      <c r="J54703" s="26"/>
    </row>
    <row r="54704" spans="10:10" x14ac:dyDescent="0.25">
      <c r="J54704" s="26"/>
    </row>
    <row r="54705" spans="10:10" x14ac:dyDescent="0.25">
      <c r="J54705" s="26"/>
    </row>
    <row r="54706" spans="10:10" x14ac:dyDescent="0.25">
      <c r="J54706" s="26"/>
    </row>
    <row r="54707" spans="10:10" x14ac:dyDescent="0.25">
      <c r="J54707" s="26"/>
    </row>
    <row r="54708" spans="10:10" x14ac:dyDescent="0.25">
      <c r="J54708" s="26"/>
    </row>
    <row r="54709" spans="10:10" x14ac:dyDescent="0.25">
      <c r="J54709" s="26"/>
    </row>
    <row r="54710" spans="10:10" x14ac:dyDescent="0.25">
      <c r="J54710" s="26"/>
    </row>
    <row r="54711" spans="10:10" x14ac:dyDescent="0.25">
      <c r="J54711" s="26"/>
    </row>
    <row r="54712" spans="10:10" x14ac:dyDescent="0.25">
      <c r="J54712" s="26"/>
    </row>
    <row r="54713" spans="10:10" x14ac:dyDescent="0.25">
      <c r="J54713" s="26"/>
    </row>
    <row r="54714" spans="10:10" x14ac:dyDescent="0.25">
      <c r="J54714" s="26"/>
    </row>
    <row r="54715" spans="10:10" x14ac:dyDescent="0.25">
      <c r="J54715" s="26"/>
    </row>
    <row r="54716" spans="10:10" x14ac:dyDescent="0.25">
      <c r="J54716" s="26"/>
    </row>
    <row r="54717" spans="10:10" x14ac:dyDescent="0.25">
      <c r="J54717" s="26"/>
    </row>
    <row r="54718" spans="10:10" x14ac:dyDescent="0.25">
      <c r="J54718" s="26"/>
    </row>
    <row r="54719" spans="10:10" x14ac:dyDescent="0.25">
      <c r="J54719" s="26"/>
    </row>
    <row r="54720" spans="10:10" x14ac:dyDescent="0.25">
      <c r="J54720" s="26"/>
    </row>
    <row r="54721" spans="10:10" x14ac:dyDescent="0.25">
      <c r="J54721" s="26"/>
    </row>
    <row r="54722" spans="10:10" x14ac:dyDescent="0.25">
      <c r="J54722" s="26"/>
    </row>
    <row r="54723" spans="10:10" x14ac:dyDescent="0.25">
      <c r="J54723" s="26"/>
    </row>
    <row r="54724" spans="10:10" x14ac:dyDescent="0.25">
      <c r="J54724" s="26"/>
    </row>
    <row r="54725" spans="10:10" x14ac:dyDescent="0.25">
      <c r="J54725" s="26"/>
    </row>
    <row r="54726" spans="10:10" x14ac:dyDescent="0.25">
      <c r="J54726" s="26"/>
    </row>
    <row r="54727" spans="10:10" x14ac:dyDescent="0.25">
      <c r="J54727" s="26"/>
    </row>
    <row r="54728" spans="10:10" x14ac:dyDescent="0.25">
      <c r="J54728" s="26"/>
    </row>
    <row r="54729" spans="10:10" x14ac:dyDescent="0.25">
      <c r="J54729" s="26"/>
    </row>
    <row r="54730" spans="10:10" x14ac:dyDescent="0.25">
      <c r="J54730" s="26"/>
    </row>
    <row r="54731" spans="10:10" x14ac:dyDescent="0.25">
      <c r="J54731" s="26"/>
    </row>
    <row r="54732" spans="10:10" x14ac:dyDescent="0.25">
      <c r="J54732" s="26"/>
    </row>
    <row r="54733" spans="10:10" x14ac:dyDescent="0.25">
      <c r="J54733" s="26"/>
    </row>
    <row r="54734" spans="10:10" x14ac:dyDescent="0.25">
      <c r="J54734" s="26"/>
    </row>
    <row r="54735" spans="10:10" x14ac:dyDescent="0.25">
      <c r="J54735" s="26"/>
    </row>
    <row r="54736" spans="10:10" x14ac:dyDescent="0.25">
      <c r="J54736" s="26"/>
    </row>
    <row r="54737" spans="10:10" x14ac:dyDescent="0.25">
      <c r="J54737" s="26"/>
    </row>
    <row r="54738" spans="10:10" x14ac:dyDescent="0.25">
      <c r="J54738" s="26"/>
    </row>
    <row r="54739" spans="10:10" x14ac:dyDescent="0.25">
      <c r="J54739" s="26"/>
    </row>
    <row r="54740" spans="10:10" x14ac:dyDescent="0.25">
      <c r="J54740" s="26"/>
    </row>
    <row r="54741" spans="10:10" x14ac:dyDescent="0.25">
      <c r="J54741" s="26"/>
    </row>
    <row r="54742" spans="10:10" x14ac:dyDescent="0.25">
      <c r="J54742" s="26"/>
    </row>
    <row r="54743" spans="10:10" x14ac:dyDescent="0.25">
      <c r="J54743" s="26"/>
    </row>
    <row r="54744" spans="10:10" x14ac:dyDescent="0.25">
      <c r="J54744" s="26"/>
    </row>
    <row r="54745" spans="10:10" x14ac:dyDescent="0.25">
      <c r="J54745" s="26"/>
    </row>
    <row r="54746" spans="10:10" x14ac:dyDescent="0.25">
      <c r="J54746" s="26"/>
    </row>
    <row r="54747" spans="10:10" x14ac:dyDescent="0.25">
      <c r="J54747" s="26"/>
    </row>
    <row r="54748" spans="10:10" x14ac:dyDescent="0.25">
      <c r="J54748" s="26"/>
    </row>
    <row r="54749" spans="10:10" x14ac:dyDescent="0.25">
      <c r="J54749" s="26"/>
    </row>
    <row r="54750" spans="10:10" x14ac:dyDescent="0.25">
      <c r="J54750" s="26"/>
    </row>
    <row r="54751" spans="10:10" x14ac:dyDescent="0.25">
      <c r="J54751" s="26"/>
    </row>
    <row r="54752" spans="10:10" x14ac:dyDescent="0.25">
      <c r="J54752" s="26"/>
    </row>
    <row r="54753" spans="10:10" x14ac:dyDescent="0.25">
      <c r="J54753" s="26"/>
    </row>
    <row r="54754" spans="10:10" x14ac:dyDescent="0.25">
      <c r="J54754" s="26"/>
    </row>
    <row r="54755" spans="10:10" x14ac:dyDescent="0.25">
      <c r="J54755" s="26"/>
    </row>
    <row r="54756" spans="10:10" x14ac:dyDescent="0.25">
      <c r="J54756" s="26"/>
    </row>
    <row r="54757" spans="10:10" x14ac:dyDescent="0.25">
      <c r="J54757" s="26"/>
    </row>
    <row r="54758" spans="10:10" x14ac:dyDescent="0.25">
      <c r="J54758" s="26"/>
    </row>
    <row r="54759" spans="10:10" x14ac:dyDescent="0.25">
      <c r="J54759" s="26"/>
    </row>
    <row r="54760" spans="10:10" x14ac:dyDescent="0.25">
      <c r="J54760" s="26"/>
    </row>
    <row r="54761" spans="10:10" x14ac:dyDescent="0.25">
      <c r="J54761" s="26"/>
    </row>
    <row r="54762" spans="10:10" x14ac:dyDescent="0.25">
      <c r="J54762" s="26"/>
    </row>
    <row r="54763" spans="10:10" x14ac:dyDescent="0.25">
      <c r="J54763" s="26"/>
    </row>
    <row r="54764" spans="10:10" x14ac:dyDescent="0.25">
      <c r="J54764" s="26"/>
    </row>
    <row r="54765" spans="10:10" x14ac:dyDescent="0.25">
      <c r="J54765" s="26"/>
    </row>
    <row r="54766" spans="10:10" x14ac:dyDescent="0.25">
      <c r="J54766" s="26"/>
    </row>
    <row r="54767" spans="10:10" x14ac:dyDescent="0.25">
      <c r="J54767" s="26"/>
    </row>
    <row r="54768" spans="10:10" x14ac:dyDescent="0.25">
      <c r="J54768" s="26"/>
    </row>
    <row r="54769" spans="10:10" x14ac:dyDescent="0.25">
      <c r="J54769" s="26"/>
    </row>
    <row r="54770" spans="10:10" x14ac:dyDescent="0.25">
      <c r="J54770" s="26"/>
    </row>
    <row r="54771" spans="10:10" x14ac:dyDescent="0.25">
      <c r="J54771" s="26"/>
    </row>
    <row r="54772" spans="10:10" x14ac:dyDescent="0.25">
      <c r="J54772" s="26"/>
    </row>
    <row r="54773" spans="10:10" x14ac:dyDescent="0.25">
      <c r="J54773" s="26"/>
    </row>
    <row r="54774" spans="10:10" x14ac:dyDescent="0.25">
      <c r="J54774" s="26"/>
    </row>
    <row r="54775" spans="10:10" x14ac:dyDescent="0.25">
      <c r="J54775" s="26"/>
    </row>
    <row r="54776" spans="10:10" x14ac:dyDescent="0.25">
      <c r="J54776" s="26"/>
    </row>
    <row r="54777" spans="10:10" x14ac:dyDescent="0.25">
      <c r="J54777" s="26"/>
    </row>
    <row r="54778" spans="10:10" x14ac:dyDescent="0.25">
      <c r="J54778" s="26"/>
    </row>
    <row r="54779" spans="10:10" x14ac:dyDescent="0.25">
      <c r="J54779" s="26"/>
    </row>
    <row r="54780" spans="10:10" x14ac:dyDescent="0.25">
      <c r="J54780" s="26"/>
    </row>
    <row r="54781" spans="10:10" x14ac:dyDescent="0.25">
      <c r="J54781" s="26"/>
    </row>
    <row r="54782" spans="10:10" x14ac:dyDescent="0.25">
      <c r="J54782" s="26"/>
    </row>
    <row r="54783" spans="10:10" x14ac:dyDescent="0.25">
      <c r="J54783" s="26"/>
    </row>
    <row r="54784" spans="10:10" x14ac:dyDescent="0.25">
      <c r="J54784" s="26"/>
    </row>
    <row r="54785" spans="10:10" x14ac:dyDescent="0.25">
      <c r="J54785" s="26"/>
    </row>
    <row r="54786" spans="10:10" x14ac:dyDescent="0.25">
      <c r="J54786" s="26"/>
    </row>
    <row r="54787" spans="10:10" x14ac:dyDescent="0.25">
      <c r="J54787" s="26"/>
    </row>
    <row r="54788" spans="10:10" x14ac:dyDescent="0.25">
      <c r="J54788" s="26"/>
    </row>
    <row r="54789" spans="10:10" x14ac:dyDescent="0.25">
      <c r="J54789" s="26"/>
    </row>
    <row r="54790" spans="10:10" x14ac:dyDescent="0.25">
      <c r="J54790" s="26"/>
    </row>
    <row r="54791" spans="10:10" x14ac:dyDescent="0.25">
      <c r="J54791" s="26"/>
    </row>
    <row r="54792" spans="10:10" x14ac:dyDescent="0.25">
      <c r="J54792" s="26"/>
    </row>
    <row r="54793" spans="10:10" x14ac:dyDescent="0.25">
      <c r="J54793" s="26"/>
    </row>
    <row r="54794" spans="10:10" x14ac:dyDescent="0.25">
      <c r="J54794" s="26"/>
    </row>
    <row r="54795" spans="10:10" x14ac:dyDescent="0.25">
      <c r="J54795" s="26"/>
    </row>
    <row r="54796" spans="10:10" x14ac:dyDescent="0.25">
      <c r="J54796" s="26"/>
    </row>
    <row r="54797" spans="10:10" x14ac:dyDescent="0.25">
      <c r="J54797" s="26"/>
    </row>
    <row r="54798" spans="10:10" x14ac:dyDescent="0.25">
      <c r="J54798" s="26"/>
    </row>
    <row r="54799" spans="10:10" x14ac:dyDescent="0.25">
      <c r="J54799" s="26"/>
    </row>
    <row r="54800" spans="10:10" x14ac:dyDescent="0.25">
      <c r="J54800" s="26"/>
    </row>
    <row r="54801" spans="10:10" x14ac:dyDescent="0.25">
      <c r="J54801" s="26"/>
    </row>
    <row r="54802" spans="10:10" x14ac:dyDescent="0.25">
      <c r="J54802" s="26"/>
    </row>
    <row r="54803" spans="10:10" x14ac:dyDescent="0.25">
      <c r="J54803" s="26"/>
    </row>
    <row r="54804" spans="10:10" x14ac:dyDescent="0.25">
      <c r="J54804" s="26"/>
    </row>
    <row r="54805" spans="10:10" x14ac:dyDescent="0.25">
      <c r="J54805" s="26"/>
    </row>
    <row r="54806" spans="10:10" x14ac:dyDescent="0.25">
      <c r="J54806" s="26"/>
    </row>
    <row r="54807" spans="10:10" x14ac:dyDescent="0.25">
      <c r="J54807" s="26"/>
    </row>
    <row r="54808" spans="10:10" x14ac:dyDescent="0.25">
      <c r="J54808" s="26"/>
    </row>
    <row r="54809" spans="10:10" x14ac:dyDescent="0.25">
      <c r="J54809" s="26"/>
    </row>
    <row r="54810" spans="10:10" x14ac:dyDescent="0.25">
      <c r="J54810" s="26"/>
    </row>
    <row r="54811" spans="10:10" x14ac:dyDescent="0.25">
      <c r="J54811" s="26"/>
    </row>
    <row r="54812" spans="10:10" x14ac:dyDescent="0.25">
      <c r="J54812" s="26"/>
    </row>
    <row r="54813" spans="10:10" x14ac:dyDescent="0.25">
      <c r="J54813" s="26"/>
    </row>
    <row r="54814" spans="10:10" x14ac:dyDescent="0.25">
      <c r="J54814" s="26"/>
    </row>
    <row r="54815" spans="10:10" x14ac:dyDescent="0.25">
      <c r="J54815" s="26"/>
    </row>
    <row r="54816" spans="10:10" x14ac:dyDescent="0.25">
      <c r="J54816" s="26"/>
    </row>
    <row r="54817" spans="10:10" x14ac:dyDescent="0.25">
      <c r="J54817" s="26"/>
    </row>
    <row r="54818" spans="10:10" x14ac:dyDescent="0.25">
      <c r="J54818" s="26"/>
    </row>
    <row r="54819" spans="10:10" x14ac:dyDescent="0.25">
      <c r="J54819" s="26"/>
    </row>
    <row r="54820" spans="10:10" x14ac:dyDescent="0.25">
      <c r="J54820" s="26"/>
    </row>
    <row r="54821" spans="10:10" x14ac:dyDescent="0.25">
      <c r="J54821" s="26"/>
    </row>
    <row r="54822" spans="10:10" x14ac:dyDescent="0.25">
      <c r="J54822" s="26"/>
    </row>
    <row r="54823" spans="10:10" x14ac:dyDescent="0.25">
      <c r="J54823" s="26"/>
    </row>
    <row r="54824" spans="10:10" x14ac:dyDescent="0.25">
      <c r="J54824" s="26"/>
    </row>
    <row r="54825" spans="10:10" x14ac:dyDescent="0.25">
      <c r="J54825" s="26"/>
    </row>
    <row r="54826" spans="10:10" x14ac:dyDescent="0.25">
      <c r="J54826" s="26"/>
    </row>
    <row r="54827" spans="10:10" x14ac:dyDescent="0.25">
      <c r="J54827" s="26"/>
    </row>
    <row r="54828" spans="10:10" x14ac:dyDescent="0.25">
      <c r="J54828" s="26"/>
    </row>
    <row r="54829" spans="10:10" x14ac:dyDescent="0.25">
      <c r="J54829" s="26"/>
    </row>
    <row r="54830" spans="10:10" x14ac:dyDescent="0.25">
      <c r="J54830" s="26"/>
    </row>
    <row r="54831" spans="10:10" x14ac:dyDescent="0.25">
      <c r="J54831" s="26"/>
    </row>
    <row r="54832" spans="10:10" x14ac:dyDescent="0.25">
      <c r="J54832" s="26"/>
    </row>
    <row r="54833" spans="10:10" x14ac:dyDescent="0.25">
      <c r="J54833" s="26"/>
    </row>
    <row r="54834" spans="10:10" x14ac:dyDescent="0.25">
      <c r="J54834" s="26"/>
    </row>
    <row r="54835" spans="10:10" x14ac:dyDescent="0.25">
      <c r="J54835" s="26"/>
    </row>
    <row r="54836" spans="10:10" x14ac:dyDescent="0.25">
      <c r="J54836" s="26"/>
    </row>
    <row r="54837" spans="10:10" x14ac:dyDescent="0.25">
      <c r="J54837" s="26"/>
    </row>
    <row r="54838" spans="10:10" x14ac:dyDescent="0.25">
      <c r="J54838" s="26"/>
    </row>
    <row r="54839" spans="10:10" x14ac:dyDescent="0.25">
      <c r="J54839" s="26"/>
    </row>
    <row r="54840" spans="10:10" x14ac:dyDescent="0.25">
      <c r="J54840" s="26"/>
    </row>
    <row r="54841" spans="10:10" x14ac:dyDescent="0.25">
      <c r="J54841" s="26"/>
    </row>
    <row r="54842" spans="10:10" x14ac:dyDescent="0.25">
      <c r="J54842" s="26"/>
    </row>
    <row r="54843" spans="10:10" x14ac:dyDescent="0.25">
      <c r="J54843" s="26"/>
    </row>
    <row r="54844" spans="10:10" x14ac:dyDescent="0.25">
      <c r="J54844" s="26"/>
    </row>
    <row r="54845" spans="10:10" x14ac:dyDescent="0.25">
      <c r="J54845" s="26"/>
    </row>
    <row r="54846" spans="10:10" x14ac:dyDescent="0.25">
      <c r="J54846" s="26"/>
    </row>
    <row r="54847" spans="10:10" x14ac:dyDescent="0.25">
      <c r="J54847" s="26"/>
    </row>
    <row r="54848" spans="10:10" x14ac:dyDescent="0.25">
      <c r="J54848" s="26"/>
    </row>
    <row r="54849" spans="10:10" x14ac:dyDescent="0.25">
      <c r="J54849" s="26"/>
    </row>
    <row r="54850" spans="10:10" x14ac:dyDescent="0.25">
      <c r="J54850" s="26"/>
    </row>
    <row r="54851" spans="10:10" x14ac:dyDescent="0.25">
      <c r="J54851" s="26"/>
    </row>
    <row r="54852" spans="10:10" x14ac:dyDescent="0.25">
      <c r="J54852" s="26"/>
    </row>
    <row r="54853" spans="10:10" x14ac:dyDescent="0.25">
      <c r="J54853" s="26"/>
    </row>
    <row r="54854" spans="10:10" x14ac:dyDescent="0.25">
      <c r="J54854" s="26"/>
    </row>
    <row r="54855" spans="10:10" x14ac:dyDescent="0.25">
      <c r="J54855" s="26"/>
    </row>
    <row r="54856" spans="10:10" x14ac:dyDescent="0.25">
      <c r="J54856" s="26"/>
    </row>
    <row r="54857" spans="10:10" x14ac:dyDescent="0.25">
      <c r="J54857" s="26"/>
    </row>
    <row r="54858" spans="10:10" x14ac:dyDescent="0.25">
      <c r="J54858" s="26"/>
    </row>
    <row r="54859" spans="10:10" x14ac:dyDescent="0.25">
      <c r="J54859" s="26"/>
    </row>
    <row r="54860" spans="10:10" x14ac:dyDescent="0.25">
      <c r="J54860" s="26"/>
    </row>
    <row r="54861" spans="10:10" x14ac:dyDescent="0.25">
      <c r="J54861" s="26"/>
    </row>
    <row r="54862" spans="10:10" x14ac:dyDescent="0.25">
      <c r="J54862" s="26"/>
    </row>
    <row r="54863" spans="10:10" x14ac:dyDescent="0.25">
      <c r="J54863" s="26"/>
    </row>
    <row r="54864" spans="10:10" x14ac:dyDescent="0.25">
      <c r="J54864" s="26"/>
    </row>
    <row r="54865" spans="10:10" x14ac:dyDescent="0.25">
      <c r="J54865" s="26"/>
    </row>
    <row r="54866" spans="10:10" x14ac:dyDescent="0.25">
      <c r="J54866" s="26"/>
    </row>
    <row r="54867" spans="10:10" x14ac:dyDescent="0.25">
      <c r="J54867" s="26"/>
    </row>
    <row r="54868" spans="10:10" x14ac:dyDescent="0.25">
      <c r="J54868" s="26"/>
    </row>
    <row r="54869" spans="10:10" x14ac:dyDescent="0.25">
      <c r="J54869" s="26"/>
    </row>
    <row r="54870" spans="10:10" x14ac:dyDescent="0.25">
      <c r="J54870" s="26"/>
    </row>
    <row r="54871" spans="10:10" x14ac:dyDescent="0.25">
      <c r="J54871" s="26"/>
    </row>
    <row r="54872" spans="10:10" x14ac:dyDescent="0.25">
      <c r="J54872" s="26"/>
    </row>
    <row r="54873" spans="10:10" x14ac:dyDescent="0.25">
      <c r="J54873" s="26"/>
    </row>
    <row r="54874" spans="10:10" x14ac:dyDescent="0.25">
      <c r="J54874" s="26"/>
    </row>
    <row r="54875" spans="10:10" x14ac:dyDescent="0.25">
      <c r="J54875" s="26"/>
    </row>
    <row r="54876" spans="10:10" x14ac:dyDescent="0.25">
      <c r="J54876" s="26"/>
    </row>
    <row r="54877" spans="10:10" x14ac:dyDescent="0.25">
      <c r="J54877" s="26"/>
    </row>
    <row r="54878" spans="10:10" x14ac:dyDescent="0.25">
      <c r="J54878" s="26"/>
    </row>
    <row r="54879" spans="10:10" x14ac:dyDescent="0.25">
      <c r="J54879" s="26"/>
    </row>
    <row r="54880" spans="10:10" x14ac:dyDescent="0.25">
      <c r="J54880" s="26"/>
    </row>
    <row r="54881" spans="10:10" x14ac:dyDescent="0.25">
      <c r="J54881" s="26"/>
    </row>
    <row r="54882" spans="10:10" x14ac:dyDescent="0.25">
      <c r="J54882" s="26"/>
    </row>
    <row r="54883" spans="10:10" x14ac:dyDescent="0.25">
      <c r="J54883" s="26"/>
    </row>
    <row r="54884" spans="10:10" x14ac:dyDescent="0.25">
      <c r="J54884" s="26"/>
    </row>
    <row r="54885" spans="10:10" x14ac:dyDescent="0.25">
      <c r="J54885" s="26"/>
    </row>
    <row r="54886" spans="10:10" x14ac:dyDescent="0.25">
      <c r="J54886" s="26"/>
    </row>
    <row r="54887" spans="10:10" x14ac:dyDescent="0.25">
      <c r="J54887" s="26"/>
    </row>
    <row r="54888" spans="10:10" x14ac:dyDescent="0.25">
      <c r="J54888" s="26"/>
    </row>
    <row r="54889" spans="10:10" x14ac:dyDescent="0.25">
      <c r="J54889" s="26"/>
    </row>
    <row r="54890" spans="10:10" x14ac:dyDescent="0.25">
      <c r="J54890" s="26"/>
    </row>
    <row r="54891" spans="10:10" x14ac:dyDescent="0.25">
      <c r="J54891" s="26"/>
    </row>
    <row r="54892" spans="10:10" x14ac:dyDescent="0.25">
      <c r="J54892" s="26"/>
    </row>
    <row r="54893" spans="10:10" x14ac:dyDescent="0.25">
      <c r="J54893" s="26"/>
    </row>
    <row r="54894" spans="10:10" x14ac:dyDescent="0.25">
      <c r="J54894" s="26"/>
    </row>
    <row r="54895" spans="10:10" x14ac:dyDescent="0.25">
      <c r="J54895" s="26"/>
    </row>
    <row r="54896" spans="10:10" x14ac:dyDescent="0.25">
      <c r="J54896" s="26"/>
    </row>
    <row r="54897" spans="10:10" x14ac:dyDescent="0.25">
      <c r="J54897" s="26"/>
    </row>
    <row r="54898" spans="10:10" x14ac:dyDescent="0.25">
      <c r="J54898" s="26"/>
    </row>
    <row r="54899" spans="10:10" x14ac:dyDescent="0.25">
      <c r="J54899" s="26"/>
    </row>
    <row r="54900" spans="10:10" x14ac:dyDescent="0.25">
      <c r="J54900" s="26"/>
    </row>
    <row r="54901" spans="10:10" x14ac:dyDescent="0.25">
      <c r="J54901" s="26"/>
    </row>
    <row r="54902" spans="10:10" x14ac:dyDescent="0.25">
      <c r="J54902" s="26"/>
    </row>
    <row r="54903" spans="10:10" x14ac:dyDescent="0.25">
      <c r="J54903" s="26"/>
    </row>
    <row r="54904" spans="10:10" x14ac:dyDescent="0.25">
      <c r="J54904" s="26"/>
    </row>
    <row r="54905" spans="10:10" x14ac:dyDescent="0.25">
      <c r="J54905" s="26"/>
    </row>
    <row r="54906" spans="10:10" x14ac:dyDescent="0.25">
      <c r="J54906" s="26"/>
    </row>
    <row r="54907" spans="10:10" x14ac:dyDescent="0.25">
      <c r="J54907" s="26"/>
    </row>
    <row r="54908" spans="10:10" x14ac:dyDescent="0.25">
      <c r="J54908" s="26"/>
    </row>
    <row r="54909" spans="10:10" x14ac:dyDescent="0.25">
      <c r="J54909" s="26"/>
    </row>
    <row r="54910" spans="10:10" x14ac:dyDescent="0.25">
      <c r="J54910" s="26"/>
    </row>
    <row r="54911" spans="10:10" x14ac:dyDescent="0.25">
      <c r="J54911" s="26"/>
    </row>
    <row r="54912" spans="10:10" x14ac:dyDescent="0.25">
      <c r="J54912" s="26"/>
    </row>
    <row r="54913" spans="10:10" x14ac:dyDescent="0.25">
      <c r="J54913" s="26"/>
    </row>
    <row r="54914" spans="10:10" x14ac:dyDescent="0.25">
      <c r="J54914" s="26"/>
    </row>
    <row r="54915" spans="10:10" x14ac:dyDescent="0.25">
      <c r="J54915" s="26"/>
    </row>
    <row r="54916" spans="10:10" x14ac:dyDescent="0.25">
      <c r="J54916" s="26"/>
    </row>
    <row r="54917" spans="10:10" x14ac:dyDescent="0.25">
      <c r="J54917" s="26"/>
    </row>
    <row r="54918" spans="10:10" x14ac:dyDescent="0.25">
      <c r="J54918" s="26"/>
    </row>
    <row r="54919" spans="10:10" x14ac:dyDescent="0.25">
      <c r="J54919" s="26"/>
    </row>
    <row r="54920" spans="10:10" x14ac:dyDescent="0.25">
      <c r="J54920" s="26"/>
    </row>
    <row r="54921" spans="10:10" x14ac:dyDescent="0.25">
      <c r="J54921" s="26"/>
    </row>
    <row r="54922" spans="10:10" x14ac:dyDescent="0.25">
      <c r="J54922" s="26"/>
    </row>
    <row r="54923" spans="10:10" x14ac:dyDescent="0.25">
      <c r="J54923" s="26"/>
    </row>
    <row r="54924" spans="10:10" x14ac:dyDescent="0.25">
      <c r="J54924" s="26"/>
    </row>
    <row r="54925" spans="10:10" x14ac:dyDescent="0.25">
      <c r="J54925" s="26"/>
    </row>
    <row r="54926" spans="10:10" x14ac:dyDescent="0.25">
      <c r="J54926" s="26"/>
    </row>
    <row r="54927" spans="10:10" x14ac:dyDescent="0.25">
      <c r="J54927" s="26"/>
    </row>
    <row r="54928" spans="10:10" x14ac:dyDescent="0.25">
      <c r="J54928" s="26"/>
    </row>
    <row r="54929" spans="10:10" x14ac:dyDescent="0.25">
      <c r="J54929" s="26"/>
    </row>
    <row r="54930" spans="10:10" x14ac:dyDescent="0.25">
      <c r="J54930" s="26"/>
    </row>
    <row r="54931" spans="10:10" x14ac:dyDescent="0.25">
      <c r="J54931" s="26"/>
    </row>
    <row r="54932" spans="10:10" x14ac:dyDescent="0.25">
      <c r="J54932" s="26"/>
    </row>
    <row r="54933" spans="10:10" x14ac:dyDescent="0.25">
      <c r="J54933" s="26"/>
    </row>
    <row r="54934" spans="10:10" x14ac:dyDescent="0.25">
      <c r="J54934" s="26"/>
    </row>
    <row r="54935" spans="10:10" x14ac:dyDescent="0.25">
      <c r="J54935" s="26"/>
    </row>
    <row r="54936" spans="10:10" x14ac:dyDescent="0.25">
      <c r="J54936" s="26"/>
    </row>
    <row r="54937" spans="10:10" x14ac:dyDescent="0.25">
      <c r="J54937" s="26"/>
    </row>
    <row r="54938" spans="10:10" x14ac:dyDescent="0.25">
      <c r="J54938" s="26"/>
    </row>
    <row r="54939" spans="10:10" x14ac:dyDescent="0.25">
      <c r="J54939" s="26"/>
    </row>
    <row r="54940" spans="10:10" x14ac:dyDescent="0.25">
      <c r="J54940" s="26"/>
    </row>
    <row r="54941" spans="10:10" x14ac:dyDescent="0.25">
      <c r="J54941" s="26"/>
    </row>
    <row r="54942" spans="10:10" x14ac:dyDescent="0.25">
      <c r="J54942" s="26"/>
    </row>
    <row r="54943" spans="10:10" x14ac:dyDescent="0.25">
      <c r="J54943" s="26"/>
    </row>
    <row r="54944" spans="10:10" x14ac:dyDescent="0.25">
      <c r="J54944" s="26"/>
    </row>
    <row r="54945" spans="10:10" x14ac:dyDescent="0.25">
      <c r="J54945" s="26"/>
    </row>
    <row r="54946" spans="10:10" x14ac:dyDescent="0.25">
      <c r="J54946" s="26"/>
    </row>
    <row r="54947" spans="10:10" x14ac:dyDescent="0.25">
      <c r="J54947" s="26"/>
    </row>
    <row r="54948" spans="10:10" x14ac:dyDescent="0.25">
      <c r="J54948" s="26"/>
    </row>
    <row r="54949" spans="10:10" x14ac:dyDescent="0.25">
      <c r="J54949" s="26"/>
    </row>
    <row r="54950" spans="10:10" x14ac:dyDescent="0.25">
      <c r="J54950" s="26"/>
    </row>
    <row r="54951" spans="10:10" x14ac:dyDescent="0.25">
      <c r="J54951" s="26"/>
    </row>
    <row r="54952" spans="10:10" x14ac:dyDescent="0.25">
      <c r="J54952" s="26"/>
    </row>
    <row r="54953" spans="10:10" x14ac:dyDescent="0.25">
      <c r="J54953" s="26"/>
    </row>
    <row r="54954" spans="10:10" x14ac:dyDescent="0.25">
      <c r="J54954" s="26"/>
    </row>
    <row r="54955" spans="10:10" x14ac:dyDescent="0.25">
      <c r="J54955" s="26"/>
    </row>
    <row r="54956" spans="10:10" x14ac:dyDescent="0.25">
      <c r="J54956" s="26"/>
    </row>
    <row r="54957" spans="10:10" x14ac:dyDescent="0.25">
      <c r="J54957" s="26"/>
    </row>
    <row r="54958" spans="10:10" x14ac:dyDescent="0.25">
      <c r="J54958" s="26"/>
    </row>
    <row r="54959" spans="10:10" x14ac:dyDescent="0.25">
      <c r="J54959" s="26"/>
    </row>
    <row r="54960" spans="10:10" x14ac:dyDescent="0.25">
      <c r="J54960" s="26"/>
    </row>
    <row r="54961" spans="10:10" x14ac:dyDescent="0.25">
      <c r="J54961" s="26"/>
    </row>
    <row r="54962" spans="10:10" x14ac:dyDescent="0.25">
      <c r="J54962" s="26"/>
    </row>
    <row r="54963" spans="10:10" x14ac:dyDescent="0.25">
      <c r="J54963" s="26"/>
    </row>
    <row r="54964" spans="10:10" x14ac:dyDescent="0.25">
      <c r="J54964" s="26"/>
    </row>
    <row r="54965" spans="10:10" x14ac:dyDescent="0.25">
      <c r="J54965" s="26"/>
    </row>
    <row r="54966" spans="10:10" x14ac:dyDescent="0.25">
      <c r="J54966" s="26"/>
    </row>
    <row r="54967" spans="10:10" x14ac:dyDescent="0.25">
      <c r="J54967" s="26"/>
    </row>
    <row r="54968" spans="10:10" x14ac:dyDescent="0.25">
      <c r="J54968" s="26"/>
    </row>
    <row r="54969" spans="10:10" x14ac:dyDescent="0.25">
      <c r="J54969" s="26"/>
    </row>
    <row r="54970" spans="10:10" x14ac:dyDescent="0.25">
      <c r="J54970" s="26"/>
    </row>
    <row r="54971" spans="10:10" x14ac:dyDescent="0.25">
      <c r="J54971" s="26"/>
    </row>
    <row r="54972" spans="10:10" x14ac:dyDescent="0.25">
      <c r="J54972" s="26"/>
    </row>
    <row r="54973" spans="10:10" x14ac:dyDescent="0.25">
      <c r="J54973" s="26"/>
    </row>
    <row r="54974" spans="10:10" x14ac:dyDescent="0.25">
      <c r="J54974" s="26"/>
    </row>
    <row r="54975" spans="10:10" x14ac:dyDescent="0.25">
      <c r="J54975" s="26"/>
    </row>
    <row r="54976" spans="10:10" x14ac:dyDescent="0.25">
      <c r="J54976" s="26"/>
    </row>
    <row r="54977" spans="10:10" x14ac:dyDescent="0.25">
      <c r="J54977" s="26"/>
    </row>
    <row r="54978" spans="10:10" x14ac:dyDescent="0.25">
      <c r="J54978" s="26"/>
    </row>
    <row r="54979" spans="10:10" x14ac:dyDescent="0.25">
      <c r="J54979" s="26"/>
    </row>
    <row r="54980" spans="10:10" x14ac:dyDescent="0.25">
      <c r="J54980" s="26"/>
    </row>
    <row r="54981" spans="10:10" x14ac:dyDescent="0.25">
      <c r="J54981" s="26"/>
    </row>
    <row r="54982" spans="10:10" x14ac:dyDescent="0.25">
      <c r="J54982" s="26"/>
    </row>
    <row r="54983" spans="10:10" x14ac:dyDescent="0.25">
      <c r="J54983" s="26"/>
    </row>
    <row r="54984" spans="10:10" x14ac:dyDescent="0.25">
      <c r="J54984" s="26"/>
    </row>
    <row r="54985" spans="10:10" x14ac:dyDescent="0.25">
      <c r="J54985" s="26"/>
    </row>
    <row r="54986" spans="10:10" x14ac:dyDescent="0.25">
      <c r="J54986" s="26"/>
    </row>
    <row r="54987" spans="10:10" x14ac:dyDescent="0.25">
      <c r="J54987" s="26"/>
    </row>
    <row r="54988" spans="10:10" x14ac:dyDescent="0.25">
      <c r="J54988" s="26"/>
    </row>
    <row r="54989" spans="10:10" x14ac:dyDescent="0.25">
      <c r="J54989" s="26"/>
    </row>
    <row r="54990" spans="10:10" x14ac:dyDescent="0.25">
      <c r="J54990" s="26"/>
    </row>
    <row r="54991" spans="10:10" x14ac:dyDescent="0.25">
      <c r="J54991" s="26"/>
    </row>
    <row r="54992" spans="10:10" x14ac:dyDescent="0.25">
      <c r="J54992" s="26"/>
    </row>
    <row r="54993" spans="10:10" x14ac:dyDescent="0.25">
      <c r="J54993" s="26"/>
    </row>
    <row r="54994" spans="10:10" x14ac:dyDescent="0.25">
      <c r="J54994" s="26"/>
    </row>
    <row r="54995" spans="10:10" x14ac:dyDescent="0.25">
      <c r="J54995" s="26"/>
    </row>
    <row r="54996" spans="10:10" x14ac:dyDescent="0.25">
      <c r="J54996" s="26"/>
    </row>
    <row r="54997" spans="10:10" x14ac:dyDescent="0.25">
      <c r="J54997" s="26"/>
    </row>
    <row r="54998" spans="10:10" x14ac:dyDescent="0.25">
      <c r="J54998" s="26"/>
    </row>
    <row r="54999" spans="10:10" x14ac:dyDescent="0.25">
      <c r="J54999" s="26"/>
    </row>
    <row r="55000" spans="10:10" x14ac:dyDescent="0.25">
      <c r="J55000" s="26"/>
    </row>
    <row r="55001" spans="10:10" x14ac:dyDescent="0.25">
      <c r="J55001" s="26"/>
    </row>
    <row r="55002" spans="10:10" x14ac:dyDescent="0.25">
      <c r="J55002" s="26"/>
    </row>
    <row r="55003" spans="10:10" x14ac:dyDescent="0.25">
      <c r="J55003" s="26"/>
    </row>
    <row r="55004" spans="10:10" x14ac:dyDescent="0.25">
      <c r="J55004" s="26"/>
    </row>
    <row r="55005" spans="10:10" x14ac:dyDescent="0.25">
      <c r="J55005" s="26"/>
    </row>
    <row r="55006" spans="10:10" x14ac:dyDescent="0.25">
      <c r="J55006" s="26"/>
    </row>
    <row r="55007" spans="10:10" x14ac:dyDescent="0.25">
      <c r="J55007" s="26"/>
    </row>
    <row r="55008" spans="10:10" x14ac:dyDescent="0.25">
      <c r="J55008" s="26"/>
    </row>
    <row r="55009" spans="10:10" x14ac:dyDescent="0.25">
      <c r="J55009" s="26"/>
    </row>
    <row r="55010" spans="10:10" x14ac:dyDescent="0.25">
      <c r="J55010" s="26"/>
    </row>
    <row r="55011" spans="10:10" x14ac:dyDescent="0.25">
      <c r="J55011" s="26"/>
    </row>
    <row r="55012" spans="10:10" x14ac:dyDescent="0.25">
      <c r="J55012" s="26"/>
    </row>
    <row r="55013" spans="10:10" x14ac:dyDescent="0.25">
      <c r="J55013" s="26"/>
    </row>
    <row r="55014" spans="10:10" x14ac:dyDescent="0.25">
      <c r="J55014" s="26"/>
    </row>
    <row r="55015" spans="10:10" x14ac:dyDescent="0.25">
      <c r="J55015" s="26"/>
    </row>
    <row r="55016" spans="10:10" x14ac:dyDescent="0.25">
      <c r="J55016" s="26"/>
    </row>
    <row r="55017" spans="10:10" x14ac:dyDescent="0.25">
      <c r="J55017" s="26"/>
    </row>
    <row r="55018" spans="10:10" x14ac:dyDescent="0.25">
      <c r="J55018" s="26"/>
    </row>
    <row r="55019" spans="10:10" x14ac:dyDescent="0.25">
      <c r="J55019" s="26"/>
    </row>
    <row r="55020" spans="10:10" x14ac:dyDescent="0.25">
      <c r="J55020" s="26"/>
    </row>
    <row r="55021" spans="10:10" x14ac:dyDescent="0.25">
      <c r="J55021" s="26"/>
    </row>
    <row r="55022" spans="10:10" x14ac:dyDescent="0.25">
      <c r="J55022" s="26"/>
    </row>
    <row r="55023" spans="10:10" x14ac:dyDescent="0.25">
      <c r="J55023" s="26"/>
    </row>
    <row r="55024" spans="10:10" x14ac:dyDescent="0.25">
      <c r="J55024" s="26"/>
    </row>
    <row r="55025" spans="10:10" x14ac:dyDescent="0.25">
      <c r="J55025" s="26"/>
    </row>
    <row r="55026" spans="10:10" x14ac:dyDescent="0.25">
      <c r="J55026" s="26"/>
    </row>
    <row r="55027" spans="10:10" x14ac:dyDescent="0.25">
      <c r="J55027" s="26"/>
    </row>
    <row r="55028" spans="10:10" x14ac:dyDescent="0.25">
      <c r="J55028" s="26"/>
    </row>
    <row r="55029" spans="10:10" x14ac:dyDescent="0.25">
      <c r="J55029" s="26"/>
    </row>
    <row r="55030" spans="10:10" x14ac:dyDescent="0.25">
      <c r="J55030" s="26"/>
    </row>
    <row r="55031" spans="10:10" x14ac:dyDescent="0.25">
      <c r="J55031" s="26"/>
    </row>
    <row r="55032" spans="10:10" x14ac:dyDescent="0.25">
      <c r="J55032" s="26"/>
    </row>
    <row r="55033" spans="10:10" x14ac:dyDescent="0.25">
      <c r="J55033" s="26"/>
    </row>
    <row r="55034" spans="10:10" x14ac:dyDescent="0.25">
      <c r="J55034" s="26"/>
    </row>
    <row r="55035" spans="10:10" x14ac:dyDescent="0.25">
      <c r="J55035" s="26"/>
    </row>
    <row r="55036" spans="10:10" x14ac:dyDescent="0.25">
      <c r="J55036" s="26"/>
    </row>
    <row r="55037" spans="10:10" x14ac:dyDescent="0.25">
      <c r="J55037" s="26"/>
    </row>
    <row r="55038" spans="10:10" x14ac:dyDescent="0.25">
      <c r="J55038" s="26"/>
    </row>
    <row r="55039" spans="10:10" x14ac:dyDescent="0.25">
      <c r="J55039" s="26"/>
    </row>
    <row r="55040" spans="10:10" x14ac:dyDescent="0.25">
      <c r="J55040" s="26"/>
    </row>
    <row r="55041" spans="10:10" x14ac:dyDescent="0.25">
      <c r="J55041" s="26"/>
    </row>
    <row r="55042" spans="10:10" x14ac:dyDescent="0.25">
      <c r="J55042" s="26"/>
    </row>
    <row r="55043" spans="10:10" x14ac:dyDescent="0.25">
      <c r="J55043" s="26"/>
    </row>
    <row r="55044" spans="10:10" x14ac:dyDescent="0.25">
      <c r="J55044" s="26"/>
    </row>
    <row r="55045" spans="10:10" x14ac:dyDescent="0.25">
      <c r="J55045" s="26"/>
    </row>
    <row r="55046" spans="10:10" x14ac:dyDescent="0.25">
      <c r="J55046" s="26"/>
    </row>
    <row r="55047" spans="10:10" x14ac:dyDescent="0.25">
      <c r="J55047" s="26"/>
    </row>
    <row r="55048" spans="10:10" x14ac:dyDescent="0.25">
      <c r="J55048" s="26"/>
    </row>
    <row r="55049" spans="10:10" x14ac:dyDescent="0.25">
      <c r="J55049" s="26"/>
    </row>
    <row r="55050" spans="10:10" x14ac:dyDescent="0.25">
      <c r="J55050" s="26"/>
    </row>
    <row r="55051" spans="10:10" x14ac:dyDescent="0.25">
      <c r="J55051" s="26"/>
    </row>
    <row r="55052" spans="10:10" x14ac:dyDescent="0.25">
      <c r="J55052" s="26"/>
    </row>
    <row r="55053" spans="10:10" x14ac:dyDescent="0.25">
      <c r="J55053" s="26"/>
    </row>
    <row r="55054" spans="10:10" x14ac:dyDescent="0.25">
      <c r="J55054" s="26"/>
    </row>
    <row r="55055" spans="10:10" x14ac:dyDescent="0.25">
      <c r="J55055" s="26"/>
    </row>
    <row r="55056" spans="10:10" x14ac:dyDescent="0.25">
      <c r="J55056" s="26"/>
    </row>
    <row r="55057" spans="10:10" x14ac:dyDescent="0.25">
      <c r="J55057" s="26"/>
    </row>
    <row r="55058" spans="10:10" x14ac:dyDescent="0.25">
      <c r="J55058" s="26"/>
    </row>
    <row r="55059" spans="10:10" x14ac:dyDescent="0.25">
      <c r="J55059" s="26"/>
    </row>
    <row r="55060" spans="10:10" x14ac:dyDescent="0.25">
      <c r="J55060" s="26"/>
    </row>
    <row r="55061" spans="10:10" x14ac:dyDescent="0.25">
      <c r="J55061" s="26"/>
    </row>
    <row r="55062" spans="10:10" x14ac:dyDescent="0.25">
      <c r="J55062" s="26"/>
    </row>
    <row r="55063" spans="10:10" x14ac:dyDescent="0.25">
      <c r="J55063" s="26"/>
    </row>
    <row r="55064" spans="10:10" x14ac:dyDescent="0.25">
      <c r="J55064" s="26"/>
    </row>
    <row r="55065" spans="10:10" x14ac:dyDescent="0.25">
      <c r="J55065" s="26"/>
    </row>
    <row r="55066" spans="10:10" x14ac:dyDescent="0.25">
      <c r="J55066" s="26"/>
    </row>
    <row r="55067" spans="10:10" x14ac:dyDescent="0.25">
      <c r="J55067" s="26"/>
    </row>
    <row r="55068" spans="10:10" x14ac:dyDescent="0.25">
      <c r="J55068" s="26"/>
    </row>
    <row r="55069" spans="10:10" x14ac:dyDescent="0.25">
      <c r="J55069" s="26"/>
    </row>
    <row r="55070" spans="10:10" x14ac:dyDescent="0.25">
      <c r="J55070" s="26"/>
    </row>
    <row r="55071" spans="10:10" x14ac:dyDescent="0.25">
      <c r="J55071" s="26"/>
    </row>
    <row r="55072" spans="10:10" x14ac:dyDescent="0.25">
      <c r="J55072" s="26"/>
    </row>
    <row r="55073" spans="10:10" x14ac:dyDescent="0.25">
      <c r="J55073" s="26"/>
    </row>
    <row r="55074" spans="10:10" x14ac:dyDescent="0.25">
      <c r="J55074" s="26"/>
    </row>
    <row r="55075" spans="10:10" x14ac:dyDescent="0.25">
      <c r="J55075" s="26"/>
    </row>
    <row r="55076" spans="10:10" x14ac:dyDescent="0.25">
      <c r="J55076" s="26"/>
    </row>
    <row r="55077" spans="10:10" x14ac:dyDescent="0.25">
      <c r="J55077" s="26"/>
    </row>
    <row r="55078" spans="10:10" x14ac:dyDescent="0.25">
      <c r="J55078" s="26"/>
    </row>
    <row r="55079" spans="10:10" x14ac:dyDescent="0.25">
      <c r="J55079" s="26"/>
    </row>
    <row r="55080" spans="10:10" x14ac:dyDescent="0.25">
      <c r="J55080" s="26"/>
    </row>
    <row r="55081" spans="10:10" x14ac:dyDescent="0.25">
      <c r="J55081" s="26"/>
    </row>
    <row r="55082" spans="10:10" x14ac:dyDescent="0.25">
      <c r="J55082" s="26"/>
    </row>
    <row r="55083" spans="10:10" x14ac:dyDescent="0.25">
      <c r="J55083" s="26"/>
    </row>
    <row r="55084" spans="10:10" x14ac:dyDescent="0.25">
      <c r="J55084" s="26"/>
    </row>
    <row r="55085" spans="10:10" x14ac:dyDescent="0.25">
      <c r="J55085" s="26"/>
    </row>
    <row r="55086" spans="10:10" x14ac:dyDescent="0.25">
      <c r="J55086" s="26"/>
    </row>
    <row r="55087" spans="10:10" x14ac:dyDescent="0.25">
      <c r="J55087" s="26"/>
    </row>
    <row r="55088" spans="10:10" x14ac:dyDescent="0.25">
      <c r="J55088" s="26"/>
    </row>
    <row r="55089" spans="10:10" x14ac:dyDescent="0.25">
      <c r="J55089" s="26"/>
    </row>
    <row r="55090" spans="10:10" x14ac:dyDescent="0.25">
      <c r="J55090" s="26"/>
    </row>
    <row r="55091" spans="10:10" x14ac:dyDescent="0.25">
      <c r="J55091" s="26"/>
    </row>
    <row r="55092" spans="10:10" x14ac:dyDescent="0.25">
      <c r="J55092" s="26"/>
    </row>
    <row r="55093" spans="10:10" x14ac:dyDescent="0.25">
      <c r="J55093" s="26"/>
    </row>
    <row r="55094" spans="10:10" x14ac:dyDescent="0.25">
      <c r="J55094" s="26"/>
    </row>
    <row r="55095" spans="10:10" x14ac:dyDescent="0.25">
      <c r="J55095" s="26"/>
    </row>
    <row r="55096" spans="10:10" x14ac:dyDescent="0.25">
      <c r="J55096" s="26"/>
    </row>
    <row r="55097" spans="10:10" x14ac:dyDescent="0.25">
      <c r="J55097" s="26"/>
    </row>
    <row r="55098" spans="10:10" x14ac:dyDescent="0.25">
      <c r="J55098" s="26"/>
    </row>
    <row r="55099" spans="10:10" x14ac:dyDescent="0.25">
      <c r="J55099" s="26"/>
    </row>
    <row r="55100" spans="10:10" x14ac:dyDescent="0.25">
      <c r="J55100" s="26"/>
    </row>
    <row r="55101" spans="10:10" x14ac:dyDescent="0.25">
      <c r="J55101" s="26"/>
    </row>
    <row r="55102" spans="10:10" x14ac:dyDescent="0.25">
      <c r="J55102" s="26"/>
    </row>
    <row r="55103" spans="10:10" x14ac:dyDescent="0.25">
      <c r="J55103" s="26"/>
    </row>
    <row r="55104" spans="10:10" x14ac:dyDescent="0.25">
      <c r="J55104" s="26"/>
    </row>
    <row r="55105" spans="10:10" x14ac:dyDescent="0.25">
      <c r="J55105" s="26"/>
    </row>
    <row r="55106" spans="10:10" x14ac:dyDescent="0.25">
      <c r="J55106" s="26"/>
    </row>
    <row r="55107" spans="10:10" x14ac:dyDescent="0.25">
      <c r="J55107" s="26"/>
    </row>
    <row r="55108" spans="10:10" x14ac:dyDescent="0.25">
      <c r="J55108" s="26"/>
    </row>
    <row r="55109" spans="10:10" x14ac:dyDescent="0.25">
      <c r="J55109" s="26"/>
    </row>
    <row r="55110" spans="10:10" x14ac:dyDescent="0.25">
      <c r="J55110" s="26"/>
    </row>
    <row r="55111" spans="10:10" x14ac:dyDescent="0.25">
      <c r="J55111" s="26"/>
    </row>
    <row r="55112" spans="10:10" x14ac:dyDescent="0.25">
      <c r="J55112" s="26"/>
    </row>
    <row r="55113" spans="10:10" x14ac:dyDescent="0.25">
      <c r="J55113" s="26"/>
    </row>
    <row r="55114" spans="10:10" x14ac:dyDescent="0.25">
      <c r="J55114" s="26"/>
    </row>
    <row r="55115" spans="10:10" x14ac:dyDescent="0.25">
      <c r="J55115" s="26"/>
    </row>
    <row r="55116" spans="10:10" x14ac:dyDescent="0.25">
      <c r="J55116" s="26"/>
    </row>
    <row r="55117" spans="10:10" x14ac:dyDescent="0.25">
      <c r="J55117" s="26"/>
    </row>
    <row r="55118" spans="10:10" x14ac:dyDescent="0.25">
      <c r="J55118" s="26"/>
    </row>
    <row r="55119" spans="10:10" x14ac:dyDescent="0.25">
      <c r="J55119" s="26"/>
    </row>
    <row r="55120" spans="10:10" x14ac:dyDescent="0.25">
      <c r="J55120" s="26"/>
    </row>
    <row r="55121" spans="10:10" x14ac:dyDescent="0.25">
      <c r="J55121" s="26"/>
    </row>
    <row r="55122" spans="10:10" x14ac:dyDescent="0.25">
      <c r="J55122" s="26"/>
    </row>
    <row r="55123" spans="10:10" x14ac:dyDescent="0.25">
      <c r="J55123" s="26"/>
    </row>
    <row r="55124" spans="10:10" x14ac:dyDescent="0.25">
      <c r="J55124" s="26"/>
    </row>
    <row r="55125" spans="10:10" x14ac:dyDescent="0.25">
      <c r="J55125" s="26"/>
    </row>
    <row r="55126" spans="10:10" x14ac:dyDescent="0.25">
      <c r="J55126" s="26"/>
    </row>
    <row r="55127" spans="10:10" x14ac:dyDescent="0.25">
      <c r="J55127" s="26"/>
    </row>
    <row r="55128" spans="10:10" x14ac:dyDescent="0.25">
      <c r="J55128" s="26"/>
    </row>
    <row r="55129" spans="10:10" x14ac:dyDescent="0.25">
      <c r="J55129" s="26"/>
    </row>
    <row r="55130" spans="10:10" x14ac:dyDescent="0.25">
      <c r="J55130" s="26"/>
    </row>
    <row r="55131" spans="10:10" x14ac:dyDescent="0.25">
      <c r="J55131" s="26"/>
    </row>
    <row r="55132" spans="10:10" x14ac:dyDescent="0.25">
      <c r="J55132" s="26"/>
    </row>
    <row r="55133" spans="10:10" x14ac:dyDescent="0.25">
      <c r="J55133" s="26"/>
    </row>
    <row r="55134" spans="10:10" x14ac:dyDescent="0.25">
      <c r="J55134" s="26"/>
    </row>
    <row r="55135" spans="10:10" x14ac:dyDescent="0.25">
      <c r="J55135" s="26"/>
    </row>
    <row r="55136" spans="10:10" x14ac:dyDescent="0.25">
      <c r="J55136" s="26"/>
    </row>
    <row r="55137" spans="10:10" x14ac:dyDescent="0.25">
      <c r="J55137" s="26"/>
    </row>
    <row r="55138" spans="10:10" x14ac:dyDescent="0.25">
      <c r="J55138" s="26"/>
    </row>
    <row r="55139" spans="10:10" x14ac:dyDescent="0.25">
      <c r="J55139" s="26"/>
    </row>
    <row r="55140" spans="10:10" x14ac:dyDescent="0.25">
      <c r="J55140" s="26"/>
    </row>
    <row r="55141" spans="10:10" x14ac:dyDescent="0.25">
      <c r="J55141" s="26"/>
    </row>
    <row r="55142" spans="10:10" x14ac:dyDescent="0.25">
      <c r="J55142" s="26"/>
    </row>
    <row r="55143" spans="10:10" x14ac:dyDescent="0.25">
      <c r="J55143" s="26"/>
    </row>
    <row r="55144" spans="10:10" x14ac:dyDescent="0.25">
      <c r="J55144" s="26"/>
    </row>
    <row r="55145" spans="10:10" x14ac:dyDescent="0.25">
      <c r="J55145" s="26"/>
    </row>
    <row r="55146" spans="10:10" x14ac:dyDescent="0.25">
      <c r="J55146" s="26"/>
    </row>
    <row r="55147" spans="10:10" x14ac:dyDescent="0.25">
      <c r="J55147" s="26"/>
    </row>
    <row r="55148" spans="10:10" x14ac:dyDescent="0.25">
      <c r="J55148" s="26"/>
    </row>
    <row r="55149" spans="10:10" x14ac:dyDescent="0.25">
      <c r="J55149" s="26"/>
    </row>
    <row r="55150" spans="10:10" x14ac:dyDescent="0.25">
      <c r="J55150" s="26"/>
    </row>
    <row r="55151" spans="10:10" x14ac:dyDescent="0.25">
      <c r="J55151" s="26"/>
    </row>
    <row r="55152" spans="10:10" x14ac:dyDescent="0.25">
      <c r="J55152" s="26"/>
    </row>
    <row r="55153" spans="10:10" x14ac:dyDescent="0.25">
      <c r="J55153" s="26"/>
    </row>
    <row r="55154" spans="10:10" x14ac:dyDescent="0.25">
      <c r="J55154" s="26"/>
    </row>
    <row r="55155" spans="10:10" x14ac:dyDescent="0.25">
      <c r="J55155" s="26"/>
    </row>
    <row r="55156" spans="10:10" x14ac:dyDescent="0.25">
      <c r="J55156" s="26"/>
    </row>
    <row r="55157" spans="10:10" x14ac:dyDescent="0.25">
      <c r="J55157" s="26"/>
    </row>
    <row r="55158" spans="10:10" x14ac:dyDescent="0.25">
      <c r="J55158" s="26"/>
    </row>
    <row r="55159" spans="10:10" x14ac:dyDescent="0.25">
      <c r="J55159" s="26"/>
    </row>
    <row r="55160" spans="10:10" x14ac:dyDescent="0.25">
      <c r="J55160" s="26"/>
    </row>
    <row r="55161" spans="10:10" x14ac:dyDescent="0.25">
      <c r="J55161" s="26"/>
    </row>
    <row r="55162" spans="10:10" x14ac:dyDescent="0.25">
      <c r="J55162" s="26"/>
    </row>
    <row r="55163" spans="10:10" x14ac:dyDescent="0.25">
      <c r="J55163" s="26"/>
    </row>
    <row r="55164" spans="10:10" x14ac:dyDescent="0.25">
      <c r="J55164" s="26"/>
    </row>
    <row r="55165" spans="10:10" x14ac:dyDescent="0.25">
      <c r="J55165" s="26"/>
    </row>
    <row r="55166" spans="10:10" x14ac:dyDescent="0.25">
      <c r="J55166" s="26"/>
    </row>
    <row r="55167" spans="10:10" x14ac:dyDescent="0.25">
      <c r="J55167" s="26"/>
    </row>
    <row r="55168" spans="10:10" x14ac:dyDescent="0.25">
      <c r="J55168" s="26"/>
    </row>
    <row r="55169" spans="10:10" x14ac:dyDescent="0.25">
      <c r="J55169" s="26"/>
    </row>
    <row r="55170" spans="10:10" x14ac:dyDescent="0.25">
      <c r="J55170" s="26"/>
    </row>
    <row r="55171" spans="10:10" x14ac:dyDescent="0.25">
      <c r="J55171" s="26"/>
    </row>
    <row r="55172" spans="10:10" x14ac:dyDescent="0.25">
      <c r="J55172" s="26"/>
    </row>
    <row r="55173" spans="10:10" x14ac:dyDescent="0.25">
      <c r="J55173" s="26"/>
    </row>
    <row r="55174" spans="10:10" x14ac:dyDescent="0.25">
      <c r="J55174" s="26"/>
    </row>
    <row r="55175" spans="10:10" x14ac:dyDescent="0.25">
      <c r="J55175" s="26"/>
    </row>
    <row r="55176" spans="10:10" x14ac:dyDescent="0.25">
      <c r="J55176" s="26"/>
    </row>
    <row r="55177" spans="10:10" x14ac:dyDescent="0.25">
      <c r="J55177" s="26"/>
    </row>
    <row r="55178" spans="10:10" x14ac:dyDescent="0.25">
      <c r="J55178" s="26"/>
    </row>
    <row r="55179" spans="10:10" x14ac:dyDescent="0.25">
      <c r="J55179" s="26"/>
    </row>
    <row r="55180" spans="10:10" x14ac:dyDescent="0.25">
      <c r="J55180" s="26"/>
    </row>
    <row r="55181" spans="10:10" x14ac:dyDescent="0.25">
      <c r="J55181" s="26"/>
    </row>
    <row r="55182" spans="10:10" x14ac:dyDescent="0.25">
      <c r="J55182" s="26"/>
    </row>
    <row r="55183" spans="10:10" x14ac:dyDescent="0.25">
      <c r="J55183" s="26"/>
    </row>
    <row r="55184" spans="10:10" x14ac:dyDescent="0.25">
      <c r="J55184" s="26"/>
    </row>
    <row r="55185" spans="10:10" x14ac:dyDescent="0.25">
      <c r="J55185" s="26"/>
    </row>
    <row r="55186" spans="10:10" x14ac:dyDescent="0.25">
      <c r="J55186" s="26"/>
    </row>
    <row r="55187" spans="10:10" x14ac:dyDescent="0.25">
      <c r="J55187" s="26"/>
    </row>
    <row r="55188" spans="10:10" x14ac:dyDescent="0.25">
      <c r="J55188" s="26"/>
    </row>
    <row r="55189" spans="10:10" x14ac:dyDescent="0.25">
      <c r="J55189" s="26"/>
    </row>
    <row r="55190" spans="10:10" x14ac:dyDescent="0.25">
      <c r="J55190" s="26"/>
    </row>
    <row r="55191" spans="10:10" x14ac:dyDescent="0.25">
      <c r="J55191" s="26"/>
    </row>
    <row r="55192" spans="10:10" x14ac:dyDescent="0.25">
      <c r="J55192" s="26"/>
    </row>
    <row r="55193" spans="10:10" x14ac:dyDescent="0.25">
      <c r="J55193" s="26"/>
    </row>
    <row r="55194" spans="10:10" x14ac:dyDescent="0.25">
      <c r="J55194" s="26"/>
    </row>
    <row r="55195" spans="10:10" x14ac:dyDescent="0.25">
      <c r="J55195" s="26"/>
    </row>
    <row r="55196" spans="10:10" x14ac:dyDescent="0.25">
      <c r="J55196" s="26"/>
    </row>
    <row r="55197" spans="10:10" x14ac:dyDescent="0.25">
      <c r="J55197" s="26"/>
    </row>
    <row r="55198" spans="10:10" x14ac:dyDescent="0.25">
      <c r="J55198" s="26"/>
    </row>
    <row r="55199" spans="10:10" x14ac:dyDescent="0.25">
      <c r="J55199" s="26"/>
    </row>
    <row r="55200" spans="10:10" x14ac:dyDescent="0.25">
      <c r="J55200" s="26"/>
    </row>
    <row r="55201" spans="10:10" x14ac:dyDescent="0.25">
      <c r="J55201" s="26"/>
    </row>
    <row r="55202" spans="10:10" x14ac:dyDescent="0.25">
      <c r="J55202" s="26"/>
    </row>
    <row r="55203" spans="10:10" x14ac:dyDescent="0.25">
      <c r="J55203" s="26"/>
    </row>
    <row r="55204" spans="10:10" x14ac:dyDescent="0.25">
      <c r="J55204" s="26"/>
    </row>
    <row r="55205" spans="10:10" x14ac:dyDescent="0.25">
      <c r="J55205" s="26"/>
    </row>
    <row r="55206" spans="10:10" x14ac:dyDescent="0.25">
      <c r="J55206" s="26"/>
    </row>
    <row r="55207" spans="10:10" x14ac:dyDescent="0.25">
      <c r="J55207" s="26"/>
    </row>
    <row r="55208" spans="10:10" x14ac:dyDescent="0.25">
      <c r="J55208" s="26"/>
    </row>
    <row r="55209" spans="10:10" x14ac:dyDescent="0.25">
      <c r="J55209" s="26"/>
    </row>
    <row r="55210" spans="10:10" x14ac:dyDescent="0.25">
      <c r="J55210" s="26"/>
    </row>
    <row r="55211" spans="10:10" x14ac:dyDescent="0.25">
      <c r="J55211" s="26"/>
    </row>
    <row r="55212" spans="10:10" x14ac:dyDescent="0.25">
      <c r="J55212" s="26"/>
    </row>
    <row r="55213" spans="10:10" x14ac:dyDescent="0.25">
      <c r="J55213" s="26"/>
    </row>
    <row r="55214" spans="10:10" x14ac:dyDescent="0.25">
      <c r="J55214" s="26"/>
    </row>
    <row r="55215" spans="10:10" x14ac:dyDescent="0.25">
      <c r="J55215" s="26"/>
    </row>
    <row r="55216" spans="10:10" x14ac:dyDescent="0.25">
      <c r="J55216" s="26"/>
    </row>
    <row r="55217" spans="10:10" x14ac:dyDescent="0.25">
      <c r="J55217" s="26"/>
    </row>
    <row r="55218" spans="10:10" x14ac:dyDescent="0.25">
      <c r="J55218" s="26"/>
    </row>
    <row r="55219" spans="10:10" x14ac:dyDescent="0.25">
      <c r="J55219" s="26"/>
    </row>
    <row r="55220" spans="10:10" x14ac:dyDescent="0.25">
      <c r="J55220" s="26"/>
    </row>
    <row r="55221" spans="10:10" x14ac:dyDescent="0.25">
      <c r="J55221" s="26"/>
    </row>
    <row r="55222" spans="10:10" x14ac:dyDescent="0.25">
      <c r="J55222" s="26"/>
    </row>
    <row r="55223" spans="10:10" x14ac:dyDescent="0.25">
      <c r="J55223" s="26"/>
    </row>
    <row r="55224" spans="10:10" x14ac:dyDescent="0.25">
      <c r="J55224" s="26"/>
    </row>
    <row r="55225" spans="10:10" x14ac:dyDescent="0.25">
      <c r="J55225" s="26"/>
    </row>
    <row r="55226" spans="10:10" x14ac:dyDescent="0.25">
      <c r="J55226" s="26"/>
    </row>
    <row r="55227" spans="10:10" x14ac:dyDescent="0.25">
      <c r="J55227" s="26"/>
    </row>
    <row r="55228" spans="10:10" x14ac:dyDescent="0.25">
      <c r="J55228" s="26"/>
    </row>
    <row r="55229" spans="10:10" x14ac:dyDescent="0.25">
      <c r="J55229" s="26"/>
    </row>
    <row r="55230" spans="10:10" x14ac:dyDescent="0.25">
      <c r="J55230" s="26"/>
    </row>
    <row r="55231" spans="10:10" x14ac:dyDescent="0.25">
      <c r="J55231" s="26"/>
    </row>
    <row r="55232" spans="10:10" x14ac:dyDescent="0.25">
      <c r="J55232" s="26"/>
    </row>
    <row r="55233" spans="10:10" x14ac:dyDescent="0.25">
      <c r="J55233" s="26"/>
    </row>
    <row r="55234" spans="10:10" x14ac:dyDescent="0.25">
      <c r="J55234" s="26"/>
    </row>
    <row r="55235" spans="10:10" x14ac:dyDescent="0.25">
      <c r="J55235" s="26"/>
    </row>
    <row r="55236" spans="10:10" x14ac:dyDescent="0.25">
      <c r="J55236" s="26"/>
    </row>
    <row r="55237" spans="10:10" x14ac:dyDescent="0.25">
      <c r="J55237" s="26"/>
    </row>
    <row r="55238" spans="10:10" x14ac:dyDescent="0.25">
      <c r="J55238" s="26"/>
    </row>
    <row r="55239" spans="10:10" x14ac:dyDescent="0.25">
      <c r="J55239" s="26"/>
    </row>
    <row r="55240" spans="10:10" x14ac:dyDescent="0.25">
      <c r="J55240" s="26"/>
    </row>
    <row r="55241" spans="10:10" x14ac:dyDescent="0.25">
      <c r="J55241" s="26"/>
    </row>
    <row r="55242" spans="10:10" x14ac:dyDescent="0.25">
      <c r="J55242" s="26"/>
    </row>
    <row r="55243" spans="10:10" x14ac:dyDescent="0.25">
      <c r="J55243" s="26"/>
    </row>
    <row r="55244" spans="10:10" x14ac:dyDescent="0.25">
      <c r="J55244" s="26"/>
    </row>
    <row r="55245" spans="10:10" x14ac:dyDescent="0.25">
      <c r="J55245" s="26"/>
    </row>
    <row r="55246" spans="10:10" x14ac:dyDescent="0.25">
      <c r="J55246" s="26"/>
    </row>
    <row r="55247" spans="10:10" x14ac:dyDescent="0.25">
      <c r="J55247" s="26"/>
    </row>
    <row r="55248" spans="10:10" x14ac:dyDescent="0.25">
      <c r="J55248" s="26"/>
    </row>
    <row r="55249" spans="10:10" x14ac:dyDescent="0.25">
      <c r="J55249" s="26"/>
    </row>
    <row r="55250" spans="10:10" x14ac:dyDescent="0.25">
      <c r="J55250" s="26"/>
    </row>
    <row r="55251" spans="10:10" x14ac:dyDescent="0.25">
      <c r="J55251" s="26"/>
    </row>
    <row r="55252" spans="10:10" x14ac:dyDescent="0.25">
      <c r="J55252" s="26"/>
    </row>
    <row r="55253" spans="10:10" x14ac:dyDescent="0.25">
      <c r="J55253" s="26"/>
    </row>
    <row r="55254" spans="10:10" x14ac:dyDescent="0.25">
      <c r="J55254" s="26"/>
    </row>
    <row r="55255" spans="10:10" x14ac:dyDescent="0.25">
      <c r="J55255" s="26"/>
    </row>
    <row r="55256" spans="10:10" x14ac:dyDescent="0.25">
      <c r="J55256" s="26"/>
    </row>
    <row r="55257" spans="10:10" x14ac:dyDescent="0.25">
      <c r="J55257" s="26"/>
    </row>
    <row r="55258" spans="10:10" x14ac:dyDescent="0.25">
      <c r="J55258" s="26"/>
    </row>
    <row r="55259" spans="10:10" x14ac:dyDescent="0.25">
      <c r="J55259" s="26"/>
    </row>
    <row r="55260" spans="10:10" x14ac:dyDescent="0.25">
      <c r="J55260" s="26"/>
    </row>
    <row r="55261" spans="10:10" x14ac:dyDescent="0.25">
      <c r="J55261" s="26"/>
    </row>
    <row r="55262" spans="10:10" x14ac:dyDescent="0.25">
      <c r="J55262" s="26"/>
    </row>
    <row r="55263" spans="10:10" x14ac:dyDescent="0.25">
      <c r="J55263" s="26"/>
    </row>
    <row r="55264" spans="10:10" x14ac:dyDescent="0.25">
      <c r="J55264" s="26"/>
    </row>
    <row r="55265" spans="10:10" x14ac:dyDescent="0.25">
      <c r="J55265" s="26"/>
    </row>
    <row r="55266" spans="10:10" x14ac:dyDescent="0.25">
      <c r="J55266" s="26"/>
    </row>
    <row r="55267" spans="10:10" x14ac:dyDescent="0.25">
      <c r="J55267" s="26"/>
    </row>
    <row r="55268" spans="10:10" x14ac:dyDescent="0.25">
      <c r="J55268" s="26"/>
    </row>
    <row r="55269" spans="10:10" x14ac:dyDescent="0.25">
      <c r="J55269" s="26"/>
    </row>
    <row r="55270" spans="10:10" x14ac:dyDescent="0.25">
      <c r="J55270" s="26"/>
    </row>
    <row r="55271" spans="10:10" x14ac:dyDescent="0.25">
      <c r="J55271" s="26"/>
    </row>
    <row r="55272" spans="10:10" x14ac:dyDescent="0.25">
      <c r="J55272" s="26"/>
    </row>
    <row r="55273" spans="10:10" x14ac:dyDescent="0.25">
      <c r="J55273" s="26"/>
    </row>
    <row r="55274" spans="10:10" x14ac:dyDescent="0.25">
      <c r="J55274" s="26"/>
    </row>
    <row r="55275" spans="10:10" x14ac:dyDescent="0.25">
      <c r="J55275" s="26"/>
    </row>
    <row r="55276" spans="10:10" x14ac:dyDescent="0.25">
      <c r="J55276" s="26"/>
    </row>
    <row r="55277" spans="10:10" x14ac:dyDescent="0.25">
      <c r="J55277" s="26"/>
    </row>
    <row r="55278" spans="10:10" x14ac:dyDescent="0.25">
      <c r="J55278" s="26"/>
    </row>
    <row r="55279" spans="10:10" x14ac:dyDescent="0.25">
      <c r="J55279" s="26"/>
    </row>
    <row r="55280" spans="10:10" x14ac:dyDescent="0.25">
      <c r="J55280" s="26"/>
    </row>
    <row r="55281" spans="10:10" x14ac:dyDescent="0.25">
      <c r="J55281" s="26"/>
    </row>
    <row r="55282" spans="10:10" x14ac:dyDescent="0.25">
      <c r="J55282" s="26"/>
    </row>
    <row r="55283" spans="10:10" x14ac:dyDescent="0.25">
      <c r="J55283" s="26"/>
    </row>
    <row r="55284" spans="10:10" x14ac:dyDescent="0.25">
      <c r="J55284" s="26"/>
    </row>
    <row r="55285" spans="10:10" x14ac:dyDescent="0.25">
      <c r="J55285" s="26"/>
    </row>
    <row r="55286" spans="10:10" x14ac:dyDescent="0.25">
      <c r="J55286" s="26"/>
    </row>
    <row r="55287" spans="10:10" x14ac:dyDescent="0.25">
      <c r="J55287" s="26"/>
    </row>
    <row r="55288" spans="10:10" x14ac:dyDescent="0.25">
      <c r="J55288" s="26"/>
    </row>
    <row r="55289" spans="10:10" x14ac:dyDescent="0.25">
      <c r="J55289" s="26"/>
    </row>
    <row r="55290" spans="10:10" x14ac:dyDescent="0.25">
      <c r="J55290" s="26"/>
    </row>
    <row r="55291" spans="10:10" x14ac:dyDescent="0.25">
      <c r="J55291" s="26"/>
    </row>
    <row r="55292" spans="10:10" x14ac:dyDescent="0.25">
      <c r="J55292" s="26"/>
    </row>
    <row r="55293" spans="10:10" x14ac:dyDescent="0.25">
      <c r="J55293" s="26"/>
    </row>
    <row r="55294" spans="10:10" x14ac:dyDescent="0.25">
      <c r="J55294" s="26"/>
    </row>
    <row r="55295" spans="10:10" x14ac:dyDescent="0.25">
      <c r="J55295" s="26"/>
    </row>
    <row r="55296" spans="10:10" x14ac:dyDescent="0.25">
      <c r="J55296" s="26"/>
    </row>
    <row r="55297" spans="10:10" x14ac:dyDescent="0.25">
      <c r="J55297" s="26"/>
    </row>
    <row r="55298" spans="10:10" x14ac:dyDescent="0.25">
      <c r="J55298" s="26"/>
    </row>
    <row r="55299" spans="10:10" x14ac:dyDescent="0.25">
      <c r="J55299" s="26"/>
    </row>
    <row r="55300" spans="10:10" x14ac:dyDescent="0.25">
      <c r="J55300" s="26"/>
    </row>
    <row r="55301" spans="10:10" x14ac:dyDescent="0.25">
      <c r="J55301" s="26"/>
    </row>
    <row r="55302" spans="10:10" x14ac:dyDescent="0.25">
      <c r="J55302" s="26"/>
    </row>
    <row r="55303" spans="10:10" x14ac:dyDescent="0.25">
      <c r="J55303" s="26"/>
    </row>
    <row r="55304" spans="10:10" x14ac:dyDescent="0.25">
      <c r="J55304" s="26"/>
    </row>
    <row r="55305" spans="10:10" x14ac:dyDescent="0.25">
      <c r="J55305" s="26"/>
    </row>
    <row r="55306" spans="10:10" x14ac:dyDescent="0.25">
      <c r="J55306" s="26"/>
    </row>
    <row r="55307" spans="10:10" x14ac:dyDescent="0.25">
      <c r="J55307" s="26"/>
    </row>
    <row r="55308" spans="10:10" x14ac:dyDescent="0.25">
      <c r="J55308" s="26"/>
    </row>
    <row r="55309" spans="10:10" x14ac:dyDescent="0.25">
      <c r="J55309" s="26"/>
    </row>
    <row r="55310" spans="10:10" x14ac:dyDescent="0.25">
      <c r="J55310" s="26"/>
    </row>
    <row r="55311" spans="10:10" x14ac:dyDescent="0.25">
      <c r="J55311" s="26"/>
    </row>
    <row r="55312" spans="10:10" x14ac:dyDescent="0.25">
      <c r="J55312" s="26"/>
    </row>
    <row r="55313" spans="10:10" x14ac:dyDescent="0.25">
      <c r="J55313" s="26"/>
    </row>
    <row r="55314" spans="10:10" x14ac:dyDescent="0.25">
      <c r="J55314" s="26"/>
    </row>
    <row r="55315" spans="10:10" x14ac:dyDescent="0.25">
      <c r="J55315" s="26"/>
    </row>
    <row r="55316" spans="10:10" x14ac:dyDescent="0.25">
      <c r="J55316" s="26"/>
    </row>
    <row r="55317" spans="10:10" x14ac:dyDescent="0.25">
      <c r="J55317" s="26"/>
    </row>
    <row r="55318" spans="10:10" x14ac:dyDescent="0.25">
      <c r="J55318" s="26"/>
    </row>
    <row r="55319" spans="10:10" x14ac:dyDescent="0.25">
      <c r="J55319" s="26"/>
    </row>
    <row r="55320" spans="10:10" x14ac:dyDescent="0.25">
      <c r="J55320" s="26"/>
    </row>
    <row r="55321" spans="10:10" x14ac:dyDescent="0.25">
      <c r="J55321" s="26"/>
    </row>
    <row r="55322" spans="10:10" x14ac:dyDescent="0.25">
      <c r="J55322" s="26"/>
    </row>
    <row r="55323" spans="10:10" x14ac:dyDescent="0.25">
      <c r="J55323" s="26"/>
    </row>
    <row r="55324" spans="10:10" x14ac:dyDescent="0.25">
      <c r="J55324" s="26"/>
    </row>
    <row r="55325" spans="10:10" x14ac:dyDescent="0.25">
      <c r="J55325" s="26"/>
    </row>
    <row r="55326" spans="10:10" x14ac:dyDescent="0.25">
      <c r="J55326" s="26"/>
    </row>
    <row r="55327" spans="10:10" x14ac:dyDescent="0.25">
      <c r="J55327" s="26"/>
    </row>
    <row r="55328" spans="10:10" x14ac:dyDescent="0.25">
      <c r="J55328" s="26"/>
    </row>
    <row r="55329" spans="10:10" x14ac:dyDescent="0.25">
      <c r="J55329" s="26"/>
    </row>
    <row r="55330" spans="10:10" x14ac:dyDescent="0.25">
      <c r="J55330" s="26"/>
    </row>
    <row r="55331" spans="10:10" x14ac:dyDescent="0.25">
      <c r="J55331" s="26"/>
    </row>
    <row r="55332" spans="10:10" x14ac:dyDescent="0.25">
      <c r="J55332" s="26"/>
    </row>
    <row r="55333" spans="10:10" x14ac:dyDescent="0.25">
      <c r="J55333" s="26"/>
    </row>
    <row r="55334" spans="10:10" x14ac:dyDescent="0.25">
      <c r="J55334" s="26"/>
    </row>
    <row r="55335" spans="10:10" x14ac:dyDescent="0.25">
      <c r="J55335" s="26"/>
    </row>
    <row r="55336" spans="10:10" x14ac:dyDescent="0.25">
      <c r="J55336" s="26"/>
    </row>
    <row r="55337" spans="10:10" x14ac:dyDescent="0.25">
      <c r="J55337" s="26"/>
    </row>
    <row r="55338" spans="10:10" x14ac:dyDescent="0.25">
      <c r="J55338" s="26"/>
    </row>
    <row r="55339" spans="10:10" x14ac:dyDescent="0.25">
      <c r="J55339" s="26"/>
    </row>
    <row r="55340" spans="10:10" x14ac:dyDescent="0.25">
      <c r="J55340" s="26"/>
    </row>
    <row r="55341" spans="10:10" x14ac:dyDescent="0.25">
      <c r="J55341" s="26"/>
    </row>
    <row r="55342" spans="10:10" x14ac:dyDescent="0.25">
      <c r="J55342" s="26"/>
    </row>
    <row r="55343" spans="10:10" x14ac:dyDescent="0.25">
      <c r="J55343" s="26"/>
    </row>
    <row r="55344" spans="10:10" x14ac:dyDescent="0.25">
      <c r="J55344" s="26"/>
    </row>
    <row r="55345" spans="10:10" x14ac:dyDescent="0.25">
      <c r="J55345" s="26"/>
    </row>
    <row r="55346" spans="10:10" x14ac:dyDescent="0.25">
      <c r="J55346" s="26"/>
    </row>
    <row r="55347" spans="10:10" x14ac:dyDescent="0.25">
      <c r="J55347" s="26"/>
    </row>
    <row r="55348" spans="10:10" x14ac:dyDescent="0.25">
      <c r="J55348" s="26"/>
    </row>
    <row r="55349" spans="10:10" x14ac:dyDescent="0.25">
      <c r="J55349" s="26"/>
    </row>
    <row r="55350" spans="10:10" x14ac:dyDescent="0.25">
      <c r="J55350" s="26"/>
    </row>
    <row r="55351" spans="10:10" x14ac:dyDescent="0.25">
      <c r="J55351" s="26"/>
    </row>
    <row r="55352" spans="10:10" x14ac:dyDescent="0.25">
      <c r="J55352" s="26"/>
    </row>
    <row r="55353" spans="10:10" x14ac:dyDescent="0.25">
      <c r="J55353" s="26"/>
    </row>
    <row r="55354" spans="10:10" x14ac:dyDescent="0.25">
      <c r="J55354" s="26"/>
    </row>
    <row r="55355" spans="10:10" x14ac:dyDescent="0.25">
      <c r="J55355" s="26"/>
    </row>
    <row r="55356" spans="10:10" x14ac:dyDescent="0.25">
      <c r="J55356" s="26"/>
    </row>
    <row r="55357" spans="10:10" x14ac:dyDescent="0.25">
      <c r="J55357" s="26"/>
    </row>
    <row r="55358" spans="10:10" x14ac:dyDescent="0.25">
      <c r="J55358" s="26"/>
    </row>
    <row r="55359" spans="10:10" x14ac:dyDescent="0.25">
      <c r="J55359" s="26"/>
    </row>
    <row r="55360" spans="10:10" x14ac:dyDescent="0.25">
      <c r="J55360" s="26"/>
    </row>
    <row r="55361" spans="10:10" x14ac:dyDescent="0.25">
      <c r="J55361" s="26"/>
    </row>
    <row r="55362" spans="10:10" x14ac:dyDescent="0.25">
      <c r="J55362" s="26"/>
    </row>
    <row r="55363" spans="10:10" x14ac:dyDescent="0.25">
      <c r="J55363" s="26"/>
    </row>
    <row r="55364" spans="10:10" x14ac:dyDescent="0.25">
      <c r="J55364" s="26"/>
    </row>
    <row r="55365" spans="10:10" x14ac:dyDescent="0.25">
      <c r="J55365" s="26"/>
    </row>
    <row r="55366" spans="10:10" x14ac:dyDescent="0.25">
      <c r="J55366" s="26"/>
    </row>
    <row r="55367" spans="10:10" x14ac:dyDescent="0.25">
      <c r="J55367" s="26"/>
    </row>
    <row r="55368" spans="10:10" x14ac:dyDescent="0.25">
      <c r="J55368" s="26"/>
    </row>
    <row r="55369" spans="10:10" x14ac:dyDescent="0.25">
      <c r="J55369" s="26"/>
    </row>
    <row r="55370" spans="10:10" x14ac:dyDescent="0.25">
      <c r="J55370" s="26"/>
    </row>
    <row r="55371" spans="10:10" x14ac:dyDescent="0.25">
      <c r="J55371" s="26"/>
    </row>
    <row r="55372" spans="10:10" x14ac:dyDescent="0.25">
      <c r="J55372" s="26"/>
    </row>
    <row r="55373" spans="10:10" x14ac:dyDescent="0.25">
      <c r="J55373" s="26"/>
    </row>
    <row r="55374" spans="10:10" x14ac:dyDescent="0.25">
      <c r="J55374" s="26"/>
    </row>
    <row r="55375" spans="10:10" x14ac:dyDescent="0.25">
      <c r="J55375" s="26"/>
    </row>
    <row r="55376" spans="10:10" x14ac:dyDescent="0.25">
      <c r="J55376" s="26"/>
    </row>
    <row r="55377" spans="10:10" x14ac:dyDescent="0.25">
      <c r="J55377" s="26"/>
    </row>
    <row r="55378" spans="10:10" x14ac:dyDescent="0.25">
      <c r="J55378" s="26"/>
    </row>
    <row r="55379" spans="10:10" x14ac:dyDescent="0.25">
      <c r="J55379" s="26"/>
    </row>
    <row r="55380" spans="10:10" x14ac:dyDescent="0.25">
      <c r="J55380" s="26"/>
    </row>
    <row r="55381" spans="10:10" x14ac:dyDescent="0.25">
      <c r="J55381" s="26"/>
    </row>
    <row r="55382" spans="10:10" x14ac:dyDescent="0.25">
      <c r="J55382" s="26"/>
    </row>
    <row r="55383" spans="10:10" x14ac:dyDescent="0.25">
      <c r="J55383" s="26"/>
    </row>
    <row r="55384" spans="10:10" x14ac:dyDescent="0.25">
      <c r="J55384" s="26"/>
    </row>
    <row r="55385" spans="10:10" x14ac:dyDescent="0.25">
      <c r="J55385" s="26"/>
    </row>
    <row r="55386" spans="10:10" x14ac:dyDescent="0.25">
      <c r="J55386" s="26"/>
    </row>
    <row r="55387" spans="10:10" x14ac:dyDescent="0.25">
      <c r="J55387" s="26"/>
    </row>
    <row r="55388" spans="10:10" x14ac:dyDescent="0.25">
      <c r="J55388" s="26"/>
    </row>
    <row r="55389" spans="10:10" x14ac:dyDescent="0.25">
      <c r="J55389" s="26"/>
    </row>
    <row r="55390" spans="10:10" x14ac:dyDescent="0.25">
      <c r="J55390" s="26"/>
    </row>
    <row r="55391" spans="10:10" x14ac:dyDescent="0.25">
      <c r="J55391" s="26"/>
    </row>
    <row r="55392" spans="10:10" x14ac:dyDescent="0.25">
      <c r="J55392" s="26"/>
    </row>
    <row r="55393" spans="10:10" x14ac:dyDescent="0.25">
      <c r="J55393" s="26"/>
    </row>
    <row r="55394" spans="10:10" x14ac:dyDescent="0.25">
      <c r="J55394" s="26"/>
    </row>
    <row r="55395" spans="10:10" x14ac:dyDescent="0.25">
      <c r="J55395" s="26"/>
    </row>
    <row r="55396" spans="10:10" x14ac:dyDescent="0.25">
      <c r="J55396" s="26"/>
    </row>
    <row r="55397" spans="10:10" x14ac:dyDescent="0.25">
      <c r="J55397" s="26"/>
    </row>
    <row r="55398" spans="10:10" x14ac:dyDescent="0.25">
      <c r="J55398" s="26"/>
    </row>
    <row r="55399" spans="10:10" x14ac:dyDescent="0.25">
      <c r="J55399" s="26"/>
    </row>
    <row r="55400" spans="10:10" x14ac:dyDescent="0.25">
      <c r="J55400" s="26"/>
    </row>
    <row r="55401" spans="10:10" x14ac:dyDescent="0.25">
      <c r="J55401" s="26"/>
    </row>
    <row r="55402" spans="10:10" x14ac:dyDescent="0.25">
      <c r="J55402" s="26"/>
    </row>
    <row r="55403" spans="10:10" x14ac:dyDescent="0.25">
      <c r="J55403" s="26"/>
    </row>
    <row r="55404" spans="10:10" x14ac:dyDescent="0.25">
      <c r="J55404" s="26"/>
    </row>
    <row r="55405" spans="10:10" x14ac:dyDescent="0.25">
      <c r="J55405" s="26"/>
    </row>
    <row r="55406" spans="10:10" x14ac:dyDescent="0.25">
      <c r="J55406" s="26"/>
    </row>
    <row r="55407" spans="10:10" x14ac:dyDescent="0.25">
      <c r="J55407" s="26"/>
    </row>
    <row r="55408" spans="10:10" x14ac:dyDescent="0.25">
      <c r="J55408" s="26"/>
    </row>
    <row r="55409" spans="10:10" x14ac:dyDescent="0.25">
      <c r="J55409" s="26"/>
    </row>
    <row r="55410" spans="10:10" x14ac:dyDescent="0.25">
      <c r="J55410" s="26"/>
    </row>
    <row r="55411" spans="10:10" x14ac:dyDescent="0.25">
      <c r="J55411" s="26"/>
    </row>
    <row r="55412" spans="10:10" x14ac:dyDescent="0.25">
      <c r="J55412" s="26"/>
    </row>
    <row r="55413" spans="10:10" x14ac:dyDescent="0.25">
      <c r="J55413" s="26"/>
    </row>
    <row r="55414" spans="10:10" x14ac:dyDescent="0.25">
      <c r="J55414" s="26"/>
    </row>
    <row r="55415" spans="10:10" x14ac:dyDescent="0.25">
      <c r="J55415" s="26"/>
    </row>
    <row r="55416" spans="10:10" x14ac:dyDescent="0.25">
      <c r="J55416" s="26"/>
    </row>
    <row r="55417" spans="10:10" x14ac:dyDescent="0.25">
      <c r="J55417" s="26"/>
    </row>
    <row r="55418" spans="10:10" x14ac:dyDescent="0.25">
      <c r="J55418" s="26"/>
    </row>
    <row r="55419" spans="10:10" x14ac:dyDescent="0.25">
      <c r="J55419" s="26"/>
    </row>
    <row r="55420" spans="10:10" x14ac:dyDescent="0.25">
      <c r="J55420" s="26"/>
    </row>
    <row r="55421" spans="10:10" x14ac:dyDescent="0.25">
      <c r="J55421" s="26"/>
    </row>
    <row r="55422" spans="10:10" x14ac:dyDescent="0.25">
      <c r="J55422" s="26"/>
    </row>
    <row r="55423" spans="10:10" x14ac:dyDescent="0.25">
      <c r="J55423" s="26"/>
    </row>
    <row r="55424" spans="10:10" x14ac:dyDescent="0.25">
      <c r="J55424" s="26"/>
    </row>
    <row r="55425" spans="10:10" x14ac:dyDescent="0.25">
      <c r="J55425" s="26"/>
    </row>
    <row r="55426" spans="10:10" x14ac:dyDescent="0.25">
      <c r="J55426" s="26"/>
    </row>
    <row r="55427" spans="10:10" x14ac:dyDescent="0.25">
      <c r="J55427" s="26"/>
    </row>
    <row r="55428" spans="10:10" x14ac:dyDescent="0.25">
      <c r="J55428" s="26"/>
    </row>
    <row r="55429" spans="10:10" x14ac:dyDescent="0.25">
      <c r="J55429" s="26"/>
    </row>
    <row r="55430" spans="10:10" x14ac:dyDescent="0.25">
      <c r="J55430" s="26"/>
    </row>
    <row r="55431" spans="10:10" x14ac:dyDescent="0.25">
      <c r="J55431" s="26"/>
    </row>
    <row r="55432" spans="10:10" x14ac:dyDescent="0.25">
      <c r="J55432" s="26"/>
    </row>
    <row r="55433" spans="10:10" x14ac:dyDescent="0.25">
      <c r="J55433" s="26"/>
    </row>
    <row r="55434" spans="10:10" x14ac:dyDescent="0.25">
      <c r="J55434" s="26"/>
    </row>
    <row r="55435" spans="10:10" x14ac:dyDescent="0.25">
      <c r="J55435" s="26"/>
    </row>
    <row r="55436" spans="10:10" x14ac:dyDescent="0.25">
      <c r="J55436" s="26"/>
    </row>
    <row r="55437" spans="10:10" x14ac:dyDescent="0.25">
      <c r="J55437" s="26"/>
    </row>
    <row r="55438" spans="10:10" x14ac:dyDescent="0.25">
      <c r="J55438" s="26"/>
    </row>
    <row r="55439" spans="10:10" x14ac:dyDescent="0.25">
      <c r="J55439" s="26"/>
    </row>
    <row r="55440" spans="10:10" x14ac:dyDescent="0.25">
      <c r="J55440" s="26"/>
    </row>
    <row r="55441" spans="10:10" x14ac:dyDescent="0.25">
      <c r="J55441" s="26"/>
    </row>
    <row r="55442" spans="10:10" x14ac:dyDescent="0.25">
      <c r="J55442" s="26"/>
    </row>
    <row r="55443" spans="10:10" x14ac:dyDescent="0.25">
      <c r="J55443" s="26"/>
    </row>
    <row r="55444" spans="10:10" x14ac:dyDescent="0.25">
      <c r="J55444" s="26"/>
    </row>
    <row r="55445" spans="10:10" x14ac:dyDescent="0.25">
      <c r="J55445" s="26"/>
    </row>
    <row r="55446" spans="10:10" x14ac:dyDescent="0.25">
      <c r="J55446" s="26"/>
    </row>
    <row r="55447" spans="10:10" x14ac:dyDescent="0.25">
      <c r="J55447" s="26"/>
    </row>
    <row r="55448" spans="10:10" x14ac:dyDescent="0.25">
      <c r="J55448" s="26"/>
    </row>
    <row r="55449" spans="10:10" x14ac:dyDescent="0.25">
      <c r="J55449" s="26"/>
    </row>
    <row r="55450" spans="10:10" x14ac:dyDescent="0.25">
      <c r="J55450" s="26"/>
    </row>
    <row r="55451" spans="10:10" x14ac:dyDescent="0.25">
      <c r="J55451" s="26"/>
    </row>
    <row r="55452" spans="10:10" x14ac:dyDescent="0.25">
      <c r="J55452" s="26"/>
    </row>
    <row r="55453" spans="10:10" x14ac:dyDescent="0.25">
      <c r="J55453" s="26"/>
    </row>
    <row r="55454" spans="10:10" x14ac:dyDescent="0.25">
      <c r="J55454" s="26"/>
    </row>
    <row r="55455" spans="10:10" x14ac:dyDescent="0.25">
      <c r="J55455" s="26"/>
    </row>
    <row r="55456" spans="10:10" x14ac:dyDescent="0.25">
      <c r="J55456" s="26"/>
    </row>
    <row r="55457" spans="10:10" x14ac:dyDescent="0.25">
      <c r="J55457" s="26"/>
    </row>
    <row r="55458" spans="10:10" x14ac:dyDescent="0.25">
      <c r="J55458" s="26"/>
    </row>
    <row r="55459" spans="10:10" x14ac:dyDescent="0.25">
      <c r="J55459" s="26"/>
    </row>
    <row r="55460" spans="10:10" x14ac:dyDescent="0.25">
      <c r="J55460" s="26"/>
    </row>
    <row r="55461" spans="10:10" x14ac:dyDescent="0.25">
      <c r="J55461" s="26"/>
    </row>
    <row r="55462" spans="10:10" x14ac:dyDescent="0.25">
      <c r="J55462" s="26"/>
    </row>
    <row r="55463" spans="10:10" x14ac:dyDescent="0.25">
      <c r="J55463" s="26"/>
    </row>
    <row r="55464" spans="10:10" x14ac:dyDescent="0.25">
      <c r="J55464" s="26"/>
    </row>
    <row r="55465" spans="10:10" x14ac:dyDescent="0.25">
      <c r="J55465" s="26"/>
    </row>
    <row r="55466" spans="10:10" x14ac:dyDescent="0.25">
      <c r="J55466" s="26"/>
    </row>
    <row r="55467" spans="10:10" x14ac:dyDescent="0.25">
      <c r="J55467" s="26"/>
    </row>
    <row r="55468" spans="10:10" x14ac:dyDescent="0.25">
      <c r="J55468" s="26"/>
    </row>
    <row r="55469" spans="10:10" x14ac:dyDescent="0.25">
      <c r="J55469" s="26"/>
    </row>
    <row r="55470" spans="10:10" x14ac:dyDescent="0.25">
      <c r="J55470" s="26"/>
    </row>
    <row r="55471" spans="10:10" x14ac:dyDescent="0.25">
      <c r="J55471" s="26"/>
    </row>
    <row r="55472" spans="10:10" x14ac:dyDescent="0.25">
      <c r="J55472" s="26"/>
    </row>
    <row r="55473" spans="10:10" x14ac:dyDescent="0.25">
      <c r="J55473" s="26"/>
    </row>
    <row r="55474" spans="10:10" x14ac:dyDescent="0.25">
      <c r="J55474" s="26"/>
    </row>
    <row r="55475" spans="10:10" x14ac:dyDescent="0.25">
      <c r="J55475" s="26"/>
    </row>
    <row r="55476" spans="10:10" x14ac:dyDescent="0.25">
      <c r="J55476" s="26"/>
    </row>
    <row r="55477" spans="10:10" x14ac:dyDescent="0.25">
      <c r="J55477" s="26"/>
    </row>
    <row r="55478" spans="10:10" x14ac:dyDescent="0.25">
      <c r="J55478" s="26"/>
    </row>
    <row r="55479" spans="10:10" x14ac:dyDescent="0.25">
      <c r="J55479" s="26"/>
    </row>
    <row r="55480" spans="10:10" x14ac:dyDescent="0.25">
      <c r="J55480" s="26"/>
    </row>
    <row r="55481" spans="10:10" x14ac:dyDescent="0.25">
      <c r="J55481" s="26"/>
    </row>
    <row r="55482" spans="10:10" x14ac:dyDescent="0.25">
      <c r="J55482" s="26"/>
    </row>
    <row r="55483" spans="10:10" x14ac:dyDescent="0.25">
      <c r="J55483" s="26"/>
    </row>
    <row r="55484" spans="10:10" x14ac:dyDescent="0.25">
      <c r="J55484" s="26"/>
    </row>
    <row r="55485" spans="10:10" x14ac:dyDescent="0.25">
      <c r="J55485" s="26"/>
    </row>
    <row r="55486" spans="10:10" x14ac:dyDescent="0.25">
      <c r="J55486" s="26"/>
    </row>
    <row r="55487" spans="10:10" x14ac:dyDescent="0.25">
      <c r="J55487" s="26"/>
    </row>
    <row r="55488" spans="10:10" x14ac:dyDescent="0.25">
      <c r="J55488" s="26"/>
    </row>
    <row r="55489" spans="10:10" x14ac:dyDescent="0.25">
      <c r="J55489" s="26"/>
    </row>
    <row r="55490" spans="10:10" x14ac:dyDescent="0.25">
      <c r="J55490" s="26"/>
    </row>
    <row r="55491" spans="10:10" x14ac:dyDescent="0.25">
      <c r="J55491" s="26"/>
    </row>
    <row r="55492" spans="10:10" x14ac:dyDescent="0.25">
      <c r="J55492" s="26"/>
    </row>
    <row r="55493" spans="10:10" x14ac:dyDescent="0.25">
      <c r="J55493" s="26"/>
    </row>
    <row r="55494" spans="10:10" x14ac:dyDescent="0.25">
      <c r="J55494" s="26"/>
    </row>
    <row r="55495" spans="10:10" x14ac:dyDescent="0.25">
      <c r="J55495" s="26"/>
    </row>
    <row r="55496" spans="10:10" x14ac:dyDescent="0.25">
      <c r="J55496" s="26"/>
    </row>
    <row r="55497" spans="10:10" x14ac:dyDescent="0.25">
      <c r="J55497" s="26"/>
    </row>
    <row r="55498" spans="10:10" x14ac:dyDescent="0.25">
      <c r="J55498" s="26"/>
    </row>
    <row r="55499" spans="10:10" x14ac:dyDescent="0.25">
      <c r="J55499" s="26"/>
    </row>
    <row r="55500" spans="10:10" x14ac:dyDescent="0.25">
      <c r="J55500" s="26"/>
    </row>
    <row r="55501" spans="10:10" x14ac:dyDescent="0.25">
      <c r="J55501" s="26"/>
    </row>
    <row r="55502" spans="10:10" x14ac:dyDescent="0.25">
      <c r="J55502" s="26"/>
    </row>
    <row r="55503" spans="10:10" x14ac:dyDescent="0.25">
      <c r="J55503" s="26"/>
    </row>
    <row r="55504" spans="10:10" x14ac:dyDescent="0.25">
      <c r="J55504" s="26"/>
    </row>
    <row r="55505" spans="10:10" x14ac:dyDescent="0.25">
      <c r="J55505" s="26"/>
    </row>
    <row r="55506" spans="10:10" x14ac:dyDescent="0.25">
      <c r="J55506" s="26"/>
    </row>
    <row r="55507" spans="10:10" x14ac:dyDescent="0.25">
      <c r="J55507" s="26"/>
    </row>
    <row r="55508" spans="10:10" x14ac:dyDescent="0.25">
      <c r="J55508" s="26"/>
    </row>
    <row r="55509" spans="10:10" x14ac:dyDescent="0.25">
      <c r="J55509" s="26"/>
    </row>
    <row r="55510" spans="10:10" x14ac:dyDescent="0.25">
      <c r="J55510" s="26"/>
    </row>
    <row r="55511" spans="10:10" x14ac:dyDescent="0.25">
      <c r="J55511" s="26"/>
    </row>
    <row r="55512" spans="10:10" x14ac:dyDescent="0.25">
      <c r="J55512" s="26"/>
    </row>
    <row r="55513" spans="10:10" x14ac:dyDescent="0.25">
      <c r="J55513" s="26"/>
    </row>
    <row r="55514" spans="10:10" x14ac:dyDescent="0.25">
      <c r="J55514" s="26"/>
    </row>
    <row r="55515" spans="10:10" x14ac:dyDescent="0.25">
      <c r="J55515" s="26"/>
    </row>
    <row r="55516" spans="10:10" x14ac:dyDescent="0.25">
      <c r="J55516" s="26"/>
    </row>
    <row r="55517" spans="10:10" x14ac:dyDescent="0.25">
      <c r="J55517" s="26"/>
    </row>
    <row r="55518" spans="10:10" x14ac:dyDescent="0.25">
      <c r="J55518" s="26"/>
    </row>
    <row r="55519" spans="10:10" x14ac:dyDescent="0.25">
      <c r="J55519" s="26"/>
    </row>
    <row r="55520" spans="10:10" x14ac:dyDescent="0.25">
      <c r="J55520" s="26"/>
    </row>
    <row r="55521" spans="10:10" x14ac:dyDescent="0.25">
      <c r="J55521" s="26"/>
    </row>
    <row r="55522" spans="10:10" x14ac:dyDescent="0.25">
      <c r="J55522" s="26"/>
    </row>
    <row r="55523" spans="10:10" x14ac:dyDescent="0.25">
      <c r="J55523" s="26"/>
    </row>
    <row r="55524" spans="10:10" x14ac:dyDescent="0.25">
      <c r="J55524" s="26"/>
    </row>
    <row r="55525" spans="10:10" x14ac:dyDescent="0.25">
      <c r="J55525" s="26"/>
    </row>
    <row r="55526" spans="10:10" x14ac:dyDescent="0.25">
      <c r="J55526" s="26"/>
    </row>
    <row r="55527" spans="10:10" x14ac:dyDescent="0.25">
      <c r="J55527" s="26"/>
    </row>
    <row r="55528" spans="10:10" x14ac:dyDescent="0.25">
      <c r="J55528" s="26"/>
    </row>
    <row r="55529" spans="10:10" x14ac:dyDescent="0.25">
      <c r="J55529" s="26"/>
    </row>
    <row r="55530" spans="10:10" x14ac:dyDescent="0.25">
      <c r="J55530" s="26"/>
    </row>
    <row r="55531" spans="10:10" x14ac:dyDescent="0.25">
      <c r="J55531" s="26"/>
    </row>
    <row r="55532" spans="10:10" x14ac:dyDescent="0.25">
      <c r="J55532" s="26"/>
    </row>
    <row r="55533" spans="10:10" x14ac:dyDescent="0.25">
      <c r="J55533" s="26"/>
    </row>
    <row r="55534" spans="10:10" x14ac:dyDescent="0.25">
      <c r="J55534" s="26"/>
    </row>
    <row r="55535" spans="10:10" x14ac:dyDescent="0.25">
      <c r="J55535" s="26"/>
    </row>
    <row r="55536" spans="10:10" x14ac:dyDescent="0.25">
      <c r="J55536" s="26"/>
    </row>
    <row r="55537" spans="10:10" x14ac:dyDescent="0.25">
      <c r="J55537" s="26"/>
    </row>
    <row r="55538" spans="10:10" x14ac:dyDescent="0.25">
      <c r="J55538" s="26"/>
    </row>
    <row r="55539" spans="10:10" x14ac:dyDescent="0.25">
      <c r="J55539" s="26"/>
    </row>
    <row r="55540" spans="10:10" x14ac:dyDescent="0.25">
      <c r="J55540" s="26"/>
    </row>
    <row r="55541" spans="10:10" x14ac:dyDescent="0.25">
      <c r="J55541" s="26"/>
    </row>
    <row r="55542" spans="10:10" x14ac:dyDescent="0.25">
      <c r="J55542" s="26"/>
    </row>
    <row r="55543" spans="10:10" x14ac:dyDescent="0.25">
      <c r="J55543" s="26"/>
    </row>
    <row r="55544" spans="10:10" x14ac:dyDescent="0.25">
      <c r="J55544" s="26"/>
    </row>
    <row r="55545" spans="10:10" x14ac:dyDescent="0.25">
      <c r="J55545" s="26"/>
    </row>
    <row r="55546" spans="10:10" x14ac:dyDescent="0.25">
      <c r="J55546" s="26"/>
    </row>
    <row r="55547" spans="10:10" x14ac:dyDescent="0.25">
      <c r="J55547" s="26"/>
    </row>
    <row r="55548" spans="10:10" x14ac:dyDescent="0.25">
      <c r="J55548" s="26"/>
    </row>
    <row r="55549" spans="10:10" x14ac:dyDescent="0.25">
      <c r="J55549" s="26"/>
    </row>
    <row r="55550" spans="10:10" x14ac:dyDescent="0.25">
      <c r="J55550" s="26"/>
    </row>
    <row r="55551" spans="10:10" x14ac:dyDescent="0.25">
      <c r="J55551" s="26"/>
    </row>
    <row r="55552" spans="10:10" x14ac:dyDescent="0.25">
      <c r="J55552" s="26"/>
    </row>
    <row r="55553" spans="10:10" x14ac:dyDescent="0.25">
      <c r="J55553" s="26"/>
    </row>
    <row r="55554" spans="10:10" x14ac:dyDescent="0.25">
      <c r="J55554" s="26"/>
    </row>
    <row r="55555" spans="10:10" x14ac:dyDescent="0.25">
      <c r="J55555" s="26"/>
    </row>
    <row r="55556" spans="10:10" x14ac:dyDescent="0.25">
      <c r="J55556" s="26"/>
    </row>
    <row r="55557" spans="10:10" x14ac:dyDescent="0.25">
      <c r="J55557" s="26"/>
    </row>
    <row r="55558" spans="10:10" x14ac:dyDescent="0.25">
      <c r="J55558" s="26"/>
    </row>
    <row r="55559" spans="10:10" x14ac:dyDescent="0.25">
      <c r="J55559" s="26"/>
    </row>
    <row r="55560" spans="10:10" x14ac:dyDescent="0.25">
      <c r="J55560" s="26"/>
    </row>
    <row r="55561" spans="10:10" x14ac:dyDescent="0.25">
      <c r="J55561" s="26"/>
    </row>
    <row r="55562" spans="10:10" x14ac:dyDescent="0.25">
      <c r="J55562" s="26"/>
    </row>
    <row r="55563" spans="10:10" x14ac:dyDescent="0.25">
      <c r="J55563" s="26"/>
    </row>
    <row r="55564" spans="10:10" x14ac:dyDescent="0.25">
      <c r="J55564" s="26"/>
    </row>
    <row r="55565" spans="10:10" x14ac:dyDescent="0.25">
      <c r="J55565" s="26"/>
    </row>
    <row r="55566" spans="10:10" x14ac:dyDescent="0.25">
      <c r="J55566" s="26"/>
    </row>
    <row r="55567" spans="10:10" x14ac:dyDescent="0.25">
      <c r="J55567" s="26"/>
    </row>
    <row r="55568" spans="10:10" x14ac:dyDescent="0.25">
      <c r="J55568" s="26"/>
    </row>
    <row r="55569" spans="10:10" x14ac:dyDescent="0.25">
      <c r="J55569" s="26"/>
    </row>
    <row r="55570" spans="10:10" x14ac:dyDescent="0.25">
      <c r="J55570" s="26"/>
    </row>
    <row r="55571" spans="10:10" x14ac:dyDescent="0.25">
      <c r="J55571" s="26"/>
    </row>
    <row r="55572" spans="10:10" x14ac:dyDescent="0.25">
      <c r="J55572" s="26"/>
    </row>
    <row r="55573" spans="10:10" x14ac:dyDescent="0.25">
      <c r="J55573" s="26"/>
    </row>
    <row r="55574" spans="10:10" x14ac:dyDescent="0.25">
      <c r="J55574" s="26"/>
    </row>
    <row r="55575" spans="10:10" x14ac:dyDescent="0.25">
      <c r="J55575" s="26"/>
    </row>
    <row r="55576" spans="10:10" x14ac:dyDescent="0.25">
      <c r="J55576" s="26"/>
    </row>
    <row r="55577" spans="10:10" x14ac:dyDescent="0.25">
      <c r="J55577" s="26"/>
    </row>
    <row r="55578" spans="10:10" x14ac:dyDescent="0.25">
      <c r="J55578" s="26"/>
    </row>
    <row r="55579" spans="10:10" x14ac:dyDescent="0.25">
      <c r="J55579" s="26"/>
    </row>
    <row r="55580" spans="10:10" x14ac:dyDescent="0.25">
      <c r="J55580" s="26"/>
    </row>
    <row r="55581" spans="10:10" x14ac:dyDescent="0.25">
      <c r="J55581" s="26"/>
    </row>
    <row r="55582" spans="10:10" x14ac:dyDescent="0.25">
      <c r="J55582" s="26"/>
    </row>
    <row r="55583" spans="10:10" x14ac:dyDescent="0.25">
      <c r="J55583" s="26"/>
    </row>
    <row r="55584" spans="10:10" x14ac:dyDescent="0.25">
      <c r="J55584" s="26"/>
    </row>
    <row r="55585" spans="10:10" x14ac:dyDescent="0.25">
      <c r="J55585" s="26"/>
    </row>
    <row r="55586" spans="10:10" x14ac:dyDescent="0.25">
      <c r="J55586" s="26"/>
    </row>
    <row r="55587" spans="10:10" x14ac:dyDescent="0.25">
      <c r="J55587" s="26"/>
    </row>
    <row r="55588" spans="10:10" x14ac:dyDescent="0.25">
      <c r="J55588" s="26"/>
    </row>
    <row r="55589" spans="10:10" x14ac:dyDescent="0.25">
      <c r="J55589" s="26"/>
    </row>
    <row r="55590" spans="10:10" x14ac:dyDescent="0.25">
      <c r="J55590" s="26"/>
    </row>
    <row r="55591" spans="10:10" x14ac:dyDescent="0.25">
      <c r="J55591" s="26"/>
    </row>
    <row r="55592" spans="10:10" x14ac:dyDescent="0.25">
      <c r="J55592" s="26"/>
    </row>
    <row r="55593" spans="10:10" x14ac:dyDescent="0.25">
      <c r="J55593" s="26"/>
    </row>
    <row r="55594" spans="10:10" x14ac:dyDescent="0.25">
      <c r="J55594" s="26"/>
    </row>
    <row r="55595" spans="10:10" x14ac:dyDescent="0.25">
      <c r="J55595" s="26"/>
    </row>
    <row r="55596" spans="10:10" x14ac:dyDescent="0.25">
      <c r="J55596" s="26"/>
    </row>
    <row r="55597" spans="10:10" x14ac:dyDescent="0.25">
      <c r="J55597" s="26"/>
    </row>
    <row r="55598" spans="10:10" x14ac:dyDescent="0.25">
      <c r="J55598" s="26"/>
    </row>
    <row r="55599" spans="10:10" x14ac:dyDescent="0.25">
      <c r="J55599" s="26"/>
    </row>
    <row r="55600" spans="10:10" x14ac:dyDescent="0.25">
      <c r="J55600" s="26"/>
    </row>
    <row r="55601" spans="10:10" x14ac:dyDescent="0.25">
      <c r="J55601" s="26"/>
    </row>
    <row r="55602" spans="10:10" x14ac:dyDescent="0.25">
      <c r="J55602" s="26"/>
    </row>
    <row r="55603" spans="10:10" x14ac:dyDescent="0.25">
      <c r="J55603" s="26"/>
    </row>
    <row r="55604" spans="10:10" x14ac:dyDescent="0.25">
      <c r="J55604" s="26"/>
    </row>
    <row r="55605" spans="10:10" x14ac:dyDescent="0.25">
      <c r="J55605" s="26"/>
    </row>
    <row r="55606" spans="10:10" x14ac:dyDescent="0.25">
      <c r="J55606" s="26"/>
    </row>
    <row r="55607" spans="10:10" x14ac:dyDescent="0.25">
      <c r="J55607" s="26"/>
    </row>
    <row r="55608" spans="10:10" x14ac:dyDescent="0.25">
      <c r="J55608" s="26"/>
    </row>
    <row r="55609" spans="10:10" x14ac:dyDescent="0.25">
      <c r="J55609" s="26"/>
    </row>
    <row r="55610" spans="10:10" x14ac:dyDescent="0.25">
      <c r="J55610" s="26"/>
    </row>
    <row r="55611" spans="10:10" x14ac:dyDescent="0.25">
      <c r="J55611" s="26"/>
    </row>
    <row r="55612" spans="10:10" x14ac:dyDescent="0.25">
      <c r="J55612" s="26"/>
    </row>
    <row r="55613" spans="10:10" x14ac:dyDescent="0.25">
      <c r="J55613" s="26"/>
    </row>
    <row r="55614" spans="10:10" x14ac:dyDescent="0.25">
      <c r="J55614" s="26"/>
    </row>
    <row r="55615" spans="10:10" x14ac:dyDescent="0.25">
      <c r="J55615" s="26"/>
    </row>
    <row r="55616" spans="10:10" x14ac:dyDescent="0.25">
      <c r="J55616" s="26"/>
    </row>
    <row r="55617" spans="10:10" x14ac:dyDescent="0.25">
      <c r="J55617" s="26"/>
    </row>
    <row r="55618" spans="10:10" x14ac:dyDescent="0.25">
      <c r="J55618" s="26"/>
    </row>
    <row r="55619" spans="10:10" x14ac:dyDescent="0.25">
      <c r="J55619" s="26"/>
    </row>
    <row r="55620" spans="10:10" x14ac:dyDescent="0.25">
      <c r="J55620" s="26"/>
    </row>
    <row r="55621" spans="10:10" x14ac:dyDescent="0.25">
      <c r="J55621" s="26"/>
    </row>
    <row r="55622" spans="10:10" x14ac:dyDescent="0.25">
      <c r="J55622" s="26"/>
    </row>
    <row r="55623" spans="10:10" x14ac:dyDescent="0.25">
      <c r="J55623" s="26"/>
    </row>
    <row r="55624" spans="10:10" x14ac:dyDescent="0.25">
      <c r="J55624" s="26"/>
    </row>
    <row r="55625" spans="10:10" x14ac:dyDescent="0.25">
      <c r="J55625" s="26"/>
    </row>
    <row r="55626" spans="10:10" x14ac:dyDescent="0.25">
      <c r="J55626" s="26"/>
    </row>
    <row r="55627" spans="10:10" x14ac:dyDescent="0.25">
      <c r="J55627" s="26"/>
    </row>
    <row r="55628" spans="10:10" x14ac:dyDescent="0.25">
      <c r="J55628" s="26"/>
    </row>
    <row r="55629" spans="10:10" x14ac:dyDescent="0.25">
      <c r="J55629" s="26"/>
    </row>
    <row r="55630" spans="10:10" x14ac:dyDescent="0.25">
      <c r="J55630" s="26"/>
    </row>
    <row r="55631" spans="10:10" x14ac:dyDescent="0.25">
      <c r="J55631" s="26"/>
    </row>
    <row r="55632" spans="10:10" x14ac:dyDescent="0.25">
      <c r="J55632" s="26"/>
    </row>
    <row r="55633" spans="10:10" x14ac:dyDescent="0.25">
      <c r="J55633" s="26"/>
    </row>
    <row r="55634" spans="10:10" x14ac:dyDescent="0.25">
      <c r="J55634" s="26"/>
    </row>
    <row r="55635" spans="10:10" x14ac:dyDescent="0.25">
      <c r="J55635" s="26"/>
    </row>
    <row r="55636" spans="10:10" x14ac:dyDescent="0.25">
      <c r="J55636" s="26"/>
    </row>
    <row r="55637" spans="10:10" x14ac:dyDescent="0.25">
      <c r="J55637" s="26"/>
    </row>
    <row r="55638" spans="10:10" x14ac:dyDescent="0.25">
      <c r="J55638" s="26"/>
    </row>
    <row r="55639" spans="10:10" x14ac:dyDescent="0.25">
      <c r="J55639" s="26"/>
    </row>
    <row r="55640" spans="10:10" x14ac:dyDescent="0.25">
      <c r="J55640" s="26"/>
    </row>
    <row r="55641" spans="10:10" x14ac:dyDescent="0.25">
      <c r="J55641" s="26"/>
    </row>
    <row r="55642" spans="10:10" x14ac:dyDescent="0.25">
      <c r="J55642" s="26"/>
    </row>
    <row r="55643" spans="10:10" x14ac:dyDescent="0.25">
      <c r="J55643" s="26"/>
    </row>
    <row r="55644" spans="10:10" x14ac:dyDescent="0.25">
      <c r="J55644" s="26"/>
    </row>
    <row r="55645" spans="10:10" x14ac:dyDescent="0.25">
      <c r="J55645" s="26"/>
    </row>
    <row r="55646" spans="10:10" x14ac:dyDescent="0.25">
      <c r="J55646" s="26"/>
    </row>
    <row r="55647" spans="10:10" x14ac:dyDescent="0.25">
      <c r="J55647" s="26"/>
    </row>
    <row r="55648" spans="10:10" x14ac:dyDescent="0.25">
      <c r="J55648" s="26"/>
    </row>
    <row r="55649" spans="10:10" x14ac:dyDescent="0.25">
      <c r="J55649" s="26"/>
    </row>
    <row r="55650" spans="10:10" x14ac:dyDescent="0.25">
      <c r="J55650" s="26"/>
    </row>
    <row r="55651" spans="10:10" x14ac:dyDescent="0.25">
      <c r="J55651" s="26"/>
    </row>
    <row r="55652" spans="10:10" x14ac:dyDescent="0.25">
      <c r="J55652" s="26"/>
    </row>
    <row r="55653" spans="10:10" x14ac:dyDescent="0.25">
      <c r="J55653" s="26"/>
    </row>
    <row r="55654" spans="10:10" x14ac:dyDescent="0.25">
      <c r="J55654" s="26"/>
    </row>
    <row r="55655" spans="10:10" x14ac:dyDescent="0.25">
      <c r="J55655" s="26"/>
    </row>
    <row r="55656" spans="10:10" x14ac:dyDescent="0.25">
      <c r="J55656" s="26"/>
    </row>
    <row r="55657" spans="10:10" x14ac:dyDescent="0.25">
      <c r="J55657" s="26"/>
    </row>
    <row r="55658" spans="10:10" x14ac:dyDescent="0.25">
      <c r="J55658" s="26"/>
    </row>
    <row r="55659" spans="10:10" x14ac:dyDescent="0.25">
      <c r="J55659" s="26"/>
    </row>
    <row r="55660" spans="10:10" x14ac:dyDescent="0.25">
      <c r="J55660" s="26"/>
    </row>
    <row r="55661" spans="10:10" x14ac:dyDescent="0.25">
      <c r="J55661" s="26"/>
    </row>
    <row r="55662" spans="10:10" x14ac:dyDescent="0.25">
      <c r="J55662" s="26"/>
    </row>
    <row r="55663" spans="10:10" x14ac:dyDescent="0.25">
      <c r="J55663" s="26"/>
    </row>
    <row r="55664" spans="10:10" x14ac:dyDescent="0.25">
      <c r="J55664" s="26"/>
    </row>
    <row r="55665" spans="10:10" x14ac:dyDescent="0.25">
      <c r="J55665" s="26"/>
    </row>
    <row r="55666" spans="10:10" x14ac:dyDescent="0.25">
      <c r="J55666" s="26"/>
    </row>
    <row r="55667" spans="10:10" x14ac:dyDescent="0.25">
      <c r="J55667" s="26"/>
    </row>
    <row r="55668" spans="10:10" x14ac:dyDescent="0.25">
      <c r="J55668" s="26"/>
    </row>
    <row r="55669" spans="10:10" x14ac:dyDescent="0.25">
      <c r="J55669" s="26"/>
    </row>
    <row r="55670" spans="10:10" x14ac:dyDescent="0.25">
      <c r="J55670" s="26"/>
    </row>
    <row r="55671" spans="10:10" x14ac:dyDescent="0.25">
      <c r="J55671" s="26"/>
    </row>
    <row r="55672" spans="10:10" x14ac:dyDescent="0.25">
      <c r="J55672" s="26"/>
    </row>
    <row r="55673" spans="10:10" x14ac:dyDescent="0.25">
      <c r="J55673" s="26"/>
    </row>
    <row r="55674" spans="10:10" x14ac:dyDescent="0.25">
      <c r="J55674" s="26"/>
    </row>
    <row r="55675" spans="10:10" x14ac:dyDescent="0.25">
      <c r="J55675" s="26"/>
    </row>
    <row r="55676" spans="10:10" x14ac:dyDescent="0.25">
      <c r="J55676" s="26"/>
    </row>
    <row r="55677" spans="10:10" x14ac:dyDescent="0.25">
      <c r="J55677" s="26"/>
    </row>
    <row r="55678" spans="10:10" x14ac:dyDescent="0.25">
      <c r="J55678" s="26"/>
    </row>
    <row r="55679" spans="10:10" x14ac:dyDescent="0.25">
      <c r="J55679" s="26"/>
    </row>
    <row r="55680" spans="10:10" x14ac:dyDescent="0.25">
      <c r="J55680" s="26"/>
    </row>
    <row r="55681" spans="10:10" x14ac:dyDescent="0.25">
      <c r="J55681" s="26"/>
    </row>
    <row r="55682" spans="10:10" x14ac:dyDescent="0.25">
      <c r="J55682" s="26"/>
    </row>
    <row r="55683" spans="10:10" x14ac:dyDescent="0.25">
      <c r="J55683" s="26"/>
    </row>
    <row r="55684" spans="10:10" x14ac:dyDescent="0.25">
      <c r="J55684" s="26"/>
    </row>
    <row r="55685" spans="10:10" x14ac:dyDescent="0.25">
      <c r="J55685" s="26"/>
    </row>
    <row r="55686" spans="10:10" x14ac:dyDescent="0.25">
      <c r="J55686" s="26"/>
    </row>
    <row r="55687" spans="10:10" x14ac:dyDescent="0.25">
      <c r="J55687" s="26"/>
    </row>
    <row r="55688" spans="10:10" x14ac:dyDescent="0.25">
      <c r="J55688" s="26"/>
    </row>
    <row r="55689" spans="10:10" x14ac:dyDescent="0.25">
      <c r="J55689" s="26"/>
    </row>
    <row r="55690" spans="10:10" x14ac:dyDescent="0.25">
      <c r="J55690" s="26"/>
    </row>
    <row r="55691" spans="10:10" x14ac:dyDescent="0.25">
      <c r="J55691" s="26"/>
    </row>
    <row r="55692" spans="10:10" x14ac:dyDescent="0.25">
      <c r="J55692" s="26"/>
    </row>
    <row r="55693" spans="10:10" x14ac:dyDescent="0.25">
      <c r="J55693" s="26"/>
    </row>
    <row r="55694" spans="10:10" x14ac:dyDescent="0.25">
      <c r="J55694" s="26"/>
    </row>
    <row r="55695" spans="10:10" x14ac:dyDescent="0.25">
      <c r="J55695" s="26"/>
    </row>
    <row r="55696" spans="10:10" x14ac:dyDescent="0.25">
      <c r="J55696" s="26"/>
    </row>
    <row r="55697" spans="10:10" x14ac:dyDescent="0.25">
      <c r="J55697" s="26"/>
    </row>
    <row r="55698" spans="10:10" x14ac:dyDescent="0.25">
      <c r="J55698" s="26"/>
    </row>
    <row r="55699" spans="10:10" x14ac:dyDescent="0.25">
      <c r="J55699" s="26"/>
    </row>
    <row r="55700" spans="10:10" x14ac:dyDescent="0.25">
      <c r="J55700" s="26"/>
    </row>
    <row r="55701" spans="10:10" x14ac:dyDescent="0.25">
      <c r="J55701" s="26"/>
    </row>
    <row r="55702" spans="10:10" x14ac:dyDescent="0.25">
      <c r="J55702" s="26"/>
    </row>
    <row r="55703" spans="10:10" x14ac:dyDescent="0.25">
      <c r="J55703" s="26"/>
    </row>
    <row r="55704" spans="10:10" x14ac:dyDescent="0.25">
      <c r="J55704" s="26"/>
    </row>
    <row r="55705" spans="10:10" x14ac:dyDescent="0.25">
      <c r="J55705" s="26"/>
    </row>
    <row r="55706" spans="10:10" x14ac:dyDescent="0.25">
      <c r="J55706" s="26"/>
    </row>
    <row r="55707" spans="10:10" x14ac:dyDescent="0.25">
      <c r="J55707" s="26"/>
    </row>
    <row r="55708" spans="10:10" x14ac:dyDescent="0.25">
      <c r="J55708" s="26"/>
    </row>
    <row r="55709" spans="10:10" x14ac:dyDescent="0.25">
      <c r="J55709" s="26"/>
    </row>
    <row r="55710" spans="10:10" x14ac:dyDescent="0.25">
      <c r="J55710" s="26"/>
    </row>
    <row r="55711" spans="10:10" x14ac:dyDescent="0.25">
      <c r="J55711" s="26"/>
    </row>
    <row r="55712" spans="10:10" x14ac:dyDescent="0.25">
      <c r="J55712" s="26"/>
    </row>
    <row r="55713" spans="10:10" x14ac:dyDescent="0.25">
      <c r="J55713" s="26"/>
    </row>
    <row r="55714" spans="10:10" x14ac:dyDescent="0.25">
      <c r="J55714" s="26"/>
    </row>
    <row r="55715" spans="10:10" x14ac:dyDescent="0.25">
      <c r="J55715" s="26"/>
    </row>
    <row r="55716" spans="10:10" x14ac:dyDescent="0.25">
      <c r="J55716" s="26"/>
    </row>
    <row r="55717" spans="10:10" x14ac:dyDescent="0.25">
      <c r="J55717" s="26"/>
    </row>
    <row r="55718" spans="10:10" x14ac:dyDescent="0.25">
      <c r="J55718" s="26"/>
    </row>
    <row r="55719" spans="10:10" x14ac:dyDescent="0.25">
      <c r="J55719" s="26"/>
    </row>
    <row r="55720" spans="10:10" x14ac:dyDescent="0.25">
      <c r="J55720" s="26"/>
    </row>
    <row r="55721" spans="10:10" x14ac:dyDescent="0.25">
      <c r="J55721" s="26"/>
    </row>
    <row r="55722" spans="10:10" x14ac:dyDescent="0.25">
      <c r="J55722" s="26"/>
    </row>
    <row r="55723" spans="10:10" x14ac:dyDescent="0.25">
      <c r="J55723" s="26"/>
    </row>
    <row r="55724" spans="10:10" x14ac:dyDescent="0.25">
      <c r="J55724" s="26"/>
    </row>
    <row r="55725" spans="10:10" x14ac:dyDescent="0.25">
      <c r="J55725" s="26"/>
    </row>
    <row r="55726" spans="10:10" x14ac:dyDescent="0.25">
      <c r="J55726" s="26"/>
    </row>
    <row r="55727" spans="10:10" x14ac:dyDescent="0.25">
      <c r="J55727" s="26"/>
    </row>
    <row r="55728" spans="10:10" x14ac:dyDescent="0.25">
      <c r="J55728" s="26"/>
    </row>
    <row r="55729" spans="10:10" x14ac:dyDescent="0.25">
      <c r="J55729" s="26"/>
    </row>
    <row r="55730" spans="10:10" x14ac:dyDescent="0.25">
      <c r="J55730" s="26"/>
    </row>
    <row r="55731" spans="10:10" x14ac:dyDescent="0.25">
      <c r="J55731" s="26"/>
    </row>
    <row r="55732" spans="10:10" x14ac:dyDescent="0.25">
      <c r="J55732" s="26"/>
    </row>
    <row r="55733" spans="10:10" x14ac:dyDescent="0.25">
      <c r="J55733" s="26"/>
    </row>
    <row r="55734" spans="10:10" x14ac:dyDescent="0.25">
      <c r="J55734" s="26"/>
    </row>
    <row r="55735" spans="10:10" x14ac:dyDescent="0.25">
      <c r="J55735" s="26"/>
    </row>
    <row r="55736" spans="10:10" x14ac:dyDescent="0.25">
      <c r="J55736" s="26"/>
    </row>
    <row r="55737" spans="10:10" x14ac:dyDescent="0.25">
      <c r="J55737" s="26"/>
    </row>
    <row r="55738" spans="10:10" x14ac:dyDescent="0.25">
      <c r="J55738" s="26"/>
    </row>
    <row r="55739" spans="10:10" x14ac:dyDescent="0.25">
      <c r="J55739" s="26"/>
    </row>
    <row r="55740" spans="10:10" x14ac:dyDescent="0.25">
      <c r="J55740" s="26"/>
    </row>
    <row r="55741" spans="10:10" x14ac:dyDescent="0.25">
      <c r="J55741" s="26"/>
    </row>
    <row r="55742" spans="10:10" x14ac:dyDescent="0.25">
      <c r="J55742" s="26"/>
    </row>
    <row r="55743" spans="10:10" x14ac:dyDescent="0.25">
      <c r="J55743" s="26"/>
    </row>
    <row r="55744" spans="10:10" x14ac:dyDescent="0.25">
      <c r="J55744" s="26"/>
    </row>
    <row r="55745" spans="10:10" x14ac:dyDescent="0.25">
      <c r="J55745" s="26"/>
    </row>
    <row r="55746" spans="10:10" x14ac:dyDescent="0.25">
      <c r="J55746" s="26"/>
    </row>
    <row r="55747" spans="10:10" x14ac:dyDescent="0.25">
      <c r="J55747" s="26"/>
    </row>
    <row r="55748" spans="10:10" x14ac:dyDescent="0.25">
      <c r="J55748" s="26"/>
    </row>
    <row r="55749" spans="10:10" x14ac:dyDescent="0.25">
      <c r="J55749" s="26"/>
    </row>
    <row r="55750" spans="10:10" x14ac:dyDescent="0.25">
      <c r="J55750" s="26"/>
    </row>
    <row r="55751" spans="10:10" x14ac:dyDescent="0.25">
      <c r="J55751" s="26"/>
    </row>
    <row r="55752" spans="10:10" x14ac:dyDescent="0.25">
      <c r="J55752" s="26"/>
    </row>
    <row r="55753" spans="10:10" x14ac:dyDescent="0.25">
      <c r="J55753" s="26"/>
    </row>
    <row r="55754" spans="10:10" x14ac:dyDescent="0.25">
      <c r="J55754" s="26"/>
    </row>
    <row r="55755" spans="10:10" x14ac:dyDescent="0.25">
      <c r="J55755" s="26"/>
    </row>
    <row r="55756" spans="10:10" x14ac:dyDescent="0.25">
      <c r="J55756" s="26"/>
    </row>
    <row r="55757" spans="10:10" x14ac:dyDescent="0.25">
      <c r="J55757" s="26"/>
    </row>
    <row r="55758" spans="10:10" x14ac:dyDescent="0.25">
      <c r="J55758" s="26"/>
    </row>
    <row r="55759" spans="10:10" x14ac:dyDescent="0.25">
      <c r="J55759" s="26"/>
    </row>
    <row r="55760" spans="10:10" x14ac:dyDescent="0.25">
      <c r="J55760" s="26"/>
    </row>
    <row r="55761" spans="10:10" x14ac:dyDescent="0.25">
      <c r="J55761" s="26"/>
    </row>
    <row r="55762" spans="10:10" x14ac:dyDescent="0.25">
      <c r="J55762" s="26"/>
    </row>
    <row r="55763" spans="10:10" x14ac:dyDescent="0.25">
      <c r="J55763" s="26"/>
    </row>
    <row r="55764" spans="10:10" x14ac:dyDescent="0.25">
      <c r="J55764" s="26"/>
    </row>
    <row r="55765" spans="10:10" x14ac:dyDescent="0.25">
      <c r="J55765" s="26"/>
    </row>
    <row r="55766" spans="10:10" x14ac:dyDescent="0.25">
      <c r="J55766" s="26"/>
    </row>
    <row r="55767" spans="10:10" x14ac:dyDescent="0.25">
      <c r="J55767" s="26"/>
    </row>
    <row r="55768" spans="10:10" x14ac:dyDescent="0.25">
      <c r="J55768" s="26"/>
    </row>
    <row r="55769" spans="10:10" x14ac:dyDescent="0.25">
      <c r="J55769" s="26"/>
    </row>
    <row r="55770" spans="10:10" x14ac:dyDescent="0.25">
      <c r="J55770" s="26"/>
    </row>
    <row r="55771" spans="10:10" x14ac:dyDescent="0.25">
      <c r="J55771" s="26"/>
    </row>
    <row r="55772" spans="10:10" x14ac:dyDescent="0.25">
      <c r="J55772" s="26"/>
    </row>
    <row r="55773" spans="10:10" x14ac:dyDescent="0.25">
      <c r="J55773" s="26"/>
    </row>
    <row r="55774" spans="10:10" x14ac:dyDescent="0.25">
      <c r="J55774" s="26"/>
    </row>
    <row r="55775" spans="10:10" x14ac:dyDescent="0.25">
      <c r="J55775" s="26"/>
    </row>
    <row r="55776" spans="10:10" x14ac:dyDescent="0.25">
      <c r="J55776" s="26"/>
    </row>
    <row r="55777" spans="10:10" x14ac:dyDescent="0.25">
      <c r="J55777" s="26"/>
    </row>
    <row r="55778" spans="10:10" x14ac:dyDescent="0.25">
      <c r="J55778" s="26"/>
    </row>
    <row r="55779" spans="10:10" x14ac:dyDescent="0.25">
      <c r="J55779" s="26"/>
    </row>
    <row r="55780" spans="10:10" x14ac:dyDescent="0.25">
      <c r="J55780" s="26"/>
    </row>
    <row r="55781" spans="10:10" x14ac:dyDescent="0.25">
      <c r="J55781" s="26"/>
    </row>
    <row r="55782" spans="10:10" x14ac:dyDescent="0.25">
      <c r="J55782" s="26"/>
    </row>
    <row r="55783" spans="10:10" x14ac:dyDescent="0.25">
      <c r="J55783" s="26"/>
    </row>
    <row r="55784" spans="10:10" x14ac:dyDescent="0.25">
      <c r="J55784" s="26"/>
    </row>
    <row r="55785" spans="10:10" x14ac:dyDescent="0.25">
      <c r="J55785" s="26"/>
    </row>
    <row r="55786" spans="10:10" x14ac:dyDescent="0.25">
      <c r="J55786" s="26"/>
    </row>
    <row r="55787" spans="10:10" x14ac:dyDescent="0.25">
      <c r="J55787" s="26"/>
    </row>
    <row r="55788" spans="10:10" x14ac:dyDescent="0.25">
      <c r="J55788" s="26"/>
    </row>
    <row r="55789" spans="10:10" x14ac:dyDescent="0.25">
      <c r="J55789" s="26"/>
    </row>
    <row r="55790" spans="10:10" x14ac:dyDescent="0.25">
      <c r="J55790" s="26"/>
    </row>
    <row r="55791" spans="10:10" x14ac:dyDescent="0.25">
      <c r="J55791" s="26"/>
    </row>
    <row r="55792" spans="10:10" x14ac:dyDescent="0.25">
      <c r="J55792" s="26"/>
    </row>
    <row r="55793" spans="10:10" x14ac:dyDescent="0.25">
      <c r="J55793" s="26"/>
    </row>
    <row r="55794" spans="10:10" x14ac:dyDescent="0.25">
      <c r="J55794" s="26"/>
    </row>
    <row r="55795" spans="10:10" x14ac:dyDescent="0.25">
      <c r="J55795" s="26"/>
    </row>
    <row r="55796" spans="10:10" x14ac:dyDescent="0.25">
      <c r="J55796" s="26"/>
    </row>
    <row r="55797" spans="10:10" x14ac:dyDescent="0.25">
      <c r="J55797" s="26"/>
    </row>
    <row r="55798" spans="10:10" x14ac:dyDescent="0.25">
      <c r="J55798" s="26"/>
    </row>
    <row r="55799" spans="10:10" x14ac:dyDescent="0.25">
      <c r="J55799" s="26"/>
    </row>
    <row r="55800" spans="10:10" x14ac:dyDescent="0.25">
      <c r="J55800" s="26"/>
    </row>
    <row r="55801" spans="10:10" x14ac:dyDescent="0.25">
      <c r="J55801" s="26"/>
    </row>
    <row r="55802" spans="10:10" x14ac:dyDescent="0.25">
      <c r="J55802" s="26"/>
    </row>
    <row r="55803" spans="10:10" x14ac:dyDescent="0.25">
      <c r="J55803" s="26"/>
    </row>
    <row r="55804" spans="10:10" x14ac:dyDescent="0.25">
      <c r="J55804" s="26"/>
    </row>
    <row r="55805" spans="10:10" x14ac:dyDescent="0.25">
      <c r="J55805" s="26"/>
    </row>
    <row r="55806" spans="10:10" x14ac:dyDescent="0.25">
      <c r="J55806" s="26"/>
    </row>
    <row r="55807" spans="10:10" x14ac:dyDescent="0.25">
      <c r="J55807" s="26"/>
    </row>
    <row r="55808" spans="10:10" x14ac:dyDescent="0.25">
      <c r="J55808" s="26"/>
    </row>
    <row r="55809" spans="10:10" x14ac:dyDescent="0.25">
      <c r="J55809" s="26"/>
    </row>
    <row r="55810" spans="10:10" x14ac:dyDescent="0.25">
      <c r="J55810" s="26"/>
    </row>
    <row r="55811" spans="10:10" x14ac:dyDescent="0.25">
      <c r="J55811" s="26"/>
    </row>
    <row r="55812" spans="10:10" x14ac:dyDescent="0.25">
      <c r="J55812" s="26"/>
    </row>
    <row r="55813" spans="10:10" x14ac:dyDescent="0.25">
      <c r="J55813" s="26"/>
    </row>
    <row r="55814" spans="10:10" x14ac:dyDescent="0.25">
      <c r="J55814" s="26"/>
    </row>
    <row r="55815" spans="10:10" x14ac:dyDescent="0.25">
      <c r="J55815" s="26"/>
    </row>
    <row r="55816" spans="10:10" x14ac:dyDescent="0.25">
      <c r="J55816" s="26"/>
    </row>
    <row r="55817" spans="10:10" x14ac:dyDescent="0.25">
      <c r="J55817" s="26"/>
    </row>
    <row r="55818" spans="10:10" x14ac:dyDescent="0.25">
      <c r="J55818" s="26"/>
    </row>
    <row r="55819" spans="10:10" x14ac:dyDescent="0.25">
      <c r="J55819" s="26"/>
    </row>
    <row r="55820" spans="10:10" x14ac:dyDescent="0.25">
      <c r="J55820" s="26"/>
    </row>
    <row r="55821" spans="10:10" x14ac:dyDescent="0.25">
      <c r="J55821" s="26"/>
    </row>
    <row r="55822" spans="10:10" x14ac:dyDescent="0.25">
      <c r="J55822" s="26"/>
    </row>
    <row r="55823" spans="10:10" x14ac:dyDescent="0.25">
      <c r="J55823" s="26"/>
    </row>
    <row r="55824" spans="10:10" x14ac:dyDescent="0.25">
      <c r="J55824" s="26"/>
    </row>
    <row r="55825" spans="10:10" x14ac:dyDescent="0.25">
      <c r="J55825" s="26"/>
    </row>
    <row r="55826" spans="10:10" x14ac:dyDescent="0.25">
      <c r="J55826" s="26"/>
    </row>
    <row r="55827" spans="10:10" x14ac:dyDescent="0.25">
      <c r="J55827" s="26"/>
    </row>
    <row r="55828" spans="10:10" x14ac:dyDescent="0.25">
      <c r="J55828" s="26"/>
    </row>
    <row r="55829" spans="10:10" x14ac:dyDescent="0.25">
      <c r="J55829" s="26"/>
    </row>
    <row r="55830" spans="10:10" x14ac:dyDescent="0.25">
      <c r="J55830" s="26"/>
    </row>
    <row r="55831" spans="10:10" x14ac:dyDescent="0.25">
      <c r="J55831" s="26"/>
    </row>
    <row r="55832" spans="10:10" x14ac:dyDescent="0.25">
      <c r="J55832" s="26"/>
    </row>
    <row r="55833" spans="10:10" x14ac:dyDescent="0.25">
      <c r="J55833" s="26"/>
    </row>
    <row r="55834" spans="10:10" x14ac:dyDescent="0.25">
      <c r="J55834" s="26"/>
    </row>
    <row r="55835" spans="10:10" x14ac:dyDescent="0.25">
      <c r="J55835" s="26"/>
    </row>
    <row r="55836" spans="10:10" x14ac:dyDescent="0.25">
      <c r="J55836" s="26"/>
    </row>
    <row r="55837" spans="10:10" x14ac:dyDescent="0.25">
      <c r="J55837" s="26"/>
    </row>
    <row r="55838" spans="10:10" x14ac:dyDescent="0.25">
      <c r="J55838" s="26"/>
    </row>
    <row r="55839" spans="10:10" x14ac:dyDescent="0.25">
      <c r="J55839" s="26"/>
    </row>
    <row r="55840" spans="10:10" x14ac:dyDescent="0.25">
      <c r="J55840" s="26"/>
    </row>
    <row r="55841" spans="10:10" x14ac:dyDescent="0.25">
      <c r="J55841" s="26"/>
    </row>
    <row r="55842" spans="10:10" x14ac:dyDescent="0.25">
      <c r="J55842" s="26"/>
    </row>
    <row r="55843" spans="10:10" x14ac:dyDescent="0.25">
      <c r="J55843" s="26"/>
    </row>
    <row r="55844" spans="10:10" x14ac:dyDescent="0.25">
      <c r="J55844" s="26"/>
    </row>
    <row r="55845" spans="10:10" x14ac:dyDescent="0.25">
      <c r="J55845" s="26"/>
    </row>
    <row r="55846" spans="10:10" x14ac:dyDescent="0.25">
      <c r="J55846" s="26"/>
    </row>
    <row r="55847" spans="10:10" x14ac:dyDescent="0.25">
      <c r="J55847" s="26"/>
    </row>
    <row r="55848" spans="10:10" x14ac:dyDescent="0.25">
      <c r="J55848" s="26"/>
    </row>
    <row r="55849" spans="10:10" x14ac:dyDescent="0.25">
      <c r="J55849" s="26"/>
    </row>
    <row r="55850" spans="10:10" x14ac:dyDescent="0.25">
      <c r="J55850" s="26"/>
    </row>
    <row r="55851" spans="10:10" x14ac:dyDescent="0.25">
      <c r="J55851" s="26"/>
    </row>
    <row r="55852" spans="10:10" x14ac:dyDescent="0.25">
      <c r="J55852" s="26"/>
    </row>
    <row r="55853" spans="10:10" x14ac:dyDescent="0.25">
      <c r="J55853" s="26"/>
    </row>
    <row r="55854" spans="10:10" x14ac:dyDescent="0.25">
      <c r="J55854" s="26"/>
    </row>
    <row r="55855" spans="10:10" x14ac:dyDescent="0.25">
      <c r="J55855" s="26"/>
    </row>
    <row r="55856" spans="10:10" x14ac:dyDescent="0.25">
      <c r="J55856" s="26"/>
    </row>
    <row r="55857" spans="10:10" x14ac:dyDescent="0.25">
      <c r="J55857" s="26"/>
    </row>
    <row r="55858" spans="10:10" x14ac:dyDescent="0.25">
      <c r="J55858" s="26"/>
    </row>
    <row r="55859" spans="10:10" x14ac:dyDescent="0.25">
      <c r="J55859" s="26"/>
    </row>
    <row r="55860" spans="10:10" x14ac:dyDescent="0.25">
      <c r="J55860" s="26"/>
    </row>
    <row r="55861" spans="10:10" x14ac:dyDescent="0.25">
      <c r="J55861" s="26"/>
    </row>
    <row r="55862" spans="10:10" x14ac:dyDescent="0.25">
      <c r="J55862" s="26"/>
    </row>
    <row r="55863" spans="10:10" x14ac:dyDescent="0.25">
      <c r="J55863" s="26"/>
    </row>
    <row r="55864" spans="10:10" x14ac:dyDescent="0.25">
      <c r="J55864" s="26"/>
    </row>
    <row r="55865" spans="10:10" x14ac:dyDescent="0.25">
      <c r="J55865" s="26"/>
    </row>
    <row r="55866" spans="10:10" x14ac:dyDescent="0.25">
      <c r="J55866" s="26"/>
    </row>
    <row r="55867" spans="10:10" x14ac:dyDescent="0.25">
      <c r="J55867" s="26"/>
    </row>
    <row r="55868" spans="10:10" x14ac:dyDescent="0.25">
      <c r="J55868" s="26"/>
    </row>
    <row r="55869" spans="10:10" x14ac:dyDescent="0.25">
      <c r="J55869" s="26"/>
    </row>
    <row r="55870" spans="10:10" x14ac:dyDescent="0.25">
      <c r="J55870" s="26"/>
    </row>
    <row r="55871" spans="10:10" x14ac:dyDescent="0.25">
      <c r="J55871" s="26"/>
    </row>
    <row r="55872" spans="10:10" x14ac:dyDescent="0.25">
      <c r="J55872" s="26"/>
    </row>
    <row r="55873" spans="10:10" x14ac:dyDescent="0.25">
      <c r="J55873" s="26"/>
    </row>
    <row r="55874" spans="10:10" x14ac:dyDescent="0.25">
      <c r="J55874" s="26"/>
    </row>
    <row r="55875" spans="10:10" x14ac:dyDescent="0.25">
      <c r="J55875" s="26"/>
    </row>
    <row r="55876" spans="10:10" x14ac:dyDescent="0.25">
      <c r="J55876" s="26"/>
    </row>
    <row r="55877" spans="10:10" x14ac:dyDescent="0.25">
      <c r="J55877" s="26"/>
    </row>
    <row r="55878" spans="10:10" x14ac:dyDescent="0.25">
      <c r="J55878" s="26"/>
    </row>
    <row r="55879" spans="10:10" x14ac:dyDescent="0.25">
      <c r="J55879" s="26"/>
    </row>
    <row r="55880" spans="10:10" x14ac:dyDescent="0.25">
      <c r="J55880" s="26"/>
    </row>
    <row r="55881" spans="10:10" x14ac:dyDescent="0.25">
      <c r="J55881" s="26"/>
    </row>
    <row r="55882" spans="10:10" x14ac:dyDescent="0.25">
      <c r="J55882" s="26"/>
    </row>
    <row r="55883" spans="10:10" x14ac:dyDescent="0.25">
      <c r="J55883" s="26"/>
    </row>
    <row r="55884" spans="10:10" x14ac:dyDescent="0.25">
      <c r="J55884" s="26"/>
    </row>
    <row r="55885" spans="10:10" x14ac:dyDescent="0.25">
      <c r="J55885" s="26"/>
    </row>
    <row r="55886" spans="10:10" x14ac:dyDescent="0.25">
      <c r="J55886" s="26"/>
    </row>
    <row r="55887" spans="10:10" x14ac:dyDescent="0.25">
      <c r="J55887" s="26"/>
    </row>
    <row r="55888" spans="10:10" x14ac:dyDescent="0.25">
      <c r="J55888" s="26"/>
    </row>
    <row r="55889" spans="10:10" x14ac:dyDescent="0.25">
      <c r="J55889" s="26"/>
    </row>
    <row r="55890" spans="10:10" x14ac:dyDescent="0.25">
      <c r="J55890" s="26"/>
    </row>
    <row r="55891" spans="10:10" x14ac:dyDescent="0.25">
      <c r="J55891" s="26"/>
    </row>
    <row r="55892" spans="10:10" x14ac:dyDescent="0.25">
      <c r="J55892" s="26"/>
    </row>
    <row r="55893" spans="10:10" x14ac:dyDescent="0.25">
      <c r="J55893" s="26"/>
    </row>
    <row r="55894" spans="10:10" x14ac:dyDescent="0.25">
      <c r="J55894" s="26"/>
    </row>
    <row r="55895" spans="10:10" x14ac:dyDescent="0.25">
      <c r="J55895" s="26"/>
    </row>
    <row r="55896" spans="10:10" x14ac:dyDescent="0.25">
      <c r="J55896" s="26"/>
    </row>
    <row r="55897" spans="10:10" x14ac:dyDescent="0.25">
      <c r="J55897" s="26"/>
    </row>
    <row r="55898" spans="10:10" x14ac:dyDescent="0.25">
      <c r="J55898" s="26"/>
    </row>
    <row r="55899" spans="10:10" x14ac:dyDescent="0.25">
      <c r="J55899" s="26"/>
    </row>
    <row r="55900" spans="10:10" x14ac:dyDescent="0.25">
      <c r="J55900" s="26"/>
    </row>
    <row r="55901" spans="10:10" x14ac:dyDescent="0.25">
      <c r="J55901" s="26"/>
    </row>
    <row r="55902" spans="10:10" x14ac:dyDescent="0.25">
      <c r="J55902" s="26"/>
    </row>
    <row r="55903" spans="10:10" x14ac:dyDescent="0.25">
      <c r="J55903" s="26"/>
    </row>
    <row r="55904" spans="10:10" x14ac:dyDescent="0.25">
      <c r="J55904" s="26"/>
    </row>
    <row r="55905" spans="10:10" x14ac:dyDescent="0.25">
      <c r="J55905" s="26"/>
    </row>
    <row r="55906" spans="10:10" x14ac:dyDescent="0.25">
      <c r="J55906" s="26"/>
    </row>
    <row r="55907" spans="10:10" x14ac:dyDescent="0.25">
      <c r="J55907" s="26"/>
    </row>
    <row r="55908" spans="10:10" x14ac:dyDescent="0.25">
      <c r="J55908" s="26"/>
    </row>
    <row r="55909" spans="10:10" x14ac:dyDescent="0.25">
      <c r="J55909" s="26"/>
    </row>
    <row r="55910" spans="10:10" x14ac:dyDescent="0.25">
      <c r="J55910" s="26"/>
    </row>
    <row r="55911" spans="10:10" x14ac:dyDescent="0.25">
      <c r="J55911" s="26"/>
    </row>
    <row r="55912" spans="10:10" x14ac:dyDescent="0.25">
      <c r="J55912" s="26"/>
    </row>
    <row r="55913" spans="10:10" x14ac:dyDescent="0.25">
      <c r="J55913" s="26"/>
    </row>
    <row r="55914" spans="10:10" x14ac:dyDescent="0.25">
      <c r="J55914" s="26"/>
    </row>
    <row r="55915" spans="10:10" x14ac:dyDescent="0.25">
      <c r="J55915" s="26"/>
    </row>
    <row r="55916" spans="10:10" x14ac:dyDescent="0.25">
      <c r="J55916" s="26"/>
    </row>
    <row r="55917" spans="10:10" x14ac:dyDescent="0.25">
      <c r="J55917" s="26"/>
    </row>
    <row r="55918" spans="10:10" x14ac:dyDescent="0.25">
      <c r="J55918" s="26"/>
    </row>
    <row r="55919" spans="10:10" x14ac:dyDescent="0.25">
      <c r="J55919" s="26"/>
    </row>
    <row r="55920" spans="10:10" x14ac:dyDescent="0.25">
      <c r="J55920" s="26"/>
    </row>
    <row r="55921" spans="10:10" x14ac:dyDescent="0.25">
      <c r="J55921" s="26"/>
    </row>
    <row r="55922" spans="10:10" x14ac:dyDescent="0.25">
      <c r="J55922" s="26"/>
    </row>
    <row r="55923" spans="10:10" x14ac:dyDescent="0.25">
      <c r="J55923" s="26"/>
    </row>
    <row r="55924" spans="10:10" x14ac:dyDescent="0.25">
      <c r="J55924" s="26"/>
    </row>
    <row r="55925" spans="10:10" x14ac:dyDescent="0.25">
      <c r="J55925" s="26"/>
    </row>
    <row r="55926" spans="10:10" x14ac:dyDescent="0.25">
      <c r="J55926" s="26"/>
    </row>
    <row r="55927" spans="10:10" x14ac:dyDescent="0.25">
      <c r="J55927" s="26"/>
    </row>
    <row r="55928" spans="10:10" x14ac:dyDescent="0.25">
      <c r="J55928" s="26"/>
    </row>
    <row r="55929" spans="10:10" x14ac:dyDescent="0.25">
      <c r="J55929" s="26"/>
    </row>
    <row r="55930" spans="10:10" x14ac:dyDescent="0.25">
      <c r="J55930" s="26"/>
    </row>
    <row r="55931" spans="10:10" x14ac:dyDescent="0.25">
      <c r="J55931" s="26"/>
    </row>
    <row r="55932" spans="10:10" x14ac:dyDescent="0.25">
      <c r="J55932" s="26"/>
    </row>
    <row r="55933" spans="10:10" x14ac:dyDescent="0.25">
      <c r="J55933" s="26"/>
    </row>
    <row r="55934" spans="10:10" x14ac:dyDescent="0.25">
      <c r="J55934" s="26"/>
    </row>
    <row r="55935" spans="10:10" x14ac:dyDescent="0.25">
      <c r="J55935" s="26"/>
    </row>
    <row r="55936" spans="10:10" x14ac:dyDescent="0.25">
      <c r="J55936" s="26"/>
    </row>
    <row r="55937" spans="10:10" x14ac:dyDescent="0.25">
      <c r="J55937" s="26"/>
    </row>
    <row r="55938" spans="10:10" x14ac:dyDescent="0.25">
      <c r="J55938" s="26"/>
    </row>
    <row r="55939" spans="10:10" x14ac:dyDescent="0.25">
      <c r="J55939" s="26"/>
    </row>
    <row r="55940" spans="10:10" x14ac:dyDescent="0.25">
      <c r="J55940" s="26"/>
    </row>
    <row r="55941" spans="10:10" x14ac:dyDescent="0.25">
      <c r="J55941" s="26"/>
    </row>
    <row r="55942" spans="10:10" x14ac:dyDescent="0.25">
      <c r="J55942" s="26"/>
    </row>
    <row r="55943" spans="10:10" x14ac:dyDescent="0.25">
      <c r="J55943" s="26"/>
    </row>
    <row r="55944" spans="10:10" x14ac:dyDescent="0.25">
      <c r="J55944" s="26"/>
    </row>
    <row r="55945" spans="10:10" x14ac:dyDescent="0.25">
      <c r="J55945" s="26"/>
    </row>
    <row r="55946" spans="10:10" x14ac:dyDescent="0.25">
      <c r="J55946" s="26"/>
    </row>
    <row r="55947" spans="10:10" x14ac:dyDescent="0.25">
      <c r="J55947" s="26"/>
    </row>
    <row r="55948" spans="10:10" x14ac:dyDescent="0.25">
      <c r="J55948" s="26"/>
    </row>
    <row r="55949" spans="10:10" x14ac:dyDescent="0.25">
      <c r="J55949" s="26"/>
    </row>
    <row r="55950" spans="10:10" x14ac:dyDescent="0.25">
      <c r="J55950" s="26"/>
    </row>
    <row r="55951" spans="10:10" x14ac:dyDescent="0.25">
      <c r="J55951" s="26"/>
    </row>
    <row r="55952" spans="10:10" x14ac:dyDescent="0.25">
      <c r="J55952" s="26"/>
    </row>
    <row r="55953" spans="10:10" x14ac:dyDescent="0.25">
      <c r="J55953" s="26"/>
    </row>
    <row r="55954" spans="10:10" x14ac:dyDescent="0.25">
      <c r="J55954" s="26"/>
    </row>
    <row r="55955" spans="10:10" x14ac:dyDescent="0.25">
      <c r="J55955" s="26"/>
    </row>
    <row r="55956" spans="10:10" x14ac:dyDescent="0.25">
      <c r="J55956" s="26"/>
    </row>
    <row r="55957" spans="10:10" x14ac:dyDescent="0.25">
      <c r="J55957" s="26"/>
    </row>
    <row r="55958" spans="10:10" x14ac:dyDescent="0.25">
      <c r="J55958" s="26"/>
    </row>
    <row r="55959" spans="10:10" x14ac:dyDescent="0.25">
      <c r="J55959" s="26"/>
    </row>
    <row r="55960" spans="10:10" x14ac:dyDescent="0.25">
      <c r="J55960" s="26"/>
    </row>
    <row r="55961" spans="10:10" x14ac:dyDescent="0.25">
      <c r="J55961" s="26"/>
    </row>
    <row r="55962" spans="10:10" x14ac:dyDescent="0.25">
      <c r="J55962" s="26"/>
    </row>
    <row r="55963" spans="10:10" x14ac:dyDescent="0.25">
      <c r="J55963" s="26"/>
    </row>
    <row r="55964" spans="10:10" x14ac:dyDescent="0.25">
      <c r="J55964" s="26"/>
    </row>
    <row r="55965" spans="10:10" x14ac:dyDescent="0.25">
      <c r="J55965" s="26"/>
    </row>
    <row r="55966" spans="10:10" x14ac:dyDescent="0.25">
      <c r="J55966" s="26"/>
    </row>
    <row r="55967" spans="10:10" x14ac:dyDescent="0.25">
      <c r="J55967" s="26"/>
    </row>
    <row r="55968" spans="10:10" x14ac:dyDescent="0.25">
      <c r="J55968" s="26"/>
    </row>
    <row r="55969" spans="10:10" x14ac:dyDescent="0.25">
      <c r="J55969" s="26"/>
    </row>
    <row r="55970" spans="10:10" x14ac:dyDescent="0.25">
      <c r="J55970" s="26"/>
    </row>
    <row r="55971" spans="10:10" x14ac:dyDescent="0.25">
      <c r="J55971" s="26"/>
    </row>
    <row r="55972" spans="10:10" x14ac:dyDescent="0.25">
      <c r="J55972" s="26"/>
    </row>
    <row r="55973" spans="10:10" x14ac:dyDescent="0.25">
      <c r="J55973" s="26"/>
    </row>
    <row r="55974" spans="10:10" x14ac:dyDescent="0.25">
      <c r="J55974" s="26"/>
    </row>
    <row r="55975" spans="10:10" x14ac:dyDescent="0.25">
      <c r="J55975" s="26"/>
    </row>
    <row r="55976" spans="10:10" x14ac:dyDescent="0.25">
      <c r="J55976" s="26"/>
    </row>
    <row r="55977" spans="10:10" x14ac:dyDescent="0.25">
      <c r="J55977" s="26"/>
    </row>
    <row r="55978" spans="10:10" x14ac:dyDescent="0.25">
      <c r="J55978" s="26"/>
    </row>
    <row r="55979" spans="10:10" x14ac:dyDescent="0.25">
      <c r="J55979" s="26"/>
    </row>
    <row r="55980" spans="10:10" x14ac:dyDescent="0.25">
      <c r="J55980" s="26"/>
    </row>
    <row r="55981" spans="10:10" x14ac:dyDescent="0.25">
      <c r="J55981" s="26"/>
    </row>
    <row r="55982" spans="10:10" x14ac:dyDescent="0.25">
      <c r="J55982" s="26"/>
    </row>
    <row r="55983" spans="10:10" x14ac:dyDescent="0.25">
      <c r="J55983" s="26"/>
    </row>
    <row r="55984" spans="10:10" x14ac:dyDescent="0.25">
      <c r="J55984" s="26"/>
    </row>
    <row r="55985" spans="10:10" x14ac:dyDescent="0.25">
      <c r="J55985" s="26"/>
    </row>
    <row r="55986" spans="10:10" x14ac:dyDescent="0.25">
      <c r="J55986" s="26"/>
    </row>
    <row r="55987" spans="10:10" x14ac:dyDescent="0.25">
      <c r="J55987" s="26"/>
    </row>
    <row r="55988" spans="10:10" x14ac:dyDescent="0.25">
      <c r="J55988" s="26"/>
    </row>
    <row r="55989" spans="10:10" x14ac:dyDescent="0.25">
      <c r="J55989" s="26"/>
    </row>
    <row r="55990" spans="10:10" x14ac:dyDescent="0.25">
      <c r="J55990" s="26"/>
    </row>
    <row r="55991" spans="10:10" x14ac:dyDescent="0.25">
      <c r="J55991" s="26"/>
    </row>
    <row r="55992" spans="10:10" x14ac:dyDescent="0.25">
      <c r="J55992" s="26"/>
    </row>
    <row r="55993" spans="10:10" x14ac:dyDescent="0.25">
      <c r="J55993" s="26"/>
    </row>
    <row r="55994" spans="10:10" x14ac:dyDescent="0.25">
      <c r="J55994" s="26"/>
    </row>
    <row r="55995" spans="10:10" x14ac:dyDescent="0.25">
      <c r="J55995" s="26"/>
    </row>
    <row r="55996" spans="10:10" x14ac:dyDescent="0.25">
      <c r="J55996" s="26"/>
    </row>
    <row r="55997" spans="10:10" x14ac:dyDescent="0.25">
      <c r="J55997" s="26"/>
    </row>
    <row r="55998" spans="10:10" x14ac:dyDescent="0.25">
      <c r="J55998" s="26"/>
    </row>
    <row r="55999" spans="10:10" x14ac:dyDescent="0.25">
      <c r="J55999" s="26"/>
    </row>
    <row r="56000" spans="10:10" x14ac:dyDescent="0.25">
      <c r="J56000" s="26"/>
    </row>
    <row r="56001" spans="10:10" x14ac:dyDescent="0.25">
      <c r="J56001" s="26"/>
    </row>
    <row r="56002" spans="10:10" x14ac:dyDescent="0.25">
      <c r="J56002" s="26"/>
    </row>
    <row r="56003" spans="10:10" x14ac:dyDescent="0.25">
      <c r="J56003" s="26"/>
    </row>
    <row r="56004" spans="10:10" x14ac:dyDescent="0.25">
      <c r="J56004" s="26"/>
    </row>
    <row r="56005" spans="10:10" x14ac:dyDescent="0.25">
      <c r="J56005" s="26"/>
    </row>
    <row r="56006" spans="10:10" x14ac:dyDescent="0.25">
      <c r="J56006" s="26"/>
    </row>
    <row r="56007" spans="10:10" x14ac:dyDescent="0.25">
      <c r="J56007" s="26"/>
    </row>
    <row r="56008" spans="10:10" x14ac:dyDescent="0.25">
      <c r="J56008" s="26"/>
    </row>
    <row r="56009" spans="10:10" x14ac:dyDescent="0.25">
      <c r="J56009" s="26"/>
    </row>
    <row r="56010" spans="10:10" x14ac:dyDescent="0.25">
      <c r="J56010" s="26"/>
    </row>
    <row r="56011" spans="10:10" x14ac:dyDescent="0.25">
      <c r="J56011" s="26"/>
    </row>
    <row r="56012" spans="10:10" x14ac:dyDescent="0.25">
      <c r="J56012" s="26"/>
    </row>
    <row r="56013" spans="10:10" x14ac:dyDescent="0.25">
      <c r="J56013" s="26"/>
    </row>
    <row r="56014" spans="10:10" x14ac:dyDescent="0.25">
      <c r="J56014" s="26"/>
    </row>
    <row r="56015" spans="10:10" x14ac:dyDescent="0.25">
      <c r="J56015" s="26"/>
    </row>
    <row r="56016" spans="10:10" x14ac:dyDescent="0.25">
      <c r="J56016" s="26"/>
    </row>
    <row r="56017" spans="10:10" x14ac:dyDescent="0.25">
      <c r="J56017" s="26"/>
    </row>
    <row r="56018" spans="10:10" x14ac:dyDescent="0.25">
      <c r="J56018" s="26"/>
    </row>
    <row r="56019" spans="10:10" x14ac:dyDescent="0.25">
      <c r="J56019" s="26"/>
    </row>
    <row r="56020" spans="10:10" x14ac:dyDescent="0.25">
      <c r="J56020" s="26"/>
    </row>
    <row r="56021" spans="10:10" x14ac:dyDescent="0.25">
      <c r="J56021" s="26"/>
    </row>
    <row r="56022" spans="10:10" x14ac:dyDescent="0.25">
      <c r="J56022" s="26"/>
    </row>
    <row r="56023" spans="10:10" x14ac:dyDescent="0.25">
      <c r="J56023" s="26"/>
    </row>
    <row r="56024" spans="10:10" x14ac:dyDescent="0.25">
      <c r="J56024" s="26"/>
    </row>
    <row r="56025" spans="10:10" x14ac:dyDescent="0.25">
      <c r="J56025" s="26"/>
    </row>
    <row r="56026" spans="10:10" x14ac:dyDescent="0.25">
      <c r="J56026" s="26"/>
    </row>
    <row r="56027" spans="10:10" x14ac:dyDescent="0.25">
      <c r="J56027" s="26"/>
    </row>
    <row r="56028" spans="10:10" x14ac:dyDescent="0.25">
      <c r="J56028" s="26"/>
    </row>
    <row r="56029" spans="10:10" x14ac:dyDescent="0.25">
      <c r="J56029" s="26"/>
    </row>
    <row r="56030" spans="10:10" x14ac:dyDescent="0.25">
      <c r="J56030" s="26"/>
    </row>
    <row r="56031" spans="10:10" x14ac:dyDescent="0.25">
      <c r="J56031" s="26"/>
    </row>
    <row r="56032" spans="10:10" x14ac:dyDescent="0.25">
      <c r="J56032" s="26"/>
    </row>
    <row r="56033" spans="10:10" x14ac:dyDescent="0.25">
      <c r="J56033" s="26"/>
    </row>
    <row r="56034" spans="10:10" x14ac:dyDescent="0.25">
      <c r="J56034" s="26"/>
    </row>
    <row r="56035" spans="10:10" x14ac:dyDescent="0.25">
      <c r="J56035" s="26"/>
    </row>
    <row r="56036" spans="10:10" x14ac:dyDescent="0.25">
      <c r="J56036" s="26"/>
    </row>
    <row r="56037" spans="10:10" x14ac:dyDescent="0.25">
      <c r="J56037" s="26"/>
    </row>
    <row r="56038" spans="10:10" x14ac:dyDescent="0.25">
      <c r="J56038" s="26"/>
    </row>
    <row r="56039" spans="10:10" x14ac:dyDescent="0.25">
      <c r="J56039" s="26"/>
    </row>
    <row r="56040" spans="10:10" x14ac:dyDescent="0.25">
      <c r="J56040" s="26"/>
    </row>
    <row r="56041" spans="10:10" x14ac:dyDescent="0.25">
      <c r="J56041" s="26"/>
    </row>
    <row r="56042" spans="10:10" x14ac:dyDescent="0.25">
      <c r="J56042" s="26"/>
    </row>
    <row r="56043" spans="10:10" x14ac:dyDescent="0.25">
      <c r="J56043" s="26"/>
    </row>
    <row r="56044" spans="10:10" x14ac:dyDescent="0.25">
      <c r="J56044" s="26"/>
    </row>
    <row r="56045" spans="10:10" x14ac:dyDescent="0.25">
      <c r="J56045" s="26"/>
    </row>
    <row r="56046" spans="10:10" x14ac:dyDescent="0.25">
      <c r="J56046" s="26"/>
    </row>
    <row r="56047" spans="10:10" x14ac:dyDescent="0.25">
      <c r="J56047" s="26"/>
    </row>
    <row r="56048" spans="10:10" x14ac:dyDescent="0.25">
      <c r="J56048" s="26"/>
    </row>
    <row r="56049" spans="10:10" x14ac:dyDescent="0.25">
      <c r="J56049" s="26"/>
    </row>
    <row r="56050" spans="10:10" x14ac:dyDescent="0.25">
      <c r="J56050" s="26"/>
    </row>
    <row r="56051" spans="10:10" x14ac:dyDescent="0.25">
      <c r="J56051" s="26"/>
    </row>
    <row r="56052" spans="10:10" x14ac:dyDescent="0.25">
      <c r="J56052" s="26"/>
    </row>
    <row r="56053" spans="10:10" x14ac:dyDescent="0.25">
      <c r="J56053" s="26"/>
    </row>
    <row r="56054" spans="10:10" x14ac:dyDescent="0.25">
      <c r="J56054" s="26"/>
    </row>
    <row r="56055" spans="10:10" x14ac:dyDescent="0.25">
      <c r="J56055" s="26"/>
    </row>
    <row r="56056" spans="10:10" x14ac:dyDescent="0.25">
      <c r="J56056" s="26"/>
    </row>
    <row r="56057" spans="10:10" x14ac:dyDescent="0.25">
      <c r="J56057" s="26"/>
    </row>
    <row r="56058" spans="10:10" x14ac:dyDescent="0.25">
      <c r="J56058" s="26"/>
    </row>
    <row r="56059" spans="10:10" x14ac:dyDescent="0.25">
      <c r="J56059" s="26"/>
    </row>
    <row r="56060" spans="10:10" x14ac:dyDescent="0.25">
      <c r="J56060" s="26"/>
    </row>
    <row r="56061" spans="10:10" x14ac:dyDescent="0.25">
      <c r="J56061" s="26"/>
    </row>
    <row r="56062" spans="10:10" x14ac:dyDescent="0.25">
      <c r="J56062" s="26"/>
    </row>
    <row r="56063" spans="10:10" x14ac:dyDescent="0.25">
      <c r="J56063" s="26"/>
    </row>
    <row r="56064" spans="10:10" x14ac:dyDescent="0.25">
      <c r="J56064" s="26"/>
    </row>
    <row r="56065" spans="10:10" x14ac:dyDescent="0.25">
      <c r="J56065" s="26"/>
    </row>
    <row r="56066" spans="10:10" x14ac:dyDescent="0.25">
      <c r="J56066" s="26"/>
    </row>
    <row r="56067" spans="10:10" x14ac:dyDescent="0.25">
      <c r="J56067" s="26"/>
    </row>
    <row r="56068" spans="10:10" x14ac:dyDescent="0.25">
      <c r="J56068" s="26"/>
    </row>
    <row r="56069" spans="10:10" x14ac:dyDescent="0.25">
      <c r="J56069" s="26"/>
    </row>
    <row r="56070" spans="10:10" x14ac:dyDescent="0.25">
      <c r="J56070" s="26"/>
    </row>
    <row r="56071" spans="10:10" x14ac:dyDescent="0.25">
      <c r="J56071" s="26"/>
    </row>
    <row r="56072" spans="10:10" x14ac:dyDescent="0.25">
      <c r="J56072" s="26"/>
    </row>
    <row r="56073" spans="10:10" x14ac:dyDescent="0.25">
      <c r="J56073" s="26"/>
    </row>
    <row r="56074" spans="10:10" x14ac:dyDescent="0.25">
      <c r="J56074" s="26"/>
    </row>
    <row r="56075" spans="10:10" x14ac:dyDescent="0.25">
      <c r="J56075" s="26"/>
    </row>
    <row r="56076" spans="10:10" x14ac:dyDescent="0.25">
      <c r="J56076" s="26"/>
    </row>
    <row r="56077" spans="10:10" x14ac:dyDescent="0.25">
      <c r="J56077" s="26"/>
    </row>
    <row r="56078" spans="10:10" x14ac:dyDescent="0.25">
      <c r="J56078" s="26"/>
    </row>
    <row r="56079" spans="10:10" x14ac:dyDescent="0.25">
      <c r="J56079" s="26"/>
    </row>
    <row r="56080" spans="10:10" x14ac:dyDescent="0.25">
      <c r="J56080" s="26"/>
    </row>
    <row r="56081" spans="10:10" x14ac:dyDescent="0.25">
      <c r="J56081" s="26"/>
    </row>
    <row r="56082" spans="10:10" x14ac:dyDescent="0.25">
      <c r="J56082" s="26"/>
    </row>
    <row r="56083" spans="10:10" x14ac:dyDescent="0.25">
      <c r="J56083" s="26"/>
    </row>
    <row r="56084" spans="10:10" x14ac:dyDescent="0.25">
      <c r="J56084" s="26"/>
    </row>
    <row r="56085" spans="10:10" x14ac:dyDescent="0.25">
      <c r="J56085" s="26"/>
    </row>
    <row r="56086" spans="10:10" x14ac:dyDescent="0.25">
      <c r="J56086" s="26"/>
    </row>
    <row r="56087" spans="10:10" x14ac:dyDescent="0.25">
      <c r="J56087" s="26"/>
    </row>
    <row r="56088" spans="10:10" x14ac:dyDescent="0.25">
      <c r="J56088" s="26"/>
    </row>
    <row r="56089" spans="10:10" x14ac:dyDescent="0.25">
      <c r="J56089" s="26"/>
    </row>
    <row r="56090" spans="10:10" x14ac:dyDescent="0.25">
      <c r="J56090" s="26"/>
    </row>
    <row r="56091" spans="10:10" x14ac:dyDescent="0.25">
      <c r="J56091" s="26"/>
    </row>
    <row r="56092" spans="10:10" x14ac:dyDescent="0.25">
      <c r="J56092" s="26"/>
    </row>
    <row r="56093" spans="10:10" x14ac:dyDescent="0.25">
      <c r="J56093" s="26"/>
    </row>
    <row r="56094" spans="10:10" x14ac:dyDescent="0.25">
      <c r="J56094" s="26"/>
    </row>
    <row r="56095" spans="10:10" x14ac:dyDescent="0.25">
      <c r="J56095" s="26"/>
    </row>
    <row r="56096" spans="10:10" x14ac:dyDescent="0.25">
      <c r="J56096" s="26"/>
    </row>
    <row r="56097" spans="10:10" x14ac:dyDescent="0.25">
      <c r="J56097" s="26"/>
    </row>
    <row r="56098" spans="10:10" x14ac:dyDescent="0.25">
      <c r="J56098" s="26"/>
    </row>
    <row r="56099" spans="10:10" x14ac:dyDescent="0.25">
      <c r="J56099" s="26"/>
    </row>
    <row r="56100" spans="10:10" x14ac:dyDescent="0.25">
      <c r="J56100" s="26"/>
    </row>
    <row r="56101" spans="10:10" x14ac:dyDescent="0.25">
      <c r="J56101" s="26"/>
    </row>
    <row r="56102" spans="10:10" x14ac:dyDescent="0.25">
      <c r="J56102" s="26"/>
    </row>
    <row r="56103" spans="10:10" x14ac:dyDescent="0.25">
      <c r="J56103" s="26"/>
    </row>
    <row r="56104" spans="10:10" x14ac:dyDescent="0.25">
      <c r="J56104" s="26"/>
    </row>
    <row r="56105" spans="10:10" x14ac:dyDescent="0.25">
      <c r="J56105" s="26"/>
    </row>
    <row r="56106" spans="10:10" x14ac:dyDescent="0.25">
      <c r="J56106" s="26"/>
    </row>
    <row r="56107" spans="10:10" x14ac:dyDescent="0.25">
      <c r="J56107" s="26"/>
    </row>
    <row r="56108" spans="10:10" x14ac:dyDescent="0.25">
      <c r="J56108" s="26"/>
    </row>
    <row r="56109" spans="10:10" x14ac:dyDescent="0.25">
      <c r="J56109" s="26"/>
    </row>
    <row r="56110" spans="10:10" x14ac:dyDescent="0.25">
      <c r="J56110" s="26"/>
    </row>
    <row r="56111" spans="10:10" x14ac:dyDescent="0.25">
      <c r="J56111" s="26"/>
    </row>
    <row r="56112" spans="10:10" x14ac:dyDescent="0.25">
      <c r="J56112" s="26"/>
    </row>
    <row r="56113" spans="10:10" x14ac:dyDescent="0.25">
      <c r="J56113" s="26"/>
    </row>
    <row r="56114" spans="10:10" x14ac:dyDescent="0.25">
      <c r="J56114" s="26"/>
    </row>
    <row r="56115" spans="10:10" x14ac:dyDescent="0.25">
      <c r="J56115" s="26"/>
    </row>
    <row r="56116" spans="10:10" x14ac:dyDescent="0.25">
      <c r="J56116" s="26"/>
    </row>
    <row r="56117" spans="10:10" x14ac:dyDescent="0.25">
      <c r="J56117" s="26"/>
    </row>
    <row r="56118" spans="10:10" x14ac:dyDescent="0.25">
      <c r="J56118" s="26"/>
    </row>
    <row r="56119" spans="10:10" x14ac:dyDescent="0.25">
      <c r="J56119" s="26"/>
    </row>
    <row r="56120" spans="10:10" x14ac:dyDescent="0.25">
      <c r="J56120" s="26"/>
    </row>
    <row r="56121" spans="10:10" x14ac:dyDescent="0.25">
      <c r="J56121" s="26"/>
    </row>
    <row r="56122" spans="10:10" x14ac:dyDescent="0.25">
      <c r="J56122" s="26"/>
    </row>
    <row r="56123" spans="10:10" x14ac:dyDescent="0.25">
      <c r="J56123" s="26"/>
    </row>
    <row r="56124" spans="10:10" x14ac:dyDescent="0.25">
      <c r="J56124" s="26"/>
    </row>
    <row r="56125" spans="10:10" x14ac:dyDescent="0.25">
      <c r="J56125" s="26"/>
    </row>
    <row r="56126" spans="10:10" x14ac:dyDescent="0.25">
      <c r="J56126" s="26"/>
    </row>
    <row r="56127" spans="10:10" x14ac:dyDescent="0.25">
      <c r="J56127" s="26"/>
    </row>
    <row r="56128" spans="10:10" x14ac:dyDescent="0.25">
      <c r="J56128" s="26"/>
    </row>
    <row r="56129" spans="10:10" x14ac:dyDescent="0.25">
      <c r="J56129" s="26"/>
    </row>
    <row r="56130" spans="10:10" x14ac:dyDescent="0.25">
      <c r="J56130" s="26"/>
    </row>
    <row r="56131" spans="10:10" x14ac:dyDescent="0.25">
      <c r="J56131" s="26"/>
    </row>
    <row r="56132" spans="10:10" x14ac:dyDescent="0.25">
      <c r="J56132" s="26"/>
    </row>
    <row r="56133" spans="10:10" x14ac:dyDescent="0.25">
      <c r="J56133" s="26"/>
    </row>
    <row r="56134" spans="10:10" x14ac:dyDescent="0.25">
      <c r="J56134" s="26"/>
    </row>
    <row r="56135" spans="10:10" x14ac:dyDescent="0.25">
      <c r="J56135" s="26"/>
    </row>
    <row r="56136" spans="10:10" x14ac:dyDescent="0.25">
      <c r="J56136" s="26"/>
    </row>
    <row r="56137" spans="10:10" x14ac:dyDescent="0.25">
      <c r="J56137" s="26"/>
    </row>
    <row r="56138" spans="10:10" x14ac:dyDescent="0.25">
      <c r="J56138" s="26"/>
    </row>
    <row r="56139" spans="10:10" x14ac:dyDescent="0.25">
      <c r="J56139" s="26"/>
    </row>
    <row r="56140" spans="10:10" x14ac:dyDescent="0.25">
      <c r="J56140" s="26"/>
    </row>
    <row r="56141" spans="10:10" x14ac:dyDescent="0.25">
      <c r="J56141" s="26"/>
    </row>
    <row r="56142" spans="10:10" x14ac:dyDescent="0.25">
      <c r="J56142" s="26"/>
    </row>
    <row r="56143" spans="10:10" x14ac:dyDescent="0.25">
      <c r="J56143" s="26"/>
    </row>
    <row r="56144" spans="10:10" x14ac:dyDescent="0.25">
      <c r="J56144" s="26"/>
    </row>
    <row r="56145" spans="10:10" x14ac:dyDescent="0.25">
      <c r="J56145" s="26"/>
    </row>
    <row r="56146" spans="10:10" x14ac:dyDescent="0.25">
      <c r="J56146" s="26"/>
    </row>
    <row r="56147" spans="10:10" x14ac:dyDescent="0.25">
      <c r="J56147" s="26"/>
    </row>
    <row r="56148" spans="10:10" x14ac:dyDescent="0.25">
      <c r="J56148" s="26"/>
    </row>
    <row r="56149" spans="10:10" x14ac:dyDescent="0.25">
      <c r="J56149" s="26"/>
    </row>
    <row r="56150" spans="10:10" x14ac:dyDescent="0.25">
      <c r="J56150" s="26"/>
    </row>
    <row r="56151" spans="10:10" x14ac:dyDescent="0.25">
      <c r="J56151" s="26"/>
    </row>
    <row r="56152" spans="10:10" x14ac:dyDescent="0.25">
      <c r="J56152" s="26"/>
    </row>
    <row r="56153" spans="10:10" x14ac:dyDescent="0.25">
      <c r="J56153" s="26"/>
    </row>
    <row r="56154" spans="10:10" x14ac:dyDescent="0.25">
      <c r="J56154" s="26"/>
    </row>
    <row r="56155" spans="10:10" x14ac:dyDescent="0.25">
      <c r="J56155" s="26"/>
    </row>
    <row r="56156" spans="10:10" x14ac:dyDescent="0.25">
      <c r="J56156" s="26"/>
    </row>
    <row r="56157" spans="10:10" x14ac:dyDescent="0.25">
      <c r="J56157" s="26"/>
    </row>
    <row r="56158" spans="10:10" x14ac:dyDescent="0.25">
      <c r="J56158" s="26"/>
    </row>
    <row r="56159" spans="10:10" x14ac:dyDescent="0.25">
      <c r="J56159" s="26"/>
    </row>
    <row r="56160" spans="10:10" x14ac:dyDescent="0.25">
      <c r="J56160" s="26"/>
    </row>
    <row r="56161" spans="10:10" x14ac:dyDescent="0.25">
      <c r="J56161" s="26"/>
    </row>
    <row r="56162" spans="10:10" x14ac:dyDescent="0.25">
      <c r="J56162" s="26"/>
    </row>
    <row r="56163" spans="10:10" x14ac:dyDescent="0.25">
      <c r="J56163" s="26"/>
    </row>
    <row r="56164" spans="10:10" x14ac:dyDescent="0.25">
      <c r="J56164" s="26"/>
    </row>
    <row r="56165" spans="10:10" x14ac:dyDescent="0.25">
      <c r="J56165" s="26"/>
    </row>
    <row r="56166" spans="10:10" x14ac:dyDescent="0.25">
      <c r="J56166" s="26"/>
    </row>
    <row r="56167" spans="10:10" x14ac:dyDescent="0.25">
      <c r="J56167" s="26"/>
    </row>
    <row r="56168" spans="10:10" x14ac:dyDescent="0.25">
      <c r="J56168" s="26"/>
    </row>
    <row r="56169" spans="10:10" x14ac:dyDescent="0.25">
      <c r="J56169" s="26"/>
    </row>
    <row r="56170" spans="10:10" x14ac:dyDescent="0.25">
      <c r="J56170" s="26"/>
    </row>
    <row r="56171" spans="10:10" x14ac:dyDescent="0.25">
      <c r="J56171" s="26"/>
    </row>
    <row r="56172" spans="10:10" x14ac:dyDescent="0.25">
      <c r="J56172" s="26"/>
    </row>
    <row r="56173" spans="10:10" x14ac:dyDescent="0.25">
      <c r="J56173" s="26"/>
    </row>
    <row r="56174" spans="10:10" x14ac:dyDescent="0.25">
      <c r="J56174" s="26"/>
    </row>
    <row r="56175" spans="10:10" x14ac:dyDescent="0.25">
      <c r="J56175" s="26"/>
    </row>
    <row r="56176" spans="10:10" x14ac:dyDescent="0.25">
      <c r="J56176" s="26"/>
    </row>
    <row r="56177" spans="10:10" x14ac:dyDescent="0.25">
      <c r="J56177" s="26"/>
    </row>
    <row r="56178" spans="10:10" x14ac:dyDescent="0.25">
      <c r="J56178" s="26"/>
    </row>
    <row r="56179" spans="10:10" x14ac:dyDescent="0.25">
      <c r="J56179" s="26"/>
    </row>
    <row r="56180" spans="10:10" x14ac:dyDescent="0.25">
      <c r="J56180" s="26"/>
    </row>
    <row r="56181" spans="10:10" x14ac:dyDescent="0.25">
      <c r="J56181" s="26"/>
    </row>
    <row r="56182" spans="10:10" x14ac:dyDescent="0.25">
      <c r="J56182" s="26"/>
    </row>
    <row r="56183" spans="10:10" x14ac:dyDescent="0.25">
      <c r="J56183" s="26"/>
    </row>
    <row r="56184" spans="10:10" x14ac:dyDescent="0.25">
      <c r="J56184" s="26"/>
    </row>
    <row r="56185" spans="10:10" x14ac:dyDescent="0.25">
      <c r="J56185" s="26"/>
    </row>
    <row r="56186" spans="10:10" x14ac:dyDescent="0.25">
      <c r="J56186" s="26"/>
    </row>
    <row r="56187" spans="10:10" x14ac:dyDescent="0.25">
      <c r="J56187" s="26"/>
    </row>
    <row r="56188" spans="10:10" x14ac:dyDescent="0.25">
      <c r="J56188" s="26"/>
    </row>
    <row r="56189" spans="10:10" x14ac:dyDescent="0.25">
      <c r="J56189" s="26"/>
    </row>
    <row r="56190" spans="10:10" x14ac:dyDescent="0.25">
      <c r="J56190" s="26"/>
    </row>
    <row r="56191" spans="10:10" x14ac:dyDescent="0.25">
      <c r="J56191" s="26"/>
    </row>
    <row r="56192" spans="10:10" x14ac:dyDescent="0.25">
      <c r="J56192" s="26"/>
    </row>
    <row r="56193" spans="10:10" x14ac:dyDescent="0.25">
      <c r="J56193" s="26"/>
    </row>
    <row r="56194" spans="10:10" x14ac:dyDescent="0.25">
      <c r="J56194" s="26"/>
    </row>
    <row r="56195" spans="10:10" x14ac:dyDescent="0.25">
      <c r="J56195" s="26"/>
    </row>
    <row r="56196" spans="10:10" x14ac:dyDescent="0.25">
      <c r="J56196" s="26"/>
    </row>
    <row r="56197" spans="10:10" x14ac:dyDescent="0.25">
      <c r="J56197" s="26"/>
    </row>
    <row r="56198" spans="10:10" x14ac:dyDescent="0.25">
      <c r="J56198" s="26"/>
    </row>
    <row r="56199" spans="10:10" x14ac:dyDescent="0.25">
      <c r="J56199" s="26"/>
    </row>
    <row r="56200" spans="10:10" x14ac:dyDescent="0.25">
      <c r="J56200" s="26"/>
    </row>
    <row r="56201" spans="10:10" x14ac:dyDescent="0.25">
      <c r="J56201" s="26"/>
    </row>
    <row r="56202" spans="10:10" x14ac:dyDescent="0.25">
      <c r="J56202" s="26"/>
    </row>
    <row r="56203" spans="10:10" x14ac:dyDescent="0.25">
      <c r="J56203" s="26"/>
    </row>
    <row r="56204" spans="10:10" x14ac:dyDescent="0.25">
      <c r="J56204" s="26"/>
    </row>
    <row r="56205" spans="10:10" x14ac:dyDescent="0.25">
      <c r="J56205" s="26"/>
    </row>
    <row r="56206" spans="10:10" x14ac:dyDescent="0.25">
      <c r="J56206" s="26"/>
    </row>
    <row r="56207" spans="10:10" x14ac:dyDescent="0.25">
      <c r="J56207" s="26"/>
    </row>
    <row r="56208" spans="10:10" x14ac:dyDescent="0.25">
      <c r="J56208" s="26"/>
    </row>
    <row r="56209" spans="10:10" x14ac:dyDescent="0.25">
      <c r="J56209" s="26"/>
    </row>
    <row r="56210" spans="10:10" x14ac:dyDescent="0.25">
      <c r="J56210" s="26"/>
    </row>
    <row r="56211" spans="10:10" x14ac:dyDescent="0.25">
      <c r="J56211" s="26"/>
    </row>
    <row r="56212" spans="10:10" x14ac:dyDescent="0.25">
      <c r="J56212" s="26"/>
    </row>
    <row r="56213" spans="10:10" x14ac:dyDescent="0.25">
      <c r="J56213" s="26"/>
    </row>
    <row r="56214" spans="10:10" x14ac:dyDescent="0.25">
      <c r="J56214" s="26"/>
    </row>
    <row r="56215" spans="10:10" x14ac:dyDescent="0.25">
      <c r="J56215" s="26"/>
    </row>
    <row r="56216" spans="10:10" x14ac:dyDescent="0.25">
      <c r="J56216" s="26"/>
    </row>
    <row r="56217" spans="10:10" x14ac:dyDescent="0.25">
      <c r="J56217" s="26"/>
    </row>
    <row r="56218" spans="10:10" x14ac:dyDescent="0.25">
      <c r="J56218" s="26"/>
    </row>
    <row r="56219" spans="10:10" x14ac:dyDescent="0.25">
      <c r="J56219" s="26"/>
    </row>
    <row r="56220" spans="10:10" x14ac:dyDescent="0.25">
      <c r="J56220" s="26"/>
    </row>
    <row r="56221" spans="10:10" x14ac:dyDescent="0.25">
      <c r="J56221" s="26"/>
    </row>
    <row r="56222" spans="10:10" x14ac:dyDescent="0.25">
      <c r="J56222" s="26"/>
    </row>
    <row r="56223" spans="10:10" x14ac:dyDescent="0.25">
      <c r="J56223" s="26"/>
    </row>
    <row r="56224" spans="10:10" x14ac:dyDescent="0.25">
      <c r="J56224" s="26"/>
    </row>
    <row r="56225" spans="10:10" x14ac:dyDescent="0.25">
      <c r="J56225" s="26"/>
    </row>
    <row r="56226" spans="10:10" x14ac:dyDescent="0.25">
      <c r="J56226" s="26"/>
    </row>
    <row r="56227" spans="10:10" x14ac:dyDescent="0.25">
      <c r="J56227" s="26"/>
    </row>
    <row r="56228" spans="10:10" x14ac:dyDescent="0.25">
      <c r="J56228" s="26"/>
    </row>
    <row r="56229" spans="10:10" x14ac:dyDescent="0.25">
      <c r="J56229" s="26"/>
    </row>
    <row r="56230" spans="10:10" x14ac:dyDescent="0.25">
      <c r="J56230" s="26"/>
    </row>
    <row r="56231" spans="10:10" x14ac:dyDescent="0.25">
      <c r="J56231" s="26"/>
    </row>
    <row r="56232" spans="10:10" x14ac:dyDescent="0.25">
      <c r="J56232" s="26"/>
    </row>
    <row r="56233" spans="10:10" x14ac:dyDescent="0.25">
      <c r="J56233" s="26"/>
    </row>
    <row r="56234" spans="10:10" x14ac:dyDescent="0.25">
      <c r="J56234" s="26"/>
    </row>
    <row r="56235" spans="10:10" x14ac:dyDescent="0.25">
      <c r="J56235" s="26"/>
    </row>
    <row r="56236" spans="10:10" x14ac:dyDescent="0.25">
      <c r="J56236" s="26"/>
    </row>
    <row r="56237" spans="10:10" x14ac:dyDescent="0.25">
      <c r="J56237" s="26"/>
    </row>
    <row r="56238" spans="10:10" x14ac:dyDescent="0.25">
      <c r="J56238" s="26"/>
    </row>
    <row r="56239" spans="10:10" x14ac:dyDescent="0.25">
      <c r="J56239" s="26"/>
    </row>
    <row r="56240" spans="10:10" x14ac:dyDescent="0.25">
      <c r="J56240" s="26"/>
    </row>
    <row r="56241" spans="10:10" x14ac:dyDescent="0.25">
      <c r="J56241" s="26"/>
    </row>
    <row r="56242" spans="10:10" x14ac:dyDescent="0.25">
      <c r="J56242" s="26"/>
    </row>
    <row r="56243" spans="10:10" x14ac:dyDescent="0.25">
      <c r="J56243" s="26"/>
    </row>
    <row r="56244" spans="10:10" x14ac:dyDescent="0.25">
      <c r="J56244" s="26"/>
    </row>
    <row r="56245" spans="10:10" x14ac:dyDescent="0.25">
      <c r="J56245" s="26"/>
    </row>
    <row r="56246" spans="10:10" x14ac:dyDescent="0.25">
      <c r="J56246" s="26"/>
    </row>
    <row r="56247" spans="10:10" x14ac:dyDescent="0.25">
      <c r="J56247" s="26"/>
    </row>
    <row r="56248" spans="10:10" x14ac:dyDescent="0.25">
      <c r="J56248" s="26"/>
    </row>
    <row r="56249" spans="10:10" x14ac:dyDescent="0.25">
      <c r="J56249" s="26"/>
    </row>
    <row r="56250" spans="10:10" x14ac:dyDescent="0.25">
      <c r="J56250" s="26"/>
    </row>
    <row r="56251" spans="10:10" x14ac:dyDescent="0.25">
      <c r="J56251" s="26"/>
    </row>
    <row r="56252" spans="10:10" x14ac:dyDescent="0.25">
      <c r="J56252" s="26"/>
    </row>
    <row r="56253" spans="10:10" x14ac:dyDescent="0.25">
      <c r="J56253" s="26"/>
    </row>
    <row r="56254" spans="10:10" x14ac:dyDescent="0.25">
      <c r="J56254" s="26"/>
    </row>
    <row r="56255" spans="10:10" x14ac:dyDescent="0.25">
      <c r="J56255" s="26"/>
    </row>
    <row r="56256" spans="10:10" x14ac:dyDescent="0.25">
      <c r="J56256" s="26"/>
    </row>
    <row r="56257" spans="10:10" x14ac:dyDescent="0.25">
      <c r="J56257" s="26"/>
    </row>
    <row r="56258" spans="10:10" x14ac:dyDescent="0.25">
      <c r="J56258" s="26"/>
    </row>
    <row r="56259" spans="10:10" x14ac:dyDescent="0.25">
      <c r="J56259" s="26"/>
    </row>
    <row r="56260" spans="10:10" x14ac:dyDescent="0.25">
      <c r="J56260" s="26"/>
    </row>
    <row r="56261" spans="10:10" x14ac:dyDescent="0.25">
      <c r="J56261" s="26"/>
    </row>
    <row r="56262" spans="10:10" x14ac:dyDescent="0.25">
      <c r="J56262" s="26"/>
    </row>
    <row r="56263" spans="10:10" x14ac:dyDescent="0.25">
      <c r="J56263" s="26"/>
    </row>
    <row r="56264" spans="10:10" x14ac:dyDescent="0.25">
      <c r="J56264" s="26"/>
    </row>
    <row r="56265" spans="10:10" x14ac:dyDescent="0.25">
      <c r="J56265" s="26"/>
    </row>
    <row r="56266" spans="10:10" x14ac:dyDescent="0.25">
      <c r="J56266" s="26"/>
    </row>
    <row r="56267" spans="10:10" x14ac:dyDescent="0.25">
      <c r="J56267" s="26"/>
    </row>
    <row r="56268" spans="10:10" x14ac:dyDescent="0.25">
      <c r="J56268" s="26"/>
    </row>
    <row r="56269" spans="10:10" x14ac:dyDescent="0.25">
      <c r="J56269" s="26"/>
    </row>
    <row r="56270" spans="10:10" x14ac:dyDescent="0.25">
      <c r="J56270" s="26"/>
    </row>
    <row r="56271" spans="10:10" x14ac:dyDescent="0.25">
      <c r="J56271" s="26"/>
    </row>
    <row r="56272" spans="10:10" x14ac:dyDescent="0.25">
      <c r="J56272" s="26"/>
    </row>
    <row r="56273" spans="10:10" x14ac:dyDescent="0.25">
      <c r="J56273" s="26"/>
    </row>
    <row r="56274" spans="10:10" x14ac:dyDescent="0.25">
      <c r="J56274" s="26"/>
    </row>
    <row r="56275" spans="10:10" x14ac:dyDescent="0.25">
      <c r="J56275" s="26"/>
    </row>
    <row r="56276" spans="10:10" x14ac:dyDescent="0.25">
      <c r="J56276" s="26"/>
    </row>
    <row r="56277" spans="10:10" x14ac:dyDescent="0.25">
      <c r="J56277" s="26"/>
    </row>
    <row r="56278" spans="10:10" x14ac:dyDescent="0.25">
      <c r="J56278" s="26"/>
    </row>
    <row r="56279" spans="10:10" x14ac:dyDescent="0.25">
      <c r="J56279" s="26"/>
    </row>
    <row r="56280" spans="10:10" x14ac:dyDescent="0.25">
      <c r="J56280" s="26"/>
    </row>
    <row r="56281" spans="10:10" x14ac:dyDescent="0.25">
      <c r="J56281" s="26"/>
    </row>
    <row r="56282" spans="10:10" x14ac:dyDescent="0.25">
      <c r="J56282" s="26"/>
    </row>
    <row r="56283" spans="10:10" x14ac:dyDescent="0.25">
      <c r="J56283" s="26"/>
    </row>
    <row r="56284" spans="10:10" x14ac:dyDescent="0.25">
      <c r="J56284" s="26"/>
    </row>
    <row r="56285" spans="10:10" x14ac:dyDescent="0.25">
      <c r="J56285" s="26"/>
    </row>
    <row r="56286" spans="10:10" x14ac:dyDescent="0.25">
      <c r="J56286" s="26"/>
    </row>
    <row r="56287" spans="10:10" x14ac:dyDescent="0.25">
      <c r="J56287" s="26"/>
    </row>
    <row r="56288" spans="10:10" x14ac:dyDescent="0.25">
      <c r="J56288" s="26"/>
    </row>
    <row r="56289" spans="10:10" x14ac:dyDescent="0.25">
      <c r="J56289" s="26"/>
    </row>
    <row r="56290" spans="10:10" x14ac:dyDescent="0.25">
      <c r="J56290" s="26"/>
    </row>
    <row r="56291" spans="10:10" x14ac:dyDescent="0.25">
      <c r="J56291" s="26"/>
    </row>
    <row r="56292" spans="10:10" x14ac:dyDescent="0.25">
      <c r="J56292" s="26"/>
    </row>
    <row r="56293" spans="10:10" x14ac:dyDescent="0.25">
      <c r="J56293" s="26"/>
    </row>
    <row r="56294" spans="10:10" x14ac:dyDescent="0.25">
      <c r="J56294" s="26"/>
    </row>
    <row r="56295" spans="10:10" x14ac:dyDescent="0.25">
      <c r="J56295" s="26"/>
    </row>
    <row r="56296" spans="10:10" x14ac:dyDescent="0.25">
      <c r="J56296" s="26"/>
    </row>
    <row r="56297" spans="10:10" x14ac:dyDescent="0.25">
      <c r="J56297" s="26"/>
    </row>
    <row r="56298" spans="10:10" x14ac:dyDescent="0.25">
      <c r="J56298" s="26"/>
    </row>
    <row r="56299" spans="10:10" x14ac:dyDescent="0.25">
      <c r="J56299" s="26"/>
    </row>
    <row r="56300" spans="10:10" x14ac:dyDescent="0.25">
      <c r="J56300" s="26"/>
    </row>
    <row r="56301" spans="10:10" x14ac:dyDescent="0.25">
      <c r="J56301" s="26"/>
    </row>
    <row r="56302" spans="10:10" x14ac:dyDescent="0.25">
      <c r="J56302" s="26"/>
    </row>
    <row r="56303" spans="10:10" x14ac:dyDescent="0.25">
      <c r="J56303" s="26"/>
    </row>
    <row r="56304" spans="10:10" x14ac:dyDescent="0.25">
      <c r="J56304" s="26"/>
    </row>
    <row r="56305" spans="10:10" x14ac:dyDescent="0.25">
      <c r="J56305" s="26"/>
    </row>
    <row r="56306" spans="10:10" x14ac:dyDescent="0.25">
      <c r="J56306" s="26"/>
    </row>
    <row r="56307" spans="10:10" x14ac:dyDescent="0.25">
      <c r="J56307" s="26"/>
    </row>
    <row r="56308" spans="10:10" x14ac:dyDescent="0.25">
      <c r="J56308" s="26"/>
    </row>
    <row r="56309" spans="10:10" x14ac:dyDescent="0.25">
      <c r="J56309" s="26"/>
    </row>
    <row r="56310" spans="10:10" x14ac:dyDescent="0.25">
      <c r="J56310" s="26"/>
    </row>
    <row r="56311" spans="10:10" x14ac:dyDescent="0.25">
      <c r="J56311" s="26"/>
    </row>
    <row r="56312" spans="10:10" x14ac:dyDescent="0.25">
      <c r="J56312" s="26"/>
    </row>
    <row r="56313" spans="10:10" x14ac:dyDescent="0.25">
      <c r="J56313" s="26"/>
    </row>
    <row r="56314" spans="10:10" x14ac:dyDescent="0.25">
      <c r="J56314" s="26"/>
    </row>
    <row r="56315" spans="10:10" x14ac:dyDescent="0.25">
      <c r="J56315" s="26"/>
    </row>
    <row r="56316" spans="10:10" x14ac:dyDescent="0.25">
      <c r="J56316" s="26"/>
    </row>
    <row r="56317" spans="10:10" x14ac:dyDescent="0.25">
      <c r="J56317" s="26"/>
    </row>
    <row r="56318" spans="10:10" x14ac:dyDescent="0.25">
      <c r="J56318" s="26"/>
    </row>
    <row r="56319" spans="10:10" x14ac:dyDescent="0.25">
      <c r="J56319" s="26"/>
    </row>
    <row r="56320" spans="10:10" x14ac:dyDescent="0.25">
      <c r="J56320" s="26"/>
    </row>
    <row r="56321" spans="10:10" x14ac:dyDescent="0.25">
      <c r="J56321" s="26"/>
    </row>
    <row r="56322" spans="10:10" x14ac:dyDescent="0.25">
      <c r="J56322" s="26"/>
    </row>
    <row r="56323" spans="10:10" x14ac:dyDescent="0.25">
      <c r="J56323" s="26"/>
    </row>
    <row r="56324" spans="10:10" x14ac:dyDescent="0.25">
      <c r="J56324" s="26"/>
    </row>
    <row r="56325" spans="10:10" x14ac:dyDescent="0.25">
      <c r="J56325" s="26"/>
    </row>
    <row r="56326" spans="10:10" x14ac:dyDescent="0.25">
      <c r="J56326" s="26"/>
    </row>
    <row r="56327" spans="10:10" x14ac:dyDescent="0.25">
      <c r="J56327" s="26"/>
    </row>
    <row r="56328" spans="10:10" x14ac:dyDescent="0.25">
      <c r="J56328" s="26"/>
    </row>
    <row r="56329" spans="10:10" x14ac:dyDescent="0.25">
      <c r="J56329" s="26"/>
    </row>
    <row r="56330" spans="10:10" x14ac:dyDescent="0.25">
      <c r="J56330" s="26"/>
    </row>
    <row r="56331" spans="10:10" x14ac:dyDescent="0.25">
      <c r="J56331" s="26"/>
    </row>
    <row r="56332" spans="10:10" x14ac:dyDescent="0.25">
      <c r="J56332" s="26"/>
    </row>
    <row r="56333" spans="10:10" x14ac:dyDescent="0.25">
      <c r="J56333" s="26"/>
    </row>
    <row r="56334" spans="10:10" x14ac:dyDescent="0.25">
      <c r="J56334" s="26"/>
    </row>
    <row r="56335" spans="10:10" x14ac:dyDescent="0.25">
      <c r="J56335" s="26"/>
    </row>
    <row r="56336" spans="10:10" x14ac:dyDescent="0.25">
      <c r="J56336" s="26"/>
    </row>
    <row r="56337" spans="10:10" x14ac:dyDescent="0.25">
      <c r="J56337" s="26"/>
    </row>
    <row r="56338" spans="10:10" x14ac:dyDescent="0.25">
      <c r="J56338" s="26"/>
    </row>
    <row r="56339" spans="10:10" x14ac:dyDescent="0.25">
      <c r="J56339" s="26"/>
    </row>
    <row r="56340" spans="10:10" x14ac:dyDescent="0.25">
      <c r="J56340" s="26"/>
    </row>
    <row r="56341" spans="10:10" x14ac:dyDescent="0.25">
      <c r="J56341" s="26"/>
    </row>
    <row r="56342" spans="10:10" x14ac:dyDescent="0.25">
      <c r="J56342" s="26"/>
    </row>
    <row r="56343" spans="10:10" x14ac:dyDescent="0.25">
      <c r="J56343" s="26"/>
    </row>
    <row r="56344" spans="10:10" x14ac:dyDescent="0.25">
      <c r="J56344" s="26"/>
    </row>
    <row r="56345" spans="10:10" x14ac:dyDescent="0.25">
      <c r="J56345" s="26"/>
    </row>
    <row r="56346" spans="10:10" x14ac:dyDescent="0.25">
      <c r="J56346" s="26"/>
    </row>
    <row r="56347" spans="10:10" x14ac:dyDescent="0.25">
      <c r="J56347" s="26"/>
    </row>
    <row r="56348" spans="10:10" x14ac:dyDescent="0.25">
      <c r="J56348" s="26"/>
    </row>
    <row r="56349" spans="10:10" x14ac:dyDescent="0.25">
      <c r="J56349" s="26"/>
    </row>
    <row r="56350" spans="10:10" x14ac:dyDescent="0.25">
      <c r="J56350" s="26"/>
    </row>
    <row r="56351" spans="10:10" x14ac:dyDescent="0.25">
      <c r="J56351" s="26"/>
    </row>
    <row r="56352" spans="10:10" x14ac:dyDescent="0.25">
      <c r="J56352" s="26"/>
    </row>
    <row r="56353" spans="10:10" x14ac:dyDescent="0.25">
      <c r="J56353" s="26"/>
    </row>
    <row r="56354" spans="10:10" x14ac:dyDescent="0.25">
      <c r="J56354" s="26"/>
    </row>
    <row r="56355" spans="10:10" x14ac:dyDescent="0.25">
      <c r="J56355" s="26"/>
    </row>
    <row r="56356" spans="10:10" x14ac:dyDescent="0.25">
      <c r="J56356" s="26"/>
    </row>
    <row r="56357" spans="10:10" x14ac:dyDescent="0.25">
      <c r="J56357" s="26"/>
    </row>
    <row r="56358" spans="10:10" x14ac:dyDescent="0.25">
      <c r="J56358" s="26"/>
    </row>
    <row r="56359" spans="10:10" x14ac:dyDescent="0.25">
      <c r="J56359" s="26"/>
    </row>
    <row r="56360" spans="10:10" x14ac:dyDescent="0.25">
      <c r="J56360" s="26"/>
    </row>
    <row r="56361" spans="10:10" x14ac:dyDescent="0.25">
      <c r="J56361" s="26"/>
    </row>
    <row r="56362" spans="10:10" x14ac:dyDescent="0.25">
      <c r="J56362" s="26"/>
    </row>
    <row r="56363" spans="10:10" x14ac:dyDescent="0.25">
      <c r="J56363" s="26"/>
    </row>
    <row r="56364" spans="10:10" x14ac:dyDescent="0.25">
      <c r="J56364" s="26"/>
    </row>
    <row r="56365" spans="10:10" x14ac:dyDescent="0.25">
      <c r="J56365" s="26"/>
    </row>
    <row r="56366" spans="10:10" x14ac:dyDescent="0.25">
      <c r="J56366" s="26"/>
    </row>
    <row r="56367" spans="10:10" x14ac:dyDescent="0.25">
      <c r="J56367" s="26"/>
    </row>
    <row r="56368" spans="10:10" x14ac:dyDescent="0.25">
      <c r="J56368" s="26"/>
    </row>
    <row r="56369" spans="10:10" x14ac:dyDescent="0.25">
      <c r="J56369" s="26"/>
    </row>
    <row r="56370" spans="10:10" x14ac:dyDescent="0.25">
      <c r="J56370" s="26"/>
    </row>
    <row r="56371" spans="10:10" x14ac:dyDescent="0.25">
      <c r="J56371" s="26"/>
    </row>
    <row r="56372" spans="10:10" x14ac:dyDescent="0.25">
      <c r="J56372" s="26"/>
    </row>
    <row r="56373" spans="10:10" x14ac:dyDescent="0.25">
      <c r="J56373" s="26"/>
    </row>
    <row r="56374" spans="10:10" x14ac:dyDescent="0.25">
      <c r="J56374" s="26"/>
    </row>
    <row r="56375" spans="10:10" x14ac:dyDescent="0.25">
      <c r="J56375" s="26"/>
    </row>
    <row r="56376" spans="10:10" x14ac:dyDescent="0.25">
      <c r="J56376" s="26"/>
    </row>
    <row r="56377" spans="10:10" x14ac:dyDescent="0.25">
      <c r="J56377" s="26"/>
    </row>
    <row r="56378" spans="10:10" x14ac:dyDescent="0.25">
      <c r="J56378" s="26"/>
    </row>
    <row r="56379" spans="10:10" x14ac:dyDescent="0.25">
      <c r="J56379" s="26"/>
    </row>
    <row r="56380" spans="10:10" x14ac:dyDescent="0.25">
      <c r="J56380" s="26"/>
    </row>
    <row r="56381" spans="10:10" x14ac:dyDescent="0.25">
      <c r="J56381" s="26"/>
    </row>
    <row r="56382" spans="10:10" x14ac:dyDescent="0.25">
      <c r="J56382" s="26"/>
    </row>
    <row r="56383" spans="10:10" x14ac:dyDescent="0.25">
      <c r="J56383" s="26"/>
    </row>
    <row r="56384" spans="10:10" x14ac:dyDescent="0.25">
      <c r="J56384" s="26"/>
    </row>
    <row r="56385" spans="10:10" x14ac:dyDescent="0.25">
      <c r="J56385" s="26"/>
    </row>
    <row r="56386" spans="10:10" x14ac:dyDescent="0.25">
      <c r="J56386" s="26"/>
    </row>
    <row r="56387" spans="10:10" x14ac:dyDescent="0.25">
      <c r="J56387" s="26"/>
    </row>
    <row r="56388" spans="10:10" x14ac:dyDescent="0.25">
      <c r="J56388" s="26"/>
    </row>
    <row r="56389" spans="10:10" x14ac:dyDescent="0.25">
      <c r="J56389" s="26"/>
    </row>
    <row r="56390" spans="10:10" x14ac:dyDescent="0.25">
      <c r="J56390" s="26"/>
    </row>
    <row r="56391" spans="10:10" x14ac:dyDescent="0.25">
      <c r="J56391" s="26"/>
    </row>
    <row r="56392" spans="10:10" x14ac:dyDescent="0.25">
      <c r="J56392" s="26"/>
    </row>
    <row r="56393" spans="10:10" x14ac:dyDescent="0.25">
      <c r="J56393" s="26"/>
    </row>
    <row r="56394" spans="10:10" x14ac:dyDescent="0.25">
      <c r="J56394" s="26"/>
    </row>
    <row r="56395" spans="10:10" x14ac:dyDescent="0.25">
      <c r="J56395" s="26"/>
    </row>
    <row r="56396" spans="10:10" x14ac:dyDescent="0.25">
      <c r="J56396" s="26"/>
    </row>
    <row r="56397" spans="10:10" x14ac:dyDescent="0.25">
      <c r="J56397" s="26"/>
    </row>
    <row r="56398" spans="10:10" x14ac:dyDescent="0.25">
      <c r="J56398" s="26"/>
    </row>
    <row r="56399" spans="10:10" x14ac:dyDescent="0.25">
      <c r="J56399" s="26"/>
    </row>
    <row r="56400" spans="10:10" x14ac:dyDescent="0.25">
      <c r="J56400" s="26"/>
    </row>
    <row r="56401" spans="10:10" x14ac:dyDescent="0.25">
      <c r="J56401" s="26"/>
    </row>
    <row r="56402" spans="10:10" x14ac:dyDescent="0.25">
      <c r="J56402" s="26"/>
    </row>
    <row r="56403" spans="10:10" x14ac:dyDescent="0.25">
      <c r="J56403" s="26"/>
    </row>
    <row r="56404" spans="10:10" x14ac:dyDescent="0.25">
      <c r="J56404" s="26"/>
    </row>
    <row r="56405" spans="10:10" x14ac:dyDescent="0.25">
      <c r="J56405" s="26"/>
    </row>
    <row r="56406" spans="10:10" x14ac:dyDescent="0.25">
      <c r="J56406" s="26"/>
    </row>
    <row r="56407" spans="10:10" x14ac:dyDescent="0.25">
      <c r="J56407" s="26"/>
    </row>
    <row r="56408" spans="10:10" x14ac:dyDescent="0.25">
      <c r="J56408" s="26"/>
    </row>
    <row r="56409" spans="10:10" x14ac:dyDescent="0.25">
      <c r="J56409" s="26"/>
    </row>
    <row r="56410" spans="10:10" x14ac:dyDescent="0.25">
      <c r="J56410" s="26"/>
    </row>
    <row r="56411" spans="10:10" x14ac:dyDescent="0.25">
      <c r="J56411" s="26"/>
    </row>
    <row r="56412" spans="10:10" x14ac:dyDescent="0.25">
      <c r="J56412" s="26"/>
    </row>
    <row r="56413" spans="10:10" x14ac:dyDescent="0.25">
      <c r="J56413" s="26"/>
    </row>
    <row r="56414" spans="10:10" x14ac:dyDescent="0.25">
      <c r="J56414" s="26"/>
    </row>
    <row r="56415" spans="10:10" x14ac:dyDescent="0.25">
      <c r="J56415" s="26"/>
    </row>
    <row r="56416" spans="10:10" x14ac:dyDescent="0.25">
      <c r="J56416" s="26"/>
    </row>
    <row r="56417" spans="10:10" x14ac:dyDescent="0.25">
      <c r="J56417" s="26"/>
    </row>
    <row r="56418" spans="10:10" x14ac:dyDescent="0.25">
      <c r="J56418" s="26"/>
    </row>
    <row r="56419" spans="10:10" x14ac:dyDescent="0.25">
      <c r="J56419" s="26"/>
    </row>
    <row r="56420" spans="10:10" x14ac:dyDescent="0.25">
      <c r="J56420" s="26"/>
    </row>
    <row r="56421" spans="10:10" x14ac:dyDescent="0.25">
      <c r="J56421" s="26"/>
    </row>
    <row r="56422" spans="10:10" x14ac:dyDescent="0.25">
      <c r="J56422" s="26"/>
    </row>
    <row r="56423" spans="10:10" x14ac:dyDescent="0.25">
      <c r="J56423" s="26"/>
    </row>
    <row r="56424" spans="10:10" x14ac:dyDescent="0.25">
      <c r="J56424" s="26"/>
    </row>
    <row r="56425" spans="10:10" x14ac:dyDescent="0.25">
      <c r="J56425" s="26"/>
    </row>
    <row r="56426" spans="10:10" x14ac:dyDescent="0.25">
      <c r="J56426" s="26"/>
    </row>
    <row r="56427" spans="10:10" x14ac:dyDescent="0.25">
      <c r="J56427" s="26"/>
    </row>
    <row r="56428" spans="10:10" x14ac:dyDescent="0.25">
      <c r="J56428" s="26"/>
    </row>
    <row r="56429" spans="10:10" x14ac:dyDescent="0.25">
      <c r="J56429" s="26"/>
    </row>
    <row r="56430" spans="10:10" x14ac:dyDescent="0.25">
      <c r="J56430" s="26"/>
    </row>
    <row r="56431" spans="10:10" x14ac:dyDescent="0.25">
      <c r="J56431" s="26"/>
    </row>
    <row r="56432" spans="10:10" x14ac:dyDescent="0.25">
      <c r="J56432" s="26"/>
    </row>
    <row r="56433" spans="10:10" x14ac:dyDescent="0.25">
      <c r="J56433" s="26"/>
    </row>
    <row r="56434" spans="10:10" x14ac:dyDescent="0.25">
      <c r="J56434" s="26"/>
    </row>
    <row r="56435" spans="10:10" x14ac:dyDescent="0.25">
      <c r="J56435" s="26"/>
    </row>
    <row r="56436" spans="10:10" x14ac:dyDescent="0.25">
      <c r="J56436" s="26"/>
    </row>
    <row r="56437" spans="10:10" x14ac:dyDescent="0.25">
      <c r="J56437" s="26"/>
    </row>
    <row r="56438" spans="10:10" x14ac:dyDescent="0.25">
      <c r="J56438" s="26"/>
    </row>
    <row r="56439" spans="10:10" x14ac:dyDescent="0.25">
      <c r="J56439" s="26"/>
    </row>
    <row r="56440" spans="10:10" x14ac:dyDescent="0.25">
      <c r="J56440" s="26"/>
    </row>
    <row r="56441" spans="10:10" x14ac:dyDescent="0.25">
      <c r="J56441" s="26"/>
    </row>
    <row r="56442" spans="10:10" x14ac:dyDescent="0.25">
      <c r="J56442" s="26"/>
    </row>
    <row r="56443" spans="10:10" x14ac:dyDescent="0.25">
      <c r="J56443" s="26"/>
    </row>
    <row r="56444" spans="10:10" x14ac:dyDescent="0.25">
      <c r="J56444" s="26"/>
    </row>
    <row r="56445" spans="10:10" x14ac:dyDescent="0.25">
      <c r="J56445" s="26"/>
    </row>
    <row r="56446" spans="10:10" x14ac:dyDescent="0.25">
      <c r="J56446" s="26"/>
    </row>
    <row r="56447" spans="10:10" x14ac:dyDescent="0.25">
      <c r="J56447" s="26"/>
    </row>
    <row r="56448" spans="10:10" x14ac:dyDescent="0.25">
      <c r="J56448" s="26"/>
    </row>
    <row r="56449" spans="10:10" x14ac:dyDescent="0.25">
      <c r="J56449" s="26"/>
    </row>
    <row r="56450" spans="10:10" x14ac:dyDescent="0.25">
      <c r="J56450" s="26"/>
    </row>
    <row r="56451" spans="10:10" x14ac:dyDescent="0.25">
      <c r="J56451" s="26"/>
    </row>
    <row r="56452" spans="10:10" x14ac:dyDescent="0.25">
      <c r="J56452" s="26"/>
    </row>
    <row r="56453" spans="10:10" x14ac:dyDescent="0.25">
      <c r="J56453" s="26"/>
    </row>
    <row r="56454" spans="10:10" x14ac:dyDescent="0.25">
      <c r="J56454" s="26"/>
    </row>
    <row r="56455" spans="10:10" x14ac:dyDescent="0.25">
      <c r="J56455" s="26"/>
    </row>
    <row r="56456" spans="10:10" x14ac:dyDescent="0.25">
      <c r="J56456" s="26"/>
    </row>
    <row r="56457" spans="10:10" x14ac:dyDescent="0.25">
      <c r="J56457" s="26"/>
    </row>
    <row r="56458" spans="10:10" x14ac:dyDescent="0.25">
      <c r="J56458" s="26"/>
    </row>
    <row r="56459" spans="10:10" x14ac:dyDescent="0.25">
      <c r="J56459" s="26"/>
    </row>
    <row r="56460" spans="10:10" x14ac:dyDescent="0.25">
      <c r="J56460" s="26"/>
    </row>
    <row r="56461" spans="10:10" x14ac:dyDescent="0.25">
      <c r="J56461" s="26"/>
    </row>
    <row r="56462" spans="10:10" x14ac:dyDescent="0.25">
      <c r="J56462" s="26"/>
    </row>
    <row r="56463" spans="10:10" x14ac:dyDescent="0.25">
      <c r="J56463" s="26"/>
    </row>
    <row r="56464" spans="10:10" x14ac:dyDescent="0.25">
      <c r="J56464" s="26"/>
    </row>
    <row r="56465" spans="10:10" x14ac:dyDescent="0.25">
      <c r="J56465" s="26"/>
    </row>
    <row r="56466" spans="10:10" x14ac:dyDescent="0.25">
      <c r="J56466" s="26"/>
    </row>
    <row r="56467" spans="10:10" x14ac:dyDescent="0.25">
      <c r="J56467" s="26"/>
    </row>
    <row r="56468" spans="10:10" x14ac:dyDescent="0.25">
      <c r="J56468" s="26"/>
    </row>
    <row r="56469" spans="10:10" x14ac:dyDescent="0.25">
      <c r="J56469" s="26"/>
    </row>
    <row r="56470" spans="10:10" x14ac:dyDescent="0.25">
      <c r="J56470" s="26"/>
    </row>
    <row r="56471" spans="10:10" x14ac:dyDescent="0.25">
      <c r="J56471" s="26"/>
    </row>
    <row r="56472" spans="10:10" x14ac:dyDescent="0.25">
      <c r="J56472" s="26"/>
    </row>
    <row r="56473" spans="10:10" x14ac:dyDescent="0.25">
      <c r="J56473" s="26"/>
    </row>
    <row r="56474" spans="10:10" x14ac:dyDescent="0.25">
      <c r="J56474" s="26"/>
    </row>
    <row r="56475" spans="10:10" x14ac:dyDescent="0.25">
      <c r="J56475" s="26"/>
    </row>
    <row r="56476" spans="10:10" x14ac:dyDescent="0.25">
      <c r="J56476" s="26"/>
    </row>
    <row r="56477" spans="10:10" x14ac:dyDescent="0.25">
      <c r="J56477" s="26"/>
    </row>
    <row r="56478" spans="10:10" x14ac:dyDescent="0.25">
      <c r="J56478" s="26"/>
    </row>
    <row r="56479" spans="10:10" x14ac:dyDescent="0.25">
      <c r="J56479" s="26"/>
    </row>
    <row r="56480" spans="10:10" x14ac:dyDescent="0.25">
      <c r="J56480" s="26"/>
    </row>
    <row r="56481" spans="10:10" x14ac:dyDescent="0.25">
      <c r="J56481" s="26"/>
    </row>
    <row r="56482" spans="10:10" x14ac:dyDescent="0.25">
      <c r="J56482" s="26"/>
    </row>
    <row r="56483" spans="10:10" x14ac:dyDescent="0.25">
      <c r="J56483" s="26"/>
    </row>
    <row r="56484" spans="10:10" x14ac:dyDescent="0.25">
      <c r="J56484" s="26"/>
    </row>
    <row r="56485" spans="10:10" x14ac:dyDescent="0.25">
      <c r="J56485" s="26"/>
    </row>
    <row r="56486" spans="10:10" x14ac:dyDescent="0.25">
      <c r="J56486" s="26"/>
    </row>
    <row r="56487" spans="10:10" x14ac:dyDescent="0.25">
      <c r="J56487" s="26"/>
    </row>
    <row r="56488" spans="10:10" x14ac:dyDescent="0.25">
      <c r="J56488" s="26"/>
    </row>
    <row r="56489" spans="10:10" x14ac:dyDescent="0.25">
      <c r="J56489" s="26"/>
    </row>
    <row r="56490" spans="10:10" x14ac:dyDescent="0.25">
      <c r="J56490" s="26"/>
    </row>
    <row r="56491" spans="10:10" x14ac:dyDescent="0.25">
      <c r="J56491" s="26"/>
    </row>
    <row r="56492" spans="10:10" x14ac:dyDescent="0.25">
      <c r="J56492" s="26"/>
    </row>
    <row r="56493" spans="10:10" x14ac:dyDescent="0.25">
      <c r="J56493" s="26"/>
    </row>
    <row r="56494" spans="10:10" x14ac:dyDescent="0.25">
      <c r="J56494" s="26"/>
    </row>
    <row r="56495" spans="10:10" x14ac:dyDescent="0.25">
      <c r="J56495" s="26"/>
    </row>
    <row r="56496" spans="10:10" x14ac:dyDescent="0.25">
      <c r="J56496" s="26"/>
    </row>
    <row r="56497" spans="10:10" x14ac:dyDescent="0.25">
      <c r="J56497" s="26"/>
    </row>
    <row r="56498" spans="10:10" x14ac:dyDescent="0.25">
      <c r="J56498" s="26"/>
    </row>
    <row r="56499" spans="10:10" x14ac:dyDescent="0.25">
      <c r="J56499" s="26"/>
    </row>
    <row r="56500" spans="10:10" x14ac:dyDescent="0.25">
      <c r="J56500" s="26"/>
    </row>
    <row r="56501" spans="10:10" x14ac:dyDescent="0.25">
      <c r="J56501" s="26"/>
    </row>
    <row r="56502" spans="10:10" x14ac:dyDescent="0.25">
      <c r="J56502" s="26"/>
    </row>
    <row r="56503" spans="10:10" x14ac:dyDescent="0.25">
      <c r="J56503" s="26"/>
    </row>
    <row r="56504" spans="10:10" x14ac:dyDescent="0.25">
      <c r="J56504" s="26"/>
    </row>
    <row r="56505" spans="10:10" x14ac:dyDescent="0.25">
      <c r="J56505" s="26"/>
    </row>
    <row r="56506" spans="10:10" x14ac:dyDescent="0.25">
      <c r="J56506" s="26"/>
    </row>
    <row r="56507" spans="10:10" x14ac:dyDescent="0.25">
      <c r="J56507" s="26"/>
    </row>
    <row r="56508" spans="10:10" x14ac:dyDescent="0.25">
      <c r="J56508" s="26"/>
    </row>
    <row r="56509" spans="10:10" x14ac:dyDescent="0.25">
      <c r="J56509" s="26"/>
    </row>
    <row r="56510" spans="10:10" x14ac:dyDescent="0.25">
      <c r="J56510" s="26"/>
    </row>
    <row r="56511" spans="10:10" x14ac:dyDescent="0.25">
      <c r="J56511" s="26"/>
    </row>
    <row r="56512" spans="10:10" x14ac:dyDescent="0.25">
      <c r="J56512" s="26"/>
    </row>
    <row r="56513" spans="10:10" x14ac:dyDescent="0.25">
      <c r="J56513" s="26"/>
    </row>
    <row r="56514" spans="10:10" x14ac:dyDescent="0.25">
      <c r="J56514" s="26"/>
    </row>
    <row r="56515" spans="10:10" x14ac:dyDescent="0.25">
      <c r="J56515" s="26"/>
    </row>
    <row r="56516" spans="10:10" x14ac:dyDescent="0.25">
      <c r="J56516" s="26"/>
    </row>
    <row r="56517" spans="10:10" x14ac:dyDescent="0.25">
      <c r="J56517" s="26"/>
    </row>
    <row r="56518" spans="10:10" x14ac:dyDescent="0.25">
      <c r="J56518" s="26"/>
    </row>
    <row r="56519" spans="10:10" x14ac:dyDescent="0.25">
      <c r="J56519" s="26"/>
    </row>
    <row r="56520" spans="10:10" x14ac:dyDescent="0.25">
      <c r="J56520" s="26"/>
    </row>
    <row r="56521" spans="10:10" x14ac:dyDescent="0.25">
      <c r="J56521" s="26"/>
    </row>
    <row r="56522" spans="10:10" x14ac:dyDescent="0.25">
      <c r="J56522" s="26"/>
    </row>
    <row r="56523" spans="10:10" x14ac:dyDescent="0.25">
      <c r="J56523" s="26"/>
    </row>
    <row r="56524" spans="10:10" x14ac:dyDescent="0.25">
      <c r="J56524" s="26"/>
    </row>
    <row r="56525" spans="10:10" x14ac:dyDescent="0.25">
      <c r="J56525" s="26"/>
    </row>
    <row r="56526" spans="10:10" x14ac:dyDescent="0.25">
      <c r="J56526" s="26"/>
    </row>
    <row r="56527" spans="10:10" x14ac:dyDescent="0.25">
      <c r="J56527" s="26"/>
    </row>
    <row r="56528" spans="10:10" x14ac:dyDescent="0.25">
      <c r="J56528" s="26"/>
    </row>
    <row r="56529" spans="10:10" x14ac:dyDescent="0.25">
      <c r="J56529" s="26"/>
    </row>
    <row r="56530" spans="10:10" x14ac:dyDescent="0.25">
      <c r="J56530" s="26"/>
    </row>
    <row r="56531" spans="10:10" x14ac:dyDescent="0.25">
      <c r="J56531" s="26"/>
    </row>
    <row r="56532" spans="10:10" x14ac:dyDescent="0.25">
      <c r="J56532" s="26"/>
    </row>
    <row r="56533" spans="10:10" x14ac:dyDescent="0.25">
      <c r="J56533" s="26"/>
    </row>
    <row r="56534" spans="10:10" x14ac:dyDescent="0.25">
      <c r="J56534" s="26"/>
    </row>
    <row r="56535" spans="10:10" x14ac:dyDescent="0.25">
      <c r="J56535" s="26"/>
    </row>
    <row r="56536" spans="10:10" x14ac:dyDescent="0.25">
      <c r="J56536" s="26"/>
    </row>
    <row r="56537" spans="10:10" x14ac:dyDescent="0.25">
      <c r="J56537" s="26"/>
    </row>
    <row r="56538" spans="10:10" x14ac:dyDescent="0.25">
      <c r="J56538" s="26"/>
    </row>
    <row r="56539" spans="10:10" x14ac:dyDescent="0.25">
      <c r="J56539" s="26"/>
    </row>
    <row r="56540" spans="10:10" x14ac:dyDescent="0.25">
      <c r="J56540" s="26"/>
    </row>
    <row r="56541" spans="10:10" x14ac:dyDescent="0.25">
      <c r="J56541" s="26"/>
    </row>
    <row r="56542" spans="10:10" x14ac:dyDescent="0.25">
      <c r="J56542" s="26"/>
    </row>
    <row r="56543" spans="10:10" x14ac:dyDescent="0.25">
      <c r="J56543" s="26"/>
    </row>
    <row r="56544" spans="10:10" x14ac:dyDescent="0.25">
      <c r="J56544" s="26"/>
    </row>
    <row r="56545" spans="10:10" x14ac:dyDescent="0.25">
      <c r="J56545" s="26"/>
    </row>
    <row r="56546" spans="10:10" x14ac:dyDescent="0.25">
      <c r="J56546" s="26"/>
    </row>
    <row r="56547" spans="10:10" x14ac:dyDescent="0.25">
      <c r="J56547" s="26"/>
    </row>
    <row r="56548" spans="10:10" x14ac:dyDescent="0.25">
      <c r="J56548" s="26"/>
    </row>
    <row r="56549" spans="10:10" x14ac:dyDescent="0.25">
      <c r="J56549" s="26"/>
    </row>
    <row r="56550" spans="10:10" x14ac:dyDescent="0.25">
      <c r="J56550" s="26"/>
    </row>
    <row r="56551" spans="10:10" x14ac:dyDescent="0.25">
      <c r="J56551" s="26"/>
    </row>
    <row r="56552" spans="10:10" x14ac:dyDescent="0.25">
      <c r="J56552" s="26"/>
    </row>
    <row r="56553" spans="10:10" x14ac:dyDescent="0.25">
      <c r="J56553" s="26"/>
    </row>
    <row r="56554" spans="10:10" x14ac:dyDescent="0.25">
      <c r="J56554" s="26"/>
    </row>
    <row r="56555" spans="10:10" x14ac:dyDescent="0.25">
      <c r="J56555" s="26"/>
    </row>
    <row r="56556" spans="10:10" x14ac:dyDescent="0.25">
      <c r="J56556" s="26"/>
    </row>
    <row r="56557" spans="10:10" x14ac:dyDescent="0.25">
      <c r="J56557" s="26"/>
    </row>
    <row r="56558" spans="10:10" x14ac:dyDescent="0.25">
      <c r="J56558" s="26"/>
    </row>
    <row r="56559" spans="10:10" x14ac:dyDescent="0.25">
      <c r="J56559" s="26"/>
    </row>
    <row r="56560" spans="10:10" x14ac:dyDescent="0.25">
      <c r="J56560" s="26"/>
    </row>
    <row r="56561" spans="10:10" x14ac:dyDescent="0.25">
      <c r="J56561" s="26"/>
    </row>
    <row r="56562" spans="10:10" x14ac:dyDescent="0.25">
      <c r="J56562" s="26"/>
    </row>
    <row r="56563" spans="10:10" x14ac:dyDescent="0.25">
      <c r="J56563" s="26"/>
    </row>
    <row r="56564" spans="10:10" x14ac:dyDescent="0.25">
      <c r="J56564" s="26"/>
    </row>
    <row r="56565" spans="10:10" x14ac:dyDescent="0.25">
      <c r="J56565" s="26"/>
    </row>
    <row r="56566" spans="10:10" x14ac:dyDescent="0.25">
      <c r="J56566" s="26"/>
    </row>
    <row r="56567" spans="10:10" x14ac:dyDescent="0.25">
      <c r="J56567" s="26"/>
    </row>
    <row r="56568" spans="10:10" x14ac:dyDescent="0.25">
      <c r="J56568" s="26"/>
    </row>
    <row r="56569" spans="10:10" x14ac:dyDescent="0.25">
      <c r="J56569" s="26"/>
    </row>
    <row r="56570" spans="10:10" x14ac:dyDescent="0.25">
      <c r="J56570" s="26"/>
    </row>
    <row r="56571" spans="10:10" x14ac:dyDescent="0.25">
      <c r="J56571" s="26"/>
    </row>
    <row r="56572" spans="10:10" x14ac:dyDescent="0.25">
      <c r="J56572" s="26"/>
    </row>
    <row r="56573" spans="10:10" x14ac:dyDescent="0.25">
      <c r="J56573" s="26"/>
    </row>
    <row r="56574" spans="10:10" x14ac:dyDescent="0.25">
      <c r="J56574" s="26"/>
    </row>
    <row r="56575" spans="10:10" x14ac:dyDescent="0.25">
      <c r="J56575" s="26"/>
    </row>
    <row r="56576" spans="10:10" x14ac:dyDescent="0.25">
      <c r="J56576" s="26"/>
    </row>
    <row r="56577" spans="10:10" x14ac:dyDescent="0.25">
      <c r="J56577" s="26"/>
    </row>
    <row r="56578" spans="10:10" x14ac:dyDescent="0.25">
      <c r="J56578" s="26"/>
    </row>
    <row r="56579" spans="10:10" x14ac:dyDescent="0.25">
      <c r="J56579" s="26"/>
    </row>
    <row r="56580" spans="10:10" x14ac:dyDescent="0.25">
      <c r="J56580" s="26"/>
    </row>
    <row r="56581" spans="10:10" x14ac:dyDescent="0.25">
      <c r="J56581" s="26"/>
    </row>
    <row r="56582" spans="10:10" x14ac:dyDescent="0.25">
      <c r="J56582" s="26"/>
    </row>
    <row r="56583" spans="10:10" x14ac:dyDescent="0.25">
      <c r="J56583" s="26"/>
    </row>
    <row r="56584" spans="10:10" x14ac:dyDescent="0.25">
      <c r="J56584" s="26"/>
    </row>
    <row r="56585" spans="10:10" x14ac:dyDescent="0.25">
      <c r="J56585" s="26"/>
    </row>
    <row r="56586" spans="10:10" x14ac:dyDescent="0.25">
      <c r="J56586" s="26"/>
    </row>
    <row r="56587" spans="10:10" x14ac:dyDescent="0.25">
      <c r="J56587" s="26"/>
    </row>
    <row r="56588" spans="10:10" x14ac:dyDescent="0.25">
      <c r="J56588" s="26"/>
    </row>
    <row r="56589" spans="10:10" x14ac:dyDescent="0.25">
      <c r="J56589" s="26"/>
    </row>
    <row r="56590" spans="10:10" x14ac:dyDescent="0.25">
      <c r="J56590" s="26"/>
    </row>
    <row r="56591" spans="10:10" x14ac:dyDescent="0.25">
      <c r="J56591" s="26"/>
    </row>
    <row r="56592" spans="10:10" x14ac:dyDescent="0.25">
      <c r="J56592" s="26"/>
    </row>
    <row r="56593" spans="10:10" x14ac:dyDescent="0.25">
      <c r="J56593" s="26"/>
    </row>
    <row r="56594" spans="10:10" x14ac:dyDescent="0.25">
      <c r="J56594" s="26"/>
    </row>
    <row r="56595" spans="10:10" x14ac:dyDescent="0.25">
      <c r="J56595" s="26"/>
    </row>
    <row r="56596" spans="10:10" x14ac:dyDescent="0.25">
      <c r="J56596" s="26"/>
    </row>
    <row r="56597" spans="10:10" x14ac:dyDescent="0.25">
      <c r="J56597" s="26"/>
    </row>
    <row r="56598" spans="10:10" x14ac:dyDescent="0.25">
      <c r="J56598" s="26"/>
    </row>
    <row r="56599" spans="10:10" x14ac:dyDescent="0.25">
      <c r="J56599" s="26"/>
    </row>
    <row r="56600" spans="10:10" x14ac:dyDescent="0.25">
      <c r="J56600" s="26"/>
    </row>
    <row r="56601" spans="10:10" x14ac:dyDescent="0.25">
      <c r="J56601" s="26"/>
    </row>
    <row r="56602" spans="10:10" x14ac:dyDescent="0.25">
      <c r="J56602" s="26"/>
    </row>
    <row r="56603" spans="10:10" x14ac:dyDescent="0.25">
      <c r="J56603" s="26"/>
    </row>
    <row r="56604" spans="10:10" x14ac:dyDescent="0.25">
      <c r="J56604" s="26"/>
    </row>
    <row r="56605" spans="10:10" x14ac:dyDescent="0.25">
      <c r="J56605" s="26"/>
    </row>
    <row r="56606" spans="10:10" x14ac:dyDescent="0.25">
      <c r="J56606" s="26"/>
    </row>
    <row r="56607" spans="10:10" x14ac:dyDescent="0.25">
      <c r="J56607" s="26"/>
    </row>
    <row r="56608" spans="10:10" x14ac:dyDescent="0.25">
      <c r="J56608" s="26"/>
    </row>
    <row r="56609" spans="10:10" x14ac:dyDescent="0.25">
      <c r="J56609" s="26"/>
    </row>
    <row r="56610" spans="10:10" x14ac:dyDescent="0.25">
      <c r="J56610" s="26"/>
    </row>
    <row r="56611" spans="10:10" x14ac:dyDescent="0.25">
      <c r="J56611" s="26"/>
    </row>
    <row r="56612" spans="10:10" x14ac:dyDescent="0.25">
      <c r="J56612" s="26"/>
    </row>
    <row r="56613" spans="10:10" x14ac:dyDescent="0.25">
      <c r="J56613" s="26"/>
    </row>
    <row r="56614" spans="10:10" x14ac:dyDescent="0.25">
      <c r="J56614" s="26"/>
    </row>
    <row r="56615" spans="10:10" x14ac:dyDescent="0.25">
      <c r="J56615" s="26"/>
    </row>
    <row r="56616" spans="10:10" x14ac:dyDescent="0.25">
      <c r="J56616" s="26"/>
    </row>
    <row r="56617" spans="10:10" x14ac:dyDescent="0.25">
      <c r="J56617" s="26"/>
    </row>
    <row r="56618" spans="10:10" x14ac:dyDescent="0.25">
      <c r="J56618" s="26"/>
    </row>
    <row r="56619" spans="10:10" x14ac:dyDescent="0.25">
      <c r="J56619" s="26"/>
    </row>
    <row r="56620" spans="10:10" x14ac:dyDescent="0.25">
      <c r="J56620" s="26"/>
    </row>
    <row r="56621" spans="10:10" x14ac:dyDescent="0.25">
      <c r="J56621" s="26"/>
    </row>
    <row r="56622" spans="10:10" x14ac:dyDescent="0.25">
      <c r="J56622" s="26"/>
    </row>
    <row r="56623" spans="10:10" x14ac:dyDescent="0.25">
      <c r="J56623" s="26"/>
    </row>
    <row r="56624" spans="10:10" x14ac:dyDescent="0.25">
      <c r="J56624" s="26"/>
    </row>
    <row r="56625" spans="10:10" x14ac:dyDescent="0.25">
      <c r="J56625" s="26"/>
    </row>
    <row r="56626" spans="10:10" x14ac:dyDescent="0.25">
      <c r="J56626" s="26"/>
    </row>
    <row r="56627" spans="10:10" x14ac:dyDescent="0.25">
      <c r="J56627" s="26"/>
    </row>
    <row r="56628" spans="10:10" x14ac:dyDescent="0.25">
      <c r="J56628" s="26"/>
    </row>
    <row r="56629" spans="10:10" x14ac:dyDescent="0.25">
      <c r="J56629" s="26"/>
    </row>
    <row r="56630" spans="10:10" x14ac:dyDescent="0.25">
      <c r="J56630" s="26"/>
    </row>
    <row r="56631" spans="10:10" x14ac:dyDescent="0.25">
      <c r="J56631" s="26"/>
    </row>
    <row r="56632" spans="10:10" x14ac:dyDescent="0.25">
      <c r="J56632" s="26"/>
    </row>
    <row r="56633" spans="10:10" x14ac:dyDescent="0.25">
      <c r="J56633" s="26"/>
    </row>
    <row r="56634" spans="10:10" x14ac:dyDescent="0.25">
      <c r="J56634" s="26"/>
    </row>
    <row r="56635" spans="10:10" x14ac:dyDescent="0.25">
      <c r="J56635" s="26"/>
    </row>
    <row r="56636" spans="10:10" x14ac:dyDescent="0.25">
      <c r="J56636" s="26"/>
    </row>
    <row r="56637" spans="10:10" x14ac:dyDescent="0.25">
      <c r="J56637" s="26"/>
    </row>
    <row r="56638" spans="10:10" x14ac:dyDescent="0.25">
      <c r="J56638" s="26"/>
    </row>
    <row r="56639" spans="10:10" x14ac:dyDescent="0.25">
      <c r="J56639" s="26"/>
    </row>
    <row r="56640" spans="10:10" x14ac:dyDescent="0.25">
      <c r="J56640" s="26"/>
    </row>
    <row r="56641" spans="10:10" x14ac:dyDescent="0.25">
      <c r="J56641" s="26"/>
    </row>
    <row r="56642" spans="10:10" x14ac:dyDescent="0.25">
      <c r="J56642" s="26"/>
    </row>
    <row r="56643" spans="10:10" x14ac:dyDescent="0.25">
      <c r="J56643" s="26"/>
    </row>
    <row r="56644" spans="10:10" x14ac:dyDescent="0.25">
      <c r="J56644" s="26"/>
    </row>
    <row r="56645" spans="10:10" x14ac:dyDescent="0.25">
      <c r="J56645" s="26"/>
    </row>
    <row r="56646" spans="10:10" x14ac:dyDescent="0.25">
      <c r="J56646" s="26"/>
    </row>
    <row r="56647" spans="10:10" x14ac:dyDescent="0.25">
      <c r="J56647" s="26"/>
    </row>
    <row r="56648" spans="10:10" x14ac:dyDescent="0.25">
      <c r="J56648" s="26"/>
    </row>
    <row r="56649" spans="10:10" x14ac:dyDescent="0.25">
      <c r="J56649" s="26"/>
    </row>
    <row r="56650" spans="10:10" x14ac:dyDescent="0.25">
      <c r="J56650" s="26"/>
    </row>
    <row r="56651" spans="10:10" x14ac:dyDescent="0.25">
      <c r="J56651" s="26"/>
    </row>
    <row r="56652" spans="10:10" x14ac:dyDescent="0.25">
      <c r="J56652" s="26"/>
    </row>
    <row r="56653" spans="10:10" x14ac:dyDescent="0.25">
      <c r="J56653" s="26"/>
    </row>
    <row r="56654" spans="10:10" x14ac:dyDescent="0.25">
      <c r="J56654" s="26"/>
    </row>
    <row r="56655" spans="10:10" x14ac:dyDescent="0.25">
      <c r="J56655" s="26"/>
    </row>
    <row r="56656" spans="10:10" x14ac:dyDescent="0.25">
      <c r="J56656" s="26"/>
    </row>
    <row r="56657" spans="10:10" x14ac:dyDescent="0.25">
      <c r="J56657" s="26"/>
    </row>
    <row r="56658" spans="10:10" x14ac:dyDescent="0.25">
      <c r="J56658" s="26"/>
    </row>
    <row r="56659" spans="10:10" x14ac:dyDescent="0.25">
      <c r="J56659" s="26"/>
    </row>
    <row r="56660" spans="10:10" x14ac:dyDescent="0.25">
      <c r="J56660" s="26"/>
    </row>
    <row r="56661" spans="10:10" x14ac:dyDescent="0.25">
      <c r="J56661" s="26"/>
    </row>
    <row r="56662" spans="10:10" x14ac:dyDescent="0.25">
      <c r="J56662" s="26"/>
    </row>
    <row r="56663" spans="10:10" x14ac:dyDescent="0.25">
      <c r="J56663" s="26"/>
    </row>
    <row r="56664" spans="10:10" x14ac:dyDescent="0.25">
      <c r="J56664" s="26"/>
    </row>
    <row r="56665" spans="10:10" x14ac:dyDescent="0.25">
      <c r="J56665" s="26"/>
    </row>
    <row r="56666" spans="10:10" x14ac:dyDescent="0.25">
      <c r="J56666" s="26"/>
    </row>
    <row r="56667" spans="10:10" x14ac:dyDescent="0.25">
      <c r="J56667" s="26"/>
    </row>
    <row r="56668" spans="10:10" x14ac:dyDescent="0.25">
      <c r="J56668" s="26"/>
    </row>
    <row r="56669" spans="10:10" x14ac:dyDescent="0.25">
      <c r="J56669" s="26"/>
    </row>
    <row r="56670" spans="10:10" x14ac:dyDescent="0.25">
      <c r="J56670" s="26"/>
    </row>
    <row r="56671" spans="10:10" x14ac:dyDescent="0.25">
      <c r="J56671" s="26"/>
    </row>
    <row r="56672" spans="10:10" x14ac:dyDescent="0.25">
      <c r="J56672" s="26"/>
    </row>
    <row r="56673" spans="10:10" x14ac:dyDescent="0.25">
      <c r="J56673" s="26"/>
    </row>
    <row r="56674" spans="10:10" x14ac:dyDescent="0.25">
      <c r="J56674" s="26"/>
    </row>
    <row r="56675" spans="10:10" x14ac:dyDescent="0.25">
      <c r="J56675" s="26"/>
    </row>
    <row r="56676" spans="10:10" x14ac:dyDescent="0.25">
      <c r="J56676" s="26"/>
    </row>
    <row r="56677" spans="10:10" x14ac:dyDescent="0.25">
      <c r="J56677" s="26"/>
    </row>
    <row r="56678" spans="10:10" x14ac:dyDescent="0.25">
      <c r="J56678" s="26"/>
    </row>
    <row r="56679" spans="10:10" x14ac:dyDescent="0.25">
      <c r="J56679" s="26"/>
    </row>
    <row r="56680" spans="10:10" x14ac:dyDescent="0.25">
      <c r="J56680" s="26"/>
    </row>
    <row r="56681" spans="10:10" x14ac:dyDescent="0.25">
      <c r="J56681" s="26"/>
    </row>
    <row r="56682" spans="10:10" x14ac:dyDescent="0.25">
      <c r="J56682" s="26"/>
    </row>
    <row r="56683" spans="10:10" x14ac:dyDescent="0.25">
      <c r="J56683" s="26"/>
    </row>
    <row r="56684" spans="10:10" x14ac:dyDescent="0.25">
      <c r="J56684" s="26"/>
    </row>
    <row r="56685" spans="10:10" x14ac:dyDescent="0.25">
      <c r="J56685" s="26"/>
    </row>
    <row r="56686" spans="10:10" x14ac:dyDescent="0.25">
      <c r="J56686" s="26"/>
    </row>
    <row r="56687" spans="10:10" x14ac:dyDescent="0.25">
      <c r="J56687" s="26"/>
    </row>
    <row r="56688" spans="10:10" x14ac:dyDescent="0.25">
      <c r="J56688" s="26"/>
    </row>
    <row r="56689" spans="10:10" x14ac:dyDescent="0.25">
      <c r="J56689" s="26"/>
    </row>
    <row r="56690" spans="10:10" x14ac:dyDescent="0.25">
      <c r="J56690" s="26"/>
    </row>
    <row r="56691" spans="10:10" x14ac:dyDescent="0.25">
      <c r="J56691" s="26"/>
    </row>
    <row r="56692" spans="10:10" x14ac:dyDescent="0.25">
      <c r="J56692" s="26"/>
    </row>
    <row r="56693" spans="10:10" x14ac:dyDescent="0.25">
      <c r="J56693" s="26"/>
    </row>
    <row r="56694" spans="10:10" x14ac:dyDescent="0.25">
      <c r="J56694" s="26"/>
    </row>
    <row r="56695" spans="10:10" x14ac:dyDescent="0.25">
      <c r="J56695" s="26"/>
    </row>
    <row r="56696" spans="10:10" x14ac:dyDescent="0.25">
      <c r="J56696" s="26"/>
    </row>
    <row r="56697" spans="10:10" x14ac:dyDescent="0.25">
      <c r="J56697" s="26"/>
    </row>
    <row r="56698" spans="10:10" x14ac:dyDescent="0.25">
      <c r="J56698" s="26"/>
    </row>
    <row r="56699" spans="10:10" x14ac:dyDescent="0.25">
      <c r="J56699" s="26"/>
    </row>
    <row r="56700" spans="10:10" x14ac:dyDescent="0.25">
      <c r="J56700" s="26"/>
    </row>
    <row r="56701" spans="10:10" x14ac:dyDescent="0.25">
      <c r="J56701" s="26"/>
    </row>
    <row r="56702" spans="10:10" x14ac:dyDescent="0.25">
      <c r="J56702" s="26"/>
    </row>
    <row r="56703" spans="10:10" x14ac:dyDescent="0.25">
      <c r="J56703" s="26"/>
    </row>
    <row r="56704" spans="10:10" x14ac:dyDescent="0.25">
      <c r="J56704" s="26"/>
    </row>
    <row r="56705" spans="10:10" x14ac:dyDescent="0.25">
      <c r="J56705" s="26"/>
    </row>
    <row r="56706" spans="10:10" x14ac:dyDescent="0.25">
      <c r="J56706" s="26"/>
    </row>
    <row r="56707" spans="10:10" x14ac:dyDescent="0.25">
      <c r="J56707" s="26"/>
    </row>
    <row r="56708" spans="10:10" x14ac:dyDescent="0.25">
      <c r="J56708" s="26"/>
    </row>
    <row r="56709" spans="10:10" x14ac:dyDescent="0.25">
      <c r="J56709" s="26"/>
    </row>
    <row r="56710" spans="10:10" x14ac:dyDescent="0.25">
      <c r="J56710" s="26"/>
    </row>
    <row r="56711" spans="10:10" x14ac:dyDescent="0.25">
      <c r="J56711" s="26"/>
    </row>
    <row r="56712" spans="10:10" x14ac:dyDescent="0.25">
      <c r="J56712" s="26"/>
    </row>
    <row r="56713" spans="10:10" x14ac:dyDescent="0.25">
      <c r="J56713" s="26"/>
    </row>
    <row r="56714" spans="10:10" x14ac:dyDescent="0.25">
      <c r="J56714" s="26"/>
    </row>
    <row r="56715" spans="10:10" x14ac:dyDescent="0.25">
      <c r="J56715" s="26"/>
    </row>
    <row r="56716" spans="10:10" x14ac:dyDescent="0.25">
      <c r="J56716" s="26"/>
    </row>
    <row r="56717" spans="10:10" x14ac:dyDescent="0.25">
      <c r="J56717" s="26"/>
    </row>
    <row r="56718" spans="10:10" x14ac:dyDescent="0.25">
      <c r="J56718" s="26"/>
    </row>
    <row r="56719" spans="10:10" x14ac:dyDescent="0.25">
      <c r="J56719" s="26"/>
    </row>
    <row r="56720" spans="10:10" x14ac:dyDescent="0.25">
      <c r="J56720" s="26"/>
    </row>
    <row r="56721" spans="10:10" x14ac:dyDescent="0.25">
      <c r="J56721" s="26"/>
    </row>
    <row r="56722" spans="10:10" x14ac:dyDescent="0.25">
      <c r="J56722" s="26"/>
    </row>
    <row r="56723" spans="10:10" x14ac:dyDescent="0.25">
      <c r="J56723" s="26"/>
    </row>
    <row r="56724" spans="10:10" x14ac:dyDescent="0.25">
      <c r="J56724" s="26"/>
    </row>
    <row r="56725" spans="10:10" x14ac:dyDescent="0.25">
      <c r="J56725" s="26"/>
    </row>
    <row r="56726" spans="10:10" x14ac:dyDescent="0.25">
      <c r="J56726" s="26"/>
    </row>
    <row r="56727" spans="10:10" x14ac:dyDescent="0.25">
      <c r="J56727" s="26"/>
    </row>
    <row r="56728" spans="10:10" x14ac:dyDescent="0.25">
      <c r="J56728" s="26"/>
    </row>
    <row r="56729" spans="10:10" x14ac:dyDescent="0.25">
      <c r="J56729" s="26"/>
    </row>
    <row r="56730" spans="10:10" x14ac:dyDescent="0.25">
      <c r="J56730" s="26"/>
    </row>
    <row r="56731" spans="10:10" x14ac:dyDescent="0.25">
      <c r="J56731" s="26"/>
    </row>
    <row r="56732" spans="10:10" x14ac:dyDescent="0.25">
      <c r="J56732" s="26"/>
    </row>
    <row r="56733" spans="10:10" x14ac:dyDescent="0.25">
      <c r="J56733" s="26"/>
    </row>
    <row r="56734" spans="10:10" x14ac:dyDescent="0.25">
      <c r="J56734" s="26"/>
    </row>
    <row r="56735" spans="10:10" x14ac:dyDescent="0.25">
      <c r="J56735" s="26"/>
    </row>
    <row r="56736" spans="10:10" x14ac:dyDescent="0.25">
      <c r="J56736" s="26"/>
    </row>
    <row r="56737" spans="10:10" x14ac:dyDescent="0.25">
      <c r="J56737" s="26"/>
    </row>
    <row r="56738" spans="10:10" x14ac:dyDescent="0.25">
      <c r="J56738" s="26"/>
    </row>
    <row r="56739" spans="10:10" x14ac:dyDescent="0.25">
      <c r="J56739" s="26"/>
    </row>
    <row r="56740" spans="10:10" x14ac:dyDescent="0.25">
      <c r="J56740" s="26"/>
    </row>
    <row r="56741" spans="10:10" x14ac:dyDescent="0.25">
      <c r="J56741" s="26"/>
    </row>
    <row r="56742" spans="10:10" x14ac:dyDescent="0.25">
      <c r="J56742" s="26"/>
    </row>
    <row r="56743" spans="10:10" x14ac:dyDescent="0.25">
      <c r="J56743" s="26"/>
    </row>
    <row r="56744" spans="10:10" x14ac:dyDescent="0.25">
      <c r="J56744" s="26"/>
    </row>
    <row r="56745" spans="10:10" x14ac:dyDescent="0.25">
      <c r="J56745" s="26"/>
    </row>
    <row r="56746" spans="10:10" x14ac:dyDescent="0.25">
      <c r="J56746" s="26"/>
    </row>
    <row r="56747" spans="10:10" x14ac:dyDescent="0.25">
      <c r="J56747" s="26"/>
    </row>
    <row r="56748" spans="10:10" x14ac:dyDescent="0.25">
      <c r="J56748" s="26"/>
    </row>
    <row r="56749" spans="10:10" x14ac:dyDescent="0.25">
      <c r="J56749" s="26"/>
    </row>
    <row r="56750" spans="10:10" x14ac:dyDescent="0.25">
      <c r="J56750" s="26"/>
    </row>
    <row r="56751" spans="10:10" x14ac:dyDescent="0.25">
      <c r="J56751" s="26"/>
    </row>
    <row r="56752" spans="10:10" x14ac:dyDescent="0.25">
      <c r="J56752" s="26"/>
    </row>
    <row r="56753" spans="10:10" x14ac:dyDescent="0.25">
      <c r="J56753" s="26"/>
    </row>
    <row r="56754" spans="10:10" x14ac:dyDescent="0.25">
      <c r="J56754" s="26"/>
    </row>
    <row r="56755" spans="10:10" x14ac:dyDescent="0.25">
      <c r="J56755" s="26"/>
    </row>
    <row r="56756" spans="10:10" x14ac:dyDescent="0.25">
      <c r="J56756" s="26"/>
    </row>
    <row r="56757" spans="10:10" x14ac:dyDescent="0.25">
      <c r="J56757" s="26"/>
    </row>
    <row r="56758" spans="10:10" x14ac:dyDescent="0.25">
      <c r="J56758" s="26"/>
    </row>
    <row r="56759" spans="10:10" x14ac:dyDescent="0.25">
      <c r="J56759" s="26"/>
    </row>
    <row r="56760" spans="10:10" x14ac:dyDescent="0.25">
      <c r="J56760" s="26"/>
    </row>
    <row r="56761" spans="10:10" x14ac:dyDescent="0.25">
      <c r="J56761" s="26"/>
    </row>
    <row r="56762" spans="10:10" x14ac:dyDescent="0.25">
      <c r="J56762" s="26"/>
    </row>
    <row r="56763" spans="10:10" x14ac:dyDescent="0.25">
      <c r="J56763" s="26"/>
    </row>
    <row r="56764" spans="10:10" x14ac:dyDescent="0.25">
      <c r="J56764" s="26"/>
    </row>
    <row r="56765" spans="10:10" x14ac:dyDescent="0.25">
      <c r="J56765" s="26"/>
    </row>
    <row r="56766" spans="10:10" x14ac:dyDescent="0.25">
      <c r="J56766" s="26"/>
    </row>
    <row r="56767" spans="10:10" x14ac:dyDescent="0.25">
      <c r="J56767" s="26"/>
    </row>
    <row r="56768" spans="10:10" x14ac:dyDescent="0.25">
      <c r="J56768" s="26"/>
    </row>
    <row r="56769" spans="10:10" x14ac:dyDescent="0.25">
      <c r="J56769" s="26"/>
    </row>
    <row r="56770" spans="10:10" x14ac:dyDescent="0.25">
      <c r="J56770" s="26"/>
    </row>
    <row r="56771" spans="10:10" x14ac:dyDescent="0.25">
      <c r="J56771" s="26"/>
    </row>
    <row r="56772" spans="10:10" x14ac:dyDescent="0.25">
      <c r="J56772" s="26"/>
    </row>
    <row r="56773" spans="10:10" x14ac:dyDescent="0.25">
      <c r="J56773" s="26"/>
    </row>
    <row r="56774" spans="10:10" x14ac:dyDescent="0.25">
      <c r="J56774" s="26"/>
    </row>
    <row r="56775" spans="10:10" x14ac:dyDescent="0.25">
      <c r="J56775" s="26"/>
    </row>
    <row r="56776" spans="10:10" x14ac:dyDescent="0.25">
      <c r="J56776" s="26"/>
    </row>
    <row r="56777" spans="10:10" x14ac:dyDescent="0.25">
      <c r="J56777" s="26"/>
    </row>
    <row r="56778" spans="10:10" x14ac:dyDescent="0.25">
      <c r="J56778" s="26"/>
    </row>
    <row r="56779" spans="10:10" x14ac:dyDescent="0.25">
      <c r="J56779" s="26"/>
    </row>
    <row r="56780" spans="10:10" x14ac:dyDescent="0.25">
      <c r="J56780" s="26"/>
    </row>
    <row r="56781" spans="10:10" x14ac:dyDescent="0.25">
      <c r="J56781" s="26"/>
    </row>
    <row r="56782" spans="10:10" x14ac:dyDescent="0.25">
      <c r="J56782" s="26"/>
    </row>
    <row r="56783" spans="10:10" x14ac:dyDescent="0.25">
      <c r="J56783" s="26"/>
    </row>
    <row r="56784" spans="10:10" x14ac:dyDescent="0.25">
      <c r="J56784" s="26"/>
    </row>
    <row r="56785" spans="10:10" x14ac:dyDescent="0.25">
      <c r="J56785" s="26"/>
    </row>
    <row r="56786" spans="10:10" x14ac:dyDescent="0.25">
      <c r="J56786" s="26"/>
    </row>
    <row r="56787" spans="10:10" x14ac:dyDescent="0.25">
      <c r="J56787" s="26"/>
    </row>
    <row r="56788" spans="10:10" x14ac:dyDescent="0.25">
      <c r="J56788" s="26"/>
    </row>
    <row r="56789" spans="10:10" x14ac:dyDescent="0.25">
      <c r="J56789" s="26"/>
    </row>
    <row r="56790" spans="10:10" x14ac:dyDescent="0.25">
      <c r="J56790" s="26"/>
    </row>
    <row r="56791" spans="10:10" x14ac:dyDescent="0.25">
      <c r="J56791" s="26"/>
    </row>
    <row r="56792" spans="10:10" x14ac:dyDescent="0.25">
      <c r="J56792" s="26"/>
    </row>
    <row r="56793" spans="10:10" x14ac:dyDescent="0.25">
      <c r="J56793" s="26"/>
    </row>
    <row r="56794" spans="10:10" x14ac:dyDescent="0.25">
      <c r="J56794" s="26"/>
    </row>
    <row r="56795" spans="10:10" x14ac:dyDescent="0.25">
      <c r="J56795" s="26"/>
    </row>
    <row r="56796" spans="10:10" x14ac:dyDescent="0.25">
      <c r="J56796" s="26"/>
    </row>
    <row r="56797" spans="10:10" x14ac:dyDescent="0.25">
      <c r="J56797" s="26"/>
    </row>
    <row r="56798" spans="10:10" x14ac:dyDescent="0.25">
      <c r="J56798" s="26"/>
    </row>
    <row r="56799" spans="10:10" x14ac:dyDescent="0.25">
      <c r="J56799" s="26"/>
    </row>
    <row r="56800" spans="10:10" x14ac:dyDescent="0.25">
      <c r="J56800" s="26"/>
    </row>
    <row r="56801" spans="10:10" x14ac:dyDescent="0.25">
      <c r="J56801" s="26"/>
    </row>
    <row r="56802" spans="10:10" x14ac:dyDescent="0.25">
      <c r="J56802" s="26"/>
    </row>
    <row r="56803" spans="10:10" x14ac:dyDescent="0.25">
      <c r="J56803" s="26"/>
    </row>
    <row r="56804" spans="10:10" x14ac:dyDescent="0.25">
      <c r="J56804" s="26"/>
    </row>
    <row r="56805" spans="10:10" x14ac:dyDescent="0.25">
      <c r="J56805" s="26"/>
    </row>
    <row r="56806" spans="10:10" x14ac:dyDescent="0.25">
      <c r="J56806" s="26"/>
    </row>
    <row r="56807" spans="10:10" x14ac:dyDescent="0.25">
      <c r="J56807" s="26"/>
    </row>
    <row r="56808" spans="10:10" x14ac:dyDescent="0.25">
      <c r="J56808" s="26"/>
    </row>
    <row r="56809" spans="10:10" x14ac:dyDescent="0.25">
      <c r="J56809" s="26"/>
    </row>
    <row r="56810" spans="10:10" x14ac:dyDescent="0.25">
      <c r="J56810" s="26"/>
    </row>
    <row r="56811" spans="10:10" x14ac:dyDescent="0.25">
      <c r="J56811" s="26"/>
    </row>
    <row r="56812" spans="10:10" x14ac:dyDescent="0.25">
      <c r="J56812" s="26"/>
    </row>
    <row r="56813" spans="10:10" x14ac:dyDescent="0.25">
      <c r="J56813" s="26"/>
    </row>
    <row r="56814" spans="10:10" x14ac:dyDescent="0.25">
      <c r="J56814" s="26"/>
    </row>
    <row r="56815" spans="10:10" x14ac:dyDescent="0.25">
      <c r="J56815" s="26"/>
    </row>
    <row r="56816" spans="10:10" x14ac:dyDescent="0.25">
      <c r="J56816" s="26"/>
    </row>
    <row r="56817" spans="10:10" x14ac:dyDescent="0.25">
      <c r="J56817" s="26"/>
    </row>
    <row r="56818" spans="10:10" x14ac:dyDescent="0.25">
      <c r="J56818" s="26"/>
    </row>
    <row r="56819" spans="10:10" x14ac:dyDescent="0.25">
      <c r="J56819" s="26"/>
    </row>
    <row r="56820" spans="10:10" x14ac:dyDescent="0.25">
      <c r="J56820" s="26"/>
    </row>
    <row r="56821" spans="10:10" x14ac:dyDescent="0.25">
      <c r="J56821" s="26"/>
    </row>
    <row r="56822" spans="10:10" x14ac:dyDescent="0.25">
      <c r="J56822" s="26"/>
    </row>
    <row r="56823" spans="10:10" x14ac:dyDescent="0.25">
      <c r="J56823" s="26"/>
    </row>
    <row r="56824" spans="10:10" x14ac:dyDescent="0.25">
      <c r="J56824" s="26"/>
    </row>
    <row r="56825" spans="10:10" x14ac:dyDescent="0.25">
      <c r="J56825" s="26"/>
    </row>
    <row r="56826" spans="10:10" x14ac:dyDescent="0.25">
      <c r="J56826" s="26"/>
    </row>
    <row r="56827" spans="10:10" x14ac:dyDescent="0.25">
      <c r="J56827" s="26"/>
    </row>
    <row r="56828" spans="10:10" x14ac:dyDescent="0.25">
      <c r="J56828" s="26"/>
    </row>
    <row r="56829" spans="10:10" x14ac:dyDescent="0.25">
      <c r="J56829" s="26"/>
    </row>
    <row r="56830" spans="10:10" x14ac:dyDescent="0.25">
      <c r="J56830" s="26"/>
    </row>
    <row r="56831" spans="10:10" x14ac:dyDescent="0.25">
      <c r="J56831" s="26"/>
    </row>
    <row r="56832" spans="10:10" x14ac:dyDescent="0.25">
      <c r="J56832" s="26"/>
    </row>
    <row r="56833" spans="10:10" x14ac:dyDescent="0.25">
      <c r="J56833" s="26"/>
    </row>
    <row r="56834" spans="10:10" x14ac:dyDescent="0.25">
      <c r="J56834" s="26"/>
    </row>
    <row r="56835" spans="10:10" x14ac:dyDescent="0.25">
      <c r="J56835" s="26"/>
    </row>
    <row r="56836" spans="10:10" x14ac:dyDescent="0.25">
      <c r="J56836" s="26"/>
    </row>
    <row r="56837" spans="10:10" x14ac:dyDescent="0.25">
      <c r="J56837" s="26"/>
    </row>
    <row r="56838" spans="10:10" x14ac:dyDescent="0.25">
      <c r="J56838" s="26"/>
    </row>
    <row r="56839" spans="10:10" x14ac:dyDescent="0.25">
      <c r="J56839" s="26"/>
    </row>
    <row r="56840" spans="10:10" x14ac:dyDescent="0.25">
      <c r="J56840" s="26"/>
    </row>
    <row r="56841" spans="10:10" x14ac:dyDescent="0.25">
      <c r="J56841" s="26"/>
    </row>
    <row r="56842" spans="10:10" x14ac:dyDescent="0.25">
      <c r="J56842" s="26"/>
    </row>
    <row r="56843" spans="10:10" x14ac:dyDescent="0.25">
      <c r="J56843" s="26"/>
    </row>
    <row r="56844" spans="10:10" x14ac:dyDescent="0.25">
      <c r="J56844" s="26"/>
    </row>
    <row r="56845" spans="10:10" x14ac:dyDescent="0.25">
      <c r="J56845" s="26"/>
    </row>
    <row r="56846" spans="10:10" x14ac:dyDescent="0.25">
      <c r="J56846" s="26"/>
    </row>
    <row r="56847" spans="10:10" x14ac:dyDescent="0.25">
      <c r="J56847" s="26"/>
    </row>
    <row r="56848" spans="10:10" x14ac:dyDescent="0.25">
      <c r="J56848" s="26"/>
    </row>
    <row r="56849" spans="10:10" x14ac:dyDescent="0.25">
      <c r="J56849" s="26"/>
    </row>
    <row r="56850" spans="10:10" x14ac:dyDescent="0.25">
      <c r="J56850" s="26"/>
    </row>
    <row r="56851" spans="10:10" x14ac:dyDescent="0.25">
      <c r="J56851" s="26"/>
    </row>
    <row r="56852" spans="10:10" x14ac:dyDescent="0.25">
      <c r="J56852" s="26"/>
    </row>
    <row r="56853" spans="10:10" x14ac:dyDescent="0.25">
      <c r="J56853" s="26"/>
    </row>
    <row r="56854" spans="10:10" x14ac:dyDescent="0.25">
      <c r="J56854" s="26"/>
    </row>
    <row r="56855" spans="10:10" x14ac:dyDescent="0.25">
      <c r="J56855" s="26"/>
    </row>
    <row r="56856" spans="10:10" x14ac:dyDescent="0.25">
      <c r="J56856" s="26"/>
    </row>
    <row r="56857" spans="10:10" x14ac:dyDescent="0.25">
      <c r="J56857" s="26"/>
    </row>
    <row r="56858" spans="10:10" x14ac:dyDescent="0.25">
      <c r="J56858" s="26"/>
    </row>
    <row r="56859" spans="10:10" x14ac:dyDescent="0.25">
      <c r="J56859" s="26"/>
    </row>
    <row r="56860" spans="10:10" x14ac:dyDescent="0.25">
      <c r="J56860" s="26"/>
    </row>
    <row r="56861" spans="10:10" x14ac:dyDescent="0.25">
      <c r="J56861" s="26"/>
    </row>
    <row r="56862" spans="10:10" x14ac:dyDescent="0.25">
      <c r="J56862" s="26"/>
    </row>
    <row r="56863" spans="10:10" x14ac:dyDescent="0.25">
      <c r="J56863" s="26"/>
    </row>
    <row r="56864" spans="10:10" x14ac:dyDescent="0.25">
      <c r="J56864" s="26"/>
    </row>
    <row r="56865" spans="10:10" x14ac:dyDescent="0.25">
      <c r="J56865" s="26"/>
    </row>
    <row r="56866" spans="10:10" x14ac:dyDescent="0.25">
      <c r="J56866" s="26"/>
    </row>
    <row r="56867" spans="10:10" x14ac:dyDescent="0.25">
      <c r="J56867" s="26"/>
    </row>
    <row r="56868" spans="10:10" x14ac:dyDescent="0.25">
      <c r="J56868" s="26"/>
    </row>
    <row r="56869" spans="10:10" x14ac:dyDescent="0.25">
      <c r="J56869" s="26"/>
    </row>
    <row r="56870" spans="10:10" x14ac:dyDescent="0.25">
      <c r="J56870" s="26"/>
    </row>
    <row r="56871" spans="10:10" x14ac:dyDescent="0.25">
      <c r="J56871" s="26"/>
    </row>
    <row r="56872" spans="10:10" x14ac:dyDescent="0.25">
      <c r="J56872" s="26"/>
    </row>
    <row r="56873" spans="10:10" x14ac:dyDescent="0.25">
      <c r="J56873" s="26"/>
    </row>
    <row r="56874" spans="10:10" x14ac:dyDescent="0.25">
      <c r="J56874" s="26"/>
    </row>
    <row r="56875" spans="10:10" x14ac:dyDescent="0.25">
      <c r="J56875" s="26"/>
    </row>
    <row r="56876" spans="10:10" x14ac:dyDescent="0.25">
      <c r="J56876" s="26"/>
    </row>
    <row r="56877" spans="10:10" x14ac:dyDescent="0.25">
      <c r="J56877" s="26"/>
    </row>
    <row r="56878" spans="10:10" x14ac:dyDescent="0.25">
      <c r="J56878" s="26"/>
    </row>
    <row r="56879" spans="10:10" x14ac:dyDescent="0.25">
      <c r="J56879" s="26"/>
    </row>
    <row r="56880" spans="10:10" x14ac:dyDescent="0.25">
      <c r="J56880" s="26"/>
    </row>
    <row r="56881" spans="10:10" x14ac:dyDescent="0.25">
      <c r="J56881" s="26"/>
    </row>
    <row r="56882" spans="10:10" x14ac:dyDescent="0.25">
      <c r="J56882" s="26"/>
    </row>
    <row r="56883" spans="10:10" x14ac:dyDescent="0.25">
      <c r="J56883" s="26"/>
    </row>
    <row r="56884" spans="10:10" x14ac:dyDescent="0.25">
      <c r="J56884" s="26"/>
    </row>
    <row r="56885" spans="10:10" x14ac:dyDescent="0.25">
      <c r="J56885" s="26"/>
    </row>
    <row r="56886" spans="10:10" x14ac:dyDescent="0.25">
      <c r="J56886" s="26"/>
    </row>
    <row r="56887" spans="10:10" x14ac:dyDescent="0.25">
      <c r="J56887" s="26"/>
    </row>
    <row r="56888" spans="10:10" x14ac:dyDescent="0.25">
      <c r="J56888" s="26"/>
    </row>
    <row r="56889" spans="10:10" x14ac:dyDescent="0.25">
      <c r="J56889" s="26"/>
    </row>
    <row r="56890" spans="10:10" x14ac:dyDescent="0.25">
      <c r="J56890" s="26"/>
    </row>
    <row r="56891" spans="10:10" x14ac:dyDescent="0.25">
      <c r="J56891" s="26"/>
    </row>
    <row r="56892" spans="10:10" x14ac:dyDescent="0.25">
      <c r="J56892" s="26"/>
    </row>
    <row r="56893" spans="10:10" x14ac:dyDescent="0.25">
      <c r="J56893" s="26"/>
    </row>
    <row r="56894" spans="10:10" x14ac:dyDescent="0.25">
      <c r="J56894" s="26"/>
    </row>
    <row r="56895" spans="10:10" x14ac:dyDescent="0.25">
      <c r="J56895" s="26"/>
    </row>
    <row r="56896" spans="10:10" x14ac:dyDescent="0.25">
      <c r="J56896" s="26"/>
    </row>
    <row r="56897" spans="10:10" x14ac:dyDescent="0.25">
      <c r="J56897" s="26"/>
    </row>
    <row r="56898" spans="10:10" x14ac:dyDescent="0.25">
      <c r="J56898" s="26"/>
    </row>
    <row r="56899" spans="10:10" x14ac:dyDescent="0.25">
      <c r="J56899" s="26"/>
    </row>
    <row r="56900" spans="10:10" x14ac:dyDescent="0.25">
      <c r="J56900" s="26"/>
    </row>
    <row r="56901" spans="10:10" x14ac:dyDescent="0.25">
      <c r="J56901" s="26"/>
    </row>
    <row r="56902" spans="10:10" x14ac:dyDescent="0.25">
      <c r="J56902" s="26"/>
    </row>
    <row r="56903" spans="10:10" x14ac:dyDescent="0.25">
      <c r="J56903" s="26"/>
    </row>
    <row r="56904" spans="10:10" x14ac:dyDescent="0.25">
      <c r="J56904" s="26"/>
    </row>
    <row r="56905" spans="10:10" x14ac:dyDescent="0.25">
      <c r="J56905" s="26"/>
    </row>
    <row r="56906" spans="10:10" x14ac:dyDescent="0.25">
      <c r="J56906" s="26"/>
    </row>
    <row r="56907" spans="10:10" x14ac:dyDescent="0.25">
      <c r="J56907" s="26"/>
    </row>
    <row r="56908" spans="10:10" x14ac:dyDescent="0.25">
      <c r="J56908" s="26"/>
    </row>
    <row r="56909" spans="10:10" x14ac:dyDescent="0.25">
      <c r="J56909" s="26"/>
    </row>
    <row r="56910" spans="10:10" x14ac:dyDescent="0.25">
      <c r="J56910" s="26"/>
    </row>
    <row r="56911" spans="10:10" x14ac:dyDescent="0.25">
      <c r="J56911" s="26"/>
    </row>
    <row r="56912" spans="10:10" x14ac:dyDescent="0.25">
      <c r="J56912" s="26"/>
    </row>
    <row r="56913" spans="10:10" x14ac:dyDescent="0.25">
      <c r="J56913" s="26"/>
    </row>
    <row r="56914" spans="10:10" x14ac:dyDescent="0.25">
      <c r="J56914" s="26"/>
    </row>
    <row r="56915" spans="10:10" x14ac:dyDescent="0.25">
      <c r="J56915" s="26"/>
    </row>
    <row r="56916" spans="10:10" x14ac:dyDescent="0.25">
      <c r="J56916" s="26"/>
    </row>
    <row r="56917" spans="10:10" x14ac:dyDescent="0.25">
      <c r="J56917" s="26"/>
    </row>
    <row r="56918" spans="10:10" x14ac:dyDescent="0.25">
      <c r="J56918" s="26"/>
    </row>
    <row r="56919" spans="10:10" x14ac:dyDescent="0.25">
      <c r="J56919" s="26"/>
    </row>
    <row r="56920" spans="10:10" x14ac:dyDescent="0.25">
      <c r="J56920" s="26"/>
    </row>
    <row r="56921" spans="10:10" x14ac:dyDescent="0.25">
      <c r="J56921" s="26"/>
    </row>
    <row r="56922" spans="10:10" x14ac:dyDescent="0.25">
      <c r="J56922" s="26"/>
    </row>
    <row r="56923" spans="10:10" x14ac:dyDescent="0.25">
      <c r="J56923" s="26"/>
    </row>
    <row r="56924" spans="10:10" x14ac:dyDescent="0.25">
      <c r="J56924" s="26"/>
    </row>
    <row r="56925" spans="10:10" x14ac:dyDescent="0.25">
      <c r="J56925" s="26"/>
    </row>
    <row r="56926" spans="10:10" x14ac:dyDescent="0.25">
      <c r="J56926" s="26"/>
    </row>
    <row r="56927" spans="10:10" x14ac:dyDescent="0.25">
      <c r="J56927" s="26"/>
    </row>
    <row r="56928" spans="10:10" x14ac:dyDescent="0.25">
      <c r="J56928" s="26"/>
    </row>
    <row r="56929" spans="10:10" x14ac:dyDescent="0.25">
      <c r="J56929" s="26"/>
    </row>
    <row r="56930" spans="10:10" x14ac:dyDescent="0.25">
      <c r="J56930" s="26"/>
    </row>
    <row r="56931" spans="10:10" x14ac:dyDescent="0.25">
      <c r="J56931" s="26"/>
    </row>
    <row r="56932" spans="10:10" x14ac:dyDescent="0.25">
      <c r="J56932" s="26"/>
    </row>
    <row r="56933" spans="10:10" x14ac:dyDescent="0.25">
      <c r="J56933" s="26"/>
    </row>
    <row r="56934" spans="10:10" x14ac:dyDescent="0.25">
      <c r="J56934" s="26"/>
    </row>
    <row r="56935" spans="10:10" x14ac:dyDescent="0.25">
      <c r="J56935" s="26"/>
    </row>
    <row r="56936" spans="10:10" x14ac:dyDescent="0.25">
      <c r="J56936" s="26"/>
    </row>
    <row r="56937" spans="10:10" x14ac:dyDescent="0.25">
      <c r="J56937" s="26"/>
    </row>
    <row r="56938" spans="10:10" x14ac:dyDescent="0.25">
      <c r="J56938" s="26"/>
    </row>
    <row r="56939" spans="10:10" x14ac:dyDescent="0.25">
      <c r="J56939" s="26"/>
    </row>
    <row r="56940" spans="10:10" x14ac:dyDescent="0.25">
      <c r="J56940" s="26"/>
    </row>
    <row r="56941" spans="10:10" x14ac:dyDescent="0.25">
      <c r="J56941" s="26"/>
    </row>
    <row r="56942" spans="10:10" x14ac:dyDescent="0.25">
      <c r="J56942" s="26"/>
    </row>
    <row r="56943" spans="10:10" x14ac:dyDescent="0.25">
      <c r="J56943" s="26"/>
    </row>
    <row r="56944" spans="10:10" x14ac:dyDescent="0.25">
      <c r="J56944" s="26"/>
    </row>
    <row r="56945" spans="10:10" x14ac:dyDescent="0.25">
      <c r="J56945" s="26"/>
    </row>
    <row r="56946" spans="10:10" x14ac:dyDescent="0.25">
      <c r="J56946" s="26"/>
    </row>
    <row r="56947" spans="10:10" x14ac:dyDescent="0.25">
      <c r="J56947" s="26"/>
    </row>
    <row r="56948" spans="10:10" x14ac:dyDescent="0.25">
      <c r="J56948" s="26"/>
    </row>
    <row r="56949" spans="10:10" x14ac:dyDescent="0.25">
      <c r="J56949" s="26"/>
    </row>
    <row r="56950" spans="10:10" x14ac:dyDescent="0.25">
      <c r="J56950" s="26"/>
    </row>
    <row r="56951" spans="10:10" x14ac:dyDescent="0.25">
      <c r="J56951" s="26"/>
    </row>
    <row r="56952" spans="10:10" x14ac:dyDescent="0.25">
      <c r="J56952" s="26"/>
    </row>
    <row r="56953" spans="10:10" x14ac:dyDescent="0.25">
      <c r="J56953" s="26"/>
    </row>
    <row r="56954" spans="10:10" x14ac:dyDescent="0.25">
      <c r="J56954" s="26"/>
    </row>
    <row r="56955" spans="10:10" x14ac:dyDescent="0.25">
      <c r="J56955" s="26"/>
    </row>
    <row r="56956" spans="10:10" x14ac:dyDescent="0.25">
      <c r="J56956" s="26"/>
    </row>
    <row r="56957" spans="10:10" x14ac:dyDescent="0.25">
      <c r="J56957" s="26"/>
    </row>
    <row r="56958" spans="10:10" x14ac:dyDescent="0.25">
      <c r="J56958" s="26"/>
    </row>
    <row r="56959" spans="10:10" x14ac:dyDescent="0.25">
      <c r="J56959" s="26"/>
    </row>
    <row r="56960" spans="10:10" x14ac:dyDescent="0.25">
      <c r="J56960" s="26"/>
    </row>
    <row r="56961" spans="10:10" x14ac:dyDescent="0.25">
      <c r="J56961" s="26"/>
    </row>
    <row r="56962" spans="10:10" x14ac:dyDescent="0.25">
      <c r="J56962" s="26"/>
    </row>
    <row r="56963" spans="10:10" x14ac:dyDescent="0.25">
      <c r="J56963" s="26"/>
    </row>
    <row r="56964" spans="10:10" x14ac:dyDescent="0.25">
      <c r="J56964" s="26"/>
    </row>
    <row r="56965" spans="10:10" x14ac:dyDescent="0.25">
      <c r="J56965" s="26"/>
    </row>
    <row r="56966" spans="10:10" x14ac:dyDescent="0.25">
      <c r="J56966" s="26"/>
    </row>
    <row r="56967" spans="10:10" x14ac:dyDescent="0.25">
      <c r="J56967" s="26"/>
    </row>
    <row r="56968" spans="10:10" x14ac:dyDescent="0.25">
      <c r="J56968" s="26"/>
    </row>
    <row r="56969" spans="10:10" x14ac:dyDescent="0.25">
      <c r="J56969" s="26"/>
    </row>
    <row r="56970" spans="10:10" x14ac:dyDescent="0.25">
      <c r="J56970" s="26"/>
    </row>
    <row r="56971" spans="10:10" x14ac:dyDescent="0.25">
      <c r="J56971" s="26"/>
    </row>
    <row r="56972" spans="10:10" x14ac:dyDescent="0.25">
      <c r="J56972" s="26"/>
    </row>
    <row r="56973" spans="10:10" x14ac:dyDescent="0.25">
      <c r="J56973" s="26"/>
    </row>
    <row r="56974" spans="10:10" x14ac:dyDescent="0.25">
      <c r="J56974" s="26"/>
    </row>
    <row r="56975" spans="10:10" x14ac:dyDescent="0.25">
      <c r="J56975" s="26"/>
    </row>
    <row r="56976" spans="10:10" x14ac:dyDescent="0.25">
      <c r="J56976" s="26"/>
    </row>
    <row r="56977" spans="10:10" x14ac:dyDescent="0.25">
      <c r="J56977" s="26"/>
    </row>
    <row r="56978" spans="10:10" x14ac:dyDescent="0.25">
      <c r="J56978" s="26"/>
    </row>
    <row r="56979" spans="10:10" x14ac:dyDescent="0.25">
      <c r="J56979" s="26"/>
    </row>
    <row r="56980" spans="10:10" x14ac:dyDescent="0.25">
      <c r="J56980" s="26"/>
    </row>
    <row r="56981" spans="10:10" x14ac:dyDescent="0.25">
      <c r="J56981" s="26"/>
    </row>
    <row r="56982" spans="10:10" x14ac:dyDescent="0.25">
      <c r="J56982" s="26"/>
    </row>
    <row r="56983" spans="10:10" x14ac:dyDescent="0.25">
      <c r="J56983" s="26"/>
    </row>
    <row r="56984" spans="10:10" x14ac:dyDescent="0.25">
      <c r="J56984" s="26"/>
    </row>
    <row r="56985" spans="10:10" x14ac:dyDescent="0.25">
      <c r="J56985" s="26"/>
    </row>
    <row r="56986" spans="10:10" x14ac:dyDescent="0.25">
      <c r="J56986" s="26"/>
    </row>
    <row r="56987" spans="10:10" x14ac:dyDescent="0.25">
      <c r="J56987" s="26"/>
    </row>
    <row r="56988" spans="10:10" x14ac:dyDescent="0.25">
      <c r="J56988" s="26"/>
    </row>
    <row r="56989" spans="10:10" x14ac:dyDescent="0.25">
      <c r="J56989" s="26"/>
    </row>
    <row r="56990" spans="10:10" x14ac:dyDescent="0.25">
      <c r="J56990" s="26"/>
    </row>
    <row r="56991" spans="10:10" x14ac:dyDescent="0.25">
      <c r="J56991" s="26"/>
    </row>
    <row r="56992" spans="10:10" x14ac:dyDescent="0.25">
      <c r="J56992" s="26"/>
    </row>
    <row r="56993" spans="10:10" x14ac:dyDescent="0.25">
      <c r="J56993" s="26"/>
    </row>
    <row r="56994" spans="10:10" x14ac:dyDescent="0.25">
      <c r="J56994" s="26"/>
    </row>
    <row r="56995" spans="10:10" x14ac:dyDescent="0.25">
      <c r="J56995" s="26"/>
    </row>
    <row r="56996" spans="10:10" x14ac:dyDescent="0.25">
      <c r="J56996" s="26"/>
    </row>
    <row r="56997" spans="10:10" x14ac:dyDescent="0.25">
      <c r="J56997" s="26"/>
    </row>
    <row r="56998" spans="10:10" x14ac:dyDescent="0.25">
      <c r="J56998" s="26"/>
    </row>
    <row r="56999" spans="10:10" x14ac:dyDescent="0.25">
      <c r="J56999" s="26"/>
    </row>
    <row r="57000" spans="10:10" x14ac:dyDescent="0.25">
      <c r="J57000" s="26"/>
    </row>
    <row r="57001" spans="10:10" x14ac:dyDescent="0.25">
      <c r="J57001" s="26"/>
    </row>
    <row r="57002" spans="10:10" x14ac:dyDescent="0.25">
      <c r="J57002" s="26"/>
    </row>
    <row r="57003" spans="10:10" x14ac:dyDescent="0.25">
      <c r="J57003" s="26"/>
    </row>
    <row r="57004" spans="10:10" x14ac:dyDescent="0.25">
      <c r="J57004" s="26"/>
    </row>
    <row r="57005" spans="10:10" x14ac:dyDescent="0.25">
      <c r="J57005" s="26"/>
    </row>
    <row r="57006" spans="10:10" x14ac:dyDescent="0.25">
      <c r="J57006" s="26"/>
    </row>
    <row r="57007" spans="10:10" x14ac:dyDescent="0.25">
      <c r="J57007" s="26"/>
    </row>
    <row r="57008" spans="10:10" x14ac:dyDescent="0.25">
      <c r="J57008" s="26"/>
    </row>
    <row r="57009" spans="10:10" x14ac:dyDescent="0.25">
      <c r="J57009" s="26"/>
    </row>
    <row r="57010" spans="10:10" x14ac:dyDescent="0.25">
      <c r="J57010" s="26"/>
    </row>
    <row r="57011" spans="10:10" x14ac:dyDescent="0.25">
      <c r="J57011" s="26"/>
    </row>
    <row r="57012" spans="10:10" x14ac:dyDescent="0.25">
      <c r="J57012" s="26"/>
    </row>
    <row r="57013" spans="10:10" x14ac:dyDescent="0.25">
      <c r="J57013" s="26"/>
    </row>
    <row r="57014" spans="10:10" x14ac:dyDescent="0.25">
      <c r="J57014" s="26"/>
    </row>
    <row r="57015" spans="10:10" x14ac:dyDescent="0.25">
      <c r="J57015" s="26"/>
    </row>
    <row r="57016" spans="10:10" x14ac:dyDescent="0.25">
      <c r="J57016" s="26"/>
    </row>
    <row r="57017" spans="10:10" x14ac:dyDescent="0.25">
      <c r="J57017" s="26"/>
    </row>
    <row r="57018" spans="10:10" x14ac:dyDescent="0.25">
      <c r="J57018" s="26"/>
    </row>
    <row r="57019" spans="10:10" x14ac:dyDescent="0.25">
      <c r="J57019" s="26"/>
    </row>
    <row r="57020" spans="10:10" x14ac:dyDescent="0.25">
      <c r="J57020" s="26"/>
    </row>
    <row r="57021" spans="10:10" x14ac:dyDescent="0.25">
      <c r="J57021" s="26"/>
    </row>
    <row r="57022" spans="10:10" x14ac:dyDescent="0.25">
      <c r="J57022" s="26"/>
    </row>
    <row r="57023" spans="10:10" x14ac:dyDescent="0.25">
      <c r="J57023" s="26"/>
    </row>
    <row r="57024" spans="10:10" x14ac:dyDescent="0.25">
      <c r="J57024" s="26"/>
    </row>
    <row r="57025" spans="10:10" x14ac:dyDescent="0.25">
      <c r="J57025" s="26"/>
    </row>
    <row r="57026" spans="10:10" x14ac:dyDescent="0.25">
      <c r="J57026" s="26"/>
    </row>
    <row r="57027" spans="10:10" x14ac:dyDescent="0.25">
      <c r="J57027" s="26"/>
    </row>
    <row r="57028" spans="10:10" x14ac:dyDescent="0.25">
      <c r="J57028" s="26"/>
    </row>
    <row r="57029" spans="10:10" x14ac:dyDescent="0.25">
      <c r="J57029" s="26"/>
    </row>
    <row r="57030" spans="10:10" x14ac:dyDescent="0.25">
      <c r="J57030" s="26"/>
    </row>
    <row r="57031" spans="10:10" x14ac:dyDescent="0.25">
      <c r="J57031" s="26"/>
    </row>
    <row r="57032" spans="10:10" x14ac:dyDescent="0.25">
      <c r="J57032" s="26"/>
    </row>
    <row r="57033" spans="10:10" x14ac:dyDescent="0.25">
      <c r="J57033" s="26"/>
    </row>
    <row r="57034" spans="10:10" x14ac:dyDescent="0.25">
      <c r="J57034" s="26"/>
    </row>
    <row r="57035" spans="10:10" x14ac:dyDescent="0.25">
      <c r="J57035" s="26"/>
    </row>
    <row r="57036" spans="10:10" x14ac:dyDescent="0.25">
      <c r="J57036" s="26"/>
    </row>
    <row r="57037" spans="10:10" x14ac:dyDescent="0.25">
      <c r="J57037" s="26"/>
    </row>
    <row r="57038" spans="10:10" x14ac:dyDescent="0.25">
      <c r="J57038" s="26"/>
    </row>
    <row r="57039" spans="10:10" x14ac:dyDescent="0.25">
      <c r="J57039" s="26"/>
    </row>
    <row r="57040" spans="10:10" x14ac:dyDescent="0.25">
      <c r="J57040" s="26"/>
    </row>
    <row r="57041" spans="10:10" x14ac:dyDescent="0.25">
      <c r="J57041" s="26"/>
    </row>
    <row r="57042" spans="10:10" x14ac:dyDescent="0.25">
      <c r="J57042" s="26"/>
    </row>
    <row r="57043" spans="10:10" x14ac:dyDescent="0.25">
      <c r="J57043" s="26"/>
    </row>
    <row r="57044" spans="10:10" x14ac:dyDescent="0.25">
      <c r="J57044" s="26"/>
    </row>
    <row r="57045" spans="10:10" x14ac:dyDescent="0.25">
      <c r="J57045" s="26"/>
    </row>
    <row r="57046" spans="10:10" x14ac:dyDescent="0.25">
      <c r="J57046" s="26"/>
    </row>
    <row r="57047" spans="10:10" x14ac:dyDescent="0.25">
      <c r="J57047" s="26"/>
    </row>
    <row r="57048" spans="10:10" x14ac:dyDescent="0.25">
      <c r="J57048" s="26"/>
    </row>
    <row r="57049" spans="10:10" x14ac:dyDescent="0.25">
      <c r="J57049" s="26"/>
    </row>
    <row r="57050" spans="10:10" x14ac:dyDescent="0.25">
      <c r="J57050" s="26"/>
    </row>
    <row r="57051" spans="10:10" x14ac:dyDescent="0.25">
      <c r="J57051" s="26"/>
    </row>
    <row r="57052" spans="10:10" x14ac:dyDescent="0.25">
      <c r="J57052" s="26"/>
    </row>
    <row r="57053" spans="10:10" x14ac:dyDescent="0.25">
      <c r="J57053" s="26"/>
    </row>
    <row r="57054" spans="10:10" x14ac:dyDescent="0.25">
      <c r="J57054" s="26"/>
    </row>
    <row r="57055" spans="10:10" x14ac:dyDescent="0.25">
      <c r="J57055" s="26"/>
    </row>
    <row r="57056" spans="10:10" x14ac:dyDescent="0.25">
      <c r="J57056" s="26"/>
    </row>
    <row r="57057" spans="10:10" x14ac:dyDescent="0.25">
      <c r="J57057" s="26"/>
    </row>
    <row r="57058" spans="10:10" x14ac:dyDescent="0.25">
      <c r="J57058" s="26"/>
    </row>
    <row r="57059" spans="10:10" x14ac:dyDescent="0.25">
      <c r="J57059" s="26"/>
    </row>
    <row r="57060" spans="10:10" x14ac:dyDescent="0.25">
      <c r="J57060" s="26"/>
    </row>
    <row r="57061" spans="10:10" x14ac:dyDescent="0.25">
      <c r="J57061" s="26"/>
    </row>
    <row r="57062" spans="10:10" x14ac:dyDescent="0.25">
      <c r="J57062" s="26"/>
    </row>
    <row r="57063" spans="10:10" x14ac:dyDescent="0.25">
      <c r="J57063" s="26"/>
    </row>
    <row r="57064" spans="10:10" x14ac:dyDescent="0.25">
      <c r="J57064" s="26"/>
    </row>
    <row r="57065" spans="10:10" x14ac:dyDescent="0.25">
      <c r="J57065" s="26"/>
    </row>
    <row r="57066" spans="10:10" x14ac:dyDescent="0.25">
      <c r="J57066" s="26"/>
    </row>
    <row r="57067" spans="10:10" x14ac:dyDescent="0.25">
      <c r="J57067" s="26"/>
    </row>
    <row r="57068" spans="10:10" x14ac:dyDescent="0.25">
      <c r="J57068" s="26"/>
    </row>
    <row r="57069" spans="10:10" x14ac:dyDescent="0.25">
      <c r="J57069" s="26"/>
    </row>
    <row r="57070" spans="10:10" x14ac:dyDescent="0.25">
      <c r="J57070" s="26"/>
    </row>
    <row r="57071" spans="10:10" x14ac:dyDescent="0.25">
      <c r="J57071" s="26"/>
    </row>
    <row r="57072" spans="10:10" x14ac:dyDescent="0.25">
      <c r="J57072" s="26"/>
    </row>
    <row r="57073" spans="10:10" x14ac:dyDescent="0.25">
      <c r="J57073" s="26"/>
    </row>
    <row r="57074" spans="10:10" x14ac:dyDescent="0.25">
      <c r="J57074" s="26"/>
    </row>
    <row r="57075" spans="10:10" x14ac:dyDescent="0.25">
      <c r="J57075" s="26"/>
    </row>
    <row r="57076" spans="10:10" x14ac:dyDescent="0.25">
      <c r="J57076" s="26"/>
    </row>
    <row r="57077" spans="10:10" x14ac:dyDescent="0.25">
      <c r="J57077" s="26"/>
    </row>
    <row r="57078" spans="10:10" x14ac:dyDescent="0.25">
      <c r="J57078" s="26"/>
    </row>
    <row r="57079" spans="10:10" x14ac:dyDescent="0.25">
      <c r="J57079" s="26"/>
    </row>
    <row r="57080" spans="10:10" x14ac:dyDescent="0.25">
      <c r="J57080" s="26"/>
    </row>
    <row r="57081" spans="10:10" x14ac:dyDescent="0.25">
      <c r="J57081" s="26"/>
    </row>
    <row r="57082" spans="10:10" x14ac:dyDescent="0.25">
      <c r="J57082" s="26"/>
    </row>
    <row r="57083" spans="10:10" x14ac:dyDescent="0.25">
      <c r="J57083" s="26"/>
    </row>
    <row r="57084" spans="10:10" x14ac:dyDescent="0.25">
      <c r="J57084" s="26"/>
    </row>
    <row r="57085" spans="10:10" x14ac:dyDescent="0.25">
      <c r="J57085" s="26"/>
    </row>
    <row r="57086" spans="10:10" x14ac:dyDescent="0.25">
      <c r="J57086" s="26"/>
    </row>
    <row r="57087" spans="10:10" x14ac:dyDescent="0.25">
      <c r="J57087" s="26"/>
    </row>
    <row r="57088" spans="10:10" x14ac:dyDescent="0.25">
      <c r="J57088" s="26"/>
    </row>
    <row r="57089" spans="10:10" x14ac:dyDescent="0.25">
      <c r="J57089" s="26"/>
    </row>
    <row r="57090" spans="10:10" x14ac:dyDescent="0.25">
      <c r="J57090" s="26"/>
    </row>
    <row r="57091" spans="10:10" x14ac:dyDescent="0.25">
      <c r="J57091" s="26"/>
    </row>
    <row r="57092" spans="10:10" x14ac:dyDescent="0.25">
      <c r="J57092" s="26"/>
    </row>
    <row r="57093" spans="10:10" x14ac:dyDescent="0.25">
      <c r="J57093" s="26"/>
    </row>
    <row r="57094" spans="10:10" x14ac:dyDescent="0.25">
      <c r="J57094" s="26"/>
    </row>
    <row r="57095" spans="10:10" x14ac:dyDescent="0.25">
      <c r="J57095" s="26"/>
    </row>
    <row r="57096" spans="10:10" x14ac:dyDescent="0.25">
      <c r="J57096" s="26"/>
    </row>
    <row r="57097" spans="10:10" x14ac:dyDescent="0.25">
      <c r="J57097" s="26"/>
    </row>
    <row r="57098" spans="10:10" x14ac:dyDescent="0.25">
      <c r="J57098" s="26"/>
    </row>
    <row r="57099" spans="10:10" x14ac:dyDescent="0.25">
      <c r="J57099" s="26"/>
    </row>
    <row r="57100" spans="10:10" x14ac:dyDescent="0.25">
      <c r="J57100" s="26"/>
    </row>
    <row r="57101" spans="10:10" x14ac:dyDescent="0.25">
      <c r="J57101" s="26"/>
    </row>
    <row r="57102" spans="10:10" x14ac:dyDescent="0.25">
      <c r="J57102" s="26"/>
    </row>
    <row r="57103" spans="10:10" x14ac:dyDescent="0.25">
      <c r="J57103" s="26"/>
    </row>
    <row r="57104" spans="10:10" x14ac:dyDescent="0.25">
      <c r="J57104" s="26"/>
    </row>
    <row r="57105" spans="10:10" x14ac:dyDescent="0.25">
      <c r="J57105" s="26"/>
    </row>
    <row r="57106" spans="10:10" x14ac:dyDescent="0.25">
      <c r="J57106" s="26"/>
    </row>
    <row r="57107" spans="10:10" x14ac:dyDescent="0.25">
      <c r="J57107" s="26"/>
    </row>
    <row r="57108" spans="10:10" x14ac:dyDescent="0.25">
      <c r="J57108" s="26"/>
    </row>
    <row r="57109" spans="10:10" x14ac:dyDescent="0.25">
      <c r="J57109" s="26"/>
    </row>
    <row r="57110" spans="10:10" x14ac:dyDescent="0.25">
      <c r="J57110" s="26"/>
    </row>
    <row r="57111" spans="10:10" x14ac:dyDescent="0.25">
      <c r="J57111" s="26"/>
    </row>
    <row r="57112" spans="10:10" x14ac:dyDescent="0.25">
      <c r="J57112" s="26"/>
    </row>
    <row r="57113" spans="10:10" x14ac:dyDescent="0.25">
      <c r="J57113" s="26"/>
    </row>
    <row r="57114" spans="10:10" x14ac:dyDescent="0.25">
      <c r="J57114" s="26"/>
    </row>
    <row r="57115" spans="10:10" x14ac:dyDescent="0.25">
      <c r="J57115" s="26"/>
    </row>
    <row r="57116" spans="10:10" x14ac:dyDescent="0.25">
      <c r="J57116" s="26"/>
    </row>
    <row r="57117" spans="10:10" x14ac:dyDescent="0.25">
      <c r="J57117" s="26"/>
    </row>
    <row r="57118" spans="10:10" x14ac:dyDescent="0.25">
      <c r="J57118" s="26"/>
    </row>
    <row r="57119" spans="10:10" x14ac:dyDescent="0.25">
      <c r="J57119" s="26"/>
    </row>
    <row r="57120" spans="10:10" x14ac:dyDescent="0.25">
      <c r="J57120" s="26"/>
    </row>
    <row r="57121" spans="10:10" x14ac:dyDescent="0.25">
      <c r="J57121" s="26"/>
    </row>
    <row r="57122" spans="10:10" x14ac:dyDescent="0.25">
      <c r="J57122" s="26"/>
    </row>
    <row r="57123" spans="10:10" x14ac:dyDescent="0.25">
      <c r="J57123" s="26"/>
    </row>
    <row r="57124" spans="10:10" x14ac:dyDescent="0.25">
      <c r="J57124" s="26"/>
    </row>
    <row r="57125" spans="10:10" x14ac:dyDescent="0.25">
      <c r="J57125" s="26"/>
    </row>
    <row r="57126" spans="10:10" x14ac:dyDescent="0.25">
      <c r="J57126" s="26"/>
    </row>
    <row r="57127" spans="10:10" x14ac:dyDescent="0.25">
      <c r="J57127" s="26"/>
    </row>
    <row r="57128" spans="10:10" x14ac:dyDescent="0.25">
      <c r="J57128" s="26"/>
    </row>
    <row r="57129" spans="10:10" x14ac:dyDescent="0.25">
      <c r="J57129" s="26"/>
    </row>
    <row r="57130" spans="10:10" x14ac:dyDescent="0.25">
      <c r="J57130" s="26"/>
    </row>
    <row r="57131" spans="10:10" x14ac:dyDescent="0.25">
      <c r="J57131" s="26"/>
    </row>
    <row r="57132" spans="10:10" x14ac:dyDescent="0.25">
      <c r="J57132" s="26"/>
    </row>
    <row r="57133" spans="10:10" x14ac:dyDescent="0.25">
      <c r="J57133" s="26"/>
    </row>
    <row r="57134" spans="10:10" x14ac:dyDescent="0.25">
      <c r="J57134" s="26"/>
    </row>
    <row r="57135" spans="10:10" x14ac:dyDescent="0.25">
      <c r="J57135" s="26"/>
    </row>
    <row r="57136" spans="10:10" x14ac:dyDescent="0.25">
      <c r="J57136" s="26"/>
    </row>
    <row r="57137" spans="10:10" x14ac:dyDescent="0.25">
      <c r="J57137" s="26"/>
    </row>
    <row r="57138" spans="10:10" x14ac:dyDescent="0.25">
      <c r="J57138" s="26"/>
    </row>
    <row r="57139" spans="10:10" x14ac:dyDescent="0.25">
      <c r="J57139" s="26"/>
    </row>
    <row r="57140" spans="10:10" x14ac:dyDescent="0.25">
      <c r="J57140" s="26"/>
    </row>
    <row r="57141" spans="10:10" x14ac:dyDescent="0.25">
      <c r="J57141" s="26"/>
    </row>
    <row r="57142" spans="10:10" x14ac:dyDescent="0.25">
      <c r="J57142" s="26"/>
    </row>
    <row r="57143" spans="10:10" x14ac:dyDescent="0.25">
      <c r="J57143" s="26"/>
    </row>
    <row r="57144" spans="10:10" x14ac:dyDescent="0.25">
      <c r="J57144" s="26"/>
    </row>
    <row r="57145" spans="10:10" x14ac:dyDescent="0.25">
      <c r="J57145" s="26"/>
    </row>
    <row r="57146" spans="10:10" x14ac:dyDescent="0.25">
      <c r="J57146" s="26"/>
    </row>
    <row r="57147" spans="10:10" x14ac:dyDescent="0.25">
      <c r="J57147" s="26"/>
    </row>
    <row r="57148" spans="10:10" x14ac:dyDescent="0.25">
      <c r="J57148" s="26"/>
    </row>
    <row r="57149" spans="10:10" x14ac:dyDescent="0.25">
      <c r="J57149" s="26"/>
    </row>
    <row r="57150" spans="10:10" x14ac:dyDescent="0.25">
      <c r="J57150" s="26"/>
    </row>
    <row r="57151" spans="10:10" x14ac:dyDescent="0.25">
      <c r="J57151" s="26"/>
    </row>
    <row r="57152" spans="10:10" x14ac:dyDescent="0.25">
      <c r="J57152" s="26"/>
    </row>
    <row r="57153" spans="10:10" x14ac:dyDescent="0.25">
      <c r="J57153" s="26"/>
    </row>
    <row r="57154" spans="10:10" x14ac:dyDescent="0.25">
      <c r="J57154" s="26"/>
    </row>
    <row r="57155" spans="10:10" x14ac:dyDescent="0.25">
      <c r="J57155" s="26"/>
    </row>
    <row r="57156" spans="10:10" x14ac:dyDescent="0.25">
      <c r="J57156" s="26"/>
    </row>
    <row r="57157" spans="10:10" x14ac:dyDescent="0.25">
      <c r="J57157" s="26"/>
    </row>
    <row r="57158" spans="10:10" x14ac:dyDescent="0.25">
      <c r="J57158" s="26"/>
    </row>
    <row r="57159" spans="10:10" x14ac:dyDescent="0.25">
      <c r="J57159" s="26"/>
    </row>
    <row r="57160" spans="10:10" x14ac:dyDescent="0.25">
      <c r="J57160" s="26"/>
    </row>
    <row r="57161" spans="10:10" x14ac:dyDescent="0.25">
      <c r="J57161" s="26"/>
    </row>
    <row r="57162" spans="10:10" x14ac:dyDescent="0.25">
      <c r="J57162" s="26"/>
    </row>
    <row r="57163" spans="10:10" x14ac:dyDescent="0.25">
      <c r="J57163" s="26"/>
    </row>
    <row r="57164" spans="10:10" x14ac:dyDescent="0.25">
      <c r="J57164" s="26"/>
    </row>
    <row r="57165" spans="10:10" x14ac:dyDescent="0.25">
      <c r="J57165" s="26"/>
    </row>
    <row r="57166" spans="10:10" x14ac:dyDescent="0.25">
      <c r="J57166" s="26"/>
    </row>
    <row r="57167" spans="10:10" x14ac:dyDescent="0.25">
      <c r="J57167" s="26"/>
    </row>
    <row r="57168" spans="10:10" x14ac:dyDescent="0.25">
      <c r="J57168" s="26"/>
    </row>
    <row r="57169" spans="10:10" x14ac:dyDescent="0.25">
      <c r="J57169" s="26"/>
    </row>
    <row r="57170" spans="10:10" x14ac:dyDescent="0.25">
      <c r="J57170" s="26"/>
    </row>
    <row r="57171" spans="10:10" x14ac:dyDescent="0.25">
      <c r="J57171" s="26"/>
    </row>
    <row r="57172" spans="10:10" x14ac:dyDescent="0.25">
      <c r="J57172" s="26"/>
    </row>
    <row r="57173" spans="10:10" x14ac:dyDescent="0.25">
      <c r="J57173" s="26"/>
    </row>
    <row r="57174" spans="10:10" x14ac:dyDescent="0.25">
      <c r="J57174" s="26"/>
    </row>
    <row r="57175" spans="10:10" x14ac:dyDescent="0.25">
      <c r="J57175" s="26"/>
    </row>
    <row r="57176" spans="10:10" x14ac:dyDescent="0.25">
      <c r="J57176" s="26"/>
    </row>
    <row r="57177" spans="10:10" x14ac:dyDescent="0.25">
      <c r="J57177" s="26"/>
    </row>
    <row r="57178" spans="10:10" x14ac:dyDescent="0.25">
      <c r="J57178" s="26"/>
    </row>
    <row r="57179" spans="10:10" x14ac:dyDescent="0.25">
      <c r="J57179" s="26"/>
    </row>
    <row r="57180" spans="10:10" x14ac:dyDescent="0.25">
      <c r="J57180" s="26"/>
    </row>
    <row r="57181" spans="10:10" x14ac:dyDescent="0.25">
      <c r="J57181" s="26"/>
    </row>
    <row r="57182" spans="10:10" x14ac:dyDescent="0.25">
      <c r="J57182" s="26"/>
    </row>
    <row r="57183" spans="10:10" x14ac:dyDescent="0.25">
      <c r="J57183" s="26"/>
    </row>
    <row r="57184" spans="10:10" x14ac:dyDescent="0.25">
      <c r="J57184" s="26"/>
    </row>
    <row r="57185" spans="10:10" x14ac:dyDescent="0.25">
      <c r="J57185" s="26"/>
    </row>
    <row r="57186" spans="10:10" x14ac:dyDescent="0.25">
      <c r="J57186" s="26"/>
    </row>
    <row r="57187" spans="10:10" x14ac:dyDescent="0.25">
      <c r="J57187" s="26"/>
    </row>
    <row r="57188" spans="10:10" x14ac:dyDescent="0.25">
      <c r="J57188" s="26"/>
    </row>
    <row r="57189" spans="10:10" x14ac:dyDescent="0.25">
      <c r="J57189" s="26"/>
    </row>
    <row r="57190" spans="10:10" x14ac:dyDescent="0.25">
      <c r="J57190" s="26"/>
    </row>
    <row r="57191" spans="10:10" x14ac:dyDescent="0.25">
      <c r="J57191" s="26"/>
    </row>
    <row r="57192" spans="10:10" x14ac:dyDescent="0.25">
      <c r="J57192" s="26"/>
    </row>
    <row r="57193" spans="10:10" x14ac:dyDescent="0.25">
      <c r="J57193" s="26"/>
    </row>
    <row r="57194" spans="10:10" x14ac:dyDescent="0.25">
      <c r="J57194" s="26"/>
    </row>
    <row r="57195" spans="10:10" x14ac:dyDescent="0.25">
      <c r="J57195" s="26"/>
    </row>
    <row r="57196" spans="10:10" x14ac:dyDescent="0.25">
      <c r="J57196" s="26"/>
    </row>
    <row r="57197" spans="10:10" x14ac:dyDescent="0.25">
      <c r="J57197" s="26"/>
    </row>
    <row r="57198" spans="10:10" x14ac:dyDescent="0.25">
      <c r="J57198" s="26"/>
    </row>
    <row r="57199" spans="10:10" x14ac:dyDescent="0.25">
      <c r="J57199" s="26"/>
    </row>
    <row r="57200" spans="10:10" x14ac:dyDescent="0.25">
      <c r="J57200" s="26"/>
    </row>
    <row r="57201" spans="10:10" x14ac:dyDescent="0.25">
      <c r="J57201" s="26"/>
    </row>
    <row r="57202" spans="10:10" x14ac:dyDescent="0.25">
      <c r="J57202" s="26"/>
    </row>
    <row r="57203" spans="10:10" x14ac:dyDescent="0.25">
      <c r="J57203" s="26"/>
    </row>
    <row r="57204" spans="10:10" x14ac:dyDescent="0.25">
      <c r="J57204" s="26"/>
    </row>
    <row r="57205" spans="10:10" x14ac:dyDescent="0.25">
      <c r="J57205" s="26"/>
    </row>
    <row r="57206" spans="10:10" x14ac:dyDescent="0.25">
      <c r="J57206" s="26"/>
    </row>
    <row r="57207" spans="10:10" x14ac:dyDescent="0.25">
      <c r="J57207" s="26"/>
    </row>
    <row r="57208" spans="10:10" x14ac:dyDescent="0.25">
      <c r="J57208" s="26"/>
    </row>
    <row r="57209" spans="10:10" x14ac:dyDescent="0.25">
      <c r="J57209" s="26"/>
    </row>
    <row r="57210" spans="10:10" x14ac:dyDescent="0.25">
      <c r="J57210" s="26"/>
    </row>
    <row r="57211" spans="10:10" x14ac:dyDescent="0.25">
      <c r="J57211" s="26"/>
    </row>
    <row r="57212" spans="10:10" x14ac:dyDescent="0.25">
      <c r="J57212" s="26"/>
    </row>
    <row r="57213" spans="10:10" x14ac:dyDescent="0.25">
      <c r="J57213" s="26"/>
    </row>
    <row r="57214" spans="10:10" x14ac:dyDescent="0.25">
      <c r="J57214" s="26"/>
    </row>
    <row r="57215" spans="10:10" x14ac:dyDescent="0.25">
      <c r="J57215" s="26"/>
    </row>
    <row r="57216" spans="10:10" x14ac:dyDescent="0.25">
      <c r="J57216" s="26"/>
    </row>
    <row r="57217" spans="10:10" x14ac:dyDescent="0.25">
      <c r="J57217" s="26"/>
    </row>
    <row r="57218" spans="10:10" x14ac:dyDescent="0.25">
      <c r="J57218" s="26"/>
    </row>
    <row r="57219" spans="10:10" x14ac:dyDescent="0.25">
      <c r="J57219" s="26"/>
    </row>
    <row r="57220" spans="10:10" x14ac:dyDescent="0.25">
      <c r="J57220" s="26"/>
    </row>
    <row r="57221" spans="10:10" x14ac:dyDescent="0.25">
      <c r="J57221" s="26"/>
    </row>
    <row r="57222" spans="10:10" x14ac:dyDescent="0.25">
      <c r="J57222" s="26"/>
    </row>
    <row r="57223" spans="10:10" x14ac:dyDescent="0.25">
      <c r="J57223" s="26"/>
    </row>
    <row r="57224" spans="10:10" x14ac:dyDescent="0.25">
      <c r="J57224" s="26"/>
    </row>
    <row r="57225" spans="10:10" x14ac:dyDescent="0.25">
      <c r="J57225" s="26"/>
    </row>
    <row r="57226" spans="10:10" x14ac:dyDescent="0.25">
      <c r="J57226" s="26"/>
    </row>
    <row r="57227" spans="10:10" x14ac:dyDescent="0.25">
      <c r="J57227" s="26"/>
    </row>
    <row r="57228" spans="10:10" x14ac:dyDescent="0.25">
      <c r="J57228" s="26"/>
    </row>
    <row r="57229" spans="10:10" x14ac:dyDescent="0.25">
      <c r="J57229" s="26"/>
    </row>
    <row r="57230" spans="10:10" x14ac:dyDescent="0.25">
      <c r="J57230" s="26"/>
    </row>
    <row r="57231" spans="10:10" x14ac:dyDescent="0.25">
      <c r="J57231" s="26"/>
    </row>
    <row r="57232" spans="10:10" x14ac:dyDescent="0.25">
      <c r="J57232" s="26"/>
    </row>
    <row r="57233" spans="10:10" x14ac:dyDescent="0.25">
      <c r="J57233" s="26"/>
    </row>
    <row r="57234" spans="10:10" x14ac:dyDescent="0.25">
      <c r="J57234" s="26"/>
    </row>
    <row r="57235" spans="10:10" x14ac:dyDescent="0.25">
      <c r="J57235" s="26"/>
    </row>
    <row r="57236" spans="10:10" x14ac:dyDescent="0.25">
      <c r="J57236" s="26"/>
    </row>
    <row r="57237" spans="10:10" x14ac:dyDescent="0.25">
      <c r="J57237" s="26"/>
    </row>
    <row r="57238" spans="10:10" x14ac:dyDescent="0.25">
      <c r="J57238" s="26"/>
    </row>
    <row r="57239" spans="10:10" x14ac:dyDescent="0.25">
      <c r="J57239" s="26"/>
    </row>
    <row r="57240" spans="10:10" x14ac:dyDescent="0.25">
      <c r="J57240" s="26"/>
    </row>
    <row r="57241" spans="10:10" x14ac:dyDescent="0.25">
      <c r="J57241" s="26"/>
    </row>
    <row r="57242" spans="10:10" x14ac:dyDescent="0.25">
      <c r="J57242" s="26"/>
    </row>
    <row r="57243" spans="10:10" x14ac:dyDescent="0.25">
      <c r="J57243" s="26"/>
    </row>
    <row r="57244" spans="10:10" x14ac:dyDescent="0.25">
      <c r="J57244" s="26"/>
    </row>
    <row r="57245" spans="10:10" x14ac:dyDescent="0.25">
      <c r="J57245" s="26"/>
    </row>
    <row r="57246" spans="10:10" x14ac:dyDescent="0.25">
      <c r="J57246" s="26"/>
    </row>
    <row r="57247" spans="10:10" x14ac:dyDescent="0.25">
      <c r="J57247" s="26"/>
    </row>
    <row r="57248" spans="10:10" x14ac:dyDescent="0.25">
      <c r="J57248" s="26"/>
    </row>
    <row r="57249" spans="10:10" x14ac:dyDescent="0.25">
      <c r="J57249" s="26"/>
    </row>
    <row r="57250" spans="10:10" x14ac:dyDescent="0.25">
      <c r="J57250" s="26"/>
    </row>
    <row r="57251" spans="10:10" x14ac:dyDescent="0.25">
      <c r="J57251" s="26"/>
    </row>
    <row r="57252" spans="10:10" x14ac:dyDescent="0.25">
      <c r="J57252" s="26"/>
    </row>
    <row r="57253" spans="10:10" x14ac:dyDescent="0.25">
      <c r="J57253" s="26"/>
    </row>
    <row r="57254" spans="10:10" x14ac:dyDescent="0.25">
      <c r="J57254" s="26"/>
    </row>
    <row r="57255" spans="10:10" x14ac:dyDescent="0.25">
      <c r="J57255" s="26"/>
    </row>
    <row r="57256" spans="10:10" x14ac:dyDescent="0.25">
      <c r="J57256" s="26"/>
    </row>
    <row r="57257" spans="10:10" x14ac:dyDescent="0.25">
      <c r="J57257" s="26"/>
    </row>
    <row r="57258" spans="10:10" x14ac:dyDescent="0.25">
      <c r="J57258" s="26"/>
    </row>
    <row r="57259" spans="10:10" x14ac:dyDescent="0.25">
      <c r="J57259" s="26"/>
    </row>
    <row r="57260" spans="10:10" x14ac:dyDescent="0.25">
      <c r="J57260" s="26"/>
    </row>
    <row r="57261" spans="10:10" x14ac:dyDescent="0.25">
      <c r="J57261" s="26"/>
    </row>
    <row r="57262" spans="10:10" x14ac:dyDescent="0.25">
      <c r="J57262" s="26"/>
    </row>
    <row r="57263" spans="10:10" x14ac:dyDescent="0.25">
      <c r="J57263" s="26"/>
    </row>
    <row r="57264" spans="10:10" x14ac:dyDescent="0.25">
      <c r="J57264" s="26"/>
    </row>
    <row r="57265" spans="10:10" x14ac:dyDescent="0.25">
      <c r="J57265" s="26"/>
    </row>
    <row r="57266" spans="10:10" x14ac:dyDescent="0.25">
      <c r="J57266" s="26"/>
    </row>
    <row r="57267" spans="10:10" x14ac:dyDescent="0.25">
      <c r="J57267" s="26"/>
    </row>
    <row r="57268" spans="10:10" x14ac:dyDescent="0.25">
      <c r="J57268" s="26"/>
    </row>
    <row r="57269" spans="10:10" x14ac:dyDescent="0.25">
      <c r="J57269" s="26"/>
    </row>
    <row r="57270" spans="10:10" x14ac:dyDescent="0.25">
      <c r="J57270" s="26"/>
    </row>
    <row r="57271" spans="10:10" x14ac:dyDescent="0.25">
      <c r="J57271" s="26"/>
    </row>
    <row r="57272" spans="10:10" x14ac:dyDescent="0.25">
      <c r="J57272" s="26"/>
    </row>
    <row r="57273" spans="10:10" x14ac:dyDescent="0.25">
      <c r="J57273" s="26"/>
    </row>
    <row r="57274" spans="10:10" x14ac:dyDescent="0.25">
      <c r="J57274" s="26"/>
    </row>
    <row r="57275" spans="10:10" x14ac:dyDescent="0.25">
      <c r="J57275" s="26"/>
    </row>
    <row r="57276" spans="10:10" x14ac:dyDescent="0.25">
      <c r="J57276" s="26"/>
    </row>
    <row r="57277" spans="10:10" x14ac:dyDescent="0.25">
      <c r="J57277" s="26"/>
    </row>
    <row r="57278" spans="10:10" x14ac:dyDescent="0.25">
      <c r="J57278" s="26"/>
    </row>
    <row r="57279" spans="10:10" x14ac:dyDescent="0.25">
      <c r="J57279" s="26"/>
    </row>
    <row r="57280" spans="10:10" x14ac:dyDescent="0.25">
      <c r="J57280" s="26"/>
    </row>
    <row r="57281" spans="10:10" x14ac:dyDescent="0.25">
      <c r="J57281" s="26"/>
    </row>
    <row r="57282" spans="10:10" x14ac:dyDescent="0.25">
      <c r="J57282" s="26"/>
    </row>
    <row r="57283" spans="10:10" x14ac:dyDescent="0.25">
      <c r="J57283" s="26"/>
    </row>
    <row r="57284" spans="10:10" x14ac:dyDescent="0.25">
      <c r="J57284" s="26"/>
    </row>
    <row r="57285" spans="10:10" x14ac:dyDescent="0.25">
      <c r="J57285" s="26"/>
    </row>
    <row r="57286" spans="10:10" x14ac:dyDescent="0.25">
      <c r="J57286" s="26"/>
    </row>
    <row r="57287" spans="10:10" x14ac:dyDescent="0.25">
      <c r="J57287" s="26"/>
    </row>
    <row r="57288" spans="10:10" x14ac:dyDescent="0.25">
      <c r="J57288" s="26"/>
    </row>
    <row r="57289" spans="10:10" x14ac:dyDescent="0.25">
      <c r="J57289" s="26"/>
    </row>
    <row r="57290" spans="10:10" x14ac:dyDescent="0.25">
      <c r="J57290" s="26"/>
    </row>
    <row r="57291" spans="10:10" x14ac:dyDescent="0.25">
      <c r="J57291" s="26"/>
    </row>
    <row r="57292" spans="10:10" x14ac:dyDescent="0.25">
      <c r="J57292" s="26"/>
    </row>
    <row r="57293" spans="10:10" x14ac:dyDescent="0.25">
      <c r="J57293" s="26"/>
    </row>
    <row r="57294" spans="10:10" x14ac:dyDescent="0.25">
      <c r="J57294" s="26"/>
    </row>
    <row r="57295" spans="10:10" x14ac:dyDescent="0.25">
      <c r="J57295" s="26"/>
    </row>
    <row r="57296" spans="10:10" x14ac:dyDescent="0.25">
      <c r="J57296" s="26"/>
    </row>
    <row r="57297" spans="10:10" x14ac:dyDescent="0.25">
      <c r="J57297" s="26"/>
    </row>
    <row r="57298" spans="10:10" x14ac:dyDescent="0.25">
      <c r="J57298" s="26"/>
    </row>
    <row r="57299" spans="10:10" x14ac:dyDescent="0.25">
      <c r="J57299" s="26"/>
    </row>
    <row r="57300" spans="10:10" x14ac:dyDescent="0.25">
      <c r="J57300" s="26"/>
    </row>
    <row r="57301" spans="10:10" x14ac:dyDescent="0.25">
      <c r="J57301" s="26"/>
    </row>
    <row r="57302" spans="10:10" x14ac:dyDescent="0.25">
      <c r="J57302" s="26"/>
    </row>
    <row r="57303" spans="10:10" x14ac:dyDescent="0.25">
      <c r="J57303" s="26"/>
    </row>
    <row r="57304" spans="10:10" x14ac:dyDescent="0.25">
      <c r="J57304" s="26"/>
    </row>
    <row r="57305" spans="10:10" x14ac:dyDescent="0.25">
      <c r="J57305" s="26"/>
    </row>
    <row r="57306" spans="10:10" x14ac:dyDescent="0.25">
      <c r="J57306" s="26"/>
    </row>
    <row r="57307" spans="10:10" x14ac:dyDescent="0.25">
      <c r="J57307" s="26"/>
    </row>
    <row r="57308" spans="10:10" x14ac:dyDescent="0.25">
      <c r="J57308" s="26"/>
    </row>
    <row r="57309" spans="10:10" x14ac:dyDescent="0.25">
      <c r="J57309" s="26"/>
    </row>
    <row r="57310" spans="10:10" x14ac:dyDescent="0.25">
      <c r="J57310" s="26"/>
    </row>
    <row r="57311" spans="10:10" x14ac:dyDescent="0.25">
      <c r="J57311" s="26"/>
    </row>
    <row r="57312" spans="10:10" x14ac:dyDescent="0.25">
      <c r="J57312" s="26"/>
    </row>
    <row r="57313" spans="10:10" x14ac:dyDescent="0.25">
      <c r="J57313" s="26"/>
    </row>
    <row r="57314" spans="10:10" x14ac:dyDescent="0.25">
      <c r="J57314" s="26"/>
    </row>
    <row r="57315" spans="10:10" x14ac:dyDescent="0.25">
      <c r="J57315" s="26"/>
    </row>
    <row r="57316" spans="10:10" x14ac:dyDescent="0.25">
      <c r="J57316" s="26"/>
    </row>
    <row r="57317" spans="10:10" x14ac:dyDescent="0.25">
      <c r="J57317" s="26"/>
    </row>
    <row r="57318" spans="10:10" x14ac:dyDescent="0.25">
      <c r="J57318" s="26"/>
    </row>
    <row r="57319" spans="10:10" x14ac:dyDescent="0.25">
      <c r="J57319" s="26"/>
    </row>
    <row r="57320" spans="10:10" x14ac:dyDescent="0.25">
      <c r="J57320" s="26"/>
    </row>
    <row r="57321" spans="10:10" x14ac:dyDescent="0.25">
      <c r="J57321" s="26"/>
    </row>
    <row r="57322" spans="10:10" x14ac:dyDescent="0.25">
      <c r="J57322" s="26"/>
    </row>
    <row r="57323" spans="10:10" x14ac:dyDescent="0.25">
      <c r="J57323" s="26"/>
    </row>
    <row r="57324" spans="10:10" x14ac:dyDescent="0.25">
      <c r="J57324" s="26"/>
    </row>
    <row r="57325" spans="10:10" x14ac:dyDescent="0.25">
      <c r="J57325" s="26"/>
    </row>
    <row r="57326" spans="10:10" x14ac:dyDescent="0.25">
      <c r="J57326" s="26"/>
    </row>
    <row r="57327" spans="10:10" x14ac:dyDescent="0.25">
      <c r="J57327" s="26"/>
    </row>
    <row r="57328" spans="10:10" x14ac:dyDescent="0.25">
      <c r="J57328" s="26"/>
    </row>
    <row r="57329" spans="10:10" x14ac:dyDescent="0.25">
      <c r="J57329" s="26"/>
    </row>
    <row r="57330" spans="10:10" x14ac:dyDescent="0.25">
      <c r="J57330" s="26"/>
    </row>
    <row r="57331" spans="10:10" x14ac:dyDescent="0.25">
      <c r="J57331" s="26"/>
    </row>
    <row r="57332" spans="10:10" x14ac:dyDescent="0.25">
      <c r="J57332" s="26"/>
    </row>
    <row r="57333" spans="10:10" x14ac:dyDescent="0.25">
      <c r="J57333" s="26"/>
    </row>
    <row r="57334" spans="10:10" x14ac:dyDescent="0.25">
      <c r="J57334" s="26"/>
    </row>
    <row r="57335" spans="10:10" x14ac:dyDescent="0.25">
      <c r="J57335" s="26"/>
    </row>
    <row r="57336" spans="10:10" x14ac:dyDescent="0.25">
      <c r="J57336" s="26"/>
    </row>
    <row r="57337" spans="10:10" x14ac:dyDescent="0.25">
      <c r="J57337" s="26"/>
    </row>
    <row r="57338" spans="10:10" x14ac:dyDescent="0.25">
      <c r="J57338" s="26"/>
    </row>
    <row r="57339" spans="10:10" x14ac:dyDescent="0.25">
      <c r="J57339" s="26"/>
    </row>
    <row r="57340" spans="10:10" x14ac:dyDescent="0.25">
      <c r="J57340" s="26"/>
    </row>
    <row r="57341" spans="10:10" x14ac:dyDescent="0.25">
      <c r="J57341" s="26"/>
    </row>
    <row r="57342" spans="10:10" x14ac:dyDescent="0.25">
      <c r="J57342" s="26"/>
    </row>
    <row r="57343" spans="10:10" x14ac:dyDescent="0.25">
      <c r="J57343" s="26"/>
    </row>
    <row r="57344" spans="10:10" x14ac:dyDescent="0.25">
      <c r="J57344" s="26"/>
    </row>
    <row r="57345" spans="10:10" x14ac:dyDescent="0.25">
      <c r="J57345" s="26"/>
    </row>
    <row r="57346" spans="10:10" x14ac:dyDescent="0.25">
      <c r="J57346" s="26"/>
    </row>
    <row r="57347" spans="10:10" x14ac:dyDescent="0.25">
      <c r="J57347" s="26"/>
    </row>
    <row r="57348" spans="10:10" x14ac:dyDescent="0.25">
      <c r="J57348" s="26"/>
    </row>
    <row r="57349" spans="10:10" x14ac:dyDescent="0.25">
      <c r="J57349" s="26"/>
    </row>
    <row r="57350" spans="10:10" x14ac:dyDescent="0.25">
      <c r="J57350" s="26"/>
    </row>
    <row r="57351" spans="10:10" x14ac:dyDescent="0.25">
      <c r="J57351" s="26"/>
    </row>
    <row r="57352" spans="10:10" x14ac:dyDescent="0.25">
      <c r="J57352" s="26"/>
    </row>
    <row r="57353" spans="10:10" x14ac:dyDescent="0.25">
      <c r="J57353" s="26"/>
    </row>
    <row r="57354" spans="10:10" x14ac:dyDescent="0.25">
      <c r="J57354" s="26"/>
    </row>
    <row r="57355" spans="10:10" x14ac:dyDescent="0.25">
      <c r="J57355" s="26"/>
    </row>
    <row r="57356" spans="10:10" x14ac:dyDescent="0.25">
      <c r="J57356" s="26"/>
    </row>
    <row r="57357" spans="10:10" x14ac:dyDescent="0.25">
      <c r="J57357" s="26"/>
    </row>
    <row r="57358" spans="10:10" x14ac:dyDescent="0.25">
      <c r="J57358" s="26"/>
    </row>
    <row r="57359" spans="10:10" x14ac:dyDescent="0.25">
      <c r="J57359" s="26"/>
    </row>
    <row r="57360" spans="10:10" x14ac:dyDescent="0.25">
      <c r="J57360" s="26"/>
    </row>
    <row r="57361" spans="10:10" x14ac:dyDescent="0.25">
      <c r="J57361" s="26"/>
    </row>
    <row r="57362" spans="10:10" x14ac:dyDescent="0.25">
      <c r="J57362" s="26"/>
    </row>
    <row r="57363" spans="10:10" x14ac:dyDescent="0.25">
      <c r="J57363" s="26"/>
    </row>
    <row r="57364" spans="10:10" x14ac:dyDescent="0.25">
      <c r="J57364" s="26"/>
    </row>
    <row r="57365" spans="10:10" x14ac:dyDescent="0.25">
      <c r="J57365" s="26"/>
    </row>
    <row r="57366" spans="10:10" x14ac:dyDescent="0.25">
      <c r="J57366" s="26"/>
    </row>
    <row r="57367" spans="10:10" x14ac:dyDescent="0.25">
      <c r="J57367" s="26"/>
    </row>
    <row r="57368" spans="10:10" x14ac:dyDescent="0.25">
      <c r="J57368" s="26"/>
    </row>
    <row r="57369" spans="10:10" x14ac:dyDescent="0.25">
      <c r="J57369" s="26"/>
    </row>
    <row r="57370" spans="10:10" x14ac:dyDescent="0.25">
      <c r="J57370" s="26"/>
    </row>
    <row r="57371" spans="10:10" x14ac:dyDescent="0.25">
      <c r="J57371" s="26"/>
    </row>
    <row r="57372" spans="10:10" x14ac:dyDescent="0.25">
      <c r="J57372" s="26"/>
    </row>
    <row r="57373" spans="10:10" x14ac:dyDescent="0.25">
      <c r="J57373" s="26"/>
    </row>
    <row r="57374" spans="10:10" x14ac:dyDescent="0.25">
      <c r="J57374" s="26"/>
    </row>
    <row r="57375" spans="10:10" x14ac:dyDescent="0.25">
      <c r="J57375" s="26"/>
    </row>
    <row r="57376" spans="10:10" x14ac:dyDescent="0.25">
      <c r="J57376" s="26"/>
    </row>
    <row r="57377" spans="10:10" x14ac:dyDescent="0.25">
      <c r="J57377" s="26"/>
    </row>
    <row r="57378" spans="10:10" x14ac:dyDescent="0.25">
      <c r="J57378" s="26"/>
    </row>
    <row r="57379" spans="10:10" x14ac:dyDescent="0.25">
      <c r="J57379" s="26"/>
    </row>
    <row r="57380" spans="10:10" x14ac:dyDescent="0.25">
      <c r="J57380" s="26"/>
    </row>
    <row r="57381" spans="10:10" x14ac:dyDescent="0.25">
      <c r="J57381" s="26"/>
    </row>
    <row r="57382" spans="10:10" x14ac:dyDescent="0.25">
      <c r="J57382" s="26"/>
    </row>
    <row r="57383" spans="10:10" x14ac:dyDescent="0.25">
      <c r="J57383" s="26"/>
    </row>
    <row r="57384" spans="10:10" x14ac:dyDescent="0.25">
      <c r="J57384" s="26"/>
    </row>
    <row r="57385" spans="10:10" x14ac:dyDescent="0.25">
      <c r="J57385" s="26"/>
    </row>
    <row r="57386" spans="10:10" x14ac:dyDescent="0.25">
      <c r="J57386" s="26"/>
    </row>
    <row r="57387" spans="10:10" x14ac:dyDescent="0.25">
      <c r="J57387" s="26"/>
    </row>
    <row r="57388" spans="10:10" x14ac:dyDescent="0.25">
      <c r="J57388" s="26"/>
    </row>
    <row r="57389" spans="10:10" x14ac:dyDescent="0.25">
      <c r="J57389" s="26"/>
    </row>
    <row r="57390" spans="10:10" x14ac:dyDescent="0.25">
      <c r="J57390" s="26"/>
    </row>
    <row r="57391" spans="10:10" x14ac:dyDescent="0.25">
      <c r="J57391" s="26"/>
    </row>
    <row r="57392" spans="10:10" x14ac:dyDescent="0.25">
      <c r="J57392" s="26"/>
    </row>
    <row r="57393" spans="10:10" x14ac:dyDescent="0.25">
      <c r="J57393" s="26"/>
    </row>
    <row r="57394" spans="10:10" x14ac:dyDescent="0.25">
      <c r="J57394" s="26"/>
    </row>
    <row r="57395" spans="10:10" x14ac:dyDescent="0.25">
      <c r="J57395" s="26"/>
    </row>
    <row r="57396" spans="10:10" x14ac:dyDescent="0.25">
      <c r="J57396" s="26"/>
    </row>
    <row r="57397" spans="10:10" x14ac:dyDescent="0.25">
      <c r="J57397" s="26"/>
    </row>
    <row r="57398" spans="10:10" x14ac:dyDescent="0.25">
      <c r="J57398" s="26"/>
    </row>
    <row r="57399" spans="10:10" x14ac:dyDescent="0.25">
      <c r="J57399" s="26"/>
    </row>
    <row r="57400" spans="10:10" x14ac:dyDescent="0.25">
      <c r="J57400" s="26"/>
    </row>
    <row r="57401" spans="10:10" x14ac:dyDescent="0.25">
      <c r="J57401" s="26"/>
    </row>
    <row r="57402" spans="10:10" x14ac:dyDescent="0.25">
      <c r="J57402" s="26"/>
    </row>
    <row r="57403" spans="10:10" x14ac:dyDescent="0.25">
      <c r="J57403" s="26"/>
    </row>
    <row r="57404" spans="10:10" x14ac:dyDescent="0.25">
      <c r="J57404" s="26"/>
    </row>
    <row r="57405" spans="10:10" x14ac:dyDescent="0.25">
      <c r="J57405" s="26"/>
    </row>
    <row r="57406" spans="10:10" x14ac:dyDescent="0.25">
      <c r="J57406" s="26"/>
    </row>
    <row r="57407" spans="10:10" x14ac:dyDescent="0.25">
      <c r="J57407" s="26"/>
    </row>
    <row r="57408" spans="10:10" x14ac:dyDescent="0.25">
      <c r="J57408" s="26"/>
    </row>
    <row r="57409" spans="10:10" x14ac:dyDescent="0.25">
      <c r="J57409" s="26"/>
    </row>
    <row r="57410" spans="10:10" x14ac:dyDescent="0.25">
      <c r="J57410" s="26"/>
    </row>
    <row r="57411" spans="10:10" x14ac:dyDescent="0.25">
      <c r="J57411" s="26"/>
    </row>
    <row r="57412" spans="10:10" x14ac:dyDescent="0.25">
      <c r="J57412" s="26"/>
    </row>
    <row r="57413" spans="10:10" x14ac:dyDescent="0.25">
      <c r="J57413" s="26"/>
    </row>
    <row r="57414" spans="10:10" x14ac:dyDescent="0.25">
      <c r="J57414" s="26"/>
    </row>
    <row r="57415" spans="10:10" x14ac:dyDescent="0.25">
      <c r="J57415" s="26"/>
    </row>
    <row r="57416" spans="10:10" x14ac:dyDescent="0.25">
      <c r="J57416" s="26"/>
    </row>
    <row r="57417" spans="10:10" x14ac:dyDescent="0.25">
      <c r="J57417" s="26"/>
    </row>
    <row r="57418" spans="10:10" x14ac:dyDescent="0.25">
      <c r="J57418" s="26"/>
    </row>
    <row r="57419" spans="10:10" x14ac:dyDescent="0.25">
      <c r="J57419" s="26"/>
    </row>
    <row r="57420" spans="10:10" x14ac:dyDescent="0.25">
      <c r="J57420" s="26"/>
    </row>
    <row r="57421" spans="10:10" x14ac:dyDescent="0.25">
      <c r="J57421" s="26"/>
    </row>
    <row r="57422" spans="10:10" x14ac:dyDescent="0.25">
      <c r="J57422" s="26"/>
    </row>
    <row r="57423" spans="10:10" x14ac:dyDescent="0.25">
      <c r="J57423" s="26"/>
    </row>
    <row r="57424" spans="10:10" x14ac:dyDescent="0.25">
      <c r="J57424" s="26"/>
    </row>
    <row r="57425" spans="10:10" x14ac:dyDescent="0.25">
      <c r="J57425" s="26"/>
    </row>
    <row r="57426" spans="10:10" x14ac:dyDescent="0.25">
      <c r="J57426" s="26"/>
    </row>
    <row r="57427" spans="10:10" x14ac:dyDescent="0.25">
      <c r="J57427" s="26"/>
    </row>
    <row r="57428" spans="10:10" x14ac:dyDescent="0.25">
      <c r="J57428" s="26"/>
    </row>
    <row r="57429" spans="10:10" x14ac:dyDescent="0.25">
      <c r="J57429" s="26"/>
    </row>
    <row r="57430" spans="10:10" x14ac:dyDescent="0.25">
      <c r="J57430" s="26"/>
    </row>
    <row r="57431" spans="10:10" x14ac:dyDescent="0.25">
      <c r="J57431" s="26"/>
    </row>
    <row r="57432" spans="10:10" x14ac:dyDescent="0.25">
      <c r="J57432" s="26"/>
    </row>
    <row r="57433" spans="10:10" x14ac:dyDescent="0.25">
      <c r="J57433" s="26"/>
    </row>
    <row r="57434" spans="10:10" x14ac:dyDescent="0.25">
      <c r="J57434" s="26"/>
    </row>
    <row r="57435" spans="10:10" x14ac:dyDescent="0.25">
      <c r="J57435" s="26"/>
    </row>
    <row r="57436" spans="10:10" x14ac:dyDescent="0.25">
      <c r="J57436" s="26"/>
    </row>
    <row r="57437" spans="10:10" x14ac:dyDescent="0.25">
      <c r="J57437" s="26"/>
    </row>
    <row r="57438" spans="10:10" x14ac:dyDescent="0.25">
      <c r="J57438" s="26"/>
    </row>
    <row r="57439" spans="10:10" x14ac:dyDescent="0.25">
      <c r="J57439" s="26"/>
    </row>
    <row r="57440" spans="10:10" x14ac:dyDescent="0.25">
      <c r="J57440" s="26"/>
    </row>
    <row r="57441" spans="10:10" x14ac:dyDescent="0.25">
      <c r="J57441" s="26"/>
    </row>
    <row r="57442" spans="10:10" x14ac:dyDescent="0.25">
      <c r="J57442" s="26"/>
    </row>
    <row r="57443" spans="10:10" x14ac:dyDescent="0.25">
      <c r="J57443" s="26"/>
    </row>
    <row r="57444" spans="10:10" x14ac:dyDescent="0.25">
      <c r="J57444" s="26"/>
    </row>
    <row r="57445" spans="10:10" x14ac:dyDescent="0.25">
      <c r="J57445" s="26"/>
    </row>
    <row r="57446" spans="10:10" x14ac:dyDescent="0.25">
      <c r="J57446" s="26"/>
    </row>
    <row r="57447" spans="10:10" x14ac:dyDescent="0.25">
      <c r="J57447" s="26"/>
    </row>
    <row r="57448" spans="10:10" x14ac:dyDescent="0.25">
      <c r="J57448" s="26"/>
    </row>
    <row r="57449" spans="10:10" x14ac:dyDescent="0.25">
      <c r="J57449" s="26"/>
    </row>
    <row r="57450" spans="10:10" x14ac:dyDescent="0.25">
      <c r="J57450" s="26"/>
    </row>
    <row r="57451" spans="10:10" x14ac:dyDescent="0.25">
      <c r="J57451" s="26"/>
    </row>
    <row r="57452" spans="10:10" x14ac:dyDescent="0.25">
      <c r="J57452" s="26"/>
    </row>
    <row r="57453" spans="10:10" x14ac:dyDescent="0.25">
      <c r="J57453" s="26"/>
    </row>
    <row r="57454" spans="10:10" x14ac:dyDescent="0.25">
      <c r="J57454" s="26"/>
    </row>
    <row r="57455" spans="10:10" x14ac:dyDescent="0.25">
      <c r="J57455" s="26"/>
    </row>
    <row r="57456" spans="10:10" x14ac:dyDescent="0.25">
      <c r="J57456" s="26"/>
    </row>
    <row r="57457" spans="10:10" x14ac:dyDescent="0.25">
      <c r="J57457" s="26"/>
    </row>
    <row r="57458" spans="10:10" x14ac:dyDescent="0.25">
      <c r="J57458" s="26"/>
    </row>
    <row r="57459" spans="10:10" x14ac:dyDescent="0.25">
      <c r="J57459" s="26"/>
    </row>
    <row r="57460" spans="10:10" x14ac:dyDescent="0.25">
      <c r="J57460" s="26"/>
    </row>
    <row r="57461" spans="10:10" x14ac:dyDescent="0.25">
      <c r="J57461" s="26"/>
    </row>
    <row r="57462" spans="10:10" x14ac:dyDescent="0.25">
      <c r="J57462" s="26"/>
    </row>
    <row r="57463" spans="10:10" x14ac:dyDescent="0.25">
      <c r="J57463" s="26"/>
    </row>
    <row r="57464" spans="10:10" x14ac:dyDescent="0.25">
      <c r="J57464" s="26"/>
    </row>
    <row r="57465" spans="10:10" x14ac:dyDescent="0.25">
      <c r="J57465" s="26"/>
    </row>
    <row r="57466" spans="10:10" x14ac:dyDescent="0.25">
      <c r="J57466" s="26"/>
    </row>
    <row r="57467" spans="10:10" x14ac:dyDescent="0.25">
      <c r="J57467" s="26"/>
    </row>
    <row r="57468" spans="10:10" x14ac:dyDescent="0.25">
      <c r="J57468" s="26"/>
    </row>
    <row r="57469" spans="10:10" x14ac:dyDescent="0.25">
      <c r="J57469" s="26"/>
    </row>
    <row r="57470" spans="10:10" x14ac:dyDescent="0.25">
      <c r="J57470" s="26"/>
    </row>
    <row r="57471" spans="10:10" x14ac:dyDescent="0.25">
      <c r="J57471" s="26"/>
    </row>
    <row r="57472" spans="10:10" x14ac:dyDescent="0.25">
      <c r="J57472" s="26"/>
    </row>
    <row r="57473" spans="10:10" x14ac:dyDescent="0.25">
      <c r="J57473" s="26"/>
    </row>
    <row r="57474" spans="10:10" x14ac:dyDescent="0.25">
      <c r="J57474" s="26"/>
    </row>
    <row r="57475" spans="10:10" x14ac:dyDescent="0.25">
      <c r="J57475" s="26"/>
    </row>
    <row r="57476" spans="10:10" x14ac:dyDescent="0.25">
      <c r="J57476" s="26"/>
    </row>
    <row r="57477" spans="10:10" x14ac:dyDescent="0.25">
      <c r="J57477" s="26"/>
    </row>
    <row r="57478" spans="10:10" x14ac:dyDescent="0.25">
      <c r="J57478" s="26"/>
    </row>
    <row r="57479" spans="10:10" x14ac:dyDescent="0.25">
      <c r="J57479" s="26"/>
    </row>
    <row r="57480" spans="10:10" x14ac:dyDescent="0.25">
      <c r="J57480" s="26"/>
    </row>
    <row r="57481" spans="10:10" x14ac:dyDescent="0.25">
      <c r="J57481" s="26"/>
    </row>
    <row r="57482" spans="10:10" x14ac:dyDescent="0.25">
      <c r="J57482" s="26"/>
    </row>
    <row r="57483" spans="10:10" x14ac:dyDescent="0.25">
      <c r="J57483" s="26"/>
    </row>
    <row r="57484" spans="10:10" x14ac:dyDescent="0.25">
      <c r="J57484" s="26"/>
    </row>
    <row r="57485" spans="10:10" x14ac:dyDescent="0.25">
      <c r="J57485" s="26"/>
    </row>
    <row r="57486" spans="10:10" x14ac:dyDescent="0.25">
      <c r="J57486" s="26"/>
    </row>
    <row r="57487" spans="10:10" x14ac:dyDescent="0.25">
      <c r="J57487" s="26"/>
    </row>
    <row r="57488" spans="10:10" x14ac:dyDescent="0.25">
      <c r="J57488" s="26"/>
    </row>
    <row r="57489" spans="10:10" x14ac:dyDescent="0.25">
      <c r="J57489" s="26"/>
    </row>
    <row r="57490" spans="10:10" x14ac:dyDescent="0.25">
      <c r="J57490" s="26"/>
    </row>
    <row r="57491" spans="10:10" x14ac:dyDescent="0.25">
      <c r="J57491" s="26"/>
    </row>
    <row r="57492" spans="10:10" x14ac:dyDescent="0.25">
      <c r="J57492" s="26"/>
    </row>
    <row r="57493" spans="10:10" x14ac:dyDescent="0.25">
      <c r="J57493" s="26"/>
    </row>
    <row r="57494" spans="10:10" x14ac:dyDescent="0.25">
      <c r="J57494" s="26"/>
    </row>
    <row r="57495" spans="10:10" x14ac:dyDescent="0.25">
      <c r="J57495" s="26"/>
    </row>
    <row r="57496" spans="10:10" x14ac:dyDescent="0.25">
      <c r="J57496" s="26"/>
    </row>
    <row r="57497" spans="10:10" x14ac:dyDescent="0.25">
      <c r="J57497" s="26"/>
    </row>
    <row r="57498" spans="10:10" x14ac:dyDescent="0.25">
      <c r="J57498" s="26"/>
    </row>
    <row r="57499" spans="10:10" x14ac:dyDescent="0.25">
      <c r="J57499" s="26"/>
    </row>
    <row r="57500" spans="10:10" x14ac:dyDescent="0.25">
      <c r="J57500" s="26"/>
    </row>
    <row r="57501" spans="10:10" x14ac:dyDescent="0.25">
      <c r="J57501" s="26"/>
    </row>
    <row r="57502" spans="10:10" x14ac:dyDescent="0.25">
      <c r="J57502" s="26"/>
    </row>
    <row r="57503" spans="10:10" x14ac:dyDescent="0.25">
      <c r="J57503" s="26"/>
    </row>
    <row r="57504" spans="10:10" x14ac:dyDescent="0.25">
      <c r="J57504" s="26"/>
    </row>
    <row r="57505" spans="10:10" x14ac:dyDescent="0.25">
      <c r="J57505" s="26"/>
    </row>
    <row r="57506" spans="10:10" x14ac:dyDescent="0.25">
      <c r="J57506" s="26"/>
    </row>
    <row r="57507" spans="10:10" x14ac:dyDescent="0.25">
      <c r="J57507" s="26"/>
    </row>
    <row r="57508" spans="10:10" x14ac:dyDescent="0.25">
      <c r="J57508" s="26"/>
    </row>
    <row r="57509" spans="10:10" x14ac:dyDescent="0.25">
      <c r="J57509" s="26"/>
    </row>
    <row r="57510" spans="10:10" x14ac:dyDescent="0.25">
      <c r="J57510" s="26"/>
    </row>
    <row r="57511" spans="10:10" x14ac:dyDescent="0.25">
      <c r="J57511" s="26"/>
    </row>
    <row r="57512" spans="10:10" x14ac:dyDescent="0.25">
      <c r="J57512" s="26"/>
    </row>
    <row r="57513" spans="10:10" x14ac:dyDescent="0.25">
      <c r="J57513" s="26"/>
    </row>
    <row r="57514" spans="10:10" x14ac:dyDescent="0.25">
      <c r="J57514" s="26"/>
    </row>
    <row r="57515" spans="10:10" x14ac:dyDescent="0.25">
      <c r="J57515" s="26"/>
    </row>
    <row r="57516" spans="10:10" x14ac:dyDescent="0.25">
      <c r="J57516" s="26"/>
    </row>
    <row r="57517" spans="10:10" x14ac:dyDescent="0.25">
      <c r="J57517" s="26"/>
    </row>
    <row r="57518" spans="10:10" x14ac:dyDescent="0.25">
      <c r="J57518" s="26"/>
    </row>
    <row r="57519" spans="10:10" x14ac:dyDescent="0.25">
      <c r="J57519" s="26"/>
    </row>
    <row r="57520" spans="10:10" x14ac:dyDescent="0.25">
      <c r="J57520" s="26"/>
    </row>
    <row r="57521" spans="10:10" x14ac:dyDescent="0.25">
      <c r="J57521" s="26"/>
    </row>
    <row r="57522" spans="10:10" x14ac:dyDescent="0.25">
      <c r="J57522" s="26"/>
    </row>
    <row r="57523" spans="10:10" x14ac:dyDescent="0.25">
      <c r="J57523" s="26"/>
    </row>
    <row r="57524" spans="10:10" x14ac:dyDescent="0.25">
      <c r="J57524" s="26"/>
    </row>
    <row r="57525" spans="10:10" x14ac:dyDescent="0.25">
      <c r="J57525" s="26"/>
    </row>
    <row r="57526" spans="10:10" x14ac:dyDescent="0.25">
      <c r="J57526" s="26"/>
    </row>
    <row r="57527" spans="10:10" x14ac:dyDescent="0.25">
      <c r="J57527" s="26"/>
    </row>
    <row r="57528" spans="10:10" x14ac:dyDescent="0.25">
      <c r="J57528" s="26"/>
    </row>
    <row r="57529" spans="10:10" x14ac:dyDescent="0.25">
      <c r="J57529" s="26"/>
    </row>
    <row r="57530" spans="10:10" x14ac:dyDescent="0.25">
      <c r="J57530" s="26"/>
    </row>
    <row r="57531" spans="10:10" x14ac:dyDescent="0.25">
      <c r="J57531" s="26"/>
    </row>
    <row r="57532" spans="10:10" x14ac:dyDescent="0.25">
      <c r="J57532" s="26"/>
    </row>
    <row r="57533" spans="10:10" x14ac:dyDescent="0.25">
      <c r="J57533" s="26"/>
    </row>
    <row r="57534" spans="10:10" x14ac:dyDescent="0.25">
      <c r="J57534" s="26"/>
    </row>
    <row r="57535" spans="10:10" x14ac:dyDescent="0.25">
      <c r="J57535" s="26"/>
    </row>
    <row r="57536" spans="10:10" x14ac:dyDescent="0.25">
      <c r="J57536" s="26"/>
    </row>
    <row r="57537" spans="10:10" x14ac:dyDescent="0.25">
      <c r="J57537" s="26"/>
    </row>
    <row r="57538" spans="10:10" x14ac:dyDescent="0.25">
      <c r="J57538" s="26"/>
    </row>
    <row r="57539" spans="10:10" x14ac:dyDescent="0.25">
      <c r="J57539" s="26"/>
    </row>
    <row r="57540" spans="10:10" x14ac:dyDescent="0.25">
      <c r="J57540" s="26"/>
    </row>
    <row r="57541" spans="10:10" x14ac:dyDescent="0.25">
      <c r="J57541" s="26"/>
    </row>
    <row r="57542" spans="10:10" x14ac:dyDescent="0.25">
      <c r="J57542" s="26"/>
    </row>
    <row r="57543" spans="10:10" x14ac:dyDescent="0.25">
      <c r="J57543" s="26"/>
    </row>
    <row r="57544" spans="10:10" x14ac:dyDescent="0.25">
      <c r="J57544" s="26"/>
    </row>
    <row r="57545" spans="10:10" x14ac:dyDescent="0.25">
      <c r="J57545" s="26"/>
    </row>
    <row r="57546" spans="10:10" x14ac:dyDescent="0.25">
      <c r="J57546" s="26"/>
    </row>
    <row r="57547" spans="10:10" x14ac:dyDescent="0.25">
      <c r="J57547" s="26"/>
    </row>
    <row r="57548" spans="10:10" x14ac:dyDescent="0.25">
      <c r="J57548" s="26"/>
    </row>
    <row r="57549" spans="10:10" x14ac:dyDescent="0.25">
      <c r="J57549" s="26"/>
    </row>
    <row r="57550" spans="10:10" x14ac:dyDescent="0.25">
      <c r="J57550" s="26"/>
    </row>
    <row r="57551" spans="10:10" x14ac:dyDescent="0.25">
      <c r="J57551" s="26"/>
    </row>
    <row r="57552" spans="10:10" x14ac:dyDescent="0.25">
      <c r="J57552" s="26"/>
    </row>
    <row r="57553" spans="10:10" x14ac:dyDescent="0.25">
      <c r="J57553" s="26"/>
    </row>
    <row r="57554" spans="10:10" x14ac:dyDescent="0.25">
      <c r="J57554" s="26"/>
    </row>
    <row r="57555" spans="10:10" x14ac:dyDescent="0.25">
      <c r="J57555" s="26"/>
    </row>
    <row r="57556" spans="10:10" x14ac:dyDescent="0.25">
      <c r="J57556" s="26"/>
    </row>
    <row r="57557" spans="10:10" x14ac:dyDescent="0.25">
      <c r="J57557" s="26"/>
    </row>
    <row r="57558" spans="10:10" x14ac:dyDescent="0.25">
      <c r="J57558" s="26"/>
    </row>
    <row r="57559" spans="10:10" x14ac:dyDescent="0.25">
      <c r="J57559" s="26"/>
    </row>
    <row r="57560" spans="10:10" x14ac:dyDescent="0.25">
      <c r="J57560" s="26"/>
    </row>
    <row r="57561" spans="10:10" x14ac:dyDescent="0.25">
      <c r="J57561" s="26"/>
    </row>
    <row r="57562" spans="10:10" x14ac:dyDescent="0.25">
      <c r="J57562" s="26"/>
    </row>
    <row r="57563" spans="10:10" x14ac:dyDescent="0.25">
      <c r="J57563" s="26"/>
    </row>
    <row r="57564" spans="10:10" x14ac:dyDescent="0.25">
      <c r="J57564" s="26"/>
    </row>
    <row r="57565" spans="10:10" x14ac:dyDescent="0.25">
      <c r="J57565" s="26"/>
    </row>
    <row r="57566" spans="10:10" x14ac:dyDescent="0.25">
      <c r="J57566" s="26"/>
    </row>
    <row r="57567" spans="10:10" x14ac:dyDescent="0.25">
      <c r="J57567" s="26"/>
    </row>
    <row r="57568" spans="10:10" x14ac:dyDescent="0.25">
      <c r="J57568" s="26"/>
    </row>
    <row r="57569" spans="10:10" x14ac:dyDescent="0.25">
      <c r="J57569" s="26"/>
    </row>
    <row r="57570" spans="10:10" x14ac:dyDescent="0.25">
      <c r="J57570" s="26"/>
    </row>
    <row r="57571" spans="10:10" x14ac:dyDescent="0.25">
      <c r="J57571" s="26"/>
    </row>
    <row r="57572" spans="10:10" x14ac:dyDescent="0.25">
      <c r="J57572" s="26"/>
    </row>
    <row r="57573" spans="10:10" x14ac:dyDescent="0.25">
      <c r="J57573" s="26"/>
    </row>
    <row r="57574" spans="10:10" x14ac:dyDescent="0.25">
      <c r="J57574" s="26"/>
    </row>
    <row r="57575" spans="10:10" x14ac:dyDescent="0.25">
      <c r="J57575" s="26"/>
    </row>
    <row r="57576" spans="10:10" x14ac:dyDescent="0.25">
      <c r="J57576" s="26"/>
    </row>
    <row r="57577" spans="10:10" x14ac:dyDescent="0.25">
      <c r="J57577" s="26"/>
    </row>
    <row r="57578" spans="10:10" x14ac:dyDescent="0.25">
      <c r="J57578" s="26"/>
    </row>
    <row r="57579" spans="10:10" x14ac:dyDescent="0.25">
      <c r="J57579" s="26"/>
    </row>
    <row r="57580" spans="10:10" x14ac:dyDescent="0.25">
      <c r="J57580" s="26"/>
    </row>
    <row r="57581" spans="10:10" x14ac:dyDescent="0.25">
      <c r="J57581" s="26"/>
    </row>
    <row r="57582" spans="10:10" x14ac:dyDescent="0.25">
      <c r="J57582" s="26"/>
    </row>
    <row r="57583" spans="10:10" x14ac:dyDescent="0.25">
      <c r="J57583" s="26"/>
    </row>
    <row r="57584" spans="10:10" x14ac:dyDescent="0.25">
      <c r="J57584" s="26"/>
    </row>
    <row r="57585" spans="10:10" x14ac:dyDescent="0.25">
      <c r="J57585" s="26"/>
    </row>
    <row r="57586" spans="10:10" x14ac:dyDescent="0.25">
      <c r="J57586" s="26"/>
    </row>
    <row r="57587" spans="10:10" x14ac:dyDescent="0.25">
      <c r="J57587" s="26"/>
    </row>
    <row r="57588" spans="10:10" x14ac:dyDescent="0.25">
      <c r="J57588" s="26"/>
    </row>
    <row r="57589" spans="10:10" x14ac:dyDescent="0.25">
      <c r="J57589" s="26"/>
    </row>
    <row r="57590" spans="10:10" x14ac:dyDescent="0.25">
      <c r="J57590" s="26"/>
    </row>
    <row r="57591" spans="10:10" x14ac:dyDescent="0.25">
      <c r="J57591" s="26"/>
    </row>
    <row r="57592" spans="10:10" x14ac:dyDescent="0.25">
      <c r="J57592" s="26"/>
    </row>
    <row r="57593" spans="10:10" x14ac:dyDescent="0.25">
      <c r="J57593" s="26"/>
    </row>
    <row r="57594" spans="10:10" x14ac:dyDescent="0.25">
      <c r="J57594" s="26"/>
    </row>
    <row r="57595" spans="10:10" x14ac:dyDescent="0.25">
      <c r="J57595" s="26"/>
    </row>
    <row r="57596" spans="10:10" x14ac:dyDescent="0.25">
      <c r="J57596" s="26"/>
    </row>
    <row r="57597" spans="10:10" x14ac:dyDescent="0.25">
      <c r="J57597" s="26"/>
    </row>
    <row r="57598" spans="10:10" x14ac:dyDescent="0.25">
      <c r="J57598" s="26"/>
    </row>
    <row r="57599" spans="10:10" x14ac:dyDescent="0.25">
      <c r="J57599" s="26"/>
    </row>
    <row r="57600" spans="10:10" x14ac:dyDescent="0.25">
      <c r="J57600" s="26"/>
    </row>
    <row r="57601" spans="10:10" x14ac:dyDescent="0.25">
      <c r="J57601" s="26"/>
    </row>
    <row r="57602" spans="10:10" x14ac:dyDescent="0.25">
      <c r="J57602" s="26"/>
    </row>
    <row r="57603" spans="10:10" x14ac:dyDescent="0.25">
      <c r="J57603" s="26"/>
    </row>
    <row r="57604" spans="10:10" x14ac:dyDescent="0.25">
      <c r="J57604" s="26"/>
    </row>
    <row r="57605" spans="10:10" x14ac:dyDescent="0.25">
      <c r="J57605" s="26"/>
    </row>
    <row r="57606" spans="10:10" x14ac:dyDescent="0.25">
      <c r="J57606" s="26"/>
    </row>
    <row r="57607" spans="10:10" x14ac:dyDescent="0.25">
      <c r="J57607" s="26"/>
    </row>
    <row r="57608" spans="10:10" x14ac:dyDescent="0.25">
      <c r="J57608" s="26"/>
    </row>
    <row r="57609" spans="10:10" x14ac:dyDescent="0.25">
      <c r="J57609" s="26"/>
    </row>
    <row r="57610" spans="10:10" x14ac:dyDescent="0.25">
      <c r="J57610" s="26"/>
    </row>
    <row r="57611" spans="10:10" x14ac:dyDescent="0.25">
      <c r="J57611" s="26"/>
    </row>
    <row r="57612" spans="10:10" x14ac:dyDescent="0.25">
      <c r="J57612" s="26"/>
    </row>
    <row r="57613" spans="10:10" x14ac:dyDescent="0.25">
      <c r="J57613" s="26"/>
    </row>
    <row r="57614" spans="10:10" x14ac:dyDescent="0.25">
      <c r="J57614" s="26"/>
    </row>
    <row r="57615" spans="10:10" x14ac:dyDescent="0.25">
      <c r="J57615" s="26"/>
    </row>
    <row r="57616" spans="10:10" x14ac:dyDescent="0.25">
      <c r="J57616" s="26"/>
    </row>
    <row r="57617" spans="10:10" x14ac:dyDescent="0.25">
      <c r="J57617" s="26"/>
    </row>
    <row r="57618" spans="10:10" x14ac:dyDescent="0.25">
      <c r="J57618" s="26"/>
    </row>
    <row r="57619" spans="10:10" x14ac:dyDescent="0.25">
      <c r="J57619" s="26"/>
    </row>
    <row r="57620" spans="10:10" x14ac:dyDescent="0.25">
      <c r="J57620" s="26"/>
    </row>
    <row r="57621" spans="10:10" x14ac:dyDescent="0.25">
      <c r="J57621" s="26"/>
    </row>
    <row r="57622" spans="10:10" x14ac:dyDescent="0.25">
      <c r="J57622" s="26"/>
    </row>
    <row r="57623" spans="10:10" x14ac:dyDescent="0.25">
      <c r="J57623" s="26"/>
    </row>
    <row r="57624" spans="10:10" x14ac:dyDescent="0.25">
      <c r="J57624" s="26"/>
    </row>
    <row r="57625" spans="10:10" x14ac:dyDescent="0.25">
      <c r="J57625" s="26"/>
    </row>
    <row r="57626" spans="10:10" x14ac:dyDescent="0.25">
      <c r="J57626" s="26"/>
    </row>
    <row r="57627" spans="10:10" x14ac:dyDescent="0.25">
      <c r="J57627" s="26"/>
    </row>
    <row r="57628" spans="10:10" x14ac:dyDescent="0.25">
      <c r="J57628" s="26"/>
    </row>
    <row r="57629" spans="10:10" x14ac:dyDescent="0.25">
      <c r="J57629" s="26"/>
    </row>
    <row r="57630" spans="10:10" x14ac:dyDescent="0.25">
      <c r="J57630" s="26"/>
    </row>
    <row r="57631" spans="10:10" x14ac:dyDescent="0.25">
      <c r="J57631" s="26"/>
    </row>
    <row r="57632" spans="10:10" x14ac:dyDescent="0.25">
      <c r="J57632" s="26"/>
    </row>
    <row r="57633" spans="10:10" x14ac:dyDescent="0.25">
      <c r="J57633" s="26"/>
    </row>
    <row r="57634" spans="10:10" x14ac:dyDescent="0.25">
      <c r="J57634" s="26"/>
    </row>
    <row r="57635" spans="10:10" x14ac:dyDescent="0.25">
      <c r="J57635" s="26"/>
    </row>
    <row r="57636" spans="10:10" x14ac:dyDescent="0.25">
      <c r="J57636" s="26"/>
    </row>
    <row r="57637" spans="10:10" x14ac:dyDescent="0.25">
      <c r="J57637" s="26"/>
    </row>
    <row r="57638" spans="10:10" x14ac:dyDescent="0.25">
      <c r="J57638" s="26"/>
    </row>
    <row r="57639" spans="10:10" x14ac:dyDescent="0.25">
      <c r="J57639" s="26"/>
    </row>
    <row r="57640" spans="10:10" x14ac:dyDescent="0.25">
      <c r="J57640" s="26"/>
    </row>
    <row r="57641" spans="10:10" x14ac:dyDescent="0.25">
      <c r="J57641" s="26"/>
    </row>
    <row r="57642" spans="10:10" x14ac:dyDescent="0.25">
      <c r="J57642" s="26"/>
    </row>
    <row r="57643" spans="10:10" x14ac:dyDescent="0.25">
      <c r="J57643" s="26"/>
    </row>
    <row r="57644" spans="10:10" x14ac:dyDescent="0.25">
      <c r="J57644" s="26"/>
    </row>
    <row r="57645" spans="10:10" x14ac:dyDescent="0.25">
      <c r="J57645" s="26"/>
    </row>
    <row r="57646" spans="10:10" x14ac:dyDescent="0.25">
      <c r="J57646" s="26"/>
    </row>
    <row r="57647" spans="10:10" x14ac:dyDescent="0.25">
      <c r="J57647" s="26"/>
    </row>
    <row r="57648" spans="10:10" x14ac:dyDescent="0.25">
      <c r="J57648" s="26"/>
    </row>
    <row r="57649" spans="10:10" x14ac:dyDescent="0.25">
      <c r="J57649" s="26"/>
    </row>
    <row r="57650" spans="10:10" x14ac:dyDescent="0.25">
      <c r="J57650" s="26"/>
    </row>
    <row r="57651" spans="10:10" x14ac:dyDescent="0.25">
      <c r="J57651" s="26"/>
    </row>
    <row r="57652" spans="10:10" x14ac:dyDescent="0.25">
      <c r="J57652" s="26"/>
    </row>
    <row r="57653" spans="10:10" x14ac:dyDescent="0.25">
      <c r="J57653" s="26"/>
    </row>
    <row r="57654" spans="10:10" x14ac:dyDescent="0.25">
      <c r="J57654" s="26"/>
    </row>
    <row r="57655" spans="10:10" x14ac:dyDescent="0.25">
      <c r="J57655" s="26"/>
    </row>
    <row r="57656" spans="10:10" x14ac:dyDescent="0.25">
      <c r="J57656" s="26"/>
    </row>
    <row r="57657" spans="10:10" x14ac:dyDescent="0.25">
      <c r="J57657" s="26"/>
    </row>
    <row r="57658" spans="10:10" x14ac:dyDescent="0.25">
      <c r="J57658" s="26"/>
    </row>
    <row r="57659" spans="10:10" x14ac:dyDescent="0.25">
      <c r="J57659" s="26"/>
    </row>
    <row r="57660" spans="10:10" x14ac:dyDescent="0.25">
      <c r="J57660" s="26"/>
    </row>
    <row r="57661" spans="10:10" x14ac:dyDescent="0.25">
      <c r="J57661" s="26"/>
    </row>
    <row r="57662" spans="10:10" x14ac:dyDescent="0.25">
      <c r="J57662" s="26"/>
    </row>
    <row r="57663" spans="10:10" x14ac:dyDescent="0.25">
      <c r="J57663" s="26"/>
    </row>
    <row r="57664" spans="10:10" x14ac:dyDescent="0.25">
      <c r="J57664" s="26"/>
    </row>
    <row r="57665" spans="10:10" x14ac:dyDescent="0.25">
      <c r="J57665" s="26"/>
    </row>
    <row r="57666" spans="10:10" x14ac:dyDescent="0.25">
      <c r="J57666" s="26"/>
    </row>
    <row r="57667" spans="10:10" x14ac:dyDescent="0.25">
      <c r="J57667" s="26"/>
    </row>
    <row r="57668" spans="10:10" x14ac:dyDescent="0.25">
      <c r="J57668" s="26"/>
    </row>
    <row r="57669" spans="10:10" x14ac:dyDescent="0.25">
      <c r="J57669" s="26"/>
    </row>
    <row r="57670" spans="10:10" x14ac:dyDescent="0.25">
      <c r="J57670" s="26"/>
    </row>
    <row r="57671" spans="10:10" x14ac:dyDescent="0.25">
      <c r="J57671" s="26"/>
    </row>
    <row r="57672" spans="10:10" x14ac:dyDescent="0.25">
      <c r="J57672" s="26"/>
    </row>
    <row r="57673" spans="10:10" x14ac:dyDescent="0.25">
      <c r="J57673" s="26"/>
    </row>
    <row r="57674" spans="10:10" x14ac:dyDescent="0.25">
      <c r="J57674" s="26"/>
    </row>
    <row r="57675" spans="10:10" x14ac:dyDescent="0.25">
      <c r="J57675" s="26"/>
    </row>
    <row r="57676" spans="10:10" x14ac:dyDescent="0.25">
      <c r="J57676" s="26"/>
    </row>
    <row r="57677" spans="10:10" x14ac:dyDescent="0.25">
      <c r="J57677" s="26"/>
    </row>
    <row r="57678" spans="10:10" x14ac:dyDescent="0.25">
      <c r="J57678" s="26"/>
    </row>
    <row r="57679" spans="10:10" x14ac:dyDescent="0.25">
      <c r="J57679" s="26"/>
    </row>
    <row r="57680" spans="10:10" x14ac:dyDescent="0.25">
      <c r="J57680" s="26"/>
    </row>
    <row r="57681" spans="10:10" x14ac:dyDescent="0.25">
      <c r="J57681" s="26"/>
    </row>
    <row r="57682" spans="10:10" x14ac:dyDescent="0.25">
      <c r="J57682" s="26"/>
    </row>
    <row r="57683" spans="10:10" x14ac:dyDescent="0.25">
      <c r="J57683" s="26"/>
    </row>
    <row r="57684" spans="10:10" x14ac:dyDescent="0.25">
      <c r="J57684" s="26"/>
    </row>
    <row r="57685" spans="10:10" x14ac:dyDescent="0.25">
      <c r="J57685" s="26"/>
    </row>
    <row r="57686" spans="10:10" x14ac:dyDescent="0.25">
      <c r="J57686" s="26"/>
    </row>
    <row r="57687" spans="10:10" x14ac:dyDescent="0.25">
      <c r="J57687" s="26"/>
    </row>
    <row r="57688" spans="10:10" x14ac:dyDescent="0.25">
      <c r="J57688" s="26"/>
    </row>
    <row r="57689" spans="10:10" x14ac:dyDescent="0.25">
      <c r="J57689" s="26"/>
    </row>
    <row r="57690" spans="10:10" x14ac:dyDescent="0.25">
      <c r="J57690" s="26"/>
    </row>
    <row r="57691" spans="10:10" x14ac:dyDescent="0.25">
      <c r="J57691" s="26"/>
    </row>
    <row r="57692" spans="10:10" x14ac:dyDescent="0.25">
      <c r="J57692" s="26"/>
    </row>
    <row r="57693" spans="10:10" x14ac:dyDescent="0.25">
      <c r="J57693" s="26"/>
    </row>
    <row r="57694" spans="10:10" x14ac:dyDescent="0.25">
      <c r="J57694" s="26"/>
    </row>
    <row r="57695" spans="10:10" x14ac:dyDescent="0.25">
      <c r="J57695" s="26"/>
    </row>
    <row r="57696" spans="10:10" x14ac:dyDescent="0.25">
      <c r="J57696" s="26"/>
    </row>
    <row r="57697" spans="10:10" x14ac:dyDescent="0.25">
      <c r="J57697" s="26"/>
    </row>
    <row r="57698" spans="10:10" x14ac:dyDescent="0.25">
      <c r="J57698" s="26"/>
    </row>
    <row r="57699" spans="10:10" x14ac:dyDescent="0.25">
      <c r="J57699" s="26"/>
    </row>
    <row r="57700" spans="10:10" x14ac:dyDescent="0.25">
      <c r="J57700" s="26"/>
    </row>
    <row r="57701" spans="10:10" x14ac:dyDescent="0.25">
      <c r="J57701" s="26"/>
    </row>
    <row r="57702" spans="10:10" x14ac:dyDescent="0.25">
      <c r="J57702" s="26"/>
    </row>
    <row r="57703" spans="10:10" x14ac:dyDescent="0.25">
      <c r="J57703" s="26"/>
    </row>
    <row r="57704" spans="10:10" x14ac:dyDescent="0.25">
      <c r="J57704" s="26"/>
    </row>
    <row r="57705" spans="10:10" x14ac:dyDescent="0.25">
      <c r="J57705" s="26"/>
    </row>
    <row r="57706" spans="10:10" x14ac:dyDescent="0.25">
      <c r="J57706" s="26"/>
    </row>
    <row r="57707" spans="10:10" x14ac:dyDescent="0.25">
      <c r="J57707" s="26"/>
    </row>
    <row r="57708" spans="10:10" x14ac:dyDescent="0.25">
      <c r="J57708" s="26"/>
    </row>
    <row r="57709" spans="10:10" x14ac:dyDescent="0.25">
      <c r="J57709" s="26"/>
    </row>
    <row r="57710" spans="10:10" x14ac:dyDescent="0.25">
      <c r="J57710" s="26"/>
    </row>
    <row r="57711" spans="10:10" x14ac:dyDescent="0.25">
      <c r="J57711" s="26"/>
    </row>
    <row r="57712" spans="10:10" x14ac:dyDescent="0.25">
      <c r="J57712" s="26"/>
    </row>
    <row r="57713" spans="10:10" x14ac:dyDescent="0.25">
      <c r="J57713" s="26"/>
    </row>
    <row r="57714" spans="10:10" x14ac:dyDescent="0.25">
      <c r="J57714" s="26"/>
    </row>
    <row r="57715" spans="10:10" x14ac:dyDescent="0.25">
      <c r="J57715" s="26"/>
    </row>
    <row r="57716" spans="10:10" x14ac:dyDescent="0.25">
      <c r="J57716" s="26"/>
    </row>
    <row r="57717" spans="10:10" x14ac:dyDescent="0.25">
      <c r="J57717" s="26"/>
    </row>
    <row r="57718" spans="10:10" x14ac:dyDescent="0.25">
      <c r="J57718" s="26"/>
    </row>
    <row r="57719" spans="10:10" x14ac:dyDescent="0.25">
      <c r="J57719" s="26"/>
    </row>
    <row r="57720" spans="10:10" x14ac:dyDescent="0.25">
      <c r="J57720" s="26"/>
    </row>
    <row r="57721" spans="10:10" x14ac:dyDescent="0.25">
      <c r="J57721" s="26"/>
    </row>
    <row r="57722" spans="10:10" x14ac:dyDescent="0.25">
      <c r="J57722" s="26"/>
    </row>
    <row r="57723" spans="10:10" x14ac:dyDescent="0.25">
      <c r="J57723" s="26"/>
    </row>
    <row r="57724" spans="10:10" x14ac:dyDescent="0.25">
      <c r="J57724" s="26"/>
    </row>
    <row r="57725" spans="10:10" x14ac:dyDescent="0.25">
      <c r="J57725" s="26"/>
    </row>
    <row r="57726" spans="10:10" x14ac:dyDescent="0.25">
      <c r="J57726" s="26"/>
    </row>
    <row r="57727" spans="10:10" x14ac:dyDescent="0.25">
      <c r="J57727" s="26"/>
    </row>
    <row r="57728" spans="10:10" x14ac:dyDescent="0.25">
      <c r="J57728" s="26"/>
    </row>
    <row r="57729" spans="10:10" x14ac:dyDescent="0.25">
      <c r="J57729" s="26"/>
    </row>
    <row r="57730" spans="10:10" x14ac:dyDescent="0.25">
      <c r="J57730" s="26"/>
    </row>
    <row r="57731" spans="10:10" x14ac:dyDescent="0.25">
      <c r="J57731" s="26"/>
    </row>
    <row r="57732" spans="10:10" x14ac:dyDescent="0.25">
      <c r="J57732" s="26"/>
    </row>
    <row r="57733" spans="10:10" x14ac:dyDescent="0.25">
      <c r="J57733" s="26"/>
    </row>
    <row r="57734" spans="10:10" x14ac:dyDescent="0.25">
      <c r="J57734" s="26"/>
    </row>
    <row r="57735" spans="10:10" x14ac:dyDescent="0.25">
      <c r="J57735" s="26"/>
    </row>
    <row r="57736" spans="10:10" x14ac:dyDescent="0.25">
      <c r="J57736" s="26"/>
    </row>
    <row r="57737" spans="10:10" x14ac:dyDescent="0.25">
      <c r="J57737" s="26"/>
    </row>
    <row r="57738" spans="10:10" x14ac:dyDescent="0.25">
      <c r="J57738" s="26"/>
    </row>
    <row r="57739" spans="10:10" x14ac:dyDescent="0.25">
      <c r="J57739" s="26"/>
    </row>
    <row r="57740" spans="10:10" x14ac:dyDescent="0.25">
      <c r="J57740" s="26"/>
    </row>
    <row r="57741" spans="10:10" x14ac:dyDescent="0.25">
      <c r="J57741" s="26"/>
    </row>
    <row r="57742" spans="10:10" x14ac:dyDescent="0.25">
      <c r="J57742" s="26"/>
    </row>
    <row r="57743" spans="10:10" x14ac:dyDescent="0.25">
      <c r="J57743" s="26"/>
    </row>
    <row r="57744" spans="10:10" x14ac:dyDescent="0.25">
      <c r="J57744" s="26"/>
    </row>
    <row r="57745" spans="10:10" x14ac:dyDescent="0.25">
      <c r="J57745" s="26"/>
    </row>
    <row r="57746" spans="10:10" x14ac:dyDescent="0.25">
      <c r="J57746" s="26"/>
    </row>
    <row r="57747" spans="10:10" x14ac:dyDescent="0.25">
      <c r="J57747" s="26"/>
    </row>
    <row r="57748" spans="10:10" x14ac:dyDescent="0.25">
      <c r="J57748" s="26"/>
    </row>
    <row r="57749" spans="10:10" x14ac:dyDescent="0.25">
      <c r="J57749" s="26"/>
    </row>
    <row r="57750" spans="10:10" x14ac:dyDescent="0.25">
      <c r="J57750" s="26"/>
    </row>
    <row r="57751" spans="10:10" x14ac:dyDescent="0.25">
      <c r="J57751" s="26"/>
    </row>
    <row r="57752" spans="10:10" x14ac:dyDescent="0.25">
      <c r="J57752" s="26"/>
    </row>
    <row r="57753" spans="10:10" x14ac:dyDescent="0.25">
      <c r="J57753" s="26"/>
    </row>
    <row r="57754" spans="10:10" x14ac:dyDescent="0.25">
      <c r="J57754" s="26"/>
    </row>
    <row r="57755" spans="10:10" x14ac:dyDescent="0.25">
      <c r="J57755" s="26"/>
    </row>
    <row r="57756" spans="10:10" x14ac:dyDescent="0.25">
      <c r="J57756" s="26"/>
    </row>
    <row r="57757" spans="10:10" x14ac:dyDescent="0.25">
      <c r="J57757" s="26"/>
    </row>
    <row r="57758" spans="10:10" x14ac:dyDescent="0.25">
      <c r="J57758" s="26"/>
    </row>
    <row r="57759" spans="10:10" x14ac:dyDescent="0.25">
      <c r="J57759" s="26"/>
    </row>
    <row r="57760" spans="10:10" x14ac:dyDescent="0.25">
      <c r="J57760" s="26"/>
    </row>
    <row r="57761" spans="10:10" x14ac:dyDescent="0.25">
      <c r="J57761" s="26"/>
    </row>
    <row r="57762" spans="10:10" x14ac:dyDescent="0.25">
      <c r="J57762" s="26"/>
    </row>
    <row r="57763" spans="10:10" x14ac:dyDescent="0.25">
      <c r="J57763" s="26"/>
    </row>
    <row r="57764" spans="10:10" x14ac:dyDescent="0.25">
      <c r="J57764" s="26"/>
    </row>
    <row r="57765" spans="10:10" x14ac:dyDescent="0.25">
      <c r="J57765" s="26"/>
    </row>
    <row r="57766" spans="10:10" x14ac:dyDescent="0.25">
      <c r="J57766" s="26"/>
    </row>
    <row r="57767" spans="10:10" x14ac:dyDescent="0.25">
      <c r="J57767" s="26"/>
    </row>
    <row r="57768" spans="10:10" x14ac:dyDescent="0.25">
      <c r="J57768" s="26"/>
    </row>
    <row r="57769" spans="10:10" x14ac:dyDescent="0.25">
      <c r="J57769" s="26"/>
    </row>
    <row r="57770" spans="10:10" x14ac:dyDescent="0.25">
      <c r="J57770" s="26"/>
    </row>
    <row r="57771" spans="10:10" x14ac:dyDescent="0.25">
      <c r="J57771" s="26"/>
    </row>
    <row r="57772" spans="10:10" x14ac:dyDescent="0.25">
      <c r="J57772" s="26"/>
    </row>
    <row r="57773" spans="10:10" x14ac:dyDescent="0.25">
      <c r="J57773" s="26"/>
    </row>
    <row r="57774" spans="10:10" x14ac:dyDescent="0.25">
      <c r="J57774" s="26"/>
    </row>
    <row r="57775" spans="10:10" x14ac:dyDescent="0.25">
      <c r="J57775" s="26"/>
    </row>
    <row r="57776" spans="10:10" x14ac:dyDescent="0.25">
      <c r="J57776" s="26"/>
    </row>
    <row r="57777" spans="10:10" x14ac:dyDescent="0.25">
      <c r="J57777" s="26"/>
    </row>
    <row r="57778" spans="10:10" x14ac:dyDescent="0.25">
      <c r="J57778" s="26"/>
    </row>
    <row r="57779" spans="10:10" x14ac:dyDescent="0.25">
      <c r="J57779" s="26"/>
    </row>
    <row r="57780" spans="10:10" x14ac:dyDescent="0.25">
      <c r="J57780" s="26"/>
    </row>
    <row r="57781" spans="10:10" x14ac:dyDescent="0.25">
      <c r="J57781" s="26"/>
    </row>
    <row r="57782" spans="10:10" x14ac:dyDescent="0.25">
      <c r="J57782" s="26"/>
    </row>
    <row r="57783" spans="10:10" x14ac:dyDescent="0.25">
      <c r="J57783" s="26"/>
    </row>
    <row r="57784" spans="10:10" x14ac:dyDescent="0.25">
      <c r="J57784" s="26"/>
    </row>
    <row r="57785" spans="10:10" x14ac:dyDescent="0.25">
      <c r="J57785" s="26"/>
    </row>
    <row r="57786" spans="10:10" x14ac:dyDescent="0.25">
      <c r="J57786" s="26"/>
    </row>
    <row r="57787" spans="10:10" x14ac:dyDescent="0.25">
      <c r="J57787" s="26"/>
    </row>
    <row r="57788" spans="10:10" x14ac:dyDescent="0.25">
      <c r="J57788" s="26"/>
    </row>
    <row r="57789" spans="10:10" x14ac:dyDescent="0.25">
      <c r="J57789" s="26"/>
    </row>
    <row r="57790" spans="10:10" x14ac:dyDescent="0.25">
      <c r="J57790" s="26"/>
    </row>
    <row r="57791" spans="10:10" x14ac:dyDescent="0.25">
      <c r="J57791" s="26"/>
    </row>
    <row r="57792" spans="10:10" x14ac:dyDescent="0.25">
      <c r="J57792" s="26"/>
    </row>
    <row r="57793" spans="10:10" x14ac:dyDescent="0.25">
      <c r="J57793" s="26"/>
    </row>
    <row r="57794" spans="10:10" x14ac:dyDescent="0.25">
      <c r="J57794" s="26"/>
    </row>
    <row r="57795" spans="10:10" x14ac:dyDescent="0.25">
      <c r="J57795" s="26"/>
    </row>
    <row r="57796" spans="10:10" x14ac:dyDescent="0.25">
      <c r="J57796" s="26"/>
    </row>
    <row r="57797" spans="10:10" x14ac:dyDescent="0.25">
      <c r="J57797" s="26"/>
    </row>
    <row r="57798" spans="10:10" x14ac:dyDescent="0.25">
      <c r="J57798" s="26"/>
    </row>
    <row r="57799" spans="10:10" x14ac:dyDescent="0.25">
      <c r="J57799" s="26"/>
    </row>
    <row r="57800" spans="10:10" x14ac:dyDescent="0.25">
      <c r="J57800" s="26"/>
    </row>
    <row r="57801" spans="10:10" x14ac:dyDescent="0.25">
      <c r="J57801" s="26"/>
    </row>
    <row r="57802" spans="10:10" x14ac:dyDescent="0.25">
      <c r="J57802" s="26"/>
    </row>
    <row r="57803" spans="10:10" x14ac:dyDescent="0.25">
      <c r="J57803" s="26"/>
    </row>
    <row r="57804" spans="10:10" x14ac:dyDescent="0.25">
      <c r="J57804" s="26"/>
    </row>
    <row r="57805" spans="10:10" x14ac:dyDescent="0.25">
      <c r="J57805" s="26"/>
    </row>
    <row r="57806" spans="10:10" x14ac:dyDescent="0.25">
      <c r="J57806" s="26"/>
    </row>
    <row r="57807" spans="10:10" x14ac:dyDescent="0.25">
      <c r="J57807" s="26"/>
    </row>
    <row r="57808" spans="10:10" x14ac:dyDescent="0.25">
      <c r="J57808" s="26"/>
    </row>
    <row r="57809" spans="10:10" x14ac:dyDescent="0.25">
      <c r="J57809" s="26"/>
    </row>
    <row r="57810" spans="10:10" x14ac:dyDescent="0.25">
      <c r="J57810" s="26"/>
    </row>
    <row r="57811" spans="10:10" x14ac:dyDescent="0.25">
      <c r="J57811" s="26"/>
    </row>
    <row r="57812" spans="10:10" x14ac:dyDescent="0.25">
      <c r="J57812" s="26"/>
    </row>
    <row r="57813" spans="10:10" x14ac:dyDescent="0.25">
      <c r="J57813" s="26"/>
    </row>
    <row r="57814" spans="10:10" x14ac:dyDescent="0.25">
      <c r="J57814" s="26"/>
    </row>
    <row r="57815" spans="10:10" x14ac:dyDescent="0.25">
      <c r="J57815" s="26"/>
    </row>
    <row r="57816" spans="10:10" x14ac:dyDescent="0.25">
      <c r="J57816" s="26"/>
    </row>
    <row r="57817" spans="10:10" x14ac:dyDescent="0.25">
      <c r="J57817" s="26"/>
    </row>
    <row r="57818" spans="10:10" x14ac:dyDescent="0.25">
      <c r="J57818" s="26"/>
    </row>
    <row r="57819" spans="10:10" x14ac:dyDescent="0.25">
      <c r="J57819" s="26"/>
    </row>
    <row r="57820" spans="10:10" x14ac:dyDescent="0.25">
      <c r="J57820" s="26"/>
    </row>
    <row r="57821" spans="10:10" x14ac:dyDescent="0.25">
      <c r="J57821" s="26"/>
    </row>
    <row r="57822" spans="10:10" x14ac:dyDescent="0.25">
      <c r="J57822" s="26"/>
    </row>
    <row r="57823" spans="10:10" x14ac:dyDescent="0.25">
      <c r="J57823" s="26"/>
    </row>
    <row r="57824" spans="10:10" x14ac:dyDescent="0.25">
      <c r="J57824" s="26"/>
    </row>
    <row r="57825" spans="10:10" x14ac:dyDescent="0.25">
      <c r="J57825" s="26"/>
    </row>
    <row r="57826" spans="10:10" x14ac:dyDescent="0.25">
      <c r="J57826" s="26"/>
    </row>
    <row r="57827" spans="10:10" x14ac:dyDescent="0.25">
      <c r="J57827" s="26"/>
    </row>
    <row r="57828" spans="10:10" x14ac:dyDescent="0.25">
      <c r="J57828" s="26"/>
    </row>
    <row r="57829" spans="10:10" x14ac:dyDescent="0.25">
      <c r="J57829" s="26"/>
    </row>
    <row r="57830" spans="10:10" x14ac:dyDescent="0.25">
      <c r="J57830" s="26"/>
    </row>
    <row r="57831" spans="10:10" x14ac:dyDescent="0.25">
      <c r="J57831" s="26"/>
    </row>
    <row r="57832" spans="10:10" x14ac:dyDescent="0.25">
      <c r="J57832" s="26"/>
    </row>
    <row r="57833" spans="10:10" x14ac:dyDescent="0.25">
      <c r="J57833" s="26"/>
    </row>
    <row r="57834" spans="10:10" x14ac:dyDescent="0.25">
      <c r="J57834" s="26"/>
    </row>
    <row r="57835" spans="10:10" x14ac:dyDescent="0.25">
      <c r="J57835" s="26"/>
    </row>
    <row r="57836" spans="10:10" x14ac:dyDescent="0.25">
      <c r="J57836" s="26"/>
    </row>
    <row r="57837" spans="10:10" x14ac:dyDescent="0.25">
      <c r="J57837" s="26"/>
    </row>
    <row r="57838" spans="10:10" x14ac:dyDescent="0.25">
      <c r="J57838" s="26"/>
    </row>
    <row r="57839" spans="10:10" x14ac:dyDescent="0.25">
      <c r="J57839" s="26"/>
    </row>
    <row r="57840" spans="10:10" x14ac:dyDescent="0.25">
      <c r="J57840" s="26"/>
    </row>
    <row r="57841" spans="10:10" x14ac:dyDescent="0.25">
      <c r="J57841" s="26"/>
    </row>
    <row r="57842" spans="10:10" x14ac:dyDescent="0.25">
      <c r="J57842" s="26"/>
    </row>
    <row r="57843" spans="10:10" x14ac:dyDescent="0.25">
      <c r="J57843" s="26"/>
    </row>
    <row r="57844" spans="10:10" x14ac:dyDescent="0.25">
      <c r="J57844" s="26"/>
    </row>
    <row r="57845" spans="10:10" x14ac:dyDescent="0.25">
      <c r="J57845" s="26"/>
    </row>
    <row r="57846" spans="10:10" x14ac:dyDescent="0.25">
      <c r="J57846" s="26"/>
    </row>
    <row r="57847" spans="10:10" x14ac:dyDescent="0.25">
      <c r="J57847" s="26"/>
    </row>
    <row r="57848" spans="10:10" x14ac:dyDescent="0.25">
      <c r="J57848" s="26"/>
    </row>
    <row r="57849" spans="10:10" x14ac:dyDescent="0.25">
      <c r="J57849" s="26"/>
    </row>
    <row r="57850" spans="10:10" x14ac:dyDescent="0.25">
      <c r="J57850" s="26"/>
    </row>
    <row r="57851" spans="10:10" x14ac:dyDescent="0.25">
      <c r="J57851" s="26"/>
    </row>
    <row r="57852" spans="10:10" x14ac:dyDescent="0.25">
      <c r="J57852" s="26"/>
    </row>
    <row r="57853" spans="10:10" x14ac:dyDescent="0.25">
      <c r="J57853" s="26"/>
    </row>
    <row r="57854" spans="10:10" x14ac:dyDescent="0.25">
      <c r="J57854" s="26"/>
    </row>
    <row r="57855" spans="10:10" x14ac:dyDescent="0.25">
      <c r="J57855" s="26"/>
    </row>
    <row r="57856" spans="10:10" x14ac:dyDescent="0.25">
      <c r="J57856" s="26"/>
    </row>
    <row r="57857" spans="10:10" x14ac:dyDescent="0.25">
      <c r="J57857" s="26"/>
    </row>
    <row r="57858" spans="10:10" x14ac:dyDescent="0.25">
      <c r="J57858" s="26"/>
    </row>
    <row r="57859" spans="10:10" x14ac:dyDescent="0.25">
      <c r="J57859" s="26"/>
    </row>
    <row r="57860" spans="10:10" x14ac:dyDescent="0.25">
      <c r="J57860" s="26"/>
    </row>
    <row r="57861" spans="10:10" x14ac:dyDescent="0.25">
      <c r="J57861" s="26"/>
    </row>
    <row r="57862" spans="10:10" x14ac:dyDescent="0.25">
      <c r="J57862" s="26"/>
    </row>
    <row r="57863" spans="10:10" x14ac:dyDescent="0.25">
      <c r="J57863" s="26"/>
    </row>
    <row r="57864" spans="10:10" x14ac:dyDescent="0.25">
      <c r="J57864" s="26"/>
    </row>
    <row r="57865" spans="10:10" x14ac:dyDescent="0.25">
      <c r="J57865" s="26"/>
    </row>
    <row r="57866" spans="10:10" x14ac:dyDescent="0.25">
      <c r="J57866" s="26"/>
    </row>
    <row r="57867" spans="10:10" x14ac:dyDescent="0.25">
      <c r="J57867" s="26"/>
    </row>
    <row r="57868" spans="10:10" x14ac:dyDescent="0.25">
      <c r="J57868" s="26"/>
    </row>
    <row r="57869" spans="10:10" x14ac:dyDescent="0.25">
      <c r="J57869" s="26"/>
    </row>
    <row r="57870" spans="10:10" x14ac:dyDescent="0.25">
      <c r="J57870" s="26"/>
    </row>
    <row r="57871" spans="10:10" x14ac:dyDescent="0.25">
      <c r="J57871" s="26"/>
    </row>
    <row r="57872" spans="10:10" x14ac:dyDescent="0.25">
      <c r="J57872" s="26"/>
    </row>
    <row r="57873" spans="10:10" x14ac:dyDescent="0.25">
      <c r="J57873" s="26"/>
    </row>
    <row r="57874" spans="10:10" x14ac:dyDescent="0.25">
      <c r="J57874" s="26"/>
    </row>
    <row r="57875" spans="10:10" x14ac:dyDescent="0.25">
      <c r="J57875" s="26"/>
    </row>
    <row r="57876" spans="10:10" x14ac:dyDescent="0.25">
      <c r="J57876" s="26"/>
    </row>
    <row r="57877" spans="10:10" x14ac:dyDescent="0.25">
      <c r="J57877" s="26"/>
    </row>
    <row r="57878" spans="10:10" x14ac:dyDescent="0.25">
      <c r="J57878" s="26"/>
    </row>
    <row r="57879" spans="10:10" x14ac:dyDescent="0.25">
      <c r="J57879" s="26"/>
    </row>
    <row r="57880" spans="10:10" x14ac:dyDescent="0.25">
      <c r="J57880" s="26"/>
    </row>
    <row r="57881" spans="10:10" x14ac:dyDescent="0.25">
      <c r="J57881" s="26"/>
    </row>
    <row r="57882" spans="10:10" x14ac:dyDescent="0.25">
      <c r="J57882" s="26"/>
    </row>
    <row r="57883" spans="10:10" x14ac:dyDescent="0.25">
      <c r="J57883" s="26"/>
    </row>
    <row r="57884" spans="10:10" x14ac:dyDescent="0.25">
      <c r="J57884" s="26"/>
    </row>
    <row r="57885" spans="10:10" x14ac:dyDescent="0.25">
      <c r="J57885" s="26"/>
    </row>
    <row r="57886" spans="10:10" x14ac:dyDescent="0.25">
      <c r="J57886" s="26"/>
    </row>
    <row r="57887" spans="10:10" x14ac:dyDescent="0.25">
      <c r="J57887" s="26"/>
    </row>
    <row r="57888" spans="10:10" x14ac:dyDescent="0.25">
      <c r="J57888" s="26"/>
    </row>
    <row r="57889" spans="10:10" x14ac:dyDescent="0.25">
      <c r="J57889" s="26"/>
    </row>
    <row r="57890" spans="10:10" x14ac:dyDescent="0.25">
      <c r="J57890" s="26"/>
    </row>
    <row r="57891" spans="10:10" x14ac:dyDescent="0.25">
      <c r="J57891" s="26"/>
    </row>
    <row r="57892" spans="10:10" x14ac:dyDescent="0.25">
      <c r="J57892" s="26"/>
    </row>
    <row r="57893" spans="10:10" x14ac:dyDescent="0.25">
      <c r="J57893" s="26"/>
    </row>
    <row r="57894" spans="10:10" x14ac:dyDescent="0.25">
      <c r="J57894" s="26"/>
    </row>
    <row r="57895" spans="10:10" x14ac:dyDescent="0.25">
      <c r="J57895" s="26"/>
    </row>
    <row r="57896" spans="10:10" x14ac:dyDescent="0.25">
      <c r="J57896" s="26"/>
    </row>
    <row r="57897" spans="10:10" x14ac:dyDescent="0.25">
      <c r="J57897" s="26"/>
    </row>
    <row r="57898" spans="10:10" x14ac:dyDescent="0.25">
      <c r="J57898" s="26"/>
    </row>
    <row r="57899" spans="10:10" x14ac:dyDescent="0.25">
      <c r="J57899" s="26"/>
    </row>
    <row r="57900" spans="10:10" x14ac:dyDescent="0.25">
      <c r="J57900" s="26"/>
    </row>
    <row r="57901" spans="10:10" x14ac:dyDescent="0.25">
      <c r="J57901" s="26"/>
    </row>
    <row r="57902" spans="10:10" x14ac:dyDescent="0.25">
      <c r="J57902" s="26"/>
    </row>
    <row r="57903" spans="10:10" x14ac:dyDescent="0.25">
      <c r="J57903" s="26"/>
    </row>
    <row r="57904" spans="10:10" x14ac:dyDescent="0.25">
      <c r="J57904" s="26"/>
    </row>
    <row r="57905" spans="10:10" x14ac:dyDescent="0.25">
      <c r="J57905" s="26"/>
    </row>
    <row r="57906" spans="10:10" x14ac:dyDescent="0.25">
      <c r="J57906" s="26"/>
    </row>
    <row r="57907" spans="10:10" x14ac:dyDescent="0.25">
      <c r="J57907" s="26"/>
    </row>
    <row r="57908" spans="10:10" x14ac:dyDescent="0.25">
      <c r="J57908" s="26"/>
    </row>
    <row r="57909" spans="10:10" x14ac:dyDescent="0.25">
      <c r="J57909" s="26"/>
    </row>
    <row r="57910" spans="10:10" x14ac:dyDescent="0.25">
      <c r="J57910" s="26"/>
    </row>
    <row r="57911" spans="10:10" x14ac:dyDescent="0.25">
      <c r="J57911" s="26"/>
    </row>
    <row r="57912" spans="10:10" x14ac:dyDescent="0.25">
      <c r="J57912" s="26"/>
    </row>
    <row r="57913" spans="10:10" x14ac:dyDescent="0.25">
      <c r="J57913" s="26"/>
    </row>
    <row r="57914" spans="10:10" x14ac:dyDescent="0.25">
      <c r="J57914" s="26"/>
    </row>
    <row r="57915" spans="10:10" x14ac:dyDescent="0.25">
      <c r="J57915" s="26"/>
    </row>
    <row r="57916" spans="10:10" x14ac:dyDescent="0.25">
      <c r="J57916" s="26"/>
    </row>
    <row r="57917" spans="10:10" x14ac:dyDescent="0.25">
      <c r="J57917" s="26"/>
    </row>
    <row r="57918" spans="10:10" x14ac:dyDescent="0.25">
      <c r="J57918" s="26"/>
    </row>
    <row r="57919" spans="10:10" x14ac:dyDescent="0.25">
      <c r="J57919" s="26"/>
    </row>
    <row r="57920" spans="10:10" x14ac:dyDescent="0.25">
      <c r="J57920" s="26"/>
    </row>
    <row r="57921" spans="10:10" x14ac:dyDescent="0.25">
      <c r="J57921" s="26"/>
    </row>
    <row r="57922" spans="10:10" x14ac:dyDescent="0.25">
      <c r="J57922" s="26"/>
    </row>
    <row r="57923" spans="10:10" x14ac:dyDescent="0.25">
      <c r="J57923" s="26"/>
    </row>
    <row r="57924" spans="10:10" x14ac:dyDescent="0.25">
      <c r="J57924" s="26"/>
    </row>
    <row r="57925" spans="10:10" x14ac:dyDescent="0.25">
      <c r="J57925" s="26"/>
    </row>
    <row r="57926" spans="10:10" x14ac:dyDescent="0.25">
      <c r="J57926" s="26"/>
    </row>
    <row r="57927" spans="10:10" x14ac:dyDescent="0.25">
      <c r="J57927" s="26"/>
    </row>
    <row r="57928" spans="10:10" x14ac:dyDescent="0.25">
      <c r="J57928" s="26"/>
    </row>
    <row r="57929" spans="10:10" x14ac:dyDescent="0.25">
      <c r="J57929" s="26"/>
    </row>
    <row r="57930" spans="10:10" x14ac:dyDescent="0.25">
      <c r="J57930" s="26"/>
    </row>
    <row r="57931" spans="10:10" x14ac:dyDescent="0.25">
      <c r="J57931" s="26"/>
    </row>
    <row r="57932" spans="10:10" x14ac:dyDescent="0.25">
      <c r="J57932" s="26"/>
    </row>
    <row r="57933" spans="10:10" x14ac:dyDescent="0.25">
      <c r="J57933" s="26"/>
    </row>
    <row r="57934" spans="10:10" x14ac:dyDescent="0.25">
      <c r="J57934" s="26"/>
    </row>
    <row r="57935" spans="10:10" x14ac:dyDescent="0.25">
      <c r="J57935" s="26"/>
    </row>
    <row r="57936" spans="10:10" x14ac:dyDescent="0.25">
      <c r="J57936" s="26"/>
    </row>
    <row r="57937" spans="10:10" x14ac:dyDescent="0.25">
      <c r="J57937" s="26"/>
    </row>
    <row r="57938" spans="10:10" x14ac:dyDescent="0.25">
      <c r="J57938" s="26"/>
    </row>
    <row r="57939" spans="10:10" x14ac:dyDescent="0.25">
      <c r="J57939" s="26"/>
    </row>
    <row r="57940" spans="10:10" x14ac:dyDescent="0.25">
      <c r="J57940" s="26"/>
    </row>
    <row r="57941" spans="10:10" x14ac:dyDescent="0.25">
      <c r="J57941" s="26"/>
    </row>
    <row r="57942" spans="10:10" x14ac:dyDescent="0.25">
      <c r="J57942" s="26"/>
    </row>
    <row r="57943" spans="10:10" x14ac:dyDescent="0.25">
      <c r="J57943" s="26"/>
    </row>
    <row r="57944" spans="10:10" x14ac:dyDescent="0.25">
      <c r="J57944" s="26"/>
    </row>
    <row r="57945" spans="10:10" x14ac:dyDescent="0.25">
      <c r="J57945" s="26"/>
    </row>
    <row r="57946" spans="10:10" x14ac:dyDescent="0.25">
      <c r="J57946" s="26"/>
    </row>
    <row r="57947" spans="10:10" x14ac:dyDescent="0.25">
      <c r="J57947" s="26"/>
    </row>
    <row r="57948" spans="10:10" x14ac:dyDescent="0.25">
      <c r="J57948" s="26"/>
    </row>
    <row r="57949" spans="10:10" x14ac:dyDescent="0.25">
      <c r="J57949" s="26"/>
    </row>
    <row r="57950" spans="10:10" x14ac:dyDescent="0.25">
      <c r="J57950" s="26"/>
    </row>
    <row r="57951" spans="10:10" x14ac:dyDescent="0.25">
      <c r="J57951" s="26"/>
    </row>
    <row r="57952" spans="10:10" x14ac:dyDescent="0.25">
      <c r="J57952" s="26"/>
    </row>
    <row r="57953" spans="10:10" x14ac:dyDescent="0.25">
      <c r="J57953" s="26"/>
    </row>
    <row r="57954" spans="10:10" x14ac:dyDescent="0.25">
      <c r="J57954" s="26"/>
    </row>
    <row r="57955" spans="10:10" x14ac:dyDescent="0.25">
      <c r="J57955" s="26"/>
    </row>
    <row r="57956" spans="10:10" x14ac:dyDescent="0.25">
      <c r="J57956" s="26"/>
    </row>
    <row r="57957" spans="10:10" x14ac:dyDescent="0.25">
      <c r="J57957" s="26"/>
    </row>
    <row r="57958" spans="10:10" x14ac:dyDescent="0.25">
      <c r="J57958" s="26"/>
    </row>
    <row r="57959" spans="10:10" x14ac:dyDescent="0.25">
      <c r="J57959" s="26"/>
    </row>
    <row r="57960" spans="10:10" x14ac:dyDescent="0.25">
      <c r="J57960" s="26"/>
    </row>
    <row r="57961" spans="10:10" x14ac:dyDescent="0.25">
      <c r="J57961" s="26"/>
    </row>
    <row r="57962" spans="10:10" x14ac:dyDescent="0.25">
      <c r="J57962" s="26"/>
    </row>
    <row r="57963" spans="10:10" x14ac:dyDescent="0.25">
      <c r="J57963" s="26"/>
    </row>
    <row r="57964" spans="10:10" x14ac:dyDescent="0.25">
      <c r="J57964" s="26"/>
    </row>
    <row r="57965" spans="10:10" x14ac:dyDescent="0.25">
      <c r="J57965" s="26"/>
    </row>
    <row r="57966" spans="10:10" x14ac:dyDescent="0.25">
      <c r="J57966" s="26"/>
    </row>
    <row r="57967" spans="10:10" x14ac:dyDescent="0.25">
      <c r="J57967" s="26"/>
    </row>
    <row r="57968" spans="10:10" x14ac:dyDescent="0.25">
      <c r="J57968" s="26"/>
    </row>
    <row r="57969" spans="10:10" x14ac:dyDescent="0.25">
      <c r="J57969" s="26"/>
    </row>
    <row r="57970" spans="10:10" x14ac:dyDescent="0.25">
      <c r="J57970" s="26"/>
    </row>
    <row r="57971" spans="10:10" x14ac:dyDescent="0.25">
      <c r="J57971" s="26"/>
    </row>
    <row r="57972" spans="10:10" x14ac:dyDescent="0.25">
      <c r="J57972" s="26"/>
    </row>
    <row r="57973" spans="10:10" x14ac:dyDescent="0.25">
      <c r="J57973" s="26"/>
    </row>
    <row r="57974" spans="10:10" x14ac:dyDescent="0.25">
      <c r="J57974" s="26"/>
    </row>
    <row r="57975" spans="10:10" x14ac:dyDescent="0.25">
      <c r="J57975" s="26"/>
    </row>
    <row r="57976" spans="10:10" x14ac:dyDescent="0.25">
      <c r="J57976" s="26"/>
    </row>
    <row r="57977" spans="10:10" x14ac:dyDescent="0.25">
      <c r="J57977" s="26"/>
    </row>
    <row r="57978" spans="10:10" x14ac:dyDescent="0.25">
      <c r="J57978" s="26"/>
    </row>
    <row r="57979" spans="10:10" x14ac:dyDescent="0.25">
      <c r="J57979" s="26"/>
    </row>
    <row r="57980" spans="10:10" x14ac:dyDescent="0.25">
      <c r="J57980" s="26"/>
    </row>
    <row r="57981" spans="10:10" x14ac:dyDescent="0.25">
      <c r="J57981" s="26"/>
    </row>
    <row r="57982" spans="10:10" x14ac:dyDescent="0.25">
      <c r="J57982" s="26"/>
    </row>
    <row r="57983" spans="10:10" x14ac:dyDescent="0.25">
      <c r="J57983" s="26"/>
    </row>
    <row r="57984" spans="10:10" x14ac:dyDescent="0.25">
      <c r="J57984" s="26"/>
    </row>
    <row r="57985" spans="10:10" x14ac:dyDescent="0.25">
      <c r="J57985" s="26"/>
    </row>
    <row r="57986" spans="10:10" x14ac:dyDescent="0.25">
      <c r="J57986" s="26"/>
    </row>
    <row r="57987" spans="10:10" x14ac:dyDescent="0.25">
      <c r="J57987" s="26"/>
    </row>
    <row r="57988" spans="10:10" x14ac:dyDescent="0.25">
      <c r="J57988" s="26"/>
    </row>
    <row r="57989" spans="10:10" x14ac:dyDescent="0.25">
      <c r="J57989" s="26"/>
    </row>
    <row r="57990" spans="10:10" x14ac:dyDescent="0.25">
      <c r="J57990" s="26"/>
    </row>
    <row r="57991" spans="10:10" x14ac:dyDescent="0.25">
      <c r="J57991" s="26"/>
    </row>
    <row r="57992" spans="10:10" x14ac:dyDescent="0.25">
      <c r="J57992" s="26"/>
    </row>
    <row r="57993" spans="10:10" x14ac:dyDescent="0.25">
      <c r="J57993" s="26"/>
    </row>
    <row r="57994" spans="10:10" x14ac:dyDescent="0.25">
      <c r="J57994" s="26"/>
    </row>
    <row r="57995" spans="10:10" x14ac:dyDescent="0.25">
      <c r="J57995" s="26"/>
    </row>
    <row r="57996" spans="10:10" x14ac:dyDescent="0.25">
      <c r="J57996" s="26"/>
    </row>
    <row r="57997" spans="10:10" x14ac:dyDescent="0.25">
      <c r="J57997" s="26"/>
    </row>
    <row r="57998" spans="10:10" x14ac:dyDescent="0.25">
      <c r="J57998" s="26"/>
    </row>
    <row r="57999" spans="10:10" x14ac:dyDescent="0.25">
      <c r="J57999" s="26"/>
    </row>
    <row r="58000" spans="10:10" x14ac:dyDescent="0.25">
      <c r="J58000" s="26"/>
    </row>
    <row r="58001" spans="10:10" x14ac:dyDescent="0.25">
      <c r="J58001" s="26"/>
    </row>
    <row r="58002" spans="10:10" x14ac:dyDescent="0.25">
      <c r="J58002" s="26"/>
    </row>
    <row r="58003" spans="10:10" x14ac:dyDescent="0.25">
      <c r="J58003" s="26"/>
    </row>
    <row r="58004" spans="10:10" x14ac:dyDescent="0.25">
      <c r="J58004" s="26"/>
    </row>
    <row r="58005" spans="10:10" x14ac:dyDescent="0.25">
      <c r="J58005" s="26"/>
    </row>
    <row r="58006" spans="10:10" x14ac:dyDescent="0.25">
      <c r="J58006" s="26"/>
    </row>
    <row r="58007" spans="10:10" x14ac:dyDescent="0.25">
      <c r="J58007" s="26"/>
    </row>
    <row r="58008" spans="10:10" x14ac:dyDescent="0.25">
      <c r="J58008" s="26"/>
    </row>
    <row r="58009" spans="10:10" x14ac:dyDescent="0.25">
      <c r="J58009" s="26"/>
    </row>
    <row r="58010" spans="10:10" x14ac:dyDescent="0.25">
      <c r="J58010" s="26"/>
    </row>
    <row r="58011" spans="10:10" x14ac:dyDescent="0.25">
      <c r="J58011" s="26"/>
    </row>
    <row r="58012" spans="10:10" x14ac:dyDescent="0.25">
      <c r="J58012" s="26"/>
    </row>
    <row r="58013" spans="10:10" x14ac:dyDescent="0.25">
      <c r="J58013" s="26"/>
    </row>
    <row r="58014" spans="10:10" x14ac:dyDescent="0.25">
      <c r="J58014" s="26"/>
    </row>
    <row r="58015" spans="10:10" x14ac:dyDescent="0.25">
      <c r="J58015" s="26"/>
    </row>
    <row r="58016" spans="10:10" x14ac:dyDescent="0.25">
      <c r="J58016" s="26"/>
    </row>
    <row r="58017" spans="10:10" x14ac:dyDescent="0.25">
      <c r="J58017" s="26"/>
    </row>
    <row r="58018" spans="10:10" x14ac:dyDescent="0.25">
      <c r="J58018" s="26"/>
    </row>
    <row r="58019" spans="10:10" x14ac:dyDescent="0.25">
      <c r="J58019" s="26"/>
    </row>
    <row r="58020" spans="10:10" x14ac:dyDescent="0.25">
      <c r="J58020" s="26"/>
    </row>
    <row r="58021" spans="10:10" x14ac:dyDescent="0.25">
      <c r="J58021" s="26"/>
    </row>
    <row r="58022" spans="10:10" x14ac:dyDescent="0.25">
      <c r="J58022" s="26"/>
    </row>
    <row r="58023" spans="10:10" x14ac:dyDescent="0.25">
      <c r="J58023" s="26"/>
    </row>
    <row r="58024" spans="10:10" x14ac:dyDescent="0.25">
      <c r="J58024" s="26"/>
    </row>
    <row r="58025" spans="10:10" x14ac:dyDescent="0.25">
      <c r="J58025" s="26"/>
    </row>
    <row r="58026" spans="10:10" x14ac:dyDescent="0.25">
      <c r="J58026" s="26"/>
    </row>
    <row r="58027" spans="10:10" x14ac:dyDescent="0.25">
      <c r="J58027" s="26"/>
    </row>
    <row r="58028" spans="10:10" x14ac:dyDescent="0.25">
      <c r="J58028" s="26"/>
    </row>
    <row r="58029" spans="10:10" x14ac:dyDescent="0.25">
      <c r="J58029" s="26"/>
    </row>
    <row r="58030" spans="10:10" x14ac:dyDescent="0.25">
      <c r="J58030" s="26"/>
    </row>
    <row r="58031" spans="10:10" x14ac:dyDescent="0.25">
      <c r="J58031" s="26"/>
    </row>
    <row r="58032" spans="10:10" x14ac:dyDescent="0.25">
      <c r="J58032" s="26"/>
    </row>
    <row r="58033" spans="10:10" x14ac:dyDescent="0.25">
      <c r="J58033" s="26"/>
    </row>
    <row r="58034" spans="10:10" x14ac:dyDescent="0.25">
      <c r="J58034" s="26"/>
    </row>
    <row r="58035" spans="10:10" x14ac:dyDescent="0.25">
      <c r="J58035" s="26"/>
    </row>
    <row r="58036" spans="10:10" x14ac:dyDescent="0.25">
      <c r="J58036" s="26"/>
    </row>
    <row r="58037" spans="10:10" x14ac:dyDescent="0.25">
      <c r="J58037" s="26"/>
    </row>
    <row r="58038" spans="10:10" x14ac:dyDescent="0.25">
      <c r="J58038" s="26"/>
    </row>
    <row r="58039" spans="10:10" x14ac:dyDescent="0.25">
      <c r="J58039" s="26"/>
    </row>
    <row r="58040" spans="10:10" x14ac:dyDescent="0.25">
      <c r="J58040" s="26"/>
    </row>
    <row r="58041" spans="10:10" x14ac:dyDescent="0.25">
      <c r="J58041" s="26"/>
    </row>
    <row r="58042" spans="10:10" x14ac:dyDescent="0.25">
      <c r="J58042" s="26"/>
    </row>
    <row r="58043" spans="10:10" x14ac:dyDescent="0.25">
      <c r="J58043" s="26"/>
    </row>
    <row r="58044" spans="10:10" x14ac:dyDescent="0.25">
      <c r="J58044" s="26"/>
    </row>
    <row r="58045" spans="10:10" x14ac:dyDescent="0.25">
      <c r="J58045" s="26"/>
    </row>
    <row r="58046" spans="10:10" x14ac:dyDescent="0.25">
      <c r="J58046" s="26"/>
    </row>
    <row r="58047" spans="10:10" x14ac:dyDescent="0.25">
      <c r="J58047" s="26"/>
    </row>
    <row r="58048" spans="10:10" x14ac:dyDescent="0.25">
      <c r="J58048" s="26"/>
    </row>
    <row r="58049" spans="10:10" x14ac:dyDescent="0.25">
      <c r="J58049" s="26"/>
    </row>
    <row r="58050" spans="10:10" x14ac:dyDescent="0.25">
      <c r="J58050" s="26"/>
    </row>
    <row r="58051" spans="10:10" x14ac:dyDescent="0.25">
      <c r="J58051" s="26"/>
    </row>
    <row r="58052" spans="10:10" x14ac:dyDescent="0.25">
      <c r="J58052" s="26"/>
    </row>
    <row r="58053" spans="10:10" x14ac:dyDescent="0.25">
      <c r="J58053" s="26"/>
    </row>
    <row r="58054" spans="10:10" x14ac:dyDescent="0.25">
      <c r="J58054" s="26"/>
    </row>
    <row r="58055" spans="10:10" x14ac:dyDescent="0.25">
      <c r="J58055" s="26"/>
    </row>
    <row r="58056" spans="10:10" x14ac:dyDescent="0.25">
      <c r="J58056" s="26"/>
    </row>
    <row r="58057" spans="10:10" x14ac:dyDescent="0.25">
      <c r="J58057" s="26"/>
    </row>
    <row r="58058" spans="10:10" x14ac:dyDescent="0.25">
      <c r="J58058" s="26"/>
    </row>
    <row r="58059" spans="10:10" x14ac:dyDescent="0.25">
      <c r="J58059" s="26"/>
    </row>
    <row r="58060" spans="10:10" x14ac:dyDescent="0.25">
      <c r="J58060" s="26"/>
    </row>
    <row r="58061" spans="10:10" x14ac:dyDescent="0.25">
      <c r="J58061" s="26"/>
    </row>
    <row r="58062" spans="10:10" x14ac:dyDescent="0.25">
      <c r="J58062" s="26"/>
    </row>
    <row r="58063" spans="10:10" x14ac:dyDescent="0.25">
      <c r="J58063" s="26"/>
    </row>
    <row r="58064" spans="10:10" x14ac:dyDescent="0.25">
      <c r="J58064" s="26"/>
    </row>
    <row r="58065" spans="10:10" x14ac:dyDescent="0.25">
      <c r="J58065" s="26"/>
    </row>
    <row r="58066" spans="10:10" x14ac:dyDescent="0.25">
      <c r="J58066" s="26"/>
    </row>
    <row r="58067" spans="10:10" x14ac:dyDescent="0.25">
      <c r="J58067" s="26"/>
    </row>
    <row r="58068" spans="10:10" x14ac:dyDescent="0.25">
      <c r="J58068" s="26"/>
    </row>
    <row r="58069" spans="10:10" x14ac:dyDescent="0.25">
      <c r="J58069" s="26"/>
    </row>
    <row r="58070" spans="10:10" x14ac:dyDescent="0.25">
      <c r="J58070" s="26"/>
    </row>
    <row r="58071" spans="10:10" x14ac:dyDescent="0.25">
      <c r="J58071" s="26"/>
    </row>
    <row r="58072" spans="10:10" x14ac:dyDescent="0.25">
      <c r="J58072" s="26"/>
    </row>
    <row r="58073" spans="10:10" x14ac:dyDescent="0.25">
      <c r="J58073" s="26"/>
    </row>
    <row r="58074" spans="10:10" x14ac:dyDescent="0.25">
      <c r="J58074" s="26"/>
    </row>
    <row r="58075" spans="10:10" x14ac:dyDescent="0.25">
      <c r="J58075" s="26"/>
    </row>
    <row r="58076" spans="10:10" x14ac:dyDescent="0.25">
      <c r="J58076" s="26"/>
    </row>
    <row r="58077" spans="10:10" x14ac:dyDescent="0.25">
      <c r="J58077" s="26"/>
    </row>
    <row r="58078" spans="10:10" x14ac:dyDescent="0.25">
      <c r="J58078" s="26"/>
    </row>
    <row r="58079" spans="10:10" x14ac:dyDescent="0.25">
      <c r="J58079" s="26"/>
    </row>
    <row r="58080" spans="10:10" x14ac:dyDescent="0.25">
      <c r="J58080" s="26"/>
    </row>
    <row r="58081" spans="10:10" x14ac:dyDescent="0.25">
      <c r="J58081" s="26"/>
    </row>
    <row r="58082" spans="10:10" x14ac:dyDescent="0.25">
      <c r="J58082" s="26"/>
    </row>
    <row r="58083" spans="10:10" x14ac:dyDescent="0.25">
      <c r="J58083" s="26"/>
    </row>
    <row r="58084" spans="10:10" x14ac:dyDescent="0.25">
      <c r="J58084" s="26"/>
    </row>
    <row r="58085" spans="10:10" x14ac:dyDescent="0.25">
      <c r="J58085" s="26"/>
    </row>
    <row r="58086" spans="10:10" x14ac:dyDescent="0.25">
      <c r="J58086" s="26"/>
    </row>
    <row r="58087" spans="10:10" x14ac:dyDescent="0.25">
      <c r="J58087" s="26"/>
    </row>
    <row r="58088" spans="10:10" x14ac:dyDescent="0.25">
      <c r="J58088" s="26"/>
    </row>
    <row r="58089" spans="10:10" x14ac:dyDescent="0.25">
      <c r="J58089" s="26"/>
    </row>
    <row r="58090" spans="10:10" x14ac:dyDescent="0.25">
      <c r="J58090" s="26"/>
    </row>
    <row r="58091" spans="10:10" x14ac:dyDescent="0.25">
      <c r="J58091" s="26"/>
    </row>
    <row r="58092" spans="10:10" x14ac:dyDescent="0.25">
      <c r="J58092" s="26"/>
    </row>
    <row r="58093" spans="10:10" x14ac:dyDescent="0.25">
      <c r="J58093" s="26"/>
    </row>
    <row r="58094" spans="10:10" x14ac:dyDescent="0.25">
      <c r="J58094" s="26"/>
    </row>
    <row r="58095" spans="10:10" x14ac:dyDescent="0.25">
      <c r="J58095" s="26"/>
    </row>
    <row r="58096" spans="10:10" x14ac:dyDescent="0.25">
      <c r="J58096" s="26"/>
    </row>
    <row r="58097" spans="10:10" x14ac:dyDescent="0.25">
      <c r="J58097" s="26"/>
    </row>
    <row r="58098" spans="10:10" x14ac:dyDescent="0.25">
      <c r="J58098" s="26"/>
    </row>
    <row r="58099" spans="10:10" x14ac:dyDescent="0.25">
      <c r="J58099" s="26"/>
    </row>
    <row r="58100" spans="10:10" x14ac:dyDescent="0.25">
      <c r="J58100" s="26"/>
    </row>
    <row r="58101" spans="10:10" x14ac:dyDescent="0.25">
      <c r="J58101" s="26"/>
    </row>
    <row r="58102" spans="10:10" x14ac:dyDescent="0.25">
      <c r="J58102" s="26"/>
    </row>
    <row r="58103" spans="10:10" x14ac:dyDescent="0.25">
      <c r="J58103" s="26"/>
    </row>
    <row r="58104" spans="10:10" x14ac:dyDescent="0.25">
      <c r="J58104" s="26"/>
    </row>
    <row r="58105" spans="10:10" x14ac:dyDescent="0.25">
      <c r="J58105" s="26"/>
    </row>
    <row r="58106" spans="10:10" x14ac:dyDescent="0.25">
      <c r="J58106" s="26"/>
    </row>
    <row r="58107" spans="10:10" x14ac:dyDescent="0.25">
      <c r="J58107" s="26"/>
    </row>
    <row r="58108" spans="10:10" x14ac:dyDescent="0.25">
      <c r="J58108" s="26"/>
    </row>
    <row r="58109" spans="10:10" x14ac:dyDescent="0.25">
      <c r="J58109" s="26"/>
    </row>
    <row r="58110" spans="10:10" x14ac:dyDescent="0.25">
      <c r="J58110" s="26"/>
    </row>
    <row r="58111" spans="10:10" x14ac:dyDescent="0.25">
      <c r="J58111" s="26"/>
    </row>
    <row r="58112" spans="10:10" x14ac:dyDescent="0.25">
      <c r="J58112" s="26"/>
    </row>
    <row r="58113" spans="10:10" x14ac:dyDescent="0.25">
      <c r="J58113" s="26"/>
    </row>
    <row r="58114" spans="10:10" x14ac:dyDescent="0.25">
      <c r="J58114" s="26"/>
    </row>
    <row r="58115" spans="10:10" x14ac:dyDescent="0.25">
      <c r="J58115" s="26"/>
    </row>
    <row r="58116" spans="10:10" x14ac:dyDescent="0.25">
      <c r="J58116" s="26"/>
    </row>
    <row r="58117" spans="10:10" x14ac:dyDescent="0.25">
      <c r="J58117" s="26"/>
    </row>
    <row r="58118" spans="10:10" x14ac:dyDescent="0.25">
      <c r="J58118" s="26"/>
    </row>
    <row r="58119" spans="10:10" x14ac:dyDescent="0.25">
      <c r="J58119" s="26"/>
    </row>
    <row r="58120" spans="10:10" x14ac:dyDescent="0.25">
      <c r="J58120" s="26"/>
    </row>
    <row r="58121" spans="10:10" x14ac:dyDescent="0.25">
      <c r="J58121" s="26"/>
    </row>
    <row r="58122" spans="10:10" x14ac:dyDescent="0.25">
      <c r="J58122" s="26"/>
    </row>
    <row r="58123" spans="10:10" x14ac:dyDescent="0.25">
      <c r="J58123" s="26"/>
    </row>
    <row r="58124" spans="10:10" x14ac:dyDescent="0.25">
      <c r="J58124" s="26"/>
    </row>
    <row r="58125" spans="10:10" x14ac:dyDescent="0.25">
      <c r="J58125" s="26"/>
    </row>
    <row r="58126" spans="10:10" x14ac:dyDescent="0.25">
      <c r="J58126" s="26"/>
    </row>
    <row r="58127" spans="10:10" x14ac:dyDescent="0.25">
      <c r="J58127" s="26"/>
    </row>
    <row r="58128" spans="10:10" x14ac:dyDescent="0.25">
      <c r="J58128" s="26"/>
    </row>
    <row r="58129" spans="10:10" x14ac:dyDescent="0.25">
      <c r="J58129" s="26"/>
    </row>
    <row r="58130" spans="10:10" x14ac:dyDescent="0.25">
      <c r="J58130" s="26"/>
    </row>
    <row r="58131" spans="10:10" x14ac:dyDescent="0.25">
      <c r="J58131" s="26"/>
    </row>
    <row r="58132" spans="10:10" x14ac:dyDescent="0.25">
      <c r="J58132" s="26"/>
    </row>
    <row r="58133" spans="10:10" x14ac:dyDescent="0.25">
      <c r="J58133" s="26"/>
    </row>
    <row r="58134" spans="10:10" x14ac:dyDescent="0.25">
      <c r="J58134" s="26"/>
    </row>
    <row r="58135" spans="10:10" x14ac:dyDescent="0.25">
      <c r="J58135" s="26"/>
    </row>
    <row r="58136" spans="10:10" x14ac:dyDescent="0.25">
      <c r="J58136" s="26"/>
    </row>
    <row r="58137" spans="10:10" x14ac:dyDescent="0.25">
      <c r="J58137" s="26"/>
    </row>
    <row r="58138" spans="10:10" x14ac:dyDescent="0.25">
      <c r="J58138" s="26"/>
    </row>
    <row r="58139" spans="10:10" x14ac:dyDescent="0.25">
      <c r="J58139" s="26"/>
    </row>
    <row r="58140" spans="10:10" x14ac:dyDescent="0.25">
      <c r="J58140" s="26"/>
    </row>
    <row r="58141" spans="10:10" x14ac:dyDescent="0.25">
      <c r="J58141" s="26"/>
    </row>
    <row r="58142" spans="10:10" x14ac:dyDescent="0.25">
      <c r="J58142" s="26"/>
    </row>
    <row r="58143" spans="10:10" x14ac:dyDescent="0.25">
      <c r="J58143" s="26"/>
    </row>
    <row r="58144" spans="10:10" x14ac:dyDescent="0.25">
      <c r="J58144" s="26"/>
    </row>
    <row r="58145" spans="10:10" x14ac:dyDescent="0.25">
      <c r="J58145" s="26"/>
    </row>
    <row r="58146" spans="10:10" x14ac:dyDescent="0.25">
      <c r="J58146" s="26"/>
    </row>
    <row r="58147" spans="10:10" x14ac:dyDescent="0.25">
      <c r="J58147" s="26"/>
    </row>
    <row r="58148" spans="10:10" x14ac:dyDescent="0.25">
      <c r="J58148" s="26"/>
    </row>
    <row r="58149" spans="10:10" x14ac:dyDescent="0.25">
      <c r="J58149" s="26"/>
    </row>
    <row r="58150" spans="10:10" x14ac:dyDescent="0.25">
      <c r="J58150" s="26"/>
    </row>
    <row r="58151" spans="10:10" x14ac:dyDescent="0.25">
      <c r="J58151" s="26"/>
    </row>
    <row r="58152" spans="10:10" x14ac:dyDescent="0.25">
      <c r="J58152" s="26"/>
    </row>
    <row r="58153" spans="10:10" x14ac:dyDescent="0.25">
      <c r="J58153" s="26"/>
    </row>
    <row r="58154" spans="10:10" x14ac:dyDescent="0.25">
      <c r="J58154" s="26"/>
    </row>
    <row r="58155" spans="10:10" x14ac:dyDescent="0.25">
      <c r="J58155" s="26"/>
    </row>
    <row r="58156" spans="10:10" x14ac:dyDescent="0.25">
      <c r="J58156" s="26"/>
    </row>
    <row r="58157" spans="10:10" x14ac:dyDescent="0.25">
      <c r="J58157" s="26"/>
    </row>
    <row r="58158" spans="10:10" x14ac:dyDescent="0.25">
      <c r="J58158" s="26"/>
    </row>
    <row r="58159" spans="10:10" x14ac:dyDescent="0.25">
      <c r="J58159" s="26"/>
    </row>
    <row r="58160" spans="10:10" x14ac:dyDescent="0.25">
      <c r="J58160" s="26"/>
    </row>
    <row r="58161" spans="10:10" x14ac:dyDescent="0.25">
      <c r="J58161" s="26"/>
    </row>
    <row r="58162" spans="10:10" x14ac:dyDescent="0.25">
      <c r="J58162" s="26"/>
    </row>
    <row r="58163" spans="10:10" x14ac:dyDescent="0.25">
      <c r="J58163" s="26"/>
    </row>
    <row r="58164" spans="10:10" x14ac:dyDescent="0.25">
      <c r="J58164" s="26"/>
    </row>
    <row r="58165" spans="10:10" x14ac:dyDescent="0.25">
      <c r="J58165" s="26"/>
    </row>
    <row r="58166" spans="10:10" x14ac:dyDescent="0.25">
      <c r="J58166" s="26"/>
    </row>
    <row r="58167" spans="10:10" x14ac:dyDescent="0.25">
      <c r="J58167" s="26"/>
    </row>
    <row r="58168" spans="10:10" x14ac:dyDescent="0.25">
      <c r="J58168" s="26"/>
    </row>
    <row r="58169" spans="10:10" x14ac:dyDescent="0.25">
      <c r="J58169" s="26"/>
    </row>
    <row r="58170" spans="10:10" x14ac:dyDescent="0.25">
      <c r="J58170" s="26"/>
    </row>
    <row r="58171" spans="10:10" x14ac:dyDescent="0.25">
      <c r="J58171" s="26"/>
    </row>
    <row r="58172" spans="10:10" x14ac:dyDescent="0.25">
      <c r="J58172" s="26"/>
    </row>
    <row r="58173" spans="10:10" x14ac:dyDescent="0.25">
      <c r="J58173" s="26"/>
    </row>
    <row r="58174" spans="10:10" x14ac:dyDescent="0.25">
      <c r="J58174" s="26"/>
    </row>
    <row r="58175" spans="10:10" x14ac:dyDescent="0.25">
      <c r="J58175" s="26"/>
    </row>
    <row r="58176" spans="10:10" x14ac:dyDescent="0.25">
      <c r="J58176" s="26"/>
    </row>
    <row r="58177" spans="10:10" x14ac:dyDescent="0.25">
      <c r="J58177" s="26"/>
    </row>
    <row r="58178" spans="10:10" x14ac:dyDescent="0.25">
      <c r="J58178" s="26"/>
    </row>
    <row r="58179" spans="10:10" x14ac:dyDescent="0.25">
      <c r="J58179" s="26"/>
    </row>
    <row r="58180" spans="10:10" x14ac:dyDescent="0.25">
      <c r="J58180" s="26"/>
    </row>
    <row r="58181" spans="10:10" x14ac:dyDescent="0.25">
      <c r="J58181" s="26"/>
    </row>
    <row r="58182" spans="10:10" x14ac:dyDescent="0.25">
      <c r="J58182" s="26"/>
    </row>
    <row r="58183" spans="10:10" x14ac:dyDescent="0.25">
      <c r="J58183" s="26"/>
    </row>
    <row r="58184" spans="10:10" x14ac:dyDescent="0.25">
      <c r="J58184" s="26"/>
    </row>
    <row r="58185" spans="10:10" x14ac:dyDescent="0.25">
      <c r="J58185" s="26"/>
    </row>
    <row r="58186" spans="10:10" x14ac:dyDescent="0.25">
      <c r="J58186" s="26"/>
    </row>
    <row r="58187" spans="10:10" x14ac:dyDescent="0.25">
      <c r="J58187" s="26"/>
    </row>
    <row r="58188" spans="10:10" x14ac:dyDescent="0.25">
      <c r="J58188" s="26"/>
    </row>
    <row r="58189" spans="10:10" x14ac:dyDescent="0.25">
      <c r="J58189" s="26"/>
    </row>
    <row r="58190" spans="10:10" x14ac:dyDescent="0.25">
      <c r="J58190" s="26"/>
    </row>
    <row r="58191" spans="10:10" x14ac:dyDescent="0.25">
      <c r="J58191" s="26"/>
    </row>
    <row r="58192" spans="10:10" x14ac:dyDescent="0.25">
      <c r="J58192" s="26"/>
    </row>
    <row r="58193" spans="10:10" x14ac:dyDescent="0.25">
      <c r="J58193" s="26"/>
    </row>
    <row r="58194" spans="10:10" x14ac:dyDescent="0.25">
      <c r="J58194" s="26"/>
    </row>
    <row r="58195" spans="10:10" x14ac:dyDescent="0.25">
      <c r="J58195" s="26"/>
    </row>
    <row r="58196" spans="10:10" x14ac:dyDescent="0.25">
      <c r="J58196" s="26"/>
    </row>
    <row r="58197" spans="10:10" x14ac:dyDescent="0.25">
      <c r="J58197" s="26"/>
    </row>
    <row r="58198" spans="10:10" x14ac:dyDescent="0.25">
      <c r="J58198" s="26"/>
    </row>
    <row r="58199" spans="10:10" x14ac:dyDescent="0.25">
      <c r="J58199" s="26"/>
    </row>
    <row r="58200" spans="10:10" x14ac:dyDescent="0.25">
      <c r="J58200" s="26"/>
    </row>
    <row r="58201" spans="10:10" x14ac:dyDescent="0.25">
      <c r="J58201" s="26"/>
    </row>
    <row r="58202" spans="10:10" x14ac:dyDescent="0.25">
      <c r="J58202" s="26"/>
    </row>
    <row r="58203" spans="10:10" x14ac:dyDescent="0.25">
      <c r="J58203" s="26"/>
    </row>
    <row r="58204" spans="10:10" x14ac:dyDescent="0.25">
      <c r="J58204" s="26"/>
    </row>
    <row r="58205" spans="10:10" x14ac:dyDescent="0.25">
      <c r="J58205" s="26"/>
    </row>
    <row r="58206" spans="10:10" x14ac:dyDescent="0.25">
      <c r="J58206" s="26"/>
    </row>
    <row r="58207" spans="10:10" x14ac:dyDescent="0.25">
      <c r="J58207" s="26"/>
    </row>
    <row r="58208" spans="10:10" x14ac:dyDescent="0.25">
      <c r="J58208" s="26"/>
    </row>
    <row r="58209" spans="10:10" x14ac:dyDescent="0.25">
      <c r="J58209" s="26"/>
    </row>
    <row r="58210" spans="10:10" x14ac:dyDescent="0.25">
      <c r="J58210" s="26"/>
    </row>
    <row r="58211" spans="10:10" x14ac:dyDescent="0.25">
      <c r="J58211" s="26"/>
    </row>
    <row r="58212" spans="10:10" x14ac:dyDescent="0.25">
      <c r="J58212" s="26"/>
    </row>
    <row r="58213" spans="10:10" x14ac:dyDescent="0.25">
      <c r="J58213" s="26"/>
    </row>
    <row r="58214" spans="10:10" x14ac:dyDescent="0.25">
      <c r="J58214" s="26"/>
    </row>
    <row r="58215" spans="10:10" x14ac:dyDescent="0.25">
      <c r="J58215" s="26"/>
    </row>
    <row r="58216" spans="10:10" x14ac:dyDescent="0.25">
      <c r="J58216" s="26"/>
    </row>
    <row r="58217" spans="10:10" x14ac:dyDescent="0.25">
      <c r="J58217" s="26"/>
    </row>
    <row r="58218" spans="10:10" x14ac:dyDescent="0.25">
      <c r="J58218" s="26"/>
    </row>
    <row r="58219" spans="10:10" x14ac:dyDescent="0.25">
      <c r="J58219" s="26"/>
    </row>
    <row r="58220" spans="10:10" x14ac:dyDescent="0.25">
      <c r="J58220" s="26"/>
    </row>
    <row r="58221" spans="10:10" x14ac:dyDescent="0.25">
      <c r="J58221" s="26"/>
    </row>
    <row r="58222" spans="10:10" x14ac:dyDescent="0.25">
      <c r="J58222" s="26"/>
    </row>
    <row r="58223" spans="10:10" x14ac:dyDescent="0.25">
      <c r="J58223" s="26"/>
    </row>
    <row r="58224" spans="10:10" x14ac:dyDescent="0.25">
      <c r="J58224" s="26"/>
    </row>
    <row r="58225" spans="10:10" x14ac:dyDescent="0.25">
      <c r="J58225" s="26"/>
    </row>
    <row r="58226" spans="10:10" x14ac:dyDescent="0.25">
      <c r="J58226" s="26"/>
    </row>
    <row r="58227" spans="10:10" x14ac:dyDescent="0.25">
      <c r="J58227" s="26"/>
    </row>
    <row r="58228" spans="10:10" x14ac:dyDescent="0.25">
      <c r="J58228" s="26"/>
    </row>
    <row r="58229" spans="10:10" x14ac:dyDescent="0.25">
      <c r="J58229" s="26"/>
    </row>
    <row r="58230" spans="10:10" x14ac:dyDescent="0.25">
      <c r="J58230" s="26"/>
    </row>
    <row r="58231" spans="10:10" x14ac:dyDescent="0.25">
      <c r="J58231" s="26"/>
    </row>
    <row r="58232" spans="10:10" x14ac:dyDescent="0.25">
      <c r="J58232" s="26"/>
    </row>
    <row r="58233" spans="10:10" x14ac:dyDescent="0.25">
      <c r="J58233" s="26"/>
    </row>
    <row r="58234" spans="10:10" x14ac:dyDescent="0.25">
      <c r="J58234" s="26"/>
    </row>
    <row r="58235" spans="10:10" x14ac:dyDescent="0.25">
      <c r="J58235" s="26"/>
    </row>
    <row r="58236" spans="10:10" x14ac:dyDescent="0.25">
      <c r="J58236" s="26"/>
    </row>
    <row r="58237" spans="10:10" x14ac:dyDescent="0.25">
      <c r="J58237" s="26"/>
    </row>
    <row r="58238" spans="10:10" x14ac:dyDescent="0.25">
      <c r="J58238" s="26"/>
    </row>
    <row r="58239" spans="10:10" x14ac:dyDescent="0.25">
      <c r="J58239" s="26"/>
    </row>
    <row r="58240" spans="10:10" x14ac:dyDescent="0.25">
      <c r="J58240" s="26"/>
    </row>
    <row r="58241" spans="10:10" x14ac:dyDescent="0.25">
      <c r="J58241" s="26"/>
    </row>
    <row r="58242" spans="10:10" x14ac:dyDescent="0.25">
      <c r="J58242" s="26"/>
    </row>
    <row r="58243" spans="10:10" x14ac:dyDescent="0.25">
      <c r="J58243" s="26"/>
    </row>
    <row r="58244" spans="10:10" x14ac:dyDescent="0.25">
      <c r="J58244" s="26"/>
    </row>
    <row r="58245" spans="10:10" x14ac:dyDescent="0.25">
      <c r="J58245" s="26"/>
    </row>
    <row r="58246" spans="10:10" x14ac:dyDescent="0.25">
      <c r="J58246" s="26"/>
    </row>
    <row r="58247" spans="10:10" x14ac:dyDescent="0.25">
      <c r="J58247" s="26"/>
    </row>
    <row r="58248" spans="10:10" x14ac:dyDescent="0.25">
      <c r="J58248" s="26"/>
    </row>
    <row r="58249" spans="10:10" x14ac:dyDescent="0.25">
      <c r="J58249" s="26"/>
    </row>
    <row r="58250" spans="10:10" x14ac:dyDescent="0.25">
      <c r="J58250" s="26"/>
    </row>
    <row r="58251" spans="10:10" x14ac:dyDescent="0.25">
      <c r="J58251" s="26"/>
    </row>
    <row r="58252" spans="10:10" x14ac:dyDescent="0.25">
      <c r="J58252" s="26"/>
    </row>
    <row r="58253" spans="10:10" x14ac:dyDescent="0.25">
      <c r="J58253" s="26"/>
    </row>
    <row r="58254" spans="10:10" x14ac:dyDescent="0.25">
      <c r="J58254" s="26"/>
    </row>
    <row r="58255" spans="10:10" x14ac:dyDescent="0.25">
      <c r="J58255" s="26"/>
    </row>
    <row r="58256" spans="10:10" x14ac:dyDescent="0.25">
      <c r="J58256" s="26"/>
    </row>
    <row r="58257" spans="10:10" x14ac:dyDescent="0.25">
      <c r="J58257" s="26"/>
    </row>
    <row r="58258" spans="10:10" x14ac:dyDescent="0.25">
      <c r="J58258" s="26"/>
    </row>
    <row r="58259" spans="10:10" x14ac:dyDescent="0.25">
      <c r="J58259" s="26"/>
    </row>
    <row r="58260" spans="10:10" x14ac:dyDescent="0.25">
      <c r="J58260" s="26"/>
    </row>
    <row r="58261" spans="10:10" x14ac:dyDescent="0.25">
      <c r="J58261" s="26"/>
    </row>
    <row r="58262" spans="10:10" x14ac:dyDescent="0.25">
      <c r="J58262" s="26"/>
    </row>
    <row r="58263" spans="10:10" x14ac:dyDescent="0.25">
      <c r="J58263" s="26"/>
    </row>
    <row r="58264" spans="10:10" x14ac:dyDescent="0.25">
      <c r="J58264" s="26"/>
    </row>
    <row r="58265" spans="10:10" x14ac:dyDescent="0.25">
      <c r="J58265" s="26"/>
    </row>
    <row r="58266" spans="10:10" x14ac:dyDescent="0.25">
      <c r="J58266" s="26"/>
    </row>
    <row r="58267" spans="10:10" x14ac:dyDescent="0.25">
      <c r="J58267" s="26"/>
    </row>
    <row r="58268" spans="10:10" x14ac:dyDescent="0.25">
      <c r="J58268" s="26"/>
    </row>
    <row r="58269" spans="10:10" x14ac:dyDescent="0.25">
      <c r="J58269" s="26"/>
    </row>
    <row r="58270" spans="10:10" x14ac:dyDescent="0.25">
      <c r="J58270" s="26"/>
    </row>
    <row r="58271" spans="10:10" x14ac:dyDescent="0.25">
      <c r="J58271" s="26"/>
    </row>
    <row r="58272" spans="10:10" x14ac:dyDescent="0.25">
      <c r="J58272" s="26"/>
    </row>
    <row r="58273" spans="10:10" x14ac:dyDescent="0.25">
      <c r="J58273" s="26"/>
    </row>
    <row r="58274" spans="10:10" x14ac:dyDescent="0.25">
      <c r="J58274" s="26"/>
    </row>
    <row r="58275" spans="10:10" x14ac:dyDescent="0.25">
      <c r="J58275" s="26"/>
    </row>
    <row r="58276" spans="10:10" x14ac:dyDescent="0.25">
      <c r="J58276" s="26"/>
    </row>
    <row r="58277" spans="10:10" x14ac:dyDescent="0.25">
      <c r="J58277" s="26"/>
    </row>
    <row r="58278" spans="10:10" x14ac:dyDescent="0.25">
      <c r="J58278" s="26"/>
    </row>
    <row r="58279" spans="10:10" x14ac:dyDescent="0.25">
      <c r="J58279" s="26"/>
    </row>
    <row r="58280" spans="10:10" x14ac:dyDescent="0.25">
      <c r="J58280" s="26"/>
    </row>
    <row r="58281" spans="10:10" x14ac:dyDescent="0.25">
      <c r="J58281" s="26"/>
    </row>
    <row r="58282" spans="10:10" x14ac:dyDescent="0.25">
      <c r="J58282" s="26"/>
    </row>
    <row r="58283" spans="10:10" x14ac:dyDescent="0.25">
      <c r="J58283" s="26"/>
    </row>
    <row r="58284" spans="10:10" x14ac:dyDescent="0.25">
      <c r="J58284" s="26"/>
    </row>
    <row r="58285" spans="10:10" x14ac:dyDescent="0.25">
      <c r="J58285" s="26"/>
    </row>
    <row r="58286" spans="10:10" x14ac:dyDescent="0.25">
      <c r="J58286" s="26"/>
    </row>
    <row r="58287" spans="10:10" x14ac:dyDescent="0.25">
      <c r="J58287" s="26"/>
    </row>
    <row r="58288" spans="10:10" x14ac:dyDescent="0.25">
      <c r="J58288" s="26"/>
    </row>
    <row r="58289" spans="10:10" x14ac:dyDescent="0.25">
      <c r="J58289" s="26"/>
    </row>
    <row r="58290" spans="10:10" x14ac:dyDescent="0.25">
      <c r="J58290" s="26"/>
    </row>
    <row r="58291" spans="10:10" x14ac:dyDescent="0.25">
      <c r="J58291" s="26"/>
    </row>
    <row r="58292" spans="10:10" x14ac:dyDescent="0.25">
      <c r="J58292" s="26"/>
    </row>
    <row r="58293" spans="10:10" x14ac:dyDescent="0.25">
      <c r="J58293" s="26"/>
    </row>
    <row r="58294" spans="10:10" x14ac:dyDescent="0.25">
      <c r="J58294" s="26"/>
    </row>
    <row r="58295" spans="10:10" x14ac:dyDescent="0.25">
      <c r="J58295" s="26"/>
    </row>
    <row r="58296" spans="10:10" x14ac:dyDescent="0.25">
      <c r="J58296" s="26"/>
    </row>
    <row r="58297" spans="10:10" x14ac:dyDescent="0.25">
      <c r="J58297" s="26"/>
    </row>
    <row r="58298" spans="10:10" x14ac:dyDescent="0.25">
      <c r="J58298" s="26"/>
    </row>
    <row r="58299" spans="10:10" x14ac:dyDescent="0.25">
      <c r="J58299" s="26"/>
    </row>
    <row r="58300" spans="10:10" x14ac:dyDescent="0.25">
      <c r="J58300" s="26"/>
    </row>
    <row r="58301" spans="10:10" x14ac:dyDescent="0.25">
      <c r="J58301" s="26"/>
    </row>
    <row r="58302" spans="10:10" x14ac:dyDescent="0.25">
      <c r="J58302" s="26"/>
    </row>
    <row r="58303" spans="10:10" x14ac:dyDescent="0.25">
      <c r="J58303" s="26"/>
    </row>
    <row r="58304" spans="10:10" x14ac:dyDescent="0.25">
      <c r="J58304" s="26"/>
    </row>
    <row r="58305" spans="10:10" x14ac:dyDescent="0.25">
      <c r="J58305" s="26"/>
    </row>
    <row r="58306" spans="10:10" x14ac:dyDescent="0.25">
      <c r="J58306" s="26"/>
    </row>
    <row r="58307" spans="10:10" x14ac:dyDescent="0.25">
      <c r="J58307" s="26"/>
    </row>
    <row r="58308" spans="10:10" x14ac:dyDescent="0.25">
      <c r="J58308" s="26"/>
    </row>
    <row r="58309" spans="10:10" x14ac:dyDescent="0.25">
      <c r="J58309" s="26"/>
    </row>
    <row r="58310" spans="10:10" x14ac:dyDescent="0.25">
      <c r="J58310" s="26"/>
    </row>
    <row r="58311" spans="10:10" x14ac:dyDescent="0.25">
      <c r="J58311" s="26"/>
    </row>
    <row r="58312" spans="10:10" x14ac:dyDescent="0.25">
      <c r="J58312" s="26"/>
    </row>
    <row r="58313" spans="10:10" x14ac:dyDescent="0.25">
      <c r="J58313" s="26"/>
    </row>
    <row r="58314" spans="10:10" x14ac:dyDescent="0.25">
      <c r="J58314" s="26"/>
    </row>
    <row r="58315" spans="10:10" x14ac:dyDescent="0.25">
      <c r="J58315" s="26"/>
    </row>
    <row r="58316" spans="10:10" x14ac:dyDescent="0.25">
      <c r="J58316" s="26"/>
    </row>
    <row r="58317" spans="10:10" x14ac:dyDescent="0.25">
      <c r="J58317" s="26"/>
    </row>
    <row r="58318" spans="10:10" x14ac:dyDescent="0.25">
      <c r="J58318" s="26"/>
    </row>
    <row r="58319" spans="10:10" x14ac:dyDescent="0.25">
      <c r="J58319" s="26"/>
    </row>
    <row r="58320" spans="10:10" x14ac:dyDescent="0.25">
      <c r="J58320" s="26"/>
    </row>
    <row r="58321" spans="10:10" x14ac:dyDescent="0.25">
      <c r="J58321" s="26"/>
    </row>
    <row r="58322" spans="10:10" x14ac:dyDescent="0.25">
      <c r="J58322" s="26"/>
    </row>
    <row r="58323" spans="10:10" x14ac:dyDescent="0.25">
      <c r="J58323" s="26"/>
    </row>
    <row r="58324" spans="10:10" x14ac:dyDescent="0.25">
      <c r="J58324" s="26"/>
    </row>
    <row r="58325" spans="10:10" x14ac:dyDescent="0.25">
      <c r="J58325" s="26"/>
    </row>
    <row r="58326" spans="10:10" x14ac:dyDescent="0.25">
      <c r="J58326" s="26"/>
    </row>
    <row r="58327" spans="10:10" x14ac:dyDescent="0.25">
      <c r="J58327" s="26"/>
    </row>
    <row r="58328" spans="10:10" x14ac:dyDescent="0.25">
      <c r="J58328" s="26"/>
    </row>
    <row r="58329" spans="10:10" x14ac:dyDescent="0.25">
      <c r="J58329" s="26"/>
    </row>
    <row r="58330" spans="10:10" x14ac:dyDescent="0.25">
      <c r="J58330" s="26"/>
    </row>
    <row r="58331" spans="10:10" x14ac:dyDescent="0.25">
      <c r="J58331" s="26"/>
    </row>
    <row r="58332" spans="10:10" x14ac:dyDescent="0.25">
      <c r="J58332" s="26"/>
    </row>
    <row r="58333" spans="10:10" x14ac:dyDescent="0.25">
      <c r="J58333" s="26"/>
    </row>
    <row r="58334" spans="10:10" x14ac:dyDescent="0.25">
      <c r="J58334" s="26"/>
    </row>
    <row r="58335" spans="10:10" x14ac:dyDescent="0.25">
      <c r="J58335" s="26"/>
    </row>
    <row r="58336" spans="10:10" x14ac:dyDescent="0.25">
      <c r="J58336" s="26"/>
    </row>
    <row r="58337" spans="10:10" x14ac:dyDescent="0.25">
      <c r="J58337" s="26"/>
    </row>
    <row r="58338" spans="10:10" x14ac:dyDescent="0.25">
      <c r="J58338" s="26"/>
    </row>
    <row r="58339" spans="10:10" x14ac:dyDescent="0.25">
      <c r="J58339" s="26"/>
    </row>
    <row r="58340" spans="10:10" x14ac:dyDescent="0.25">
      <c r="J58340" s="26"/>
    </row>
    <row r="58341" spans="10:10" x14ac:dyDescent="0.25">
      <c r="J58341" s="26"/>
    </row>
    <row r="58342" spans="10:10" x14ac:dyDescent="0.25">
      <c r="J58342" s="26"/>
    </row>
    <row r="58343" spans="10:10" x14ac:dyDescent="0.25">
      <c r="J58343" s="26"/>
    </row>
    <row r="58344" spans="10:10" x14ac:dyDescent="0.25">
      <c r="J58344" s="26"/>
    </row>
    <row r="58345" spans="10:10" x14ac:dyDescent="0.25">
      <c r="J58345" s="26"/>
    </row>
    <row r="58346" spans="10:10" x14ac:dyDescent="0.25">
      <c r="J58346" s="26"/>
    </row>
    <row r="58347" spans="10:10" x14ac:dyDescent="0.25">
      <c r="J58347" s="26"/>
    </row>
    <row r="58348" spans="10:10" x14ac:dyDescent="0.25">
      <c r="J58348" s="26"/>
    </row>
    <row r="58349" spans="10:10" x14ac:dyDescent="0.25">
      <c r="J58349" s="26"/>
    </row>
    <row r="58350" spans="10:10" x14ac:dyDescent="0.25">
      <c r="J58350" s="26"/>
    </row>
    <row r="58351" spans="10:10" x14ac:dyDescent="0.25">
      <c r="J58351" s="26"/>
    </row>
    <row r="58352" spans="10:10" x14ac:dyDescent="0.25">
      <c r="J58352" s="26"/>
    </row>
    <row r="58353" spans="10:10" x14ac:dyDescent="0.25">
      <c r="J58353" s="26"/>
    </row>
    <row r="58354" spans="10:10" x14ac:dyDescent="0.25">
      <c r="J58354" s="26"/>
    </row>
    <row r="58355" spans="10:10" x14ac:dyDescent="0.25">
      <c r="J58355" s="26"/>
    </row>
    <row r="58356" spans="10:10" x14ac:dyDescent="0.25">
      <c r="J58356" s="26"/>
    </row>
    <row r="58357" spans="10:10" x14ac:dyDescent="0.25">
      <c r="J58357" s="26"/>
    </row>
    <row r="58358" spans="10:10" x14ac:dyDescent="0.25">
      <c r="J58358" s="26"/>
    </row>
    <row r="58359" spans="10:10" x14ac:dyDescent="0.25">
      <c r="J58359" s="26"/>
    </row>
    <row r="58360" spans="10:10" x14ac:dyDescent="0.25">
      <c r="J58360" s="26"/>
    </row>
    <row r="58361" spans="10:10" x14ac:dyDescent="0.25">
      <c r="J58361" s="26"/>
    </row>
    <row r="58362" spans="10:10" x14ac:dyDescent="0.25">
      <c r="J58362" s="26"/>
    </row>
    <row r="58363" spans="10:10" x14ac:dyDescent="0.25">
      <c r="J58363" s="26"/>
    </row>
    <row r="58364" spans="10:10" x14ac:dyDescent="0.25">
      <c r="J58364" s="26"/>
    </row>
    <row r="58365" spans="10:10" x14ac:dyDescent="0.25">
      <c r="J58365" s="26"/>
    </row>
    <row r="58366" spans="10:10" x14ac:dyDescent="0.25">
      <c r="J58366" s="26"/>
    </row>
    <row r="58367" spans="10:10" x14ac:dyDescent="0.25">
      <c r="J58367" s="26"/>
    </row>
    <row r="58368" spans="10:10" x14ac:dyDescent="0.25">
      <c r="J58368" s="26"/>
    </row>
    <row r="58369" spans="10:10" x14ac:dyDescent="0.25">
      <c r="J58369" s="26"/>
    </row>
    <row r="58370" spans="10:10" x14ac:dyDescent="0.25">
      <c r="J58370" s="26"/>
    </row>
    <row r="58371" spans="10:10" x14ac:dyDescent="0.25">
      <c r="J58371" s="26"/>
    </row>
    <row r="58372" spans="10:10" x14ac:dyDescent="0.25">
      <c r="J58372" s="26"/>
    </row>
    <row r="58373" spans="10:10" x14ac:dyDescent="0.25">
      <c r="J58373" s="26"/>
    </row>
    <row r="58374" spans="10:10" x14ac:dyDescent="0.25">
      <c r="J58374" s="26"/>
    </row>
    <row r="58375" spans="10:10" x14ac:dyDescent="0.25">
      <c r="J58375" s="26"/>
    </row>
    <row r="58376" spans="10:10" x14ac:dyDescent="0.25">
      <c r="J58376" s="26"/>
    </row>
    <row r="58377" spans="10:10" x14ac:dyDescent="0.25">
      <c r="J58377" s="26"/>
    </row>
    <row r="58378" spans="10:10" x14ac:dyDescent="0.25">
      <c r="J58378" s="26"/>
    </row>
    <row r="58379" spans="10:10" x14ac:dyDescent="0.25">
      <c r="J58379" s="26"/>
    </row>
    <row r="58380" spans="10:10" x14ac:dyDescent="0.25">
      <c r="J58380" s="26"/>
    </row>
    <row r="58381" spans="10:10" x14ac:dyDescent="0.25">
      <c r="J58381" s="26"/>
    </row>
    <row r="58382" spans="10:10" x14ac:dyDescent="0.25">
      <c r="J58382" s="26"/>
    </row>
    <row r="58383" spans="10:10" x14ac:dyDescent="0.25">
      <c r="J58383" s="26"/>
    </row>
    <row r="58384" spans="10:10" x14ac:dyDescent="0.25">
      <c r="J58384" s="26"/>
    </row>
    <row r="58385" spans="10:10" x14ac:dyDescent="0.25">
      <c r="J58385" s="26"/>
    </row>
    <row r="58386" spans="10:10" x14ac:dyDescent="0.25">
      <c r="J58386" s="26"/>
    </row>
    <row r="58387" spans="10:10" x14ac:dyDescent="0.25">
      <c r="J58387" s="26"/>
    </row>
    <row r="58388" spans="10:10" x14ac:dyDescent="0.25">
      <c r="J58388" s="26"/>
    </row>
    <row r="58389" spans="10:10" x14ac:dyDescent="0.25">
      <c r="J58389" s="26"/>
    </row>
    <row r="58390" spans="10:10" x14ac:dyDescent="0.25">
      <c r="J58390" s="26"/>
    </row>
    <row r="58391" spans="10:10" x14ac:dyDescent="0.25">
      <c r="J58391" s="26"/>
    </row>
    <row r="58392" spans="10:10" x14ac:dyDescent="0.25">
      <c r="J58392" s="26"/>
    </row>
    <row r="58393" spans="10:10" x14ac:dyDescent="0.25">
      <c r="J58393" s="26"/>
    </row>
    <row r="58394" spans="10:10" x14ac:dyDescent="0.25">
      <c r="J58394" s="26"/>
    </row>
    <row r="58395" spans="10:10" x14ac:dyDescent="0.25">
      <c r="J58395" s="26"/>
    </row>
    <row r="58396" spans="10:10" x14ac:dyDescent="0.25">
      <c r="J58396" s="26"/>
    </row>
    <row r="58397" spans="10:10" x14ac:dyDescent="0.25">
      <c r="J58397" s="26"/>
    </row>
    <row r="58398" spans="10:10" x14ac:dyDescent="0.25">
      <c r="J58398" s="26"/>
    </row>
    <row r="58399" spans="10:10" x14ac:dyDescent="0.25">
      <c r="J58399" s="26"/>
    </row>
    <row r="58400" spans="10:10" x14ac:dyDescent="0.25">
      <c r="J58400" s="26"/>
    </row>
    <row r="58401" spans="10:10" x14ac:dyDescent="0.25">
      <c r="J58401" s="26"/>
    </row>
    <row r="58402" spans="10:10" x14ac:dyDescent="0.25">
      <c r="J58402" s="26"/>
    </row>
    <row r="58403" spans="10:10" x14ac:dyDescent="0.25">
      <c r="J58403" s="26"/>
    </row>
    <row r="58404" spans="10:10" x14ac:dyDescent="0.25">
      <c r="J58404" s="26"/>
    </row>
    <row r="58405" spans="10:10" x14ac:dyDescent="0.25">
      <c r="J58405" s="26"/>
    </row>
    <row r="58406" spans="10:10" x14ac:dyDescent="0.25">
      <c r="J58406" s="26"/>
    </row>
    <row r="58407" spans="10:10" x14ac:dyDescent="0.25">
      <c r="J58407" s="26"/>
    </row>
    <row r="58408" spans="10:10" x14ac:dyDescent="0.25">
      <c r="J58408" s="26"/>
    </row>
    <row r="58409" spans="10:10" x14ac:dyDescent="0.25">
      <c r="J58409" s="26"/>
    </row>
    <row r="58410" spans="10:10" x14ac:dyDescent="0.25">
      <c r="J58410" s="26"/>
    </row>
    <row r="58411" spans="10:10" x14ac:dyDescent="0.25">
      <c r="J58411" s="26"/>
    </row>
    <row r="58412" spans="10:10" x14ac:dyDescent="0.25">
      <c r="J58412" s="26"/>
    </row>
    <row r="58413" spans="10:10" x14ac:dyDescent="0.25">
      <c r="J58413" s="26"/>
    </row>
    <row r="58414" spans="10:10" x14ac:dyDescent="0.25">
      <c r="J58414" s="26"/>
    </row>
    <row r="58415" spans="10:10" x14ac:dyDescent="0.25">
      <c r="J58415" s="26"/>
    </row>
    <row r="58416" spans="10:10" x14ac:dyDescent="0.25">
      <c r="J58416" s="26"/>
    </row>
    <row r="58417" spans="10:10" x14ac:dyDescent="0.25">
      <c r="J58417" s="26"/>
    </row>
    <row r="58418" spans="10:10" x14ac:dyDescent="0.25">
      <c r="J58418" s="26"/>
    </row>
    <row r="58419" spans="10:10" x14ac:dyDescent="0.25">
      <c r="J58419" s="26"/>
    </row>
    <row r="58420" spans="10:10" x14ac:dyDescent="0.25">
      <c r="J58420" s="26"/>
    </row>
    <row r="58421" spans="10:10" x14ac:dyDescent="0.25">
      <c r="J58421" s="26"/>
    </row>
    <row r="58422" spans="10:10" x14ac:dyDescent="0.25">
      <c r="J58422" s="26"/>
    </row>
    <row r="58423" spans="10:10" x14ac:dyDescent="0.25">
      <c r="J58423" s="26"/>
    </row>
    <row r="58424" spans="10:10" x14ac:dyDescent="0.25">
      <c r="J58424" s="26"/>
    </row>
    <row r="58425" spans="10:10" x14ac:dyDescent="0.25">
      <c r="J58425" s="26"/>
    </row>
    <row r="58426" spans="10:10" x14ac:dyDescent="0.25">
      <c r="J58426" s="26"/>
    </row>
    <row r="58427" spans="10:10" x14ac:dyDescent="0.25">
      <c r="J58427" s="26"/>
    </row>
    <row r="58428" spans="10:10" x14ac:dyDescent="0.25">
      <c r="J58428" s="26"/>
    </row>
    <row r="58429" spans="10:10" x14ac:dyDescent="0.25">
      <c r="J58429" s="26"/>
    </row>
    <row r="58430" spans="10:10" x14ac:dyDescent="0.25">
      <c r="J58430" s="26"/>
    </row>
    <row r="58431" spans="10:10" x14ac:dyDescent="0.25">
      <c r="J58431" s="26"/>
    </row>
    <row r="58432" spans="10:10" x14ac:dyDescent="0.25">
      <c r="J58432" s="26"/>
    </row>
    <row r="58433" spans="10:10" x14ac:dyDescent="0.25">
      <c r="J58433" s="26"/>
    </row>
    <row r="58434" spans="10:10" x14ac:dyDescent="0.25">
      <c r="J58434" s="26"/>
    </row>
    <row r="58435" spans="10:10" x14ac:dyDescent="0.25">
      <c r="J58435" s="26"/>
    </row>
    <row r="58436" spans="10:10" x14ac:dyDescent="0.25">
      <c r="J58436" s="26"/>
    </row>
    <row r="58437" spans="10:10" x14ac:dyDescent="0.25">
      <c r="J58437" s="26"/>
    </row>
    <row r="58438" spans="10:10" x14ac:dyDescent="0.25">
      <c r="J58438" s="26"/>
    </row>
    <row r="58439" spans="10:10" x14ac:dyDescent="0.25">
      <c r="J58439" s="26"/>
    </row>
    <row r="58440" spans="10:10" x14ac:dyDescent="0.25">
      <c r="J58440" s="26"/>
    </row>
    <row r="58441" spans="10:10" x14ac:dyDescent="0.25">
      <c r="J58441" s="26"/>
    </row>
    <row r="58442" spans="10:10" x14ac:dyDescent="0.25">
      <c r="J58442" s="26"/>
    </row>
    <row r="58443" spans="10:10" x14ac:dyDescent="0.25">
      <c r="J58443" s="26"/>
    </row>
    <row r="58444" spans="10:10" x14ac:dyDescent="0.25">
      <c r="J58444" s="26"/>
    </row>
    <row r="58445" spans="10:10" x14ac:dyDescent="0.25">
      <c r="J58445" s="26"/>
    </row>
    <row r="58446" spans="10:10" x14ac:dyDescent="0.25">
      <c r="J58446" s="26"/>
    </row>
    <row r="58447" spans="10:10" x14ac:dyDescent="0.25">
      <c r="J58447" s="26"/>
    </row>
    <row r="58448" spans="10:10" x14ac:dyDescent="0.25">
      <c r="J58448" s="26"/>
    </row>
    <row r="58449" spans="10:10" x14ac:dyDescent="0.25">
      <c r="J58449" s="26"/>
    </row>
    <row r="58450" spans="10:10" x14ac:dyDescent="0.25">
      <c r="J58450" s="26"/>
    </row>
    <row r="58451" spans="10:10" x14ac:dyDescent="0.25">
      <c r="J58451" s="26"/>
    </row>
    <row r="58452" spans="10:10" x14ac:dyDescent="0.25">
      <c r="J58452" s="26"/>
    </row>
    <row r="58453" spans="10:10" x14ac:dyDescent="0.25">
      <c r="J58453" s="26"/>
    </row>
    <row r="58454" spans="10:10" x14ac:dyDescent="0.25">
      <c r="J58454" s="26"/>
    </row>
    <row r="58455" spans="10:10" x14ac:dyDescent="0.25">
      <c r="J58455" s="26"/>
    </row>
    <row r="58456" spans="10:10" x14ac:dyDescent="0.25">
      <c r="J58456" s="26"/>
    </row>
    <row r="58457" spans="10:10" x14ac:dyDescent="0.25">
      <c r="J58457" s="26"/>
    </row>
    <row r="58458" spans="10:10" x14ac:dyDescent="0.25">
      <c r="J58458" s="26"/>
    </row>
    <row r="58459" spans="10:10" x14ac:dyDescent="0.25">
      <c r="J58459" s="26"/>
    </row>
    <row r="58460" spans="10:10" x14ac:dyDescent="0.25">
      <c r="J58460" s="26"/>
    </row>
    <row r="58461" spans="10:10" x14ac:dyDescent="0.25">
      <c r="J58461" s="26"/>
    </row>
    <row r="58462" spans="10:10" x14ac:dyDescent="0.25">
      <c r="J58462" s="26"/>
    </row>
    <row r="58463" spans="10:10" x14ac:dyDescent="0.25">
      <c r="J58463" s="26"/>
    </row>
    <row r="58464" spans="10:10" x14ac:dyDescent="0.25">
      <c r="J58464" s="26"/>
    </row>
    <row r="58465" spans="10:10" x14ac:dyDescent="0.25">
      <c r="J58465" s="26"/>
    </row>
    <row r="58466" spans="10:10" x14ac:dyDescent="0.25">
      <c r="J58466" s="26"/>
    </row>
    <row r="58467" spans="10:10" x14ac:dyDescent="0.25">
      <c r="J58467" s="26"/>
    </row>
    <row r="58468" spans="10:10" x14ac:dyDescent="0.25">
      <c r="J58468" s="26"/>
    </row>
    <row r="58469" spans="10:10" x14ac:dyDescent="0.25">
      <c r="J58469" s="26"/>
    </row>
    <row r="58470" spans="10:10" x14ac:dyDescent="0.25">
      <c r="J58470" s="26"/>
    </row>
    <row r="58471" spans="10:10" x14ac:dyDescent="0.25">
      <c r="J58471" s="26"/>
    </row>
    <row r="58472" spans="10:10" x14ac:dyDescent="0.25">
      <c r="J58472" s="26"/>
    </row>
    <row r="58473" spans="10:10" x14ac:dyDescent="0.25">
      <c r="J58473" s="26"/>
    </row>
    <row r="58474" spans="10:10" x14ac:dyDescent="0.25">
      <c r="J58474" s="26"/>
    </row>
    <row r="58475" spans="10:10" x14ac:dyDescent="0.25">
      <c r="J58475" s="26"/>
    </row>
    <row r="58476" spans="10:10" x14ac:dyDescent="0.25">
      <c r="J58476" s="26"/>
    </row>
    <row r="58477" spans="10:10" x14ac:dyDescent="0.25">
      <c r="J58477" s="26"/>
    </row>
    <row r="58478" spans="10:10" x14ac:dyDescent="0.25">
      <c r="J58478" s="26"/>
    </row>
    <row r="58479" spans="10:10" x14ac:dyDescent="0.25">
      <c r="J58479" s="26"/>
    </row>
    <row r="58480" spans="10:10" x14ac:dyDescent="0.25">
      <c r="J58480" s="26"/>
    </row>
    <row r="58481" spans="10:10" x14ac:dyDescent="0.25">
      <c r="J58481" s="26"/>
    </row>
    <row r="58482" spans="10:10" x14ac:dyDescent="0.25">
      <c r="J58482" s="26"/>
    </row>
    <row r="58483" spans="10:10" x14ac:dyDescent="0.25">
      <c r="J58483" s="26"/>
    </row>
    <row r="58484" spans="10:10" x14ac:dyDescent="0.25">
      <c r="J58484" s="26"/>
    </row>
    <row r="58485" spans="10:10" x14ac:dyDescent="0.25">
      <c r="J58485" s="26"/>
    </row>
    <row r="58486" spans="10:10" x14ac:dyDescent="0.25">
      <c r="J58486" s="26"/>
    </row>
    <row r="58487" spans="10:10" x14ac:dyDescent="0.25">
      <c r="J58487" s="26"/>
    </row>
    <row r="58488" spans="10:10" x14ac:dyDescent="0.25">
      <c r="J58488" s="26"/>
    </row>
    <row r="58489" spans="10:10" x14ac:dyDescent="0.25">
      <c r="J58489" s="26"/>
    </row>
    <row r="58490" spans="10:10" x14ac:dyDescent="0.25">
      <c r="J58490" s="26"/>
    </row>
    <row r="58491" spans="10:10" x14ac:dyDescent="0.25">
      <c r="J58491" s="26"/>
    </row>
    <row r="58492" spans="10:10" x14ac:dyDescent="0.25">
      <c r="J58492" s="26"/>
    </row>
    <row r="58493" spans="10:10" x14ac:dyDescent="0.25">
      <c r="J58493" s="26"/>
    </row>
    <row r="58494" spans="10:10" x14ac:dyDescent="0.25">
      <c r="J58494" s="26"/>
    </row>
    <row r="58495" spans="10:10" x14ac:dyDescent="0.25">
      <c r="J58495" s="26"/>
    </row>
    <row r="58496" spans="10:10" x14ac:dyDescent="0.25">
      <c r="J58496" s="26"/>
    </row>
    <row r="58497" spans="10:10" x14ac:dyDescent="0.25">
      <c r="J58497" s="26"/>
    </row>
    <row r="58498" spans="10:10" x14ac:dyDescent="0.25">
      <c r="J58498" s="26"/>
    </row>
    <row r="58499" spans="10:10" x14ac:dyDescent="0.25">
      <c r="J58499" s="26"/>
    </row>
    <row r="58500" spans="10:10" x14ac:dyDescent="0.25">
      <c r="J58500" s="26"/>
    </row>
    <row r="58501" spans="10:10" x14ac:dyDescent="0.25">
      <c r="J58501" s="26"/>
    </row>
    <row r="58502" spans="10:10" x14ac:dyDescent="0.25">
      <c r="J58502" s="26"/>
    </row>
    <row r="58503" spans="10:10" x14ac:dyDescent="0.25">
      <c r="J58503" s="26"/>
    </row>
    <row r="58504" spans="10:10" x14ac:dyDescent="0.25">
      <c r="J58504" s="26"/>
    </row>
    <row r="58505" spans="10:10" x14ac:dyDescent="0.25">
      <c r="J58505" s="26"/>
    </row>
    <row r="58506" spans="10:10" x14ac:dyDescent="0.25">
      <c r="J58506" s="26"/>
    </row>
    <row r="58507" spans="10:10" x14ac:dyDescent="0.25">
      <c r="J58507" s="26"/>
    </row>
    <row r="58508" spans="10:10" x14ac:dyDescent="0.25">
      <c r="J58508" s="26"/>
    </row>
    <row r="58509" spans="10:10" x14ac:dyDescent="0.25">
      <c r="J58509" s="26"/>
    </row>
    <row r="58510" spans="10:10" x14ac:dyDescent="0.25">
      <c r="J58510" s="26"/>
    </row>
    <row r="58511" spans="10:10" x14ac:dyDescent="0.25">
      <c r="J58511" s="26"/>
    </row>
    <row r="58512" spans="10:10" x14ac:dyDescent="0.25">
      <c r="J58512" s="26"/>
    </row>
    <row r="58513" spans="10:10" x14ac:dyDescent="0.25">
      <c r="J58513" s="26"/>
    </row>
    <row r="58514" spans="10:10" x14ac:dyDescent="0.25">
      <c r="J58514" s="26"/>
    </row>
    <row r="58515" spans="10:10" x14ac:dyDescent="0.25">
      <c r="J58515" s="26"/>
    </row>
    <row r="58516" spans="10:10" x14ac:dyDescent="0.25">
      <c r="J58516" s="26"/>
    </row>
    <row r="58517" spans="10:10" x14ac:dyDescent="0.25">
      <c r="J58517" s="26"/>
    </row>
    <row r="58518" spans="10:10" x14ac:dyDescent="0.25">
      <c r="J58518" s="26"/>
    </row>
    <row r="58519" spans="10:10" x14ac:dyDescent="0.25">
      <c r="J58519" s="26"/>
    </row>
    <row r="58520" spans="10:10" x14ac:dyDescent="0.25">
      <c r="J58520" s="26"/>
    </row>
    <row r="58521" spans="10:10" x14ac:dyDescent="0.25">
      <c r="J58521" s="26"/>
    </row>
    <row r="58522" spans="10:10" x14ac:dyDescent="0.25">
      <c r="J58522" s="26"/>
    </row>
    <row r="58523" spans="10:10" x14ac:dyDescent="0.25">
      <c r="J58523" s="26"/>
    </row>
    <row r="58524" spans="10:10" x14ac:dyDescent="0.25">
      <c r="J58524" s="26"/>
    </row>
    <row r="58525" spans="10:10" x14ac:dyDescent="0.25">
      <c r="J58525" s="26"/>
    </row>
    <row r="58526" spans="10:10" x14ac:dyDescent="0.25">
      <c r="J58526" s="26"/>
    </row>
    <row r="58527" spans="10:10" x14ac:dyDescent="0.25">
      <c r="J58527" s="26"/>
    </row>
    <row r="58528" spans="10:10" x14ac:dyDescent="0.25">
      <c r="J58528" s="26"/>
    </row>
    <row r="58529" spans="10:10" x14ac:dyDescent="0.25">
      <c r="J58529" s="26"/>
    </row>
    <row r="58530" spans="10:10" x14ac:dyDescent="0.25">
      <c r="J58530" s="26"/>
    </row>
    <row r="58531" spans="10:10" x14ac:dyDescent="0.25">
      <c r="J58531" s="26"/>
    </row>
    <row r="58532" spans="10:10" x14ac:dyDescent="0.25">
      <c r="J58532" s="26"/>
    </row>
    <row r="58533" spans="10:10" x14ac:dyDescent="0.25">
      <c r="J58533" s="26"/>
    </row>
    <row r="58534" spans="10:10" x14ac:dyDescent="0.25">
      <c r="J58534" s="26"/>
    </row>
    <row r="58535" spans="10:10" x14ac:dyDescent="0.25">
      <c r="J58535" s="26"/>
    </row>
    <row r="58536" spans="10:10" x14ac:dyDescent="0.25">
      <c r="J58536" s="26"/>
    </row>
    <row r="58537" spans="10:10" x14ac:dyDescent="0.25">
      <c r="J58537" s="26"/>
    </row>
    <row r="58538" spans="10:10" x14ac:dyDescent="0.25">
      <c r="J58538" s="26"/>
    </row>
    <row r="58539" spans="10:10" x14ac:dyDescent="0.25">
      <c r="J58539" s="26"/>
    </row>
    <row r="58540" spans="10:10" x14ac:dyDescent="0.25">
      <c r="J58540" s="26"/>
    </row>
    <row r="58541" spans="10:10" x14ac:dyDescent="0.25">
      <c r="J58541" s="26"/>
    </row>
    <row r="58542" spans="10:10" x14ac:dyDescent="0.25">
      <c r="J58542" s="26"/>
    </row>
    <row r="58543" spans="10:10" x14ac:dyDescent="0.25">
      <c r="J58543" s="26"/>
    </row>
    <row r="58544" spans="10:10" x14ac:dyDescent="0.25">
      <c r="J58544" s="26"/>
    </row>
    <row r="58545" spans="10:10" x14ac:dyDescent="0.25">
      <c r="J58545" s="26"/>
    </row>
    <row r="58546" spans="10:10" x14ac:dyDescent="0.25">
      <c r="J58546" s="26"/>
    </row>
    <row r="58547" spans="10:10" x14ac:dyDescent="0.25">
      <c r="J58547" s="26"/>
    </row>
    <row r="58548" spans="10:10" x14ac:dyDescent="0.25">
      <c r="J58548" s="26"/>
    </row>
    <row r="58549" spans="10:10" x14ac:dyDescent="0.25">
      <c r="J58549" s="26"/>
    </row>
    <row r="58550" spans="10:10" x14ac:dyDescent="0.25">
      <c r="J58550" s="26"/>
    </row>
    <row r="58551" spans="10:10" x14ac:dyDescent="0.25">
      <c r="J58551" s="26"/>
    </row>
    <row r="58552" spans="10:10" x14ac:dyDescent="0.25">
      <c r="J58552" s="26"/>
    </row>
    <row r="58553" spans="10:10" x14ac:dyDescent="0.25">
      <c r="J58553" s="26"/>
    </row>
    <row r="58554" spans="10:10" x14ac:dyDescent="0.25">
      <c r="J58554" s="26"/>
    </row>
    <row r="58555" spans="10:10" x14ac:dyDescent="0.25">
      <c r="J58555" s="26"/>
    </row>
    <row r="58556" spans="10:10" x14ac:dyDescent="0.25">
      <c r="J58556" s="26"/>
    </row>
    <row r="58557" spans="10:10" x14ac:dyDescent="0.25">
      <c r="J58557" s="26"/>
    </row>
    <row r="58558" spans="10:10" x14ac:dyDescent="0.25">
      <c r="J58558" s="26"/>
    </row>
    <row r="58559" spans="10:10" x14ac:dyDescent="0.25">
      <c r="J58559" s="26"/>
    </row>
    <row r="58560" spans="10:10" x14ac:dyDescent="0.25">
      <c r="J58560" s="26"/>
    </row>
    <row r="58561" spans="10:10" x14ac:dyDescent="0.25">
      <c r="J58561" s="26"/>
    </row>
    <row r="58562" spans="10:10" x14ac:dyDescent="0.25">
      <c r="J58562" s="26"/>
    </row>
    <row r="58563" spans="10:10" x14ac:dyDescent="0.25">
      <c r="J58563" s="26"/>
    </row>
    <row r="58564" spans="10:10" x14ac:dyDescent="0.25">
      <c r="J58564" s="26"/>
    </row>
    <row r="58565" spans="10:10" x14ac:dyDescent="0.25">
      <c r="J58565" s="26"/>
    </row>
    <row r="58566" spans="10:10" x14ac:dyDescent="0.25">
      <c r="J58566" s="26"/>
    </row>
    <row r="58567" spans="10:10" x14ac:dyDescent="0.25">
      <c r="J58567" s="26"/>
    </row>
    <row r="58568" spans="10:10" x14ac:dyDescent="0.25">
      <c r="J58568" s="26"/>
    </row>
    <row r="58569" spans="10:10" x14ac:dyDescent="0.25">
      <c r="J58569" s="26"/>
    </row>
    <row r="58570" spans="10:10" x14ac:dyDescent="0.25">
      <c r="J58570" s="26"/>
    </row>
    <row r="58571" spans="10:10" x14ac:dyDescent="0.25">
      <c r="J58571" s="26"/>
    </row>
    <row r="58572" spans="10:10" x14ac:dyDescent="0.25">
      <c r="J58572" s="26"/>
    </row>
    <row r="58573" spans="10:10" x14ac:dyDescent="0.25">
      <c r="J58573" s="26"/>
    </row>
    <row r="58574" spans="10:10" x14ac:dyDescent="0.25">
      <c r="J58574" s="26"/>
    </row>
    <row r="58575" spans="10:10" x14ac:dyDescent="0.25">
      <c r="J58575" s="26"/>
    </row>
    <row r="58576" spans="10:10" x14ac:dyDescent="0.25">
      <c r="J58576" s="26"/>
    </row>
    <row r="58577" spans="10:10" x14ac:dyDescent="0.25">
      <c r="J58577" s="26"/>
    </row>
    <row r="58578" spans="10:10" x14ac:dyDescent="0.25">
      <c r="J58578" s="26"/>
    </row>
    <row r="58579" spans="10:10" x14ac:dyDescent="0.25">
      <c r="J58579" s="26"/>
    </row>
    <row r="58580" spans="10:10" x14ac:dyDescent="0.25">
      <c r="J58580" s="26"/>
    </row>
    <row r="58581" spans="10:10" x14ac:dyDescent="0.25">
      <c r="J58581" s="26"/>
    </row>
    <row r="58582" spans="10:10" x14ac:dyDescent="0.25">
      <c r="J58582" s="26"/>
    </row>
    <row r="58583" spans="10:10" x14ac:dyDescent="0.25">
      <c r="J58583" s="26"/>
    </row>
    <row r="58584" spans="10:10" x14ac:dyDescent="0.25">
      <c r="J58584" s="26"/>
    </row>
    <row r="58585" spans="10:10" x14ac:dyDescent="0.25">
      <c r="J58585" s="26"/>
    </row>
    <row r="58586" spans="10:10" x14ac:dyDescent="0.25">
      <c r="J58586" s="26"/>
    </row>
    <row r="58587" spans="10:10" x14ac:dyDescent="0.25">
      <c r="J58587" s="26"/>
    </row>
    <row r="58588" spans="10:10" x14ac:dyDescent="0.25">
      <c r="J58588" s="26"/>
    </row>
    <row r="58589" spans="10:10" x14ac:dyDescent="0.25">
      <c r="J58589" s="26"/>
    </row>
    <row r="58590" spans="10:10" x14ac:dyDescent="0.25">
      <c r="J58590" s="26"/>
    </row>
    <row r="58591" spans="10:10" x14ac:dyDescent="0.25">
      <c r="J58591" s="26"/>
    </row>
    <row r="58592" spans="10:10" x14ac:dyDescent="0.25">
      <c r="J58592" s="26"/>
    </row>
    <row r="58593" spans="10:10" x14ac:dyDescent="0.25">
      <c r="J58593" s="26"/>
    </row>
    <row r="58594" spans="10:10" x14ac:dyDescent="0.25">
      <c r="J58594" s="26"/>
    </row>
    <row r="58595" spans="10:10" x14ac:dyDescent="0.25">
      <c r="J58595" s="26"/>
    </row>
    <row r="58596" spans="10:10" x14ac:dyDescent="0.25">
      <c r="J58596" s="26"/>
    </row>
    <row r="58597" spans="10:10" x14ac:dyDescent="0.25">
      <c r="J58597" s="26"/>
    </row>
    <row r="58598" spans="10:10" x14ac:dyDescent="0.25">
      <c r="J58598" s="26"/>
    </row>
    <row r="58599" spans="10:10" x14ac:dyDescent="0.25">
      <c r="J58599" s="26"/>
    </row>
    <row r="58600" spans="10:10" x14ac:dyDescent="0.25">
      <c r="J58600" s="26"/>
    </row>
    <row r="58601" spans="10:10" x14ac:dyDescent="0.25">
      <c r="J58601" s="26"/>
    </row>
    <row r="58602" spans="10:10" x14ac:dyDescent="0.25">
      <c r="J58602" s="26"/>
    </row>
    <row r="58603" spans="10:10" x14ac:dyDescent="0.25">
      <c r="J58603" s="26"/>
    </row>
    <row r="58604" spans="10:10" x14ac:dyDescent="0.25">
      <c r="J58604" s="26"/>
    </row>
    <row r="58605" spans="10:10" x14ac:dyDescent="0.25">
      <c r="J58605" s="26"/>
    </row>
    <row r="58606" spans="10:10" x14ac:dyDescent="0.25">
      <c r="J58606" s="26"/>
    </row>
    <row r="58607" spans="10:10" x14ac:dyDescent="0.25">
      <c r="J58607" s="26"/>
    </row>
    <row r="58608" spans="10:10" x14ac:dyDescent="0.25">
      <c r="J58608" s="26"/>
    </row>
    <row r="58609" spans="10:10" x14ac:dyDescent="0.25">
      <c r="J58609" s="26"/>
    </row>
    <row r="58610" spans="10:10" x14ac:dyDescent="0.25">
      <c r="J58610" s="26"/>
    </row>
    <row r="58611" spans="10:10" x14ac:dyDescent="0.25">
      <c r="J58611" s="26"/>
    </row>
    <row r="58612" spans="10:10" x14ac:dyDescent="0.25">
      <c r="J58612" s="26"/>
    </row>
    <row r="58613" spans="10:10" x14ac:dyDescent="0.25">
      <c r="J58613" s="26"/>
    </row>
    <row r="58614" spans="10:10" x14ac:dyDescent="0.25">
      <c r="J58614" s="26"/>
    </row>
    <row r="58615" spans="10:10" x14ac:dyDescent="0.25">
      <c r="J58615" s="26"/>
    </row>
    <row r="58616" spans="10:10" x14ac:dyDescent="0.25">
      <c r="J58616" s="26"/>
    </row>
    <row r="58617" spans="10:10" x14ac:dyDescent="0.25">
      <c r="J58617" s="26"/>
    </row>
    <row r="58618" spans="10:10" x14ac:dyDescent="0.25">
      <c r="J58618" s="26"/>
    </row>
    <row r="58619" spans="10:10" x14ac:dyDescent="0.25">
      <c r="J58619" s="26"/>
    </row>
    <row r="58620" spans="10:10" x14ac:dyDescent="0.25">
      <c r="J58620" s="26"/>
    </row>
    <row r="58621" spans="10:10" x14ac:dyDescent="0.25">
      <c r="J58621" s="26"/>
    </row>
    <row r="58622" spans="10:10" x14ac:dyDescent="0.25">
      <c r="J58622" s="26"/>
    </row>
    <row r="58623" spans="10:10" x14ac:dyDescent="0.25">
      <c r="J58623" s="26"/>
    </row>
    <row r="58624" spans="10:10" x14ac:dyDescent="0.25">
      <c r="J58624" s="26"/>
    </row>
    <row r="58625" spans="10:10" x14ac:dyDescent="0.25">
      <c r="J58625" s="26"/>
    </row>
    <row r="58626" spans="10:10" x14ac:dyDescent="0.25">
      <c r="J58626" s="26"/>
    </row>
    <row r="58627" spans="10:10" x14ac:dyDescent="0.25">
      <c r="J58627" s="26"/>
    </row>
    <row r="58628" spans="10:10" x14ac:dyDescent="0.25">
      <c r="J58628" s="26"/>
    </row>
    <row r="58629" spans="10:10" x14ac:dyDescent="0.25">
      <c r="J58629" s="26"/>
    </row>
    <row r="58630" spans="10:10" x14ac:dyDescent="0.25">
      <c r="J58630" s="26"/>
    </row>
    <row r="58631" spans="10:10" x14ac:dyDescent="0.25">
      <c r="J58631" s="26"/>
    </row>
    <row r="58632" spans="10:10" x14ac:dyDescent="0.25">
      <c r="J58632" s="26"/>
    </row>
    <row r="58633" spans="10:10" x14ac:dyDescent="0.25">
      <c r="J58633" s="26"/>
    </row>
    <row r="58634" spans="10:10" x14ac:dyDescent="0.25">
      <c r="J58634" s="26"/>
    </row>
    <row r="58635" spans="10:10" x14ac:dyDescent="0.25">
      <c r="J58635" s="26"/>
    </row>
    <row r="58636" spans="10:10" x14ac:dyDescent="0.25">
      <c r="J58636" s="26"/>
    </row>
    <row r="58637" spans="10:10" x14ac:dyDescent="0.25">
      <c r="J58637" s="26"/>
    </row>
    <row r="58638" spans="10:10" x14ac:dyDescent="0.25">
      <c r="J58638" s="26"/>
    </row>
    <row r="58639" spans="10:10" x14ac:dyDescent="0.25">
      <c r="J58639" s="26"/>
    </row>
    <row r="58640" spans="10:10" x14ac:dyDescent="0.25">
      <c r="J58640" s="26"/>
    </row>
    <row r="58641" spans="10:10" x14ac:dyDescent="0.25">
      <c r="J58641" s="26"/>
    </row>
    <row r="58642" spans="10:10" x14ac:dyDescent="0.25">
      <c r="J58642" s="26"/>
    </row>
    <row r="58643" spans="10:10" x14ac:dyDescent="0.25">
      <c r="J58643" s="26"/>
    </row>
    <row r="58644" spans="10:10" x14ac:dyDescent="0.25">
      <c r="J58644" s="26"/>
    </row>
    <row r="58645" spans="10:10" x14ac:dyDescent="0.25">
      <c r="J58645" s="26"/>
    </row>
    <row r="58646" spans="10:10" x14ac:dyDescent="0.25">
      <c r="J58646" s="26"/>
    </row>
    <row r="58647" spans="10:10" x14ac:dyDescent="0.25">
      <c r="J58647" s="26"/>
    </row>
    <row r="58648" spans="10:10" x14ac:dyDescent="0.25">
      <c r="J58648" s="26"/>
    </row>
    <row r="58649" spans="10:10" x14ac:dyDescent="0.25">
      <c r="J58649" s="26"/>
    </row>
    <row r="58650" spans="10:10" x14ac:dyDescent="0.25">
      <c r="J58650" s="26"/>
    </row>
    <row r="58651" spans="10:10" x14ac:dyDescent="0.25">
      <c r="J58651" s="26"/>
    </row>
    <row r="58652" spans="10:10" x14ac:dyDescent="0.25">
      <c r="J58652" s="26"/>
    </row>
    <row r="58653" spans="10:10" x14ac:dyDescent="0.25">
      <c r="J58653" s="26"/>
    </row>
    <row r="58654" spans="10:10" x14ac:dyDescent="0.25">
      <c r="J58654" s="26"/>
    </row>
    <row r="58655" spans="10:10" x14ac:dyDescent="0.25">
      <c r="J58655" s="26"/>
    </row>
    <row r="58656" spans="10:10" x14ac:dyDescent="0.25">
      <c r="J58656" s="26"/>
    </row>
    <row r="58657" spans="10:10" x14ac:dyDescent="0.25">
      <c r="J58657" s="26"/>
    </row>
    <row r="58658" spans="10:10" x14ac:dyDescent="0.25">
      <c r="J58658" s="26"/>
    </row>
    <row r="58659" spans="10:10" x14ac:dyDescent="0.25">
      <c r="J58659" s="26"/>
    </row>
    <row r="58660" spans="10:10" x14ac:dyDescent="0.25">
      <c r="J58660" s="26"/>
    </row>
    <row r="58661" spans="10:10" x14ac:dyDescent="0.25">
      <c r="J58661" s="26"/>
    </row>
    <row r="58662" spans="10:10" x14ac:dyDescent="0.25">
      <c r="J58662" s="26"/>
    </row>
    <row r="58663" spans="10:10" x14ac:dyDescent="0.25">
      <c r="J58663" s="26"/>
    </row>
    <row r="58664" spans="10:10" x14ac:dyDescent="0.25">
      <c r="J58664" s="26"/>
    </row>
    <row r="58665" spans="10:10" x14ac:dyDescent="0.25">
      <c r="J58665" s="26"/>
    </row>
    <row r="58666" spans="10:10" x14ac:dyDescent="0.25">
      <c r="J58666" s="26"/>
    </row>
    <row r="58667" spans="10:10" x14ac:dyDescent="0.25">
      <c r="J58667" s="26"/>
    </row>
    <row r="58668" spans="10:10" x14ac:dyDescent="0.25">
      <c r="J58668" s="26"/>
    </row>
    <row r="58669" spans="10:10" x14ac:dyDescent="0.25">
      <c r="J58669" s="26"/>
    </row>
    <row r="58670" spans="10:10" x14ac:dyDescent="0.25">
      <c r="J58670" s="26"/>
    </row>
    <row r="58671" spans="10:10" x14ac:dyDescent="0.25">
      <c r="J58671" s="26"/>
    </row>
    <row r="58672" spans="10:10" x14ac:dyDescent="0.25">
      <c r="J58672" s="26"/>
    </row>
    <row r="58673" spans="10:10" x14ac:dyDescent="0.25">
      <c r="J58673" s="26"/>
    </row>
    <row r="58674" spans="10:10" x14ac:dyDescent="0.25">
      <c r="J58674" s="26"/>
    </row>
    <row r="58675" spans="10:10" x14ac:dyDescent="0.25">
      <c r="J58675" s="26"/>
    </row>
    <row r="58676" spans="10:10" x14ac:dyDescent="0.25">
      <c r="J58676" s="26"/>
    </row>
    <row r="58677" spans="10:10" x14ac:dyDescent="0.25">
      <c r="J58677" s="26"/>
    </row>
    <row r="58678" spans="10:10" x14ac:dyDescent="0.25">
      <c r="J58678" s="26"/>
    </row>
    <row r="58679" spans="10:10" x14ac:dyDescent="0.25">
      <c r="J58679" s="26"/>
    </row>
    <row r="58680" spans="10:10" x14ac:dyDescent="0.25">
      <c r="J58680" s="26"/>
    </row>
    <row r="58681" spans="10:10" x14ac:dyDescent="0.25">
      <c r="J58681" s="26"/>
    </row>
    <row r="58682" spans="10:10" x14ac:dyDescent="0.25">
      <c r="J58682" s="26"/>
    </row>
    <row r="58683" spans="10:10" x14ac:dyDescent="0.25">
      <c r="J58683" s="26"/>
    </row>
    <row r="58684" spans="10:10" x14ac:dyDescent="0.25">
      <c r="J58684" s="26"/>
    </row>
    <row r="58685" spans="10:10" x14ac:dyDescent="0.25">
      <c r="J58685" s="26"/>
    </row>
    <row r="58686" spans="10:10" x14ac:dyDescent="0.25">
      <c r="J58686" s="26"/>
    </row>
    <row r="58687" spans="10:10" x14ac:dyDescent="0.25">
      <c r="J58687" s="26"/>
    </row>
    <row r="58688" spans="10:10" x14ac:dyDescent="0.25">
      <c r="J58688" s="26"/>
    </row>
    <row r="58689" spans="10:10" x14ac:dyDescent="0.25">
      <c r="J58689" s="26"/>
    </row>
    <row r="58690" spans="10:10" x14ac:dyDescent="0.25">
      <c r="J58690" s="26"/>
    </row>
    <row r="58691" spans="10:10" x14ac:dyDescent="0.25">
      <c r="J58691" s="26"/>
    </row>
    <row r="58692" spans="10:10" x14ac:dyDescent="0.25">
      <c r="J58692" s="26"/>
    </row>
    <row r="58693" spans="10:10" x14ac:dyDescent="0.25">
      <c r="J58693" s="26"/>
    </row>
    <row r="58694" spans="10:10" x14ac:dyDescent="0.25">
      <c r="J58694" s="26"/>
    </row>
    <row r="58695" spans="10:10" x14ac:dyDescent="0.25">
      <c r="J58695" s="26"/>
    </row>
    <row r="58696" spans="10:10" x14ac:dyDescent="0.25">
      <c r="J58696" s="26"/>
    </row>
    <row r="58697" spans="10:10" x14ac:dyDescent="0.25">
      <c r="J58697" s="26"/>
    </row>
    <row r="58698" spans="10:10" x14ac:dyDescent="0.25">
      <c r="J58698" s="26"/>
    </row>
    <row r="58699" spans="10:10" x14ac:dyDescent="0.25">
      <c r="J58699" s="26"/>
    </row>
    <row r="58700" spans="10:10" x14ac:dyDescent="0.25">
      <c r="J58700" s="26"/>
    </row>
    <row r="58701" spans="10:10" x14ac:dyDescent="0.25">
      <c r="J58701" s="26"/>
    </row>
    <row r="58702" spans="10:10" x14ac:dyDescent="0.25">
      <c r="J58702" s="26"/>
    </row>
    <row r="58703" spans="10:10" x14ac:dyDescent="0.25">
      <c r="J58703" s="26"/>
    </row>
    <row r="58704" spans="10:10" x14ac:dyDescent="0.25">
      <c r="J58704" s="26"/>
    </row>
    <row r="58705" spans="10:10" x14ac:dyDescent="0.25">
      <c r="J58705" s="26"/>
    </row>
    <row r="58706" spans="10:10" x14ac:dyDescent="0.25">
      <c r="J58706" s="26"/>
    </row>
    <row r="58707" spans="10:10" x14ac:dyDescent="0.25">
      <c r="J58707" s="26"/>
    </row>
    <row r="58708" spans="10:10" x14ac:dyDescent="0.25">
      <c r="J58708" s="26"/>
    </row>
    <row r="58709" spans="10:10" x14ac:dyDescent="0.25">
      <c r="J58709" s="26"/>
    </row>
    <row r="58710" spans="10:10" x14ac:dyDescent="0.25">
      <c r="J58710" s="26"/>
    </row>
    <row r="58711" spans="10:10" x14ac:dyDescent="0.25">
      <c r="J58711" s="26"/>
    </row>
    <row r="58712" spans="10:10" x14ac:dyDescent="0.25">
      <c r="J58712" s="26"/>
    </row>
    <row r="58713" spans="10:10" x14ac:dyDescent="0.25">
      <c r="J58713" s="26"/>
    </row>
    <row r="58714" spans="10:10" x14ac:dyDescent="0.25">
      <c r="J58714" s="26"/>
    </row>
    <row r="58715" spans="10:10" x14ac:dyDescent="0.25">
      <c r="J58715" s="26"/>
    </row>
    <row r="58716" spans="10:10" x14ac:dyDescent="0.25">
      <c r="J58716" s="26"/>
    </row>
    <row r="58717" spans="10:10" x14ac:dyDescent="0.25">
      <c r="J58717" s="26"/>
    </row>
    <row r="58718" spans="10:10" x14ac:dyDescent="0.25">
      <c r="J58718" s="26"/>
    </row>
    <row r="58719" spans="10:10" x14ac:dyDescent="0.25">
      <c r="J58719" s="26"/>
    </row>
    <row r="58720" spans="10:10" x14ac:dyDescent="0.25">
      <c r="J58720" s="26"/>
    </row>
    <row r="58721" spans="10:10" x14ac:dyDescent="0.25">
      <c r="J58721" s="26"/>
    </row>
    <row r="58722" spans="10:10" x14ac:dyDescent="0.25">
      <c r="J58722" s="26"/>
    </row>
    <row r="58723" spans="10:10" x14ac:dyDescent="0.25">
      <c r="J58723" s="26"/>
    </row>
    <row r="58724" spans="10:10" x14ac:dyDescent="0.25">
      <c r="J58724" s="26"/>
    </row>
    <row r="58725" spans="10:10" x14ac:dyDescent="0.25">
      <c r="J58725" s="26"/>
    </row>
    <row r="58726" spans="10:10" x14ac:dyDescent="0.25">
      <c r="J58726" s="26"/>
    </row>
    <row r="58727" spans="10:10" x14ac:dyDescent="0.25">
      <c r="J58727" s="26"/>
    </row>
    <row r="58728" spans="10:10" x14ac:dyDescent="0.25">
      <c r="J58728" s="26"/>
    </row>
    <row r="58729" spans="10:10" x14ac:dyDescent="0.25">
      <c r="J58729" s="26"/>
    </row>
    <row r="58730" spans="10:10" x14ac:dyDescent="0.25">
      <c r="J58730" s="26"/>
    </row>
    <row r="58731" spans="10:10" x14ac:dyDescent="0.25">
      <c r="J58731" s="26"/>
    </row>
    <row r="58732" spans="10:10" x14ac:dyDescent="0.25">
      <c r="J58732" s="26"/>
    </row>
    <row r="58733" spans="10:10" x14ac:dyDescent="0.25">
      <c r="J58733" s="26"/>
    </row>
    <row r="58734" spans="10:10" x14ac:dyDescent="0.25">
      <c r="J58734" s="26"/>
    </row>
    <row r="58735" spans="10:10" x14ac:dyDescent="0.25">
      <c r="J58735" s="26"/>
    </row>
    <row r="58736" spans="10:10" x14ac:dyDescent="0.25">
      <c r="J58736" s="26"/>
    </row>
    <row r="58737" spans="10:10" x14ac:dyDescent="0.25">
      <c r="J58737" s="26"/>
    </row>
    <row r="58738" spans="10:10" x14ac:dyDescent="0.25">
      <c r="J58738" s="26"/>
    </row>
    <row r="58739" spans="10:10" x14ac:dyDescent="0.25">
      <c r="J58739" s="26"/>
    </row>
    <row r="58740" spans="10:10" x14ac:dyDescent="0.25">
      <c r="J58740" s="26"/>
    </row>
    <row r="58741" spans="10:10" x14ac:dyDescent="0.25">
      <c r="J58741" s="26"/>
    </row>
    <row r="58742" spans="10:10" x14ac:dyDescent="0.25">
      <c r="J58742" s="26"/>
    </row>
    <row r="58743" spans="10:10" x14ac:dyDescent="0.25">
      <c r="J58743" s="26"/>
    </row>
    <row r="58744" spans="10:10" x14ac:dyDescent="0.25">
      <c r="J58744" s="26"/>
    </row>
    <row r="58745" spans="10:10" x14ac:dyDescent="0.25">
      <c r="J58745" s="26"/>
    </row>
    <row r="58746" spans="10:10" x14ac:dyDescent="0.25">
      <c r="J58746" s="26"/>
    </row>
    <row r="58747" spans="10:10" x14ac:dyDescent="0.25">
      <c r="J58747" s="26"/>
    </row>
    <row r="58748" spans="10:10" x14ac:dyDescent="0.25">
      <c r="J58748" s="26"/>
    </row>
    <row r="58749" spans="10:10" x14ac:dyDescent="0.25">
      <c r="J58749" s="26"/>
    </row>
    <row r="58750" spans="10:10" x14ac:dyDescent="0.25">
      <c r="J58750" s="26"/>
    </row>
    <row r="58751" spans="10:10" x14ac:dyDescent="0.25">
      <c r="J58751" s="26"/>
    </row>
    <row r="58752" spans="10:10" x14ac:dyDescent="0.25">
      <c r="J58752" s="26"/>
    </row>
    <row r="58753" spans="10:10" x14ac:dyDescent="0.25">
      <c r="J58753" s="26"/>
    </row>
    <row r="58754" spans="10:10" x14ac:dyDescent="0.25">
      <c r="J58754" s="26"/>
    </row>
    <row r="58755" spans="10:10" x14ac:dyDescent="0.25">
      <c r="J58755" s="26"/>
    </row>
    <row r="58756" spans="10:10" x14ac:dyDescent="0.25">
      <c r="J58756" s="26"/>
    </row>
    <row r="58757" spans="10:10" x14ac:dyDescent="0.25">
      <c r="J58757" s="26"/>
    </row>
    <row r="58758" spans="10:10" x14ac:dyDescent="0.25">
      <c r="J58758" s="26"/>
    </row>
    <row r="58759" spans="10:10" x14ac:dyDescent="0.25">
      <c r="J58759" s="26"/>
    </row>
    <row r="58760" spans="10:10" x14ac:dyDescent="0.25">
      <c r="J58760" s="26"/>
    </row>
    <row r="58761" spans="10:10" x14ac:dyDescent="0.25">
      <c r="J58761" s="26"/>
    </row>
    <row r="58762" spans="10:10" x14ac:dyDescent="0.25">
      <c r="J58762" s="26"/>
    </row>
    <row r="58763" spans="10:10" x14ac:dyDescent="0.25">
      <c r="J58763" s="26"/>
    </row>
    <row r="58764" spans="10:10" x14ac:dyDescent="0.25">
      <c r="J58764" s="26"/>
    </row>
    <row r="58765" spans="10:10" x14ac:dyDescent="0.25">
      <c r="J58765" s="26"/>
    </row>
    <row r="58766" spans="10:10" x14ac:dyDescent="0.25">
      <c r="J58766" s="26"/>
    </row>
    <row r="58767" spans="10:10" x14ac:dyDescent="0.25">
      <c r="J58767" s="26"/>
    </row>
    <row r="58768" spans="10:10" x14ac:dyDescent="0.25">
      <c r="J58768" s="26"/>
    </row>
    <row r="58769" spans="10:10" x14ac:dyDescent="0.25">
      <c r="J58769" s="26"/>
    </row>
    <row r="58770" spans="10:10" x14ac:dyDescent="0.25">
      <c r="J58770" s="26"/>
    </row>
    <row r="58771" spans="10:10" x14ac:dyDescent="0.25">
      <c r="J58771" s="26"/>
    </row>
    <row r="58772" spans="10:10" x14ac:dyDescent="0.25">
      <c r="J58772" s="26"/>
    </row>
    <row r="58773" spans="10:10" x14ac:dyDescent="0.25">
      <c r="J58773" s="26"/>
    </row>
    <row r="58774" spans="10:10" x14ac:dyDescent="0.25">
      <c r="J58774" s="26"/>
    </row>
    <row r="58775" spans="10:10" x14ac:dyDescent="0.25">
      <c r="J58775" s="26"/>
    </row>
    <row r="58776" spans="10:10" x14ac:dyDescent="0.25">
      <c r="J58776" s="26"/>
    </row>
    <row r="58777" spans="10:10" x14ac:dyDescent="0.25">
      <c r="J58777" s="26"/>
    </row>
    <row r="58778" spans="10:10" x14ac:dyDescent="0.25">
      <c r="J58778" s="26"/>
    </row>
    <row r="58779" spans="10:10" x14ac:dyDescent="0.25">
      <c r="J58779" s="26"/>
    </row>
    <row r="58780" spans="10:10" x14ac:dyDescent="0.25">
      <c r="J58780" s="26"/>
    </row>
    <row r="58781" spans="10:10" x14ac:dyDescent="0.25">
      <c r="J58781" s="26"/>
    </row>
    <row r="58782" spans="10:10" x14ac:dyDescent="0.25">
      <c r="J58782" s="26"/>
    </row>
    <row r="58783" spans="10:10" x14ac:dyDescent="0.25">
      <c r="J58783" s="26"/>
    </row>
    <row r="58784" spans="10:10" x14ac:dyDescent="0.25">
      <c r="J58784" s="26"/>
    </row>
    <row r="58785" spans="10:10" x14ac:dyDescent="0.25">
      <c r="J58785" s="26"/>
    </row>
    <row r="58786" spans="10:10" x14ac:dyDescent="0.25">
      <c r="J58786" s="26"/>
    </row>
    <row r="58787" spans="10:10" x14ac:dyDescent="0.25">
      <c r="J58787" s="26"/>
    </row>
    <row r="58788" spans="10:10" x14ac:dyDescent="0.25">
      <c r="J58788" s="26"/>
    </row>
    <row r="58789" spans="10:10" x14ac:dyDescent="0.25">
      <c r="J58789" s="26"/>
    </row>
    <row r="58790" spans="10:10" x14ac:dyDescent="0.25">
      <c r="J58790" s="26"/>
    </row>
    <row r="58791" spans="10:10" x14ac:dyDescent="0.25">
      <c r="J58791" s="26"/>
    </row>
    <row r="58792" spans="10:10" x14ac:dyDescent="0.25">
      <c r="J58792" s="26"/>
    </row>
    <row r="58793" spans="10:10" x14ac:dyDescent="0.25">
      <c r="J58793" s="26"/>
    </row>
    <row r="58794" spans="10:10" x14ac:dyDescent="0.25">
      <c r="J58794" s="26"/>
    </row>
    <row r="58795" spans="10:10" x14ac:dyDescent="0.25">
      <c r="J58795" s="26"/>
    </row>
    <row r="58796" spans="10:10" x14ac:dyDescent="0.25">
      <c r="J58796" s="26"/>
    </row>
    <row r="58797" spans="10:10" x14ac:dyDescent="0.25">
      <c r="J58797" s="26"/>
    </row>
    <row r="58798" spans="10:10" x14ac:dyDescent="0.25">
      <c r="J58798" s="26"/>
    </row>
    <row r="58799" spans="10:10" x14ac:dyDescent="0.25">
      <c r="J58799" s="26"/>
    </row>
    <row r="58800" spans="10:10" x14ac:dyDescent="0.25">
      <c r="J58800" s="26"/>
    </row>
    <row r="58801" spans="10:10" x14ac:dyDescent="0.25">
      <c r="J58801" s="26"/>
    </row>
    <row r="58802" spans="10:10" x14ac:dyDescent="0.25">
      <c r="J58802" s="26"/>
    </row>
    <row r="58803" spans="10:10" x14ac:dyDescent="0.25">
      <c r="J58803" s="26"/>
    </row>
    <row r="58804" spans="10:10" x14ac:dyDescent="0.25">
      <c r="J58804" s="26"/>
    </row>
    <row r="58805" spans="10:10" x14ac:dyDescent="0.25">
      <c r="J58805" s="26"/>
    </row>
    <row r="58806" spans="10:10" x14ac:dyDescent="0.25">
      <c r="J58806" s="26"/>
    </row>
    <row r="58807" spans="10:10" x14ac:dyDescent="0.25">
      <c r="J58807" s="26"/>
    </row>
    <row r="58808" spans="10:10" x14ac:dyDescent="0.25">
      <c r="J58808" s="26"/>
    </row>
    <row r="58809" spans="10:10" x14ac:dyDescent="0.25">
      <c r="J58809" s="26"/>
    </row>
    <row r="58810" spans="10:10" x14ac:dyDescent="0.25">
      <c r="J58810" s="26"/>
    </row>
    <row r="58811" spans="10:10" x14ac:dyDescent="0.25">
      <c r="J58811" s="26"/>
    </row>
    <row r="58812" spans="10:10" x14ac:dyDescent="0.25">
      <c r="J58812" s="26"/>
    </row>
    <row r="58813" spans="10:10" x14ac:dyDescent="0.25">
      <c r="J58813" s="26"/>
    </row>
    <row r="58814" spans="10:10" x14ac:dyDescent="0.25">
      <c r="J58814" s="26"/>
    </row>
    <row r="58815" spans="10:10" x14ac:dyDescent="0.25">
      <c r="J58815" s="26"/>
    </row>
    <row r="58816" spans="10:10" x14ac:dyDescent="0.25">
      <c r="J58816" s="26"/>
    </row>
    <row r="58817" spans="10:10" x14ac:dyDescent="0.25">
      <c r="J58817" s="26"/>
    </row>
    <row r="58818" spans="10:10" x14ac:dyDescent="0.25">
      <c r="J58818" s="26"/>
    </row>
    <row r="58819" spans="10:10" x14ac:dyDescent="0.25">
      <c r="J58819" s="26"/>
    </row>
    <row r="58820" spans="10:10" x14ac:dyDescent="0.25">
      <c r="J58820" s="26"/>
    </row>
    <row r="58821" spans="10:10" x14ac:dyDescent="0.25">
      <c r="J58821" s="26"/>
    </row>
    <row r="58822" spans="10:10" x14ac:dyDescent="0.25">
      <c r="J58822" s="26"/>
    </row>
    <row r="58823" spans="10:10" x14ac:dyDescent="0.25">
      <c r="J58823" s="26"/>
    </row>
    <row r="58824" spans="10:10" x14ac:dyDescent="0.25">
      <c r="J58824" s="26"/>
    </row>
    <row r="58825" spans="10:10" x14ac:dyDescent="0.25">
      <c r="J58825" s="26"/>
    </row>
    <row r="58826" spans="10:10" x14ac:dyDescent="0.25">
      <c r="J58826" s="26"/>
    </row>
    <row r="58827" spans="10:10" x14ac:dyDescent="0.25">
      <c r="J58827" s="26"/>
    </row>
    <row r="58828" spans="10:10" x14ac:dyDescent="0.25">
      <c r="J58828" s="26"/>
    </row>
    <row r="58829" spans="10:10" x14ac:dyDescent="0.25">
      <c r="J58829" s="26"/>
    </row>
    <row r="58830" spans="10:10" x14ac:dyDescent="0.25">
      <c r="J58830" s="26"/>
    </row>
    <row r="58831" spans="10:10" x14ac:dyDescent="0.25">
      <c r="J58831" s="26"/>
    </row>
    <row r="58832" spans="10:10" x14ac:dyDescent="0.25">
      <c r="J58832" s="26"/>
    </row>
    <row r="58833" spans="10:10" x14ac:dyDescent="0.25">
      <c r="J58833" s="26"/>
    </row>
    <row r="58834" spans="10:10" x14ac:dyDescent="0.25">
      <c r="J58834" s="26"/>
    </row>
    <row r="58835" spans="10:10" x14ac:dyDescent="0.25">
      <c r="J58835" s="26"/>
    </row>
    <row r="58836" spans="10:10" x14ac:dyDescent="0.25">
      <c r="J58836" s="26"/>
    </row>
    <row r="58837" spans="10:10" x14ac:dyDescent="0.25">
      <c r="J58837" s="26"/>
    </row>
    <row r="58838" spans="10:10" x14ac:dyDescent="0.25">
      <c r="J58838" s="26"/>
    </row>
    <row r="58839" spans="10:10" x14ac:dyDescent="0.25">
      <c r="J58839" s="26"/>
    </row>
    <row r="58840" spans="10:10" x14ac:dyDescent="0.25">
      <c r="J58840" s="26"/>
    </row>
    <row r="58841" spans="10:10" x14ac:dyDescent="0.25">
      <c r="J58841" s="26"/>
    </row>
    <row r="58842" spans="10:10" x14ac:dyDescent="0.25">
      <c r="J58842" s="26"/>
    </row>
    <row r="58843" spans="10:10" x14ac:dyDescent="0.25">
      <c r="J58843" s="26"/>
    </row>
    <row r="58844" spans="10:10" x14ac:dyDescent="0.25">
      <c r="J58844" s="26"/>
    </row>
    <row r="58845" spans="10:10" x14ac:dyDescent="0.25">
      <c r="J58845" s="26"/>
    </row>
    <row r="58846" spans="10:10" x14ac:dyDescent="0.25">
      <c r="J58846" s="26"/>
    </row>
    <row r="58847" spans="10:10" x14ac:dyDescent="0.25">
      <c r="J58847" s="26"/>
    </row>
    <row r="58848" spans="10:10" x14ac:dyDescent="0.25">
      <c r="J58848" s="26"/>
    </row>
    <row r="58849" spans="10:10" x14ac:dyDescent="0.25">
      <c r="J58849" s="26"/>
    </row>
    <row r="58850" spans="10:10" x14ac:dyDescent="0.25">
      <c r="J58850" s="26"/>
    </row>
    <row r="58851" spans="10:10" x14ac:dyDescent="0.25">
      <c r="J58851" s="26"/>
    </row>
    <row r="58852" spans="10:10" x14ac:dyDescent="0.25">
      <c r="J58852" s="26"/>
    </row>
    <row r="58853" spans="10:10" x14ac:dyDescent="0.25">
      <c r="J58853" s="26"/>
    </row>
    <row r="58854" spans="10:10" x14ac:dyDescent="0.25">
      <c r="J58854" s="26"/>
    </row>
    <row r="58855" spans="10:10" x14ac:dyDescent="0.25">
      <c r="J58855" s="26"/>
    </row>
    <row r="58856" spans="10:10" x14ac:dyDescent="0.25">
      <c r="J58856" s="26"/>
    </row>
    <row r="58857" spans="10:10" x14ac:dyDescent="0.25">
      <c r="J58857" s="26"/>
    </row>
    <row r="58858" spans="10:10" x14ac:dyDescent="0.25">
      <c r="J58858" s="26"/>
    </row>
    <row r="58859" spans="10:10" x14ac:dyDescent="0.25">
      <c r="J58859" s="26"/>
    </row>
    <row r="58860" spans="10:10" x14ac:dyDescent="0.25">
      <c r="J58860" s="26"/>
    </row>
    <row r="58861" spans="10:10" x14ac:dyDescent="0.25">
      <c r="J58861" s="26"/>
    </row>
    <row r="58862" spans="10:10" x14ac:dyDescent="0.25">
      <c r="J58862" s="26"/>
    </row>
    <row r="58863" spans="10:10" x14ac:dyDescent="0.25">
      <c r="J58863" s="26"/>
    </row>
    <row r="58864" spans="10:10" x14ac:dyDescent="0.25">
      <c r="J58864" s="26"/>
    </row>
    <row r="58865" spans="10:10" x14ac:dyDescent="0.25">
      <c r="J58865" s="26"/>
    </row>
    <row r="58866" spans="10:10" x14ac:dyDescent="0.25">
      <c r="J58866" s="26"/>
    </row>
    <row r="58867" spans="10:10" x14ac:dyDescent="0.25">
      <c r="J58867" s="26"/>
    </row>
    <row r="58868" spans="10:10" x14ac:dyDescent="0.25">
      <c r="J58868" s="26"/>
    </row>
    <row r="58869" spans="10:10" x14ac:dyDescent="0.25">
      <c r="J58869" s="26"/>
    </row>
    <row r="58870" spans="10:10" x14ac:dyDescent="0.25">
      <c r="J58870" s="26"/>
    </row>
    <row r="58871" spans="10:10" x14ac:dyDescent="0.25">
      <c r="J58871" s="26"/>
    </row>
    <row r="58872" spans="10:10" x14ac:dyDescent="0.25">
      <c r="J58872" s="26"/>
    </row>
    <row r="58873" spans="10:10" x14ac:dyDescent="0.25">
      <c r="J58873" s="26"/>
    </row>
    <row r="58874" spans="10:10" x14ac:dyDescent="0.25">
      <c r="J58874" s="26"/>
    </row>
    <row r="58875" spans="10:10" x14ac:dyDescent="0.25">
      <c r="J58875" s="26"/>
    </row>
    <row r="58876" spans="10:10" x14ac:dyDescent="0.25">
      <c r="J58876" s="26"/>
    </row>
    <row r="58877" spans="10:10" x14ac:dyDescent="0.25">
      <c r="J58877" s="26"/>
    </row>
    <row r="58878" spans="10:10" x14ac:dyDescent="0.25">
      <c r="J58878" s="26"/>
    </row>
    <row r="58879" spans="10:10" x14ac:dyDescent="0.25">
      <c r="J58879" s="26"/>
    </row>
    <row r="58880" spans="10:10" x14ac:dyDescent="0.25">
      <c r="J58880" s="26"/>
    </row>
    <row r="58881" spans="10:10" x14ac:dyDescent="0.25">
      <c r="J58881" s="26"/>
    </row>
    <row r="58882" spans="10:10" x14ac:dyDescent="0.25">
      <c r="J58882" s="26"/>
    </row>
    <row r="58883" spans="10:10" x14ac:dyDescent="0.25">
      <c r="J58883" s="26"/>
    </row>
    <row r="58884" spans="10:10" x14ac:dyDescent="0.25">
      <c r="J58884" s="26"/>
    </row>
    <row r="58885" spans="10:10" x14ac:dyDescent="0.25">
      <c r="J58885" s="26"/>
    </row>
    <row r="58886" spans="10:10" x14ac:dyDescent="0.25">
      <c r="J58886" s="26"/>
    </row>
    <row r="58887" spans="10:10" x14ac:dyDescent="0.25">
      <c r="J58887" s="26"/>
    </row>
    <row r="58888" spans="10:10" x14ac:dyDescent="0.25">
      <c r="J58888" s="26"/>
    </row>
    <row r="58889" spans="10:10" x14ac:dyDescent="0.25">
      <c r="J58889" s="26"/>
    </row>
    <row r="58890" spans="10:10" x14ac:dyDescent="0.25">
      <c r="J58890" s="26"/>
    </row>
    <row r="58891" spans="10:10" x14ac:dyDescent="0.25">
      <c r="J58891" s="26"/>
    </row>
    <row r="58892" spans="10:10" x14ac:dyDescent="0.25">
      <c r="J58892" s="26"/>
    </row>
    <row r="58893" spans="10:10" x14ac:dyDescent="0.25">
      <c r="J58893" s="26"/>
    </row>
    <row r="58894" spans="10:10" x14ac:dyDescent="0.25">
      <c r="J58894" s="26"/>
    </row>
    <row r="58895" spans="10:10" x14ac:dyDescent="0.25">
      <c r="J58895" s="26"/>
    </row>
    <row r="58896" spans="10:10" x14ac:dyDescent="0.25">
      <c r="J58896" s="26"/>
    </row>
    <row r="58897" spans="10:10" x14ac:dyDescent="0.25">
      <c r="J58897" s="26"/>
    </row>
    <row r="58898" spans="10:10" x14ac:dyDescent="0.25">
      <c r="J58898" s="26"/>
    </row>
    <row r="58899" spans="10:10" x14ac:dyDescent="0.25">
      <c r="J58899" s="26"/>
    </row>
    <row r="58900" spans="10:10" x14ac:dyDescent="0.25">
      <c r="J58900" s="26"/>
    </row>
    <row r="58901" spans="10:10" x14ac:dyDescent="0.25">
      <c r="J58901" s="26"/>
    </row>
    <row r="58902" spans="10:10" x14ac:dyDescent="0.25">
      <c r="J58902" s="26"/>
    </row>
    <row r="58903" spans="10:10" x14ac:dyDescent="0.25">
      <c r="J58903" s="26"/>
    </row>
    <row r="58904" spans="10:10" x14ac:dyDescent="0.25">
      <c r="J58904" s="26"/>
    </row>
    <row r="58905" spans="10:10" x14ac:dyDescent="0.25">
      <c r="J58905" s="26"/>
    </row>
    <row r="58906" spans="10:10" x14ac:dyDescent="0.25">
      <c r="J58906" s="26"/>
    </row>
    <row r="58907" spans="10:10" x14ac:dyDescent="0.25">
      <c r="J58907" s="26"/>
    </row>
    <row r="58908" spans="10:10" x14ac:dyDescent="0.25">
      <c r="J58908" s="26"/>
    </row>
    <row r="58909" spans="10:10" x14ac:dyDescent="0.25">
      <c r="J58909" s="26"/>
    </row>
    <row r="58910" spans="10:10" x14ac:dyDescent="0.25">
      <c r="J58910" s="26"/>
    </row>
    <row r="58911" spans="10:10" x14ac:dyDescent="0.25">
      <c r="J58911" s="26"/>
    </row>
    <row r="58912" spans="10:10" x14ac:dyDescent="0.25">
      <c r="J58912" s="26"/>
    </row>
    <row r="58913" spans="10:10" x14ac:dyDescent="0.25">
      <c r="J58913" s="26"/>
    </row>
    <row r="58914" spans="10:10" x14ac:dyDescent="0.25">
      <c r="J58914" s="26"/>
    </row>
    <row r="58915" spans="10:10" x14ac:dyDescent="0.25">
      <c r="J58915" s="26"/>
    </row>
    <row r="58916" spans="10:10" x14ac:dyDescent="0.25">
      <c r="J58916" s="26"/>
    </row>
    <row r="58917" spans="10:10" x14ac:dyDescent="0.25">
      <c r="J58917" s="26"/>
    </row>
    <row r="58918" spans="10:10" x14ac:dyDescent="0.25">
      <c r="J58918" s="26"/>
    </row>
    <row r="58919" spans="10:10" x14ac:dyDescent="0.25">
      <c r="J58919" s="26"/>
    </row>
    <row r="58920" spans="10:10" x14ac:dyDescent="0.25">
      <c r="J58920" s="26"/>
    </row>
    <row r="58921" spans="10:10" x14ac:dyDescent="0.25">
      <c r="J58921" s="26"/>
    </row>
    <row r="58922" spans="10:10" x14ac:dyDescent="0.25">
      <c r="J58922" s="26"/>
    </row>
    <row r="58923" spans="10:10" x14ac:dyDescent="0.25">
      <c r="J58923" s="26"/>
    </row>
    <row r="58924" spans="10:10" x14ac:dyDescent="0.25">
      <c r="J58924" s="26"/>
    </row>
    <row r="58925" spans="10:10" x14ac:dyDescent="0.25">
      <c r="J58925" s="26"/>
    </row>
    <row r="58926" spans="10:10" x14ac:dyDescent="0.25">
      <c r="J58926" s="26"/>
    </row>
    <row r="58927" spans="10:10" x14ac:dyDescent="0.25">
      <c r="J58927" s="26"/>
    </row>
    <row r="58928" spans="10:10" x14ac:dyDescent="0.25">
      <c r="J58928" s="26"/>
    </row>
    <row r="58929" spans="10:10" x14ac:dyDescent="0.25">
      <c r="J58929" s="26"/>
    </row>
    <row r="58930" spans="10:10" x14ac:dyDescent="0.25">
      <c r="J58930" s="26"/>
    </row>
    <row r="58931" spans="10:10" x14ac:dyDescent="0.25">
      <c r="J58931" s="26"/>
    </row>
    <row r="58932" spans="10:10" x14ac:dyDescent="0.25">
      <c r="J58932" s="26"/>
    </row>
    <row r="58933" spans="10:10" x14ac:dyDescent="0.25">
      <c r="J58933" s="26"/>
    </row>
    <row r="58934" spans="10:10" x14ac:dyDescent="0.25">
      <c r="J58934" s="26"/>
    </row>
    <row r="58935" spans="10:10" x14ac:dyDescent="0.25">
      <c r="J58935" s="26"/>
    </row>
    <row r="58936" spans="10:10" x14ac:dyDescent="0.25">
      <c r="J58936" s="26"/>
    </row>
    <row r="58937" spans="10:10" x14ac:dyDescent="0.25">
      <c r="J58937" s="26"/>
    </row>
    <row r="58938" spans="10:10" x14ac:dyDescent="0.25">
      <c r="J58938" s="26"/>
    </row>
    <row r="58939" spans="10:10" x14ac:dyDescent="0.25">
      <c r="J58939" s="26"/>
    </row>
    <row r="58940" spans="10:10" x14ac:dyDescent="0.25">
      <c r="J58940" s="26"/>
    </row>
    <row r="58941" spans="10:10" x14ac:dyDescent="0.25">
      <c r="J58941" s="26"/>
    </row>
    <row r="58942" spans="10:10" x14ac:dyDescent="0.25">
      <c r="J58942" s="26"/>
    </row>
    <row r="58943" spans="10:10" x14ac:dyDescent="0.25">
      <c r="J58943" s="26"/>
    </row>
    <row r="58944" spans="10:10" x14ac:dyDescent="0.25">
      <c r="J58944" s="26"/>
    </row>
    <row r="58945" spans="10:10" x14ac:dyDescent="0.25">
      <c r="J58945" s="26"/>
    </row>
    <row r="58946" spans="10:10" x14ac:dyDescent="0.25">
      <c r="J58946" s="26"/>
    </row>
    <row r="58947" spans="10:10" x14ac:dyDescent="0.25">
      <c r="J58947" s="26"/>
    </row>
    <row r="58948" spans="10:10" x14ac:dyDescent="0.25">
      <c r="J58948" s="26"/>
    </row>
    <row r="58949" spans="10:10" x14ac:dyDescent="0.25">
      <c r="J58949" s="26"/>
    </row>
    <row r="58950" spans="10:10" x14ac:dyDescent="0.25">
      <c r="J58950" s="26"/>
    </row>
    <row r="58951" spans="10:10" x14ac:dyDescent="0.25">
      <c r="J58951" s="26"/>
    </row>
    <row r="58952" spans="10:10" x14ac:dyDescent="0.25">
      <c r="J58952" s="26"/>
    </row>
    <row r="58953" spans="10:10" x14ac:dyDescent="0.25">
      <c r="J58953" s="26"/>
    </row>
    <row r="58954" spans="10:10" x14ac:dyDescent="0.25">
      <c r="J58954" s="26"/>
    </row>
    <row r="58955" spans="10:10" x14ac:dyDescent="0.25">
      <c r="J58955" s="26"/>
    </row>
    <row r="58956" spans="10:10" x14ac:dyDescent="0.25">
      <c r="J58956" s="26"/>
    </row>
    <row r="58957" spans="10:10" x14ac:dyDescent="0.25">
      <c r="J58957" s="26"/>
    </row>
    <row r="58958" spans="10:10" x14ac:dyDescent="0.25">
      <c r="J58958" s="26"/>
    </row>
    <row r="58959" spans="10:10" x14ac:dyDescent="0.25">
      <c r="J58959" s="26"/>
    </row>
    <row r="58960" spans="10:10" x14ac:dyDescent="0.25">
      <c r="J58960" s="26"/>
    </row>
    <row r="58961" spans="10:10" x14ac:dyDescent="0.25">
      <c r="J58961" s="26"/>
    </row>
    <row r="58962" spans="10:10" x14ac:dyDescent="0.25">
      <c r="J58962" s="26"/>
    </row>
    <row r="58963" spans="10:10" x14ac:dyDescent="0.25">
      <c r="J58963" s="26"/>
    </row>
    <row r="58964" spans="10:10" x14ac:dyDescent="0.25">
      <c r="J58964" s="26"/>
    </row>
    <row r="58965" spans="10:10" x14ac:dyDescent="0.25">
      <c r="J58965" s="26"/>
    </row>
    <row r="58966" spans="10:10" x14ac:dyDescent="0.25">
      <c r="J58966" s="26"/>
    </row>
    <row r="58967" spans="10:10" x14ac:dyDescent="0.25">
      <c r="J58967" s="26"/>
    </row>
    <row r="58968" spans="10:10" x14ac:dyDescent="0.25">
      <c r="J58968" s="26"/>
    </row>
    <row r="58969" spans="10:10" x14ac:dyDescent="0.25">
      <c r="J58969" s="26"/>
    </row>
    <row r="58970" spans="10:10" x14ac:dyDescent="0.25">
      <c r="J58970" s="26"/>
    </row>
    <row r="58971" spans="10:10" x14ac:dyDescent="0.25">
      <c r="J58971" s="26"/>
    </row>
    <row r="58972" spans="10:10" x14ac:dyDescent="0.25">
      <c r="J58972" s="26"/>
    </row>
    <row r="58973" spans="10:10" x14ac:dyDescent="0.25">
      <c r="J58973" s="26"/>
    </row>
    <row r="58974" spans="10:10" x14ac:dyDescent="0.25">
      <c r="J58974" s="26"/>
    </row>
    <row r="58975" spans="10:10" x14ac:dyDescent="0.25">
      <c r="J58975" s="26"/>
    </row>
    <row r="58976" spans="10:10" x14ac:dyDescent="0.25">
      <c r="J58976" s="26"/>
    </row>
    <row r="58977" spans="10:10" x14ac:dyDescent="0.25">
      <c r="J58977" s="26"/>
    </row>
    <row r="58978" spans="10:10" x14ac:dyDescent="0.25">
      <c r="J58978" s="26"/>
    </row>
    <row r="58979" spans="10:10" x14ac:dyDescent="0.25">
      <c r="J58979" s="26"/>
    </row>
    <row r="58980" spans="10:10" x14ac:dyDescent="0.25">
      <c r="J58980" s="26"/>
    </row>
    <row r="58981" spans="10:10" x14ac:dyDescent="0.25">
      <c r="J58981" s="26"/>
    </row>
    <row r="58982" spans="10:10" x14ac:dyDescent="0.25">
      <c r="J58982" s="26"/>
    </row>
    <row r="58983" spans="10:10" x14ac:dyDescent="0.25">
      <c r="J58983" s="26"/>
    </row>
    <row r="58984" spans="10:10" x14ac:dyDescent="0.25">
      <c r="J58984" s="26"/>
    </row>
    <row r="58985" spans="10:10" x14ac:dyDescent="0.25">
      <c r="J58985" s="26"/>
    </row>
    <row r="58986" spans="10:10" x14ac:dyDescent="0.25">
      <c r="J58986" s="26"/>
    </row>
    <row r="58987" spans="10:10" x14ac:dyDescent="0.25">
      <c r="J58987" s="26"/>
    </row>
    <row r="58988" spans="10:10" x14ac:dyDescent="0.25">
      <c r="J58988" s="26"/>
    </row>
    <row r="58989" spans="10:10" x14ac:dyDescent="0.25">
      <c r="J58989" s="26"/>
    </row>
    <row r="58990" spans="10:10" x14ac:dyDescent="0.25">
      <c r="J58990" s="26"/>
    </row>
    <row r="58991" spans="10:10" x14ac:dyDescent="0.25">
      <c r="J58991" s="26"/>
    </row>
    <row r="58992" spans="10:10" x14ac:dyDescent="0.25">
      <c r="J58992" s="26"/>
    </row>
    <row r="58993" spans="10:10" x14ac:dyDescent="0.25">
      <c r="J58993" s="26"/>
    </row>
    <row r="58994" spans="10:10" x14ac:dyDescent="0.25">
      <c r="J58994" s="26"/>
    </row>
    <row r="58995" spans="10:10" x14ac:dyDescent="0.25">
      <c r="J58995" s="26"/>
    </row>
    <row r="58996" spans="10:10" x14ac:dyDescent="0.25">
      <c r="J58996" s="26"/>
    </row>
    <row r="58997" spans="10:10" x14ac:dyDescent="0.25">
      <c r="J58997" s="26"/>
    </row>
    <row r="58998" spans="10:10" x14ac:dyDescent="0.25">
      <c r="J58998" s="26"/>
    </row>
    <row r="58999" spans="10:10" x14ac:dyDescent="0.25">
      <c r="J58999" s="26"/>
    </row>
    <row r="59000" spans="10:10" x14ac:dyDescent="0.25">
      <c r="J59000" s="26"/>
    </row>
    <row r="59001" spans="10:10" x14ac:dyDescent="0.25">
      <c r="J59001" s="26"/>
    </row>
    <row r="59002" spans="10:10" x14ac:dyDescent="0.25">
      <c r="J59002" s="26"/>
    </row>
    <row r="59003" spans="10:10" x14ac:dyDescent="0.25">
      <c r="J59003" s="26"/>
    </row>
    <row r="59004" spans="10:10" x14ac:dyDescent="0.25">
      <c r="J59004" s="26"/>
    </row>
    <row r="59005" spans="10:10" x14ac:dyDescent="0.25">
      <c r="J59005" s="26"/>
    </row>
    <row r="59006" spans="10:10" x14ac:dyDescent="0.25">
      <c r="J59006" s="26"/>
    </row>
    <row r="59007" spans="10:10" x14ac:dyDescent="0.25">
      <c r="J59007" s="26"/>
    </row>
    <row r="59008" spans="10:10" x14ac:dyDescent="0.25">
      <c r="J59008" s="26"/>
    </row>
    <row r="59009" spans="10:10" x14ac:dyDescent="0.25">
      <c r="J59009" s="26"/>
    </row>
    <row r="59010" spans="10:10" x14ac:dyDescent="0.25">
      <c r="J59010" s="26"/>
    </row>
    <row r="59011" spans="10:10" x14ac:dyDescent="0.25">
      <c r="J59011" s="26"/>
    </row>
    <row r="59012" spans="10:10" x14ac:dyDescent="0.25">
      <c r="J59012" s="26"/>
    </row>
    <row r="59013" spans="10:10" x14ac:dyDescent="0.25">
      <c r="J59013" s="26"/>
    </row>
    <row r="59014" spans="10:10" x14ac:dyDescent="0.25">
      <c r="J59014" s="26"/>
    </row>
    <row r="59015" spans="10:10" x14ac:dyDescent="0.25">
      <c r="J59015" s="26"/>
    </row>
    <row r="59016" spans="10:10" x14ac:dyDescent="0.25">
      <c r="J59016" s="26"/>
    </row>
    <row r="59017" spans="10:10" x14ac:dyDescent="0.25">
      <c r="J59017" s="26"/>
    </row>
    <row r="59018" spans="10:10" x14ac:dyDescent="0.25">
      <c r="J59018" s="26"/>
    </row>
    <row r="59019" spans="10:10" x14ac:dyDescent="0.25">
      <c r="J59019" s="26"/>
    </row>
    <row r="59020" spans="10:10" x14ac:dyDescent="0.25">
      <c r="J59020" s="26"/>
    </row>
    <row r="59021" spans="10:10" x14ac:dyDescent="0.25">
      <c r="J59021" s="26"/>
    </row>
    <row r="59022" spans="10:10" x14ac:dyDescent="0.25">
      <c r="J59022" s="26"/>
    </row>
    <row r="59023" spans="10:10" x14ac:dyDescent="0.25">
      <c r="J59023" s="26"/>
    </row>
    <row r="59024" spans="10:10" x14ac:dyDescent="0.25">
      <c r="J59024" s="26"/>
    </row>
    <row r="59025" spans="10:10" x14ac:dyDescent="0.25">
      <c r="J59025" s="26"/>
    </row>
    <row r="59026" spans="10:10" x14ac:dyDescent="0.25">
      <c r="J59026" s="26"/>
    </row>
    <row r="59027" spans="10:10" x14ac:dyDescent="0.25">
      <c r="J59027" s="26"/>
    </row>
    <row r="59028" spans="10:10" x14ac:dyDescent="0.25">
      <c r="J59028" s="26"/>
    </row>
    <row r="59029" spans="10:10" x14ac:dyDescent="0.25">
      <c r="J59029" s="26"/>
    </row>
    <row r="59030" spans="10:10" x14ac:dyDescent="0.25">
      <c r="J59030" s="26"/>
    </row>
    <row r="59031" spans="10:10" x14ac:dyDescent="0.25">
      <c r="J59031" s="26"/>
    </row>
    <row r="59032" spans="10:10" x14ac:dyDescent="0.25">
      <c r="J59032" s="26"/>
    </row>
    <row r="59033" spans="10:10" x14ac:dyDescent="0.25">
      <c r="J59033" s="26"/>
    </row>
    <row r="59034" spans="10:10" x14ac:dyDescent="0.25">
      <c r="J59034" s="26"/>
    </row>
    <row r="59035" spans="10:10" x14ac:dyDescent="0.25">
      <c r="J59035" s="26"/>
    </row>
    <row r="59036" spans="10:10" x14ac:dyDescent="0.25">
      <c r="J59036" s="26"/>
    </row>
    <row r="59037" spans="10:10" x14ac:dyDescent="0.25">
      <c r="J59037" s="26"/>
    </row>
    <row r="59038" spans="10:10" x14ac:dyDescent="0.25">
      <c r="J59038" s="26"/>
    </row>
    <row r="59039" spans="10:10" x14ac:dyDescent="0.25">
      <c r="J59039" s="26"/>
    </row>
    <row r="59040" spans="10:10" x14ac:dyDescent="0.25">
      <c r="J59040" s="26"/>
    </row>
    <row r="59041" spans="10:10" x14ac:dyDescent="0.25">
      <c r="J59041" s="26"/>
    </row>
    <row r="59042" spans="10:10" x14ac:dyDescent="0.25">
      <c r="J59042" s="26"/>
    </row>
    <row r="59043" spans="10:10" x14ac:dyDescent="0.25">
      <c r="J59043" s="26"/>
    </row>
    <row r="59044" spans="10:10" x14ac:dyDescent="0.25">
      <c r="J59044" s="26"/>
    </row>
    <row r="59045" spans="10:10" x14ac:dyDescent="0.25">
      <c r="J59045" s="26"/>
    </row>
    <row r="59046" spans="10:10" x14ac:dyDescent="0.25">
      <c r="J59046" s="26"/>
    </row>
    <row r="59047" spans="10:10" x14ac:dyDescent="0.25">
      <c r="J59047" s="26"/>
    </row>
    <row r="59048" spans="10:10" x14ac:dyDescent="0.25">
      <c r="J59048" s="26"/>
    </row>
    <row r="59049" spans="10:10" x14ac:dyDescent="0.25">
      <c r="J59049" s="26"/>
    </row>
    <row r="59050" spans="10:10" x14ac:dyDescent="0.25">
      <c r="J59050" s="26"/>
    </row>
    <row r="59051" spans="10:10" x14ac:dyDescent="0.25">
      <c r="J59051" s="26"/>
    </row>
    <row r="59052" spans="10:10" x14ac:dyDescent="0.25">
      <c r="J59052" s="26"/>
    </row>
    <row r="59053" spans="10:10" x14ac:dyDescent="0.25">
      <c r="J59053" s="26"/>
    </row>
    <row r="59054" spans="10:10" x14ac:dyDescent="0.25">
      <c r="J59054" s="26"/>
    </row>
    <row r="59055" spans="10:10" x14ac:dyDescent="0.25">
      <c r="J59055" s="26"/>
    </row>
    <row r="59056" spans="10:10" x14ac:dyDescent="0.25">
      <c r="J59056" s="26"/>
    </row>
    <row r="59057" spans="10:10" x14ac:dyDescent="0.25">
      <c r="J59057" s="26"/>
    </row>
    <row r="59058" spans="10:10" x14ac:dyDescent="0.25">
      <c r="J59058" s="26"/>
    </row>
    <row r="59059" spans="10:10" x14ac:dyDescent="0.25">
      <c r="J59059" s="26"/>
    </row>
    <row r="59060" spans="10:10" x14ac:dyDescent="0.25">
      <c r="J59060" s="26"/>
    </row>
    <row r="59061" spans="10:10" x14ac:dyDescent="0.25">
      <c r="J59061" s="26"/>
    </row>
    <row r="59062" spans="10:10" x14ac:dyDescent="0.25">
      <c r="J59062" s="26"/>
    </row>
    <row r="59063" spans="10:10" x14ac:dyDescent="0.25">
      <c r="J59063" s="26"/>
    </row>
    <row r="59064" spans="10:10" x14ac:dyDescent="0.25">
      <c r="J59064" s="26"/>
    </row>
    <row r="59065" spans="10:10" x14ac:dyDescent="0.25">
      <c r="J59065" s="26"/>
    </row>
    <row r="59066" spans="10:10" x14ac:dyDescent="0.25">
      <c r="J59066" s="26"/>
    </row>
    <row r="59067" spans="10:10" x14ac:dyDescent="0.25">
      <c r="J59067" s="26"/>
    </row>
    <row r="59068" spans="10:10" x14ac:dyDescent="0.25">
      <c r="J59068" s="26"/>
    </row>
    <row r="59069" spans="10:10" x14ac:dyDescent="0.25">
      <c r="J59069" s="26"/>
    </row>
    <row r="59070" spans="10:10" x14ac:dyDescent="0.25">
      <c r="J59070" s="26"/>
    </row>
    <row r="59071" spans="10:10" x14ac:dyDescent="0.25">
      <c r="J59071" s="26"/>
    </row>
    <row r="59072" spans="10:10" x14ac:dyDescent="0.25">
      <c r="J59072" s="26"/>
    </row>
    <row r="59073" spans="10:10" x14ac:dyDescent="0.25">
      <c r="J59073" s="26"/>
    </row>
    <row r="59074" spans="10:10" x14ac:dyDescent="0.25">
      <c r="J59074" s="26"/>
    </row>
    <row r="59075" spans="10:10" x14ac:dyDescent="0.25">
      <c r="J59075" s="26"/>
    </row>
    <row r="59076" spans="10:10" x14ac:dyDescent="0.25">
      <c r="J59076" s="26"/>
    </row>
    <row r="59077" spans="10:10" x14ac:dyDescent="0.25">
      <c r="J59077" s="26"/>
    </row>
    <row r="59078" spans="10:10" x14ac:dyDescent="0.25">
      <c r="J59078" s="26"/>
    </row>
    <row r="59079" spans="10:10" x14ac:dyDescent="0.25">
      <c r="J59079" s="26"/>
    </row>
    <row r="59080" spans="10:10" x14ac:dyDescent="0.25">
      <c r="J59080" s="26"/>
    </row>
    <row r="59081" spans="10:10" x14ac:dyDescent="0.25">
      <c r="J59081" s="26"/>
    </row>
    <row r="59082" spans="10:10" x14ac:dyDescent="0.25">
      <c r="J59082" s="26"/>
    </row>
    <row r="59083" spans="10:10" x14ac:dyDescent="0.25">
      <c r="J59083" s="26"/>
    </row>
    <row r="59084" spans="10:10" x14ac:dyDescent="0.25">
      <c r="J59084" s="26"/>
    </row>
    <row r="59085" spans="10:10" x14ac:dyDescent="0.25">
      <c r="J59085" s="26"/>
    </row>
    <row r="59086" spans="10:10" x14ac:dyDescent="0.25">
      <c r="J59086" s="26"/>
    </row>
    <row r="59087" spans="10:10" x14ac:dyDescent="0.25">
      <c r="J59087" s="26"/>
    </row>
    <row r="59088" spans="10:10" x14ac:dyDescent="0.25">
      <c r="J59088" s="26"/>
    </row>
    <row r="59089" spans="10:10" x14ac:dyDescent="0.25">
      <c r="J59089" s="26"/>
    </row>
    <row r="59090" spans="10:10" x14ac:dyDescent="0.25">
      <c r="J59090" s="26"/>
    </row>
    <row r="59091" spans="10:10" x14ac:dyDescent="0.25">
      <c r="J59091" s="26"/>
    </row>
    <row r="59092" spans="10:10" x14ac:dyDescent="0.25">
      <c r="J59092" s="26"/>
    </row>
    <row r="59093" spans="10:10" x14ac:dyDescent="0.25">
      <c r="J59093" s="26"/>
    </row>
    <row r="59094" spans="10:10" x14ac:dyDescent="0.25">
      <c r="J59094" s="26"/>
    </row>
    <row r="59095" spans="10:10" x14ac:dyDescent="0.25">
      <c r="J59095" s="26"/>
    </row>
    <row r="59096" spans="10:10" x14ac:dyDescent="0.25">
      <c r="J59096" s="26"/>
    </row>
    <row r="59097" spans="10:10" x14ac:dyDescent="0.25">
      <c r="J59097" s="26"/>
    </row>
    <row r="59098" spans="10:10" x14ac:dyDescent="0.25">
      <c r="J59098" s="26"/>
    </row>
    <row r="59099" spans="10:10" x14ac:dyDescent="0.25">
      <c r="J59099" s="26"/>
    </row>
    <row r="59100" spans="10:10" x14ac:dyDescent="0.25">
      <c r="J59100" s="26"/>
    </row>
    <row r="59101" spans="10:10" x14ac:dyDescent="0.25">
      <c r="J59101" s="26"/>
    </row>
    <row r="59102" spans="10:10" x14ac:dyDescent="0.25">
      <c r="J59102" s="26"/>
    </row>
    <row r="59103" spans="10:10" x14ac:dyDescent="0.25">
      <c r="J59103" s="26"/>
    </row>
    <row r="59104" spans="10:10" x14ac:dyDescent="0.25">
      <c r="J59104" s="26"/>
    </row>
    <row r="59105" spans="10:10" x14ac:dyDescent="0.25">
      <c r="J59105" s="26"/>
    </row>
    <row r="59106" spans="10:10" x14ac:dyDescent="0.25">
      <c r="J59106" s="26"/>
    </row>
    <row r="59107" spans="10:10" x14ac:dyDescent="0.25">
      <c r="J59107" s="26"/>
    </row>
    <row r="59108" spans="10:10" x14ac:dyDescent="0.25">
      <c r="J59108" s="26"/>
    </row>
    <row r="59109" spans="10:10" x14ac:dyDescent="0.25">
      <c r="J59109" s="26"/>
    </row>
    <row r="59110" spans="10:10" x14ac:dyDescent="0.25">
      <c r="J59110" s="26"/>
    </row>
    <row r="59111" spans="10:10" x14ac:dyDescent="0.25">
      <c r="J59111" s="26"/>
    </row>
    <row r="59112" spans="10:10" x14ac:dyDescent="0.25">
      <c r="J59112" s="26"/>
    </row>
    <row r="59113" spans="10:10" x14ac:dyDescent="0.25">
      <c r="J59113" s="26"/>
    </row>
    <row r="59114" spans="10:10" x14ac:dyDescent="0.25">
      <c r="J59114" s="26"/>
    </row>
    <row r="59115" spans="10:10" x14ac:dyDescent="0.25">
      <c r="J59115" s="26"/>
    </row>
    <row r="59116" spans="10:10" x14ac:dyDescent="0.25">
      <c r="J59116" s="26"/>
    </row>
    <row r="59117" spans="10:10" x14ac:dyDescent="0.25">
      <c r="J59117" s="26"/>
    </row>
    <row r="59118" spans="10:10" x14ac:dyDescent="0.25">
      <c r="J59118" s="26"/>
    </row>
    <row r="59119" spans="10:10" x14ac:dyDescent="0.25">
      <c r="J59119" s="26"/>
    </row>
    <row r="59120" spans="10:10" x14ac:dyDescent="0.25">
      <c r="J59120" s="26"/>
    </row>
    <row r="59121" spans="10:10" x14ac:dyDescent="0.25">
      <c r="J59121" s="26"/>
    </row>
    <row r="59122" spans="10:10" x14ac:dyDescent="0.25">
      <c r="J59122" s="26"/>
    </row>
    <row r="59123" spans="10:10" x14ac:dyDescent="0.25">
      <c r="J59123" s="26"/>
    </row>
    <row r="59124" spans="10:10" x14ac:dyDescent="0.25">
      <c r="J59124" s="26"/>
    </row>
    <row r="59125" spans="10:10" x14ac:dyDescent="0.25">
      <c r="J59125" s="26"/>
    </row>
    <row r="59126" spans="10:10" x14ac:dyDescent="0.25">
      <c r="J59126" s="26"/>
    </row>
    <row r="59127" spans="10:10" x14ac:dyDescent="0.25">
      <c r="J59127" s="26"/>
    </row>
    <row r="59128" spans="10:10" x14ac:dyDescent="0.25">
      <c r="J59128" s="26"/>
    </row>
    <row r="59129" spans="10:10" x14ac:dyDescent="0.25">
      <c r="J59129" s="26"/>
    </row>
    <row r="59130" spans="10:10" x14ac:dyDescent="0.25">
      <c r="J59130" s="26"/>
    </row>
    <row r="59131" spans="10:10" x14ac:dyDescent="0.25">
      <c r="J59131" s="26"/>
    </row>
    <row r="59132" spans="10:10" x14ac:dyDescent="0.25">
      <c r="J59132" s="26"/>
    </row>
    <row r="59133" spans="10:10" x14ac:dyDescent="0.25">
      <c r="J59133" s="26"/>
    </row>
    <row r="59134" spans="10:10" x14ac:dyDescent="0.25">
      <c r="J59134" s="26"/>
    </row>
    <row r="59135" spans="10:10" x14ac:dyDescent="0.25">
      <c r="J59135" s="26"/>
    </row>
    <row r="59136" spans="10:10" x14ac:dyDescent="0.25">
      <c r="J59136" s="26"/>
    </row>
    <row r="59137" spans="10:10" x14ac:dyDescent="0.25">
      <c r="J59137" s="26"/>
    </row>
    <row r="59138" spans="10:10" x14ac:dyDescent="0.25">
      <c r="J59138" s="26"/>
    </row>
    <row r="59139" spans="10:10" x14ac:dyDescent="0.25">
      <c r="J59139" s="26"/>
    </row>
    <row r="59140" spans="10:10" x14ac:dyDescent="0.25">
      <c r="J59140" s="26"/>
    </row>
    <row r="59141" spans="10:10" x14ac:dyDescent="0.25">
      <c r="J59141" s="26"/>
    </row>
    <row r="59142" spans="10:10" x14ac:dyDescent="0.25">
      <c r="J59142" s="26"/>
    </row>
    <row r="59143" spans="10:10" x14ac:dyDescent="0.25">
      <c r="J59143" s="26"/>
    </row>
    <row r="59144" spans="10:10" x14ac:dyDescent="0.25">
      <c r="J59144" s="26"/>
    </row>
    <row r="59145" spans="10:10" x14ac:dyDescent="0.25">
      <c r="J59145" s="26"/>
    </row>
    <row r="59146" spans="10:10" x14ac:dyDescent="0.25">
      <c r="J59146" s="26"/>
    </row>
    <row r="59147" spans="10:10" x14ac:dyDescent="0.25">
      <c r="J59147" s="26"/>
    </row>
    <row r="59148" spans="10:10" x14ac:dyDescent="0.25">
      <c r="J59148" s="26"/>
    </row>
    <row r="59149" spans="10:10" x14ac:dyDescent="0.25">
      <c r="J59149" s="26"/>
    </row>
    <row r="59150" spans="10:10" x14ac:dyDescent="0.25">
      <c r="J59150" s="26"/>
    </row>
    <row r="59151" spans="10:10" x14ac:dyDescent="0.25">
      <c r="J59151" s="26"/>
    </row>
    <row r="59152" spans="10:10" x14ac:dyDescent="0.25">
      <c r="J59152" s="26"/>
    </row>
    <row r="59153" spans="10:10" x14ac:dyDescent="0.25">
      <c r="J59153" s="26"/>
    </row>
    <row r="59154" spans="10:10" x14ac:dyDescent="0.25">
      <c r="J59154" s="26"/>
    </row>
    <row r="59155" spans="10:10" x14ac:dyDescent="0.25">
      <c r="J59155" s="26"/>
    </row>
    <row r="59156" spans="10:10" x14ac:dyDescent="0.25">
      <c r="J59156" s="26"/>
    </row>
    <row r="59157" spans="10:10" x14ac:dyDescent="0.25">
      <c r="J59157" s="26"/>
    </row>
    <row r="59158" spans="10:10" x14ac:dyDescent="0.25">
      <c r="J59158" s="26"/>
    </row>
    <row r="59159" spans="10:10" x14ac:dyDescent="0.25">
      <c r="J59159" s="26"/>
    </row>
    <row r="59160" spans="10:10" x14ac:dyDescent="0.25">
      <c r="J59160" s="26"/>
    </row>
    <row r="59161" spans="10:10" x14ac:dyDescent="0.25">
      <c r="J59161" s="26"/>
    </row>
    <row r="59162" spans="10:10" x14ac:dyDescent="0.25">
      <c r="J59162" s="26"/>
    </row>
    <row r="59163" spans="10:10" x14ac:dyDescent="0.25">
      <c r="J59163" s="26"/>
    </row>
    <row r="59164" spans="10:10" x14ac:dyDescent="0.25">
      <c r="J59164" s="26"/>
    </row>
    <row r="59165" spans="10:10" x14ac:dyDescent="0.25">
      <c r="J59165" s="26"/>
    </row>
    <row r="59166" spans="10:10" x14ac:dyDescent="0.25">
      <c r="J59166" s="26"/>
    </row>
    <row r="59167" spans="10:10" x14ac:dyDescent="0.25">
      <c r="J59167" s="26"/>
    </row>
    <row r="59168" spans="10:10" x14ac:dyDescent="0.25">
      <c r="J59168" s="26"/>
    </row>
    <row r="59169" spans="10:10" x14ac:dyDescent="0.25">
      <c r="J59169" s="26"/>
    </row>
    <row r="59170" spans="10:10" x14ac:dyDescent="0.25">
      <c r="J59170" s="26"/>
    </row>
    <row r="59171" spans="10:10" x14ac:dyDescent="0.25">
      <c r="J59171" s="26"/>
    </row>
    <row r="59172" spans="10:10" x14ac:dyDescent="0.25">
      <c r="J59172" s="26"/>
    </row>
    <row r="59173" spans="10:10" x14ac:dyDescent="0.25">
      <c r="J59173" s="26"/>
    </row>
    <row r="59174" spans="10:10" x14ac:dyDescent="0.25">
      <c r="J59174" s="26"/>
    </row>
    <row r="59175" spans="10:10" x14ac:dyDescent="0.25">
      <c r="J59175" s="26"/>
    </row>
    <row r="59176" spans="10:10" x14ac:dyDescent="0.25">
      <c r="J59176" s="26"/>
    </row>
    <row r="59177" spans="10:10" x14ac:dyDescent="0.25">
      <c r="J59177" s="26"/>
    </row>
    <row r="59178" spans="10:10" x14ac:dyDescent="0.25">
      <c r="J59178" s="26"/>
    </row>
    <row r="59179" spans="10:10" x14ac:dyDescent="0.25">
      <c r="J59179" s="26"/>
    </row>
    <row r="59180" spans="10:10" x14ac:dyDescent="0.25">
      <c r="J59180" s="26"/>
    </row>
    <row r="59181" spans="10:10" x14ac:dyDescent="0.25">
      <c r="J59181" s="26"/>
    </row>
    <row r="59182" spans="10:10" x14ac:dyDescent="0.25">
      <c r="J59182" s="26"/>
    </row>
    <row r="59183" spans="10:10" x14ac:dyDescent="0.25">
      <c r="J59183" s="26"/>
    </row>
    <row r="59184" spans="10:10" x14ac:dyDescent="0.25">
      <c r="J59184" s="26"/>
    </row>
    <row r="59185" spans="10:10" x14ac:dyDescent="0.25">
      <c r="J59185" s="26"/>
    </row>
    <row r="59186" spans="10:10" x14ac:dyDescent="0.25">
      <c r="J59186" s="26"/>
    </row>
    <row r="59187" spans="10:10" x14ac:dyDescent="0.25">
      <c r="J59187" s="26"/>
    </row>
    <row r="59188" spans="10:10" x14ac:dyDescent="0.25">
      <c r="J59188" s="26"/>
    </row>
    <row r="59189" spans="10:10" x14ac:dyDescent="0.25">
      <c r="J59189" s="26"/>
    </row>
    <row r="59190" spans="10:10" x14ac:dyDescent="0.25">
      <c r="J59190" s="26"/>
    </row>
    <row r="59191" spans="10:10" x14ac:dyDescent="0.25">
      <c r="J59191" s="26"/>
    </row>
    <row r="59192" spans="10:10" x14ac:dyDescent="0.25">
      <c r="J59192" s="26"/>
    </row>
    <row r="59193" spans="10:10" x14ac:dyDescent="0.25">
      <c r="J59193" s="26"/>
    </row>
    <row r="59194" spans="10:10" x14ac:dyDescent="0.25">
      <c r="J59194" s="26"/>
    </row>
    <row r="59195" spans="10:10" x14ac:dyDescent="0.25">
      <c r="J59195" s="26"/>
    </row>
    <row r="59196" spans="10:10" x14ac:dyDescent="0.25">
      <c r="J59196" s="26"/>
    </row>
    <row r="59197" spans="10:10" x14ac:dyDescent="0.25">
      <c r="J59197" s="26"/>
    </row>
    <row r="59198" spans="10:10" x14ac:dyDescent="0.25">
      <c r="J59198" s="26"/>
    </row>
    <row r="59199" spans="10:10" x14ac:dyDescent="0.25">
      <c r="J59199" s="26"/>
    </row>
    <row r="59200" spans="10:10" x14ac:dyDescent="0.25">
      <c r="J59200" s="26"/>
    </row>
    <row r="59201" spans="10:10" x14ac:dyDescent="0.25">
      <c r="J59201" s="26"/>
    </row>
    <row r="59202" spans="10:10" x14ac:dyDescent="0.25">
      <c r="J59202" s="26"/>
    </row>
    <row r="59203" spans="10:10" x14ac:dyDescent="0.25">
      <c r="J59203" s="26"/>
    </row>
    <row r="59204" spans="10:10" x14ac:dyDescent="0.25">
      <c r="J59204" s="26"/>
    </row>
    <row r="59205" spans="10:10" x14ac:dyDescent="0.25">
      <c r="J59205" s="26"/>
    </row>
    <row r="59206" spans="10:10" x14ac:dyDescent="0.25">
      <c r="J59206" s="26"/>
    </row>
    <row r="59207" spans="10:10" x14ac:dyDescent="0.25">
      <c r="J59207" s="26"/>
    </row>
    <row r="59208" spans="10:10" x14ac:dyDescent="0.25">
      <c r="J59208" s="26"/>
    </row>
    <row r="59209" spans="10:10" x14ac:dyDescent="0.25">
      <c r="J59209" s="26"/>
    </row>
    <row r="59210" spans="10:10" x14ac:dyDescent="0.25">
      <c r="J59210" s="26"/>
    </row>
    <row r="59211" spans="10:10" x14ac:dyDescent="0.25">
      <c r="J59211" s="26"/>
    </row>
    <row r="59212" spans="10:10" x14ac:dyDescent="0.25">
      <c r="J59212" s="26"/>
    </row>
    <row r="59213" spans="10:10" x14ac:dyDescent="0.25">
      <c r="J59213" s="26"/>
    </row>
    <row r="59214" spans="10:10" x14ac:dyDescent="0.25">
      <c r="J59214" s="26"/>
    </row>
    <row r="59215" spans="10:10" x14ac:dyDescent="0.25">
      <c r="J59215" s="26"/>
    </row>
    <row r="59216" spans="10:10" x14ac:dyDescent="0.25">
      <c r="J59216" s="26"/>
    </row>
    <row r="59217" spans="10:10" x14ac:dyDescent="0.25">
      <c r="J59217" s="26"/>
    </row>
    <row r="59218" spans="10:10" x14ac:dyDescent="0.25">
      <c r="J59218" s="26"/>
    </row>
    <row r="59219" spans="10:10" x14ac:dyDescent="0.25">
      <c r="J59219" s="26"/>
    </row>
    <row r="59220" spans="10:10" x14ac:dyDescent="0.25">
      <c r="J59220" s="26"/>
    </row>
    <row r="59221" spans="10:10" x14ac:dyDescent="0.25">
      <c r="J59221" s="26"/>
    </row>
    <row r="59222" spans="10:10" x14ac:dyDescent="0.25">
      <c r="J59222" s="26"/>
    </row>
    <row r="59223" spans="10:10" x14ac:dyDescent="0.25">
      <c r="J59223" s="26"/>
    </row>
    <row r="59224" spans="10:10" x14ac:dyDescent="0.25">
      <c r="J59224" s="26"/>
    </row>
    <row r="59225" spans="10:10" x14ac:dyDescent="0.25">
      <c r="J59225" s="26"/>
    </row>
    <row r="59226" spans="10:10" x14ac:dyDescent="0.25">
      <c r="J59226" s="26"/>
    </row>
    <row r="59227" spans="10:10" x14ac:dyDescent="0.25">
      <c r="J59227" s="26"/>
    </row>
    <row r="59228" spans="10:10" x14ac:dyDescent="0.25">
      <c r="J59228" s="26"/>
    </row>
    <row r="59229" spans="10:10" x14ac:dyDescent="0.25">
      <c r="J59229" s="26"/>
    </row>
    <row r="59230" spans="10:10" x14ac:dyDescent="0.25">
      <c r="J59230" s="26"/>
    </row>
    <row r="59231" spans="10:10" x14ac:dyDescent="0.25">
      <c r="J59231" s="26"/>
    </row>
    <row r="59232" spans="10:10" x14ac:dyDescent="0.25">
      <c r="J59232" s="26"/>
    </row>
    <row r="59233" spans="10:10" x14ac:dyDescent="0.25">
      <c r="J59233" s="26"/>
    </row>
    <row r="59234" spans="10:10" x14ac:dyDescent="0.25">
      <c r="J59234" s="26"/>
    </row>
    <row r="59235" spans="10:10" x14ac:dyDescent="0.25">
      <c r="J59235" s="26"/>
    </row>
    <row r="59236" spans="10:10" x14ac:dyDescent="0.25">
      <c r="J59236" s="26"/>
    </row>
    <row r="59237" spans="10:10" x14ac:dyDescent="0.25">
      <c r="J59237" s="26"/>
    </row>
    <row r="59238" spans="10:10" x14ac:dyDescent="0.25">
      <c r="J59238" s="26"/>
    </row>
    <row r="59239" spans="10:10" x14ac:dyDescent="0.25">
      <c r="J59239" s="26"/>
    </row>
    <row r="59240" spans="10:10" x14ac:dyDescent="0.25">
      <c r="J59240" s="26"/>
    </row>
    <row r="59241" spans="10:10" x14ac:dyDescent="0.25">
      <c r="J59241" s="26"/>
    </row>
    <row r="59242" spans="10:10" x14ac:dyDescent="0.25">
      <c r="J59242" s="26"/>
    </row>
    <row r="59243" spans="10:10" x14ac:dyDescent="0.25">
      <c r="J59243" s="26"/>
    </row>
    <row r="59244" spans="10:10" x14ac:dyDescent="0.25">
      <c r="J59244" s="26"/>
    </row>
    <row r="59245" spans="10:10" x14ac:dyDescent="0.25">
      <c r="J59245" s="26"/>
    </row>
    <row r="59246" spans="10:10" x14ac:dyDescent="0.25">
      <c r="J59246" s="26"/>
    </row>
    <row r="59247" spans="10:10" x14ac:dyDescent="0.25">
      <c r="J59247" s="26"/>
    </row>
    <row r="59248" spans="10:10" x14ac:dyDescent="0.25">
      <c r="J59248" s="26"/>
    </row>
    <row r="59249" spans="10:10" x14ac:dyDescent="0.25">
      <c r="J59249" s="26"/>
    </row>
    <row r="59250" spans="10:10" x14ac:dyDescent="0.25">
      <c r="J59250" s="26"/>
    </row>
    <row r="59251" spans="10:10" x14ac:dyDescent="0.25">
      <c r="J59251" s="26"/>
    </row>
    <row r="59252" spans="10:10" x14ac:dyDescent="0.25">
      <c r="J59252" s="26"/>
    </row>
    <row r="59253" spans="10:10" x14ac:dyDescent="0.25">
      <c r="J59253" s="26"/>
    </row>
    <row r="59254" spans="10:10" x14ac:dyDescent="0.25">
      <c r="J59254" s="26"/>
    </row>
    <row r="59255" spans="10:10" x14ac:dyDescent="0.25">
      <c r="J59255" s="26"/>
    </row>
    <row r="59256" spans="10:10" x14ac:dyDescent="0.25">
      <c r="J59256" s="26"/>
    </row>
    <row r="59257" spans="10:10" x14ac:dyDescent="0.25">
      <c r="J59257" s="26"/>
    </row>
    <row r="59258" spans="10:10" x14ac:dyDescent="0.25">
      <c r="J59258" s="26"/>
    </row>
    <row r="59259" spans="10:10" x14ac:dyDescent="0.25">
      <c r="J59259" s="26"/>
    </row>
    <row r="59260" spans="10:10" x14ac:dyDescent="0.25">
      <c r="J59260" s="26"/>
    </row>
    <row r="59261" spans="10:10" x14ac:dyDescent="0.25">
      <c r="J59261" s="26"/>
    </row>
    <row r="59262" spans="10:10" x14ac:dyDescent="0.25">
      <c r="J59262" s="26"/>
    </row>
    <row r="59263" spans="10:10" x14ac:dyDescent="0.25">
      <c r="J59263" s="26"/>
    </row>
    <row r="59264" spans="10:10" x14ac:dyDescent="0.25">
      <c r="J59264" s="26"/>
    </row>
    <row r="59265" spans="10:10" x14ac:dyDescent="0.25">
      <c r="J59265" s="26"/>
    </row>
    <row r="59266" spans="10:10" x14ac:dyDescent="0.25">
      <c r="J59266" s="26"/>
    </row>
    <row r="59267" spans="10:10" x14ac:dyDescent="0.25">
      <c r="J59267" s="26"/>
    </row>
    <row r="59268" spans="10:10" x14ac:dyDescent="0.25">
      <c r="J59268" s="26"/>
    </row>
    <row r="59269" spans="10:10" x14ac:dyDescent="0.25">
      <c r="J59269" s="26"/>
    </row>
    <row r="59270" spans="10:10" x14ac:dyDescent="0.25">
      <c r="J59270" s="26"/>
    </row>
    <row r="59271" spans="10:10" x14ac:dyDescent="0.25">
      <c r="J59271" s="26"/>
    </row>
    <row r="59272" spans="10:10" x14ac:dyDescent="0.25">
      <c r="J59272" s="26"/>
    </row>
    <row r="59273" spans="10:10" x14ac:dyDescent="0.25">
      <c r="J59273" s="26"/>
    </row>
    <row r="59274" spans="10:10" x14ac:dyDescent="0.25">
      <c r="J59274" s="26"/>
    </row>
    <row r="59275" spans="10:10" x14ac:dyDescent="0.25">
      <c r="J59275" s="26"/>
    </row>
    <row r="59276" spans="10:10" x14ac:dyDescent="0.25">
      <c r="J59276" s="26"/>
    </row>
    <row r="59277" spans="10:10" x14ac:dyDescent="0.25">
      <c r="J59277" s="26"/>
    </row>
    <row r="59278" spans="10:10" x14ac:dyDescent="0.25">
      <c r="J59278" s="26"/>
    </row>
    <row r="59279" spans="10:10" x14ac:dyDescent="0.25">
      <c r="J59279" s="26"/>
    </row>
    <row r="59280" spans="10:10" x14ac:dyDescent="0.25">
      <c r="J59280" s="26"/>
    </row>
    <row r="59281" spans="10:10" x14ac:dyDescent="0.25">
      <c r="J59281" s="26"/>
    </row>
    <row r="59282" spans="10:10" x14ac:dyDescent="0.25">
      <c r="J59282" s="26"/>
    </row>
    <row r="59283" spans="10:10" x14ac:dyDescent="0.25">
      <c r="J59283" s="26"/>
    </row>
    <row r="59284" spans="10:10" x14ac:dyDescent="0.25">
      <c r="J59284" s="26"/>
    </row>
    <row r="59285" spans="10:10" x14ac:dyDescent="0.25">
      <c r="J59285" s="26"/>
    </row>
    <row r="59286" spans="10:10" x14ac:dyDescent="0.25">
      <c r="J59286" s="26"/>
    </row>
    <row r="59287" spans="10:10" x14ac:dyDescent="0.25">
      <c r="J59287" s="26"/>
    </row>
    <row r="59288" spans="10:10" x14ac:dyDescent="0.25">
      <c r="J59288" s="26"/>
    </row>
    <row r="59289" spans="10:10" x14ac:dyDescent="0.25">
      <c r="J59289" s="26"/>
    </row>
    <row r="59290" spans="10:10" x14ac:dyDescent="0.25">
      <c r="J59290" s="26"/>
    </row>
    <row r="59291" spans="10:10" x14ac:dyDescent="0.25">
      <c r="J59291" s="26"/>
    </row>
    <row r="59292" spans="10:10" x14ac:dyDescent="0.25">
      <c r="J59292" s="26"/>
    </row>
    <row r="59293" spans="10:10" x14ac:dyDescent="0.25">
      <c r="J59293" s="26"/>
    </row>
    <row r="59294" spans="10:10" x14ac:dyDescent="0.25">
      <c r="J59294" s="26"/>
    </row>
    <row r="59295" spans="10:10" x14ac:dyDescent="0.25">
      <c r="J59295" s="26"/>
    </row>
    <row r="59296" spans="10:10" x14ac:dyDescent="0.25">
      <c r="J59296" s="26"/>
    </row>
    <row r="59297" spans="10:10" x14ac:dyDescent="0.25">
      <c r="J59297" s="26"/>
    </row>
    <row r="59298" spans="10:10" x14ac:dyDescent="0.25">
      <c r="J59298" s="26"/>
    </row>
    <row r="59299" spans="10:10" x14ac:dyDescent="0.25">
      <c r="J59299" s="26"/>
    </row>
    <row r="59300" spans="10:10" x14ac:dyDescent="0.25">
      <c r="J59300" s="26"/>
    </row>
    <row r="59301" spans="10:10" x14ac:dyDescent="0.25">
      <c r="J59301" s="26"/>
    </row>
    <row r="59302" spans="10:10" x14ac:dyDescent="0.25">
      <c r="J59302" s="26"/>
    </row>
    <row r="59303" spans="10:10" x14ac:dyDescent="0.25">
      <c r="J59303" s="26"/>
    </row>
    <row r="59304" spans="10:10" x14ac:dyDescent="0.25">
      <c r="J59304" s="26"/>
    </row>
    <row r="59305" spans="10:10" x14ac:dyDescent="0.25">
      <c r="J59305" s="26"/>
    </row>
    <row r="59306" spans="10:10" x14ac:dyDescent="0.25">
      <c r="J59306" s="26"/>
    </row>
    <row r="59307" spans="10:10" x14ac:dyDescent="0.25">
      <c r="J59307" s="26"/>
    </row>
    <row r="59308" spans="10:10" x14ac:dyDescent="0.25">
      <c r="J59308" s="26"/>
    </row>
    <row r="59309" spans="10:10" x14ac:dyDescent="0.25">
      <c r="J59309" s="26"/>
    </row>
    <row r="59310" spans="10:10" x14ac:dyDescent="0.25">
      <c r="J59310" s="26"/>
    </row>
    <row r="59311" spans="10:10" x14ac:dyDescent="0.25">
      <c r="J59311" s="26"/>
    </row>
    <row r="59312" spans="10:10" x14ac:dyDescent="0.25">
      <c r="J59312" s="26"/>
    </row>
    <row r="59313" spans="10:10" x14ac:dyDescent="0.25">
      <c r="J59313" s="26"/>
    </row>
    <row r="59314" spans="10:10" x14ac:dyDescent="0.25">
      <c r="J59314" s="26"/>
    </row>
    <row r="59315" spans="10:10" x14ac:dyDescent="0.25">
      <c r="J59315" s="26"/>
    </row>
    <row r="59316" spans="10:10" x14ac:dyDescent="0.25">
      <c r="J59316" s="26"/>
    </row>
    <row r="59317" spans="10:10" x14ac:dyDescent="0.25">
      <c r="J59317" s="26"/>
    </row>
    <row r="59318" spans="10:10" x14ac:dyDescent="0.25">
      <c r="J59318" s="26"/>
    </row>
    <row r="59319" spans="10:10" x14ac:dyDescent="0.25">
      <c r="J59319" s="26"/>
    </row>
    <row r="59320" spans="10:10" x14ac:dyDescent="0.25">
      <c r="J59320" s="26"/>
    </row>
    <row r="59321" spans="10:10" x14ac:dyDescent="0.25">
      <c r="J59321" s="26"/>
    </row>
    <row r="59322" spans="10:10" x14ac:dyDescent="0.25">
      <c r="J59322" s="26"/>
    </row>
    <row r="59323" spans="10:10" x14ac:dyDescent="0.25">
      <c r="J59323" s="26"/>
    </row>
    <row r="59324" spans="10:10" x14ac:dyDescent="0.25">
      <c r="J59324" s="26"/>
    </row>
    <row r="59325" spans="10:10" x14ac:dyDescent="0.25">
      <c r="J59325" s="26"/>
    </row>
    <row r="59326" spans="10:10" x14ac:dyDescent="0.25">
      <c r="J59326" s="26"/>
    </row>
    <row r="59327" spans="10:10" x14ac:dyDescent="0.25">
      <c r="J59327" s="26"/>
    </row>
    <row r="59328" spans="10:10" x14ac:dyDescent="0.25">
      <c r="J59328" s="26"/>
    </row>
    <row r="59329" spans="10:10" x14ac:dyDescent="0.25">
      <c r="J59329" s="26"/>
    </row>
    <row r="59330" spans="10:10" x14ac:dyDescent="0.25">
      <c r="J59330" s="26"/>
    </row>
    <row r="59331" spans="10:10" x14ac:dyDescent="0.25">
      <c r="J59331" s="26"/>
    </row>
    <row r="59332" spans="10:10" x14ac:dyDescent="0.25">
      <c r="J59332" s="26"/>
    </row>
    <row r="59333" spans="10:10" x14ac:dyDescent="0.25">
      <c r="J59333" s="26"/>
    </row>
    <row r="59334" spans="10:10" x14ac:dyDescent="0.25">
      <c r="J59334" s="26"/>
    </row>
    <row r="59335" spans="10:10" x14ac:dyDescent="0.25">
      <c r="J59335" s="26"/>
    </row>
    <row r="59336" spans="10:10" x14ac:dyDescent="0.25">
      <c r="J59336" s="26"/>
    </row>
    <row r="59337" spans="10:10" x14ac:dyDescent="0.25">
      <c r="J59337" s="26"/>
    </row>
    <row r="59338" spans="10:10" x14ac:dyDescent="0.25">
      <c r="J59338" s="26"/>
    </row>
    <row r="59339" spans="10:10" x14ac:dyDescent="0.25">
      <c r="J59339" s="26"/>
    </row>
    <row r="59340" spans="10:10" x14ac:dyDescent="0.25">
      <c r="J59340" s="26"/>
    </row>
    <row r="59341" spans="10:10" x14ac:dyDescent="0.25">
      <c r="J59341" s="26"/>
    </row>
    <row r="59342" spans="10:10" x14ac:dyDescent="0.25">
      <c r="J59342" s="26"/>
    </row>
    <row r="59343" spans="10:10" x14ac:dyDescent="0.25">
      <c r="J59343" s="26"/>
    </row>
    <row r="59344" spans="10:10" x14ac:dyDescent="0.25">
      <c r="J59344" s="26"/>
    </row>
    <row r="59345" spans="10:10" x14ac:dyDescent="0.25">
      <c r="J59345" s="26"/>
    </row>
    <row r="59346" spans="10:10" x14ac:dyDescent="0.25">
      <c r="J59346" s="26"/>
    </row>
    <row r="59347" spans="10:10" x14ac:dyDescent="0.25">
      <c r="J59347" s="26"/>
    </row>
    <row r="59348" spans="10:10" x14ac:dyDescent="0.25">
      <c r="J59348" s="26"/>
    </row>
    <row r="59349" spans="10:10" x14ac:dyDescent="0.25">
      <c r="J59349" s="26"/>
    </row>
    <row r="59350" spans="10:10" x14ac:dyDescent="0.25">
      <c r="J59350" s="26"/>
    </row>
    <row r="59351" spans="10:10" x14ac:dyDescent="0.25">
      <c r="J59351" s="26"/>
    </row>
    <row r="59352" spans="10:10" x14ac:dyDescent="0.25">
      <c r="J59352" s="26"/>
    </row>
    <row r="59353" spans="10:10" x14ac:dyDescent="0.25">
      <c r="J59353" s="26"/>
    </row>
    <row r="59354" spans="10:10" x14ac:dyDescent="0.25">
      <c r="J59354" s="26"/>
    </row>
    <row r="59355" spans="10:10" x14ac:dyDescent="0.25">
      <c r="J59355" s="26"/>
    </row>
    <row r="59356" spans="10:10" x14ac:dyDescent="0.25">
      <c r="J59356" s="26"/>
    </row>
    <row r="59357" spans="10:10" x14ac:dyDescent="0.25">
      <c r="J59357" s="26"/>
    </row>
    <row r="59358" spans="10:10" x14ac:dyDescent="0.25">
      <c r="J59358" s="26"/>
    </row>
    <row r="59359" spans="10:10" x14ac:dyDescent="0.25">
      <c r="J59359" s="26"/>
    </row>
    <row r="59360" spans="10:10" x14ac:dyDescent="0.25">
      <c r="J59360" s="26"/>
    </row>
    <row r="59361" spans="10:10" x14ac:dyDescent="0.25">
      <c r="J59361" s="26"/>
    </row>
    <row r="59362" spans="10:10" x14ac:dyDescent="0.25">
      <c r="J59362" s="26"/>
    </row>
    <row r="59363" spans="10:10" x14ac:dyDescent="0.25">
      <c r="J59363" s="26"/>
    </row>
    <row r="59364" spans="10:10" x14ac:dyDescent="0.25">
      <c r="J59364" s="26"/>
    </row>
    <row r="59365" spans="10:10" x14ac:dyDescent="0.25">
      <c r="J59365" s="26"/>
    </row>
    <row r="59366" spans="10:10" x14ac:dyDescent="0.25">
      <c r="J59366" s="26"/>
    </row>
    <row r="59367" spans="10:10" x14ac:dyDescent="0.25">
      <c r="J59367" s="26"/>
    </row>
    <row r="59368" spans="10:10" x14ac:dyDescent="0.25">
      <c r="J59368" s="26"/>
    </row>
    <row r="59369" spans="10:10" x14ac:dyDescent="0.25">
      <c r="J59369" s="26"/>
    </row>
    <row r="59370" spans="10:10" x14ac:dyDescent="0.25">
      <c r="J59370" s="26"/>
    </row>
    <row r="59371" spans="10:10" x14ac:dyDescent="0.25">
      <c r="J59371" s="26"/>
    </row>
    <row r="59372" spans="10:10" x14ac:dyDescent="0.25">
      <c r="J59372" s="26"/>
    </row>
    <row r="59373" spans="10:10" x14ac:dyDescent="0.25">
      <c r="J59373" s="26"/>
    </row>
    <row r="59374" spans="10:10" x14ac:dyDescent="0.25">
      <c r="J59374" s="26"/>
    </row>
    <row r="59375" spans="10:10" x14ac:dyDescent="0.25">
      <c r="J59375" s="26"/>
    </row>
    <row r="59376" spans="10:10" x14ac:dyDescent="0.25">
      <c r="J59376" s="26"/>
    </row>
    <row r="59377" spans="10:10" x14ac:dyDescent="0.25">
      <c r="J59377" s="26"/>
    </row>
    <row r="59378" spans="10:10" x14ac:dyDescent="0.25">
      <c r="J59378" s="26"/>
    </row>
    <row r="59379" spans="10:10" x14ac:dyDescent="0.25">
      <c r="J59379" s="26"/>
    </row>
    <row r="59380" spans="10:10" x14ac:dyDescent="0.25">
      <c r="J59380" s="26"/>
    </row>
    <row r="59381" spans="10:10" x14ac:dyDescent="0.25">
      <c r="J59381" s="26"/>
    </row>
    <row r="59382" spans="10:10" x14ac:dyDescent="0.25">
      <c r="J59382" s="26"/>
    </row>
    <row r="59383" spans="10:10" x14ac:dyDescent="0.25">
      <c r="J59383" s="26"/>
    </row>
    <row r="59384" spans="10:10" x14ac:dyDescent="0.25">
      <c r="J59384" s="26"/>
    </row>
    <row r="59385" spans="10:10" x14ac:dyDescent="0.25">
      <c r="J59385" s="26"/>
    </row>
    <row r="59386" spans="10:10" x14ac:dyDescent="0.25">
      <c r="J59386" s="26"/>
    </row>
    <row r="59387" spans="10:10" x14ac:dyDescent="0.25">
      <c r="J59387" s="26"/>
    </row>
    <row r="59388" spans="10:10" x14ac:dyDescent="0.25">
      <c r="J59388" s="26"/>
    </row>
    <row r="59389" spans="10:10" x14ac:dyDescent="0.25">
      <c r="J59389" s="26"/>
    </row>
    <row r="59390" spans="10:10" x14ac:dyDescent="0.25">
      <c r="J59390" s="26"/>
    </row>
    <row r="59391" spans="10:10" x14ac:dyDescent="0.25">
      <c r="J59391" s="26"/>
    </row>
    <row r="59392" spans="10:10" x14ac:dyDescent="0.25">
      <c r="J59392" s="26"/>
    </row>
    <row r="59393" spans="10:10" x14ac:dyDescent="0.25">
      <c r="J59393" s="26"/>
    </row>
    <row r="59394" spans="10:10" x14ac:dyDescent="0.25">
      <c r="J59394" s="26"/>
    </row>
    <row r="59395" spans="10:10" x14ac:dyDescent="0.25">
      <c r="J59395" s="26"/>
    </row>
    <row r="59396" spans="10:10" x14ac:dyDescent="0.25">
      <c r="J59396" s="26"/>
    </row>
    <row r="59397" spans="10:10" x14ac:dyDescent="0.25">
      <c r="J59397" s="26"/>
    </row>
    <row r="59398" spans="10:10" x14ac:dyDescent="0.25">
      <c r="J59398" s="26"/>
    </row>
    <row r="59399" spans="10:10" x14ac:dyDescent="0.25">
      <c r="J59399" s="26"/>
    </row>
    <row r="59400" spans="10:10" x14ac:dyDescent="0.25">
      <c r="J59400" s="26"/>
    </row>
    <row r="59401" spans="10:10" x14ac:dyDescent="0.25">
      <c r="J59401" s="26"/>
    </row>
    <row r="59402" spans="10:10" x14ac:dyDescent="0.25">
      <c r="J59402" s="26"/>
    </row>
    <row r="59403" spans="10:10" x14ac:dyDescent="0.25">
      <c r="J59403" s="26"/>
    </row>
    <row r="59404" spans="10:10" x14ac:dyDescent="0.25">
      <c r="J59404" s="26"/>
    </row>
    <row r="59405" spans="10:10" x14ac:dyDescent="0.25">
      <c r="J59405" s="26"/>
    </row>
    <row r="59406" spans="10:10" x14ac:dyDescent="0.25">
      <c r="J59406" s="26"/>
    </row>
    <row r="59407" spans="10:10" x14ac:dyDescent="0.25">
      <c r="J59407" s="26"/>
    </row>
    <row r="59408" spans="10:10" x14ac:dyDescent="0.25">
      <c r="J59408" s="26"/>
    </row>
    <row r="59409" spans="10:10" x14ac:dyDescent="0.25">
      <c r="J59409" s="26"/>
    </row>
    <row r="59410" spans="10:10" x14ac:dyDescent="0.25">
      <c r="J59410" s="26"/>
    </row>
    <row r="59411" spans="10:10" x14ac:dyDescent="0.25">
      <c r="J59411" s="26"/>
    </row>
    <row r="59412" spans="10:10" x14ac:dyDescent="0.25">
      <c r="J59412" s="26"/>
    </row>
    <row r="59413" spans="10:10" x14ac:dyDescent="0.25">
      <c r="J59413" s="26"/>
    </row>
    <row r="59414" spans="10:10" x14ac:dyDescent="0.25">
      <c r="J59414" s="26"/>
    </row>
    <row r="59415" spans="10:10" x14ac:dyDescent="0.25">
      <c r="J59415" s="26"/>
    </row>
    <row r="59416" spans="10:10" x14ac:dyDescent="0.25">
      <c r="J59416" s="26"/>
    </row>
    <row r="59417" spans="10:10" x14ac:dyDescent="0.25">
      <c r="J59417" s="26"/>
    </row>
    <row r="59418" spans="10:10" x14ac:dyDescent="0.25">
      <c r="J59418" s="26"/>
    </row>
    <row r="59419" spans="10:10" x14ac:dyDescent="0.25">
      <c r="J59419" s="26"/>
    </row>
    <row r="59420" spans="10:10" x14ac:dyDescent="0.25">
      <c r="J59420" s="26"/>
    </row>
    <row r="59421" spans="10:10" x14ac:dyDescent="0.25">
      <c r="J59421" s="26"/>
    </row>
    <row r="59422" spans="10:10" x14ac:dyDescent="0.25">
      <c r="J59422" s="26"/>
    </row>
    <row r="59423" spans="10:10" x14ac:dyDescent="0.25">
      <c r="J59423" s="26"/>
    </row>
    <row r="59424" spans="10:10" x14ac:dyDescent="0.25">
      <c r="J59424" s="26"/>
    </row>
    <row r="59425" spans="10:10" x14ac:dyDescent="0.25">
      <c r="J59425" s="26"/>
    </row>
    <row r="59426" spans="10:10" x14ac:dyDescent="0.25">
      <c r="J59426" s="26"/>
    </row>
    <row r="59427" spans="10:10" x14ac:dyDescent="0.25">
      <c r="J59427" s="26"/>
    </row>
    <row r="59428" spans="10:10" x14ac:dyDescent="0.25">
      <c r="J59428" s="26"/>
    </row>
    <row r="59429" spans="10:10" x14ac:dyDescent="0.25">
      <c r="J59429" s="26"/>
    </row>
    <row r="59430" spans="10:10" x14ac:dyDescent="0.25">
      <c r="J59430" s="26"/>
    </row>
    <row r="59431" spans="10:10" x14ac:dyDescent="0.25">
      <c r="J59431" s="26"/>
    </row>
    <row r="59432" spans="10:10" x14ac:dyDescent="0.25">
      <c r="J59432" s="26"/>
    </row>
    <row r="59433" spans="10:10" x14ac:dyDescent="0.25">
      <c r="J59433" s="26"/>
    </row>
    <row r="59434" spans="10:10" x14ac:dyDescent="0.25">
      <c r="J59434" s="26"/>
    </row>
    <row r="59435" spans="10:10" x14ac:dyDescent="0.25">
      <c r="J59435" s="26"/>
    </row>
    <row r="59436" spans="10:10" x14ac:dyDescent="0.25">
      <c r="J59436" s="26"/>
    </row>
    <row r="59437" spans="10:10" x14ac:dyDescent="0.25">
      <c r="J59437" s="26"/>
    </row>
    <row r="59438" spans="10:10" x14ac:dyDescent="0.25">
      <c r="J59438" s="26"/>
    </row>
    <row r="59439" spans="10:10" x14ac:dyDescent="0.25">
      <c r="J59439" s="26"/>
    </row>
    <row r="59440" spans="10:10" x14ac:dyDescent="0.25">
      <c r="J59440" s="26"/>
    </row>
    <row r="59441" spans="10:10" x14ac:dyDescent="0.25">
      <c r="J59441" s="26"/>
    </row>
    <row r="59442" spans="10:10" x14ac:dyDescent="0.25">
      <c r="J59442" s="26"/>
    </row>
    <row r="59443" spans="10:10" x14ac:dyDescent="0.25">
      <c r="J59443" s="26"/>
    </row>
    <row r="59444" spans="10:10" x14ac:dyDescent="0.25">
      <c r="J59444" s="26"/>
    </row>
    <row r="59445" spans="10:10" x14ac:dyDescent="0.25">
      <c r="J59445" s="26"/>
    </row>
    <row r="59446" spans="10:10" x14ac:dyDescent="0.25">
      <c r="J59446" s="26"/>
    </row>
    <row r="59447" spans="10:10" x14ac:dyDescent="0.25">
      <c r="J59447" s="26"/>
    </row>
    <row r="59448" spans="10:10" x14ac:dyDescent="0.25">
      <c r="J59448" s="26"/>
    </row>
    <row r="59449" spans="10:10" x14ac:dyDescent="0.25">
      <c r="J59449" s="26"/>
    </row>
    <row r="59450" spans="10:10" x14ac:dyDescent="0.25">
      <c r="J59450" s="26"/>
    </row>
    <row r="59451" spans="10:10" x14ac:dyDescent="0.25">
      <c r="J59451" s="26"/>
    </row>
    <row r="59452" spans="10:10" x14ac:dyDescent="0.25">
      <c r="J59452" s="26"/>
    </row>
    <row r="59453" spans="10:10" x14ac:dyDescent="0.25">
      <c r="J59453" s="26"/>
    </row>
    <row r="59454" spans="10:10" x14ac:dyDescent="0.25">
      <c r="J59454" s="26"/>
    </row>
    <row r="59455" spans="10:10" x14ac:dyDescent="0.25">
      <c r="J59455" s="26"/>
    </row>
    <row r="59456" spans="10:10" x14ac:dyDescent="0.25">
      <c r="J59456" s="26"/>
    </row>
    <row r="59457" spans="10:10" x14ac:dyDescent="0.25">
      <c r="J59457" s="26"/>
    </row>
    <row r="59458" spans="10:10" x14ac:dyDescent="0.25">
      <c r="J59458" s="26"/>
    </row>
    <row r="59459" spans="10:10" x14ac:dyDescent="0.25">
      <c r="J59459" s="26"/>
    </row>
    <row r="59460" spans="10:10" x14ac:dyDescent="0.25">
      <c r="J59460" s="26"/>
    </row>
    <row r="59461" spans="10:10" x14ac:dyDescent="0.25">
      <c r="J59461" s="26"/>
    </row>
    <row r="59462" spans="10:10" x14ac:dyDescent="0.25">
      <c r="J59462" s="26"/>
    </row>
    <row r="59463" spans="10:10" x14ac:dyDescent="0.25">
      <c r="J59463" s="26"/>
    </row>
    <row r="59464" spans="10:10" x14ac:dyDescent="0.25">
      <c r="J59464" s="26"/>
    </row>
    <row r="59465" spans="10:10" x14ac:dyDescent="0.25">
      <c r="J59465" s="26"/>
    </row>
    <row r="59466" spans="10:10" x14ac:dyDescent="0.25">
      <c r="J59466" s="26"/>
    </row>
    <row r="59467" spans="10:10" x14ac:dyDescent="0.25">
      <c r="J59467" s="26"/>
    </row>
    <row r="59468" spans="10:10" x14ac:dyDescent="0.25">
      <c r="J59468" s="26"/>
    </row>
    <row r="59469" spans="10:10" x14ac:dyDescent="0.25">
      <c r="J59469" s="26"/>
    </row>
    <row r="59470" spans="10:10" x14ac:dyDescent="0.25">
      <c r="J59470" s="26"/>
    </row>
    <row r="59471" spans="10:10" x14ac:dyDescent="0.25">
      <c r="J59471" s="26"/>
    </row>
    <row r="59472" spans="10:10" x14ac:dyDescent="0.25">
      <c r="J59472" s="26"/>
    </row>
    <row r="59473" spans="10:10" x14ac:dyDescent="0.25">
      <c r="J59473" s="26"/>
    </row>
    <row r="59474" spans="10:10" x14ac:dyDescent="0.25">
      <c r="J59474" s="26"/>
    </row>
    <row r="59475" spans="10:10" x14ac:dyDescent="0.25">
      <c r="J59475" s="26"/>
    </row>
    <row r="59476" spans="10:10" x14ac:dyDescent="0.25">
      <c r="J59476" s="26"/>
    </row>
    <row r="59477" spans="10:10" x14ac:dyDescent="0.25">
      <c r="J59477" s="26"/>
    </row>
    <row r="59478" spans="10:10" x14ac:dyDescent="0.25">
      <c r="J59478" s="26"/>
    </row>
    <row r="59479" spans="10:10" x14ac:dyDescent="0.25">
      <c r="J59479" s="26"/>
    </row>
    <row r="59480" spans="10:10" x14ac:dyDescent="0.25">
      <c r="J59480" s="26"/>
    </row>
    <row r="59481" spans="10:10" x14ac:dyDescent="0.25">
      <c r="J59481" s="26"/>
    </row>
    <row r="59482" spans="10:10" x14ac:dyDescent="0.25">
      <c r="J59482" s="26"/>
    </row>
    <row r="59483" spans="10:10" x14ac:dyDescent="0.25">
      <c r="J59483" s="26"/>
    </row>
    <row r="59484" spans="10:10" x14ac:dyDescent="0.25">
      <c r="J59484" s="26"/>
    </row>
    <row r="59485" spans="10:10" x14ac:dyDescent="0.25">
      <c r="J59485" s="26"/>
    </row>
    <row r="59486" spans="10:10" x14ac:dyDescent="0.25">
      <c r="J59486" s="26"/>
    </row>
    <row r="59487" spans="10:10" x14ac:dyDescent="0.25">
      <c r="J59487" s="26"/>
    </row>
    <row r="59488" spans="10:10" x14ac:dyDescent="0.25">
      <c r="J59488" s="26"/>
    </row>
    <row r="59489" spans="10:10" x14ac:dyDescent="0.25">
      <c r="J59489" s="26"/>
    </row>
    <row r="59490" spans="10:10" x14ac:dyDescent="0.25">
      <c r="J59490" s="26"/>
    </row>
    <row r="59491" spans="10:10" x14ac:dyDescent="0.25">
      <c r="J59491" s="26"/>
    </row>
    <row r="59492" spans="10:10" x14ac:dyDescent="0.25">
      <c r="J59492" s="26"/>
    </row>
    <row r="59493" spans="10:10" x14ac:dyDescent="0.25">
      <c r="J59493" s="26"/>
    </row>
    <row r="59494" spans="10:10" x14ac:dyDescent="0.25">
      <c r="J59494" s="26"/>
    </row>
    <row r="59495" spans="10:10" x14ac:dyDescent="0.25">
      <c r="J59495" s="26"/>
    </row>
    <row r="59496" spans="10:10" x14ac:dyDescent="0.25">
      <c r="J59496" s="26"/>
    </row>
    <row r="59497" spans="10:10" x14ac:dyDescent="0.25">
      <c r="J59497" s="26"/>
    </row>
    <row r="59498" spans="10:10" x14ac:dyDescent="0.25">
      <c r="J59498" s="26"/>
    </row>
    <row r="59499" spans="10:10" x14ac:dyDescent="0.25">
      <c r="J59499" s="26"/>
    </row>
    <row r="59500" spans="10:10" x14ac:dyDescent="0.25">
      <c r="J59500" s="26"/>
    </row>
    <row r="59501" spans="10:10" x14ac:dyDescent="0.25">
      <c r="J59501" s="26"/>
    </row>
    <row r="59502" spans="10:10" x14ac:dyDescent="0.25">
      <c r="J59502" s="26"/>
    </row>
    <row r="59503" spans="10:10" x14ac:dyDescent="0.25">
      <c r="J59503" s="26"/>
    </row>
    <row r="59504" spans="10:10" x14ac:dyDescent="0.25">
      <c r="J59504" s="26"/>
    </row>
    <row r="59505" spans="10:10" x14ac:dyDescent="0.25">
      <c r="J59505" s="26"/>
    </row>
    <row r="59506" spans="10:10" x14ac:dyDescent="0.25">
      <c r="J59506" s="26"/>
    </row>
    <row r="59507" spans="10:10" x14ac:dyDescent="0.25">
      <c r="J59507" s="26"/>
    </row>
    <row r="59508" spans="10:10" x14ac:dyDescent="0.25">
      <c r="J59508" s="26"/>
    </row>
    <row r="59509" spans="10:10" x14ac:dyDescent="0.25">
      <c r="J59509" s="26"/>
    </row>
    <row r="59510" spans="10:10" x14ac:dyDescent="0.25">
      <c r="J59510" s="26"/>
    </row>
    <row r="59511" spans="10:10" x14ac:dyDescent="0.25">
      <c r="J59511" s="26"/>
    </row>
    <row r="59512" spans="10:10" x14ac:dyDescent="0.25">
      <c r="J59512" s="26"/>
    </row>
    <row r="59513" spans="10:10" x14ac:dyDescent="0.25">
      <c r="J59513" s="26"/>
    </row>
    <row r="59514" spans="10:10" x14ac:dyDescent="0.25">
      <c r="J59514" s="26"/>
    </row>
    <row r="59515" spans="10:10" x14ac:dyDescent="0.25">
      <c r="J59515" s="26"/>
    </row>
    <row r="59516" spans="10:10" x14ac:dyDescent="0.25">
      <c r="J59516" s="26"/>
    </row>
    <row r="59517" spans="10:10" x14ac:dyDescent="0.25">
      <c r="J59517" s="26"/>
    </row>
    <row r="59518" spans="10:10" x14ac:dyDescent="0.25">
      <c r="J59518" s="26"/>
    </row>
    <row r="59519" spans="10:10" x14ac:dyDescent="0.25">
      <c r="J59519" s="26"/>
    </row>
    <row r="59520" spans="10:10" x14ac:dyDescent="0.25">
      <c r="J59520" s="26"/>
    </row>
    <row r="59521" spans="10:10" x14ac:dyDescent="0.25">
      <c r="J59521" s="26"/>
    </row>
    <row r="59522" spans="10:10" x14ac:dyDescent="0.25">
      <c r="J59522" s="26"/>
    </row>
    <row r="59523" spans="10:10" x14ac:dyDescent="0.25">
      <c r="J59523" s="26"/>
    </row>
    <row r="59524" spans="10:10" x14ac:dyDescent="0.25">
      <c r="J59524" s="26"/>
    </row>
    <row r="59525" spans="10:10" x14ac:dyDescent="0.25">
      <c r="J59525" s="26"/>
    </row>
    <row r="59526" spans="10:10" x14ac:dyDescent="0.25">
      <c r="J59526" s="26"/>
    </row>
    <row r="59527" spans="10:10" x14ac:dyDescent="0.25">
      <c r="J59527" s="26"/>
    </row>
    <row r="59528" spans="10:10" x14ac:dyDescent="0.25">
      <c r="J59528" s="26"/>
    </row>
    <row r="59529" spans="10:10" x14ac:dyDescent="0.25">
      <c r="J59529" s="26"/>
    </row>
    <row r="59530" spans="10:10" x14ac:dyDescent="0.25">
      <c r="J59530" s="26"/>
    </row>
    <row r="59531" spans="10:10" x14ac:dyDescent="0.25">
      <c r="J59531" s="26"/>
    </row>
    <row r="59532" spans="10:10" x14ac:dyDescent="0.25">
      <c r="J59532" s="26"/>
    </row>
    <row r="59533" spans="10:10" x14ac:dyDescent="0.25">
      <c r="J59533" s="26"/>
    </row>
    <row r="59534" spans="10:10" x14ac:dyDescent="0.25">
      <c r="J59534" s="26"/>
    </row>
    <row r="59535" spans="10:10" x14ac:dyDescent="0.25">
      <c r="J59535" s="26"/>
    </row>
    <row r="59536" spans="10:10" x14ac:dyDescent="0.25">
      <c r="J59536" s="26"/>
    </row>
    <row r="59537" spans="10:10" x14ac:dyDescent="0.25">
      <c r="J59537" s="26"/>
    </row>
    <row r="59538" spans="10:10" x14ac:dyDescent="0.25">
      <c r="J59538" s="26"/>
    </row>
    <row r="59539" spans="10:10" x14ac:dyDescent="0.25">
      <c r="J59539" s="26"/>
    </row>
    <row r="59540" spans="10:10" x14ac:dyDescent="0.25">
      <c r="J59540" s="26"/>
    </row>
    <row r="59541" spans="10:10" x14ac:dyDescent="0.25">
      <c r="J59541" s="26"/>
    </row>
    <row r="59542" spans="10:10" x14ac:dyDescent="0.25">
      <c r="J59542" s="26"/>
    </row>
    <row r="59543" spans="10:10" x14ac:dyDescent="0.25">
      <c r="J59543" s="26"/>
    </row>
    <row r="59544" spans="10:10" x14ac:dyDescent="0.25">
      <c r="J59544" s="26"/>
    </row>
    <row r="59545" spans="10:10" x14ac:dyDescent="0.25">
      <c r="J59545" s="26"/>
    </row>
    <row r="59546" spans="10:10" x14ac:dyDescent="0.25">
      <c r="J59546" s="26"/>
    </row>
    <row r="59547" spans="10:10" x14ac:dyDescent="0.25">
      <c r="J59547" s="26"/>
    </row>
    <row r="59548" spans="10:10" x14ac:dyDescent="0.25">
      <c r="J59548" s="26"/>
    </row>
    <row r="59549" spans="10:10" x14ac:dyDescent="0.25">
      <c r="J59549" s="26"/>
    </row>
    <row r="59550" spans="10:10" x14ac:dyDescent="0.25">
      <c r="J59550" s="26"/>
    </row>
    <row r="59551" spans="10:10" x14ac:dyDescent="0.25">
      <c r="J59551" s="26"/>
    </row>
    <row r="59552" spans="10:10" x14ac:dyDescent="0.25">
      <c r="J59552" s="26"/>
    </row>
    <row r="59553" spans="10:10" x14ac:dyDescent="0.25">
      <c r="J59553" s="26"/>
    </row>
    <row r="59554" spans="10:10" x14ac:dyDescent="0.25">
      <c r="J59554" s="26"/>
    </row>
    <row r="59555" spans="10:10" x14ac:dyDescent="0.25">
      <c r="J59555" s="26"/>
    </row>
    <row r="59556" spans="10:10" x14ac:dyDescent="0.25">
      <c r="J59556" s="26"/>
    </row>
    <row r="59557" spans="10:10" x14ac:dyDescent="0.25">
      <c r="J59557" s="26"/>
    </row>
    <row r="59558" spans="10:10" x14ac:dyDescent="0.25">
      <c r="J59558" s="26"/>
    </row>
    <row r="59559" spans="10:10" x14ac:dyDescent="0.25">
      <c r="J59559" s="26"/>
    </row>
    <row r="59560" spans="10:10" x14ac:dyDescent="0.25">
      <c r="J59560" s="26"/>
    </row>
    <row r="59561" spans="10:10" x14ac:dyDescent="0.25">
      <c r="J59561" s="26"/>
    </row>
    <row r="59562" spans="10:10" x14ac:dyDescent="0.25">
      <c r="J59562" s="26"/>
    </row>
    <row r="59563" spans="10:10" x14ac:dyDescent="0.25">
      <c r="J59563" s="26"/>
    </row>
    <row r="59564" spans="10:10" x14ac:dyDescent="0.25">
      <c r="J59564" s="26"/>
    </row>
    <row r="59565" spans="10:10" x14ac:dyDescent="0.25">
      <c r="J59565" s="26"/>
    </row>
    <row r="59566" spans="10:10" x14ac:dyDescent="0.25">
      <c r="J59566" s="26"/>
    </row>
    <row r="59567" spans="10:10" x14ac:dyDescent="0.25">
      <c r="J59567" s="26"/>
    </row>
    <row r="59568" spans="10:10" x14ac:dyDescent="0.25">
      <c r="J59568" s="26"/>
    </row>
    <row r="59569" spans="10:10" x14ac:dyDescent="0.25">
      <c r="J59569" s="26"/>
    </row>
    <row r="59570" spans="10:10" x14ac:dyDescent="0.25">
      <c r="J59570" s="26"/>
    </row>
    <row r="59571" spans="10:10" x14ac:dyDescent="0.25">
      <c r="J59571" s="26"/>
    </row>
    <row r="59572" spans="10:10" x14ac:dyDescent="0.25">
      <c r="J59572" s="26"/>
    </row>
    <row r="59573" spans="10:10" x14ac:dyDescent="0.25">
      <c r="J59573" s="26"/>
    </row>
    <row r="59574" spans="10:10" x14ac:dyDescent="0.25">
      <c r="J59574" s="26"/>
    </row>
    <row r="59575" spans="10:10" x14ac:dyDescent="0.25">
      <c r="J59575" s="26"/>
    </row>
    <row r="59576" spans="10:10" x14ac:dyDescent="0.25">
      <c r="J59576" s="26"/>
    </row>
    <row r="59577" spans="10:10" x14ac:dyDescent="0.25">
      <c r="J59577" s="26"/>
    </row>
    <row r="59578" spans="10:10" x14ac:dyDescent="0.25">
      <c r="J59578" s="26"/>
    </row>
    <row r="59579" spans="10:10" x14ac:dyDescent="0.25">
      <c r="J59579" s="26"/>
    </row>
    <row r="59580" spans="10:10" x14ac:dyDescent="0.25">
      <c r="J59580" s="26"/>
    </row>
    <row r="59581" spans="10:10" x14ac:dyDescent="0.25">
      <c r="J59581" s="26"/>
    </row>
    <row r="59582" spans="10:10" x14ac:dyDescent="0.25">
      <c r="J59582" s="26"/>
    </row>
    <row r="59583" spans="10:10" x14ac:dyDescent="0.25">
      <c r="J59583" s="26"/>
    </row>
    <row r="59584" spans="10:10" x14ac:dyDescent="0.25">
      <c r="J59584" s="26"/>
    </row>
    <row r="59585" spans="10:10" x14ac:dyDescent="0.25">
      <c r="J59585" s="26"/>
    </row>
    <row r="59586" spans="10:10" x14ac:dyDescent="0.25">
      <c r="J59586" s="26"/>
    </row>
    <row r="59587" spans="10:10" x14ac:dyDescent="0.25">
      <c r="J59587" s="26"/>
    </row>
    <row r="59588" spans="10:10" x14ac:dyDescent="0.25">
      <c r="J59588" s="26"/>
    </row>
    <row r="59589" spans="10:10" x14ac:dyDescent="0.25">
      <c r="J59589" s="26"/>
    </row>
    <row r="59590" spans="10:10" x14ac:dyDescent="0.25">
      <c r="J59590" s="26"/>
    </row>
    <row r="59591" spans="10:10" x14ac:dyDescent="0.25">
      <c r="J59591" s="26"/>
    </row>
    <row r="59592" spans="10:10" x14ac:dyDescent="0.25">
      <c r="J59592" s="26"/>
    </row>
    <row r="59593" spans="10:10" x14ac:dyDescent="0.25">
      <c r="J59593" s="26"/>
    </row>
    <row r="59594" spans="10:10" x14ac:dyDescent="0.25">
      <c r="J59594" s="26"/>
    </row>
    <row r="59595" spans="10:10" x14ac:dyDescent="0.25">
      <c r="J59595" s="26"/>
    </row>
    <row r="59596" spans="10:10" x14ac:dyDescent="0.25">
      <c r="J59596" s="26"/>
    </row>
    <row r="59597" spans="10:10" x14ac:dyDescent="0.25">
      <c r="J59597" s="26"/>
    </row>
    <row r="59598" spans="10:10" x14ac:dyDescent="0.25">
      <c r="J59598" s="26"/>
    </row>
    <row r="59599" spans="10:10" x14ac:dyDescent="0.25">
      <c r="J59599" s="26"/>
    </row>
    <row r="59600" spans="10:10" x14ac:dyDescent="0.25">
      <c r="J59600" s="26"/>
    </row>
    <row r="59601" spans="10:10" x14ac:dyDescent="0.25">
      <c r="J59601" s="26"/>
    </row>
    <row r="59602" spans="10:10" x14ac:dyDescent="0.25">
      <c r="J59602" s="26"/>
    </row>
    <row r="59603" spans="10:10" x14ac:dyDescent="0.25">
      <c r="J59603" s="26"/>
    </row>
    <row r="59604" spans="10:10" x14ac:dyDescent="0.25">
      <c r="J59604" s="26"/>
    </row>
    <row r="59605" spans="10:10" x14ac:dyDescent="0.25">
      <c r="J59605" s="26"/>
    </row>
    <row r="59606" spans="10:10" x14ac:dyDescent="0.25">
      <c r="J59606" s="26"/>
    </row>
    <row r="59607" spans="10:10" x14ac:dyDescent="0.25">
      <c r="J59607" s="26"/>
    </row>
    <row r="59608" spans="10:10" x14ac:dyDescent="0.25">
      <c r="J59608" s="26"/>
    </row>
    <row r="59609" spans="10:10" x14ac:dyDescent="0.25">
      <c r="J59609" s="26"/>
    </row>
    <row r="59610" spans="10:10" x14ac:dyDescent="0.25">
      <c r="J59610" s="26"/>
    </row>
    <row r="59611" spans="10:10" x14ac:dyDescent="0.25">
      <c r="J59611" s="26"/>
    </row>
    <row r="59612" spans="10:10" x14ac:dyDescent="0.25">
      <c r="J59612" s="26"/>
    </row>
    <row r="59613" spans="10:10" x14ac:dyDescent="0.25">
      <c r="J59613" s="26"/>
    </row>
    <row r="59614" spans="10:10" x14ac:dyDescent="0.25">
      <c r="J59614" s="26"/>
    </row>
    <row r="59615" spans="10:10" x14ac:dyDescent="0.25">
      <c r="J59615" s="26"/>
    </row>
    <row r="59616" spans="10:10" x14ac:dyDescent="0.25">
      <c r="J59616" s="26"/>
    </row>
    <row r="59617" spans="10:10" x14ac:dyDescent="0.25">
      <c r="J59617" s="26"/>
    </row>
    <row r="59618" spans="10:10" x14ac:dyDescent="0.25">
      <c r="J59618" s="26"/>
    </row>
    <row r="59619" spans="10:10" x14ac:dyDescent="0.25">
      <c r="J59619" s="26"/>
    </row>
    <row r="59620" spans="10:10" x14ac:dyDescent="0.25">
      <c r="J59620" s="26"/>
    </row>
    <row r="59621" spans="10:10" x14ac:dyDescent="0.25">
      <c r="J59621" s="26"/>
    </row>
    <row r="59622" spans="10:10" x14ac:dyDescent="0.25">
      <c r="J59622" s="26"/>
    </row>
    <row r="59623" spans="10:10" x14ac:dyDescent="0.25">
      <c r="J59623" s="26"/>
    </row>
    <row r="59624" spans="10:10" x14ac:dyDescent="0.25">
      <c r="J59624" s="26"/>
    </row>
    <row r="59625" spans="10:10" x14ac:dyDescent="0.25">
      <c r="J59625" s="26"/>
    </row>
    <row r="59626" spans="10:10" x14ac:dyDescent="0.25">
      <c r="J59626" s="26"/>
    </row>
    <row r="59627" spans="10:10" x14ac:dyDescent="0.25">
      <c r="J59627" s="26"/>
    </row>
    <row r="59628" spans="10:10" x14ac:dyDescent="0.25">
      <c r="J59628" s="26"/>
    </row>
    <row r="59629" spans="10:10" x14ac:dyDescent="0.25">
      <c r="J59629" s="26"/>
    </row>
    <row r="59630" spans="10:10" x14ac:dyDescent="0.25">
      <c r="J59630" s="26"/>
    </row>
    <row r="59631" spans="10:10" x14ac:dyDescent="0.25">
      <c r="J59631" s="26"/>
    </row>
    <row r="59632" spans="10:10" x14ac:dyDescent="0.25">
      <c r="J59632" s="26"/>
    </row>
    <row r="59633" spans="10:10" x14ac:dyDescent="0.25">
      <c r="J59633" s="26"/>
    </row>
    <row r="59634" spans="10:10" x14ac:dyDescent="0.25">
      <c r="J59634" s="26"/>
    </row>
    <row r="59635" spans="10:10" x14ac:dyDescent="0.25">
      <c r="J59635" s="26"/>
    </row>
    <row r="59636" spans="10:10" x14ac:dyDescent="0.25">
      <c r="J59636" s="26"/>
    </row>
    <row r="59637" spans="10:10" x14ac:dyDescent="0.25">
      <c r="J59637" s="26"/>
    </row>
    <row r="59638" spans="10:10" x14ac:dyDescent="0.25">
      <c r="J59638" s="26"/>
    </row>
    <row r="59639" spans="10:10" x14ac:dyDescent="0.25">
      <c r="J59639" s="26"/>
    </row>
    <row r="59640" spans="10:10" x14ac:dyDescent="0.25">
      <c r="J59640" s="26"/>
    </row>
    <row r="59641" spans="10:10" x14ac:dyDescent="0.25">
      <c r="J59641" s="26"/>
    </row>
    <row r="59642" spans="10:10" x14ac:dyDescent="0.25">
      <c r="J59642" s="26"/>
    </row>
    <row r="59643" spans="10:10" x14ac:dyDescent="0.25">
      <c r="J59643" s="26"/>
    </row>
    <row r="59644" spans="10:10" x14ac:dyDescent="0.25">
      <c r="J59644" s="26"/>
    </row>
    <row r="59645" spans="10:10" x14ac:dyDescent="0.25">
      <c r="J59645" s="26"/>
    </row>
    <row r="59646" spans="10:10" x14ac:dyDescent="0.25">
      <c r="J59646" s="26"/>
    </row>
    <row r="59647" spans="10:10" x14ac:dyDescent="0.25">
      <c r="J59647" s="26"/>
    </row>
    <row r="59648" spans="10:10" x14ac:dyDescent="0.25">
      <c r="J59648" s="26"/>
    </row>
    <row r="59649" spans="10:10" x14ac:dyDescent="0.25">
      <c r="J59649" s="26"/>
    </row>
    <row r="59650" spans="10:10" x14ac:dyDescent="0.25">
      <c r="J59650" s="26"/>
    </row>
    <row r="59651" spans="10:10" x14ac:dyDescent="0.25">
      <c r="J59651" s="26"/>
    </row>
    <row r="59652" spans="10:10" x14ac:dyDescent="0.25">
      <c r="J59652" s="26"/>
    </row>
    <row r="59653" spans="10:10" x14ac:dyDescent="0.25">
      <c r="J59653" s="26"/>
    </row>
    <row r="59654" spans="10:10" x14ac:dyDescent="0.25">
      <c r="J59654" s="26"/>
    </row>
    <row r="59655" spans="10:10" x14ac:dyDescent="0.25">
      <c r="J59655" s="26"/>
    </row>
    <row r="59656" spans="10:10" x14ac:dyDescent="0.25">
      <c r="J59656" s="26"/>
    </row>
    <row r="59657" spans="10:10" x14ac:dyDescent="0.25">
      <c r="J59657" s="26"/>
    </row>
    <row r="59658" spans="10:10" x14ac:dyDescent="0.25">
      <c r="J59658" s="26"/>
    </row>
    <row r="59659" spans="10:10" x14ac:dyDescent="0.25">
      <c r="J59659" s="26"/>
    </row>
    <row r="59660" spans="10:10" x14ac:dyDescent="0.25">
      <c r="J59660" s="26"/>
    </row>
    <row r="59661" spans="10:10" x14ac:dyDescent="0.25">
      <c r="J59661" s="26"/>
    </row>
    <row r="59662" spans="10:10" x14ac:dyDescent="0.25">
      <c r="J59662" s="26"/>
    </row>
    <row r="59663" spans="10:10" x14ac:dyDescent="0.25">
      <c r="J59663" s="26"/>
    </row>
    <row r="59664" spans="10:10" x14ac:dyDescent="0.25">
      <c r="J59664" s="26"/>
    </row>
    <row r="59665" spans="10:10" x14ac:dyDescent="0.25">
      <c r="J59665" s="26"/>
    </row>
    <row r="59666" spans="10:10" x14ac:dyDescent="0.25">
      <c r="J59666" s="26"/>
    </row>
    <row r="59667" spans="10:10" x14ac:dyDescent="0.25">
      <c r="J59667" s="26"/>
    </row>
    <row r="59668" spans="10:10" x14ac:dyDescent="0.25">
      <c r="J59668" s="26"/>
    </row>
    <row r="59669" spans="10:10" x14ac:dyDescent="0.25">
      <c r="J59669" s="26"/>
    </row>
    <row r="59670" spans="10:10" x14ac:dyDescent="0.25">
      <c r="J59670" s="26"/>
    </row>
    <row r="59671" spans="10:10" x14ac:dyDescent="0.25">
      <c r="J59671" s="26"/>
    </row>
    <row r="59672" spans="10:10" x14ac:dyDescent="0.25">
      <c r="J59672" s="26"/>
    </row>
    <row r="59673" spans="10:10" x14ac:dyDescent="0.25">
      <c r="J59673" s="26"/>
    </row>
    <row r="59674" spans="10:10" x14ac:dyDescent="0.25">
      <c r="J59674" s="26"/>
    </row>
    <row r="59675" spans="10:10" x14ac:dyDescent="0.25">
      <c r="J59675" s="26"/>
    </row>
    <row r="59676" spans="10:10" x14ac:dyDescent="0.25">
      <c r="J59676" s="26"/>
    </row>
    <row r="59677" spans="10:10" x14ac:dyDescent="0.25">
      <c r="J59677" s="26"/>
    </row>
    <row r="59678" spans="10:10" x14ac:dyDescent="0.25">
      <c r="J59678" s="26"/>
    </row>
    <row r="59679" spans="10:10" x14ac:dyDescent="0.25">
      <c r="J59679" s="26"/>
    </row>
    <row r="59680" spans="10:10" x14ac:dyDescent="0.25">
      <c r="J59680" s="26"/>
    </row>
    <row r="59681" spans="10:10" x14ac:dyDescent="0.25">
      <c r="J59681" s="26"/>
    </row>
    <row r="59682" spans="10:10" x14ac:dyDescent="0.25">
      <c r="J59682" s="26"/>
    </row>
    <row r="59683" spans="10:10" x14ac:dyDescent="0.25">
      <c r="J59683" s="26"/>
    </row>
    <row r="59684" spans="10:10" x14ac:dyDescent="0.25">
      <c r="J59684" s="26"/>
    </row>
    <row r="59685" spans="10:10" x14ac:dyDescent="0.25">
      <c r="J59685" s="26"/>
    </row>
    <row r="59686" spans="10:10" x14ac:dyDescent="0.25">
      <c r="J59686" s="26"/>
    </row>
    <row r="59687" spans="10:10" x14ac:dyDescent="0.25">
      <c r="J59687" s="26"/>
    </row>
    <row r="59688" spans="10:10" x14ac:dyDescent="0.25">
      <c r="J59688" s="26"/>
    </row>
    <row r="59689" spans="10:10" x14ac:dyDescent="0.25">
      <c r="J59689" s="26"/>
    </row>
    <row r="59690" spans="10:10" x14ac:dyDescent="0.25">
      <c r="J59690" s="26"/>
    </row>
    <row r="59691" spans="10:10" x14ac:dyDescent="0.25">
      <c r="J59691" s="26"/>
    </row>
    <row r="59692" spans="10:10" x14ac:dyDescent="0.25">
      <c r="J59692" s="26"/>
    </row>
    <row r="59693" spans="10:10" x14ac:dyDescent="0.25">
      <c r="J59693" s="26"/>
    </row>
    <row r="59694" spans="10:10" x14ac:dyDescent="0.25">
      <c r="J59694" s="26"/>
    </row>
    <row r="59695" spans="10:10" x14ac:dyDescent="0.25">
      <c r="J59695" s="26"/>
    </row>
    <row r="59696" spans="10:10" x14ac:dyDescent="0.25">
      <c r="J59696" s="26"/>
    </row>
    <row r="59697" spans="10:10" x14ac:dyDescent="0.25">
      <c r="J59697" s="26"/>
    </row>
    <row r="59698" spans="10:10" x14ac:dyDescent="0.25">
      <c r="J59698" s="26"/>
    </row>
    <row r="59699" spans="10:10" x14ac:dyDescent="0.25">
      <c r="J59699" s="26"/>
    </row>
    <row r="59700" spans="10:10" x14ac:dyDescent="0.25">
      <c r="J59700" s="26"/>
    </row>
    <row r="59701" spans="10:10" x14ac:dyDescent="0.25">
      <c r="J59701" s="26"/>
    </row>
    <row r="59702" spans="10:10" x14ac:dyDescent="0.25">
      <c r="J59702" s="26"/>
    </row>
    <row r="59703" spans="10:10" x14ac:dyDescent="0.25">
      <c r="J59703" s="26"/>
    </row>
    <row r="59704" spans="10:10" x14ac:dyDescent="0.25">
      <c r="J59704" s="26"/>
    </row>
    <row r="59705" spans="10:10" x14ac:dyDescent="0.25">
      <c r="J59705" s="26"/>
    </row>
    <row r="59706" spans="10:10" x14ac:dyDescent="0.25">
      <c r="J59706" s="26"/>
    </row>
    <row r="59707" spans="10:10" x14ac:dyDescent="0.25">
      <c r="J59707" s="26"/>
    </row>
    <row r="59708" spans="10:10" x14ac:dyDescent="0.25">
      <c r="J59708" s="26"/>
    </row>
    <row r="59709" spans="10:10" x14ac:dyDescent="0.25">
      <c r="J59709" s="26"/>
    </row>
    <row r="59710" spans="10:10" x14ac:dyDescent="0.25">
      <c r="J59710" s="26"/>
    </row>
    <row r="59711" spans="10:10" x14ac:dyDescent="0.25">
      <c r="J59711" s="26"/>
    </row>
    <row r="59712" spans="10:10" x14ac:dyDescent="0.25">
      <c r="J59712" s="26"/>
    </row>
    <row r="59713" spans="10:10" x14ac:dyDescent="0.25">
      <c r="J59713" s="26"/>
    </row>
    <row r="59714" spans="10:10" x14ac:dyDescent="0.25">
      <c r="J59714" s="26"/>
    </row>
    <row r="59715" spans="10:10" x14ac:dyDescent="0.25">
      <c r="J59715" s="26"/>
    </row>
    <row r="59716" spans="10:10" x14ac:dyDescent="0.25">
      <c r="J59716" s="26"/>
    </row>
    <row r="59717" spans="10:10" x14ac:dyDescent="0.25">
      <c r="J59717" s="26"/>
    </row>
    <row r="59718" spans="10:10" x14ac:dyDescent="0.25">
      <c r="J59718" s="26"/>
    </row>
    <row r="59719" spans="10:10" x14ac:dyDescent="0.25">
      <c r="J59719" s="26"/>
    </row>
    <row r="59720" spans="10:10" x14ac:dyDescent="0.25">
      <c r="J59720" s="26"/>
    </row>
    <row r="59721" spans="10:10" x14ac:dyDescent="0.25">
      <c r="J59721" s="26"/>
    </row>
    <row r="59722" spans="10:10" x14ac:dyDescent="0.25">
      <c r="J59722" s="26"/>
    </row>
    <row r="59723" spans="10:10" x14ac:dyDescent="0.25">
      <c r="J59723" s="26"/>
    </row>
    <row r="59724" spans="10:10" x14ac:dyDescent="0.25">
      <c r="J59724" s="26"/>
    </row>
    <row r="59725" spans="10:10" x14ac:dyDescent="0.25">
      <c r="J59725" s="26"/>
    </row>
    <row r="59726" spans="10:10" x14ac:dyDescent="0.25">
      <c r="J59726" s="26"/>
    </row>
    <row r="59727" spans="10:10" x14ac:dyDescent="0.25">
      <c r="J59727" s="26"/>
    </row>
    <row r="59728" spans="10:10" x14ac:dyDescent="0.25">
      <c r="J59728" s="26"/>
    </row>
    <row r="59729" spans="10:10" x14ac:dyDescent="0.25">
      <c r="J59729" s="26"/>
    </row>
    <row r="59730" spans="10:10" x14ac:dyDescent="0.25">
      <c r="J59730" s="26"/>
    </row>
    <row r="59731" spans="10:10" x14ac:dyDescent="0.25">
      <c r="J59731" s="26"/>
    </row>
    <row r="59732" spans="10:10" x14ac:dyDescent="0.25">
      <c r="J59732" s="26"/>
    </row>
    <row r="59733" spans="10:10" x14ac:dyDescent="0.25">
      <c r="J59733" s="26"/>
    </row>
    <row r="59734" spans="10:10" x14ac:dyDescent="0.25">
      <c r="J59734" s="26"/>
    </row>
    <row r="59735" spans="10:10" x14ac:dyDescent="0.25">
      <c r="J59735" s="26"/>
    </row>
    <row r="59736" spans="10:10" x14ac:dyDescent="0.25">
      <c r="J59736" s="26"/>
    </row>
    <row r="59737" spans="10:10" x14ac:dyDescent="0.25">
      <c r="J59737" s="26"/>
    </row>
    <row r="59738" spans="10:10" x14ac:dyDescent="0.25">
      <c r="J59738" s="26"/>
    </row>
    <row r="59739" spans="10:10" x14ac:dyDescent="0.25">
      <c r="J59739" s="26"/>
    </row>
    <row r="59740" spans="10:10" x14ac:dyDescent="0.25">
      <c r="J59740" s="26"/>
    </row>
    <row r="59741" spans="10:10" x14ac:dyDescent="0.25">
      <c r="J59741" s="26"/>
    </row>
    <row r="59742" spans="10:10" x14ac:dyDescent="0.25">
      <c r="J59742" s="26"/>
    </row>
    <row r="59743" spans="10:10" x14ac:dyDescent="0.25">
      <c r="J59743" s="26"/>
    </row>
    <row r="59744" spans="10:10" x14ac:dyDescent="0.25">
      <c r="J59744" s="26"/>
    </row>
    <row r="59745" spans="10:10" x14ac:dyDescent="0.25">
      <c r="J59745" s="26"/>
    </row>
    <row r="59746" spans="10:10" x14ac:dyDescent="0.25">
      <c r="J59746" s="26"/>
    </row>
    <row r="59747" spans="10:10" x14ac:dyDescent="0.25">
      <c r="J59747" s="26"/>
    </row>
    <row r="59748" spans="10:10" x14ac:dyDescent="0.25">
      <c r="J59748" s="26"/>
    </row>
    <row r="59749" spans="10:10" x14ac:dyDescent="0.25">
      <c r="J59749" s="26"/>
    </row>
    <row r="59750" spans="10:10" x14ac:dyDescent="0.25">
      <c r="J59750" s="26"/>
    </row>
    <row r="59751" spans="10:10" x14ac:dyDescent="0.25">
      <c r="J59751" s="26"/>
    </row>
    <row r="59752" spans="10:10" x14ac:dyDescent="0.25">
      <c r="J59752" s="26"/>
    </row>
    <row r="59753" spans="10:10" x14ac:dyDescent="0.25">
      <c r="J59753" s="26"/>
    </row>
    <row r="59754" spans="10:10" x14ac:dyDescent="0.25">
      <c r="J59754" s="26"/>
    </row>
    <row r="59755" spans="10:10" x14ac:dyDescent="0.25">
      <c r="J59755" s="26"/>
    </row>
    <row r="59756" spans="10:10" x14ac:dyDescent="0.25">
      <c r="J59756" s="26"/>
    </row>
    <row r="59757" spans="10:10" x14ac:dyDescent="0.25">
      <c r="J59757" s="26"/>
    </row>
    <row r="59758" spans="10:10" x14ac:dyDescent="0.25">
      <c r="J59758" s="26"/>
    </row>
    <row r="59759" spans="10:10" x14ac:dyDescent="0.25">
      <c r="J59759" s="26"/>
    </row>
    <row r="59760" spans="10:10" x14ac:dyDescent="0.25">
      <c r="J59760" s="26"/>
    </row>
    <row r="59761" spans="10:10" x14ac:dyDescent="0.25">
      <c r="J59761" s="26"/>
    </row>
    <row r="59762" spans="10:10" x14ac:dyDescent="0.25">
      <c r="J59762" s="26"/>
    </row>
    <row r="59763" spans="10:10" x14ac:dyDescent="0.25">
      <c r="J59763" s="26"/>
    </row>
    <row r="59764" spans="10:10" x14ac:dyDescent="0.25">
      <c r="J59764" s="26"/>
    </row>
    <row r="59765" spans="10:10" x14ac:dyDescent="0.25">
      <c r="J59765" s="26"/>
    </row>
    <row r="59766" spans="10:10" x14ac:dyDescent="0.25">
      <c r="J59766" s="26"/>
    </row>
    <row r="59767" spans="10:10" x14ac:dyDescent="0.25">
      <c r="J59767" s="26"/>
    </row>
    <row r="59768" spans="10:10" x14ac:dyDescent="0.25">
      <c r="J59768" s="26"/>
    </row>
    <row r="59769" spans="10:10" x14ac:dyDescent="0.25">
      <c r="J59769" s="26"/>
    </row>
    <row r="59770" spans="10:10" x14ac:dyDescent="0.25">
      <c r="J59770" s="26"/>
    </row>
    <row r="59771" spans="10:10" x14ac:dyDescent="0.25">
      <c r="J59771" s="26"/>
    </row>
    <row r="59772" spans="10:10" x14ac:dyDescent="0.25">
      <c r="J59772" s="26"/>
    </row>
    <row r="59773" spans="10:10" x14ac:dyDescent="0.25">
      <c r="J59773" s="26"/>
    </row>
    <row r="59774" spans="10:10" x14ac:dyDescent="0.25">
      <c r="J59774" s="26"/>
    </row>
    <row r="59775" spans="10:10" x14ac:dyDescent="0.25">
      <c r="J59775" s="26"/>
    </row>
    <row r="59776" spans="10:10" x14ac:dyDescent="0.25">
      <c r="J59776" s="26"/>
    </row>
    <row r="59777" spans="10:10" x14ac:dyDescent="0.25">
      <c r="J59777" s="26"/>
    </row>
    <row r="59778" spans="10:10" x14ac:dyDescent="0.25">
      <c r="J59778" s="26"/>
    </row>
    <row r="59779" spans="10:10" x14ac:dyDescent="0.25">
      <c r="J59779" s="26"/>
    </row>
    <row r="59780" spans="10:10" x14ac:dyDescent="0.25">
      <c r="J59780" s="26"/>
    </row>
    <row r="59781" spans="10:10" x14ac:dyDescent="0.25">
      <c r="J59781" s="26"/>
    </row>
    <row r="59782" spans="10:10" x14ac:dyDescent="0.25">
      <c r="J59782" s="26"/>
    </row>
    <row r="59783" spans="10:10" x14ac:dyDescent="0.25">
      <c r="J59783" s="26"/>
    </row>
    <row r="59784" spans="10:10" x14ac:dyDescent="0.25">
      <c r="J59784" s="26"/>
    </row>
    <row r="59785" spans="10:10" x14ac:dyDescent="0.25">
      <c r="J59785" s="26"/>
    </row>
    <row r="59786" spans="10:10" x14ac:dyDescent="0.25">
      <c r="J59786" s="26"/>
    </row>
    <row r="59787" spans="10:10" x14ac:dyDescent="0.25">
      <c r="J59787" s="26"/>
    </row>
    <row r="59788" spans="10:10" x14ac:dyDescent="0.25">
      <c r="J59788" s="26"/>
    </row>
    <row r="59789" spans="10:10" x14ac:dyDescent="0.25">
      <c r="J59789" s="26"/>
    </row>
    <row r="59790" spans="10:10" x14ac:dyDescent="0.25">
      <c r="J59790" s="26"/>
    </row>
    <row r="59791" spans="10:10" x14ac:dyDescent="0.25">
      <c r="J59791" s="26"/>
    </row>
    <row r="59792" spans="10:10" x14ac:dyDescent="0.25">
      <c r="J59792" s="26"/>
    </row>
    <row r="59793" spans="10:10" x14ac:dyDescent="0.25">
      <c r="J59793" s="26"/>
    </row>
    <row r="59794" spans="10:10" x14ac:dyDescent="0.25">
      <c r="J59794" s="26"/>
    </row>
    <row r="59795" spans="10:10" x14ac:dyDescent="0.25">
      <c r="J59795" s="26"/>
    </row>
    <row r="59796" spans="10:10" x14ac:dyDescent="0.25">
      <c r="J59796" s="26"/>
    </row>
    <row r="59797" spans="10:10" x14ac:dyDescent="0.25">
      <c r="J59797" s="26"/>
    </row>
    <row r="59798" spans="10:10" x14ac:dyDescent="0.25">
      <c r="J59798" s="26"/>
    </row>
    <row r="59799" spans="10:10" x14ac:dyDescent="0.25">
      <c r="J59799" s="26"/>
    </row>
    <row r="59800" spans="10:10" x14ac:dyDescent="0.25">
      <c r="J59800" s="26"/>
    </row>
    <row r="59801" spans="10:10" x14ac:dyDescent="0.25">
      <c r="J59801" s="26"/>
    </row>
    <row r="59802" spans="10:10" x14ac:dyDescent="0.25">
      <c r="J59802" s="26"/>
    </row>
    <row r="59803" spans="10:10" x14ac:dyDescent="0.25">
      <c r="J59803" s="26"/>
    </row>
    <row r="59804" spans="10:10" x14ac:dyDescent="0.25">
      <c r="J59804" s="26"/>
    </row>
    <row r="59805" spans="10:10" x14ac:dyDescent="0.25">
      <c r="J59805" s="26"/>
    </row>
    <row r="59806" spans="10:10" x14ac:dyDescent="0.25">
      <c r="J59806" s="26"/>
    </row>
    <row r="59807" spans="10:10" x14ac:dyDescent="0.25">
      <c r="J59807" s="26"/>
    </row>
    <row r="59808" spans="10:10" x14ac:dyDescent="0.25">
      <c r="J59808" s="26"/>
    </row>
    <row r="59809" spans="10:10" x14ac:dyDescent="0.25">
      <c r="J59809" s="26"/>
    </row>
    <row r="59810" spans="10:10" x14ac:dyDescent="0.25">
      <c r="J59810" s="26"/>
    </row>
    <row r="59811" spans="10:10" x14ac:dyDescent="0.25">
      <c r="J59811" s="26"/>
    </row>
    <row r="59812" spans="10:10" x14ac:dyDescent="0.25">
      <c r="J59812" s="26"/>
    </row>
    <row r="59813" spans="10:10" x14ac:dyDescent="0.25">
      <c r="J59813" s="26"/>
    </row>
    <row r="59814" spans="10:10" x14ac:dyDescent="0.25">
      <c r="J59814" s="26"/>
    </row>
    <row r="59815" spans="10:10" x14ac:dyDescent="0.25">
      <c r="J59815" s="26"/>
    </row>
    <row r="59816" spans="10:10" x14ac:dyDescent="0.25">
      <c r="J59816" s="26"/>
    </row>
    <row r="59817" spans="10:10" x14ac:dyDescent="0.25">
      <c r="J59817" s="26"/>
    </row>
    <row r="59818" spans="10:10" x14ac:dyDescent="0.25">
      <c r="J59818" s="26"/>
    </row>
    <row r="59819" spans="10:10" x14ac:dyDescent="0.25">
      <c r="J59819" s="26"/>
    </row>
    <row r="59820" spans="10:10" x14ac:dyDescent="0.25">
      <c r="J59820" s="26"/>
    </row>
    <row r="59821" spans="10:10" x14ac:dyDescent="0.25">
      <c r="J59821" s="26"/>
    </row>
    <row r="59822" spans="10:10" x14ac:dyDescent="0.25">
      <c r="J59822" s="26"/>
    </row>
    <row r="59823" spans="10:10" x14ac:dyDescent="0.25">
      <c r="J59823" s="26"/>
    </row>
    <row r="59824" spans="10:10" x14ac:dyDescent="0.25">
      <c r="J59824" s="26"/>
    </row>
    <row r="59825" spans="10:10" x14ac:dyDescent="0.25">
      <c r="J59825" s="26"/>
    </row>
    <row r="59826" spans="10:10" x14ac:dyDescent="0.25">
      <c r="J59826" s="26"/>
    </row>
    <row r="59827" spans="10:10" x14ac:dyDescent="0.25">
      <c r="J59827" s="26"/>
    </row>
    <row r="59828" spans="10:10" x14ac:dyDescent="0.25">
      <c r="J59828" s="26"/>
    </row>
    <row r="59829" spans="10:10" x14ac:dyDescent="0.25">
      <c r="J59829" s="26"/>
    </row>
    <row r="59830" spans="10:10" x14ac:dyDescent="0.25">
      <c r="J59830" s="26"/>
    </row>
    <row r="59831" spans="10:10" x14ac:dyDescent="0.25">
      <c r="J59831" s="26"/>
    </row>
    <row r="59832" spans="10:10" x14ac:dyDescent="0.25">
      <c r="J59832" s="26"/>
    </row>
    <row r="59833" spans="10:10" x14ac:dyDescent="0.25">
      <c r="J59833" s="26"/>
    </row>
    <row r="59834" spans="10:10" x14ac:dyDescent="0.25">
      <c r="J59834" s="26"/>
    </row>
    <row r="59835" spans="10:10" x14ac:dyDescent="0.25">
      <c r="J59835" s="26"/>
    </row>
    <row r="59836" spans="10:10" x14ac:dyDescent="0.25">
      <c r="J59836" s="26"/>
    </row>
    <row r="59837" spans="10:10" x14ac:dyDescent="0.25">
      <c r="J59837" s="26"/>
    </row>
    <row r="59838" spans="10:10" x14ac:dyDescent="0.25">
      <c r="J59838" s="26"/>
    </row>
    <row r="59839" spans="10:10" x14ac:dyDescent="0.25">
      <c r="J59839" s="26"/>
    </row>
    <row r="59840" spans="10:10" x14ac:dyDescent="0.25">
      <c r="J59840" s="26"/>
    </row>
    <row r="59841" spans="10:10" x14ac:dyDescent="0.25">
      <c r="J59841" s="26"/>
    </row>
    <row r="59842" spans="10:10" x14ac:dyDescent="0.25">
      <c r="J59842" s="26"/>
    </row>
    <row r="59843" spans="10:10" x14ac:dyDescent="0.25">
      <c r="J59843" s="26"/>
    </row>
    <row r="59844" spans="10:10" x14ac:dyDescent="0.25">
      <c r="J59844" s="26"/>
    </row>
    <row r="59845" spans="10:10" x14ac:dyDescent="0.25">
      <c r="J59845" s="26"/>
    </row>
    <row r="59846" spans="10:10" x14ac:dyDescent="0.25">
      <c r="J59846" s="26"/>
    </row>
    <row r="59847" spans="10:10" x14ac:dyDescent="0.25">
      <c r="J59847" s="26"/>
    </row>
    <row r="59848" spans="10:10" x14ac:dyDescent="0.25">
      <c r="J59848" s="26"/>
    </row>
    <row r="59849" spans="10:10" x14ac:dyDescent="0.25">
      <c r="J59849" s="26"/>
    </row>
    <row r="59850" spans="10:10" x14ac:dyDescent="0.25">
      <c r="J59850" s="26"/>
    </row>
    <row r="59851" spans="10:10" x14ac:dyDescent="0.25">
      <c r="J59851" s="26"/>
    </row>
    <row r="59852" spans="10:10" x14ac:dyDescent="0.25">
      <c r="J59852" s="26"/>
    </row>
    <row r="59853" spans="10:10" x14ac:dyDescent="0.25">
      <c r="J59853" s="26"/>
    </row>
    <row r="59854" spans="10:10" x14ac:dyDescent="0.25">
      <c r="J59854" s="26"/>
    </row>
    <row r="59855" spans="10:10" x14ac:dyDescent="0.25">
      <c r="J59855" s="26"/>
    </row>
    <row r="59856" spans="10:10" x14ac:dyDescent="0.25">
      <c r="J59856" s="26"/>
    </row>
    <row r="59857" spans="10:10" x14ac:dyDescent="0.25">
      <c r="J59857" s="26"/>
    </row>
    <row r="59858" spans="10:10" x14ac:dyDescent="0.25">
      <c r="J59858" s="26"/>
    </row>
    <row r="59859" spans="10:10" x14ac:dyDescent="0.25">
      <c r="J59859" s="26"/>
    </row>
    <row r="59860" spans="10:10" x14ac:dyDescent="0.25">
      <c r="J59860" s="26"/>
    </row>
    <row r="59861" spans="10:10" x14ac:dyDescent="0.25">
      <c r="J59861" s="26"/>
    </row>
    <row r="59862" spans="10:10" x14ac:dyDescent="0.25">
      <c r="J59862" s="26"/>
    </row>
    <row r="59863" spans="10:10" x14ac:dyDescent="0.25">
      <c r="J59863" s="26"/>
    </row>
    <row r="59864" spans="10:10" x14ac:dyDescent="0.25">
      <c r="J59864" s="26"/>
    </row>
    <row r="59865" spans="10:10" x14ac:dyDescent="0.25">
      <c r="J59865" s="26"/>
    </row>
    <row r="59866" spans="10:10" x14ac:dyDescent="0.25">
      <c r="J59866" s="26"/>
    </row>
    <row r="59867" spans="10:10" x14ac:dyDescent="0.25">
      <c r="J59867" s="26"/>
    </row>
    <row r="59868" spans="10:10" x14ac:dyDescent="0.25">
      <c r="J59868" s="26"/>
    </row>
    <row r="59869" spans="10:10" x14ac:dyDescent="0.25">
      <c r="J59869" s="26"/>
    </row>
    <row r="59870" spans="10:10" x14ac:dyDescent="0.25">
      <c r="J59870" s="26"/>
    </row>
    <row r="59871" spans="10:10" x14ac:dyDescent="0.25">
      <c r="J59871" s="26"/>
    </row>
    <row r="59872" spans="10:10" x14ac:dyDescent="0.25">
      <c r="J59872" s="26"/>
    </row>
    <row r="59873" spans="10:10" x14ac:dyDescent="0.25">
      <c r="J59873" s="26"/>
    </row>
    <row r="59874" spans="10:10" x14ac:dyDescent="0.25">
      <c r="J59874" s="26"/>
    </row>
    <row r="59875" spans="10:10" x14ac:dyDescent="0.25">
      <c r="J59875" s="26"/>
    </row>
    <row r="59876" spans="10:10" x14ac:dyDescent="0.25">
      <c r="J59876" s="26"/>
    </row>
    <row r="59877" spans="10:10" x14ac:dyDescent="0.25">
      <c r="J59877" s="26"/>
    </row>
    <row r="59878" spans="10:10" x14ac:dyDescent="0.25">
      <c r="J59878" s="26"/>
    </row>
    <row r="59879" spans="10:10" x14ac:dyDescent="0.25">
      <c r="J59879" s="26"/>
    </row>
    <row r="59880" spans="10:10" x14ac:dyDescent="0.25">
      <c r="J59880" s="26"/>
    </row>
    <row r="59881" spans="10:10" x14ac:dyDescent="0.25">
      <c r="J59881" s="26"/>
    </row>
    <row r="59882" spans="10:10" x14ac:dyDescent="0.25">
      <c r="J59882" s="26"/>
    </row>
    <row r="59883" spans="10:10" x14ac:dyDescent="0.25">
      <c r="J59883" s="26"/>
    </row>
    <row r="59884" spans="10:10" x14ac:dyDescent="0.25">
      <c r="J59884" s="26"/>
    </row>
    <row r="59885" spans="10:10" x14ac:dyDescent="0.25">
      <c r="J59885" s="26"/>
    </row>
    <row r="59886" spans="10:10" x14ac:dyDescent="0.25">
      <c r="J59886" s="26"/>
    </row>
    <row r="59887" spans="10:10" x14ac:dyDescent="0.25">
      <c r="J59887" s="26"/>
    </row>
    <row r="59888" spans="10:10" x14ac:dyDescent="0.25">
      <c r="J59888" s="26"/>
    </row>
    <row r="59889" spans="10:10" x14ac:dyDescent="0.25">
      <c r="J59889" s="26"/>
    </row>
    <row r="59890" spans="10:10" x14ac:dyDescent="0.25">
      <c r="J59890" s="26"/>
    </row>
    <row r="59891" spans="10:10" x14ac:dyDescent="0.25">
      <c r="J59891" s="26"/>
    </row>
    <row r="59892" spans="10:10" x14ac:dyDescent="0.25">
      <c r="J59892" s="26"/>
    </row>
    <row r="59893" spans="10:10" x14ac:dyDescent="0.25">
      <c r="J59893" s="26"/>
    </row>
    <row r="59894" spans="10:10" x14ac:dyDescent="0.25">
      <c r="J59894" s="26"/>
    </row>
    <row r="59895" spans="10:10" x14ac:dyDescent="0.25">
      <c r="J59895" s="26"/>
    </row>
    <row r="59896" spans="10:10" x14ac:dyDescent="0.25">
      <c r="J59896" s="26"/>
    </row>
    <row r="59897" spans="10:10" x14ac:dyDescent="0.25">
      <c r="J59897" s="26"/>
    </row>
    <row r="59898" spans="10:10" x14ac:dyDescent="0.25">
      <c r="J59898" s="26"/>
    </row>
    <row r="59899" spans="10:10" x14ac:dyDescent="0.25">
      <c r="J59899" s="26"/>
    </row>
    <row r="59900" spans="10:10" x14ac:dyDescent="0.25">
      <c r="J59900" s="26"/>
    </row>
    <row r="59901" spans="10:10" x14ac:dyDescent="0.25">
      <c r="J59901" s="26"/>
    </row>
    <row r="59902" spans="10:10" x14ac:dyDescent="0.25">
      <c r="J59902" s="26"/>
    </row>
    <row r="59903" spans="10:10" x14ac:dyDescent="0.25">
      <c r="J59903" s="26"/>
    </row>
    <row r="59904" spans="10:10" x14ac:dyDescent="0.25">
      <c r="J59904" s="26"/>
    </row>
    <row r="59905" spans="10:10" x14ac:dyDescent="0.25">
      <c r="J59905" s="26"/>
    </row>
    <row r="59906" spans="10:10" x14ac:dyDescent="0.25">
      <c r="J59906" s="26"/>
    </row>
    <row r="59907" spans="10:10" x14ac:dyDescent="0.25">
      <c r="J59907" s="26"/>
    </row>
    <row r="59908" spans="10:10" x14ac:dyDescent="0.25">
      <c r="J59908" s="26"/>
    </row>
    <row r="59909" spans="10:10" x14ac:dyDescent="0.25">
      <c r="J59909" s="26"/>
    </row>
    <row r="59910" spans="10:10" x14ac:dyDescent="0.25">
      <c r="J59910" s="26"/>
    </row>
    <row r="59911" spans="10:10" x14ac:dyDescent="0.25">
      <c r="J59911" s="26"/>
    </row>
    <row r="59912" spans="10:10" x14ac:dyDescent="0.25">
      <c r="J59912" s="26"/>
    </row>
    <row r="59913" spans="10:10" x14ac:dyDescent="0.25">
      <c r="J59913" s="26"/>
    </row>
    <row r="59914" spans="10:10" x14ac:dyDescent="0.25">
      <c r="J59914" s="26"/>
    </row>
    <row r="59915" spans="10:10" x14ac:dyDescent="0.25">
      <c r="J59915" s="26"/>
    </row>
    <row r="59916" spans="10:10" x14ac:dyDescent="0.25">
      <c r="J59916" s="26"/>
    </row>
    <row r="59917" spans="10:10" x14ac:dyDescent="0.25">
      <c r="J59917" s="26"/>
    </row>
    <row r="59918" spans="10:10" x14ac:dyDescent="0.25">
      <c r="J59918" s="26"/>
    </row>
    <row r="59919" spans="10:10" x14ac:dyDescent="0.25">
      <c r="J59919" s="26"/>
    </row>
    <row r="59920" spans="10:10" x14ac:dyDescent="0.25">
      <c r="J59920" s="26"/>
    </row>
    <row r="59921" spans="10:10" x14ac:dyDescent="0.25">
      <c r="J59921" s="26"/>
    </row>
    <row r="59922" spans="10:10" x14ac:dyDescent="0.25">
      <c r="J59922" s="26"/>
    </row>
    <row r="59923" spans="10:10" x14ac:dyDescent="0.25">
      <c r="J59923" s="26"/>
    </row>
    <row r="59924" spans="10:10" x14ac:dyDescent="0.25">
      <c r="J59924" s="26"/>
    </row>
    <row r="59925" spans="10:10" x14ac:dyDescent="0.25">
      <c r="J59925" s="26"/>
    </row>
    <row r="59926" spans="10:10" x14ac:dyDescent="0.25">
      <c r="J59926" s="26"/>
    </row>
    <row r="59927" spans="10:10" x14ac:dyDescent="0.25">
      <c r="J59927" s="26"/>
    </row>
    <row r="59928" spans="10:10" x14ac:dyDescent="0.25">
      <c r="J59928" s="26"/>
    </row>
    <row r="59929" spans="10:10" x14ac:dyDescent="0.25">
      <c r="J59929" s="26"/>
    </row>
    <row r="59930" spans="10:10" x14ac:dyDescent="0.25">
      <c r="J59930" s="26"/>
    </row>
    <row r="59931" spans="10:10" x14ac:dyDescent="0.25">
      <c r="J59931" s="26"/>
    </row>
    <row r="59932" spans="10:10" x14ac:dyDescent="0.25">
      <c r="J59932" s="26"/>
    </row>
    <row r="59933" spans="10:10" x14ac:dyDescent="0.25">
      <c r="J59933" s="26"/>
    </row>
    <row r="59934" spans="10:10" x14ac:dyDescent="0.25">
      <c r="J59934" s="26"/>
    </row>
    <row r="59935" spans="10:10" x14ac:dyDescent="0.25">
      <c r="J59935" s="26"/>
    </row>
    <row r="59936" spans="10:10" x14ac:dyDescent="0.25">
      <c r="J59936" s="26"/>
    </row>
    <row r="59937" spans="10:10" x14ac:dyDescent="0.25">
      <c r="J59937" s="26"/>
    </row>
    <row r="59938" spans="10:10" x14ac:dyDescent="0.25">
      <c r="J59938" s="26"/>
    </row>
    <row r="59939" spans="10:10" x14ac:dyDescent="0.25">
      <c r="J59939" s="26"/>
    </row>
    <row r="59940" spans="10:10" x14ac:dyDescent="0.25">
      <c r="J59940" s="26"/>
    </row>
    <row r="59941" spans="10:10" x14ac:dyDescent="0.25">
      <c r="J59941" s="26"/>
    </row>
    <row r="59942" spans="10:10" x14ac:dyDescent="0.25">
      <c r="J59942" s="26"/>
    </row>
    <row r="59943" spans="10:10" x14ac:dyDescent="0.25">
      <c r="J59943" s="26"/>
    </row>
    <row r="59944" spans="10:10" x14ac:dyDescent="0.25">
      <c r="J59944" s="26"/>
    </row>
    <row r="59945" spans="10:10" x14ac:dyDescent="0.25">
      <c r="J59945" s="26"/>
    </row>
    <row r="59946" spans="10:10" x14ac:dyDescent="0.25">
      <c r="J59946" s="26"/>
    </row>
    <row r="59947" spans="10:10" x14ac:dyDescent="0.25">
      <c r="J59947" s="26"/>
    </row>
    <row r="59948" spans="10:10" x14ac:dyDescent="0.25">
      <c r="J59948" s="26"/>
    </row>
    <row r="59949" spans="10:10" x14ac:dyDescent="0.25">
      <c r="J59949" s="26"/>
    </row>
    <row r="59950" spans="10:10" x14ac:dyDescent="0.25">
      <c r="J59950" s="26"/>
    </row>
    <row r="59951" spans="10:10" x14ac:dyDescent="0.25">
      <c r="J59951" s="26"/>
    </row>
    <row r="59952" spans="10:10" x14ac:dyDescent="0.25">
      <c r="J59952" s="26"/>
    </row>
    <row r="59953" spans="10:10" x14ac:dyDescent="0.25">
      <c r="J59953" s="26"/>
    </row>
    <row r="59954" spans="10:10" x14ac:dyDescent="0.25">
      <c r="J59954" s="26"/>
    </row>
    <row r="59955" spans="10:10" x14ac:dyDescent="0.25">
      <c r="J59955" s="26"/>
    </row>
    <row r="59956" spans="10:10" x14ac:dyDescent="0.25">
      <c r="J59956" s="26"/>
    </row>
    <row r="59957" spans="10:10" x14ac:dyDescent="0.25">
      <c r="J59957" s="26"/>
    </row>
    <row r="59958" spans="10:10" x14ac:dyDescent="0.25">
      <c r="J59958" s="26"/>
    </row>
    <row r="59959" spans="10:10" x14ac:dyDescent="0.25">
      <c r="J59959" s="26"/>
    </row>
    <row r="59960" spans="10:10" x14ac:dyDescent="0.25">
      <c r="J59960" s="26"/>
    </row>
    <row r="59961" spans="10:10" x14ac:dyDescent="0.25">
      <c r="J59961" s="26"/>
    </row>
    <row r="59962" spans="10:10" x14ac:dyDescent="0.25">
      <c r="J59962" s="26"/>
    </row>
    <row r="59963" spans="10:10" x14ac:dyDescent="0.25">
      <c r="J59963" s="26"/>
    </row>
    <row r="59964" spans="10:10" x14ac:dyDescent="0.25">
      <c r="J59964" s="26"/>
    </row>
    <row r="59965" spans="10:10" x14ac:dyDescent="0.25">
      <c r="J59965" s="26"/>
    </row>
    <row r="59966" spans="10:10" x14ac:dyDescent="0.25">
      <c r="J59966" s="26"/>
    </row>
    <row r="59967" spans="10:10" x14ac:dyDescent="0.25">
      <c r="J59967" s="26"/>
    </row>
    <row r="59968" spans="10:10" x14ac:dyDescent="0.25">
      <c r="J59968" s="26"/>
    </row>
    <row r="59969" spans="10:10" x14ac:dyDescent="0.25">
      <c r="J59969" s="26"/>
    </row>
    <row r="59970" spans="10:10" x14ac:dyDescent="0.25">
      <c r="J59970" s="26"/>
    </row>
    <row r="59971" spans="10:10" x14ac:dyDescent="0.25">
      <c r="J59971" s="26"/>
    </row>
    <row r="59972" spans="10:10" x14ac:dyDescent="0.25">
      <c r="J59972" s="26"/>
    </row>
    <row r="59973" spans="10:10" x14ac:dyDescent="0.25">
      <c r="J59973" s="26"/>
    </row>
    <row r="59974" spans="10:10" x14ac:dyDescent="0.25">
      <c r="J59974" s="26"/>
    </row>
    <row r="59975" spans="10:10" x14ac:dyDescent="0.25">
      <c r="J59975" s="26"/>
    </row>
    <row r="59976" spans="10:10" x14ac:dyDescent="0.25">
      <c r="J59976" s="26"/>
    </row>
    <row r="59977" spans="10:10" x14ac:dyDescent="0.25">
      <c r="J59977" s="26"/>
    </row>
    <row r="59978" spans="10:10" x14ac:dyDescent="0.25">
      <c r="J59978" s="26"/>
    </row>
    <row r="59979" spans="10:10" x14ac:dyDescent="0.25">
      <c r="J59979" s="26"/>
    </row>
    <row r="59980" spans="10:10" x14ac:dyDescent="0.25">
      <c r="J59980" s="26"/>
    </row>
    <row r="59981" spans="10:10" x14ac:dyDescent="0.25">
      <c r="J59981" s="26"/>
    </row>
    <row r="59982" spans="10:10" x14ac:dyDescent="0.25">
      <c r="J59982" s="26"/>
    </row>
    <row r="59983" spans="10:10" x14ac:dyDescent="0.25">
      <c r="J59983" s="26"/>
    </row>
    <row r="59984" spans="10:10" x14ac:dyDescent="0.25">
      <c r="J59984" s="26"/>
    </row>
    <row r="59985" spans="10:10" x14ac:dyDescent="0.25">
      <c r="J59985" s="26"/>
    </row>
    <row r="59986" spans="10:10" x14ac:dyDescent="0.25">
      <c r="J59986" s="26"/>
    </row>
    <row r="59987" spans="10:10" x14ac:dyDescent="0.25">
      <c r="J59987" s="26"/>
    </row>
    <row r="59988" spans="10:10" x14ac:dyDescent="0.25">
      <c r="J59988" s="26"/>
    </row>
    <row r="59989" spans="10:10" x14ac:dyDescent="0.25">
      <c r="J59989" s="26"/>
    </row>
    <row r="59990" spans="10:10" x14ac:dyDescent="0.25">
      <c r="J59990" s="26"/>
    </row>
    <row r="59991" spans="10:10" x14ac:dyDescent="0.25">
      <c r="J59991" s="26"/>
    </row>
    <row r="59992" spans="10:10" x14ac:dyDescent="0.25">
      <c r="J59992" s="26"/>
    </row>
    <row r="59993" spans="10:10" x14ac:dyDescent="0.25">
      <c r="J59993" s="26"/>
    </row>
    <row r="59994" spans="10:10" x14ac:dyDescent="0.25">
      <c r="J59994" s="26"/>
    </row>
    <row r="59995" spans="10:10" x14ac:dyDescent="0.25">
      <c r="J59995" s="26"/>
    </row>
    <row r="59996" spans="10:10" x14ac:dyDescent="0.25">
      <c r="J59996" s="26"/>
    </row>
    <row r="59997" spans="10:10" x14ac:dyDescent="0.25">
      <c r="J59997" s="26"/>
    </row>
    <row r="59998" spans="10:10" x14ac:dyDescent="0.25">
      <c r="J59998" s="26"/>
    </row>
    <row r="59999" spans="10:10" x14ac:dyDescent="0.25">
      <c r="J59999" s="26"/>
    </row>
    <row r="60000" spans="10:10" x14ac:dyDescent="0.25">
      <c r="J60000" s="26"/>
    </row>
    <row r="60001" spans="10:10" x14ac:dyDescent="0.25">
      <c r="J60001" s="26"/>
    </row>
    <row r="60002" spans="10:10" x14ac:dyDescent="0.25">
      <c r="J60002" s="26"/>
    </row>
    <row r="60003" spans="10:10" x14ac:dyDescent="0.25">
      <c r="J60003" s="26"/>
    </row>
    <row r="60004" spans="10:10" x14ac:dyDescent="0.25">
      <c r="J60004" s="26"/>
    </row>
    <row r="60005" spans="10:10" x14ac:dyDescent="0.25">
      <c r="J60005" s="26"/>
    </row>
    <row r="60006" spans="10:10" x14ac:dyDescent="0.25">
      <c r="J60006" s="26"/>
    </row>
    <row r="60007" spans="10:10" x14ac:dyDescent="0.25">
      <c r="J60007" s="26"/>
    </row>
    <row r="60008" spans="10:10" x14ac:dyDescent="0.25">
      <c r="J60008" s="26"/>
    </row>
    <row r="60009" spans="10:10" x14ac:dyDescent="0.25">
      <c r="J60009" s="26"/>
    </row>
    <row r="60010" spans="10:10" x14ac:dyDescent="0.25">
      <c r="J60010" s="26"/>
    </row>
    <row r="60011" spans="10:10" x14ac:dyDescent="0.25">
      <c r="J60011" s="26"/>
    </row>
    <row r="60012" spans="10:10" x14ac:dyDescent="0.25">
      <c r="J60012" s="26"/>
    </row>
    <row r="60013" spans="10:10" x14ac:dyDescent="0.25">
      <c r="J60013" s="26"/>
    </row>
    <row r="60014" spans="10:10" x14ac:dyDescent="0.25">
      <c r="J60014" s="26"/>
    </row>
    <row r="60015" spans="10:10" x14ac:dyDescent="0.25">
      <c r="J60015" s="26"/>
    </row>
    <row r="60016" spans="10:10" x14ac:dyDescent="0.25">
      <c r="J60016" s="26"/>
    </row>
    <row r="60017" spans="10:10" x14ac:dyDescent="0.25">
      <c r="J60017" s="26"/>
    </row>
    <row r="60018" spans="10:10" x14ac:dyDescent="0.25">
      <c r="J60018" s="26"/>
    </row>
    <row r="60019" spans="10:10" x14ac:dyDescent="0.25">
      <c r="J60019" s="26"/>
    </row>
    <row r="60020" spans="10:10" x14ac:dyDescent="0.25">
      <c r="J60020" s="26"/>
    </row>
    <row r="60021" spans="10:10" x14ac:dyDescent="0.25">
      <c r="J60021" s="26"/>
    </row>
    <row r="60022" spans="10:10" x14ac:dyDescent="0.25">
      <c r="J60022" s="26"/>
    </row>
    <row r="60023" spans="10:10" x14ac:dyDescent="0.25">
      <c r="J60023" s="26"/>
    </row>
    <row r="60024" spans="10:10" x14ac:dyDescent="0.25">
      <c r="J60024" s="26"/>
    </row>
    <row r="60025" spans="10:10" x14ac:dyDescent="0.25">
      <c r="J60025" s="26"/>
    </row>
    <row r="60026" spans="10:10" x14ac:dyDescent="0.25">
      <c r="J60026" s="26"/>
    </row>
    <row r="60027" spans="10:10" x14ac:dyDescent="0.25">
      <c r="J60027" s="26"/>
    </row>
    <row r="60028" spans="10:10" x14ac:dyDescent="0.25">
      <c r="J60028" s="26"/>
    </row>
    <row r="60029" spans="10:10" x14ac:dyDescent="0.25">
      <c r="J60029" s="26"/>
    </row>
    <row r="60030" spans="10:10" x14ac:dyDescent="0.25">
      <c r="J60030" s="26"/>
    </row>
    <row r="60031" spans="10:10" x14ac:dyDescent="0.25">
      <c r="J60031" s="26"/>
    </row>
    <row r="60032" spans="10:10" x14ac:dyDescent="0.25">
      <c r="J60032" s="26"/>
    </row>
    <row r="60033" spans="10:10" x14ac:dyDescent="0.25">
      <c r="J60033" s="26"/>
    </row>
    <row r="60034" spans="10:10" x14ac:dyDescent="0.25">
      <c r="J60034" s="26"/>
    </row>
    <row r="60035" spans="10:10" x14ac:dyDescent="0.25">
      <c r="J60035" s="26"/>
    </row>
    <row r="60036" spans="10:10" x14ac:dyDescent="0.25">
      <c r="J60036" s="26"/>
    </row>
    <row r="60037" spans="10:10" x14ac:dyDescent="0.25">
      <c r="J60037" s="26"/>
    </row>
    <row r="60038" spans="10:10" x14ac:dyDescent="0.25">
      <c r="J60038" s="26"/>
    </row>
    <row r="60039" spans="10:10" x14ac:dyDescent="0.25">
      <c r="J60039" s="26"/>
    </row>
    <row r="60040" spans="10:10" x14ac:dyDescent="0.25">
      <c r="J60040" s="26"/>
    </row>
    <row r="60041" spans="10:10" x14ac:dyDescent="0.25">
      <c r="J60041" s="26"/>
    </row>
    <row r="60042" spans="10:10" x14ac:dyDescent="0.25">
      <c r="J60042" s="26"/>
    </row>
    <row r="60043" spans="10:10" x14ac:dyDescent="0.25">
      <c r="J60043" s="26"/>
    </row>
    <row r="60044" spans="10:10" x14ac:dyDescent="0.25">
      <c r="J60044" s="26"/>
    </row>
    <row r="60045" spans="10:10" x14ac:dyDescent="0.25">
      <c r="J60045" s="26"/>
    </row>
    <row r="60046" spans="10:10" x14ac:dyDescent="0.25">
      <c r="J60046" s="26"/>
    </row>
    <row r="60047" spans="10:10" x14ac:dyDescent="0.25">
      <c r="J60047" s="26"/>
    </row>
    <row r="60048" spans="10:10" x14ac:dyDescent="0.25">
      <c r="J60048" s="26"/>
    </row>
    <row r="60049" spans="10:10" x14ac:dyDescent="0.25">
      <c r="J60049" s="26"/>
    </row>
    <row r="60050" spans="10:10" x14ac:dyDescent="0.25">
      <c r="J60050" s="26"/>
    </row>
    <row r="60051" spans="10:10" x14ac:dyDescent="0.25">
      <c r="J60051" s="26"/>
    </row>
    <row r="60052" spans="10:10" x14ac:dyDescent="0.25">
      <c r="J60052" s="26"/>
    </row>
    <row r="60053" spans="10:10" x14ac:dyDescent="0.25">
      <c r="J60053" s="26"/>
    </row>
    <row r="60054" spans="10:10" x14ac:dyDescent="0.25">
      <c r="J60054" s="26"/>
    </row>
    <row r="60055" spans="10:10" x14ac:dyDescent="0.25">
      <c r="J60055" s="26"/>
    </row>
    <row r="60056" spans="10:10" x14ac:dyDescent="0.25">
      <c r="J60056" s="26"/>
    </row>
    <row r="60057" spans="10:10" x14ac:dyDescent="0.25">
      <c r="J60057" s="26"/>
    </row>
    <row r="60058" spans="10:10" x14ac:dyDescent="0.25">
      <c r="J60058" s="26"/>
    </row>
    <row r="60059" spans="10:10" x14ac:dyDescent="0.25">
      <c r="J60059" s="26"/>
    </row>
    <row r="60060" spans="10:10" x14ac:dyDescent="0.25">
      <c r="J60060" s="26"/>
    </row>
    <row r="60061" spans="10:10" x14ac:dyDescent="0.25">
      <c r="J60061" s="26"/>
    </row>
    <row r="60062" spans="10:10" x14ac:dyDescent="0.25">
      <c r="J60062" s="26"/>
    </row>
    <row r="60063" spans="10:10" x14ac:dyDescent="0.25">
      <c r="J60063" s="26"/>
    </row>
    <row r="60064" spans="10:10" x14ac:dyDescent="0.25">
      <c r="J60064" s="26"/>
    </row>
    <row r="60065" spans="10:10" x14ac:dyDescent="0.25">
      <c r="J60065" s="26"/>
    </row>
    <row r="60066" spans="10:10" x14ac:dyDescent="0.25">
      <c r="J60066" s="26"/>
    </row>
    <row r="60067" spans="10:10" x14ac:dyDescent="0.25">
      <c r="J60067" s="26"/>
    </row>
    <row r="60068" spans="10:10" x14ac:dyDescent="0.25">
      <c r="J60068" s="26"/>
    </row>
    <row r="60069" spans="10:10" x14ac:dyDescent="0.25">
      <c r="J60069" s="26"/>
    </row>
    <row r="60070" spans="10:10" x14ac:dyDescent="0.25">
      <c r="J60070" s="26"/>
    </row>
    <row r="60071" spans="10:10" x14ac:dyDescent="0.25">
      <c r="J60071" s="26"/>
    </row>
    <row r="60072" spans="10:10" x14ac:dyDescent="0.25">
      <c r="J60072" s="26"/>
    </row>
    <row r="60073" spans="10:10" x14ac:dyDescent="0.25">
      <c r="J60073" s="26"/>
    </row>
    <row r="60074" spans="10:10" x14ac:dyDescent="0.25">
      <c r="J60074" s="26"/>
    </row>
    <row r="60075" spans="10:10" x14ac:dyDescent="0.25">
      <c r="J60075" s="26"/>
    </row>
    <row r="60076" spans="10:10" x14ac:dyDescent="0.25">
      <c r="J60076" s="26"/>
    </row>
    <row r="60077" spans="10:10" x14ac:dyDescent="0.25">
      <c r="J60077" s="26"/>
    </row>
    <row r="60078" spans="10:10" x14ac:dyDescent="0.25">
      <c r="J60078" s="26"/>
    </row>
    <row r="60079" spans="10:10" x14ac:dyDescent="0.25">
      <c r="J60079" s="26"/>
    </row>
    <row r="60080" spans="10:10" x14ac:dyDescent="0.25">
      <c r="J60080" s="26"/>
    </row>
    <row r="60081" spans="10:10" x14ac:dyDescent="0.25">
      <c r="J60081" s="26"/>
    </row>
    <row r="60082" spans="10:10" x14ac:dyDescent="0.25">
      <c r="J60082" s="26"/>
    </row>
    <row r="60083" spans="10:10" x14ac:dyDescent="0.25">
      <c r="J60083" s="26"/>
    </row>
    <row r="60084" spans="10:10" x14ac:dyDescent="0.25">
      <c r="J60084" s="26"/>
    </row>
    <row r="60085" spans="10:10" x14ac:dyDescent="0.25">
      <c r="J60085" s="26"/>
    </row>
    <row r="60086" spans="10:10" x14ac:dyDescent="0.25">
      <c r="J60086" s="26"/>
    </row>
    <row r="60087" spans="10:10" x14ac:dyDescent="0.25">
      <c r="J60087" s="26"/>
    </row>
    <row r="60088" spans="10:10" x14ac:dyDescent="0.25">
      <c r="J60088" s="26"/>
    </row>
    <row r="60089" spans="10:10" x14ac:dyDescent="0.25">
      <c r="J60089" s="26"/>
    </row>
    <row r="60090" spans="10:10" x14ac:dyDescent="0.25">
      <c r="J60090" s="26"/>
    </row>
    <row r="60091" spans="10:10" x14ac:dyDescent="0.25">
      <c r="J60091" s="26"/>
    </row>
    <row r="60092" spans="10:10" x14ac:dyDescent="0.25">
      <c r="J60092" s="26"/>
    </row>
    <row r="60093" spans="10:10" x14ac:dyDescent="0.25">
      <c r="J60093" s="26"/>
    </row>
    <row r="60094" spans="10:10" x14ac:dyDescent="0.25">
      <c r="J60094" s="26"/>
    </row>
    <row r="60095" spans="10:10" x14ac:dyDescent="0.25">
      <c r="J60095" s="26"/>
    </row>
    <row r="60096" spans="10:10" x14ac:dyDescent="0.25">
      <c r="J60096" s="26"/>
    </row>
    <row r="60097" spans="10:10" x14ac:dyDescent="0.25">
      <c r="J60097" s="26"/>
    </row>
    <row r="60098" spans="10:10" x14ac:dyDescent="0.25">
      <c r="J60098" s="26"/>
    </row>
    <row r="60099" spans="10:10" x14ac:dyDescent="0.25">
      <c r="J60099" s="26"/>
    </row>
    <row r="60100" spans="10:10" x14ac:dyDescent="0.25">
      <c r="J60100" s="26"/>
    </row>
    <row r="60101" spans="10:10" x14ac:dyDescent="0.25">
      <c r="J60101" s="26"/>
    </row>
    <row r="60102" spans="10:10" x14ac:dyDescent="0.25">
      <c r="J60102" s="26"/>
    </row>
    <row r="60103" spans="10:10" x14ac:dyDescent="0.25">
      <c r="J60103" s="26"/>
    </row>
    <row r="60104" spans="10:10" x14ac:dyDescent="0.25">
      <c r="J60104" s="26"/>
    </row>
    <row r="60105" spans="10:10" x14ac:dyDescent="0.25">
      <c r="J60105" s="26"/>
    </row>
    <row r="60106" spans="10:10" x14ac:dyDescent="0.25">
      <c r="J60106" s="26"/>
    </row>
    <row r="60107" spans="10:10" x14ac:dyDescent="0.25">
      <c r="J60107" s="26"/>
    </row>
    <row r="60108" spans="10:10" x14ac:dyDescent="0.25">
      <c r="J60108" s="26"/>
    </row>
    <row r="60109" spans="10:10" x14ac:dyDescent="0.25">
      <c r="J60109" s="26"/>
    </row>
    <row r="60110" spans="10:10" x14ac:dyDescent="0.25">
      <c r="J60110" s="26"/>
    </row>
    <row r="60111" spans="10:10" x14ac:dyDescent="0.25">
      <c r="J60111" s="26"/>
    </row>
    <row r="60112" spans="10:10" x14ac:dyDescent="0.25">
      <c r="J60112" s="26"/>
    </row>
    <row r="60113" spans="10:10" x14ac:dyDescent="0.25">
      <c r="J60113" s="26"/>
    </row>
    <row r="60114" spans="10:10" x14ac:dyDescent="0.25">
      <c r="J60114" s="26"/>
    </row>
    <row r="60115" spans="10:10" x14ac:dyDescent="0.25">
      <c r="J60115" s="26"/>
    </row>
    <row r="60116" spans="10:10" x14ac:dyDescent="0.25">
      <c r="J60116" s="26"/>
    </row>
    <row r="60117" spans="10:10" x14ac:dyDescent="0.25">
      <c r="J60117" s="26"/>
    </row>
    <row r="60118" spans="10:10" x14ac:dyDescent="0.25">
      <c r="J60118" s="26"/>
    </row>
    <row r="60119" spans="10:10" x14ac:dyDescent="0.25">
      <c r="J60119" s="26"/>
    </row>
    <row r="60120" spans="10:10" x14ac:dyDescent="0.25">
      <c r="J60120" s="26"/>
    </row>
    <row r="60121" spans="10:10" x14ac:dyDescent="0.25">
      <c r="J60121" s="26"/>
    </row>
    <row r="60122" spans="10:10" x14ac:dyDescent="0.25">
      <c r="J60122" s="26"/>
    </row>
    <row r="60123" spans="10:10" x14ac:dyDescent="0.25">
      <c r="J60123" s="26"/>
    </row>
    <row r="60124" spans="10:10" x14ac:dyDescent="0.25">
      <c r="J60124" s="26"/>
    </row>
    <row r="60125" spans="10:10" x14ac:dyDescent="0.25">
      <c r="J60125" s="26"/>
    </row>
    <row r="60126" spans="10:10" x14ac:dyDescent="0.25">
      <c r="J60126" s="26"/>
    </row>
    <row r="60127" spans="10:10" x14ac:dyDescent="0.25">
      <c r="J60127" s="26"/>
    </row>
    <row r="60128" spans="10:10" x14ac:dyDescent="0.25">
      <c r="J60128" s="26"/>
    </row>
    <row r="60129" spans="10:10" x14ac:dyDescent="0.25">
      <c r="J60129" s="26"/>
    </row>
    <row r="60130" spans="10:10" x14ac:dyDescent="0.25">
      <c r="J60130" s="26"/>
    </row>
    <row r="60131" spans="10:10" x14ac:dyDescent="0.25">
      <c r="J60131" s="26"/>
    </row>
    <row r="60132" spans="10:10" x14ac:dyDescent="0.25">
      <c r="J60132" s="26"/>
    </row>
    <row r="60133" spans="10:10" x14ac:dyDescent="0.25">
      <c r="J60133" s="26"/>
    </row>
    <row r="60134" spans="10:10" x14ac:dyDescent="0.25">
      <c r="J60134" s="26"/>
    </row>
    <row r="60135" spans="10:10" x14ac:dyDescent="0.25">
      <c r="J60135" s="26"/>
    </row>
    <row r="60136" spans="10:10" x14ac:dyDescent="0.25">
      <c r="J60136" s="26"/>
    </row>
    <row r="60137" spans="10:10" x14ac:dyDescent="0.25">
      <c r="J60137" s="26"/>
    </row>
    <row r="60138" spans="10:10" x14ac:dyDescent="0.25">
      <c r="J60138" s="26"/>
    </row>
    <row r="60139" spans="10:10" x14ac:dyDescent="0.25">
      <c r="J60139" s="26"/>
    </row>
    <row r="60140" spans="10:10" x14ac:dyDescent="0.25">
      <c r="J60140" s="26"/>
    </row>
    <row r="60141" spans="10:10" x14ac:dyDescent="0.25">
      <c r="J60141" s="26"/>
    </row>
    <row r="60142" spans="10:10" x14ac:dyDescent="0.25">
      <c r="J60142" s="26"/>
    </row>
    <row r="60143" spans="10:10" x14ac:dyDescent="0.25">
      <c r="J60143" s="26"/>
    </row>
    <row r="60144" spans="10:10" x14ac:dyDescent="0.25">
      <c r="J60144" s="26"/>
    </row>
    <row r="60145" spans="10:10" x14ac:dyDescent="0.25">
      <c r="J60145" s="26"/>
    </row>
    <row r="60146" spans="10:10" x14ac:dyDescent="0.25">
      <c r="J60146" s="26"/>
    </row>
    <row r="60147" spans="10:10" x14ac:dyDescent="0.25">
      <c r="J60147" s="26"/>
    </row>
    <row r="60148" spans="10:10" x14ac:dyDescent="0.25">
      <c r="J60148" s="26"/>
    </row>
    <row r="60149" spans="10:10" x14ac:dyDescent="0.25">
      <c r="J60149" s="26"/>
    </row>
    <row r="60150" spans="10:10" x14ac:dyDescent="0.25">
      <c r="J60150" s="26"/>
    </row>
    <row r="60151" spans="10:10" x14ac:dyDescent="0.25">
      <c r="J60151" s="26"/>
    </row>
    <row r="60152" spans="10:10" x14ac:dyDescent="0.25">
      <c r="J60152" s="26"/>
    </row>
    <row r="60153" spans="10:10" x14ac:dyDescent="0.25">
      <c r="J60153" s="26"/>
    </row>
    <row r="60154" spans="10:10" x14ac:dyDescent="0.25">
      <c r="J60154" s="26"/>
    </row>
    <row r="60155" spans="10:10" x14ac:dyDescent="0.25">
      <c r="J60155" s="26"/>
    </row>
    <row r="60156" spans="10:10" x14ac:dyDescent="0.25">
      <c r="J60156" s="26"/>
    </row>
    <row r="60157" spans="10:10" x14ac:dyDescent="0.25">
      <c r="J60157" s="26"/>
    </row>
    <row r="60158" spans="10:10" x14ac:dyDescent="0.25">
      <c r="J60158" s="26"/>
    </row>
    <row r="60159" spans="10:10" x14ac:dyDescent="0.25">
      <c r="J60159" s="26"/>
    </row>
    <row r="60160" spans="10:10" x14ac:dyDescent="0.25">
      <c r="J60160" s="26"/>
    </row>
    <row r="60161" spans="10:10" x14ac:dyDescent="0.25">
      <c r="J60161" s="26"/>
    </row>
    <row r="60162" spans="10:10" x14ac:dyDescent="0.25">
      <c r="J60162" s="26"/>
    </row>
    <row r="60163" spans="10:10" x14ac:dyDescent="0.25">
      <c r="J60163" s="26"/>
    </row>
    <row r="60164" spans="10:10" x14ac:dyDescent="0.25">
      <c r="J60164" s="26"/>
    </row>
    <row r="60165" spans="10:10" x14ac:dyDescent="0.25">
      <c r="J60165" s="26"/>
    </row>
    <row r="60166" spans="10:10" x14ac:dyDescent="0.25">
      <c r="J60166" s="26"/>
    </row>
    <row r="60167" spans="10:10" x14ac:dyDescent="0.25">
      <c r="J60167" s="26"/>
    </row>
    <row r="60168" spans="10:10" x14ac:dyDescent="0.25">
      <c r="J60168" s="26"/>
    </row>
    <row r="60169" spans="10:10" x14ac:dyDescent="0.25">
      <c r="J60169" s="26"/>
    </row>
    <row r="60170" spans="10:10" x14ac:dyDescent="0.25">
      <c r="J60170" s="26"/>
    </row>
    <row r="60171" spans="10:10" x14ac:dyDescent="0.25">
      <c r="J60171" s="26"/>
    </row>
    <row r="60172" spans="10:10" x14ac:dyDescent="0.25">
      <c r="J60172" s="26"/>
    </row>
    <row r="60173" spans="10:10" x14ac:dyDescent="0.25">
      <c r="J60173" s="26"/>
    </row>
    <row r="60174" spans="10:10" x14ac:dyDescent="0.25">
      <c r="J60174" s="26"/>
    </row>
    <row r="60175" spans="10:10" x14ac:dyDescent="0.25">
      <c r="J60175" s="26"/>
    </row>
    <row r="60176" spans="10:10" x14ac:dyDescent="0.25">
      <c r="J60176" s="26"/>
    </row>
    <row r="60177" spans="10:10" x14ac:dyDescent="0.25">
      <c r="J60177" s="26"/>
    </row>
    <row r="60178" spans="10:10" x14ac:dyDescent="0.25">
      <c r="J60178" s="26"/>
    </row>
    <row r="60179" spans="10:10" x14ac:dyDescent="0.25">
      <c r="J60179" s="26"/>
    </row>
    <row r="60180" spans="10:10" x14ac:dyDescent="0.25">
      <c r="J60180" s="26"/>
    </row>
    <row r="60181" spans="10:10" x14ac:dyDescent="0.25">
      <c r="J60181" s="26"/>
    </row>
    <row r="60182" spans="10:10" x14ac:dyDescent="0.25">
      <c r="J60182" s="26"/>
    </row>
    <row r="60183" spans="10:10" x14ac:dyDescent="0.25">
      <c r="J60183" s="26"/>
    </row>
    <row r="60184" spans="10:10" x14ac:dyDescent="0.25">
      <c r="J60184" s="26"/>
    </row>
    <row r="60185" spans="10:10" x14ac:dyDescent="0.25">
      <c r="J60185" s="26"/>
    </row>
    <row r="60186" spans="10:10" x14ac:dyDescent="0.25">
      <c r="J60186" s="26"/>
    </row>
    <row r="60187" spans="10:10" x14ac:dyDescent="0.25">
      <c r="J60187" s="26"/>
    </row>
    <row r="60188" spans="10:10" x14ac:dyDescent="0.25">
      <c r="J60188" s="26"/>
    </row>
    <row r="60189" spans="10:10" x14ac:dyDescent="0.25">
      <c r="J60189" s="26"/>
    </row>
    <row r="60190" spans="10:10" x14ac:dyDescent="0.25">
      <c r="J60190" s="26"/>
    </row>
    <row r="60191" spans="10:10" x14ac:dyDescent="0.25">
      <c r="J60191" s="26"/>
    </row>
    <row r="60192" spans="10:10" x14ac:dyDescent="0.25">
      <c r="J60192" s="26"/>
    </row>
    <row r="60193" spans="10:10" x14ac:dyDescent="0.25">
      <c r="J60193" s="26"/>
    </row>
    <row r="60194" spans="10:10" x14ac:dyDescent="0.25">
      <c r="J60194" s="26"/>
    </row>
    <row r="60195" spans="10:10" x14ac:dyDescent="0.25">
      <c r="J60195" s="26"/>
    </row>
    <row r="60196" spans="10:10" x14ac:dyDescent="0.25">
      <c r="J60196" s="26"/>
    </row>
    <row r="60197" spans="10:10" x14ac:dyDescent="0.25">
      <c r="J60197" s="26"/>
    </row>
    <row r="60198" spans="10:10" x14ac:dyDescent="0.25">
      <c r="J60198" s="26"/>
    </row>
    <row r="60199" spans="10:10" x14ac:dyDescent="0.25">
      <c r="J60199" s="26"/>
    </row>
    <row r="60200" spans="10:10" x14ac:dyDescent="0.25">
      <c r="J60200" s="26"/>
    </row>
    <row r="60201" spans="10:10" x14ac:dyDescent="0.25">
      <c r="J60201" s="26"/>
    </row>
    <row r="60202" spans="10:10" x14ac:dyDescent="0.25">
      <c r="J60202" s="26"/>
    </row>
    <row r="60203" spans="10:10" x14ac:dyDescent="0.25">
      <c r="J60203" s="26"/>
    </row>
    <row r="60204" spans="10:10" x14ac:dyDescent="0.25">
      <c r="J60204" s="26"/>
    </row>
    <row r="60205" spans="10:10" x14ac:dyDescent="0.25">
      <c r="J60205" s="26"/>
    </row>
    <row r="60206" spans="10:10" x14ac:dyDescent="0.25">
      <c r="J60206" s="26"/>
    </row>
    <row r="60207" spans="10:10" x14ac:dyDescent="0.25">
      <c r="J60207" s="26"/>
    </row>
    <row r="60208" spans="10:10" x14ac:dyDescent="0.25">
      <c r="J60208" s="26"/>
    </row>
    <row r="60209" spans="10:10" x14ac:dyDescent="0.25">
      <c r="J60209" s="26"/>
    </row>
    <row r="60210" spans="10:10" x14ac:dyDescent="0.25">
      <c r="J60210" s="26"/>
    </row>
    <row r="60211" spans="10:10" x14ac:dyDescent="0.25">
      <c r="J60211" s="26"/>
    </row>
    <row r="60212" spans="10:10" x14ac:dyDescent="0.25">
      <c r="J60212" s="26"/>
    </row>
    <row r="60213" spans="10:10" x14ac:dyDescent="0.25">
      <c r="J60213" s="26"/>
    </row>
    <row r="60214" spans="10:10" x14ac:dyDescent="0.25">
      <c r="J60214" s="26"/>
    </row>
    <row r="60215" spans="10:10" x14ac:dyDescent="0.25">
      <c r="J60215" s="26"/>
    </row>
    <row r="60216" spans="10:10" x14ac:dyDescent="0.25">
      <c r="J60216" s="26"/>
    </row>
    <row r="60217" spans="10:10" x14ac:dyDescent="0.25">
      <c r="J60217" s="26"/>
    </row>
    <row r="60218" spans="10:10" x14ac:dyDescent="0.25">
      <c r="J60218" s="26"/>
    </row>
    <row r="60219" spans="10:10" x14ac:dyDescent="0.25">
      <c r="J60219" s="26"/>
    </row>
    <row r="60220" spans="10:10" x14ac:dyDescent="0.25">
      <c r="J60220" s="26"/>
    </row>
    <row r="60221" spans="10:10" x14ac:dyDescent="0.25">
      <c r="J60221" s="26"/>
    </row>
    <row r="60222" spans="10:10" x14ac:dyDescent="0.25">
      <c r="J60222" s="26"/>
    </row>
    <row r="60223" spans="10:10" x14ac:dyDescent="0.25">
      <c r="J60223" s="26"/>
    </row>
    <row r="60224" spans="10:10" x14ac:dyDescent="0.25">
      <c r="J60224" s="26"/>
    </row>
    <row r="60225" spans="10:10" x14ac:dyDescent="0.25">
      <c r="J60225" s="26"/>
    </row>
    <row r="60226" spans="10:10" x14ac:dyDescent="0.25">
      <c r="J60226" s="26"/>
    </row>
    <row r="60227" spans="10:10" x14ac:dyDescent="0.25">
      <c r="J60227" s="26"/>
    </row>
    <row r="60228" spans="10:10" x14ac:dyDescent="0.25">
      <c r="J60228" s="26"/>
    </row>
    <row r="60229" spans="10:10" x14ac:dyDescent="0.25">
      <c r="J60229" s="26"/>
    </row>
    <row r="60230" spans="10:10" x14ac:dyDescent="0.25">
      <c r="J60230" s="26"/>
    </row>
    <row r="60231" spans="10:10" x14ac:dyDescent="0.25">
      <c r="J60231" s="26"/>
    </row>
    <row r="60232" spans="10:10" x14ac:dyDescent="0.25">
      <c r="J60232" s="26"/>
    </row>
    <row r="60233" spans="10:10" x14ac:dyDescent="0.25">
      <c r="J60233" s="26"/>
    </row>
    <row r="60234" spans="10:10" x14ac:dyDescent="0.25">
      <c r="J60234" s="26"/>
    </row>
    <row r="60235" spans="10:10" x14ac:dyDescent="0.25">
      <c r="J60235" s="26"/>
    </row>
    <row r="60236" spans="10:10" x14ac:dyDescent="0.25">
      <c r="J60236" s="26"/>
    </row>
    <row r="60237" spans="10:10" x14ac:dyDescent="0.25">
      <c r="J60237" s="26"/>
    </row>
    <row r="60238" spans="10:10" x14ac:dyDescent="0.25">
      <c r="J60238" s="26"/>
    </row>
    <row r="60239" spans="10:10" x14ac:dyDescent="0.25">
      <c r="J60239" s="26"/>
    </row>
    <row r="60240" spans="10:10" x14ac:dyDescent="0.25">
      <c r="J60240" s="26"/>
    </row>
    <row r="60241" spans="10:10" x14ac:dyDescent="0.25">
      <c r="J60241" s="26"/>
    </row>
    <row r="60242" spans="10:10" x14ac:dyDescent="0.25">
      <c r="J60242" s="26"/>
    </row>
    <row r="60243" spans="10:10" x14ac:dyDescent="0.25">
      <c r="J60243" s="26"/>
    </row>
    <row r="60244" spans="10:10" x14ac:dyDescent="0.25">
      <c r="J60244" s="26"/>
    </row>
    <row r="60245" spans="10:10" x14ac:dyDescent="0.25">
      <c r="J60245" s="26"/>
    </row>
    <row r="60246" spans="10:10" x14ac:dyDescent="0.25">
      <c r="J60246" s="26"/>
    </row>
    <row r="60247" spans="10:10" x14ac:dyDescent="0.25">
      <c r="J60247" s="26"/>
    </row>
    <row r="60248" spans="10:10" x14ac:dyDescent="0.25">
      <c r="J60248" s="26"/>
    </row>
    <row r="60249" spans="10:10" x14ac:dyDescent="0.25">
      <c r="J60249" s="26"/>
    </row>
    <row r="60250" spans="10:10" x14ac:dyDescent="0.25">
      <c r="J60250" s="26"/>
    </row>
    <row r="60251" spans="10:10" x14ac:dyDescent="0.25">
      <c r="J60251" s="26"/>
    </row>
    <row r="60252" spans="10:10" x14ac:dyDescent="0.25">
      <c r="J60252" s="26"/>
    </row>
    <row r="60253" spans="10:10" x14ac:dyDescent="0.25">
      <c r="J60253" s="26"/>
    </row>
    <row r="60254" spans="10:10" x14ac:dyDescent="0.25">
      <c r="J60254" s="26"/>
    </row>
    <row r="60255" spans="10:10" x14ac:dyDescent="0.25">
      <c r="J60255" s="26"/>
    </row>
    <row r="60256" spans="10:10" x14ac:dyDescent="0.25">
      <c r="J60256" s="26"/>
    </row>
    <row r="60257" spans="10:10" x14ac:dyDescent="0.25">
      <c r="J60257" s="26"/>
    </row>
    <row r="60258" spans="10:10" x14ac:dyDescent="0.25">
      <c r="J60258" s="26"/>
    </row>
    <row r="60259" spans="10:10" x14ac:dyDescent="0.25">
      <c r="J60259" s="26"/>
    </row>
    <row r="60260" spans="10:10" x14ac:dyDescent="0.25">
      <c r="J60260" s="26"/>
    </row>
    <row r="60261" spans="10:10" x14ac:dyDescent="0.25">
      <c r="J60261" s="26"/>
    </row>
    <row r="60262" spans="10:10" x14ac:dyDescent="0.25">
      <c r="J60262" s="26"/>
    </row>
    <row r="60263" spans="10:10" x14ac:dyDescent="0.25">
      <c r="J60263" s="26"/>
    </row>
    <row r="60264" spans="10:10" x14ac:dyDescent="0.25">
      <c r="J60264" s="26"/>
    </row>
    <row r="60265" spans="10:10" x14ac:dyDescent="0.25">
      <c r="J60265" s="26"/>
    </row>
    <row r="60266" spans="10:10" x14ac:dyDescent="0.25">
      <c r="J60266" s="26"/>
    </row>
    <row r="60267" spans="10:10" x14ac:dyDescent="0.25">
      <c r="J60267" s="26"/>
    </row>
    <row r="60268" spans="10:10" x14ac:dyDescent="0.25">
      <c r="J60268" s="26"/>
    </row>
    <row r="60269" spans="10:10" x14ac:dyDescent="0.25">
      <c r="J60269" s="26"/>
    </row>
    <row r="60270" spans="10:10" x14ac:dyDescent="0.25">
      <c r="J60270" s="26"/>
    </row>
    <row r="60271" spans="10:10" x14ac:dyDescent="0.25">
      <c r="J60271" s="26"/>
    </row>
    <row r="60272" spans="10:10" x14ac:dyDescent="0.25">
      <c r="J60272" s="26"/>
    </row>
    <row r="60273" spans="10:10" x14ac:dyDescent="0.25">
      <c r="J60273" s="26"/>
    </row>
    <row r="60274" spans="10:10" x14ac:dyDescent="0.25">
      <c r="J60274" s="26"/>
    </row>
    <row r="60275" spans="10:10" x14ac:dyDescent="0.25">
      <c r="J60275" s="26"/>
    </row>
    <row r="60276" spans="10:10" x14ac:dyDescent="0.25">
      <c r="J60276" s="26"/>
    </row>
    <row r="60277" spans="10:10" x14ac:dyDescent="0.25">
      <c r="J60277" s="26"/>
    </row>
    <row r="60278" spans="10:10" x14ac:dyDescent="0.25">
      <c r="J60278" s="26"/>
    </row>
    <row r="60279" spans="10:10" x14ac:dyDescent="0.25">
      <c r="J60279" s="26"/>
    </row>
    <row r="60280" spans="10:10" x14ac:dyDescent="0.25">
      <c r="J60280" s="26"/>
    </row>
    <row r="60281" spans="10:10" x14ac:dyDescent="0.25">
      <c r="J60281" s="26"/>
    </row>
    <row r="60282" spans="10:10" x14ac:dyDescent="0.25">
      <c r="J60282" s="26"/>
    </row>
    <row r="60283" spans="10:10" x14ac:dyDescent="0.25">
      <c r="J60283" s="26"/>
    </row>
    <row r="60284" spans="10:10" x14ac:dyDescent="0.25">
      <c r="J60284" s="26"/>
    </row>
    <row r="60285" spans="10:10" x14ac:dyDescent="0.25">
      <c r="J60285" s="26"/>
    </row>
    <row r="60286" spans="10:10" x14ac:dyDescent="0.25">
      <c r="J60286" s="26"/>
    </row>
    <row r="60287" spans="10:10" x14ac:dyDescent="0.25">
      <c r="J60287" s="26"/>
    </row>
    <row r="60288" spans="10:10" x14ac:dyDescent="0.25">
      <c r="J60288" s="26"/>
    </row>
    <row r="60289" spans="10:10" x14ac:dyDescent="0.25">
      <c r="J60289" s="26"/>
    </row>
    <row r="60290" spans="10:10" x14ac:dyDescent="0.25">
      <c r="J60290" s="26"/>
    </row>
    <row r="60291" spans="10:10" x14ac:dyDescent="0.25">
      <c r="J60291" s="26"/>
    </row>
    <row r="60292" spans="10:10" x14ac:dyDescent="0.25">
      <c r="J60292" s="26"/>
    </row>
    <row r="60293" spans="10:10" x14ac:dyDescent="0.25">
      <c r="J60293" s="26"/>
    </row>
    <row r="60294" spans="10:10" x14ac:dyDescent="0.25">
      <c r="J60294" s="26"/>
    </row>
    <row r="60295" spans="10:10" x14ac:dyDescent="0.25">
      <c r="J60295" s="26"/>
    </row>
    <row r="60296" spans="10:10" x14ac:dyDescent="0.25">
      <c r="J60296" s="26"/>
    </row>
    <row r="60297" spans="10:10" x14ac:dyDescent="0.25">
      <c r="J60297" s="26"/>
    </row>
    <row r="60298" spans="10:10" x14ac:dyDescent="0.25">
      <c r="J60298" s="26"/>
    </row>
    <row r="60299" spans="10:10" x14ac:dyDescent="0.25">
      <c r="J60299" s="26"/>
    </row>
    <row r="60300" spans="10:10" x14ac:dyDescent="0.25">
      <c r="J60300" s="26"/>
    </row>
    <row r="60301" spans="10:10" x14ac:dyDescent="0.25">
      <c r="J60301" s="26"/>
    </row>
    <row r="60302" spans="10:10" x14ac:dyDescent="0.25">
      <c r="J60302" s="26"/>
    </row>
    <row r="60303" spans="10:10" x14ac:dyDescent="0.25">
      <c r="J60303" s="26"/>
    </row>
    <row r="60304" spans="10:10" x14ac:dyDescent="0.25">
      <c r="J60304" s="26"/>
    </row>
    <row r="60305" spans="10:10" x14ac:dyDescent="0.25">
      <c r="J60305" s="26"/>
    </row>
    <row r="60306" spans="10:10" x14ac:dyDescent="0.25">
      <c r="J60306" s="26"/>
    </row>
    <row r="60307" spans="10:10" x14ac:dyDescent="0.25">
      <c r="J60307" s="26"/>
    </row>
    <row r="60308" spans="10:10" x14ac:dyDescent="0.25">
      <c r="J60308" s="26"/>
    </row>
    <row r="60309" spans="10:10" x14ac:dyDescent="0.25">
      <c r="J60309" s="26"/>
    </row>
    <row r="60310" spans="10:10" x14ac:dyDescent="0.25">
      <c r="J60310" s="26"/>
    </row>
    <row r="60311" spans="10:10" x14ac:dyDescent="0.25">
      <c r="J60311" s="26"/>
    </row>
    <row r="60312" spans="10:10" x14ac:dyDescent="0.25">
      <c r="J60312" s="26"/>
    </row>
    <row r="60313" spans="10:10" x14ac:dyDescent="0.25">
      <c r="J60313" s="26"/>
    </row>
    <row r="60314" spans="10:10" x14ac:dyDescent="0.25">
      <c r="J60314" s="26"/>
    </row>
    <row r="60315" spans="10:10" x14ac:dyDescent="0.25">
      <c r="J60315" s="26"/>
    </row>
    <row r="60316" spans="10:10" x14ac:dyDescent="0.25">
      <c r="J60316" s="26"/>
    </row>
    <row r="60317" spans="10:10" x14ac:dyDescent="0.25">
      <c r="J60317" s="26"/>
    </row>
    <row r="60318" spans="10:10" x14ac:dyDescent="0.25">
      <c r="J60318" s="26"/>
    </row>
    <row r="60319" spans="10:10" x14ac:dyDescent="0.25">
      <c r="J60319" s="26"/>
    </row>
    <row r="60320" spans="10:10" x14ac:dyDescent="0.25">
      <c r="J60320" s="26"/>
    </row>
    <row r="60321" spans="10:10" x14ac:dyDescent="0.25">
      <c r="J60321" s="26"/>
    </row>
    <row r="60322" spans="10:10" x14ac:dyDescent="0.25">
      <c r="J60322" s="26"/>
    </row>
    <row r="60323" spans="10:10" x14ac:dyDescent="0.25">
      <c r="J60323" s="26"/>
    </row>
    <row r="60324" spans="10:10" x14ac:dyDescent="0.25">
      <c r="J60324" s="26"/>
    </row>
    <row r="60325" spans="10:10" x14ac:dyDescent="0.25">
      <c r="J60325" s="26"/>
    </row>
    <row r="60326" spans="10:10" x14ac:dyDescent="0.25">
      <c r="J60326" s="26"/>
    </row>
    <row r="60327" spans="10:10" x14ac:dyDescent="0.25">
      <c r="J60327" s="26"/>
    </row>
    <row r="60328" spans="10:10" x14ac:dyDescent="0.25">
      <c r="J60328" s="26"/>
    </row>
    <row r="60329" spans="10:10" x14ac:dyDescent="0.25">
      <c r="J60329" s="26"/>
    </row>
    <row r="60330" spans="10:10" x14ac:dyDescent="0.25">
      <c r="J60330" s="26"/>
    </row>
    <row r="60331" spans="10:10" x14ac:dyDescent="0.25">
      <c r="J60331" s="26"/>
    </row>
    <row r="60332" spans="10:10" x14ac:dyDescent="0.25">
      <c r="J60332" s="26"/>
    </row>
    <row r="60333" spans="10:10" x14ac:dyDescent="0.25">
      <c r="J60333" s="26"/>
    </row>
    <row r="60334" spans="10:10" x14ac:dyDescent="0.25">
      <c r="J60334" s="26"/>
    </row>
    <row r="60335" spans="10:10" x14ac:dyDescent="0.25">
      <c r="J60335" s="26"/>
    </row>
    <row r="60336" spans="10:10" x14ac:dyDescent="0.25">
      <c r="J60336" s="26"/>
    </row>
    <row r="60337" spans="10:10" x14ac:dyDescent="0.25">
      <c r="J60337" s="26"/>
    </row>
    <row r="60338" spans="10:10" x14ac:dyDescent="0.25">
      <c r="J60338" s="26"/>
    </row>
    <row r="60339" spans="10:10" x14ac:dyDescent="0.25">
      <c r="J60339" s="26"/>
    </row>
    <row r="60340" spans="10:10" x14ac:dyDescent="0.25">
      <c r="J60340" s="26"/>
    </row>
    <row r="60341" spans="10:10" x14ac:dyDescent="0.25">
      <c r="J60341" s="26"/>
    </row>
    <row r="60342" spans="10:10" x14ac:dyDescent="0.25">
      <c r="J60342" s="26"/>
    </row>
    <row r="60343" spans="10:10" x14ac:dyDescent="0.25">
      <c r="J60343" s="26"/>
    </row>
    <row r="60344" spans="10:10" x14ac:dyDescent="0.25">
      <c r="J60344" s="26"/>
    </row>
    <row r="60345" spans="10:10" x14ac:dyDescent="0.25">
      <c r="J60345" s="26"/>
    </row>
    <row r="60346" spans="10:10" x14ac:dyDescent="0.25">
      <c r="J60346" s="26"/>
    </row>
    <row r="60347" spans="10:10" x14ac:dyDescent="0.25">
      <c r="J60347" s="26"/>
    </row>
    <row r="60348" spans="10:10" x14ac:dyDescent="0.25">
      <c r="J60348" s="26"/>
    </row>
    <row r="60349" spans="10:10" x14ac:dyDescent="0.25">
      <c r="J60349" s="26"/>
    </row>
    <row r="60350" spans="10:10" x14ac:dyDescent="0.25">
      <c r="J60350" s="26"/>
    </row>
    <row r="60351" spans="10:10" x14ac:dyDescent="0.25">
      <c r="J60351" s="26"/>
    </row>
    <row r="60352" spans="10:10" x14ac:dyDescent="0.25">
      <c r="J60352" s="26"/>
    </row>
    <row r="60353" spans="10:10" x14ac:dyDescent="0.25">
      <c r="J60353" s="26"/>
    </row>
    <row r="60354" spans="10:10" x14ac:dyDescent="0.25">
      <c r="J60354" s="26"/>
    </row>
    <row r="60355" spans="10:10" x14ac:dyDescent="0.25">
      <c r="J60355" s="26"/>
    </row>
    <row r="60356" spans="10:10" x14ac:dyDescent="0.25">
      <c r="J60356" s="26"/>
    </row>
    <row r="60357" spans="10:10" x14ac:dyDescent="0.25">
      <c r="J60357" s="26"/>
    </row>
    <row r="60358" spans="10:10" x14ac:dyDescent="0.25">
      <c r="J60358" s="26"/>
    </row>
    <row r="60359" spans="10:10" x14ac:dyDescent="0.25">
      <c r="J60359" s="26"/>
    </row>
    <row r="60360" spans="10:10" x14ac:dyDescent="0.25">
      <c r="J60360" s="26"/>
    </row>
    <row r="60361" spans="10:10" x14ac:dyDescent="0.25">
      <c r="J60361" s="26"/>
    </row>
    <row r="60362" spans="10:10" x14ac:dyDescent="0.25">
      <c r="J60362" s="26"/>
    </row>
    <row r="60363" spans="10:10" x14ac:dyDescent="0.25">
      <c r="J60363" s="26"/>
    </row>
    <row r="60364" spans="10:10" x14ac:dyDescent="0.25">
      <c r="J60364" s="26"/>
    </row>
    <row r="60365" spans="10:10" x14ac:dyDescent="0.25">
      <c r="J60365" s="26"/>
    </row>
    <row r="60366" spans="10:10" x14ac:dyDescent="0.25">
      <c r="J60366" s="26"/>
    </row>
    <row r="60367" spans="10:10" x14ac:dyDescent="0.25">
      <c r="J60367" s="26"/>
    </row>
    <row r="60368" spans="10:10" x14ac:dyDescent="0.25">
      <c r="J60368" s="26"/>
    </row>
    <row r="60369" spans="10:10" x14ac:dyDescent="0.25">
      <c r="J60369" s="26"/>
    </row>
    <row r="60370" spans="10:10" x14ac:dyDescent="0.25">
      <c r="J60370" s="26"/>
    </row>
    <row r="60371" spans="10:10" x14ac:dyDescent="0.25">
      <c r="J60371" s="26"/>
    </row>
    <row r="60372" spans="10:10" x14ac:dyDescent="0.25">
      <c r="J60372" s="26"/>
    </row>
    <row r="60373" spans="10:10" x14ac:dyDescent="0.25">
      <c r="J60373" s="26"/>
    </row>
    <row r="60374" spans="10:10" x14ac:dyDescent="0.25">
      <c r="J60374" s="26"/>
    </row>
    <row r="60375" spans="10:10" x14ac:dyDescent="0.25">
      <c r="J60375" s="26"/>
    </row>
    <row r="60376" spans="10:10" x14ac:dyDescent="0.25">
      <c r="J60376" s="26"/>
    </row>
    <row r="60377" spans="10:10" x14ac:dyDescent="0.25">
      <c r="J60377" s="26"/>
    </row>
    <row r="60378" spans="10:10" x14ac:dyDescent="0.25">
      <c r="J60378" s="26"/>
    </row>
    <row r="60379" spans="10:10" x14ac:dyDescent="0.25">
      <c r="J60379" s="26"/>
    </row>
    <row r="60380" spans="10:10" x14ac:dyDescent="0.25">
      <c r="J60380" s="26"/>
    </row>
    <row r="60381" spans="10:10" x14ac:dyDescent="0.25">
      <c r="J60381" s="26"/>
    </row>
    <row r="60382" spans="10:10" x14ac:dyDescent="0.25">
      <c r="J60382" s="26"/>
    </row>
    <row r="60383" spans="10:10" x14ac:dyDescent="0.25">
      <c r="J60383" s="26"/>
    </row>
    <row r="60384" spans="10:10" x14ac:dyDescent="0.25">
      <c r="J60384" s="26"/>
    </row>
    <row r="60385" spans="10:10" x14ac:dyDescent="0.25">
      <c r="J60385" s="26"/>
    </row>
    <row r="60386" spans="10:10" x14ac:dyDescent="0.25">
      <c r="J60386" s="26"/>
    </row>
    <row r="60387" spans="10:10" x14ac:dyDescent="0.25">
      <c r="J60387" s="26"/>
    </row>
    <row r="60388" spans="10:10" x14ac:dyDescent="0.25">
      <c r="J60388" s="26"/>
    </row>
    <row r="60389" spans="10:10" x14ac:dyDescent="0.25">
      <c r="J60389" s="26"/>
    </row>
    <row r="60390" spans="10:10" x14ac:dyDescent="0.25">
      <c r="J60390" s="26"/>
    </row>
    <row r="60391" spans="10:10" x14ac:dyDescent="0.25">
      <c r="J60391" s="26"/>
    </row>
    <row r="60392" spans="10:10" x14ac:dyDescent="0.25">
      <c r="J60392" s="26"/>
    </row>
    <row r="60393" spans="10:10" x14ac:dyDescent="0.25">
      <c r="J60393" s="26"/>
    </row>
    <row r="60394" spans="10:10" x14ac:dyDescent="0.25">
      <c r="J60394" s="26"/>
    </row>
    <row r="60395" spans="10:10" x14ac:dyDescent="0.25">
      <c r="J60395" s="26"/>
    </row>
    <row r="60396" spans="10:10" x14ac:dyDescent="0.25">
      <c r="J60396" s="26"/>
    </row>
    <row r="60397" spans="10:10" x14ac:dyDescent="0.25">
      <c r="J60397" s="26"/>
    </row>
    <row r="60398" spans="10:10" x14ac:dyDescent="0.25">
      <c r="J60398" s="26"/>
    </row>
    <row r="60399" spans="10:10" x14ac:dyDescent="0.25">
      <c r="J60399" s="26"/>
    </row>
    <row r="60400" spans="10:10" x14ac:dyDescent="0.25">
      <c r="J60400" s="26"/>
    </row>
    <row r="60401" spans="10:10" x14ac:dyDescent="0.25">
      <c r="J60401" s="26"/>
    </row>
    <row r="60402" spans="10:10" x14ac:dyDescent="0.25">
      <c r="J60402" s="26"/>
    </row>
    <row r="60403" spans="10:10" x14ac:dyDescent="0.25">
      <c r="J60403" s="26"/>
    </row>
    <row r="60404" spans="10:10" x14ac:dyDescent="0.25">
      <c r="J60404" s="26"/>
    </row>
    <row r="60405" spans="10:10" x14ac:dyDescent="0.25">
      <c r="J60405" s="26"/>
    </row>
    <row r="60406" spans="10:10" x14ac:dyDescent="0.25">
      <c r="J60406" s="26"/>
    </row>
    <row r="60407" spans="10:10" x14ac:dyDescent="0.25">
      <c r="J60407" s="26"/>
    </row>
    <row r="60408" spans="10:10" x14ac:dyDescent="0.25">
      <c r="J60408" s="26"/>
    </row>
    <row r="60409" spans="10:10" x14ac:dyDescent="0.25">
      <c r="J60409" s="26"/>
    </row>
    <row r="60410" spans="10:10" x14ac:dyDescent="0.25">
      <c r="J60410" s="26"/>
    </row>
    <row r="60411" spans="10:10" x14ac:dyDescent="0.25">
      <c r="J60411" s="26"/>
    </row>
    <row r="60412" spans="10:10" x14ac:dyDescent="0.25">
      <c r="J60412" s="26"/>
    </row>
    <row r="60413" spans="10:10" x14ac:dyDescent="0.25">
      <c r="J60413" s="26"/>
    </row>
    <row r="60414" spans="10:10" x14ac:dyDescent="0.25">
      <c r="J60414" s="26"/>
    </row>
    <row r="60415" spans="10:10" x14ac:dyDescent="0.25">
      <c r="J60415" s="26"/>
    </row>
    <row r="60416" spans="10:10" x14ac:dyDescent="0.25">
      <c r="J60416" s="26"/>
    </row>
    <row r="60417" spans="10:10" x14ac:dyDescent="0.25">
      <c r="J60417" s="26"/>
    </row>
    <row r="60418" spans="10:10" x14ac:dyDescent="0.25">
      <c r="J60418" s="26"/>
    </row>
    <row r="60419" spans="10:10" x14ac:dyDescent="0.25">
      <c r="J60419" s="26"/>
    </row>
    <row r="60420" spans="10:10" x14ac:dyDescent="0.25">
      <c r="J60420" s="26"/>
    </row>
    <row r="60421" spans="10:10" x14ac:dyDescent="0.25">
      <c r="J60421" s="26"/>
    </row>
    <row r="60422" spans="10:10" x14ac:dyDescent="0.25">
      <c r="J60422" s="26"/>
    </row>
    <row r="60423" spans="10:10" x14ac:dyDescent="0.25">
      <c r="J60423" s="26"/>
    </row>
    <row r="60424" spans="10:10" x14ac:dyDescent="0.25">
      <c r="J60424" s="26"/>
    </row>
    <row r="60425" spans="10:10" x14ac:dyDescent="0.25">
      <c r="J60425" s="26"/>
    </row>
    <row r="60426" spans="10:10" x14ac:dyDescent="0.25">
      <c r="J60426" s="26"/>
    </row>
    <row r="60427" spans="10:10" x14ac:dyDescent="0.25">
      <c r="J60427" s="26"/>
    </row>
    <row r="60428" spans="10:10" x14ac:dyDescent="0.25">
      <c r="J60428" s="26"/>
    </row>
    <row r="60429" spans="10:10" x14ac:dyDescent="0.25">
      <c r="J60429" s="26"/>
    </row>
    <row r="60430" spans="10:10" x14ac:dyDescent="0.25">
      <c r="J60430" s="26"/>
    </row>
    <row r="60431" spans="10:10" x14ac:dyDescent="0.25">
      <c r="J60431" s="26"/>
    </row>
    <row r="60432" spans="10:10" x14ac:dyDescent="0.25">
      <c r="J60432" s="26"/>
    </row>
    <row r="60433" spans="10:10" x14ac:dyDescent="0.25">
      <c r="J60433" s="26"/>
    </row>
    <row r="60434" spans="10:10" x14ac:dyDescent="0.25">
      <c r="J60434" s="26"/>
    </row>
    <row r="60435" spans="10:10" x14ac:dyDescent="0.25">
      <c r="J60435" s="26"/>
    </row>
    <row r="60436" spans="10:10" x14ac:dyDescent="0.25">
      <c r="J60436" s="26"/>
    </row>
    <row r="60437" spans="10:10" x14ac:dyDescent="0.25">
      <c r="J60437" s="26"/>
    </row>
    <row r="60438" spans="10:10" x14ac:dyDescent="0.25">
      <c r="J60438" s="26"/>
    </row>
    <row r="60439" spans="10:10" x14ac:dyDescent="0.25">
      <c r="J60439" s="26"/>
    </row>
    <row r="60440" spans="10:10" x14ac:dyDescent="0.25">
      <c r="J60440" s="26"/>
    </row>
    <row r="60441" spans="10:10" x14ac:dyDescent="0.25">
      <c r="J60441" s="26"/>
    </row>
    <row r="60442" spans="10:10" x14ac:dyDescent="0.25">
      <c r="J60442" s="26"/>
    </row>
    <row r="60443" spans="10:10" x14ac:dyDescent="0.25">
      <c r="J60443" s="26"/>
    </row>
    <row r="60444" spans="10:10" x14ac:dyDescent="0.25">
      <c r="J60444" s="26"/>
    </row>
    <row r="60445" spans="10:10" x14ac:dyDescent="0.25">
      <c r="J60445" s="26"/>
    </row>
    <row r="60446" spans="10:10" x14ac:dyDescent="0.25">
      <c r="J60446" s="26"/>
    </row>
    <row r="60447" spans="10:10" x14ac:dyDescent="0.25">
      <c r="J60447" s="26"/>
    </row>
    <row r="60448" spans="10:10" x14ac:dyDescent="0.25">
      <c r="J60448" s="26"/>
    </row>
    <row r="60449" spans="10:10" x14ac:dyDescent="0.25">
      <c r="J60449" s="26"/>
    </row>
    <row r="60450" spans="10:10" x14ac:dyDescent="0.25">
      <c r="J60450" s="26"/>
    </row>
    <row r="60451" spans="10:10" x14ac:dyDescent="0.25">
      <c r="J60451" s="26"/>
    </row>
    <row r="60452" spans="10:10" x14ac:dyDescent="0.25">
      <c r="J60452" s="26"/>
    </row>
    <row r="60453" spans="10:10" x14ac:dyDescent="0.25">
      <c r="J60453" s="26"/>
    </row>
    <row r="60454" spans="10:10" x14ac:dyDescent="0.25">
      <c r="J60454" s="26"/>
    </row>
    <row r="60455" spans="10:10" x14ac:dyDescent="0.25">
      <c r="J60455" s="26"/>
    </row>
    <row r="60456" spans="10:10" x14ac:dyDescent="0.25">
      <c r="J60456" s="26"/>
    </row>
    <row r="60457" spans="10:10" x14ac:dyDescent="0.25">
      <c r="J60457" s="26"/>
    </row>
    <row r="60458" spans="10:10" x14ac:dyDescent="0.25">
      <c r="J60458" s="26"/>
    </row>
    <row r="60459" spans="10:10" x14ac:dyDescent="0.25">
      <c r="J60459" s="26"/>
    </row>
    <row r="60460" spans="10:10" x14ac:dyDescent="0.25">
      <c r="J60460" s="26"/>
    </row>
    <row r="60461" spans="10:10" x14ac:dyDescent="0.25">
      <c r="J60461" s="26"/>
    </row>
    <row r="60462" spans="10:10" x14ac:dyDescent="0.25">
      <c r="J60462" s="26"/>
    </row>
    <row r="60463" spans="10:10" x14ac:dyDescent="0.25">
      <c r="J60463" s="26"/>
    </row>
    <row r="60464" spans="10:10" x14ac:dyDescent="0.25">
      <c r="J60464" s="26"/>
    </row>
    <row r="60465" spans="10:10" x14ac:dyDescent="0.25">
      <c r="J60465" s="26"/>
    </row>
    <row r="60466" spans="10:10" x14ac:dyDescent="0.25">
      <c r="J60466" s="26"/>
    </row>
    <row r="60467" spans="10:10" x14ac:dyDescent="0.25">
      <c r="J60467" s="26"/>
    </row>
    <row r="60468" spans="10:10" x14ac:dyDescent="0.25">
      <c r="J60468" s="26"/>
    </row>
    <row r="60469" spans="10:10" x14ac:dyDescent="0.25">
      <c r="J60469" s="26"/>
    </row>
    <row r="60470" spans="10:10" x14ac:dyDescent="0.25">
      <c r="J60470" s="26"/>
    </row>
    <row r="60471" spans="10:10" x14ac:dyDescent="0.25">
      <c r="J60471" s="26"/>
    </row>
    <row r="60472" spans="10:10" x14ac:dyDescent="0.25">
      <c r="J60472" s="26"/>
    </row>
    <row r="60473" spans="10:10" x14ac:dyDescent="0.25">
      <c r="J60473" s="26"/>
    </row>
    <row r="60474" spans="10:10" x14ac:dyDescent="0.25">
      <c r="J60474" s="26"/>
    </row>
    <row r="60475" spans="10:10" x14ac:dyDescent="0.25">
      <c r="J60475" s="26"/>
    </row>
    <row r="60476" spans="10:10" x14ac:dyDescent="0.25">
      <c r="J60476" s="26"/>
    </row>
    <row r="60477" spans="10:10" x14ac:dyDescent="0.25">
      <c r="J60477" s="26"/>
    </row>
    <row r="60478" spans="10:10" x14ac:dyDescent="0.25">
      <c r="J60478" s="26"/>
    </row>
    <row r="60479" spans="10:10" x14ac:dyDescent="0.25">
      <c r="J60479" s="26"/>
    </row>
    <row r="60480" spans="10:10" x14ac:dyDescent="0.25">
      <c r="J60480" s="26"/>
    </row>
    <row r="60481" spans="10:10" x14ac:dyDescent="0.25">
      <c r="J60481" s="26"/>
    </row>
    <row r="60482" spans="10:10" x14ac:dyDescent="0.25">
      <c r="J60482" s="26"/>
    </row>
    <row r="60483" spans="10:10" x14ac:dyDescent="0.25">
      <c r="J60483" s="26"/>
    </row>
    <row r="60484" spans="10:10" x14ac:dyDescent="0.25">
      <c r="J60484" s="26"/>
    </row>
    <row r="60485" spans="10:10" x14ac:dyDescent="0.25">
      <c r="J60485" s="26"/>
    </row>
    <row r="60486" spans="10:10" x14ac:dyDescent="0.25">
      <c r="J60486" s="26"/>
    </row>
    <row r="60487" spans="10:10" x14ac:dyDescent="0.25">
      <c r="J60487" s="26"/>
    </row>
    <row r="60488" spans="10:10" x14ac:dyDescent="0.25">
      <c r="J60488" s="26"/>
    </row>
    <row r="60489" spans="10:10" x14ac:dyDescent="0.25">
      <c r="J60489" s="26"/>
    </row>
    <row r="60490" spans="10:10" x14ac:dyDescent="0.25">
      <c r="J60490" s="26"/>
    </row>
    <row r="60491" spans="10:10" x14ac:dyDescent="0.25">
      <c r="J60491" s="26"/>
    </row>
    <row r="60492" spans="10:10" x14ac:dyDescent="0.25">
      <c r="J60492" s="26"/>
    </row>
    <row r="60493" spans="10:10" x14ac:dyDescent="0.25">
      <c r="J60493" s="26"/>
    </row>
    <row r="60494" spans="10:10" x14ac:dyDescent="0.25">
      <c r="J60494" s="26"/>
    </row>
    <row r="60495" spans="10:10" x14ac:dyDescent="0.25">
      <c r="J60495" s="26"/>
    </row>
    <row r="60496" spans="10:10" x14ac:dyDescent="0.25">
      <c r="J60496" s="26"/>
    </row>
    <row r="60497" spans="10:10" x14ac:dyDescent="0.25">
      <c r="J60497" s="26"/>
    </row>
    <row r="60498" spans="10:10" x14ac:dyDescent="0.25">
      <c r="J60498" s="26"/>
    </row>
    <row r="60499" spans="10:10" x14ac:dyDescent="0.25">
      <c r="J60499" s="26"/>
    </row>
    <row r="60500" spans="10:10" x14ac:dyDescent="0.25">
      <c r="J60500" s="26"/>
    </row>
    <row r="60501" spans="10:10" x14ac:dyDescent="0.25">
      <c r="J60501" s="26"/>
    </row>
    <row r="60502" spans="10:10" x14ac:dyDescent="0.25">
      <c r="J60502" s="26"/>
    </row>
    <row r="60503" spans="10:10" x14ac:dyDescent="0.25">
      <c r="J60503" s="26"/>
    </row>
    <row r="60504" spans="10:10" x14ac:dyDescent="0.25">
      <c r="J60504" s="26"/>
    </row>
    <row r="60505" spans="10:10" x14ac:dyDescent="0.25">
      <c r="J60505" s="26"/>
    </row>
    <row r="60506" spans="10:10" x14ac:dyDescent="0.25">
      <c r="J60506" s="26"/>
    </row>
    <row r="60507" spans="10:10" x14ac:dyDescent="0.25">
      <c r="J60507" s="26"/>
    </row>
    <row r="60508" spans="10:10" x14ac:dyDescent="0.25">
      <c r="J60508" s="26"/>
    </row>
    <row r="60509" spans="10:10" x14ac:dyDescent="0.25">
      <c r="J60509" s="26"/>
    </row>
    <row r="60510" spans="10:10" x14ac:dyDescent="0.25">
      <c r="J60510" s="26"/>
    </row>
    <row r="60511" spans="10:10" x14ac:dyDescent="0.25">
      <c r="J60511" s="26"/>
    </row>
    <row r="60512" spans="10:10" x14ac:dyDescent="0.25">
      <c r="J60512" s="26"/>
    </row>
    <row r="60513" spans="10:10" x14ac:dyDescent="0.25">
      <c r="J60513" s="26"/>
    </row>
    <row r="60514" spans="10:10" x14ac:dyDescent="0.25">
      <c r="J60514" s="26"/>
    </row>
    <row r="60515" spans="10:10" x14ac:dyDescent="0.25">
      <c r="J60515" s="26"/>
    </row>
    <row r="60516" spans="10:10" x14ac:dyDescent="0.25">
      <c r="J60516" s="26"/>
    </row>
    <row r="60517" spans="10:10" x14ac:dyDescent="0.25">
      <c r="J60517" s="26"/>
    </row>
    <row r="60518" spans="10:10" x14ac:dyDescent="0.25">
      <c r="J60518" s="26"/>
    </row>
    <row r="60519" spans="10:10" x14ac:dyDescent="0.25">
      <c r="J60519" s="26"/>
    </row>
    <row r="60520" spans="10:10" x14ac:dyDescent="0.25">
      <c r="J60520" s="26"/>
    </row>
    <row r="60521" spans="10:10" x14ac:dyDescent="0.25">
      <c r="J60521" s="26"/>
    </row>
    <row r="60522" spans="10:10" x14ac:dyDescent="0.25">
      <c r="J60522" s="26"/>
    </row>
    <row r="60523" spans="10:10" x14ac:dyDescent="0.25">
      <c r="J60523" s="26"/>
    </row>
    <row r="60524" spans="10:10" x14ac:dyDescent="0.25">
      <c r="J60524" s="26"/>
    </row>
    <row r="60525" spans="10:10" x14ac:dyDescent="0.25">
      <c r="J60525" s="26"/>
    </row>
    <row r="60526" spans="10:10" x14ac:dyDescent="0.25">
      <c r="J60526" s="26"/>
    </row>
    <row r="60527" spans="10:10" x14ac:dyDescent="0.25">
      <c r="J60527" s="26"/>
    </row>
    <row r="60528" spans="10:10" x14ac:dyDescent="0.25">
      <c r="J60528" s="26"/>
    </row>
    <row r="60529" spans="10:10" x14ac:dyDescent="0.25">
      <c r="J60529" s="26"/>
    </row>
    <row r="60530" spans="10:10" x14ac:dyDescent="0.25">
      <c r="J60530" s="26"/>
    </row>
    <row r="60531" spans="10:10" x14ac:dyDescent="0.25">
      <c r="J60531" s="26"/>
    </row>
    <row r="60532" spans="10:10" x14ac:dyDescent="0.25">
      <c r="J60532" s="26"/>
    </row>
    <row r="60533" spans="10:10" x14ac:dyDescent="0.25">
      <c r="J60533" s="26"/>
    </row>
    <row r="60534" spans="10:10" x14ac:dyDescent="0.25">
      <c r="J60534" s="26"/>
    </row>
    <row r="60535" spans="10:10" x14ac:dyDescent="0.25">
      <c r="J60535" s="26"/>
    </row>
    <row r="60536" spans="10:10" x14ac:dyDescent="0.25">
      <c r="J60536" s="26"/>
    </row>
    <row r="60537" spans="10:10" x14ac:dyDescent="0.25">
      <c r="J60537" s="26"/>
    </row>
    <row r="60538" spans="10:10" x14ac:dyDescent="0.25">
      <c r="J60538" s="26"/>
    </row>
    <row r="60539" spans="10:10" x14ac:dyDescent="0.25">
      <c r="J60539" s="26"/>
    </row>
    <row r="60540" spans="10:10" x14ac:dyDescent="0.25">
      <c r="J60540" s="26"/>
    </row>
    <row r="60541" spans="10:10" x14ac:dyDescent="0.25">
      <c r="J60541" s="26"/>
    </row>
    <row r="60542" spans="10:10" x14ac:dyDescent="0.25">
      <c r="J60542" s="26"/>
    </row>
    <row r="60543" spans="10:10" x14ac:dyDescent="0.25">
      <c r="J60543" s="26"/>
    </row>
    <row r="60544" spans="10:10" x14ac:dyDescent="0.25">
      <c r="J60544" s="26"/>
    </row>
    <row r="60545" spans="10:10" x14ac:dyDescent="0.25">
      <c r="J60545" s="26"/>
    </row>
    <row r="60546" spans="10:10" x14ac:dyDescent="0.25">
      <c r="J60546" s="26"/>
    </row>
    <row r="60547" spans="10:10" x14ac:dyDescent="0.25">
      <c r="J60547" s="26"/>
    </row>
    <row r="60548" spans="10:10" x14ac:dyDescent="0.25">
      <c r="J60548" s="26"/>
    </row>
    <row r="60549" spans="10:10" x14ac:dyDescent="0.25">
      <c r="J60549" s="26"/>
    </row>
    <row r="60550" spans="10:10" x14ac:dyDescent="0.25">
      <c r="J60550" s="26"/>
    </row>
    <row r="60551" spans="10:10" x14ac:dyDescent="0.25">
      <c r="J60551" s="26"/>
    </row>
    <row r="60552" spans="10:10" x14ac:dyDescent="0.25">
      <c r="J60552" s="26"/>
    </row>
    <row r="60553" spans="10:10" x14ac:dyDescent="0.25">
      <c r="J60553" s="26"/>
    </row>
    <row r="60554" spans="10:10" x14ac:dyDescent="0.25">
      <c r="J60554" s="26"/>
    </row>
    <row r="60555" spans="10:10" x14ac:dyDescent="0.25">
      <c r="J60555" s="26"/>
    </row>
    <row r="60556" spans="10:10" x14ac:dyDescent="0.25">
      <c r="J60556" s="26"/>
    </row>
    <row r="60557" spans="10:10" x14ac:dyDescent="0.25">
      <c r="J60557" s="26"/>
    </row>
    <row r="60558" spans="10:10" x14ac:dyDescent="0.25">
      <c r="J60558" s="26"/>
    </row>
    <row r="60559" spans="10:10" x14ac:dyDescent="0.25">
      <c r="J60559" s="26"/>
    </row>
    <row r="60560" spans="10:10" x14ac:dyDescent="0.25">
      <c r="J60560" s="26"/>
    </row>
    <row r="60561" spans="10:10" x14ac:dyDescent="0.25">
      <c r="J60561" s="26"/>
    </row>
    <row r="60562" spans="10:10" x14ac:dyDescent="0.25">
      <c r="J60562" s="26"/>
    </row>
    <row r="60563" spans="10:10" x14ac:dyDescent="0.25">
      <c r="J60563" s="26"/>
    </row>
    <row r="60564" spans="10:10" x14ac:dyDescent="0.25">
      <c r="J60564" s="26"/>
    </row>
    <row r="60565" spans="10:10" x14ac:dyDescent="0.25">
      <c r="J60565" s="26"/>
    </row>
    <row r="60566" spans="10:10" x14ac:dyDescent="0.25">
      <c r="J60566" s="26"/>
    </row>
    <row r="60567" spans="10:10" x14ac:dyDescent="0.25">
      <c r="J60567" s="26"/>
    </row>
    <row r="60568" spans="10:10" x14ac:dyDescent="0.25">
      <c r="J60568" s="26"/>
    </row>
    <row r="60569" spans="10:10" x14ac:dyDescent="0.25">
      <c r="J60569" s="26"/>
    </row>
    <row r="60570" spans="10:10" x14ac:dyDescent="0.25">
      <c r="J60570" s="26"/>
    </row>
    <row r="60571" spans="10:10" x14ac:dyDescent="0.25">
      <c r="J60571" s="26"/>
    </row>
    <row r="60572" spans="10:10" x14ac:dyDescent="0.25">
      <c r="J60572" s="26"/>
    </row>
    <row r="60573" spans="10:10" x14ac:dyDescent="0.25">
      <c r="J60573" s="26"/>
    </row>
    <row r="60574" spans="10:10" x14ac:dyDescent="0.25">
      <c r="J60574" s="26"/>
    </row>
    <row r="60575" spans="10:10" x14ac:dyDescent="0.25">
      <c r="J60575" s="26"/>
    </row>
    <row r="60576" spans="10:10" x14ac:dyDescent="0.25">
      <c r="J60576" s="26"/>
    </row>
    <row r="60577" spans="10:10" x14ac:dyDescent="0.25">
      <c r="J60577" s="26"/>
    </row>
    <row r="60578" spans="10:10" x14ac:dyDescent="0.25">
      <c r="J60578" s="26"/>
    </row>
    <row r="60579" spans="10:10" x14ac:dyDescent="0.25">
      <c r="J60579" s="26"/>
    </row>
    <row r="60580" spans="10:10" x14ac:dyDescent="0.25">
      <c r="J60580" s="26"/>
    </row>
    <row r="60581" spans="10:10" x14ac:dyDescent="0.25">
      <c r="J60581" s="26"/>
    </row>
    <row r="60582" spans="10:10" x14ac:dyDescent="0.25">
      <c r="J60582" s="26"/>
    </row>
    <row r="60583" spans="10:10" x14ac:dyDescent="0.25">
      <c r="J60583" s="26"/>
    </row>
    <row r="60584" spans="10:10" x14ac:dyDescent="0.25">
      <c r="J60584" s="26"/>
    </row>
    <row r="60585" spans="10:10" x14ac:dyDescent="0.25">
      <c r="J60585" s="26"/>
    </row>
    <row r="60586" spans="10:10" x14ac:dyDescent="0.25">
      <c r="J60586" s="26"/>
    </row>
    <row r="60587" spans="10:10" x14ac:dyDescent="0.25">
      <c r="J60587" s="26"/>
    </row>
    <row r="60588" spans="10:10" x14ac:dyDescent="0.25">
      <c r="J60588" s="26"/>
    </row>
    <row r="60589" spans="10:10" x14ac:dyDescent="0.25">
      <c r="J60589" s="26"/>
    </row>
    <row r="60590" spans="10:10" x14ac:dyDescent="0.25">
      <c r="J60590" s="26"/>
    </row>
    <row r="60591" spans="10:10" x14ac:dyDescent="0.25">
      <c r="J60591" s="26"/>
    </row>
    <row r="60592" spans="10:10" x14ac:dyDescent="0.25">
      <c r="J60592" s="26"/>
    </row>
    <row r="60593" spans="10:10" x14ac:dyDescent="0.25">
      <c r="J60593" s="26"/>
    </row>
    <row r="60594" spans="10:10" x14ac:dyDescent="0.25">
      <c r="J60594" s="26"/>
    </row>
    <row r="60595" spans="10:10" x14ac:dyDescent="0.25">
      <c r="J60595" s="26"/>
    </row>
    <row r="60596" spans="10:10" x14ac:dyDescent="0.25">
      <c r="J60596" s="26"/>
    </row>
    <row r="60597" spans="10:10" x14ac:dyDescent="0.25">
      <c r="J60597" s="26"/>
    </row>
    <row r="60598" spans="10:10" x14ac:dyDescent="0.25">
      <c r="J60598" s="26"/>
    </row>
    <row r="60599" spans="10:10" x14ac:dyDescent="0.25">
      <c r="J60599" s="26"/>
    </row>
    <row r="60600" spans="10:10" x14ac:dyDescent="0.25">
      <c r="J60600" s="26"/>
    </row>
    <row r="60601" spans="10:10" x14ac:dyDescent="0.25">
      <c r="J60601" s="26"/>
    </row>
    <row r="60602" spans="10:10" x14ac:dyDescent="0.25">
      <c r="J60602" s="26"/>
    </row>
    <row r="60603" spans="10:10" x14ac:dyDescent="0.25">
      <c r="J60603" s="26"/>
    </row>
    <row r="60604" spans="10:10" x14ac:dyDescent="0.25">
      <c r="J60604" s="26"/>
    </row>
    <row r="60605" spans="10:10" x14ac:dyDescent="0.25">
      <c r="J60605" s="26"/>
    </row>
    <row r="60606" spans="10:10" x14ac:dyDescent="0.25">
      <c r="J60606" s="26"/>
    </row>
    <row r="60607" spans="10:10" x14ac:dyDescent="0.25">
      <c r="J60607" s="26"/>
    </row>
    <row r="60608" spans="10:10" x14ac:dyDescent="0.25">
      <c r="J60608" s="26"/>
    </row>
    <row r="60609" spans="10:10" x14ac:dyDescent="0.25">
      <c r="J60609" s="26"/>
    </row>
    <row r="60610" spans="10:10" x14ac:dyDescent="0.25">
      <c r="J60610" s="26"/>
    </row>
    <row r="60611" spans="10:10" x14ac:dyDescent="0.25">
      <c r="J60611" s="26"/>
    </row>
    <row r="60612" spans="10:10" x14ac:dyDescent="0.25">
      <c r="J60612" s="26"/>
    </row>
    <row r="60613" spans="10:10" x14ac:dyDescent="0.25">
      <c r="J60613" s="26"/>
    </row>
    <row r="60614" spans="10:10" x14ac:dyDescent="0.25">
      <c r="J60614" s="26"/>
    </row>
    <row r="60615" spans="10:10" x14ac:dyDescent="0.25">
      <c r="J60615" s="26"/>
    </row>
    <row r="60616" spans="10:10" x14ac:dyDescent="0.25">
      <c r="J60616" s="26"/>
    </row>
    <row r="60617" spans="10:10" x14ac:dyDescent="0.25">
      <c r="J60617" s="26"/>
    </row>
    <row r="60618" spans="10:10" x14ac:dyDescent="0.25">
      <c r="J60618" s="26"/>
    </row>
    <row r="60619" spans="10:10" x14ac:dyDescent="0.25">
      <c r="J60619" s="26"/>
    </row>
    <row r="60620" spans="10:10" x14ac:dyDescent="0.25">
      <c r="J60620" s="26"/>
    </row>
    <row r="60621" spans="10:10" x14ac:dyDescent="0.25">
      <c r="J60621" s="26"/>
    </row>
    <row r="60622" spans="10:10" x14ac:dyDescent="0.25">
      <c r="J60622" s="26"/>
    </row>
    <row r="60623" spans="10:10" x14ac:dyDescent="0.25">
      <c r="J60623" s="26"/>
    </row>
    <row r="60624" spans="10:10" x14ac:dyDescent="0.25">
      <c r="J60624" s="26"/>
    </row>
    <row r="60625" spans="10:10" x14ac:dyDescent="0.25">
      <c r="J60625" s="26"/>
    </row>
    <row r="60626" spans="10:10" x14ac:dyDescent="0.25">
      <c r="J60626" s="26"/>
    </row>
    <row r="60627" spans="10:10" x14ac:dyDescent="0.25">
      <c r="J60627" s="26"/>
    </row>
    <row r="60628" spans="10:10" x14ac:dyDescent="0.25">
      <c r="J60628" s="26"/>
    </row>
    <row r="60629" spans="10:10" x14ac:dyDescent="0.25">
      <c r="J60629" s="26"/>
    </row>
    <row r="60630" spans="10:10" x14ac:dyDescent="0.25">
      <c r="J60630" s="26"/>
    </row>
    <row r="60631" spans="10:10" x14ac:dyDescent="0.25">
      <c r="J60631" s="26"/>
    </row>
    <row r="60632" spans="10:10" x14ac:dyDescent="0.25">
      <c r="J60632" s="26"/>
    </row>
    <row r="60633" spans="10:10" x14ac:dyDescent="0.25">
      <c r="J60633" s="26"/>
    </row>
    <row r="60634" spans="10:10" x14ac:dyDescent="0.25">
      <c r="J60634" s="26"/>
    </row>
    <row r="60635" spans="10:10" x14ac:dyDescent="0.25">
      <c r="J60635" s="26"/>
    </row>
    <row r="60636" spans="10:10" x14ac:dyDescent="0.25">
      <c r="J60636" s="26"/>
    </row>
    <row r="60637" spans="10:10" x14ac:dyDescent="0.25">
      <c r="J60637" s="26"/>
    </row>
    <row r="60638" spans="10:10" x14ac:dyDescent="0.25">
      <c r="J60638" s="26"/>
    </row>
    <row r="60639" spans="10:10" x14ac:dyDescent="0.25">
      <c r="J60639" s="26"/>
    </row>
    <row r="60640" spans="10:10" x14ac:dyDescent="0.25">
      <c r="J60640" s="26"/>
    </row>
    <row r="60641" spans="10:10" x14ac:dyDescent="0.25">
      <c r="J60641" s="26"/>
    </row>
    <row r="60642" spans="10:10" x14ac:dyDescent="0.25">
      <c r="J60642" s="26"/>
    </row>
    <row r="60643" spans="10:10" x14ac:dyDescent="0.25">
      <c r="J60643" s="26"/>
    </row>
    <row r="60644" spans="10:10" x14ac:dyDescent="0.25">
      <c r="J60644" s="26"/>
    </row>
    <row r="60645" spans="10:10" x14ac:dyDescent="0.25">
      <c r="J60645" s="26"/>
    </row>
    <row r="60646" spans="10:10" x14ac:dyDescent="0.25">
      <c r="J60646" s="26"/>
    </row>
    <row r="60647" spans="10:10" x14ac:dyDescent="0.25">
      <c r="J60647" s="26"/>
    </row>
    <row r="60648" spans="10:10" x14ac:dyDescent="0.25">
      <c r="J60648" s="26"/>
    </row>
    <row r="60649" spans="10:10" x14ac:dyDescent="0.25">
      <c r="J60649" s="26"/>
    </row>
    <row r="60650" spans="10:10" x14ac:dyDescent="0.25">
      <c r="J60650" s="26"/>
    </row>
    <row r="60651" spans="10:10" x14ac:dyDescent="0.25">
      <c r="J60651" s="26"/>
    </row>
    <row r="60652" spans="10:10" x14ac:dyDescent="0.25">
      <c r="J60652" s="26"/>
    </row>
    <row r="60653" spans="10:10" x14ac:dyDescent="0.25">
      <c r="J60653" s="26"/>
    </row>
    <row r="60654" spans="10:10" x14ac:dyDescent="0.25">
      <c r="J60654" s="26"/>
    </row>
    <row r="60655" spans="10:10" x14ac:dyDescent="0.25">
      <c r="J60655" s="26"/>
    </row>
    <row r="60656" spans="10:10" x14ac:dyDescent="0.25">
      <c r="J60656" s="26"/>
    </row>
    <row r="60657" spans="10:10" x14ac:dyDescent="0.25">
      <c r="J60657" s="26"/>
    </row>
    <row r="60658" spans="10:10" x14ac:dyDescent="0.25">
      <c r="J60658" s="26"/>
    </row>
    <row r="60659" spans="10:10" x14ac:dyDescent="0.25">
      <c r="J60659" s="26"/>
    </row>
    <row r="60660" spans="10:10" x14ac:dyDescent="0.25">
      <c r="J60660" s="26"/>
    </row>
    <row r="60661" spans="10:10" x14ac:dyDescent="0.25">
      <c r="J60661" s="26"/>
    </row>
    <row r="60662" spans="10:10" x14ac:dyDescent="0.25">
      <c r="J60662" s="26"/>
    </row>
    <row r="60663" spans="10:10" x14ac:dyDescent="0.25">
      <c r="J60663" s="26"/>
    </row>
    <row r="60664" spans="10:10" x14ac:dyDescent="0.25">
      <c r="J60664" s="26"/>
    </row>
    <row r="60665" spans="10:10" x14ac:dyDescent="0.25">
      <c r="J60665" s="26"/>
    </row>
    <row r="60666" spans="10:10" x14ac:dyDescent="0.25">
      <c r="J60666" s="26"/>
    </row>
    <row r="60667" spans="10:10" x14ac:dyDescent="0.25">
      <c r="J60667" s="26"/>
    </row>
    <row r="60668" spans="10:10" x14ac:dyDescent="0.25">
      <c r="J60668" s="26"/>
    </row>
    <row r="60669" spans="10:10" x14ac:dyDescent="0.25">
      <c r="J60669" s="26"/>
    </row>
    <row r="60670" spans="10:10" x14ac:dyDescent="0.25">
      <c r="J60670" s="26"/>
    </row>
    <row r="60671" spans="10:10" x14ac:dyDescent="0.25">
      <c r="J60671" s="26"/>
    </row>
    <row r="60672" spans="10:10" x14ac:dyDescent="0.25">
      <c r="J60672" s="26"/>
    </row>
    <row r="60673" spans="10:10" x14ac:dyDescent="0.25">
      <c r="J60673" s="26"/>
    </row>
    <row r="60674" spans="10:10" x14ac:dyDescent="0.25">
      <c r="J60674" s="26"/>
    </row>
    <row r="60675" spans="10:10" x14ac:dyDescent="0.25">
      <c r="J60675" s="26"/>
    </row>
    <row r="60676" spans="10:10" x14ac:dyDescent="0.25">
      <c r="J60676" s="26"/>
    </row>
    <row r="60677" spans="10:10" x14ac:dyDescent="0.25">
      <c r="J60677" s="26"/>
    </row>
    <row r="60678" spans="10:10" x14ac:dyDescent="0.25">
      <c r="J60678" s="26"/>
    </row>
    <row r="60679" spans="10:10" x14ac:dyDescent="0.25">
      <c r="J60679" s="26"/>
    </row>
    <row r="60680" spans="10:10" x14ac:dyDescent="0.25">
      <c r="J60680" s="26"/>
    </row>
    <row r="60681" spans="10:10" x14ac:dyDescent="0.25">
      <c r="J60681" s="26"/>
    </row>
    <row r="60682" spans="10:10" x14ac:dyDescent="0.25">
      <c r="J60682" s="26"/>
    </row>
    <row r="60683" spans="10:10" x14ac:dyDescent="0.25">
      <c r="J60683" s="26"/>
    </row>
    <row r="60684" spans="10:10" x14ac:dyDescent="0.25">
      <c r="J60684" s="26"/>
    </row>
    <row r="60685" spans="10:10" x14ac:dyDescent="0.25">
      <c r="J60685" s="26"/>
    </row>
    <row r="60686" spans="10:10" x14ac:dyDescent="0.25">
      <c r="J60686" s="26"/>
    </row>
    <row r="60687" spans="10:10" x14ac:dyDescent="0.25">
      <c r="J60687" s="26"/>
    </row>
    <row r="60688" spans="10:10" x14ac:dyDescent="0.25">
      <c r="J60688" s="26"/>
    </row>
    <row r="60689" spans="10:10" x14ac:dyDescent="0.25">
      <c r="J60689" s="26"/>
    </row>
    <row r="60690" spans="10:10" x14ac:dyDescent="0.25">
      <c r="J60690" s="26"/>
    </row>
    <row r="60691" spans="10:10" x14ac:dyDescent="0.25">
      <c r="J60691" s="26"/>
    </row>
    <row r="60692" spans="10:10" x14ac:dyDescent="0.25">
      <c r="J60692" s="26"/>
    </row>
    <row r="60693" spans="10:10" x14ac:dyDescent="0.25">
      <c r="J60693" s="26"/>
    </row>
    <row r="60694" spans="10:10" x14ac:dyDescent="0.25">
      <c r="J60694" s="26"/>
    </row>
    <row r="60695" spans="10:10" x14ac:dyDescent="0.25">
      <c r="J60695" s="26"/>
    </row>
    <row r="60696" spans="10:10" x14ac:dyDescent="0.25">
      <c r="J60696" s="26"/>
    </row>
    <row r="60697" spans="10:10" x14ac:dyDescent="0.25">
      <c r="J60697" s="26"/>
    </row>
    <row r="60698" spans="10:10" x14ac:dyDescent="0.25">
      <c r="J60698" s="26"/>
    </row>
    <row r="60699" spans="10:10" x14ac:dyDescent="0.25">
      <c r="J60699" s="26"/>
    </row>
    <row r="60700" spans="10:10" x14ac:dyDescent="0.25">
      <c r="J60700" s="26"/>
    </row>
    <row r="60701" spans="10:10" x14ac:dyDescent="0.25">
      <c r="J60701" s="26"/>
    </row>
    <row r="60702" spans="10:10" x14ac:dyDescent="0.25">
      <c r="J60702" s="26"/>
    </row>
    <row r="60703" spans="10:10" x14ac:dyDescent="0.25">
      <c r="J60703" s="26"/>
    </row>
    <row r="60704" spans="10:10" x14ac:dyDescent="0.25">
      <c r="J60704" s="26"/>
    </row>
    <row r="60705" spans="10:10" x14ac:dyDescent="0.25">
      <c r="J60705" s="26"/>
    </row>
    <row r="60706" spans="10:10" x14ac:dyDescent="0.25">
      <c r="J60706" s="26"/>
    </row>
    <row r="60707" spans="10:10" x14ac:dyDescent="0.25">
      <c r="J60707" s="26"/>
    </row>
    <row r="60708" spans="10:10" x14ac:dyDescent="0.25">
      <c r="J60708" s="26"/>
    </row>
    <row r="60709" spans="10:10" x14ac:dyDescent="0.25">
      <c r="J60709" s="26"/>
    </row>
    <row r="60710" spans="10:10" x14ac:dyDescent="0.25">
      <c r="J60710" s="26"/>
    </row>
    <row r="60711" spans="10:10" x14ac:dyDescent="0.25">
      <c r="J60711" s="26"/>
    </row>
    <row r="60712" spans="10:10" x14ac:dyDescent="0.25">
      <c r="J60712" s="26"/>
    </row>
    <row r="60713" spans="10:10" x14ac:dyDescent="0.25">
      <c r="J60713" s="26"/>
    </row>
    <row r="60714" spans="10:10" x14ac:dyDescent="0.25">
      <c r="J60714" s="26"/>
    </row>
    <row r="60715" spans="10:10" x14ac:dyDescent="0.25">
      <c r="J60715" s="26"/>
    </row>
    <row r="60716" spans="10:10" x14ac:dyDescent="0.25">
      <c r="J60716" s="26"/>
    </row>
    <row r="60717" spans="10:10" x14ac:dyDescent="0.25">
      <c r="J60717" s="26"/>
    </row>
    <row r="60718" spans="10:10" x14ac:dyDescent="0.25">
      <c r="J60718" s="26"/>
    </row>
    <row r="60719" spans="10:10" x14ac:dyDescent="0.25">
      <c r="J60719" s="26"/>
    </row>
    <row r="60720" spans="10:10" x14ac:dyDescent="0.25">
      <c r="J60720" s="26"/>
    </row>
    <row r="60721" spans="10:10" x14ac:dyDescent="0.25">
      <c r="J60721" s="26"/>
    </row>
    <row r="60722" spans="10:10" x14ac:dyDescent="0.25">
      <c r="J60722" s="26"/>
    </row>
    <row r="60723" spans="10:10" x14ac:dyDescent="0.25">
      <c r="J60723" s="26"/>
    </row>
    <row r="60724" spans="10:10" x14ac:dyDescent="0.25">
      <c r="J60724" s="26"/>
    </row>
    <row r="60725" spans="10:10" x14ac:dyDescent="0.25">
      <c r="J60725" s="26"/>
    </row>
    <row r="60726" spans="10:10" x14ac:dyDescent="0.25">
      <c r="J60726" s="26"/>
    </row>
    <row r="60727" spans="10:10" x14ac:dyDescent="0.25">
      <c r="J60727" s="26"/>
    </row>
    <row r="60728" spans="10:10" x14ac:dyDescent="0.25">
      <c r="J60728" s="26"/>
    </row>
    <row r="60729" spans="10:10" x14ac:dyDescent="0.25">
      <c r="J60729" s="26"/>
    </row>
    <row r="60730" spans="10:10" x14ac:dyDescent="0.25">
      <c r="J60730" s="26"/>
    </row>
    <row r="60731" spans="10:10" x14ac:dyDescent="0.25">
      <c r="J60731" s="26"/>
    </row>
    <row r="60732" spans="10:10" x14ac:dyDescent="0.25">
      <c r="J60732" s="26"/>
    </row>
    <row r="60733" spans="10:10" x14ac:dyDescent="0.25">
      <c r="J60733" s="26"/>
    </row>
    <row r="60734" spans="10:10" x14ac:dyDescent="0.25">
      <c r="J60734" s="26"/>
    </row>
    <row r="60735" spans="10:10" x14ac:dyDescent="0.25">
      <c r="J60735" s="26"/>
    </row>
    <row r="60736" spans="10:10" x14ac:dyDescent="0.25">
      <c r="J60736" s="26"/>
    </row>
    <row r="60737" spans="10:10" x14ac:dyDescent="0.25">
      <c r="J60737" s="26"/>
    </row>
    <row r="60738" spans="10:10" x14ac:dyDescent="0.25">
      <c r="J60738" s="26"/>
    </row>
    <row r="60739" spans="10:10" x14ac:dyDescent="0.25">
      <c r="J60739" s="26"/>
    </row>
    <row r="60740" spans="10:10" x14ac:dyDescent="0.25">
      <c r="J60740" s="26"/>
    </row>
    <row r="60741" spans="10:10" x14ac:dyDescent="0.25">
      <c r="J60741" s="26"/>
    </row>
    <row r="60742" spans="10:10" x14ac:dyDescent="0.25">
      <c r="J60742" s="26"/>
    </row>
    <row r="60743" spans="10:10" x14ac:dyDescent="0.25">
      <c r="J60743" s="26"/>
    </row>
    <row r="60744" spans="10:10" x14ac:dyDescent="0.25">
      <c r="J60744" s="26"/>
    </row>
    <row r="60745" spans="10:10" x14ac:dyDescent="0.25">
      <c r="J60745" s="26"/>
    </row>
    <row r="60746" spans="10:10" x14ac:dyDescent="0.25">
      <c r="J60746" s="26"/>
    </row>
    <row r="60747" spans="10:10" x14ac:dyDescent="0.25">
      <c r="J60747" s="26"/>
    </row>
    <row r="60748" spans="10:10" x14ac:dyDescent="0.25">
      <c r="J60748" s="26"/>
    </row>
    <row r="60749" spans="10:10" x14ac:dyDescent="0.25">
      <c r="J60749" s="26"/>
    </row>
    <row r="60750" spans="10:10" x14ac:dyDescent="0.25">
      <c r="J60750" s="26"/>
    </row>
    <row r="60751" spans="10:10" x14ac:dyDescent="0.25">
      <c r="J60751" s="26"/>
    </row>
    <row r="60752" spans="10:10" x14ac:dyDescent="0.25">
      <c r="J60752" s="26"/>
    </row>
    <row r="60753" spans="10:10" x14ac:dyDescent="0.25">
      <c r="J60753" s="26"/>
    </row>
    <row r="60754" spans="10:10" x14ac:dyDescent="0.25">
      <c r="J60754" s="26"/>
    </row>
    <row r="60755" spans="10:10" x14ac:dyDescent="0.25">
      <c r="J60755" s="26"/>
    </row>
    <row r="60756" spans="10:10" x14ac:dyDescent="0.25">
      <c r="J60756" s="26"/>
    </row>
    <row r="60757" spans="10:10" x14ac:dyDescent="0.25">
      <c r="J60757" s="26"/>
    </row>
    <row r="60758" spans="10:10" x14ac:dyDescent="0.25">
      <c r="J60758" s="26"/>
    </row>
    <row r="60759" spans="10:10" x14ac:dyDescent="0.25">
      <c r="J60759" s="26"/>
    </row>
    <row r="60760" spans="10:10" x14ac:dyDescent="0.25">
      <c r="J60760" s="26"/>
    </row>
    <row r="60761" spans="10:10" x14ac:dyDescent="0.25">
      <c r="J60761" s="26"/>
    </row>
    <row r="60762" spans="10:10" x14ac:dyDescent="0.25">
      <c r="J60762" s="26"/>
    </row>
    <row r="60763" spans="10:10" x14ac:dyDescent="0.25">
      <c r="J60763" s="26"/>
    </row>
    <row r="60764" spans="10:10" x14ac:dyDescent="0.25">
      <c r="J60764" s="26"/>
    </row>
    <row r="60765" spans="10:10" x14ac:dyDescent="0.25">
      <c r="J60765" s="26"/>
    </row>
    <row r="60766" spans="10:10" x14ac:dyDescent="0.25">
      <c r="J60766" s="26"/>
    </row>
    <row r="60767" spans="10:10" x14ac:dyDescent="0.25">
      <c r="J60767" s="26"/>
    </row>
    <row r="60768" spans="10:10" x14ac:dyDescent="0.25">
      <c r="J60768" s="26"/>
    </row>
    <row r="60769" spans="10:10" x14ac:dyDescent="0.25">
      <c r="J60769" s="26"/>
    </row>
    <row r="60770" spans="10:10" x14ac:dyDescent="0.25">
      <c r="J60770" s="26"/>
    </row>
    <row r="60771" spans="10:10" x14ac:dyDescent="0.25">
      <c r="J60771" s="26"/>
    </row>
    <row r="60772" spans="10:10" x14ac:dyDescent="0.25">
      <c r="J60772" s="26"/>
    </row>
    <row r="60773" spans="10:10" x14ac:dyDescent="0.25">
      <c r="J60773" s="26"/>
    </row>
    <row r="60774" spans="10:10" x14ac:dyDescent="0.25">
      <c r="J60774" s="26"/>
    </row>
    <row r="60775" spans="10:10" x14ac:dyDescent="0.25">
      <c r="J60775" s="26"/>
    </row>
    <row r="60776" spans="10:10" x14ac:dyDescent="0.25">
      <c r="J60776" s="26"/>
    </row>
    <row r="60777" spans="10:10" x14ac:dyDescent="0.25">
      <c r="J60777" s="26"/>
    </row>
    <row r="60778" spans="10:10" x14ac:dyDescent="0.25">
      <c r="J60778" s="26"/>
    </row>
    <row r="60779" spans="10:10" x14ac:dyDescent="0.25">
      <c r="J60779" s="26"/>
    </row>
    <row r="60780" spans="10:10" x14ac:dyDescent="0.25">
      <c r="J60780" s="26"/>
    </row>
    <row r="60781" spans="10:10" x14ac:dyDescent="0.25">
      <c r="J60781" s="26"/>
    </row>
    <row r="60782" spans="10:10" x14ac:dyDescent="0.25">
      <c r="J60782" s="26"/>
    </row>
    <row r="60783" spans="10:10" x14ac:dyDescent="0.25">
      <c r="J60783" s="26"/>
    </row>
    <row r="60784" spans="10:10" x14ac:dyDescent="0.25">
      <c r="J60784" s="26"/>
    </row>
    <row r="60785" spans="10:10" x14ac:dyDescent="0.25">
      <c r="J60785" s="26"/>
    </row>
    <row r="60786" spans="10:10" x14ac:dyDescent="0.25">
      <c r="J60786" s="26"/>
    </row>
    <row r="60787" spans="10:10" x14ac:dyDescent="0.25">
      <c r="J60787" s="26"/>
    </row>
    <row r="60788" spans="10:10" x14ac:dyDescent="0.25">
      <c r="J60788" s="26"/>
    </row>
    <row r="60789" spans="10:10" x14ac:dyDescent="0.25">
      <c r="J60789" s="26"/>
    </row>
    <row r="60790" spans="10:10" x14ac:dyDescent="0.25">
      <c r="J60790" s="26"/>
    </row>
    <row r="60791" spans="10:10" x14ac:dyDescent="0.25">
      <c r="J60791" s="26"/>
    </row>
    <row r="60792" spans="10:10" x14ac:dyDescent="0.25">
      <c r="J60792" s="26"/>
    </row>
    <row r="60793" spans="10:10" x14ac:dyDescent="0.25">
      <c r="J60793" s="26"/>
    </row>
    <row r="60794" spans="10:10" x14ac:dyDescent="0.25">
      <c r="J60794" s="26"/>
    </row>
    <row r="60795" spans="10:10" x14ac:dyDescent="0.25">
      <c r="J60795" s="26"/>
    </row>
    <row r="60796" spans="10:10" x14ac:dyDescent="0.25">
      <c r="J60796" s="26"/>
    </row>
    <row r="60797" spans="10:10" x14ac:dyDescent="0.25">
      <c r="J60797" s="26"/>
    </row>
    <row r="60798" spans="10:10" x14ac:dyDescent="0.25">
      <c r="J60798" s="26"/>
    </row>
    <row r="60799" spans="10:10" x14ac:dyDescent="0.25">
      <c r="J60799" s="26"/>
    </row>
    <row r="60800" spans="10:10" x14ac:dyDescent="0.25">
      <c r="J60800" s="26"/>
    </row>
    <row r="60801" spans="10:10" x14ac:dyDescent="0.25">
      <c r="J60801" s="26"/>
    </row>
    <row r="60802" spans="10:10" x14ac:dyDescent="0.25">
      <c r="J60802" s="26"/>
    </row>
    <row r="60803" spans="10:10" x14ac:dyDescent="0.25">
      <c r="J60803" s="26"/>
    </row>
    <row r="60804" spans="10:10" x14ac:dyDescent="0.25">
      <c r="J60804" s="26"/>
    </row>
    <row r="60805" spans="10:10" x14ac:dyDescent="0.25">
      <c r="J60805" s="26"/>
    </row>
    <row r="60806" spans="10:10" x14ac:dyDescent="0.25">
      <c r="J60806" s="26"/>
    </row>
    <row r="60807" spans="10:10" x14ac:dyDescent="0.25">
      <c r="J60807" s="26"/>
    </row>
    <row r="60808" spans="10:10" x14ac:dyDescent="0.25">
      <c r="J60808" s="26"/>
    </row>
    <row r="60809" spans="10:10" x14ac:dyDescent="0.25">
      <c r="J60809" s="26"/>
    </row>
    <row r="60810" spans="10:10" x14ac:dyDescent="0.25">
      <c r="J60810" s="26"/>
    </row>
    <row r="60811" spans="10:10" x14ac:dyDescent="0.25">
      <c r="J60811" s="26"/>
    </row>
    <row r="60812" spans="10:10" x14ac:dyDescent="0.25">
      <c r="J60812" s="26"/>
    </row>
    <row r="60813" spans="10:10" x14ac:dyDescent="0.25">
      <c r="J60813" s="26"/>
    </row>
    <row r="60814" spans="10:10" x14ac:dyDescent="0.25">
      <c r="J60814" s="26"/>
    </row>
    <row r="60815" spans="10:10" x14ac:dyDescent="0.25">
      <c r="J60815" s="26"/>
    </row>
    <row r="60816" spans="10:10" x14ac:dyDescent="0.25">
      <c r="J60816" s="26"/>
    </row>
    <row r="60817" spans="10:10" x14ac:dyDescent="0.25">
      <c r="J60817" s="26"/>
    </row>
    <row r="60818" spans="10:10" x14ac:dyDescent="0.25">
      <c r="J60818" s="26"/>
    </row>
    <row r="60819" spans="10:10" x14ac:dyDescent="0.25">
      <c r="J60819" s="26"/>
    </row>
    <row r="60820" spans="10:10" x14ac:dyDescent="0.25">
      <c r="J60820" s="26"/>
    </row>
    <row r="60821" spans="10:10" x14ac:dyDescent="0.25">
      <c r="J60821" s="26"/>
    </row>
    <row r="60822" spans="10:10" x14ac:dyDescent="0.25">
      <c r="J60822" s="26"/>
    </row>
    <row r="60823" spans="10:10" x14ac:dyDescent="0.25">
      <c r="J60823" s="26"/>
    </row>
    <row r="60824" spans="10:10" x14ac:dyDescent="0.25">
      <c r="J60824" s="26"/>
    </row>
    <row r="60825" spans="10:10" x14ac:dyDescent="0.25">
      <c r="J60825" s="26"/>
    </row>
    <row r="60826" spans="10:10" x14ac:dyDescent="0.25">
      <c r="J60826" s="26"/>
    </row>
    <row r="60827" spans="10:10" x14ac:dyDescent="0.25">
      <c r="J60827" s="26"/>
    </row>
    <row r="60828" spans="10:10" x14ac:dyDescent="0.25">
      <c r="J60828" s="26"/>
    </row>
    <row r="60829" spans="10:10" x14ac:dyDescent="0.25">
      <c r="J60829" s="26"/>
    </row>
    <row r="60830" spans="10:10" x14ac:dyDescent="0.25">
      <c r="J60830" s="26"/>
    </row>
    <row r="60831" spans="10:10" x14ac:dyDescent="0.25">
      <c r="J60831" s="26"/>
    </row>
    <row r="60832" spans="10:10" x14ac:dyDescent="0.25">
      <c r="J60832" s="26"/>
    </row>
    <row r="60833" spans="10:10" x14ac:dyDescent="0.25">
      <c r="J60833" s="26"/>
    </row>
    <row r="60834" spans="10:10" x14ac:dyDescent="0.25">
      <c r="J60834" s="26"/>
    </row>
    <row r="60835" spans="10:10" x14ac:dyDescent="0.25">
      <c r="J60835" s="26"/>
    </row>
    <row r="60836" spans="10:10" x14ac:dyDescent="0.25">
      <c r="J60836" s="26"/>
    </row>
    <row r="60837" spans="10:10" x14ac:dyDescent="0.25">
      <c r="J60837" s="26"/>
    </row>
    <row r="60838" spans="10:10" x14ac:dyDescent="0.25">
      <c r="J60838" s="26"/>
    </row>
    <row r="60839" spans="10:10" x14ac:dyDescent="0.25">
      <c r="J60839" s="26"/>
    </row>
    <row r="60840" spans="10:10" x14ac:dyDescent="0.25">
      <c r="J60840" s="26"/>
    </row>
    <row r="60841" spans="10:10" x14ac:dyDescent="0.25">
      <c r="J60841" s="26"/>
    </row>
    <row r="60842" spans="10:10" x14ac:dyDescent="0.25">
      <c r="J60842" s="26"/>
    </row>
    <row r="60843" spans="10:10" x14ac:dyDescent="0.25">
      <c r="J60843" s="26"/>
    </row>
    <row r="60844" spans="10:10" x14ac:dyDescent="0.25">
      <c r="J60844" s="26"/>
    </row>
    <row r="60845" spans="10:10" x14ac:dyDescent="0.25">
      <c r="J60845" s="26"/>
    </row>
    <row r="60846" spans="10:10" x14ac:dyDescent="0.25">
      <c r="J60846" s="26"/>
    </row>
    <row r="60847" spans="10:10" x14ac:dyDescent="0.25">
      <c r="J60847" s="26"/>
    </row>
    <row r="60848" spans="10:10" x14ac:dyDescent="0.25">
      <c r="J60848" s="26"/>
    </row>
    <row r="60849" spans="10:10" x14ac:dyDescent="0.25">
      <c r="J60849" s="26"/>
    </row>
    <row r="60850" spans="10:10" x14ac:dyDescent="0.25">
      <c r="J60850" s="26"/>
    </row>
    <row r="60851" spans="10:10" x14ac:dyDescent="0.25">
      <c r="J60851" s="26"/>
    </row>
    <row r="60852" spans="10:10" x14ac:dyDescent="0.25">
      <c r="J60852" s="26"/>
    </row>
    <row r="60853" spans="10:10" x14ac:dyDescent="0.25">
      <c r="J60853" s="26"/>
    </row>
    <row r="60854" spans="10:10" x14ac:dyDescent="0.25">
      <c r="J60854" s="26"/>
    </row>
    <row r="60855" spans="10:10" x14ac:dyDescent="0.25">
      <c r="J60855" s="26"/>
    </row>
    <row r="60856" spans="10:10" x14ac:dyDescent="0.25">
      <c r="J60856" s="26"/>
    </row>
    <row r="60857" spans="10:10" x14ac:dyDescent="0.25">
      <c r="J60857" s="26"/>
    </row>
    <row r="60858" spans="10:10" x14ac:dyDescent="0.25">
      <c r="J60858" s="26"/>
    </row>
    <row r="60859" spans="10:10" x14ac:dyDescent="0.25">
      <c r="J60859" s="26"/>
    </row>
    <row r="60860" spans="10:10" x14ac:dyDescent="0.25">
      <c r="J60860" s="26"/>
    </row>
    <row r="60861" spans="10:10" x14ac:dyDescent="0.25">
      <c r="J60861" s="26"/>
    </row>
    <row r="60862" spans="10:10" x14ac:dyDescent="0.25">
      <c r="J60862" s="26"/>
    </row>
    <row r="60863" spans="10:10" x14ac:dyDescent="0.25">
      <c r="J60863" s="26"/>
    </row>
    <row r="60864" spans="10:10" x14ac:dyDescent="0.25">
      <c r="J60864" s="26"/>
    </row>
    <row r="60865" spans="10:10" x14ac:dyDescent="0.25">
      <c r="J60865" s="26"/>
    </row>
    <row r="60866" spans="10:10" x14ac:dyDescent="0.25">
      <c r="J60866" s="26"/>
    </row>
    <row r="60867" spans="10:10" x14ac:dyDescent="0.25">
      <c r="J60867" s="26"/>
    </row>
    <row r="60868" spans="10:10" x14ac:dyDescent="0.25">
      <c r="J60868" s="26"/>
    </row>
    <row r="60869" spans="10:10" x14ac:dyDescent="0.25">
      <c r="J60869" s="26"/>
    </row>
    <row r="60870" spans="10:10" x14ac:dyDescent="0.25">
      <c r="J60870" s="26"/>
    </row>
    <row r="60871" spans="10:10" x14ac:dyDescent="0.25">
      <c r="J60871" s="26"/>
    </row>
    <row r="60872" spans="10:10" x14ac:dyDescent="0.25">
      <c r="J60872" s="26"/>
    </row>
    <row r="60873" spans="10:10" x14ac:dyDescent="0.25">
      <c r="J60873" s="26"/>
    </row>
    <row r="60874" spans="10:10" x14ac:dyDescent="0.25">
      <c r="J60874" s="26"/>
    </row>
    <row r="60875" spans="10:10" x14ac:dyDescent="0.25">
      <c r="J60875" s="26"/>
    </row>
    <row r="60876" spans="10:10" x14ac:dyDescent="0.25">
      <c r="J60876" s="26"/>
    </row>
    <row r="60877" spans="10:10" x14ac:dyDescent="0.25">
      <c r="J60877" s="26"/>
    </row>
    <row r="60878" spans="10:10" x14ac:dyDescent="0.25">
      <c r="J60878" s="26"/>
    </row>
    <row r="60879" spans="10:10" x14ac:dyDescent="0.25">
      <c r="J60879" s="26"/>
    </row>
    <row r="60880" spans="10:10" x14ac:dyDescent="0.25">
      <c r="J60880" s="26"/>
    </row>
    <row r="60881" spans="10:10" x14ac:dyDescent="0.25">
      <c r="J60881" s="26"/>
    </row>
    <row r="60882" spans="10:10" x14ac:dyDescent="0.25">
      <c r="J60882" s="26"/>
    </row>
    <row r="60883" spans="10:10" x14ac:dyDescent="0.25">
      <c r="J60883" s="26"/>
    </row>
    <row r="60884" spans="10:10" x14ac:dyDescent="0.25">
      <c r="J60884" s="26"/>
    </row>
    <row r="60885" spans="10:10" x14ac:dyDescent="0.25">
      <c r="J60885" s="26"/>
    </row>
    <row r="60886" spans="10:10" x14ac:dyDescent="0.25">
      <c r="J60886" s="26"/>
    </row>
    <row r="60887" spans="10:10" x14ac:dyDescent="0.25">
      <c r="J60887" s="26"/>
    </row>
    <row r="60888" spans="10:10" x14ac:dyDescent="0.25">
      <c r="J60888" s="26"/>
    </row>
    <row r="60889" spans="10:10" x14ac:dyDescent="0.25">
      <c r="J60889" s="26"/>
    </row>
    <row r="60890" spans="10:10" x14ac:dyDescent="0.25">
      <c r="J60890" s="26"/>
    </row>
    <row r="60891" spans="10:10" x14ac:dyDescent="0.25">
      <c r="J60891" s="26"/>
    </row>
    <row r="60892" spans="10:10" x14ac:dyDescent="0.25">
      <c r="J60892" s="26"/>
    </row>
    <row r="60893" spans="10:10" x14ac:dyDescent="0.25">
      <c r="J60893" s="26"/>
    </row>
    <row r="60894" spans="10:10" x14ac:dyDescent="0.25">
      <c r="J60894" s="26"/>
    </row>
    <row r="60895" spans="10:10" x14ac:dyDescent="0.25">
      <c r="J60895" s="26"/>
    </row>
    <row r="60896" spans="10:10" x14ac:dyDescent="0.25">
      <c r="J60896" s="26"/>
    </row>
    <row r="60897" spans="10:10" x14ac:dyDescent="0.25">
      <c r="J60897" s="26"/>
    </row>
    <row r="60898" spans="10:10" x14ac:dyDescent="0.25">
      <c r="J60898" s="26"/>
    </row>
    <row r="60899" spans="10:10" x14ac:dyDescent="0.25">
      <c r="J60899" s="26"/>
    </row>
    <row r="60900" spans="10:10" x14ac:dyDescent="0.25">
      <c r="J60900" s="26"/>
    </row>
    <row r="60901" spans="10:10" x14ac:dyDescent="0.25">
      <c r="J60901" s="26"/>
    </row>
    <row r="60902" spans="10:10" x14ac:dyDescent="0.25">
      <c r="J60902" s="26"/>
    </row>
    <row r="60903" spans="10:10" x14ac:dyDescent="0.25">
      <c r="J60903" s="26"/>
    </row>
    <row r="60904" spans="10:10" x14ac:dyDescent="0.25">
      <c r="J60904" s="26"/>
    </row>
    <row r="60905" spans="10:10" x14ac:dyDescent="0.25">
      <c r="J60905" s="26"/>
    </row>
    <row r="60906" spans="10:10" x14ac:dyDescent="0.25">
      <c r="J60906" s="26"/>
    </row>
    <row r="60907" spans="10:10" x14ac:dyDescent="0.25">
      <c r="J60907" s="26"/>
    </row>
    <row r="60908" spans="10:10" x14ac:dyDescent="0.25">
      <c r="J60908" s="26"/>
    </row>
    <row r="60909" spans="10:10" x14ac:dyDescent="0.25">
      <c r="J60909" s="26"/>
    </row>
    <row r="60910" spans="10:10" x14ac:dyDescent="0.25">
      <c r="J60910" s="26"/>
    </row>
    <row r="60911" spans="10:10" x14ac:dyDescent="0.25">
      <c r="J60911" s="26"/>
    </row>
    <row r="60912" spans="10:10" x14ac:dyDescent="0.25">
      <c r="J60912" s="26"/>
    </row>
    <row r="60913" spans="10:10" x14ac:dyDescent="0.25">
      <c r="J60913" s="26"/>
    </row>
    <row r="60914" spans="10:10" x14ac:dyDescent="0.25">
      <c r="J60914" s="26"/>
    </row>
    <row r="60915" spans="10:10" x14ac:dyDescent="0.25">
      <c r="J60915" s="26"/>
    </row>
    <row r="60916" spans="10:10" x14ac:dyDescent="0.25">
      <c r="J60916" s="26"/>
    </row>
    <row r="60917" spans="10:10" x14ac:dyDescent="0.25">
      <c r="J60917" s="26"/>
    </row>
    <row r="60918" spans="10:10" x14ac:dyDescent="0.25">
      <c r="J60918" s="26"/>
    </row>
    <row r="60919" spans="10:10" x14ac:dyDescent="0.25">
      <c r="J60919" s="26"/>
    </row>
    <row r="60920" spans="10:10" x14ac:dyDescent="0.25">
      <c r="J60920" s="26"/>
    </row>
    <row r="60921" spans="10:10" x14ac:dyDescent="0.25">
      <c r="J60921" s="26"/>
    </row>
    <row r="60922" spans="10:10" x14ac:dyDescent="0.25">
      <c r="J60922" s="26"/>
    </row>
    <row r="60923" spans="10:10" x14ac:dyDescent="0.25">
      <c r="J60923" s="26"/>
    </row>
    <row r="60924" spans="10:10" x14ac:dyDescent="0.25">
      <c r="J60924" s="26"/>
    </row>
    <row r="60925" spans="10:10" x14ac:dyDescent="0.25">
      <c r="J60925" s="26"/>
    </row>
    <row r="60926" spans="10:10" x14ac:dyDescent="0.25">
      <c r="J60926" s="26"/>
    </row>
    <row r="60927" spans="10:10" x14ac:dyDescent="0.25">
      <c r="J60927" s="26"/>
    </row>
    <row r="60928" spans="10:10" x14ac:dyDescent="0.25">
      <c r="J60928" s="26"/>
    </row>
    <row r="60929" spans="10:10" x14ac:dyDescent="0.25">
      <c r="J60929" s="26"/>
    </row>
    <row r="60930" spans="10:10" x14ac:dyDescent="0.25">
      <c r="J60930" s="26"/>
    </row>
    <row r="60931" spans="10:10" x14ac:dyDescent="0.25">
      <c r="J60931" s="26"/>
    </row>
    <row r="60932" spans="10:10" x14ac:dyDescent="0.25">
      <c r="J60932" s="26"/>
    </row>
    <row r="60933" spans="10:10" x14ac:dyDescent="0.25">
      <c r="J60933" s="26"/>
    </row>
    <row r="60934" spans="10:10" x14ac:dyDescent="0.25">
      <c r="J60934" s="26"/>
    </row>
    <row r="60935" spans="10:10" x14ac:dyDescent="0.25">
      <c r="J60935" s="26"/>
    </row>
    <row r="60936" spans="10:10" x14ac:dyDescent="0.25">
      <c r="J60936" s="26"/>
    </row>
    <row r="60937" spans="10:10" x14ac:dyDescent="0.25">
      <c r="J60937" s="26"/>
    </row>
    <row r="60938" spans="10:10" x14ac:dyDescent="0.25">
      <c r="J60938" s="26"/>
    </row>
    <row r="60939" spans="10:10" x14ac:dyDescent="0.25">
      <c r="J60939" s="26"/>
    </row>
    <row r="60940" spans="10:10" x14ac:dyDescent="0.25">
      <c r="J60940" s="26"/>
    </row>
    <row r="60941" spans="10:10" x14ac:dyDescent="0.25">
      <c r="J60941" s="26"/>
    </row>
    <row r="60942" spans="10:10" x14ac:dyDescent="0.25">
      <c r="J60942" s="26"/>
    </row>
    <row r="60943" spans="10:10" x14ac:dyDescent="0.25">
      <c r="J60943" s="26"/>
    </row>
    <row r="60944" spans="10:10" x14ac:dyDescent="0.25">
      <c r="J60944" s="26"/>
    </row>
    <row r="60945" spans="10:10" x14ac:dyDescent="0.25">
      <c r="J60945" s="26"/>
    </row>
    <row r="60946" spans="10:10" x14ac:dyDescent="0.25">
      <c r="J60946" s="26"/>
    </row>
    <row r="60947" spans="10:10" x14ac:dyDescent="0.25">
      <c r="J60947" s="26"/>
    </row>
    <row r="60948" spans="10:10" x14ac:dyDescent="0.25">
      <c r="J60948" s="26"/>
    </row>
    <row r="60949" spans="10:10" x14ac:dyDescent="0.25">
      <c r="J60949" s="26"/>
    </row>
    <row r="60950" spans="10:10" x14ac:dyDescent="0.25">
      <c r="J60950" s="26"/>
    </row>
    <row r="60951" spans="10:10" x14ac:dyDescent="0.25">
      <c r="J60951" s="26"/>
    </row>
    <row r="60952" spans="10:10" x14ac:dyDescent="0.25">
      <c r="J60952" s="26"/>
    </row>
    <row r="60953" spans="10:10" x14ac:dyDescent="0.25">
      <c r="J60953" s="26"/>
    </row>
    <row r="60954" spans="10:10" x14ac:dyDescent="0.25">
      <c r="J60954" s="26"/>
    </row>
    <row r="60955" spans="10:10" x14ac:dyDescent="0.25">
      <c r="J60955" s="26"/>
    </row>
    <row r="60956" spans="10:10" x14ac:dyDescent="0.25">
      <c r="J60956" s="26"/>
    </row>
    <row r="60957" spans="10:10" x14ac:dyDescent="0.25">
      <c r="J60957" s="26"/>
    </row>
    <row r="60958" spans="10:10" x14ac:dyDescent="0.25">
      <c r="J60958" s="26"/>
    </row>
    <row r="60959" spans="10:10" x14ac:dyDescent="0.25">
      <c r="J60959" s="26"/>
    </row>
    <row r="60960" spans="10:10" x14ac:dyDescent="0.25">
      <c r="J60960" s="26"/>
    </row>
    <row r="60961" spans="10:10" x14ac:dyDescent="0.25">
      <c r="J60961" s="26"/>
    </row>
    <row r="60962" spans="10:10" x14ac:dyDescent="0.25">
      <c r="J60962" s="26"/>
    </row>
    <row r="60963" spans="10:10" x14ac:dyDescent="0.25">
      <c r="J60963" s="26"/>
    </row>
    <row r="60964" spans="10:10" x14ac:dyDescent="0.25">
      <c r="J60964" s="26"/>
    </row>
    <row r="60965" spans="10:10" x14ac:dyDescent="0.25">
      <c r="J60965" s="26"/>
    </row>
    <row r="60966" spans="10:10" x14ac:dyDescent="0.25">
      <c r="J60966" s="26"/>
    </row>
    <row r="60967" spans="10:10" x14ac:dyDescent="0.25">
      <c r="J60967" s="26"/>
    </row>
    <row r="60968" spans="10:10" x14ac:dyDescent="0.25">
      <c r="J60968" s="26"/>
    </row>
    <row r="60969" spans="10:10" x14ac:dyDescent="0.25">
      <c r="J60969" s="26"/>
    </row>
    <row r="60970" spans="10:10" x14ac:dyDescent="0.25">
      <c r="J60970" s="26"/>
    </row>
    <row r="60971" spans="10:10" x14ac:dyDescent="0.25">
      <c r="J60971" s="26"/>
    </row>
    <row r="60972" spans="10:10" x14ac:dyDescent="0.25">
      <c r="J60972" s="26"/>
    </row>
    <row r="60973" spans="10:10" x14ac:dyDescent="0.25">
      <c r="J60973" s="26"/>
    </row>
    <row r="60974" spans="10:10" x14ac:dyDescent="0.25">
      <c r="J60974" s="26"/>
    </row>
    <row r="60975" spans="10:10" x14ac:dyDescent="0.25">
      <c r="J60975" s="26"/>
    </row>
    <row r="60976" spans="10:10" x14ac:dyDescent="0.25">
      <c r="J60976" s="26"/>
    </row>
    <row r="60977" spans="10:10" x14ac:dyDescent="0.25">
      <c r="J60977" s="26"/>
    </row>
    <row r="60978" spans="10:10" x14ac:dyDescent="0.25">
      <c r="J60978" s="26"/>
    </row>
    <row r="60979" spans="10:10" x14ac:dyDescent="0.25">
      <c r="J60979" s="26"/>
    </row>
    <row r="60980" spans="10:10" x14ac:dyDescent="0.25">
      <c r="J60980" s="26"/>
    </row>
    <row r="60981" spans="10:10" x14ac:dyDescent="0.25">
      <c r="J60981" s="26"/>
    </row>
    <row r="60982" spans="10:10" x14ac:dyDescent="0.25">
      <c r="J60982" s="26"/>
    </row>
    <row r="60983" spans="10:10" x14ac:dyDescent="0.25">
      <c r="J60983" s="26"/>
    </row>
    <row r="60984" spans="10:10" x14ac:dyDescent="0.25">
      <c r="J60984" s="26"/>
    </row>
    <row r="60985" spans="10:10" x14ac:dyDescent="0.25">
      <c r="J60985" s="26"/>
    </row>
    <row r="60986" spans="10:10" x14ac:dyDescent="0.25">
      <c r="J60986" s="26"/>
    </row>
    <row r="60987" spans="10:10" x14ac:dyDescent="0.25">
      <c r="J60987" s="26"/>
    </row>
    <row r="60988" spans="10:10" x14ac:dyDescent="0.25">
      <c r="J60988" s="26"/>
    </row>
    <row r="60989" spans="10:10" x14ac:dyDescent="0.25">
      <c r="J60989" s="26"/>
    </row>
    <row r="60990" spans="10:10" x14ac:dyDescent="0.25">
      <c r="J60990" s="26"/>
    </row>
    <row r="60991" spans="10:10" x14ac:dyDescent="0.25">
      <c r="J60991" s="26"/>
    </row>
    <row r="60992" spans="10:10" x14ac:dyDescent="0.25">
      <c r="J60992" s="26"/>
    </row>
    <row r="60993" spans="10:10" x14ac:dyDescent="0.25">
      <c r="J60993" s="26"/>
    </row>
    <row r="60994" spans="10:10" x14ac:dyDescent="0.25">
      <c r="J60994" s="26"/>
    </row>
    <row r="60995" spans="10:10" x14ac:dyDescent="0.25">
      <c r="J60995" s="26"/>
    </row>
    <row r="60996" spans="10:10" x14ac:dyDescent="0.25">
      <c r="J60996" s="26"/>
    </row>
    <row r="60997" spans="10:10" x14ac:dyDescent="0.25">
      <c r="J60997" s="26"/>
    </row>
    <row r="60998" spans="10:10" x14ac:dyDescent="0.25">
      <c r="J60998" s="26"/>
    </row>
    <row r="60999" spans="10:10" x14ac:dyDescent="0.25">
      <c r="J60999" s="26"/>
    </row>
    <row r="61000" spans="10:10" x14ac:dyDescent="0.25">
      <c r="J61000" s="26"/>
    </row>
    <row r="61001" spans="10:10" x14ac:dyDescent="0.25">
      <c r="J61001" s="26"/>
    </row>
    <row r="61002" spans="10:10" x14ac:dyDescent="0.25">
      <c r="J61002" s="26"/>
    </row>
    <row r="61003" spans="10:10" x14ac:dyDescent="0.25">
      <c r="J61003" s="26"/>
    </row>
    <row r="61004" spans="10:10" x14ac:dyDescent="0.25">
      <c r="J61004" s="26"/>
    </row>
    <row r="61005" spans="10:10" x14ac:dyDescent="0.25">
      <c r="J61005" s="26"/>
    </row>
    <row r="61006" spans="10:10" x14ac:dyDescent="0.25">
      <c r="J61006" s="26"/>
    </row>
    <row r="61007" spans="10:10" x14ac:dyDescent="0.25">
      <c r="J61007" s="26"/>
    </row>
    <row r="61008" spans="10:10" x14ac:dyDescent="0.25">
      <c r="J61008" s="26"/>
    </row>
    <row r="61009" spans="10:10" x14ac:dyDescent="0.25">
      <c r="J61009" s="26"/>
    </row>
    <row r="61010" spans="10:10" x14ac:dyDescent="0.25">
      <c r="J61010" s="26"/>
    </row>
    <row r="61011" spans="10:10" x14ac:dyDescent="0.25">
      <c r="J61011" s="26"/>
    </row>
    <row r="61012" spans="10:10" x14ac:dyDescent="0.25">
      <c r="J61012" s="26"/>
    </row>
    <row r="61013" spans="10:10" x14ac:dyDescent="0.25">
      <c r="J61013" s="26"/>
    </row>
    <row r="61014" spans="10:10" x14ac:dyDescent="0.25">
      <c r="J61014" s="26"/>
    </row>
    <row r="61015" spans="10:10" x14ac:dyDescent="0.25">
      <c r="J61015" s="26"/>
    </row>
    <row r="61016" spans="10:10" x14ac:dyDescent="0.25">
      <c r="J61016" s="26"/>
    </row>
    <row r="61017" spans="10:10" x14ac:dyDescent="0.25">
      <c r="J61017" s="26"/>
    </row>
    <row r="61018" spans="10:10" x14ac:dyDescent="0.25">
      <c r="J61018" s="26"/>
    </row>
    <row r="61019" spans="10:10" x14ac:dyDescent="0.25">
      <c r="J61019" s="26"/>
    </row>
    <row r="61020" spans="10:10" x14ac:dyDescent="0.25">
      <c r="J61020" s="26"/>
    </row>
    <row r="61021" spans="10:10" x14ac:dyDescent="0.25">
      <c r="J61021" s="26"/>
    </row>
    <row r="61022" spans="10:10" x14ac:dyDescent="0.25">
      <c r="J61022" s="26"/>
    </row>
    <row r="61023" spans="10:10" x14ac:dyDescent="0.25">
      <c r="J61023" s="26"/>
    </row>
    <row r="61024" spans="10:10" x14ac:dyDescent="0.25">
      <c r="J61024" s="26"/>
    </row>
    <row r="61025" spans="10:10" x14ac:dyDescent="0.25">
      <c r="J61025" s="26"/>
    </row>
    <row r="61026" spans="10:10" x14ac:dyDescent="0.25">
      <c r="J61026" s="26"/>
    </row>
    <row r="61027" spans="10:10" x14ac:dyDescent="0.25">
      <c r="J61027" s="26"/>
    </row>
    <row r="61028" spans="10:10" x14ac:dyDescent="0.25">
      <c r="J61028" s="26"/>
    </row>
    <row r="61029" spans="10:10" x14ac:dyDescent="0.25">
      <c r="J61029" s="26"/>
    </row>
    <row r="61030" spans="10:10" x14ac:dyDescent="0.25">
      <c r="J61030" s="26"/>
    </row>
    <row r="61031" spans="10:10" x14ac:dyDescent="0.25">
      <c r="J61031" s="26"/>
    </row>
    <row r="61032" spans="10:10" x14ac:dyDescent="0.25">
      <c r="J61032" s="26"/>
    </row>
    <row r="61033" spans="10:10" x14ac:dyDescent="0.25">
      <c r="J61033" s="26"/>
    </row>
    <row r="61034" spans="10:10" x14ac:dyDescent="0.25">
      <c r="J61034" s="26"/>
    </row>
    <row r="61035" spans="10:10" x14ac:dyDescent="0.25">
      <c r="J61035" s="26"/>
    </row>
    <row r="61036" spans="10:10" x14ac:dyDescent="0.25">
      <c r="J61036" s="26"/>
    </row>
    <row r="61037" spans="10:10" x14ac:dyDescent="0.25">
      <c r="J61037" s="26"/>
    </row>
    <row r="61038" spans="10:10" x14ac:dyDescent="0.25">
      <c r="J61038" s="26"/>
    </row>
    <row r="61039" spans="10:10" x14ac:dyDescent="0.25">
      <c r="J61039" s="26"/>
    </row>
    <row r="61040" spans="10:10" x14ac:dyDescent="0.25">
      <c r="J61040" s="26"/>
    </row>
    <row r="61041" spans="10:10" x14ac:dyDescent="0.25">
      <c r="J61041" s="26"/>
    </row>
    <row r="61042" spans="10:10" x14ac:dyDescent="0.25">
      <c r="J61042" s="26"/>
    </row>
    <row r="61043" spans="10:10" x14ac:dyDescent="0.25">
      <c r="J61043" s="26"/>
    </row>
    <row r="61044" spans="10:10" x14ac:dyDescent="0.25">
      <c r="J61044" s="26"/>
    </row>
    <row r="61045" spans="10:10" x14ac:dyDescent="0.25">
      <c r="J61045" s="26"/>
    </row>
    <row r="61046" spans="10:10" x14ac:dyDescent="0.25">
      <c r="J61046" s="26"/>
    </row>
    <row r="61047" spans="10:10" x14ac:dyDescent="0.25">
      <c r="J61047" s="26"/>
    </row>
    <row r="61048" spans="10:10" x14ac:dyDescent="0.25">
      <c r="J61048" s="26"/>
    </row>
    <row r="61049" spans="10:10" x14ac:dyDescent="0.25">
      <c r="J61049" s="26"/>
    </row>
    <row r="61050" spans="10:10" x14ac:dyDescent="0.25">
      <c r="J61050" s="26"/>
    </row>
    <row r="61051" spans="10:10" x14ac:dyDescent="0.25">
      <c r="J61051" s="26"/>
    </row>
    <row r="61052" spans="10:10" x14ac:dyDescent="0.25">
      <c r="J61052" s="26"/>
    </row>
    <row r="61053" spans="10:10" x14ac:dyDescent="0.25">
      <c r="J61053" s="26"/>
    </row>
    <row r="61054" spans="10:10" x14ac:dyDescent="0.25">
      <c r="J61054" s="26"/>
    </row>
    <row r="61055" spans="10:10" x14ac:dyDescent="0.25">
      <c r="J61055" s="26"/>
    </row>
    <row r="61056" spans="10:10" x14ac:dyDescent="0.25">
      <c r="J61056" s="26"/>
    </row>
    <row r="61057" spans="10:10" x14ac:dyDescent="0.25">
      <c r="J61057" s="26"/>
    </row>
    <row r="61058" spans="10:10" x14ac:dyDescent="0.25">
      <c r="J61058" s="26"/>
    </row>
    <row r="61059" spans="10:10" x14ac:dyDescent="0.25">
      <c r="J61059" s="26"/>
    </row>
    <row r="61060" spans="10:10" x14ac:dyDescent="0.25">
      <c r="J61060" s="26"/>
    </row>
    <row r="61061" spans="10:10" x14ac:dyDescent="0.25">
      <c r="J61061" s="26"/>
    </row>
    <row r="61062" spans="10:10" x14ac:dyDescent="0.25">
      <c r="J61062" s="26"/>
    </row>
    <row r="61063" spans="10:10" x14ac:dyDescent="0.25">
      <c r="J61063" s="26"/>
    </row>
    <row r="61064" spans="10:10" x14ac:dyDescent="0.25">
      <c r="J61064" s="26"/>
    </row>
    <row r="61065" spans="10:10" x14ac:dyDescent="0.25">
      <c r="J61065" s="26"/>
    </row>
    <row r="61066" spans="10:10" x14ac:dyDescent="0.25">
      <c r="J61066" s="26"/>
    </row>
    <row r="61067" spans="10:10" x14ac:dyDescent="0.25">
      <c r="J61067" s="26"/>
    </row>
    <row r="61068" spans="10:10" x14ac:dyDescent="0.25">
      <c r="J61068" s="26"/>
    </row>
    <row r="61069" spans="10:10" x14ac:dyDescent="0.25">
      <c r="J61069" s="26"/>
    </row>
    <row r="61070" spans="10:10" x14ac:dyDescent="0.25">
      <c r="J61070" s="26"/>
    </row>
    <row r="61071" spans="10:10" x14ac:dyDescent="0.25">
      <c r="J61071" s="26"/>
    </row>
    <row r="61072" spans="10:10" x14ac:dyDescent="0.25">
      <c r="J61072" s="26"/>
    </row>
    <row r="61073" spans="10:10" x14ac:dyDescent="0.25">
      <c r="J61073" s="26"/>
    </row>
    <row r="61074" spans="10:10" x14ac:dyDescent="0.25">
      <c r="J61074" s="26"/>
    </row>
    <row r="61075" spans="10:10" x14ac:dyDescent="0.25">
      <c r="J61075" s="26"/>
    </row>
    <row r="61076" spans="10:10" x14ac:dyDescent="0.25">
      <c r="J61076" s="26"/>
    </row>
    <row r="61077" spans="10:10" x14ac:dyDescent="0.25">
      <c r="J61077" s="26"/>
    </row>
    <row r="61078" spans="10:10" x14ac:dyDescent="0.25">
      <c r="J61078" s="26"/>
    </row>
    <row r="61079" spans="10:10" x14ac:dyDescent="0.25">
      <c r="J61079" s="26"/>
    </row>
    <row r="61080" spans="10:10" x14ac:dyDescent="0.25">
      <c r="J61080" s="26"/>
    </row>
    <row r="61081" spans="10:10" x14ac:dyDescent="0.25">
      <c r="J61081" s="26"/>
    </row>
    <row r="61082" spans="10:10" x14ac:dyDescent="0.25">
      <c r="J61082" s="26"/>
    </row>
    <row r="61083" spans="10:10" x14ac:dyDescent="0.25">
      <c r="J61083" s="26"/>
    </row>
    <row r="61084" spans="10:10" x14ac:dyDescent="0.25">
      <c r="J61084" s="26"/>
    </row>
    <row r="61085" spans="10:10" x14ac:dyDescent="0.25">
      <c r="J61085" s="26"/>
    </row>
    <row r="61086" spans="10:10" x14ac:dyDescent="0.25">
      <c r="J61086" s="26"/>
    </row>
    <row r="61087" spans="10:10" x14ac:dyDescent="0.25">
      <c r="J61087" s="26"/>
    </row>
    <row r="61088" spans="10:10" x14ac:dyDescent="0.25">
      <c r="J61088" s="26"/>
    </row>
    <row r="61089" spans="10:10" x14ac:dyDescent="0.25">
      <c r="J61089" s="26"/>
    </row>
    <row r="61090" spans="10:10" x14ac:dyDescent="0.25">
      <c r="J61090" s="26"/>
    </row>
    <row r="61091" spans="10:10" x14ac:dyDescent="0.25">
      <c r="J61091" s="26"/>
    </row>
    <row r="61092" spans="10:10" x14ac:dyDescent="0.25">
      <c r="J61092" s="26"/>
    </row>
    <row r="61093" spans="10:10" x14ac:dyDescent="0.25">
      <c r="J61093" s="26"/>
    </row>
    <row r="61094" spans="10:10" x14ac:dyDescent="0.25">
      <c r="J61094" s="26"/>
    </row>
    <row r="61095" spans="10:10" x14ac:dyDescent="0.25">
      <c r="J61095" s="26"/>
    </row>
    <row r="61096" spans="10:10" x14ac:dyDescent="0.25">
      <c r="J61096" s="26"/>
    </row>
    <row r="61097" spans="10:10" x14ac:dyDescent="0.25">
      <c r="J61097" s="26"/>
    </row>
    <row r="61098" spans="10:10" x14ac:dyDescent="0.25">
      <c r="J61098" s="26"/>
    </row>
    <row r="61099" spans="10:10" x14ac:dyDescent="0.25">
      <c r="J61099" s="26"/>
    </row>
    <row r="61100" spans="10:10" x14ac:dyDescent="0.25">
      <c r="J61100" s="26"/>
    </row>
    <row r="61101" spans="10:10" x14ac:dyDescent="0.25">
      <c r="J61101" s="26"/>
    </row>
    <row r="61102" spans="10:10" x14ac:dyDescent="0.25">
      <c r="J61102" s="26"/>
    </row>
    <row r="61103" spans="10:10" x14ac:dyDescent="0.25">
      <c r="J61103" s="26"/>
    </row>
    <row r="61104" spans="10:10" x14ac:dyDescent="0.25">
      <c r="J61104" s="26"/>
    </row>
    <row r="61105" spans="10:10" x14ac:dyDescent="0.25">
      <c r="J61105" s="26"/>
    </row>
    <row r="61106" spans="10:10" x14ac:dyDescent="0.25">
      <c r="J61106" s="26"/>
    </row>
    <row r="61107" spans="10:10" x14ac:dyDescent="0.25">
      <c r="J61107" s="26"/>
    </row>
    <row r="61108" spans="10:10" x14ac:dyDescent="0.25">
      <c r="J61108" s="26"/>
    </row>
    <row r="61109" spans="10:10" x14ac:dyDescent="0.25">
      <c r="J61109" s="26"/>
    </row>
    <row r="61110" spans="10:10" x14ac:dyDescent="0.25">
      <c r="J61110" s="26"/>
    </row>
    <row r="61111" spans="10:10" x14ac:dyDescent="0.25">
      <c r="J61111" s="26"/>
    </row>
    <row r="61112" spans="10:10" x14ac:dyDescent="0.25">
      <c r="J61112" s="26"/>
    </row>
    <row r="61113" spans="10:10" x14ac:dyDescent="0.25">
      <c r="J61113" s="26"/>
    </row>
    <row r="61114" spans="10:10" x14ac:dyDescent="0.25">
      <c r="J61114" s="26"/>
    </row>
    <row r="61115" spans="10:10" x14ac:dyDescent="0.25">
      <c r="J61115" s="26"/>
    </row>
    <row r="61116" spans="10:10" x14ac:dyDescent="0.25">
      <c r="J61116" s="26"/>
    </row>
    <row r="61117" spans="10:10" x14ac:dyDescent="0.25">
      <c r="J61117" s="26"/>
    </row>
    <row r="61118" spans="10:10" x14ac:dyDescent="0.25">
      <c r="J61118" s="26"/>
    </row>
    <row r="61119" spans="10:10" x14ac:dyDescent="0.25">
      <c r="J61119" s="26"/>
    </row>
    <row r="61120" spans="10:10" x14ac:dyDescent="0.25">
      <c r="J61120" s="26"/>
    </row>
    <row r="61121" spans="10:10" x14ac:dyDescent="0.25">
      <c r="J61121" s="26"/>
    </row>
    <row r="61122" spans="10:10" x14ac:dyDescent="0.25">
      <c r="J61122" s="26"/>
    </row>
    <row r="61123" spans="10:10" x14ac:dyDescent="0.25">
      <c r="J61123" s="26"/>
    </row>
    <row r="61124" spans="10:10" x14ac:dyDescent="0.25">
      <c r="J61124" s="26"/>
    </row>
    <row r="61125" spans="10:10" x14ac:dyDescent="0.25">
      <c r="J61125" s="26"/>
    </row>
    <row r="61126" spans="10:10" x14ac:dyDescent="0.25">
      <c r="J61126" s="26"/>
    </row>
    <row r="61127" spans="10:10" x14ac:dyDescent="0.25">
      <c r="J61127" s="26"/>
    </row>
    <row r="61128" spans="10:10" x14ac:dyDescent="0.25">
      <c r="J61128" s="26"/>
    </row>
    <row r="61129" spans="10:10" x14ac:dyDescent="0.25">
      <c r="J61129" s="26"/>
    </row>
    <row r="61130" spans="10:10" x14ac:dyDescent="0.25">
      <c r="J61130" s="26"/>
    </row>
    <row r="61131" spans="10:10" x14ac:dyDescent="0.25">
      <c r="J61131" s="26"/>
    </row>
    <row r="61132" spans="10:10" x14ac:dyDescent="0.25">
      <c r="J61132" s="26"/>
    </row>
    <row r="61133" spans="10:10" x14ac:dyDescent="0.25">
      <c r="J61133" s="26"/>
    </row>
    <row r="61134" spans="10:10" x14ac:dyDescent="0.25">
      <c r="J61134" s="26"/>
    </row>
    <row r="61135" spans="10:10" x14ac:dyDescent="0.25">
      <c r="J61135" s="26"/>
    </row>
    <row r="61136" spans="10:10" x14ac:dyDescent="0.25">
      <c r="J61136" s="26"/>
    </row>
    <row r="61137" spans="10:10" x14ac:dyDescent="0.25">
      <c r="J61137" s="26"/>
    </row>
    <row r="61138" spans="10:10" x14ac:dyDescent="0.25">
      <c r="J61138" s="26"/>
    </row>
    <row r="61139" spans="10:10" x14ac:dyDescent="0.25">
      <c r="J61139" s="26"/>
    </row>
    <row r="61140" spans="10:10" x14ac:dyDescent="0.25">
      <c r="J61140" s="26"/>
    </row>
    <row r="61141" spans="10:10" x14ac:dyDescent="0.25">
      <c r="J61141" s="26"/>
    </row>
    <row r="61142" spans="10:10" x14ac:dyDescent="0.25">
      <c r="J61142" s="26"/>
    </row>
    <row r="61143" spans="10:10" x14ac:dyDescent="0.25">
      <c r="J61143" s="26"/>
    </row>
    <row r="61144" spans="10:10" x14ac:dyDescent="0.25">
      <c r="J61144" s="26"/>
    </row>
    <row r="61145" spans="10:10" x14ac:dyDescent="0.25">
      <c r="J61145" s="26"/>
    </row>
    <row r="61146" spans="10:10" x14ac:dyDescent="0.25">
      <c r="J61146" s="26"/>
    </row>
    <row r="61147" spans="10:10" x14ac:dyDescent="0.25">
      <c r="J61147" s="26"/>
    </row>
    <row r="61148" spans="10:10" x14ac:dyDescent="0.25">
      <c r="J61148" s="26"/>
    </row>
    <row r="61149" spans="10:10" x14ac:dyDescent="0.25">
      <c r="J61149" s="26"/>
    </row>
    <row r="61150" spans="10:10" x14ac:dyDescent="0.25">
      <c r="J61150" s="26"/>
    </row>
    <row r="61151" spans="10:10" x14ac:dyDescent="0.25">
      <c r="J61151" s="26"/>
    </row>
    <row r="61152" spans="10:10" x14ac:dyDescent="0.25">
      <c r="J61152" s="26"/>
    </row>
    <row r="61153" spans="10:10" x14ac:dyDescent="0.25">
      <c r="J61153" s="26"/>
    </row>
    <row r="61154" spans="10:10" x14ac:dyDescent="0.25">
      <c r="J61154" s="26"/>
    </row>
    <row r="61155" spans="10:10" x14ac:dyDescent="0.25">
      <c r="J61155" s="26"/>
    </row>
    <row r="61156" spans="10:10" x14ac:dyDescent="0.25">
      <c r="J61156" s="26"/>
    </row>
    <row r="61157" spans="10:10" x14ac:dyDescent="0.25">
      <c r="J61157" s="26"/>
    </row>
    <row r="61158" spans="10:10" x14ac:dyDescent="0.25">
      <c r="J61158" s="26"/>
    </row>
    <row r="61159" spans="10:10" x14ac:dyDescent="0.25">
      <c r="J61159" s="26"/>
    </row>
    <row r="61160" spans="10:10" x14ac:dyDescent="0.25">
      <c r="J61160" s="26"/>
    </row>
    <row r="61161" spans="10:10" x14ac:dyDescent="0.25">
      <c r="J61161" s="26"/>
    </row>
    <row r="61162" spans="10:10" x14ac:dyDescent="0.25">
      <c r="J61162" s="26"/>
    </row>
    <row r="61163" spans="10:10" x14ac:dyDescent="0.25">
      <c r="J61163" s="26"/>
    </row>
    <row r="61164" spans="10:10" x14ac:dyDescent="0.25">
      <c r="J61164" s="26"/>
    </row>
    <row r="61165" spans="10:10" x14ac:dyDescent="0.25">
      <c r="J61165" s="26"/>
    </row>
    <row r="61166" spans="10:10" x14ac:dyDescent="0.25">
      <c r="J61166" s="26"/>
    </row>
    <row r="61167" spans="10:10" x14ac:dyDescent="0.25">
      <c r="J61167" s="26"/>
    </row>
    <row r="61168" spans="10:10" x14ac:dyDescent="0.25">
      <c r="J61168" s="26"/>
    </row>
    <row r="61169" spans="10:10" x14ac:dyDescent="0.25">
      <c r="J61169" s="26"/>
    </row>
    <row r="61170" spans="10:10" x14ac:dyDescent="0.25">
      <c r="J61170" s="26"/>
    </row>
    <row r="61171" spans="10:10" x14ac:dyDescent="0.25">
      <c r="J61171" s="26"/>
    </row>
    <row r="61172" spans="10:10" x14ac:dyDescent="0.25">
      <c r="J61172" s="26"/>
    </row>
    <row r="61173" spans="10:10" x14ac:dyDescent="0.25">
      <c r="J61173" s="26"/>
    </row>
    <row r="61174" spans="10:10" x14ac:dyDescent="0.25">
      <c r="J61174" s="26"/>
    </row>
    <row r="61175" spans="10:10" x14ac:dyDescent="0.25">
      <c r="J61175" s="26"/>
    </row>
    <row r="61176" spans="10:10" x14ac:dyDescent="0.25">
      <c r="J61176" s="26"/>
    </row>
    <row r="61177" spans="10:10" x14ac:dyDescent="0.25">
      <c r="J61177" s="26"/>
    </row>
    <row r="61178" spans="10:10" x14ac:dyDescent="0.25">
      <c r="J61178" s="26"/>
    </row>
    <row r="61179" spans="10:10" x14ac:dyDescent="0.25">
      <c r="J61179" s="26"/>
    </row>
    <row r="61180" spans="10:10" x14ac:dyDescent="0.25">
      <c r="J61180" s="26"/>
    </row>
    <row r="61181" spans="10:10" x14ac:dyDescent="0.25">
      <c r="J61181" s="26"/>
    </row>
    <row r="61182" spans="10:10" x14ac:dyDescent="0.25">
      <c r="J61182" s="26"/>
    </row>
    <row r="61183" spans="10:10" x14ac:dyDescent="0.25">
      <c r="J61183" s="26"/>
    </row>
    <row r="61184" spans="10:10" x14ac:dyDescent="0.25">
      <c r="J61184" s="26"/>
    </row>
    <row r="61185" spans="10:10" x14ac:dyDescent="0.25">
      <c r="J61185" s="26"/>
    </row>
    <row r="61186" spans="10:10" x14ac:dyDescent="0.25">
      <c r="J61186" s="26"/>
    </row>
    <row r="61187" spans="10:10" x14ac:dyDescent="0.25">
      <c r="J61187" s="26"/>
    </row>
    <row r="61188" spans="10:10" x14ac:dyDescent="0.25">
      <c r="J61188" s="26"/>
    </row>
    <row r="61189" spans="10:10" x14ac:dyDescent="0.25">
      <c r="J61189" s="26"/>
    </row>
    <row r="61190" spans="10:10" x14ac:dyDescent="0.25">
      <c r="J61190" s="26"/>
    </row>
    <row r="61191" spans="10:10" x14ac:dyDescent="0.25">
      <c r="J61191" s="26"/>
    </row>
    <row r="61192" spans="10:10" x14ac:dyDescent="0.25">
      <c r="J61192" s="26"/>
    </row>
    <row r="61193" spans="10:10" x14ac:dyDescent="0.25">
      <c r="J61193" s="26"/>
    </row>
    <row r="61194" spans="10:10" x14ac:dyDescent="0.25">
      <c r="J61194" s="26"/>
    </row>
    <row r="61195" spans="10:10" x14ac:dyDescent="0.25">
      <c r="J61195" s="26"/>
    </row>
    <row r="61196" spans="10:10" x14ac:dyDescent="0.25">
      <c r="J61196" s="26"/>
    </row>
    <row r="61197" spans="10:10" x14ac:dyDescent="0.25">
      <c r="J61197" s="26"/>
    </row>
    <row r="61198" spans="10:10" x14ac:dyDescent="0.25">
      <c r="J61198" s="26"/>
    </row>
    <row r="61199" spans="10:10" x14ac:dyDescent="0.25">
      <c r="J61199" s="26"/>
    </row>
    <row r="61200" spans="10:10" x14ac:dyDescent="0.25">
      <c r="J61200" s="26"/>
    </row>
    <row r="61201" spans="10:10" x14ac:dyDescent="0.25">
      <c r="J61201" s="26"/>
    </row>
    <row r="61202" spans="10:10" x14ac:dyDescent="0.25">
      <c r="J61202" s="26"/>
    </row>
    <row r="61203" spans="10:10" x14ac:dyDescent="0.25">
      <c r="J61203" s="26"/>
    </row>
    <row r="61204" spans="10:10" x14ac:dyDescent="0.25">
      <c r="J61204" s="26"/>
    </row>
    <row r="61205" spans="10:10" x14ac:dyDescent="0.25">
      <c r="J61205" s="26"/>
    </row>
    <row r="61206" spans="10:10" x14ac:dyDescent="0.25">
      <c r="J61206" s="26"/>
    </row>
    <row r="61207" spans="10:10" x14ac:dyDescent="0.25">
      <c r="J61207" s="26"/>
    </row>
    <row r="61208" spans="10:10" x14ac:dyDescent="0.25">
      <c r="J61208" s="26"/>
    </row>
    <row r="61209" spans="10:10" x14ac:dyDescent="0.25">
      <c r="J61209" s="26"/>
    </row>
    <row r="61210" spans="10:10" x14ac:dyDescent="0.25">
      <c r="J61210" s="26"/>
    </row>
    <row r="61211" spans="10:10" x14ac:dyDescent="0.25">
      <c r="J61211" s="26"/>
    </row>
    <row r="61212" spans="10:10" x14ac:dyDescent="0.25">
      <c r="J61212" s="26"/>
    </row>
    <row r="61213" spans="10:10" x14ac:dyDescent="0.25">
      <c r="J61213" s="26"/>
    </row>
    <row r="61214" spans="10:10" x14ac:dyDescent="0.25">
      <c r="J61214" s="26"/>
    </row>
    <row r="61215" spans="10:10" x14ac:dyDescent="0.25">
      <c r="J61215" s="26"/>
    </row>
    <row r="61216" spans="10:10" x14ac:dyDescent="0.25">
      <c r="J61216" s="26"/>
    </row>
    <row r="61217" spans="10:10" x14ac:dyDescent="0.25">
      <c r="J61217" s="26"/>
    </row>
    <row r="61218" spans="10:10" x14ac:dyDescent="0.25">
      <c r="J61218" s="26"/>
    </row>
    <row r="61219" spans="10:10" x14ac:dyDescent="0.25">
      <c r="J61219" s="26"/>
    </row>
    <row r="61220" spans="10:10" x14ac:dyDescent="0.25">
      <c r="J61220" s="26"/>
    </row>
    <row r="61221" spans="10:10" x14ac:dyDescent="0.25">
      <c r="J61221" s="26"/>
    </row>
    <row r="61222" spans="10:10" x14ac:dyDescent="0.25">
      <c r="J61222" s="26"/>
    </row>
    <row r="61223" spans="10:10" x14ac:dyDescent="0.25">
      <c r="J61223" s="26"/>
    </row>
    <row r="61224" spans="10:10" x14ac:dyDescent="0.25">
      <c r="J61224" s="26"/>
    </row>
    <row r="61225" spans="10:10" x14ac:dyDescent="0.25">
      <c r="J61225" s="26"/>
    </row>
    <row r="61226" spans="10:10" x14ac:dyDescent="0.25">
      <c r="J61226" s="26"/>
    </row>
    <row r="61227" spans="10:10" x14ac:dyDescent="0.25">
      <c r="J61227" s="26"/>
    </row>
    <row r="61228" spans="10:10" x14ac:dyDescent="0.25">
      <c r="J61228" s="26"/>
    </row>
    <row r="61229" spans="10:10" x14ac:dyDescent="0.25">
      <c r="J61229" s="26"/>
    </row>
    <row r="61230" spans="10:10" x14ac:dyDescent="0.25">
      <c r="J61230" s="26"/>
    </row>
    <row r="61231" spans="10:10" x14ac:dyDescent="0.25">
      <c r="J61231" s="26"/>
    </row>
    <row r="61232" spans="10:10" x14ac:dyDescent="0.25">
      <c r="J61232" s="26"/>
    </row>
    <row r="61233" spans="10:10" x14ac:dyDescent="0.25">
      <c r="J61233" s="26"/>
    </row>
    <row r="61234" spans="10:10" x14ac:dyDescent="0.25">
      <c r="J61234" s="26"/>
    </row>
    <row r="61235" spans="10:10" x14ac:dyDescent="0.25">
      <c r="J61235" s="26"/>
    </row>
    <row r="61236" spans="10:10" x14ac:dyDescent="0.25">
      <c r="J61236" s="26"/>
    </row>
    <row r="61237" spans="10:10" x14ac:dyDescent="0.25">
      <c r="J61237" s="26"/>
    </row>
    <row r="61238" spans="10:10" x14ac:dyDescent="0.25">
      <c r="J61238" s="26"/>
    </row>
    <row r="61239" spans="10:10" x14ac:dyDescent="0.25">
      <c r="J61239" s="26"/>
    </row>
    <row r="61240" spans="10:10" x14ac:dyDescent="0.25">
      <c r="J61240" s="26"/>
    </row>
    <row r="61241" spans="10:10" x14ac:dyDescent="0.25">
      <c r="J61241" s="26"/>
    </row>
    <row r="61242" spans="10:10" x14ac:dyDescent="0.25">
      <c r="J61242" s="26"/>
    </row>
    <row r="61243" spans="10:10" x14ac:dyDescent="0.25">
      <c r="J61243" s="26"/>
    </row>
    <row r="61244" spans="10:10" x14ac:dyDescent="0.25">
      <c r="J61244" s="26"/>
    </row>
    <row r="61245" spans="10:10" x14ac:dyDescent="0.25">
      <c r="J61245" s="26"/>
    </row>
    <row r="61246" spans="10:10" x14ac:dyDescent="0.25">
      <c r="J61246" s="26"/>
    </row>
    <row r="61247" spans="10:10" x14ac:dyDescent="0.25">
      <c r="J61247" s="26"/>
    </row>
    <row r="61248" spans="10:10" x14ac:dyDescent="0.25">
      <c r="J61248" s="26"/>
    </row>
    <row r="61249" spans="10:10" x14ac:dyDescent="0.25">
      <c r="J61249" s="26"/>
    </row>
    <row r="61250" spans="10:10" x14ac:dyDescent="0.25">
      <c r="J61250" s="26"/>
    </row>
    <row r="61251" spans="10:10" x14ac:dyDescent="0.25">
      <c r="J61251" s="26"/>
    </row>
    <row r="61252" spans="10:10" x14ac:dyDescent="0.25">
      <c r="J61252" s="26"/>
    </row>
    <row r="61253" spans="10:10" x14ac:dyDescent="0.25">
      <c r="J61253" s="26"/>
    </row>
    <row r="61254" spans="10:10" x14ac:dyDescent="0.25">
      <c r="J61254" s="26"/>
    </row>
    <row r="61255" spans="10:10" x14ac:dyDescent="0.25">
      <c r="J61255" s="26"/>
    </row>
    <row r="61256" spans="10:10" x14ac:dyDescent="0.25">
      <c r="J61256" s="26"/>
    </row>
    <row r="61257" spans="10:10" x14ac:dyDescent="0.25">
      <c r="J61257" s="26"/>
    </row>
    <row r="61258" spans="10:10" x14ac:dyDescent="0.25">
      <c r="J61258" s="26"/>
    </row>
    <row r="61259" spans="10:10" x14ac:dyDescent="0.25">
      <c r="J61259" s="26"/>
    </row>
    <row r="61260" spans="10:10" x14ac:dyDescent="0.25">
      <c r="J61260" s="26"/>
    </row>
    <row r="61261" spans="10:10" x14ac:dyDescent="0.25">
      <c r="J61261" s="26"/>
    </row>
    <row r="61262" spans="10:10" x14ac:dyDescent="0.25">
      <c r="J61262" s="26"/>
    </row>
    <row r="61263" spans="10:10" x14ac:dyDescent="0.25">
      <c r="J61263" s="26"/>
    </row>
    <row r="61264" spans="10:10" x14ac:dyDescent="0.25">
      <c r="J61264" s="26"/>
    </row>
    <row r="61265" spans="10:10" x14ac:dyDescent="0.25">
      <c r="J61265" s="26"/>
    </row>
    <row r="61266" spans="10:10" x14ac:dyDescent="0.25">
      <c r="J61266" s="26"/>
    </row>
    <row r="61267" spans="10:10" x14ac:dyDescent="0.25">
      <c r="J61267" s="26"/>
    </row>
    <row r="61268" spans="10:10" x14ac:dyDescent="0.25">
      <c r="J61268" s="26"/>
    </row>
    <row r="61269" spans="10:10" x14ac:dyDescent="0.25">
      <c r="J61269" s="26"/>
    </row>
    <row r="61270" spans="10:10" x14ac:dyDescent="0.25">
      <c r="J61270" s="26"/>
    </row>
    <row r="61271" spans="10:10" x14ac:dyDescent="0.25">
      <c r="J61271" s="26"/>
    </row>
    <row r="61272" spans="10:10" x14ac:dyDescent="0.25">
      <c r="J61272" s="26"/>
    </row>
    <row r="61273" spans="10:10" x14ac:dyDescent="0.25">
      <c r="J61273" s="26"/>
    </row>
    <row r="61274" spans="10:10" x14ac:dyDescent="0.25">
      <c r="J61274" s="26"/>
    </row>
    <row r="61275" spans="10:10" x14ac:dyDescent="0.25">
      <c r="J61275" s="26"/>
    </row>
    <row r="61276" spans="10:10" x14ac:dyDescent="0.25">
      <c r="J61276" s="26"/>
    </row>
    <row r="61277" spans="10:10" x14ac:dyDescent="0.25">
      <c r="J61277" s="26"/>
    </row>
    <row r="61278" spans="10:10" x14ac:dyDescent="0.25">
      <c r="J61278" s="26"/>
    </row>
    <row r="61279" spans="10:10" x14ac:dyDescent="0.25">
      <c r="J61279" s="26"/>
    </row>
    <row r="61280" spans="10:10" x14ac:dyDescent="0.25">
      <c r="J61280" s="26"/>
    </row>
    <row r="61281" spans="10:10" x14ac:dyDescent="0.25">
      <c r="J61281" s="26"/>
    </row>
    <row r="61282" spans="10:10" x14ac:dyDescent="0.25">
      <c r="J61282" s="26"/>
    </row>
    <row r="61283" spans="10:10" x14ac:dyDescent="0.25">
      <c r="J61283" s="26"/>
    </row>
    <row r="61284" spans="10:10" x14ac:dyDescent="0.25">
      <c r="J61284" s="26"/>
    </row>
    <row r="61285" spans="10:10" x14ac:dyDescent="0.25">
      <c r="J61285" s="26"/>
    </row>
    <row r="61286" spans="10:10" x14ac:dyDescent="0.25">
      <c r="J61286" s="26"/>
    </row>
    <row r="61287" spans="10:10" x14ac:dyDescent="0.25">
      <c r="J61287" s="26"/>
    </row>
    <row r="61288" spans="10:10" x14ac:dyDescent="0.25">
      <c r="J61288" s="26"/>
    </row>
    <row r="61289" spans="10:10" x14ac:dyDescent="0.25">
      <c r="J61289" s="26"/>
    </row>
    <row r="61290" spans="10:10" x14ac:dyDescent="0.25">
      <c r="J61290" s="26"/>
    </row>
    <row r="61291" spans="10:10" x14ac:dyDescent="0.25">
      <c r="J61291" s="26"/>
    </row>
    <row r="61292" spans="10:10" x14ac:dyDescent="0.25">
      <c r="J61292" s="26"/>
    </row>
    <row r="61293" spans="10:10" x14ac:dyDescent="0.25">
      <c r="J61293" s="26"/>
    </row>
    <row r="61294" spans="10:10" x14ac:dyDescent="0.25">
      <c r="J61294" s="26"/>
    </row>
    <row r="61295" spans="10:10" x14ac:dyDescent="0.25">
      <c r="J61295" s="26"/>
    </row>
    <row r="61296" spans="10:10" x14ac:dyDescent="0.25">
      <c r="J61296" s="26"/>
    </row>
    <row r="61297" spans="10:10" x14ac:dyDescent="0.25">
      <c r="J61297" s="26"/>
    </row>
    <row r="61298" spans="10:10" x14ac:dyDescent="0.25">
      <c r="J61298" s="26"/>
    </row>
    <row r="61299" spans="10:10" x14ac:dyDescent="0.25">
      <c r="J61299" s="26"/>
    </row>
    <row r="61300" spans="10:10" x14ac:dyDescent="0.25">
      <c r="J61300" s="26"/>
    </row>
    <row r="61301" spans="10:10" x14ac:dyDescent="0.25">
      <c r="J61301" s="26"/>
    </row>
    <row r="61302" spans="10:10" x14ac:dyDescent="0.25">
      <c r="J61302" s="26"/>
    </row>
    <row r="61303" spans="10:10" x14ac:dyDescent="0.25">
      <c r="J61303" s="26"/>
    </row>
    <row r="61304" spans="10:10" x14ac:dyDescent="0.25">
      <c r="J61304" s="26"/>
    </row>
    <row r="61305" spans="10:10" x14ac:dyDescent="0.25">
      <c r="J61305" s="26"/>
    </row>
    <row r="61306" spans="10:10" x14ac:dyDescent="0.25">
      <c r="J61306" s="26"/>
    </row>
    <row r="61307" spans="10:10" x14ac:dyDescent="0.25">
      <c r="J61307" s="26"/>
    </row>
    <row r="61308" spans="10:10" x14ac:dyDescent="0.25">
      <c r="J61308" s="26"/>
    </row>
    <row r="61309" spans="10:10" x14ac:dyDescent="0.25">
      <c r="J61309" s="26"/>
    </row>
    <row r="61310" spans="10:10" x14ac:dyDescent="0.25">
      <c r="J61310" s="26"/>
    </row>
    <row r="61311" spans="10:10" x14ac:dyDescent="0.25">
      <c r="J61311" s="26"/>
    </row>
    <row r="61312" spans="10:10" x14ac:dyDescent="0.25">
      <c r="J61312" s="26"/>
    </row>
    <row r="61313" spans="10:10" x14ac:dyDescent="0.25">
      <c r="J61313" s="26"/>
    </row>
    <row r="61314" spans="10:10" x14ac:dyDescent="0.25">
      <c r="J61314" s="26"/>
    </row>
    <row r="61315" spans="10:10" x14ac:dyDescent="0.25">
      <c r="J61315" s="26"/>
    </row>
    <row r="61316" spans="10:10" x14ac:dyDescent="0.25">
      <c r="J61316" s="26"/>
    </row>
    <row r="61317" spans="10:10" x14ac:dyDescent="0.25">
      <c r="J61317" s="26"/>
    </row>
    <row r="61318" spans="10:10" x14ac:dyDescent="0.25">
      <c r="J61318" s="26"/>
    </row>
    <row r="61319" spans="10:10" x14ac:dyDescent="0.25">
      <c r="J61319" s="26"/>
    </row>
    <row r="61320" spans="10:10" x14ac:dyDescent="0.25">
      <c r="J61320" s="26"/>
    </row>
    <row r="61321" spans="10:10" x14ac:dyDescent="0.25">
      <c r="J61321" s="26"/>
    </row>
    <row r="61322" spans="10:10" x14ac:dyDescent="0.25">
      <c r="J61322" s="26"/>
    </row>
    <row r="61323" spans="10:10" x14ac:dyDescent="0.25">
      <c r="J61323" s="26"/>
    </row>
    <row r="61324" spans="10:10" x14ac:dyDescent="0.25">
      <c r="J61324" s="26"/>
    </row>
    <row r="61325" spans="10:10" x14ac:dyDescent="0.25">
      <c r="J61325" s="26"/>
    </row>
    <row r="61326" spans="10:10" x14ac:dyDescent="0.25">
      <c r="J61326" s="26"/>
    </row>
    <row r="61327" spans="10:10" x14ac:dyDescent="0.25">
      <c r="J61327" s="26"/>
    </row>
    <row r="61328" spans="10:10" x14ac:dyDescent="0.25">
      <c r="J61328" s="26"/>
    </row>
    <row r="61329" spans="10:10" x14ac:dyDescent="0.25">
      <c r="J61329" s="26"/>
    </row>
    <row r="61330" spans="10:10" x14ac:dyDescent="0.25">
      <c r="J61330" s="26"/>
    </row>
    <row r="61331" spans="10:10" x14ac:dyDescent="0.25">
      <c r="J61331" s="26"/>
    </row>
    <row r="61332" spans="10:10" x14ac:dyDescent="0.25">
      <c r="J61332" s="26"/>
    </row>
    <row r="61333" spans="10:10" x14ac:dyDescent="0.25">
      <c r="J61333" s="26"/>
    </row>
    <row r="61334" spans="10:10" x14ac:dyDescent="0.25">
      <c r="J61334" s="26"/>
    </row>
    <row r="61335" spans="10:10" x14ac:dyDescent="0.25">
      <c r="J61335" s="26"/>
    </row>
    <row r="61336" spans="10:10" x14ac:dyDescent="0.25">
      <c r="J61336" s="26"/>
    </row>
    <row r="61337" spans="10:10" x14ac:dyDescent="0.25">
      <c r="J61337" s="26"/>
    </row>
    <row r="61338" spans="10:10" x14ac:dyDescent="0.25">
      <c r="J61338" s="26"/>
    </row>
    <row r="61339" spans="10:10" x14ac:dyDescent="0.25">
      <c r="J61339" s="26"/>
    </row>
    <row r="61340" spans="10:10" x14ac:dyDescent="0.25">
      <c r="J61340" s="26"/>
    </row>
    <row r="61341" spans="10:10" x14ac:dyDescent="0.25">
      <c r="J61341" s="26"/>
    </row>
    <row r="61342" spans="10:10" x14ac:dyDescent="0.25">
      <c r="J61342" s="26"/>
    </row>
    <row r="61343" spans="10:10" x14ac:dyDescent="0.25">
      <c r="J61343" s="26"/>
    </row>
    <row r="61344" spans="10:10" x14ac:dyDescent="0.25">
      <c r="J61344" s="26"/>
    </row>
    <row r="61345" spans="10:10" x14ac:dyDescent="0.25">
      <c r="J61345" s="26"/>
    </row>
    <row r="61346" spans="10:10" x14ac:dyDescent="0.25">
      <c r="J61346" s="26"/>
    </row>
    <row r="61347" spans="10:10" x14ac:dyDescent="0.25">
      <c r="J61347" s="26"/>
    </row>
    <row r="61348" spans="10:10" x14ac:dyDescent="0.25">
      <c r="J61348" s="26"/>
    </row>
    <row r="61349" spans="10:10" x14ac:dyDescent="0.25">
      <c r="J61349" s="26"/>
    </row>
    <row r="61350" spans="10:10" x14ac:dyDescent="0.25">
      <c r="J61350" s="26"/>
    </row>
    <row r="61351" spans="10:10" x14ac:dyDescent="0.25">
      <c r="J61351" s="26"/>
    </row>
    <row r="61352" spans="10:10" x14ac:dyDescent="0.25">
      <c r="J61352" s="26"/>
    </row>
    <row r="61353" spans="10:10" x14ac:dyDescent="0.25">
      <c r="J61353" s="26"/>
    </row>
    <row r="61354" spans="10:10" x14ac:dyDescent="0.25">
      <c r="J61354" s="26"/>
    </row>
    <row r="61355" spans="10:10" x14ac:dyDescent="0.25">
      <c r="J61355" s="26"/>
    </row>
    <row r="61356" spans="10:10" x14ac:dyDescent="0.25">
      <c r="J61356" s="26"/>
    </row>
    <row r="61357" spans="10:10" x14ac:dyDescent="0.25">
      <c r="J61357" s="26"/>
    </row>
    <row r="61358" spans="10:10" x14ac:dyDescent="0.25">
      <c r="J61358" s="26"/>
    </row>
    <row r="61359" spans="10:10" x14ac:dyDescent="0.25">
      <c r="J61359" s="26"/>
    </row>
    <row r="61360" spans="10:10" x14ac:dyDescent="0.25">
      <c r="J61360" s="26"/>
    </row>
    <row r="61361" spans="10:10" x14ac:dyDescent="0.25">
      <c r="J61361" s="26"/>
    </row>
    <row r="61362" spans="10:10" x14ac:dyDescent="0.25">
      <c r="J61362" s="26"/>
    </row>
    <row r="61363" spans="10:10" x14ac:dyDescent="0.25">
      <c r="J61363" s="26"/>
    </row>
    <row r="61364" spans="10:10" x14ac:dyDescent="0.25">
      <c r="J61364" s="26"/>
    </row>
    <row r="61365" spans="10:10" x14ac:dyDescent="0.25">
      <c r="J61365" s="26"/>
    </row>
    <row r="61366" spans="10:10" x14ac:dyDescent="0.25">
      <c r="J61366" s="26"/>
    </row>
    <row r="61367" spans="10:10" x14ac:dyDescent="0.25">
      <c r="J61367" s="26"/>
    </row>
    <row r="61368" spans="10:10" x14ac:dyDescent="0.25">
      <c r="J61368" s="26"/>
    </row>
    <row r="61369" spans="10:10" x14ac:dyDescent="0.25">
      <c r="J61369" s="26"/>
    </row>
    <row r="61370" spans="10:10" x14ac:dyDescent="0.25">
      <c r="J61370" s="26"/>
    </row>
    <row r="61371" spans="10:10" x14ac:dyDescent="0.25">
      <c r="J61371" s="26"/>
    </row>
    <row r="61372" spans="10:10" x14ac:dyDescent="0.25">
      <c r="J61372" s="26"/>
    </row>
    <row r="61373" spans="10:10" x14ac:dyDescent="0.25">
      <c r="J61373" s="26"/>
    </row>
    <row r="61374" spans="10:10" x14ac:dyDescent="0.25">
      <c r="J61374" s="26"/>
    </row>
    <row r="61375" spans="10:10" x14ac:dyDescent="0.25">
      <c r="J61375" s="26"/>
    </row>
    <row r="61376" spans="10:10" x14ac:dyDescent="0.25">
      <c r="J61376" s="26"/>
    </row>
    <row r="61377" spans="10:10" x14ac:dyDescent="0.25">
      <c r="J61377" s="26"/>
    </row>
    <row r="61378" spans="10:10" x14ac:dyDescent="0.25">
      <c r="J61378" s="26"/>
    </row>
    <row r="61379" spans="10:10" x14ac:dyDescent="0.25">
      <c r="J61379" s="26"/>
    </row>
    <row r="61380" spans="10:10" x14ac:dyDescent="0.25">
      <c r="J61380" s="26"/>
    </row>
    <row r="61381" spans="10:10" x14ac:dyDescent="0.25">
      <c r="J61381" s="26"/>
    </row>
    <row r="61382" spans="10:10" x14ac:dyDescent="0.25">
      <c r="J61382" s="26"/>
    </row>
    <row r="61383" spans="10:10" x14ac:dyDescent="0.25">
      <c r="J61383" s="26"/>
    </row>
    <row r="61384" spans="10:10" x14ac:dyDescent="0.25">
      <c r="J61384" s="26"/>
    </row>
    <row r="61385" spans="10:10" x14ac:dyDescent="0.25">
      <c r="J61385" s="26"/>
    </row>
    <row r="61386" spans="10:10" x14ac:dyDescent="0.25">
      <c r="J61386" s="26"/>
    </row>
    <row r="61387" spans="10:10" x14ac:dyDescent="0.25">
      <c r="J61387" s="26"/>
    </row>
    <row r="61388" spans="10:10" x14ac:dyDescent="0.25">
      <c r="J61388" s="26"/>
    </row>
    <row r="61389" spans="10:10" x14ac:dyDescent="0.25">
      <c r="J61389" s="26"/>
    </row>
    <row r="61390" spans="10:10" x14ac:dyDescent="0.25">
      <c r="J61390" s="26"/>
    </row>
    <row r="61391" spans="10:10" x14ac:dyDescent="0.25">
      <c r="J61391" s="26"/>
    </row>
    <row r="61392" spans="10:10" x14ac:dyDescent="0.25">
      <c r="J61392" s="26"/>
    </row>
    <row r="61393" spans="10:10" x14ac:dyDescent="0.25">
      <c r="J61393" s="26"/>
    </row>
    <row r="61394" spans="10:10" x14ac:dyDescent="0.25">
      <c r="J61394" s="26"/>
    </row>
    <row r="61395" spans="10:10" x14ac:dyDescent="0.25">
      <c r="J61395" s="26"/>
    </row>
    <row r="61396" spans="10:10" x14ac:dyDescent="0.25">
      <c r="J61396" s="26"/>
    </row>
    <row r="61397" spans="10:10" x14ac:dyDescent="0.25">
      <c r="J61397" s="26"/>
    </row>
    <row r="61398" spans="10:10" x14ac:dyDescent="0.25">
      <c r="J61398" s="26"/>
    </row>
    <row r="61399" spans="10:10" x14ac:dyDescent="0.25">
      <c r="J61399" s="26"/>
    </row>
    <row r="61400" spans="10:10" x14ac:dyDescent="0.25">
      <c r="J61400" s="26"/>
    </row>
    <row r="61401" spans="10:10" x14ac:dyDescent="0.25">
      <c r="J61401" s="26"/>
    </row>
    <row r="61402" spans="10:10" x14ac:dyDescent="0.25">
      <c r="J61402" s="26"/>
    </row>
    <row r="61403" spans="10:10" x14ac:dyDescent="0.25">
      <c r="J61403" s="26"/>
    </row>
    <row r="61404" spans="10:10" x14ac:dyDescent="0.25">
      <c r="J61404" s="26"/>
    </row>
    <row r="61405" spans="10:10" x14ac:dyDescent="0.25">
      <c r="J61405" s="26"/>
    </row>
    <row r="61406" spans="10:10" x14ac:dyDescent="0.25">
      <c r="J61406" s="26"/>
    </row>
    <row r="61407" spans="10:10" x14ac:dyDescent="0.25">
      <c r="J61407" s="26"/>
    </row>
    <row r="61408" spans="10:10" x14ac:dyDescent="0.25">
      <c r="J61408" s="26"/>
    </row>
    <row r="61409" spans="10:10" x14ac:dyDescent="0.25">
      <c r="J61409" s="26"/>
    </row>
    <row r="61410" spans="10:10" x14ac:dyDescent="0.25">
      <c r="J61410" s="26"/>
    </row>
    <row r="61411" spans="10:10" x14ac:dyDescent="0.25">
      <c r="J61411" s="26"/>
    </row>
    <row r="61412" spans="10:10" x14ac:dyDescent="0.25">
      <c r="J61412" s="26"/>
    </row>
    <row r="61413" spans="10:10" x14ac:dyDescent="0.25">
      <c r="J61413" s="26"/>
    </row>
    <row r="61414" spans="10:10" x14ac:dyDescent="0.25">
      <c r="J61414" s="26"/>
    </row>
    <row r="61415" spans="10:10" x14ac:dyDescent="0.25">
      <c r="J61415" s="26"/>
    </row>
    <row r="61416" spans="10:10" x14ac:dyDescent="0.25">
      <c r="J61416" s="26"/>
    </row>
    <row r="61417" spans="10:10" x14ac:dyDescent="0.25">
      <c r="J61417" s="26"/>
    </row>
    <row r="61418" spans="10:10" x14ac:dyDescent="0.25">
      <c r="J61418" s="26"/>
    </row>
    <row r="61419" spans="10:10" x14ac:dyDescent="0.25">
      <c r="J61419" s="26"/>
    </row>
    <row r="61420" spans="10:10" x14ac:dyDescent="0.25">
      <c r="J61420" s="26"/>
    </row>
    <row r="61421" spans="10:10" x14ac:dyDescent="0.25">
      <c r="J61421" s="26"/>
    </row>
    <row r="61422" spans="10:10" x14ac:dyDescent="0.25">
      <c r="J61422" s="26"/>
    </row>
    <row r="61423" spans="10:10" x14ac:dyDescent="0.25">
      <c r="J61423" s="26"/>
    </row>
    <row r="61424" spans="10:10" x14ac:dyDescent="0.25">
      <c r="J61424" s="26"/>
    </row>
    <row r="61425" spans="10:10" x14ac:dyDescent="0.25">
      <c r="J61425" s="26"/>
    </row>
    <row r="61426" spans="10:10" x14ac:dyDescent="0.25">
      <c r="J61426" s="26"/>
    </row>
    <row r="61427" spans="10:10" x14ac:dyDescent="0.25">
      <c r="J61427" s="26"/>
    </row>
    <row r="61428" spans="10:10" x14ac:dyDescent="0.25">
      <c r="J61428" s="26"/>
    </row>
    <row r="61429" spans="10:10" x14ac:dyDescent="0.25">
      <c r="J61429" s="26"/>
    </row>
    <row r="61430" spans="10:10" x14ac:dyDescent="0.25">
      <c r="J61430" s="26"/>
    </row>
    <row r="61431" spans="10:10" x14ac:dyDescent="0.25">
      <c r="J61431" s="26"/>
    </row>
    <row r="61432" spans="10:10" x14ac:dyDescent="0.25">
      <c r="J61432" s="26"/>
    </row>
    <row r="61433" spans="10:10" x14ac:dyDescent="0.25">
      <c r="J61433" s="26"/>
    </row>
    <row r="61434" spans="10:10" x14ac:dyDescent="0.25">
      <c r="J61434" s="26"/>
    </row>
    <row r="61435" spans="10:10" x14ac:dyDescent="0.25">
      <c r="J61435" s="26"/>
    </row>
    <row r="61436" spans="10:10" x14ac:dyDescent="0.25">
      <c r="J61436" s="26"/>
    </row>
    <row r="61437" spans="10:10" x14ac:dyDescent="0.25">
      <c r="J61437" s="26"/>
    </row>
    <row r="61438" spans="10:10" x14ac:dyDescent="0.25">
      <c r="J61438" s="26"/>
    </row>
    <row r="61439" spans="10:10" x14ac:dyDescent="0.25">
      <c r="J61439" s="26"/>
    </row>
    <row r="61440" spans="10:10" x14ac:dyDescent="0.25">
      <c r="J61440" s="26"/>
    </row>
    <row r="61441" spans="10:10" x14ac:dyDescent="0.25">
      <c r="J61441" s="26"/>
    </row>
    <row r="61442" spans="10:10" x14ac:dyDescent="0.25">
      <c r="J61442" s="26"/>
    </row>
    <row r="61443" spans="10:10" x14ac:dyDescent="0.25">
      <c r="J61443" s="26"/>
    </row>
    <row r="61444" spans="10:10" x14ac:dyDescent="0.25">
      <c r="J61444" s="26"/>
    </row>
    <row r="61445" spans="10:10" x14ac:dyDescent="0.25">
      <c r="J61445" s="26"/>
    </row>
    <row r="61446" spans="10:10" x14ac:dyDescent="0.25">
      <c r="J61446" s="26"/>
    </row>
    <row r="61447" spans="10:10" x14ac:dyDescent="0.25">
      <c r="J61447" s="26"/>
    </row>
    <row r="61448" spans="10:10" x14ac:dyDescent="0.25">
      <c r="J61448" s="26"/>
    </row>
    <row r="61449" spans="10:10" x14ac:dyDescent="0.25">
      <c r="J61449" s="26"/>
    </row>
    <row r="61450" spans="10:10" x14ac:dyDescent="0.25">
      <c r="J61450" s="26"/>
    </row>
    <row r="61451" spans="10:10" x14ac:dyDescent="0.25">
      <c r="J61451" s="26"/>
    </row>
    <row r="61452" spans="10:10" x14ac:dyDescent="0.25">
      <c r="J61452" s="26"/>
    </row>
    <row r="61453" spans="10:10" x14ac:dyDescent="0.25">
      <c r="J61453" s="26"/>
    </row>
    <row r="61454" spans="10:10" x14ac:dyDescent="0.25">
      <c r="J61454" s="26"/>
    </row>
    <row r="61455" spans="10:10" x14ac:dyDescent="0.25">
      <c r="J61455" s="26"/>
    </row>
    <row r="61456" spans="10:10" x14ac:dyDescent="0.25">
      <c r="J61456" s="26"/>
    </row>
    <row r="61457" spans="10:10" x14ac:dyDescent="0.25">
      <c r="J61457" s="26"/>
    </row>
    <row r="61458" spans="10:10" x14ac:dyDescent="0.25">
      <c r="J61458" s="26"/>
    </row>
    <row r="61459" spans="10:10" x14ac:dyDescent="0.25">
      <c r="J61459" s="26"/>
    </row>
    <row r="61460" spans="10:10" x14ac:dyDescent="0.25">
      <c r="J61460" s="26"/>
    </row>
    <row r="61461" spans="10:10" x14ac:dyDescent="0.25">
      <c r="J61461" s="26"/>
    </row>
    <row r="61462" spans="10:10" x14ac:dyDescent="0.25">
      <c r="J61462" s="26"/>
    </row>
    <row r="61463" spans="10:10" x14ac:dyDescent="0.25">
      <c r="J61463" s="26"/>
    </row>
    <row r="61464" spans="10:10" x14ac:dyDescent="0.25">
      <c r="J61464" s="26"/>
    </row>
    <row r="61465" spans="10:10" x14ac:dyDescent="0.25">
      <c r="J61465" s="26"/>
    </row>
    <row r="61466" spans="10:10" x14ac:dyDescent="0.25">
      <c r="J61466" s="26"/>
    </row>
    <row r="61467" spans="10:10" x14ac:dyDescent="0.25">
      <c r="J61467" s="26"/>
    </row>
    <row r="61468" spans="10:10" x14ac:dyDescent="0.25">
      <c r="J61468" s="26"/>
    </row>
    <row r="61469" spans="10:10" x14ac:dyDescent="0.25">
      <c r="J61469" s="26"/>
    </row>
    <row r="61470" spans="10:10" x14ac:dyDescent="0.25">
      <c r="J61470" s="26"/>
    </row>
    <row r="61471" spans="10:10" x14ac:dyDescent="0.25">
      <c r="J61471" s="26"/>
    </row>
    <row r="61472" spans="10:10" x14ac:dyDescent="0.25">
      <c r="J61472" s="26"/>
    </row>
    <row r="61473" spans="10:10" x14ac:dyDescent="0.25">
      <c r="J61473" s="26"/>
    </row>
    <row r="61474" spans="10:10" x14ac:dyDescent="0.25">
      <c r="J61474" s="26"/>
    </row>
    <row r="61475" spans="10:10" x14ac:dyDescent="0.25">
      <c r="J61475" s="26"/>
    </row>
    <row r="61476" spans="10:10" x14ac:dyDescent="0.25">
      <c r="J61476" s="26"/>
    </row>
    <row r="61477" spans="10:10" x14ac:dyDescent="0.25">
      <c r="J61477" s="26"/>
    </row>
    <row r="61478" spans="10:10" x14ac:dyDescent="0.25">
      <c r="J61478" s="26"/>
    </row>
    <row r="61479" spans="10:10" x14ac:dyDescent="0.25">
      <c r="J61479" s="26"/>
    </row>
    <row r="61480" spans="10:10" x14ac:dyDescent="0.25">
      <c r="J61480" s="26"/>
    </row>
    <row r="61481" spans="10:10" x14ac:dyDescent="0.25">
      <c r="J61481" s="26"/>
    </row>
    <row r="61482" spans="10:10" x14ac:dyDescent="0.25">
      <c r="J61482" s="26"/>
    </row>
    <row r="61483" spans="10:10" x14ac:dyDescent="0.25">
      <c r="J61483" s="26"/>
    </row>
    <row r="61484" spans="10:10" x14ac:dyDescent="0.25">
      <c r="J61484" s="26"/>
    </row>
    <row r="61485" spans="10:10" x14ac:dyDescent="0.25">
      <c r="J61485" s="26"/>
    </row>
    <row r="61486" spans="10:10" x14ac:dyDescent="0.25">
      <c r="J61486" s="26"/>
    </row>
    <row r="61487" spans="10:10" x14ac:dyDescent="0.25">
      <c r="J61487" s="26"/>
    </row>
    <row r="61488" spans="10:10" x14ac:dyDescent="0.25">
      <c r="J61488" s="26"/>
    </row>
    <row r="61489" spans="10:10" x14ac:dyDescent="0.25">
      <c r="J61489" s="26"/>
    </row>
    <row r="61490" spans="10:10" x14ac:dyDescent="0.25">
      <c r="J61490" s="26"/>
    </row>
    <row r="61491" spans="10:10" x14ac:dyDescent="0.25">
      <c r="J61491" s="26"/>
    </row>
    <row r="61492" spans="10:10" x14ac:dyDescent="0.25">
      <c r="J61492" s="26"/>
    </row>
    <row r="61493" spans="10:10" x14ac:dyDescent="0.25">
      <c r="J61493" s="26"/>
    </row>
    <row r="61494" spans="10:10" x14ac:dyDescent="0.25">
      <c r="J61494" s="26"/>
    </row>
    <row r="61495" spans="10:10" x14ac:dyDescent="0.25">
      <c r="J61495" s="26"/>
    </row>
    <row r="61496" spans="10:10" x14ac:dyDescent="0.25">
      <c r="J61496" s="26"/>
    </row>
    <row r="61497" spans="10:10" x14ac:dyDescent="0.25">
      <c r="J61497" s="26"/>
    </row>
    <row r="61498" spans="10:10" x14ac:dyDescent="0.25">
      <c r="J61498" s="26"/>
    </row>
    <row r="61499" spans="10:10" x14ac:dyDescent="0.25">
      <c r="J61499" s="26"/>
    </row>
    <row r="61500" spans="10:10" x14ac:dyDescent="0.25">
      <c r="J61500" s="26"/>
    </row>
    <row r="61501" spans="10:10" x14ac:dyDescent="0.25">
      <c r="J61501" s="26"/>
    </row>
    <row r="61502" spans="10:10" x14ac:dyDescent="0.25">
      <c r="J61502" s="26"/>
    </row>
    <row r="61503" spans="10:10" x14ac:dyDescent="0.25">
      <c r="J61503" s="26"/>
    </row>
    <row r="61504" spans="10:10" x14ac:dyDescent="0.25">
      <c r="J61504" s="26"/>
    </row>
    <row r="61505" spans="10:10" x14ac:dyDescent="0.25">
      <c r="J61505" s="26"/>
    </row>
    <row r="61506" spans="10:10" x14ac:dyDescent="0.25">
      <c r="J61506" s="26"/>
    </row>
    <row r="61507" spans="10:10" x14ac:dyDescent="0.25">
      <c r="J61507" s="26"/>
    </row>
    <row r="61508" spans="10:10" x14ac:dyDescent="0.25">
      <c r="J61508" s="26"/>
    </row>
    <row r="61509" spans="10:10" x14ac:dyDescent="0.25">
      <c r="J61509" s="26"/>
    </row>
    <row r="61510" spans="10:10" x14ac:dyDescent="0.25">
      <c r="J61510" s="26"/>
    </row>
    <row r="61511" spans="10:10" x14ac:dyDescent="0.25">
      <c r="J61511" s="26"/>
    </row>
    <row r="61512" spans="10:10" x14ac:dyDescent="0.25">
      <c r="J61512" s="26"/>
    </row>
    <row r="61513" spans="10:10" x14ac:dyDescent="0.25">
      <c r="J61513" s="26"/>
    </row>
    <row r="61514" spans="10:10" x14ac:dyDescent="0.25">
      <c r="J61514" s="26"/>
    </row>
    <row r="61515" spans="10:10" x14ac:dyDescent="0.25">
      <c r="J61515" s="26"/>
    </row>
    <row r="61516" spans="10:10" x14ac:dyDescent="0.25">
      <c r="J61516" s="26"/>
    </row>
    <row r="61517" spans="10:10" x14ac:dyDescent="0.25">
      <c r="J61517" s="26"/>
    </row>
    <row r="61518" spans="10:10" x14ac:dyDescent="0.25">
      <c r="J61518" s="26"/>
    </row>
    <row r="61519" spans="10:10" x14ac:dyDescent="0.25">
      <c r="J61519" s="26"/>
    </row>
    <row r="61520" spans="10:10" x14ac:dyDescent="0.25">
      <c r="J61520" s="26"/>
    </row>
    <row r="61521" spans="10:10" x14ac:dyDescent="0.25">
      <c r="J61521" s="26"/>
    </row>
    <row r="61522" spans="10:10" x14ac:dyDescent="0.25">
      <c r="J61522" s="26"/>
    </row>
    <row r="61523" spans="10:10" x14ac:dyDescent="0.25">
      <c r="J61523" s="26"/>
    </row>
    <row r="61524" spans="10:10" x14ac:dyDescent="0.25">
      <c r="J61524" s="26"/>
    </row>
    <row r="61525" spans="10:10" x14ac:dyDescent="0.25">
      <c r="J61525" s="26"/>
    </row>
    <row r="61526" spans="10:10" x14ac:dyDescent="0.25">
      <c r="J61526" s="26"/>
    </row>
    <row r="61527" spans="10:10" x14ac:dyDescent="0.25">
      <c r="J61527" s="26"/>
    </row>
    <row r="61528" spans="10:10" x14ac:dyDescent="0.25">
      <c r="J61528" s="26"/>
    </row>
    <row r="61529" spans="10:10" x14ac:dyDescent="0.25">
      <c r="J61529" s="26"/>
    </row>
    <row r="61530" spans="10:10" x14ac:dyDescent="0.25">
      <c r="J61530" s="26"/>
    </row>
    <row r="61531" spans="10:10" x14ac:dyDescent="0.25">
      <c r="J61531" s="26"/>
    </row>
    <row r="61532" spans="10:10" x14ac:dyDescent="0.25">
      <c r="J61532" s="26"/>
    </row>
    <row r="61533" spans="10:10" x14ac:dyDescent="0.25">
      <c r="J61533" s="26"/>
    </row>
    <row r="61534" spans="10:10" x14ac:dyDescent="0.25">
      <c r="J61534" s="26"/>
    </row>
    <row r="61535" spans="10:10" x14ac:dyDescent="0.25">
      <c r="J61535" s="26"/>
    </row>
    <row r="61536" spans="10:10" x14ac:dyDescent="0.25">
      <c r="J61536" s="26"/>
    </row>
    <row r="61537" spans="10:10" x14ac:dyDescent="0.25">
      <c r="J61537" s="26"/>
    </row>
    <row r="61538" spans="10:10" x14ac:dyDescent="0.25">
      <c r="J61538" s="26"/>
    </row>
    <row r="61539" spans="10:10" x14ac:dyDescent="0.25">
      <c r="J61539" s="26"/>
    </row>
    <row r="61540" spans="10:10" x14ac:dyDescent="0.25">
      <c r="J61540" s="26"/>
    </row>
    <row r="61541" spans="10:10" x14ac:dyDescent="0.25">
      <c r="J61541" s="26"/>
    </row>
    <row r="61542" spans="10:10" x14ac:dyDescent="0.25">
      <c r="J61542" s="26"/>
    </row>
    <row r="61543" spans="10:10" x14ac:dyDescent="0.25">
      <c r="J61543" s="26"/>
    </row>
    <row r="61544" spans="10:10" x14ac:dyDescent="0.25">
      <c r="J61544" s="26"/>
    </row>
    <row r="61545" spans="10:10" x14ac:dyDescent="0.25">
      <c r="J61545" s="26"/>
    </row>
    <row r="61546" spans="10:10" x14ac:dyDescent="0.25">
      <c r="J61546" s="26"/>
    </row>
    <row r="61547" spans="10:10" x14ac:dyDescent="0.25">
      <c r="J61547" s="26"/>
    </row>
    <row r="61548" spans="10:10" x14ac:dyDescent="0.25">
      <c r="J61548" s="26"/>
    </row>
    <row r="61549" spans="10:10" x14ac:dyDescent="0.25">
      <c r="J61549" s="26"/>
    </row>
    <row r="61550" spans="10:10" x14ac:dyDescent="0.25">
      <c r="J61550" s="26"/>
    </row>
    <row r="61551" spans="10:10" x14ac:dyDescent="0.25">
      <c r="J61551" s="26"/>
    </row>
    <row r="61552" spans="10:10" x14ac:dyDescent="0.25">
      <c r="J61552" s="26"/>
    </row>
    <row r="61553" spans="10:10" x14ac:dyDescent="0.25">
      <c r="J61553" s="26"/>
    </row>
    <row r="61554" spans="10:10" x14ac:dyDescent="0.25">
      <c r="J61554" s="26"/>
    </row>
    <row r="61555" spans="10:10" x14ac:dyDescent="0.25">
      <c r="J61555" s="26"/>
    </row>
    <row r="61556" spans="10:10" x14ac:dyDescent="0.25">
      <c r="J61556" s="26"/>
    </row>
    <row r="61557" spans="10:10" x14ac:dyDescent="0.25">
      <c r="J61557" s="26"/>
    </row>
    <row r="61558" spans="10:10" x14ac:dyDescent="0.25">
      <c r="J61558" s="26"/>
    </row>
    <row r="61559" spans="10:10" x14ac:dyDescent="0.25">
      <c r="J61559" s="26"/>
    </row>
    <row r="61560" spans="10:10" x14ac:dyDescent="0.25">
      <c r="J61560" s="26"/>
    </row>
    <row r="61561" spans="10:10" x14ac:dyDescent="0.25">
      <c r="J61561" s="26"/>
    </row>
    <row r="61562" spans="10:10" x14ac:dyDescent="0.25">
      <c r="J61562" s="26"/>
    </row>
    <row r="61563" spans="10:10" x14ac:dyDescent="0.25">
      <c r="J61563" s="26"/>
    </row>
    <row r="61564" spans="10:10" x14ac:dyDescent="0.25">
      <c r="J61564" s="26"/>
    </row>
    <row r="61565" spans="10:10" x14ac:dyDescent="0.25">
      <c r="J61565" s="26"/>
    </row>
    <row r="61566" spans="10:10" x14ac:dyDescent="0.25">
      <c r="J61566" s="26"/>
    </row>
    <row r="61567" spans="10:10" x14ac:dyDescent="0.25">
      <c r="J61567" s="26"/>
    </row>
    <row r="61568" spans="10:10" x14ac:dyDescent="0.25">
      <c r="J61568" s="26"/>
    </row>
    <row r="61569" spans="10:10" x14ac:dyDescent="0.25">
      <c r="J61569" s="26"/>
    </row>
    <row r="61570" spans="10:10" x14ac:dyDescent="0.25">
      <c r="J61570" s="26"/>
    </row>
    <row r="61571" spans="10:10" x14ac:dyDescent="0.25">
      <c r="J61571" s="26"/>
    </row>
    <row r="61572" spans="10:10" x14ac:dyDescent="0.25">
      <c r="J61572" s="26"/>
    </row>
    <row r="61573" spans="10:10" x14ac:dyDescent="0.25">
      <c r="J61573" s="26"/>
    </row>
    <row r="61574" spans="10:10" x14ac:dyDescent="0.25">
      <c r="J61574" s="26"/>
    </row>
    <row r="61575" spans="10:10" x14ac:dyDescent="0.25">
      <c r="J61575" s="26"/>
    </row>
    <row r="61576" spans="10:10" x14ac:dyDescent="0.25">
      <c r="J61576" s="26"/>
    </row>
    <row r="61577" spans="10:10" x14ac:dyDescent="0.25">
      <c r="J61577" s="26"/>
    </row>
    <row r="61578" spans="10:10" x14ac:dyDescent="0.25">
      <c r="J61578" s="26"/>
    </row>
    <row r="61579" spans="10:10" x14ac:dyDescent="0.25">
      <c r="J61579" s="26"/>
    </row>
    <row r="61580" spans="10:10" x14ac:dyDescent="0.25">
      <c r="J61580" s="26"/>
    </row>
    <row r="61581" spans="10:10" x14ac:dyDescent="0.25">
      <c r="J61581" s="26"/>
    </row>
    <row r="61582" spans="10:10" x14ac:dyDescent="0.25">
      <c r="J61582" s="26"/>
    </row>
    <row r="61583" spans="10:10" x14ac:dyDescent="0.25">
      <c r="J61583" s="26"/>
    </row>
    <row r="61584" spans="10:10" x14ac:dyDescent="0.25">
      <c r="J61584" s="26"/>
    </row>
    <row r="61585" spans="10:10" x14ac:dyDescent="0.25">
      <c r="J61585" s="26"/>
    </row>
    <row r="61586" spans="10:10" x14ac:dyDescent="0.25">
      <c r="J61586" s="26"/>
    </row>
    <row r="61587" spans="10:10" x14ac:dyDescent="0.25">
      <c r="J61587" s="26"/>
    </row>
    <row r="61588" spans="10:10" x14ac:dyDescent="0.25">
      <c r="J61588" s="26"/>
    </row>
    <row r="61589" spans="10:10" x14ac:dyDescent="0.25">
      <c r="J61589" s="26"/>
    </row>
    <row r="61590" spans="10:10" x14ac:dyDescent="0.25">
      <c r="J61590" s="26"/>
    </row>
    <row r="61591" spans="10:10" x14ac:dyDescent="0.25">
      <c r="J61591" s="26"/>
    </row>
    <row r="61592" spans="10:10" x14ac:dyDescent="0.25">
      <c r="J61592" s="26"/>
    </row>
    <row r="61593" spans="10:10" x14ac:dyDescent="0.25">
      <c r="J61593" s="26"/>
    </row>
    <row r="61594" spans="10:10" x14ac:dyDescent="0.25">
      <c r="J61594" s="26"/>
    </row>
    <row r="61595" spans="10:10" x14ac:dyDescent="0.25">
      <c r="J61595" s="26"/>
    </row>
    <row r="61596" spans="10:10" x14ac:dyDescent="0.25">
      <c r="J61596" s="26"/>
    </row>
    <row r="61597" spans="10:10" x14ac:dyDescent="0.25">
      <c r="J61597" s="26"/>
    </row>
    <row r="61598" spans="10:10" x14ac:dyDescent="0.25">
      <c r="J61598" s="26"/>
    </row>
    <row r="61599" spans="10:10" x14ac:dyDescent="0.25">
      <c r="J61599" s="26"/>
    </row>
    <row r="61600" spans="10:10" x14ac:dyDescent="0.25">
      <c r="J61600" s="26"/>
    </row>
    <row r="61601" spans="10:10" x14ac:dyDescent="0.25">
      <c r="J61601" s="26"/>
    </row>
    <row r="61602" spans="10:10" x14ac:dyDescent="0.25">
      <c r="J61602" s="26"/>
    </row>
    <row r="61603" spans="10:10" x14ac:dyDescent="0.25">
      <c r="J61603" s="26"/>
    </row>
    <row r="61604" spans="10:10" x14ac:dyDescent="0.25">
      <c r="J61604" s="26"/>
    </row>
    <row r="61605" spans="10:10" x14ac:dyDescent="0.25">
      <c r="J61605" s="26"/>
    </row>
    <row r="61606" spans="10:10" x14ac:dyDescent="0.25">
      <c r="J61606" s="26"/>
    </row>
    <row r="61607" spans="10:10" x14ac:dyDescent="0.25">
      <c r="J61607" s="26"/>
    </row>
    <row r="61608" spans="10:10" x14ac:dyDescent="0.25">
      <c r="J61608" s="26"/>
    </row>
    <row r="61609" spans="10:10" x14ac:dyDescent="0.25">
      <c r="J61609" s="26"/>
    </row>
    <row r="61610" spans="10:10" x14ac:dyDescent="0.25">
      <c r="J61610" s="26"/>
    </row>
    <row r="61611" spans="10:10" x14ac:dyDescent="0.25">
      <c r="J61611" s="26"/>
    </row>
    <row r="61612" spans="10:10" x14ac:dyDescent="0.25">
      <c r="J61612" s="26"/>
    </row>
    <row r="61613" spans="10:10" x14ac:dyDescent="0.25">
      <c r="J61613" s="26"/>
    </row>
    <row r="61614" spans="10:10" x14ac:dyDescent="0.25">
      <c r="J61614" s="26"/>
    </row>
    <row r="61615" spans="10:10" x14ac:dyDescent="0.25">
      <c r="J61615" s="26"/>
    </row>
    <row r="61616" spans="10:10" x14ac:dyDescent="0.25">
      <c r="J61616" s="26"/>
    </row>
    <row r="61617" spans="10:10" x14ac:dyDescent="0.25">
      <c r="J61617" s="26"/>
    </row>
    <row r="61618" spans="10:10" x14ac:dyDescent="0.25">
      <c r="J61618" s="26"/>
    </row>
    <row r="61619" spans="10:10" x14ac:dyDescent="0.25">
      <c r="J61619" s="26"/>
    </row>
    <row r="61620" spans="10:10" x14ac:dyDescent="0.25">
      <c r="J61620" s="26"/>
    </row>
    <row r="61621" spans="10:10" x14ac:dyDescent="0.25">
      <c r="J61621" s="26"/>
    </row>
    <row r="61622" spans="10:10" x14ac:dyDescent="0.25">
      <c r="J61622" s="26"/>
    </row>
    <row r="61623" spans="10:10" x14ac:dyDescent="0.25">
      <c r="J61623" s="26"/>
    </row>
    <row r="61624" spans="10:10" x14ac:dyDescent="0.25">
      <c r="J61624" s="26"/>
    </row>
    <row r="61625" spans="10:10" x14ac:dyDescent="0.25">
      <c r="J61625" s="26"/>
    </row>
    <row r="61626" spans="10:10" x14ac:dyDescent="0.25">
      <c r="J61626" s="26"/>
    </row>
    <row r="61627" spans="10:10" x14ac:dyDescent="0.25">
      <c r="J61627" s="26"/>
    </row>
    <row r="61628" spans="10:10" x14ac:dyDescent="0.25">
      <c r="J61628" s="26"/>
    </row>
    <row r="61629" spans="10:10" x14ac:dyDescent="0.25">
      <c r="J61629" s="26"/>
    </row>
    <row r="61630" spans="10:10" x14ac:dyDescent="0.25">
      <c r="J61630" s="26"/>
    </row>
    <row r="61631" spans="10:10" x14ac:dyDescent="0.25">
      <c r="J61631" s="26"/>
    </row>
    <row r="61632" spans="10:10" x14ac:dyDescent="0.25">
      <c r="J61632" s="26"/>
    </row>
    <row r="61633" spans="10:10" x14ac:dyDescent="0.25">
      <c r="J61633" s="26"/>
    </row>
    <row r="61634" spans="10:10" x14ac:dyDescent="0.25">
      <c r="J61634" s="26"/>
    </row>
    <row r="61635" spans="10:10" x14ac:dyDescent="0.25">
      <c r="J61635" s="26"/>
    </row>
    <row r="61636" spans="10:10" x14ac:dyDescent="0.25">
      <c r="J61636" s="26"/>
    </row>
    <row r="61637" spans="10:10" x14ac:dyDescent="0.25">
      <c r="J61637" s="26"/>
    </row>
    <row r="61638" spans="10:10" x14ac:dyDescent="0.25">
      <c r="J61638" s="26"/>
    </row>
    <row r="61639" spans="10:10" x14ac:dyDescent="0.25">
      <c r="J61639" s="26"/>
    </row>
    <row r="61640" spans="10:10" x14ac:dyDescent="0.25">
      <c r="J61640" s="26"/>
    </row>
    <row r="61641" spans="10:10" x14ac:dyDescent="0.25">
      <c r="J61641" s="26"/>
    </row>
    <row r="61642" spans="10:10" x14ac:dyDescent="0.25">
      <c r="J61642" s="26"/>
    </row>
    <row r="61643" spans="10:10" x14ac:dyDescent="0.25">
      <c r="J61643" s="26"/>
    </row>
    <row r="61644" spans="10:10" x14ac:dyDescent="0.25">
      <c r="J61644" s="26"/>
    </row>
    <row r="61645" spans="10:10" x14ac:dyDescent="0.25">
      <c r="J61645" s="26"/>
    </row>
    <row r="61646" spans="10:10" x14ac:dyDescent="0.25">
      <c r="J61646" s="26"/>
    </row>
    <row r="61647" spans="10:10" x14ac:dyDescent="0.25">
      <c r="J61647" s="26"/>
    </row>
    <row r="61648" spans="10:10" x14ac:dyDescent="0.25">
      <c r="J61648" s="26"/>
    </row>
    <row r="61649" spans="10:10" x14ac:dyDescent="0.25">
      <c r="J61649" s="26"/>
    </row>
    <row r="61650" spans="10:10" x14ac:dyDescent="0.25">
      <c r="J61650" s="26"/>
    </row>
    <row r="61651" spans="10:10" x14ac:dyDescent="0.25">
      <c r="J61651" s="26"/>
    </row>
    <row r="61652" spans="10:10" x14ac:dyDescent="0.25">
      <c r="J61652" s="26"/>
    </row>
    <row r="61653" spans="10:10" x14ac:dyDescent="0.25">
      <c r="J61653" s="26"/>
    </row>
    <row r="61654" spans="10:10" x14ac:dyDescent="0.25">
      <c r="J61654" s="26"/>
    </row>
    <row r="61655" spans="10:10" x14ac:dyDescent="0.25">
      <c r="J61655" s="26"/>
    </row>
    <row r="61656" spans="10:10" x14ac:dyDescent="0.25">
      <c r="J61656" s="26"/>
    </row>
    <row r="61657" spans="10:10" x14ac:dyDescent="0.25">
      <c r="J61657" s="26"/>
    </row>
    <row r="61658" spans="10:10" x14ac:dyDescent="0.25">
      <c r="J61658" s="26"/>
    </row>
    <row r="61659" spans="10:10" x14ac:dyDescent="0.25">
      <c r="J61659" s="26"/>
    </row>
    <row r="61660" spans="10:10" x14ac:dyDescent="0.25">
      <c r="J61660" s="26"/>
    </row>
    <row r="61661" spans="10:10" x14ac:dyDescent="0.25">
      <c r="J61661" s="26"/>
    </row>
    <row r="61662" spans="10:10" x14ac:dyDescent="0.25">
      <c r="J61662" s="26"/>
    </row>
    <row r="61663" spans="10:10" x14ac:dyDescent="0.25">
      <c r="J61663" s="26"/>
    </row>
    <row r="61664" spans="10:10" x14ac:dyDescent="0.25">
      <c r="J61664" s="26"/>
    </row>
    <row r="61665" spans="10:10" x14ac:dyDescent="0.25">
      <c r="J61665" s="26"/>
    </row>
    <row r="61666" spans="10:10" x14ac:dyDescent="0.25">
      <c r="J61666" s="26"/>
    </row>
    <row r="61667" spans="10:10" x14ac:dyDescent="0.25">
      <c r="J61667" s="26"/>
    </row>
    <row r="61668" spans="10:10" x14ac:dyDescent="0.25">
      <c r="J61668" s="26"/>
    </row>
    <row r="61669" spans="10:10" x14ac:dyDescent="0.25">
      <c r="J61669" s="26"/>
    </row>
    <row r="61670" spans="10:10" x14ac:dyDescent="0.25">
      <c r="J61670" s="26"/>
    </row>
    <row r="61671" spans="10:10" x14ac:dyDescent="0.25">
      <c r="J61671" s="26"/>
    </row>
    <row r="61672" spans="10:10" x14ac:dyDescent="0.25">
      <c r="J61672" s="26"/>
    </row>
    <row r="61673" spans="10:10" x14ac:dyDescent="0.25">
      <c r="J61673" s="26"/>
    </row>
    <row r="61674" spans="10:10" x14ac:dyDescent="0.25">
      <c r="J61674" s="26"/>
    </row>
    <row r="61675" spans="10:10" x14ac:dyDescent="0.25">
      <c r="J61675" s="26"/>
    </row>
    <row r="61676" spans="10:10" x14ac:dyDescent="0.25">
      <c r="J61676" s="26"/>
    </row>
    <row r="61677" spans="10:10" x14ac:dyDescent="0.25">
      <c r="J61677" s="26"/>
    </row>
    <row r="61678" spans="10:10" x14ac:dyDescent="0.25">
      <c r="J61678" s="26"/>
    </row>
    <row r="61679" spans="10:10" x14ac:dyDescent="0.25">
      <c r="J61679" s="26"/>
    </row>
    <row r="61680" spans="10:10" x14ac:dyDescent="0.25">
      <c r="J61680" s="26"/>
    </row>
    <row r="61681" spans="10:10" x14ac:dyDescent="0.25">
      <c r="J61681" s="26"/>
    </row>
    <row r="61682" spans="10:10" x14ac:dyDescent="0.25">
      <c r="J61682" s="26"/>
    </row>
    <row r="61683" spans="10:10" x14ac:dyDescent="0.25">
      <c r="J61683" s="26"/>
    </row>
    <row r="61684" spans="10:10" x14ac:dyDescent="0.25">
      <c r="J61684" s="26"/>
    </row>
    <row r="61685" spans="10:10" x14ac:dyDescent="0.25">
      <c r="J61685" s="26"/>
    </row>
    <row r="61686" spans="10:10" x14ac:dyDescent="0.25">
      <c r="J61686" s="26"/>
    </row>
    <row r="61687" spans="10:10" x14ac:dyDescent="0.25">
      <c r="J61687" s="26"/>
    </row>
    <row r="61688" spans="10:10" x14ac:dyDescent="0.25">
      <c r="J61688" s="26"/>
    </row>
    <row r="61689" spans="10:10" x14ac:dyDescent="0.25">
      <c r="J61689" s="26"/>
    </row>
    <row r="61690" spans="10:10" x14ac:dyDescent="0.25">
      <c r="J61690" s="26"/>
    </row>
    <row r="61691" spans="10:10" x14ac:dyDescent="0.25">
      <c r="J61691" s="26"/>
    </row>
    <row r="61692" spans="10:10" x14ac:dyDescent="0.25">
      <c r="J61692" s="26"/>
    </row>
    <row r="61693" spans="10:10" x14ac:dyDescent="0.25">
      <c r="J61693" s="26"/>
    </row>
    <row r="61694" spans="10:10" x14ac:dyDescent="0.25">
      <c r="J61694" s="26"/>
    </row>
    <row r="61695" spans="10:10" x14ac:dyDescent="0.25">
      <c r="J61695" s="26"/>
    </row>
    <row r="61696" spans="10:10" x14ac:dyDescent="0.25">
      <c r="J61696" s="26"/>
    </row>
    <row r="61697" spans="10:10" x14ac:dyDescent="0.25">
      <c r="J61697" s="26"/>
    </row>
    <row r="61698" spans="10:10" x14ac:dyDescent="0.25">
      <c r="J61698" s="26"/>
    </row>
    <row r="61699" spans="10:10" x14ac:dyDescent="0.25">
      <c r="J61699" s="26"/>
    </row>
    <row r="61700" spans="10:10" x14ac:dyDescent="0.25">
      <c r="J61700" s="26"/>
    </row>
    <row r="61701" spans="10:10" x14ac:dyDescent="0.25">
      <c r="J61701" s="26"/>
    </row>
    <row r="61702" spans="10:10" x14ac:dyDescent="0.25">
      <c r="J61702" s="26"/>
    </row>
    <row r="61703" spans="10:10" x14ac:dyDescent="0.25">
      <c r="J61703" s="26"/>
    </row>
    <row r="61704" spans="10:10" x14ac:dyDescent="0.25">
      <c r="J61704" s="26"/>
    </row>
    <row r="61705" spans="10:10" x14ac:dyDescent="0.25">
      <c r="J61705" s="26"/>
    </row>
    <row r="61706" spans="10:10" x14ac:dyDescent="0.25">
      <c r="J61706" s="26"/>
    </row>
    <row r="61707" spans="10:10" x14ac:dyDescent="0.25">
      <c r="J61707" s="26"/>
    </row>
    <row r="61708" spans="10:10" x14ac:dyDescent="0.25">
      <c r="J61708" s="26"/>
    </row>
    <row r="61709" spans="10:10" x14ac:dyDescent="0.25">
      <c r="J61709" s="26"/>
    </row>
    <row r="61710" spans="10:10" x14ac:dyDescent="0.25">
      <c r="J61710" s="26"/>
    </row>
    <row r="61711" spans="10:10" x14ac:dyDescent="0.25">
      <c r="J61711" s="26"/>
    </row>
    <row r="61712" spans="10:10" x14ac:dyDescent="0.25">
      <c r="J61712" s="26"/>
    </row>
    <row r="61713" spans="10:10" x14ac:dyDescent="0.25">
      <c r="J61713" s="26"/>
    </row>
    <row r="61714" spans="10:10" x14ac:dyDescent="0.25">
      <c r="J61714" s="26"/>
    </row>
    <row r="61715" spans="10:10" x14ac:dyDescent="0.25">
      <c r="J61715" s="26"/>
    </row>
    <row r="61716" spans="10:10" x14ac:dyDescent="0.25">
      <c r="J61716" s="26"/>
    </row>
    <row r="61717" spans="10:10" x14ac:dyDescent="0.25">
      <c r="J61717" s="26"/>
    </row>
    <row r="61718" spans="10:10" x14ac:dyDescent="0.25">
      <c r="J61718" s="26"/>
    </row>
    <row r="61719" spans="10:10" x14ac:dyDescent="0.25">
      <c r="J61719" s="26"/>
    </row>
    <row r="61720" spans="10:10" x14ac:dyDescent="0.25">
      <c r="J61720" s="26"/>
    </row>
    <row r="61721" spans="10:10" x14ac:dyDescent="0.25">
      <c r="J61721" s="26"/>
    </row>
    <row r="61722" spans="10:10" x14ac:dyDescent="0.25">
      <c r="J61722" s="26"/>
    </row>
    <row r="61723" spans="10:10" x14ac:dyDescent="0.25">
      <c r="J61723" s="26"/>
    </row>
    <row r="61724" spans="10:10" x14ac:dyDescent="0.25">
      <c r="J61724" s="26"/>
    </row>
    <row r="61725" spans="10:10" x14ac:dyDescent="0.25">
      <c r="J61725" s="26"/>
    </row>
    <row r="61726" spans="10:10" x14ac:dyDescent="0.25">
      <c r="J61726" s="26"/>
    </row>
    <row r="61727" spans="10:10" x14ac:dyDescent="0.25">
      <c r="J61727" s="26"/>
    </row>
    <row r="61728" spans="10:10" x14ac:dyDescent="0.25">
      <c r="J61728" s="26"/>
    </row>
    <row r="61729" spans="10:10" x14ac:dyDescent="0.25">
      <c r="J61729" s="26"/>
    </row>
    <row r="61730" spans="10:10" x14ac:dyDescent="0.25">
      <c r="J61730" s="26"/>
    </row>
    <row r="61731" spans="10:10" x14ac:dyDescent="0.25">
      <c r="J61731" s="26"/>
    </row>
    <row r="61732" spans="10:10" x14ac:dyDescent="0.25">
      <c r="J61732" s="26"/>
    </row>
    <row r="61733" spans="10:10" x14ac:dyDescent="0.25">
      <c r="J61733" s="26"/>
    </row>
    <row r="61734" spans="10:10" x14ac:dyDescent="0.25">
      <c r="J61734" s="26"/>
    </row>
    <row r="61735" spans="10:10" x14ac:dyDescent="0.25">
      <c r="J61735" s="26"/>
    </row>
    <row r="61736" spans="10:10" x14ac:dyDescent="0.25">
      <c r="J61736" s="26"/>
    </row>
    <row r="61737" spans="10:10" x14ac:dyDescent="0.25">
      <c r="J61737" s="26"/>
    </row>
    <row r="61738" spans="10:10" x14ac:dyDescent="0.25">
      <c r="J61738" s="26"/>
    </row>
    <row r="61739" spans="10:10" x14ac:dyDescent="0.25">
      <c r="J61739" s="26"/>
    </row>
    <row r="61740" spans="10:10" x14ac:dyDescent="0.25">
      <c r="J61740" s="26"/>
    </row>
    <row r="61741" spans="10:10" x14ac:dyDescent="0.25">
      <c r="J61741" s="26"/>
    </row>
    <row r="61742" spans="10:10" x14ac:dyDescent="0.25">
      <c r="J61742" s="26"/>
    </row>
    <row r="61743" spans="10:10" x14ac:dyDescent="0.25">
      <c r="J61743" s="26"/>
    </row>
    <row r="61744" spans="10:10" x14ac:dyDescent="0.25">
      <c r="J61744" s="26"/>
    </row>
    <row r="61745" spans="10:10" x14ac:dyDescent="0.25">
      <c r="J61745" s="26"/>
    </row>
    <row r="61746" spans="10:10" x14ac:dyDescent="0.25">
      <c r="J61746" s="26"/>
    </row>
    <row r="61747" spans="10:10" x14ac:dyDescent="0.25">
      <c r="J61747" s="26"/>
    </row>
    <row r="61748" spans="10:10" x14ac:dyDescent="0.25">
      <c r="J61748" s="26"/>
    </row>
    <row r="61749" spans="10:10" x14ac:dyDescent="0.25">
      <c r="J61749" s="26"/>
    </row>
    <row r="61750" spans="10:10" x14ac:dyDescent="0.25">
      <c r="J61750" s="26"/>
    </row>
    <row r="61751" spans="10:10" x14ac:dyDescent="0.25">
      <c r="J61751" s="26"/>
    </row>
    <row r="61752" spans="10:10" x14ac:dyDescent="0.25">
      <c r="J61752" s="26"/>
    </row>
    <row r="61753" spans="10:10" x14ac:dyDescent="0.25">
      <c r="J61753" s="26"/>
    </row>
    <row r="61754" spans="10:10" x14ac:dyDescent="0.25">
      <c r="J61754" s="26"/>
    </row>
    <row r="61755" spans="10:10" x14ac:dyDescent="0.25">
      <c r="J61755" s="26"/>
    </row>
    <row r="61756" spans="10:10" x14ac:dyDescent="0.25">
      <c r="J61756" s="26"/>
    </row>
    <row r="61757" spans="10:10" x14ac:dyDescent="0.25">
      <c r="J61757" s="26"/>
    </row>
    <row r="61758" spans="10:10" x14ac:dyDescent="0.25">
      <c r="J61758" s="26"/>
    </row>
    <row r="61759" spans="10:10" x14ac:dyDescent="0.25">
      <c r="J61759" s="26"/>
    </row>
    <row r="61760" spans="10:10" x14ac:dyDescent="0.25">
      <c r="J61760" s="26"/>
    </row>
    <row r="61761" spans="10:10" x14ac:dyDescent="0.25">
      <c r="J61761" s="26"/>
    </row>
    <row r="61762" spans="10:10" x14ac:dyDescent="0.25">
      <c r="J61762" s="26"/>
    </row>
    <row r="61763" spans="10:10" x14ac:dyDescent="0.25">
      <c r="J61763" s="26"/>
    </row>
    <row r="61764" spans="10:10" x14ac:dyDescent="0.25">
      <c r="J61764" s="26"/>
    </row>
    <row r="61765" spans="10:10" x14ac:dyDescent="0.25">
      <c r="J61765" s="26"/>
    </row>
    <row r="61766" spans="10:10" x14ac:dyDescent="0.25">
      <c r="J61766" s="26"/>
    </row>
    <row r="61767" spans="10:10" x14ac:dyDescent="0.25">
      <c r="J61767" s="26"/>
    </row>
    <row r="61768" spans="10:10" x14ac:dyDescent="0.25">
      <c r="J61768" s="26"/>
    </row>
    <row r="61769" spans="10:10" x14ac:dyDescent="0.25">
      <c r="J61769" s="26"/>
    </row>
    <row r="61770" spans="10:10" x14ac:dyDescent="0.25">
      <c r="J61770" s="26"/>
    </row>
    <row r="61771" spans="10:10" x14ac:dyDescent="0.25">
      <c r="J61771" s="26"/>
    </row>
    <row r="61772" spans="10:10" x14ac:dyDescent="0.25">
      <c r="J61772" s="26"/>
    </row>
    <row r="61773" spans="10:10" x14ac:dyDescent="0.25">
      <c r="J61773" s="26"/>
    </row>
    <row r="61774" spans="10:10" x14ac:dyDescent="0.25">
      <c r="J61774" s="26"/>
    </row>
    <row r="61775" spans="10:10" x14ac:dyDescent="0.25">
      <c r="J61775" s="26"/>
    </row>
    <row r="61776" spans="10:10" x14ac:dyDescent="0.25">
      <c r="J61776" s="26"/>
    </row>
    <row r="61777" spans="10:10" x14ac:dyDescent="0.25">
      <c r="J61777" s="26"/>
    </row>
    <row r="61778" spans="10:10" x14ac:dyDescent="0.25">
      <c r="J61778" s="26"/>
    </row>
    <row r="61779" spans="10:10" x14ac:dyDescent="0.25">
      <c r="J61779" s="26"/>
    </row>
    <row r="61780" spans="10:10" x14ac:dyDescent="0.25">
      <c r="J61780" s="26"/>
    </row>
    <row r="61781" spans="10:10" x14ac:dyDescent="0.25">
      <c r="J61781" s="26"/>
    </row>
    <row r="61782" spans="10:10" x14ac:dyDescent="0.25">
      <c r="J61782" s="26"/>
    </row>
    <row r="61783" spans="10:10" x14ac:dyDescent="0.25">
      <c r="J61783" s="26"/>
    </row>
    <row r="61784" spans="10:10" x14ac:dyDescent="0.25">
      <c r="J61784" s="26"/>
    </row>
    <row r="61785" spans="10:10" x14ac:dyDescent="0.25">
      <c r="J61785" s="26"/>
    </row>
    <row r="61786" spans="10:10" x14ac:dyDescent="0.25">
      <c r="J61786" s="26"/>
    </row>
    <row r="61787" spans="10:10" x14ac:dyDescent="0.25">
      <c r="J61787" s="26"/>
    </row>
    <row r="61788" spans="10:10" x14ac:dyDescent="0.25">
      <c r="J61788" s="26"/>
    </row>
    <row r="61789" spans="10:10" x14ac:dyDescent="0.25">
      <c r="J61789" s="26"/>
    </row>
    <row r="61790" spans="10:10" x14ac:dyDescent="0.25">
      <c r="J61790" s="26"/>
    </row>
    <row r="61791" spans="10:10" x14ac:dyDescent="0.25">
      <c r="J61791" s="26"/>
    </row>
    <row r="61792" spans="10:10" x14ac:dyDescent="0.25">
      <c r="J61792" s="26"/>
    </row>
    <row r="61793" spans="10:10" x14ac:dyDescent="0.25">
      <c r="J61793" s="26"/>
    </row>
    <row r="61794" spans="10:10" x14ac:dyDescent="0.25">
      <c r="J61794" s="26"/>
    </row>
    <row r="61795" spans="10:10" x14ac:dyDescent="0.25">
      <c r="J61795" s="26"/>
    </row>
    <row r="61796" spans="10:10" x14ac:dyDescent="0.25">
      <c r="J61796" s="26"/>
    </row>
    <row r="61797" spans="10:10" x14ac:dyDescent="0.25">
      <c r="J61797" s="26"/>
    </row>
    <row r="61798" spans="10:10" x14ac:dyDescent="0.25">
      <c r="J61798" s="26"/>
    </row>
    <row r="61799" spans="10:10" x14ac:dyDescent="0.25">
      <c r="J61799" s="26"/>
    </row>
    <row r="61800" spans="10:10" x14ac:dyDescent="0.25">
      <c r="J61800" s="26"/>
    </row>
    <row r="61801" spans="10:10" x14ac:dyDescent="0.25">
      <c r="J61801" s="26"/>
    </row>
    <row r="61802" spans="10:10" x14ac:dyDescent="0.25">
      <c r="J61802" s="26"/>
    </row>
    <row r="61803" spans="10:10" x14ac:dyDescent="0.25">
      <c r="J61803" s="26"/>
    </row>
    <row r="61804" spans="10:10" x14ac:dyDescent="0.25">
      <c r="J61804" s="26"/>
    </row>
    <row r="61805" spans="10:10" x14ac:dyDescent="0.25">
      <c r="J61805" s="26"/>
    </row>
    <row r="61806" spans="10:10" x14ac:dyDescent="0.25">
      <c r="J61806" s="26"/>
    </row>
    <row r="61807" spans="10:10" x14ac:dyDescent="0.25">
      <c r="J61807" s="26"/>
    </row>
    <row r="61808" spans="10:10" x14ac:dyDescent="0.25">
      <c r="J61808" s="26"/>
    </row>
    <row r="61809" spans="10:10" x14ac:dyDescent="0.25">
      <c r="J61809" s="26"/>
    </row>
    <row r="61810" spans="10:10" x14ac:dyDescent="0.25">
      <c r="J61810" s="26"/>
    </row>
    <row r="61811" spans="10:10" x14ac:dyDescent="0.25">
      <c r="J61811" s="26"/>
    </row>
    <row r="61812" spans="10:10" x14ac:dyDescent="0.25">
      <c r="J61812" s="26"/>
    </row>
    <row r="61813" spans="10:10" x14ac:dyDescent="0.25">
      <c r="J61813" s="26"/>
    </row>
    <row r="61814" spans="10:10" x14ac:dyDescent="0.25">
      <c r="J61814" s="26"/>
    </row>
    <row r="61815" spans="10:10" x14ac:dyDescent="0.25">
      <c r="J61815" s="26"/>
    </row>
    <row r="61816" spans="10:10" x14ac:dyDescent="0.25">
      <c r="J61816" s="26"/>
    </row>
    <row r="61817" spans="10:10" x14ac:dyDescent="0.25">
      <c r="J61817" s="26"/>
    </row>
    <row r="61818" spans="10:10" x14ac:dyDescent="0.25">
      <c r="J61818" s="26"/>
    </row>
    <row r="61819" spans="10:10" x14ac:dyDescent="0.25">
      <c r="J61819" s="26"/>
    </row>
    <row r="61820" spans="10:10" x14ac:dyDescent="0.25">
      <c r="J61820" s="26"/>
    </row>
    <row r="61821" spans="10:10" x14ac:dyDescent="0.25">
      <c r="J61821" s="26"/>
    </row>
    <row r="61822" spans="10:10" x14ac:dyDescent="0.25">
      <c r="J61822" s="26"/>
    </row>
    <row r="61823" spans="10:10" x14ac:dyDescent="0.25">
      <c r="J61823" s="26"/>
    </row>
    <row r="61824" spans="10:10" x14ac:dyDescent="0.25">
      <c r="J61824" s="26"/>
    </row>
    <row r="61825" spans="10:10" x14ac:dyDescent="0.25">
      <c r="J61825" s="26"/>
    </row>
    <row r="61826" spans="10:10" x14ac:dyDescent="0.25">
      <c r="J61826" s="26"/>
    </row>
    <row r="61827" spans="10:10" x14ac:dyDescent="0.25">
      <c r="J61827" s="26"/>
    </row>
    <row r="61828" spans="10:10" x14ac:dyDescent="0.25">
      <c r="J61828" s="26"/>
    </row>
    <row r="61829" spans="10:10" x14ac:dyDescent="0.25">
      <c r="J61829" s="26"/>
    </row>
    <row r="61830" spans="10:10" x14ac:dyDescent="0.25">
      <c r="J61830" s="26"/>
    </row>
    <row r="61831" spans="10:10" x14ac:dyDescent="0.25">
      <c r="J61831" s="26"/>
    </row>
    <row r="61832" spans="10:10" x14ac:dyDescent="0.25">
      <c r="J61832" s="26"/>
    </row>
    <row r="61833" spans="10:10" x14ac:dyDescent="0.25">
      <c r="J61833" s="26"/>
    </row>
    <row r="61834" spans="10:10" x14ac:dyDescent="0.25">
      <c r="J61834" s="26"/>
    </row>
    <row r="61835" spans="10:10" x14ac:dyDescent="0.25">
      <c r="J61835" s="26"/>
    </row>
    <row r="61836" spans="10:10" x14ac:dyDescent="0.25">
      <c r="J61836" s="26"/>
    </row>
    <row r="61837" spans="10:10" x14ac:dyDescent="0.25">
      <c r="J61837" s="26"/>
    </row>
    <row r="61838" spans="10:10" x14ac:dyDescent="0.25">
      <c r="J61838" s="26"/>
    </row>
    <row r="61839" spans="10:10" x14ac:dyDescent="0.25">
      <c r="J61839" s="26"/>
    </row>
    <row r="61840" spans="10:10" x14ac:dyDescent="0.25">
      <c r="J61840" s="26"/>
    </row>
    <row r="61841" spans="10:10" x14ac:dyDescent="0.25">
      <c r="J61841" s="26"/>
    </row>
    <row r="61842" spans="10:10" x14ac:dyDescent="0.25">
      <c r="J61842" s="26"/>
    </row>
    <row r="61843" spans="10:10" x14ac:dyDescent="0.25">
      <c r="J61843" s="26"/>
    </row>
    <row r="61844" spans="10:10" x14ac:dyDescent="0.25">
      <c r="J61844" s="26"/>
    </row>
    <row r="61845" spans="10:10" x14ac:dyDescent="0.25">
      <c r="J61845" s="26"/>
    </row>
    <row r="61846" spans="10:10" x14ac:dyDescent="0.25">
      <c r="J61846" s="26"/>
    </row>
    <row r="61847" spans="10:10" x14ac:dyDescent="0.25">
      <c r="J61847" s="26"/>
    </row>
    <row r="61848" spans="10:10" x14ac:dyDescent="0.25">
      <c r="J61848" s="26"/>
    </row>
    <row r="61849" spans="10:10" x14ac:dyDescent="0.25">
      <c r="J61849" s="26"/>
    </row>
    <row r="61850" spans="10:10" x14ac:dyDescent="0.25">
      <c r="J61850" s="26"/>
    </row>
    <row r="61851" spans="10:10" x14ac:dyDescent="0.25">
      <c r="J61851" s="26"/>
    </row>
    <row r="61852" spans="10:10" x14ac:dyDescent="0.25">
      <c r="J61852" s="26"/>
    </row>
    <row r="61853" spans="10:10" x14ac:dyDescent="0.25">
      <c r="J61853" s="26"/>
    </row>
    <row r="61854" spans="10:10" x14ac:dyDescent="0.25">
      <c r="J61854" s="26"/>
    </row>
    <row r="61855" spans="10:10" x14ac:dyDescent="0.25">
      <c r="J61855" s="26"/>
    </row>
    <row r="61856" spans="10:10" x14ac:dyDescent="0.25">
      <c r="J61856" s="26"/>
    </row>
    <row r="61857" spans="10:10" x14ac:dyDescent="0.25">
      <c r="J61857" s="26"/>
    </row>
    <row r="61858" spans="10:10" x14ac:dyDescent="0.25">
      <c r="J61858" s="26"/>
    </row>
    <row r="61859" spans="10:10" x14ac:dyDescent="0.25">
      <c r="J61859" s="26"/>
    </row>
    <row r="61860" spans="10:10" x14ac:dyDescent="0.25">
      <c r="J61860" s="26"/>
    </row>
    <row r="61861" spans="10:10" x14ac:dyDescent="0.25">
      <c r="J61861" s="26"/>
    </row>
    <row r="61862" spans="10:10" x14ac:dyDescent="0.25">
      <c r="J61862" s="26"/>
    </row>
    <row r="61863" spans="10:10" x14ac:dyDescent="0.25">
      <c r="J61863" s="26"/>
    </row>
    <row r="61864" spans="10:10" x14ac:dyDescent="0.25">
      <c r="J61864" s="26"/>
    </row>
    <row r="61865" spans="10:10" x14ac:dyDescent="0.25">
      <c r="J61865" s="26"/>
    </row>
    <row r="61866" spans="10:10" x14ac:dyDescent="0.25">
      <c r="J61866" s="26"/>
    </row>
    <row r="61867" spans="10:10" x14ac:dyDescent="0.25">
      <c r="J61867" s="26"/>
    </row>
    <row r="61868" spans="10:10" x14ac:dyDescent="0.25">
      <c r="J61868" s="26"/>
    </row>
    <row r="61869" spans="10:10" x14ac:dyDescent="0.25">
      <c r="J61869" s="26"/>
    </row>
    <row r="61870" spans="10:10" x14ac:dyDescent="0.25">
      <c r="J61870" s="26"/>
    </row>
    <row r="61871" spans="10:10" x14ac:dyDescent="0.25">
      <c r="J61871" s="26"/>
    </row>
    <row r="61872" spans="10:10" x14ac:dyDescent="0.25">
      <c r="J61872" s="26"/>
    </row>
    <row r="61873" spans="10:10" x14ac:dyDescent="0.25">
      <c r="J61873" s="26"/>
    </row>
    <row r="61874" spans="10:10" x14ac:dyDescent="0.25">
      <c r="J61874" s="26"/>
    </row>
    <row r="61875" spans="10:10" x14ac:dyDescent="0.25">
      <c r="J61875" s="26"/>
    </row>
    <row r="61876" spans="10:10" x14ac:dyDescent="0.25">
      <c r="J61876" s="26"/>
    </row>
    <row r="61877" spans="10:10" x14ac:dyDescent="0.25">
      <c r="J61877" s="26"/>
    </row>
    <row r="61878" spans="10:10" x14ac:dyDescent="0.25">
      <c r="J61878" s="26"/>
    </row>
    <row r="61879" spans="10:10" x14ac:dyDescent="0.25">
      <c r="J61879" s="26"/>
    </row>
    <row r="61880" spans="10:10" x14ac:dyDescent="0.25">
      <c r="J61880" s="26"/>
    </row>
    <row r="61881" spans="10:10" x14ac:dyDescent="0.25">
      <c r="J61881" s="26"/>
    </row>
    <row r="61882" spans="10:10" x14ac:dyDescent="0.25">
      <c r="J61882" s="26"/>
    </row>
    <row r="61883" spans="10:10" x14ac:dyDescent="0.25">
      <c r="J61883" s="26"/>
    </row>
    <row r="61884" spans="10:10" x14ac:dyDescent="0.25">
      <c r="J61884" s="26"/>
    </row>
    <row r="61885" spans="10:10" x14ac:dyDescent="0.25">
      <c r="J61885" s="26"/>
    </row>
    <row r="61886" spans="10:10" x14ac:dyDescent="0.25">
      <c r="J61886" s="26"/>
    </row>
    <row r="61887" spans="10:10" x14ac:dyDescent="0.25">
      <c r="J61887" s="26"/>
    </row>
    <row r="61888" spans="10:10" x14ac:dyDescent="0.25">
      <c r="J61888" s="26"/>
    </row>
    <row r="61889" spans="10:10" x14ac:dyDescent="0.25">
      <c r="J61889" s="26"/>
    </row>
    <row r="61890" spans="10:10" x14ac:dyDescent="0.25">
      <c r="J61890" s="26"/>
    </row>
    <row r="61891" spans="10:10" x14ac:dyDescent="0.25">
      <c r="J61891" s="26"/>
    </row>
    <row r="61892" spans="10:10" x14ac:dyDescent="0.25">
      <c r="J61892" s="26"/>
    </row>
    <row r="61893" spans="10:10" x14ac:dyDescent="0.25">
      <c r="J61893" s="26"/>
    </row>
    <row r="61894" spans="10:10" x14ac:dyDescent="0.25">
      <c r="J61894" s="26"/>
    </row>
    <row r="61895" spans="10:10" x14ac:dyDescent="0.25">
      <c r="J61895" s="26"/>
    </row>
    <row r="61896" spans="10:10" x14ac:dyDescent="0.25">
      <c r="J61896" s="26"/>
    </row>
    <row r="61897" spans="10:10" x14ac:dyDescent="0.25">
      <c r="J61897" s="26"/>
    </row>
    <row r="61898" spans="10:10" x14ac:dyDescent="0.25">
      <c r="J61898" s="26"/>
    </row>
    <row r="61899" spans="10:10" x14ac:dyDescent="0.25">
      <c r="J61899" s="26"/>
    </row>
    <row r="61900" spans="10:10" x14ac:dyDescent="0.25">
      <c r="J61900" s="26"/>
    </row>
    <row r="61901" spans="10:10" x14ac:dyDescent="0.25">
      <c r="J61901" s="26"/>
    </row>
    <row r="61902" spans="10:10" x14ac:dyDescent="0.25">
      <c r="J61902" s="26"/>
    </row>
    <row r="61903" spans="10:10" x14ac:dyDescent="0.25">
      <c r="J61903" s="26"/>
    </row>
    <row r="61904" spans="10:10" x14ac:dyDescent="0.25">
      <c r="J61904" s="26"/>
    </row>
    <row r="61905" spans="10:10" x14ac:dyDescent="0.25">
      <c r="J61905" s="26"/>
    </row>
    <row r="61906" spans="10:10" x14ac:dyDescent="0.25">
      <c r="J61906" s="26"/>
    </row>
    <row r="61907" spans="10:10" x14ac:dyDescent="0.25">
      <c r="J61907" s="26"/>
    </row>
    <row r="61908" spans="10:10" x14ac:dyDescent="0.25">
      <c r="J61908" s="26"/>
    </row>
    <row r="61909" spans="10:10" x14ac:dyDescent="0.25">
      <c r="J61909" s="26"/>
    </row>
    <row r="61910" spans="10:10" x14ac:dyDescent="0.25">
      <c r="J61910" s="26"/>
    </row>
    <row r="61911" spans="10:10" x14ac:dyDescent="0.25">
      <c r="J61911" s="26"/>
    </row>
    <row r="61912" spans="10:10" x14ac:dyDescent="0.25">
      <c r="J61912" s="26"/>
    </row>
    <row r="61913" spans="10:10" x14ac:dyDescent="0.25">
      <c r="J61913" s="26"/>
    </row>
    <row r="61914" spans="10:10" x14ac:dyDescent="0.25">
      <c r="J61914" s="26"/>
    </row>
    <row r="61915" spans="10:10" x14ac:dyDescent="0.25">
      <c r="J61915" s="26"/>
    </row>
    <row r="61916" spans="10:10" x14ac:dyDescent="0.25">
      <c r="J61916" s="26"/>
    </row>
    <row r="61917" spans="10:10" x14ac:dyDescent="0.25">
      <c r="J61917" s="26"/>
    </row>
    <row r="61918" spans="10:10" x14ac:dyDescent="0.25">
      <c r="J61918" s="26"/>
    </row>
    <row r="61919" spans="10:10" x14ac:dyDescent="0.25">
      <c r="J61919" s="26"/>
    </row>
    <row r="61920" spans="10:10" x14ac:dyDescent="0.25">
      <c r="J61920" s="26"/>
    </row>
    <row r="61921" spans="10:10" x14ac:dyDescent="0.25">
      <c r="J61921" s="26"/>
    </row>
    <row r="61922" spans="10:10" x14ac:dyDescent="0.25">
      <c r="J61922" s="26"/>
    </row>
    <row r="61923" spans="10:10" x14ac:dyDescent="0.25">
      <c r="J61923" s="26"/>
    </row>
    <row r="61924" spans="10:10" x14ac:dyDescent="0.25">
      <c r="J61924" s="26"/>
    </row>
    <row r="61925" spans="10:10" x14ac:dyDescent="0.25">
      <c r="J61925" s="26"/>
    </row>
    <row r="61926" spans="10:10" x14ac:dyDescent="0.25">
      <c r="J61926" s="26"/>
    </row>
    <row r="61927" spans="10:10" x14ac:dyDescent="0.25">
      <c r="J61927" s="26"/>
    </row>
    <row r="61928" spans="10:10" x14ac:dyDescent="0.25">
      <c r="J61928" s="26"/>
    </row>
    <row r="61929" spans="10:10" x14ac:dyDescent="0.25">
      <c r="J61929" s="26"/>
    </row>
    <row r="61930" spans="10:10" x14ac:dyDescent="0.25">
      <c r="J61930" s="26"/>
    </row>
    <row r="61931" spans="10:10" x14ac:dyDescent="0.25">
      <c r="J61931" s="26"/>
    </row>
    <row r="61932" spans="10:10" x14ac:dyDescent="0.25">
      <c r="J61932" s="26"/>
    </row>
    <row r="61933" spans="10:10" x14ac:dyDescent="0.25">
      <c r="J61933" s="26"/>
    </row>
    <row r="61934" spans="10:10" x14ac:dyDescent="0.25">
      <c r="J61934" s="26"/>
    </row>
    <row r="61935" spans="10:10" x14ac:dyDescent="0.25">
      <c r="J61935" s="26"/>
    </row>
    <row r="61936" spans="10:10" x14ac:dyDescent="0.25">
      <c r="J61936" s="26"/>
    </row>
    <row r="61937" spans="10:10" x14ac:dyDescent="0.25">
      <c r="J61937" s="26"/>
    </row>
    <row r="61938" spans="10:10" x14ac:dyDescent="0.25">
      <c r="J61938" s="26"/>
    </row>
    <row r="61939" spans="10:10" x14ac:dyDescent="0.25">
      <c r="J61939" s="26"/>
    </row>
    <row r="61940" spans="10:10" x14ac:dyDescent="0.25">
      <c r="J61940" s="26"/>
    </row>
    <row r="61941" spans="10:10" x14ac:dyDescent="0.25">
      <c r="J61941" s="26"/>
    </row>
    <row r="61942" spans="10:10" x14ac:dyDescent="0.25">
      <c r="J61942" s="26"/>
    </row>
    <row r="61943" spans="10:10" x14ac:dyDescent="0.25">
      <c r="J61943" s="26"/>
    </row>
    <row r="61944" spans="10:10" x14ac:dyDescent="0.25">
      <c r="J61944" s="26"/>
    </row>
    <row r="61945" spans="10:10" x14ac:dyDescent="0.25">
      <c r="J61945" s="26"/>
    </row>
    <row r="61946" spans="10:10" x14ac:dyDescent="0.25">
      <c r="J61946" s="26"/>
    </row>
    <row r="61947" spans="10:10" x14ac:dyDescent="0.25">
      <c r="J61947" s="26"/>
    </row>
    <row r="61948" spans="10:10" x14ac:dyDescent="0.25">
      <c r="J61948" s="26"/>
    </row>
    <row r="61949" spans="10:10" x14ac:dyDescent="0.25">
      <c r="J61949" s="26"/>
    </row>
    <row r="61950" spans="10:10" x14ac:dyDescent="0.25">
      <c r="J61950" s="26"/>
    </row>
    <row r="61951" spans="10:10" x14ac:dyDescent="0.25">
      <c r="J61951" s="26"/>
    </row>
    <row r="61952" spans="10:10" x14ac:dyDescent="0.25">
      <c r="J61952" s="26"/>
    </row>
    <row r="61953" spans="10:10" x14ac:dyDescent="0.25">
      <c r="J61953" s="26"/>
    </row>
    <row r="61954" spans="10:10" x14ac:dyDescent="0.25">
      <c r="J61954" s="26"/>
    </row>
    <row r="61955" spans="10:10" x14ac:dyDescent="0.25">
      <c r="J61955" s="26"/>
    </row>
    <row r="61956" spans="10:10" x14ac:dyDescent="0.25">
      <c r="J61956" s="26"/>
    </row>
    <row r="61957" spans="10:10" x14ac:dyDescent="0.25">
      <c r="J61957" s="26"/>
    </row>
    <row r="61958" spans="10:10" x14ac:dyDescent="0.25">
      <c r="J61958" s="26"/>
    </row>
    <row r="61959" spans="10:10" x14ac:dyDescent="0.25">
      <c r="J61959" s="26"/>
    </row>
    <row r="61960" spans="10:10" x14ac:dyDescent="0.25">
      <c r="J61960" s="26"/>
    </row>
    <row r="61961" spans="10:10" x14ac:dyDescent="0.25">
      <c r="J61961" s="26"/>
    </row>
    <row r="61962" spans="10:10" x14ac:dyDescent="0.25">
      <c r="J61962" s="26"/>
    </row>
    <row r="61963" spans="10:10" x14ac:dyDescent="0.25">
      <c r="J61963" s="26"/>
    </row>
    <row r="61964" spans="10:10" x14ac:dyDescent="0.25">
      <c r="J61964" s="26"/>
    </row>
    <row r="61965" spans="10:10" x14ac:dyDescent="0.25">
      <c r="J61965" s="26"/>
    </row>
    <row r="61966" spans="10:10" x14ac:dyDescent="0.25">
      <c r="J61966" s="26"/>
    </row>
    <row r="61967" spans="10:10" x14ac:dyDescent="0.25">
      <c r="J61967" s="26"/>
    </row>
    <row r="61968" spans="10:10" x14ac:dyDescent="0.25">
      <c r="J61968" s="26"/>
    </row>
    <row r="61969" spans="10:10" x14ac:dyDescent="0.25">
      <c r="J61969" s="26"/>
    </row>
    <row r="61970" spans="10:10" x14ac:dyDescent="0.25">
      <c r="J61970" s="26"/>
    </row>
    <row r="61971" spans="10:10" x14ac:dyDescent="0.25">
      <c r="J61971" s="26"/>
    </row>
    <row r="61972" spans="10:10" x14ac:dyDescent="0.25">
      <c r="J61972" s="26"/>
    </row>
    <row r="61973" spans="10:10" x14ac:dyDescent="0.25">
      <c r="J61973" s="26"/>
    </row>
    <row r="61974" spans="10:10" x14ac:dyDescent="0.25">
      <c r="J61974" s="26"/>
    </row>
    <row r="61975" spans="10:10" x14ac:dyDescent="0.25">
      <c r="J61975" s="26"/>
    </row>
    <row r="61976" spans="10:10" x14ac:dyDescent="0.25">
      <c r="J61976" s="26"/>
    </row>
    <row r="61977" spans="10:10" x14ac:dyDescent="0.25">
      <c r="J61977" s="26"/>
    </row>
    <row r="61978" spans="10:10" x14ac:dyDescent="0.25">
      <c r="J61978" s="26"/>
    </row>
    <row r="61979" spans="10:10" x14ac:dyDescent="0.25">
      <c r="J61979" s="26"/>
    </row>
    <row r="61980" spans="10:10" x14ac:dyDescent="0.25">
      <c r="J61980" s="26"/>
    </row>
    <row r="61981" spans="10:10" x14ac:dyDescent="0.25">
      <c r="J61981" s="26"/>
    </row>
    <row r="61982" spans="10:10" x14ac:dyDescent="0.25">
      <c r="J61982" s="26"/>
    </row>
    <row r="61983" spans="10:10" x14ac:dyDescent="0.25">
      <c r="J61983" s="26"/>
    </row>
    <row r="61984" spans="10:10" x14ac:dyDescent="0.25">
      <c r="J61984" s="26"/>
    </row>
    <row r="61985" spans="10:10" x14ac:dyDescent="0.25">
      <c r="J61985" s="26"/>
    </row>
    <row r="61986" spans="10:10" x14ac:dyDescent="0.25">
      <c r="J61986" s="26"/>
    </row>
    <row r="61987" spans="10:10" x14ac:dyDescent="0.25">
      <c r="J61987" s="26"/>
    </row>
    <row r="61988" spans="10:10" x14ac:dyDescent="0.25">
      <c r="J61988" s="26"/>
    </row>
    <row r="61989" spans="10:10" x14ac:dyDescent="0.25">
      <c r="J61989" s="26"/>
    </row>
    <row r="61990" spans="10:10" x14ac:dyDescent="0.25">
      <c r="J61990" s="26"/>
    </row>
    <row r="61991" spans="10:10" x14ac:dyDescent="0.25">
      <c r="J61991" s="26"/>
    </row>
    <row r="61992" spans="10:10" x14ac:dyDescent="0.25">
      <c r="J61992" s="26"/>
    </row>
    <row r="61993" spans="10:10" x14ac:dyDescent="0.25">
      <c r="J61993" s="26"/>
    </row>
    <row r="61994" spans="10:10" x14ac:dyDescent="0.25">
      <c r="J61994" s="26"/>
    </row>
    <row r="61995" spans="10:10" x14ac:dyDescent="0.25">
      <c r="J61995" s="26"/>
    </row>
    <row r="61996" spans="10:10" x14ac:dyDescent="0.25">
      <c r="J61996" s="26"/>
    </row>
    <row r="61997" spans="10:10" x14ac:dyDescent="0.25">
      <c r="J61997" s="26"/>
    </row>
    <row r="61998" spans="10:10" x14ac:dyDescent="0.25">
      <c r="J61998" s="26"/>
    </row>
    <row r="61999" spans="10:10" x14ac:dyDescent="0.25">
      <c r="J61999" s="26"/>
    </row>
    <row r="62000" spans="10:10" x14ac:dyDescent="0.25">
      <c r="J62000" s="26"/>
    </row>
    <row r="62001" spans="10:10" x14ac:dyDescent="0.25">
      <c r="J62001" s="26"/>
    </row>
    <row r="62002" spans="10:10" x14ac:dyDescent="0.25">
      <c r="J62002" s="26"/>
    </row>
    <row r="62003" spans="10:10" x14ac:dyDescent="0.25">
      <c r="J62003" s="26"/>
    </row>
    <row r="62004" spans="10:10" x14ac:dyDescent="0.25">
      <c r="J62004" s="26"/>
    </row>
    <row r="62005" spans="10:10" x14ac:dyDescent="0.25">
      <c r="J62005" s="26"/>
    </row>
    <row r="62006" spans="10:10" x14ac:dyDescent="0.25">
      <c r="J62006" s="26"/>
    </row>
    <row r="62007" spans="10:10" x14ac:dyDescent="0.25">
      <c r="J62007" s="26"/>
    </row>
    <row r="62008" spans="10:10" x14ac:dyDescent="0.25">
      <c r="J62008" s="26"/>
    </row>
    <row r="62009" spans="10:10" x14ac:dyDescent="0.25">
      <c r="J62009" s="26"/>
    </row>
    <row r="62010" spans="10:10" x14ac:dyDescent="0.25">
      <c r="J62010" s="26"/>
    </row>
    <row r="62011" spans="10:10" x14ac:dyDescent="0.25">
      <c r="J62011" s="26"/>
    </row>
    <row r="62012" spans="10:10" x14ac:dyDescent="0.25">
      <c r="J62012" s="26"/>
    </row>
    <row r="62013" spans="10:10" x14ac:dyDescent="0.25">
      <c r="J62013" s="26"/>
    </row>
    <row r="62014" spans="10:10" x14ac:dyDescent="0.25">
      <c r="J62014" s="26"/>
    </row>
    <row r="62015" spans="10:10" x14ac:dyDescent="0.25">
      <c r="J62015" s="26"/>
    </row>
    <row r="62016" spans="10:10" x14ac:dyDescent="0.25">
      <c r="J62016" s="26"/>
    </row>
    <row r="62017" spans="10:10" x14ac:dyDescent="0.25">
      <c r="J62017" s="26"/>
    </row>
    <row r="62018" spans="10:10" x14ac:dyDescent="0.25">
      <c r="J62018" s="26"/>
    </row>
    <row r="62019" spans="10:10" x14ac:dyDescent="0.25">
      <c r="J62019" s="26"/>
    </row>
    <row r="62020" spans="10:10" x14ac:dyDescent="0.25">
      <c r="J62020" s="26"/>
    </row>
    <row r="62021" spans="10:10" x14ac:dyDescent="0.25">
      <c r="J62021" s="26"/>
    </row>
    <row r="62022" spans="10:10" x14ac:dyDescent="0.25">
      <c r="J62022" s="26"/>
    </row>
    <row r="62023" spans="10:10" x14ac:dyDescent="0.25">
      <c r="J62023" s="26"/>
    </row>
    <row r="62024" spans="10:10" x14ac:dyDescent="0.25">
      <c r="J62024" s="26"/>
    </row>
    <row r="62025" spans="10:10" x14ac:dyDescent="0.25">
      <c r="J62025" s="26"/>
    </row>
    <row r="62026" spans="10:10" x14ac:dyDescent="0.25">
      <c r="J62026" s="26"/>
    </row>
    <row r="62027" spans="10:10" x14ac:dyDescent="0.25">
      <c r="J62027" s="26"/>
    </row>
    <row r="62028" spans="10:10" x14ac:dyDescent="0.25">
      <c r="J62028" s="26"/>
    </row>
    <row r="62029" spans="10:10" x14ac:dyDescent="0.25">
      <c r="J62029" s="26"/>
    </row>
    <row r="62030" spans="10:10" x14ac:dyDescent="0.25">
      <c r="J62030" s="26"/>
    </row>
    <row r="62031" spans="10:10" x14ac:dyDescent="0.25">
      <c r="J62031" s="26"/>
    </row>
    <row r="62032" spans="10:10" x14ac:dyDescent="0.25">
      <c r="J62032" s="26"/>
    </row>
    <row r="62033" spans="10:10" x14ac:dyDescent="0.25">
      <c r="J62033" s="26"/>
    </row>
    <row r="62034" spans="10:10" x14ac:dyDescent="0.25">
      <c r="J62034" s="26"/>
    </row>
    <row r="62035" spans="10:10" x14ac:dyDescent="0.25">
      <c r="J62035" s="26"/>
    </row>
    <row r="62036" spans="10:10" x14ac:dyDescent="0.25">
      <c r="J62036" s="26"/>
    </row>
    <row r="62037" spans="10:10" x14ac:dyDescent="0.25">
      <c r="J62037" s="26"/>
    </row>
    <row r="62038" spans="10:10" x14ac:dyDescent="0.25">
      <c r="J62038" s="26"/>
    </row>
    <row r="62039" spans="10:10" x14ac:dyDescent="0.25">
      <c r="J62039" s="26"/>
    </row>
    <row r="62040" spans="10:10" x14ac:dyDescent="0.25">
      <c r="J62040" s="26"/>
    </row>
    <row r="62041" spans="10:10" x14ac:dyDescent="0.25">
      <c r="J62041" s="26"/>
    </row>
    <row r="62042" spans="10:10" x14ac:dyDescent="0.25">
      <c r="J62042" s="26"/>
    </row>
    <row r="62043" spans="10:10" x14ac:dyDescent="0.25">
      <c r="J62043" s="26"/>
    </row>
    <row r="62044" spans="10:10" x14ac:dyDescent="0.25">
      <c r="J62044" s="26"/>
    </row>
    <row r="62045" spans="10:10" x14ac:dyDescent="0.25">
      <c r="J62045" s="26"/>
    </row>
    <row r="62046" spans="10:10" x14ac:dyDescent="0.25">
      <c r="J62046" s="26"/>
    </row>
    <row r="62047" spans="10:10" x14ac:dyDescent="0.25">
      <c r="J62047" s="26"/>
    </row>
    <row r="62048" spans="10:10" x14ac:dyDescent="0.25">
      <c r="J62048" s="26"/>
    </row>
    <row r="62049" spans="10:10" x14ac:dyDescent="0.25">
      <c r="J62049" s="26"/>
    </row>
    <row r="62050" spans="10:10" x14ac:dyDescent="0.25">
      <c r="J62050" s="26"/>
    </row>
    <row r="62051" spans="10:10" x14ac:dyDescent="0.25">
      <c r="J62051" s="26"/>
    </row>
    <row r="62052" spans="10:10" x14ac:dyDescent="0.25">
      <c r="J62052" s="26"/>
    </row>
    <row r="62053" spans="10:10" x14ac:dyDescent="0.25">
      <c r="J62053" s="26"/>
    </row>
    <row r="62054" spans="10:10" x14ac:dyDescent="0.25">
      <c r="J62054" s="26"/>
    </row>
    <row r="62055" spans="10:10" x14ac:dyDescent="0.25">
      <c r="J62055" s="26"/>
    </row>
    <row r="62056" spans="10:10" x14ac:dyDescent="0.25">
      <c r="J62056" s="26"/>
    </row>
    <row r="62057" spans="10:10" x14ac:dyDescent="0.25">
      <c r="J62057" s="26"/>
    </row>
    <row r="62058" spans="10:10" x14ac:dyDescent="0.25">
      <c r="J62058" s="26"/>
    </row>
    <row r="62059" spans="10:10" x14ac:dyDescent="0.25">
      <c r="J62059" s="26"/>
    </row>
    <row r="62060" spans="10:10" x14ac:dyDescent="0.25">
      <c r="J62060" s="26"/>
    </row>
    <row r="62061" spans="10:10" x14ac:dyDescent="0.25">
      <c r="J62061" s="26"/>
    </row>
    <row r="62062" spans="10:10" x14ac:dyDescent="0.25">
      <c r="J62062" s="26"/>
    </row>
    <row r="62063" spans="10:10" x14ac:dyDescent="0.25">
      <c r="J62063" s="26"/>
    </row>
    <row r="62064" spans="10:10" x14ac:dyDescent="0.25">
      <c r="J62064" s="26"/>
    </row>
    <row r="62065" spans="10:10" x14ac:dyDescent="0.25">
      <c r="J62065" s="26"/>
    </row>
    <row r="62066" spans="10:10" x14ac:dyDescent="0.25">
      <c r="J62066" s="26"/>
    </row>
    <row r="62067" spans="10:10" x14ac:dyDescent="0.25">
      <c r="J62067" s="26"/>
    </row>
    <row r="62068" spans="10:10" x14ac:dyDescent="0.25">
      <c r="J62068" s="26"/>
    </row>
    <row r="62069" spans="10:10" x14ac:dyDescent="0.25">
      <c r="J62069" s="26"/>
    </row>
    <row r="62070" spans="10:10" x14ac:dyDescent="0.25">
      <c r="J62070" s="26"/>
    </row>
    <row r="62071" spans="10:10" x14ac:dyDescent="0.25">
      <c r="J62071" s="26"/>
    </row>
    <row r="62072" spans="10:10" x14ac:dyDescent="0.25">
      <c r="J62072" s="26"/>
    </row>
    <row r="62073" spans="10:10" x14ac:dyDescent="0.25">
      <c r="J62073" s="26"/>
    </row>
    <row r="62074" spans="10:10" x14ac:dyDescent="0.25">
      <c r="J62074" s="26"/>
    </row>
    <row r="62075" spans="10:10" x14ac:dyDescent="0.25">
      <c r="J62075" s="26"/>
    </row>
    <row r="62076" spans="10:10" x14ac:dyDescent="0.25">
      <c r="J62076" s="26"/>
    </row>
    <row r="62077" spans="10:10" x14ac:dyDescent="0.25">
      <c r="J62077" s="26"/>
    </row>
    <row r="62078" spans="10:10" x14ac:dyDescent="0.25">
      <c r="J62078" s="26"/>
    </row>
    <row r="62079" spans="10:10" x14ac:dyDescent="0.25">
      <c r="J62079" s="26"/>
    </row>
    <row r="62080" spans="10:10" x14ac:dyDescent="0.25">
      <c r="J62080" s="26"/>
    </row>
    <row r="62081" spans="10:10" x14ac:dyDescent="0.25">
      <c r="J62081" s="26"/>
    </row>
    <row r="62082" spans="10:10" x14ac:dyDescent="0.25">
      <c r="J62082" s="26"/>
    </row>
    <row r="62083" spans="10:10" x14ac:dyDescent="0.25">
      <c r="J62083" s="26"/>
    </row>
    <row r="62084" spans="10:10" x14ac:dyDescent="0.25">
      <c r="J62084" s="26"/>
    </row>
    <row r="62085" spans="10:10" x14ac:dyDescent="0.25">
      <c r="J62085" s="26"/>
    </row>
    <row r="62086" spans="10:10" x14ac:dyDescent="0.25">
      <c r="J62086" s="26"/>
    </row>
    <row r="62087" spans="10:10" x14ac:dyDescent="0.25">
      <c r="J62087" s="26"/>
    </row>
    <row r="62088" spans="10:10" x14ac:dyDescent="0.25">
      <c r="J62088" s="26"/>
    </row>
    <row r="62089" spans="10:10" x14ac:dyDescent="0.25">
      <c r="J62089" s="26"/>
    </row>
    <row r="62090" spans="10:10" x14ac:dyDescent="0.25">
      <c r="J62090" s="26"/>
    </row>
    <row r="62091" spans="10:10" x14ac:dyDescent="0.25">
      <c r="J62091" s="26"/>
    </row>
    <row r="62092" spans="10:10" x14ac:dyDescent="0.25">
      <c r="J62092" s="26"/>
    </row>
    <row r="62093" spans="10:10" x14ac:dyDescent="0.25">
      <c r="J62093" s="26"/>
    </row>
    <row r="62094" spans="10:10" x14ac:dyDescent="0.25">
      <c r="J62094" s="26"/>
    </row>
    <row r="62095" spans="10:10" x14ac:dyDescent="0.25">
      <c r="J62095" s="26"/>
    </row>
    <row r="62096" spans="10:10" x14ac:dyDescent="0.25">
      <c r="J62096" s="26"/>
    </row>
    <row r="62097" spans="10:10" x14ac:dyDescent="0.25">
      <c r="J62097" s="26"/>
    </row>
    <row r="62098" spans="10:10" x14ac:dyDescent="0.25">
      <c r="J62098" s="26"/>
    </row>
    <row r="62099" spans="10:10" x14ac:dyDescent="0.25">
      <c r="J62099" s="26"/>
    </row>
    <row r="62100" spans="10:10" x14ac:dyDescent="0.25">
      <c r="J62100" s="26"/>
    </row>
    <row r="62101" spans="10:10" x14ac:dyDescent="0.25">
      <c r="J62101" s="26"/>
    </row>
    <row r="62102" spans="10:10" x14ac:dyDescent="0.25">
      <c r="J62102" s="26"/>
    </row>
    <row r="62103" spans="10:10" x14ac:dyDescent="0.25">
      <c r="J62103" s="26"/>
    </row>
    <row r="62104" spans="10:10" x14ac:dyDescent="0.25">
      <c r="J62104" s="26"/>
    </row>
    <row r="62105" spans="10:10" x14ac:dyDescent="0.25">
      <c r="J62105" s="26"/>
    </row>
    <row r="62106" spans="10:10" x14ac:dyDescent="0.25">
      <c r="J62106" s="26"/>
    </row>
    <row r="62107" spans="10:10" x14ac:dyDescent="0.25">
      <c r="J62107" s="26"/>
    </row>
    <row r="62108" spans="10:10" x14ac:dyDescent="0.25">
      <c r="J62108" s="26"/>
    </row>
    <row r="62109" spans="10:10" x14ac:dyDescent="0.25">
      <c r="J62109" s="26"/>
    </row>
    <row r="62110" spans="10:10" x14ac:dyDescent="0.25">
      <c r="J62110" s="26"/>
    </row>
    <row r="62111" spans="10:10" x14ac:dyDescent="0.25">
      <c r="J62111" s="26"/>
    </row>
    <row r="62112" spans="10:10" x14ac:dyDescent="0.25">
      <c r="J62112" s="26"/>
    </row>
    <row r="62113" spans="10:10" x14ac:dyDescent="0.25">
      <c r="J62113" s="26"/>
    </row>
    <row r="62114" spans="10:10" x14ac:dyDescent="0.25">
      <c r="J62114" s="26"/>
    </row>
    <row r="62115" spans="10:10" x14ac:dyDescent="0.25">
      <c r="J62115" s="26"/>
    </row>
    <row r="62116" spans="10:10" x14ac:dyDescent="0.25">
      <c r="J62116" s="26"/>
    </row>
    <row r="62117" spans="10:10" x14ac:dyDescent="0.25">
      <c r="J62117" s="26"/>
    </row>
    <row r="62118" spans="10:10" x14ac:dyDescent="0.25">
      <c r="J62118" s="26"/>
    </row>
    <row r="62119" spans="10:10" x14ac:dyDescent="0.25">
      <c r="J62119" s="26"/>
    </row>
    <row r="62120" spans="10:10" x14ac:dyDescent="0.25">
      <c r="J62120" s="26"/>
    </row>
    <row r="62121" spans="10:10" x14ac:dyDescent="0.25">
      <c r="J62121" s="26"/>
    </row>
    <row r="62122" spans="10:10" x14ac:dyDescent="0.25">
      <c r="J62122" s="26"/>
    </row>
    <row r="62123" spans="10:10" x14ac:dyDescent="0.25">
      <c r="J62123" s="26"/>
    </row>
    <row r="62124" spans="10:10" x14ac:dyDescent="0.25">
      <c r="J62124" s="26"/>
    </row>
    <row r="62125" spans="10:10" x14ac:dyDescent="0.25">
      <c r="J62125" s="26"/>
    </row>
    <row r="62126" spans="10:10" x14ac:dyDescent="0.25">
      <c r="J62126" s="26"/>
    </row>
    <row r="62127" spans="10:10" x14ac:dyDescent="0.25">
      <c r="J62127" s="26"/>
    </row>
    <row r="62128" spans="10:10" x14ac:dyDescent="0.25">
      <c r="J62128" s="26"/>
    </row>
    <row r="62129" spans="10:10" x14ac:dyDescent="0.25">
      <c r="J62129" s="26"/>
    </row>
    <row r="62130" spans="10:10" x14ac:dyDescent="0.25">
      <c r="J62130" s="26"/>
    </row>
    <row r="62131" spans="10:10" x14ac:dyDescent="0.25">
      <c r="J62131" s="26"/>
    </row>
    <row r="62132" spans="10:10" x14ac:dyDescent="0.25">
      <c r="J62132" s="26"/>
    </row>
    <row r="62133" spans="10:10" x14ac:dyDescent="0.25">
      <c r="J62133" s="26"/>
    </row>
    <row r="62134" spans="10:10" x14ac:dyDescent="0.25">
      <c r="J62134" s="26"/>
    </row>
    <row r="62135" spans="10:10" x14ac:dyDescent="0.25">
      <c r="J62135" s="26"/>
    </row>
    <row r="62136" spans="10:10" x14ac:dyDescent="0.25">
      <c r="J62136" s="26"/>
    </row>
    <row r="62137" spans="10:10" x14ac:dyDescent="0.25">
      <c r="J62137" s="26"/>
    </row>
    <row r="62138" spans="10:10" x14ac:dyDescent="0.25">
      <c r="J62138" s="26"/>
    </row>
    <row r="62139" spans="10:10" x14ac:dyDescent="0.25">
      <c r="J62139" s="26"/>
    </row>
    <row r="62140" spans="10:10" x14ac:dyDescent="0.25">
      <c r="J62140" s="26"/>
    </row>
    <row r="62141" spans="10:10" x14ac:dyDescent="0.25">
      <c r="J62141" s="26"/>
    </row>
    <row r="62142" spans="10:10" x14ac:dyDescent="0.25">
      <c r="J62142" s="26"/>
    </row>
    <row r="62143" spans="10:10" x14ac:dyDescent="0.25">
      <c r="J62143" s="26"/>
    </row>
    <row r="62144" spans="10:10" x14ac:dyDescent="0.25">
      <c r="J62144" s="26"/>
    </row>
    <row r="62145" spans="10:10" x14ac:dyDescent="0.25">
      <c r="J62145" s="26"/>
    </row>
    <row r="62146" spans="10:10" x14ac:dyDescent="0.25">
      <c r="J62146" s="26"/>
    </row>
    <row r="62147" spans="10:10" x14ac:dyDescent="0.25">
      <c r="J62147" s="26"/>
    </row>
    <row r="62148" spans="10:10" x14ac:dyDescent="0.25">
      <c r="J62148" s="26"/>
    </row>
    <row r="62149" spans="10:10" x14ac:dyDescent="0.25">
      <c r="J62149" s="26"/>
    </row>
    <row r="62150" spans="10:10" x14ac:dyDescent="0.25">
      <c r="J62150" s="26"/>
    </row>
    <row r="62151" spans="10:10" x14ac:dyDescent="0.25">
      <c r="J62151" s="26"/>
    </row>
    <row r="62152" spans="10:10" x14ac:dyDescent="0.25">
      <c r="J62152" s="26"/>
    </row>
    <row r="62153" spans="10:10" x14ac:dyDescent="0.25">
      <c r="J62153" s="26"/>
    </row>
    <row r="62154" spans="10:10" x14ac:dyDescent="0.25">
      <c r="J62154" s="26"/>
    </row>
    <row r="62155" spans="10:10" x14ac:dyDescent="0.25">
      <c r="J62155" s="26"/>
    </row>
    <row r="62156" spans="10:10" x14ac:dyDescent="0.25">
      <c r="J62156" s="26"/>
    </row>
    <row r="62157" spans="10:10" x14ac:dyDescent="0.25">
      <c r="J62157" s="26"/>
    </row>
    <row r="62158" spans="10:10" x14ac:dyDescent="0.25">
      <c r="J62158" s="26"/>
    </row>
    <row r="62159" spans="10:10" x14ac:dyDescent="0.25">
      <c r="J62159" s="26"/>
    </row>
    <row r="62160" spans="10:10" x14ac:dyDescent="0.25">
      <c r="J62160" s="26"/>
    </row>
    <row r="62161" spans="10:10" x14ac:dyDescent="0.25">
      <c r="J62161" s="26"/>
    </row>
    <row r="62162" spans="10:10" x14ac:dyDescent="0.25">
      <c r="J62162" s="26"/>
    </row>
    <row r="62163" spans="10:10" x14ac:dyDescent="0.25">
      <c r="J62163" s="26"/>
    </row>
    <row r="62164" spans="10:10" x14ac:dyDescent="0.25">
      <c r="J62164" s="26"/>
    </row>
    <row r="62165" spans="10:10" x14ac:dyDescent="0.25">
      <c r="J62165" s="26"/>
    </row>
    <row r="62166" spans="10:10" x14ac:dyDescent="0.25">
      <c r="J62166" s="26"/>
    </row>
    <row r="62167" spans="10:10" x14ac:dyDescent="0.25">
      <c r="J62167" s="26"/>
    </row>
    <row r="62168" spans="10:10" x14ac:dyDescent="0.25">
      <c r="J62168" s="26"/>
    </row>
    <row r="62169" spans="10:10" x14ac:dyDescent="0.25">
      <c r="J62169" s="26"/>
    </row>
    <row r="62170" spans="10:10" x14ac:dyDescent="0.25">
      <c r="J62170" s="26"/>
    </row>
    <row r="62171" spans="10:10" x14ac:dyDescent="0.25">
      <c r="J62171" s="26"/>
    </row>
    <row r="62172" spans="10:10" x14ac:dyDescent="0.25">
      <c r="J62172" s="26"/>
    </row>
    <row r="62173" spans="10:10" x14ac:dyDescent="0.25">
      <c r="J62173" s="26"/>
    </row>
    <row r="62174" spans="10:10" x14ac:dyDescent="0.25">
      <c r="J62174" s="26"/>
    </row>
    <row r="62175" spans="10:10" x14ac:dyDescent="0.25">
      <c r="J62175" s="26"/>
    </row>
    <row r="62176" spans="10:10" x14ac:dyDescent="0.25">
      <c r="J62176" s="26"/>
    </row>
    <row r="62177" spans="10:10" x14ac:dyDescent="0.25">
      <c r="J62177" s="26"/>
    </row>
    <row r="62178" spans="10:10" x14ac:dyDescent="0.25">
      <c r="J62178" s="26"/>
    </row>
    <row r="62179" spans="10:10" x14ac:dyDescent="0.25">
      <c r="J62179" s="26"/>
    </row>
    <row r="62180" spans="10:10" x14ac:dyDescent="0.25">
      <c r="J62180" s="26"/>
    </row>
    <row r="62181" spans="10:10" x14ac:dyDescent="0.25">
      <c r="J62181" s="26"/>
    </row>
    <row r="62182" spans="10:10" x14ac:dyDescent="0.25">
      <c r="J62182" s="26"/>
    </row>
    <row r="62183" spans="10:10" x14ac:dyDescent="0.25">
      <c r="J62183" s="26"/>
    </row>
    <row r="62184" spans="10:10" x14ac:dyDescent="0.25">
      <c r="J62184" s="26"/>
    </row>
    <row r="62185" spans="10:10" x14ac:dyDescent="0.25">
      <c r="J62185" s="26"/>
    </row>
    <row r="62186" spans="10:10" x14ac:dyDescent="0.25">
      <c r="J62186" s="26"/>
    </row>
    <row r="62187" spans="10:10" x14ac:dyDescent="0.25">
      <c r="J62187" s="26"/>
    </row>
    <row r="62188" spans="10:10" x14ac:dyDescent="0.25">
      <c r="J62188" s="26"/>
    </row>
    <row r="62189" spans="10:10" x14ac:dyDescent="0.25">
      <c r="J62189" s="26"/>
    </row>
    <row r="62190" spans="10:10" x14ac:dyDescent="0.25">
      <c r="J62190" s="26"/>
    </row>
    <row r="62191" spans="10:10" x14ac:dyDescent="0.25">
      <c r="J62191" s="26"/>
    </row>
    <row r="62192" spans="10:10" x14ac:dyDescent="0.25">
      <c r="J62192" s="26"/>
    </row>
    <row r="62193" spans="10:10" x14ac:dyDescent="0.25">
      <c r="J62193" s="26"/>
    </row>
    <row r="62194" spans="10:10" x14ac:dyDescent="0.25">
      <c r="J62194" s="26"/>
    </row>
    <row r="62195" spans="10:10" x14ac:dyDescent="0.25">
      <c r="J62195" s="26"/>
    </row>
    <row r="62196" spans="10:10" x14ac:dyDescent="0.25">
      <c r="J62196" s="26"/>
    </row>
    <row r="62197" spans="10:10" x14ac:dyDescent="0.25">
      <c r="J62197" s="26"/>
    </row>
    <row r="62198" spans="10:10" x14ac:dyDescent="0.25">
      <c r="J62198" s="26"/>
    </row>
    <row r="62199" spans="10:10" x14ac:dyDescent="0.25">
      <c r="J62199" s="26"/>
    </row>
    <row r="62200" spans="10:10" x14ac:dyDescent="0.25">
      <c r="J62200" s="26"/>
    </row>
    <row r="62201" spans="10:10" x14ac:dyDescent="0.25">
      <c r="J62201" s="26"/>
    </row>
    <row r="62202" spans="10:10" x14ac:dyDescent="0.25">
      <c r="J62202" s="26"/>
    </row>
    <row r="62203" spans="10:10" x14ac:dyDescent="0.25">
      <c r="J62203" s="26"/>
    </row>
    <row r="62204" spans="10:10" x14ac:dyDescent="0.25">
      <c r="J62204" s="26"/>
    </row>
    <row r="62205" spans="10:10" x14ac:dyDescent="0.25">
      <c r="J62205" s="26"/>
    </row>
    <row r="62206" spans="10:10" x14ac:dyDescent="0.25">
      <c r="J62206" s="26"/>
    </row>
    <row r="62207" spans="10:10" x14ac:dyDescent="0.25">
      <c r="J62207" s="26"/>
    </row>
    <row r="62208" spans="10:10" x14ac:dyDescent="0.25">
      <c r="J62208" s="26"/>
    </row>
    <row r="62209" spans="10:10" x14ac:dyDescent="0.25">
      <c r="J62209" s="26"/>
    </row>
    <row r="62210" spans="10:10" x14ac:dyDescent="0.25">
      <c r="J62210" s="26"/>
    </row>
    <row r="62211" spans="10:10" x14ac:dyDescent="0.25">
      <c r="J62211" s="26"/>
    </row>
    <row r="62212" spans="10:10" x14ac:dyDescent="0.25">
      <c r="J62212" s="26"/>
    </row>
    <row r="62213" spans="10:10" x14ac:dyDescent="0.25">
      <c r="J62213" s="26"/>
    </row>
    <row r="62214" spans="10:10" x14ac:dyDescent="0.25">
      <c r="J62214" s="26"/>
    </row>
    <row r="62215" spans="10:10" x14ac:dyDescent="0.25">
      <c r="J62215" s="26"/>
    </row>
    <row r="62216" spans="10:10" x14ac:dyDescent="0.25">
      <c r="J62216" s="26"/>
    </row>
    <row r="62217" spans="10:10" x14ac:dyDescent="0.25">
      <c r="J62217" s="26"/>
    </row>
    <row r="62218" spans="10:10" x14ac:dyDescent="0.25">
      <c r="J62218" s="26"/>
    </row>
    <row r="62219" spans="10:10" x14ac:dyDescent="0.25">
      <c r="J62219" s="26"/>
    </row>
    <row r="62220" spans="10:10" x14ac:dyDescent="0.25">
      <c r="J62220" s="26"/>
    </row>
    <row r="62221" spans="10:10" x14ac:dyDescent="0.25">
      <c r="J62221" s="26"/>
    </row>
    <row r="62222" spans="10:10" x14ac:dyDescent="0.25">
      <c r="J62222" s="26"/>
    </row>
    <row r="62223" spans="10:10" x14ac:dyDescent="0.25">
      <c r="J62223" s="26"/>
    </row>
    <row r="62224" spans="10:10" x14ac:dyDescent="0.25">
      <c r="J62224" s="26"/>
    </row>
    <row r="62225" spans="10:10" x14ac:dyDescent="0.25">
      <c r="J62225" s="26"/>
    </row>
    <row r="62226" spans="10:10" x14ac:dyDescent="0.25">
      <c r="J62226" s="26"/>
    </row>
    <row r="62227" spans="10:10" x14ac:dyDescent="0.25">
      <c r="J62227" s="26"/>
    </row>
    <row r="62228" spans="10:10" x14ac:dyDescent="0.25">
      <c r="J62228" s="26"/>
    </row>
    <row r="62229" spans="10:10" x14ac:dyDescent="0.25">
      <c r="J62229" s="26"/>
    </row>
    <row r="62230" spans="10:10" x14ac:dyDescent="0.25">
      <c r="J62230" s="26"/>
    </row>
    <row r="62231" spans="10:10" x14ac:dyDescent="0.25">
      <c r="J62231" s="26"/>
    </row>
    <row r="62232" spans="10:10" x14ac:dyDescent="0.25">
      <c r="J62232" s="26"/>
    </row>
    <row r="62233" spans="10:10" x14ac:dyDescent="0.25">
      <c r="J62233" s="26"/>
    </row>
    <row r="62234" spans="10:10" x14ac:dyDescent="0.25">
      <c r="J62234" s="26"/>
    </row>
    <row r="62235" spans="10:10" x14ac:dyDescent="0.25">
      <c r="J62235" s="26"/>
    </row>
    <row r="62236" spans="10:10" x14ac:dyDescent="0.25">
      <c r="J62236" s="26"/>
    </row>
    <row r="62237" spans="10:10" x14ac:dyDescent="0.25">
      <c r="J62237" s="26"/>
    </row>
    <row r="62238" spans="10:10" x14ac:dyDescent="0.25">
      <c r="J62238" s="26"/>
    </row>
    <row r="62239" spans="10:10" x14ac:dyDescent="0.25">
      <c r="J62239" s="26"/>
    </row>
    <row r="62240" spans="10:10" x14ac:dyDescent="0.25">
      <c r="J62240" s="26"/>
    </row>
    <row r="62241" spans="10:10" x14ac:dyDescent="0.25">
      <c r="J62241" s="26"/>
    </row>
    <row r="62242" spans="10:10" x14ac:dyDescent="0.25">
      <c r="J62242" s="26"/>
    </row>
    <row r="62243" spans="10:10" x14ac:dyDescent="0.25">
      <c r="J62243" s="26"/>
    </row>
    <row r="62244" spans="10:10" x14ac:dyDescent="0.25">
      <c r="J62244" s="26"/>
    </row>
    <row r="62245" spans="10:10" x14ac:dyDescent="0.25">
      <c r="J62245" s="26"/>
    </row>
    <row r="62246" spans="10:10" x14ac:dyDescent="0.25">
      <c r="J62246" s="26"/>
    </row>
    <row r="62247" spans="10:10" x14ac:dyDescent="0.25">
      <c r="J62247" s="26"/>
    </row>
    <row r="62248" spans="10:10" x14ac:dyDescent="0.25">
      <c r="J62248" s="26"/>
    </row>
    <row r="62249" spans="10:10" x14ac:dyDescent="0.25">
      <c r="J62249" s="26"/>
    </row>
    <row r="62250" spans="10:10" x14ac:dyDescent="0.25">
      <c r="J62250" s="26"/>
    </row>
    <row r="62251" spans="10:10" x14ac:dyDescent="0.25">
      <c r="J62251" s="26"/>
    </row>
    <row r="62252" spans="10:10" x14ac:dyDescent="0.25">
      <c r="J62252" s="26"/>
    </row>
    <row r="62253" spans="10:10" x14ac:dyDescent="0.25">
      <c r="J62253" s="26"/>
    </row>
    <row r="62254" spans="10:10" x14ac:dyDescent="0.25">
      <c r="J62254" s="26"/>
    </row>
    <row r="62255" spans="10:10" x14ac:dyDescent="0.25">
      <c r="J62255" s="26"/>
    </row>
    <row r="62256" spans="10:10" x14ac:dyDescent="0.25">
      <c r="J62256" s="26"/>
    </row>
    <row r="62257" spans="10:10" x14ac:dyDescent="0.25">
      <c r="J62257" s="26"/>
    </row>
    <row r="62258" spans="10:10" x14ac:dyDescent="0.25">
      <c r="J62258" s="26"/>
    </row>
    <row r="62259" spans="10:10" x14ac:dyDescent="0.25">
      <c r="J62259" s="26"/>
    </row>
    <row r="62260" spans="10:10" x14ac:dyDescent="0.25">
      <c r="J62260" s="26"/>
    </row>
    <row r="62261" spans="10:10" x14ac:dyDescent="0.25">
      <c r="J62261" s="26"/>
    </row>
    <row r="62262" spans="10:10" x14ac:dyDescent="0.25">
      <c r="J62262" s="26"/>
    </row>
    <row r="62263" spans="10:10" x14ac:dyDescent="0.25">
      <c r="J62263" s="26"/>
    </row>
    <row r="62264" spans="10:10" x14ac:dyDescent="0.25">
      <c r="J62264" s="26"/>
    </row>
    <row r="62265" spans="10:10" x14ac:dyDescent="0.25">
      <c r="J62265" s="26"/>
    </row>
    <row r="62266" spans="10:10" x14ac:dyDescent="0.25">
      <c r="J62266" s="26"/>
    </row>
    <row r="62267" spans="10:10" x14ac:dyDescent="0.25">
      <c r="J62267" s="26"/>
    </row>
    <row r="62268" spans="10:10" x14ac:dyDescent="0.25">
      <c r="J62268" s="26"/>
    </row>
    <row r="62269" spans="10:10" x14ac:dyDescent="0.25">
      <c r="J62269" s="26"/>
    </row>
    <row r="62270" spans="10:10" x14ac:dyDescent="0.25">
      <c r="J62270" s="26"/>
    </row>
    <row r="62271" spans="10:10" x14ac:dyDescent="0.25">
      <c r="J62271" s="26"/>
    </row>
    <row r="62272" spans="10:10" x14ac:dyDescent="0.25">
      <c r="J62272" s="26"/>
    </row>
    <row r="62273" spans="10:10" x14ac:dyDescent="0.25">
      <c r="J62273" s="26"/>
    </row>
    <row r="62274" spans="10:10" x14ac:dyDescent="0.25">
      <c r="J62274" s="26"/>
    </row>
    <row r="62275" spans="10:10" x14ac:dyDescent="0.25">
      <c r="J62275" s="26"/>
    </row>
    <row r="62276" spans="10:10" x14ac:dyDescent="0.25">
      <c r="J62276" s="26"/>
    </row>
    <row r="62277" spans="10:10" x14ac:dyDescent="0.25">
      <c r="J62277" s="26"/>
    </row>
    <row r="62278" spans="10:10" x14ac:dyDescent="0.25">
      <c r="J62278" s="26"/>
    </row>
    <row r="62279" spans="10:10" x14ac:dyDescent="0.25">
      <c r="J62279" s="26"/>
    </row>
    <row r="62280" spans="10:10" x14ac:dyDescent="0.25">
      <c r="J62280" s="26"/>
    </row>
    <row r="62281" spans="10:10" x14ac:dyDescent="0.25">
      <c r="J62281" s="26"/>
    </row>
    <row r="62282" spans="10:10" x14ac:dyDescent="0.25">
      <c r="J62282" s="26"/>
    </row>
    <row r="62283" spans="10:10" x14ac:dyDescent="0.25">
      <c r="J62283" s="26"/>
    </row>
    <row r="62284" spans="10:10" x14ac:dyDescent="0.25">
      <c r="J62284" s="26"/>
    </row>
    <row r="62285" spans="10:10" x14ac:dyDescent="0.25">
      <c r="J62285" s="26"/>
    </row>
    <row r="62286" spans="10:10" x14ac:dyDescent="0.25">
      <c r="J62286" s="26"/>
    </row>
    <row r="62287" spans="10:10" x14ac:dyDescent="0.25">
      <c r="J62287" s="26"/>
    </row>
    <row r="62288" spans="10:10" x14ac:dyDescent="0.25">
      <c r="J62288" s="26"/>
    </row>
    <row r="62289" spans="10:10" x14ac:dyDescent="0.25">
      <c r="J62289" s="26"/>
    </row>
    <row r="62290" spans="10:10" x14ac:dyDescent="0.25">
      <c r="J62290" s="26"/>
    </row>
    <row r="62291" spans="10:10" x14ac:dyDescent="0.25">
      <c r="J62291" s="26"/>
    </row>
    <row r="62292" spans="10:10" x14ac:dyDescent="0.25">
      <c r="J62292" s="26"/>
    </row>
    <row r="62293" spans="10:10" x14ac:dyDescent="0.25">
      <c r="J62293" s="26"/>
    </row>
    <row r="62294" spans="10:10" x14ac:dyDescent="0.25">
      <c r="J62294" s="26"/>
    </row>
    <row r="62295" spans="10:10" x14ac:dyDescent="0.25">
      <c r="J62295" s="26"/>
    </row>
    <row r="62296" spans="10:10" x14ac:dyDescent="0.25">
      <c r="J62296" s="26"/>
    </row>
    <row r="62297" spans="10:10" x14ac:dyDescent="0.25">
      <c r="J62297" s="26"/>
    </row>
    <row r="62298" spans="10:10" x14ac:dyDescent="0.25">
      <c r="J62298" s="26"/>
    </row>
    <row r="62299" spans="10:10" x14ac:dyDescent="0.25">
      <c r="J62299" s="26"/>
    </row>
    <row r="62300" spans="10:10" x14ac:dyDescent="0.25">
      <c r="J62300" s="26"/>
    </row>
    <row r="62301" spans="10:10" x14ac:dyDescent="0.25">
      <c r="J62301" s="26"/>
    </row>
    <row r="62302" spans="10:10" x14ac:dyDescent="0.25">
      <c r="J62302" s="26"/>
    </row>
    <row r="62303" spans="10:10" x14ac:dyDescent="0.25">
      <c r="J62303" s="26"/>
    </row>
    <row r="62304" spans="10:10" x14ac:dyDescent="0.25">
      <c r="J62304" s="26"/>
    </row>
    <row r="62305" spans="10:10" x14ac:dyDescent="0.25">
      <c r="J62305" s="26"/>
    </row>
    <row r="62306" spans="10:10" x14ac:dyDescent="0.25">
      <c r="J62306" s="26"/>
    </row>
    <row r="62307" spans="10:10" x14ac:dyDescent="0.25">
      <c r="J62307" s="26"/>
    </row>
    <row r="62308" spans="10:10" x14ac:dyDescent="0.25">
      <c r="J62308" s="26"/>
    </row>
    <row r="62309" spans="10:10" x14ac:dyDescent="0.25">
      <c r="J62309" s="26"/>
    </row>
    <row r="62310" spans="10:10" x14ac:dyDescent="0.25">
      <c r="J62310" s="26"/>
    </row>
    <row r="62311" spans="10:10" x14ac:dyDescent="0.25">
      <c r="J62311" s="26"/>
    </row>
    <row r="62312" spans="10:10" x14ac:dyDescent="0.25">
      <c r="J62312" s="26"/>
    </row>
    <row r="62313" spans="10:10" x14ac:dyDescent="0.25">
      <c r="J62313" s="26"/>
    </row>
    <row r="62314" spans="10:10" x14ac:dyDescent="0.25">
      <c r="J62314" s="26"/>
    </row>
    <row r="62315" spans="10:10" x14ac:dyDescent="0.25">
      <c r="J62315" s="26"/>
    </row>
    <row r="62316" spans="10:10" x14ac:dyDescent="0.25">
      <c r="J62316" s="26"/>
    </row>
    <row r="62317" spans="10:10" x14ac:dyDescent="0.25">
      <c r="J62317" s="26"/>
    </row>
    <row r="62318" spans="10:10" x14ac:dyDescent="0.25">
      <c r="J62318" s="26"/>
    </row>
    <row r="62319" spans="10:10" x14ac:dyDescent="0.25">
      <c r="J62319" s="26"/>
    </row>
    <row r="62320" spans="10:10" x14ac:dyDescent="0.25">
      <c r="J62320" s="26"/>
    </row>
    <row r="62321" spans="10:10" x14ac:dyDescent="0.25">
      <c r="J62321" s="26"/>
    </row>
    <row r="62322" spans="10:10" x14ac:dyDescent="0.25">
      <c r="J62322" s="26"/>
    </row>
    <row r="62323" spans="10:10" x14ac:dyDescent="0.25">
      <c r="J62323" s="26"/>
    </row>
    <row r="62324" spans="10:10" x14ac:dyDescent="0.25">
      <c r="J62324" s="26"/>
    </row>
    <row r="62325" spans="10:10" x14ac:dyDescent="0.25">
      <c r="J62325" s="26"/>
    </row>
    <row r="62326" spans="10:10" x14ac:dyDescent="0.25">
      <c r="J62326" s="26"/>
    </row>
    <row r="62327" spans="10:10" x14ac:dyDescent="0.25">
      <c r="J62327" s="26"/>
    </row>
    <row r="62328" spans="10:10" x14ac:dyDescent="0.25">
      <c r="J62328" s="26"/>
    </row>
    <row r="62329" spans="10:10" x14ac:dyDescent="0.25">
      <c r="J62329" s="26"/>
    </row>
    <row r="62330" spans="10:10" x14ac:dyDescent="0.25">
      <c r="J62330" s="26"/>
    </row>
    <row r="62331" spans="10:10" x14ac:dyDescent="0.25">
      <c r="J62331" s="26"/>
    </row>
    <row r="62332" spans="10:10" x14ac:dyDescent="0.25">
      <c r="J62332" s="26"/>
    </row>
    <row r="62333" spans="10:10" x14ac:dyDescent="0.25">
      <c r="J62333" s="26"/>
    </row>
    <row r="62334" spans="10:10" x14ac:dyDescent="0.25">
      <c r="J62334" s="26"/>
    </row>
    <row r="62335" spans="10:10" x14ac:dyDescent="0.25">
      <c r="J62335" s="26"/>
    </row>
    <row r="62336" spans="10:10" x14ac:dyDescent="0.25">
      <c r="J62336" s="26"/>
    </row>
    <row r="62337" spans="10:10" x14ac:dyDescent="0.25">
      <c r="J62337" s="26"/>
    </row>
    <row r="62338" spans="10:10" x14ac:dyDescent="0.25">
      <c r="J62338" s="26"/>
    </row>
    <row r="62339" spans="10:10" x14ac:dyDescent="0.25">
      <c r="J62339" s="26"/>
    </row>
    <row r="62340" spans="10:10" x14ac:dyDescent="0.25">
      <c r="J62340" s="26"/>
    </row>
    <row r="62341" spans="10:10" x14ac:dyDescent="0.25">
      <c r="J62341" s="26"/>
    </row>
    <row r="62342" spans="10:10" x14ac:dyDescent="0.25">
      <c r="J62342" s="26"/>
    </row>
    <row r="62343" spans="10:10" x14ac:dyDescent="0.25">
      <c r="J62343" s="26"/>
    </row>
    <row r="62344" spans="10:10" x14ac:dyDescent="0.25">
      <c r="J62344" s="26"/>
    </row>
    <row r="62345" spans="10:10" x14ac:dyDescent="0.25">
      <c r="J62345" s="26"/>
    </row>
    <row r="62346" spans="10:10" x14ac:dyDescent="0.25">
      <c r="J62346" s="26"/>
    </row>
    <row r="62347" spans="10:10" x14ac:dyDescent="0.25">
      <c r="J62347" s="26"/>
    </row>
    <row r="62348" spans="10:10" x14ac:dyDescent="0.25">
      <c r="J62348" s="26"/>
    </row>
    <row r="62349" spans="10:10" x14ac:dyDescent="0.25">
      <c r="J62349" s="26"/>
    </row>
    <row r="62350" spans="10:10" x14ac:dyDescent="0.25">
      <c r="J62350" s="26"/>
    </row>
    <row r="62351" spans="10:10" x14ac:dyDescent="0.25">
      <c r="J62351" s="26"/>
    </row>
    <row r="62352" spans="10:10" x14ac:dyDescent="0.25">
      <c r="J62352" s="26"/>
    </row>
    <row r="62353" spans="10:10" x14ac:dyDescent="0.25">
      <c r="J62353" s="26"/>
    </row>
    <row r="62354" spans="10:10" x14ac:dyDescent="0.25">
      <c r="J62354" s="26"/>
    </row>
    <row r="62355" spans="10:10" x14ac:dyDescent="0.25">
      <c r="J62355" s="26"/>
    </row>
    <row r="62356" spans="10:10" x14ac:dyDescent="0.25">
      <c r="J62356" s="26"/>
    </row>
    <row r="62357" spans="10:10" x14ac:dyDescent="0.25">
      <c r="J62357" s="26"/>
    </row>
    <row r="62358" spans="10:10" x14ac:dyDescent="0.25">
      <c r="J62358" s="26"/>
    </row>
    <row r="62359" spans="10:10" x14ac:dyDescent="0.25">
      <c r="J62359" s="26"/>
    </row>
    <row r="62360" spans="10:10" x14ac:dyDescent="0.25">
      <c r="J62360" s="26"/>
    </row>
    <row r="62361" spans="10:10" x14ac:dyDescent="0.25">
      <c r="J62361" s="26"/>
    </row>
    <row r="62362" spans="10:10" x14ac:dyDescent="0.25">
      <c r="J62362" s="26"/>
    </row>
    <row r="62363" spans="10:10" x14ac:dyDescent="0.25">
      <c r="J62363" s="26"/>
    </row>
    <row r="62364" spans="10:10" x14ac:dyDescent="0.25">
      <c r="J62364" s="26"/>
    </row>
    <row r="62365" spans="10:10" x14ac:dyDescent="0.25">
      <c r="J62365" s="26"/>
    </row>
    <row r="62366" spans="10:10" x14ac:dyDescent="0.25">
      <c r="J62366" s="26"/>
    </row>
    <row r="62367" spans="10:10" x14ac:dyDescent="0.25">
      <c r="J62367" s="26"/>
    </row>
    <row r="62368" spans="10:10" x14ac:dyDescent="0.25">
      <c r="J62368" s="26"/>
    </row>
    <row r="62369" spans="10:10" x14ac:dyDescent="0.25">
      <c r="J62369" s="26"/>
    </row>
    <row r="62370" spans="10:10" x14ac:dyDescent="0.25">
      <c r="J62370" s="26"/>
    </row>
    <row r="62371" spans="10:10" x14ac:dyDescent="0.25">
      <c r="J62371" s="26"/>
    </row>
    <row r="62372" spans="10:10" x14ac:dyDescent="0.25">
      <c r="J62372" s="26"/>
    </row>
    <row r="62373" spans="10:10" x14ac:dyDescent="0.25">
      <c r="J62373" s="26"/>
    </row>
    <row r="62374" spans="10:10" x14ac:dyDescent="0.25">
      <c r="J62374" s="26"/>
    </row>
    <row r="62375" spans="10:10" x14ac:dyDescent="0.25">
      <c r="J62375" s="26"/>
    </row>
    <row r="62376" spans="10:10" x14ac:dyDescent="0.25">
      <c r="J62376" s="26"/>
    </row>
    <row r="62377" spans="10:10" x14ac:dyDescent="0.25">
      <c r="J62377" s="26"/>
    </row>
    <row r="62378" spans="10:10" x14ac:dyDescent="0.25">
      <c r="J62378" s="26"/>
    </row>
    <row r="62379" spans="10:10" x14ac:dyDescent="0.25">
      <c r="J62379" s="26"/>
    </row>
    <row r="62380" spans="10:10" x14ac:dyDescent="0.25">
      <c r="J62380" s="26"/>
    </row>
    <row r="62381" spans="10:10" x14ac:dyDescent="0.25">
      <c r="J62381" s="26"/>
    </row>
    <row r="62382" spans="10:10" x14ac:dyDescent="0.25">
      <c r="J62382" s="26"/>
    </row>
    <row r="62383" spans="10:10" x14ac:dyDescent="0.25">
      <c r="J62383" s="26"/>
    </row>
    <row r="62384" spans="10:10" x14ac:dyDescent="0.25">
      <c r="J62384" s="26"/>
    </row>
    <row r="62385" spans="10:10" x14ac:dyDescent="0.25">
      <c r="J62385" s="26"/>
    </row>
    <row r="62386" spans="10:10" x14ac:dyDescent="0.25">
      <c r="J62386" s="26"/>
    </row>
    <row r="62387" spans="10:10" x14ac:dyDescent="0.25">
      <c r="J62387" s="26"/>
    </row>
    <row r="62388" spans="10:10" x14ac:dyDescent="0.25">
      <c r="J62388" s="26"/>
    </row>
    <row r="62389" spans="10:10" x14ac:dyDescent="0.25">
      <c r="J62389" s="26"/>
    </row>
    <row r="62390" spans="10:10" x14ac:dyDescent="0.25">
      <c r="J62390" s="26"/>
    </row>
    <row r="62391" spans="10:10" x14ac:dyDescent="0.25">
      <c r="J62391" s="26"/>
    </row>
    <row r="62392" spans="10:10" x14ac:dyDescent="0.25">
      <c r="J62392" s="26"/>
    </row>
    <row r="62393" spans="10:10" x14ac:dyDescent="0.25">
      <c r="J62393" s="26"/>
    </row>
    <row r="62394" spans="10:10" x14ac:dyDescent="0.25">
      <c r="J62394" s="26"/>
    </row>
    <row r="62395" spans="10:10" x14ac:dyDescent="0.25">
      <c r="J62395" s="26"/>
    </row>
    <row r="62396" spans="10:10" x14ac:dyDescent="0.25">
      <c r="J62396" s="26"/>
    </row>
    <row r="62397" spans="10:10" x14ac:dyDescent="0.25">
      <c r="J62397" s="26"/>
    </row>
    <row r="62398" spans="10:10" x14ac:dyDescent="0.25">
      <c r="J62398" s="26"/>
    </row>
    <row r="62399" spans="10:10" x14ac:dyDescent="0.25">
      <c r="J62399" s="26"/>
    </row>
    <row r="62400" spans="10:10" x14ac:dyDescent="0.25">
      <c r="J62400" s="26"/>
    </row>
    <row r="62401" spans="10:10" x14ac:dyDescent="0.25">
      <c r="J62401" s="26"/>
    </row>
    <row r="62402" spans="10:10" x14ac:dyDescent="0.25">
      <c r="J62402" s="26"/>
    </row>
    <row r="62403" spans="10:10" x14ac:dyDescent="0.25">
      <c r="J62403" s="26"/>
    </row>
    <row r="62404" spans="10:10" x14ac:dyDescent="0.25">
      <c r="J62404" s="26"/>
    </row>
    <row r="62405" spans="10:10" x14ac:dyDescent="0.25">
      <c r="J62405" s="26"/>
    </row>
    <row r="62406" spans="10:10" x14ac:dyDescent="0.25">
      <c r="J62406" s="26"/>
    </row>
    <row r="62407" spans="10:10" x14ac:dyDescent="0.25">
      <c r="J62407" s="26"/>
    </row>
    <row r="62408" spans="10:10" x14ac:dyDescent="0.25">
      <c r="J62408" s="26"/>
    </row>
    <row r="62409" spans="10:10" x14ac:dyDescent="0.25">
      <c r="J62409" s="26"/>
    </row>
    <row r="62410" spans="10:10" x14ac:dyDescent="0.25">
      <c r="J62410" s="26"/>
    </row>
    <row r="62411" spans="10:10" x14ac:dyDescent="0.25">
      <c r="J62411" s="26"/>
    </row>
    <row r="62412" spans="10:10" x14ac:dyDescent="0.25">
      <c r="J62412" s="26"/>
    </row>
    <row r="62413" spans="10:10" x14ac:dyDescent="0.25">
      <c r="J62413" s="26"/>
    </row>
    <row r="62414" spans="10:10" x14ac:dyDescent="0.25">
      <c r="J62414" s="26"/>
    </row>
    <row r="62415" spans="10:10" x14ac:dyDescent="0.25">
      <c r="J62415" s="26"/>
    </row>
    <row r="62416" spans="10:10" x14ac:dyDescent="0.25">
      <c r="J62416" s="26"/>
    </row>
    <row r="62417" spans="10:10" x14ac:dyDescent="0.25">
      <c r="J62417" s="26"/>
    </row>
    <row r="62418" spans="10:10" x14ac:dyDescent="0.25">
      <c r="J62418" s="26"/>
    </row>
    <row r="62419" spans="10:10" x14ac:dyDescent="0.25">
      <c r="J62419" s="26"/>
    </row>
    <row r="62420" spans="10:10" x14ac:dyDescent="0.25">
      <c r="J62420" s="26"/>
    </row>
    <row r="62421" spans="10:10" x14ac:dyDescent="0.25">
      <c r="J62421" s="26"/>
    </row>
    <row r="62422" spans="10:10" x14ac:dyDescent="0.25">
      <c r="J62422" s="26"/>
    </row>
    <row r="62423" spans="10:10" x14ac:dyDescent="0.25">
      <c r="J62423" s="26"/>
    </row>
    <row r="62424" spans="10:10" x14ac:dyDescent="0.25">
      <c r="J62424" s="26"/>
    </row>
    <row r="62425" spans="10:10" x14ac:dyDescent="0.25">
      <c r="J62425" s="26"/>
    </row>
    <row r="62426" spans="10:10" x14ac:dyDescent="0.25">
      <c r="J62426" s="26"/>
    </row>
    <row r="62427" spans="10:10" x14ac:dyDescent="0.25">
      <c r="J62427" s="26"/>
    </row>
    <row r="62428" spans="10:10" x14ac:dyDescent="0.25">
      <c r="J62428" s="26"/>
    </row>
    <row r="62429" spans="10:10" x14ac:dyDescent="0.25">
      <c r="J62429" s="26"/>
    </row>
    <row r="62430" spans="10:10" x14ac:dyDescent="0.25">
      <c r="J62430" s="26"/>
    </row>
    <row r="62431" spans="10:10" x14ac:dyDescent="0.25">
      <c r="J62431" s="26"/>
    </row>
    <row r="62432" spans="10:10" x14ac:dyDescent="0.25">
      <c r="J62432" s="26"/>
    </row>
    <row r="62433" spans="10:10" x14ac:dyDescent="0.25">
      <c r="J62433" s="26"/>
    </row>
    <row r="62434" spans="10:10" x14ac:dyDescent="0.25">
      <c r="J62434" s="26"/>
    </row>
    <row r="62435" spans="10:10" x14ac:dyDescent="0.25">
      <c r="J62435" s="26"/>
    </row>
    <row r="62436" spans="10:10" x14ac:dyDescent="0.25">
      <c r="J62436" s="26"/>
    </row>
    <row r="62437" spans="10:10" x14ac:dyDescent="0.25">
      <c r="J62437" s="26"/>
    </row>
    <row r="62438" spans="10:10" x14ac:dyDescent="0.25">
      <c r="J62438" s="26"/>
    </row>
    <row r="62439" spans="10:10" x14ac:dyDescent="0.25">
      <c r="J62439" s="26"/>
    </row>
    <row r="62440" spans="10:10" x14ac:dyDescent="0.25">
      <c r="J62440" s="26"/>
    </row>
    <row r="62441" spans="10:10" x14ac:dyDescent="0.25">
      <c r="J62441" s="26"/>
    </row>
    <row r="62442" spans="10:10" x14ac:dyDescent="0.25">
      <c r="J62442" s="26"/>
    </row>
    <row r="62443" spans="10:10" x14ac:dyDescent="0.25">
      <c r="J62443" s="26"/>
    </row>
    <row r="62444" spans="10:10" x14ac:dyDescent="0.25">
      <c r="J62444" s="26"/>
    </row>
    <row r="62445" spans="10:10" x14ac:dyDescent="0.25">
      <c r="J62445" s="26"/>
    </row>
    <row r="62446" spans="10:10" x14ac:dyDescent="0.25">
      <c r="J62446" s="26"/>
    </row>
    <row r="62447" spans="10:10" x14ac:dyDescent="0.25">
      <c r="J62447" s="26"/>
    </row>
    <row r="62448" spans="10:10" x14ac:dyDescent="0.25">
      <c r="J62448" s="26"/>
    </row>
    <row r="62449" spans="10:10" x14ac:dyDescent="0.25">
      <c r="J62449" s="26"/>
    </row>
    <row r="62450" spans="10:10" x14ac:dyDescent="0.25">
      <c r="J62450" s="26"/>
    </row>
    <row r="62451" spans="10:10" x14ac:dyDescent="0.25">
      <c r="J62451" s="26"/>
    </row>
    <row r="62452" spans="10:10" x14ac:dyDescent="0.25">
      <c r="J62452" s="26"/>
    </row>
    <row r="62453" spans="10:10" x14ac:dyDescent="0.25">
      <c r="J62453" s="26"/>
    </row>
    <row r="62454" spans="10:10" x14ac:dyDescent="0.25">
      <c r="J62454" s="26"/>
    </row>
    <row r="62455" spans="10:10" x14ac:dyDescent="0.25">
      <c r="J62455" s="26"/>
    </row>
    <row r="62456" spans="10:10" x14ac:dyDescent="0.25">
      <c r="J62456" s="26"/>
    </row>
    <row r="62457" spans="10:10" x14ac:dyDescent="0.25">
      <c r="J62457" s="26"/>
    </row>
    <row r="62458" spans="10:10" x14ac:dyDescent="0.25">
      <c r="J62458" s="26"/>
    </row>
    <row r="62459" spans="10:10" x14ac:dyDescent="0.25">
      <c r="J62459" s="26"/>
    </row>
    <row r="62460" spans="10:10" x14ac:dyDescent="0.25">
      <c r="J62460" s="26"/>
    </row>
    <row r="62461" spans="10:10" x14ac:dyDescent="0.25">
      <c r="J62461" s="26"/>
    </row>
    <row r="62462" spans="10:10" x14ac:dyDescent="0.25">
      <c r="J62462" s="26"/>
    </row>
    <row r="62463" spans="10:10" x14ac:dyDescent="0.25">
      <c r="J62463" s="26"/>
    </row>
    <row r="62464" spans="10:10" x14ac:dyDescent="0.25">
      <c r="J62464" s="26"/>
    </row>
    <row r="62465" spans="10:10" x14ac:dyDescent="0.25">
      <c r="J62465" s="26"/>
    </row>
    <row r="62466" spans="10:10" x14ac:dyDescent="0.25">
      <c r="J62466" s="26"/>
    </row>
    <row r="62467" spans="10:10" x14ac:dyDescent="0.25">
      <c r="J62467" s="26"/>
    </row>
    <row r="62468" spans="10:10" x14ac:dyDescent="0.25">
      <c r="J62468" s="26"/>
    </row>
    <row r="62469" spans="10:10" x14ac:dyDescent="0.25">
      <c r="J62469" s="26"/>
    </row>
    <row r="62470" spans="10:10" x14ac:dyDescent="0.25">
      <c r="J62470" s="26"/>
    </row>
    <row r="62471" spans="10:10" x14ac:dyDescent="0.25">
      <c r="J62471" s="26"/>
    </row>
    <row r="62472" spans="10:10" x14ac:dyDescent="0.25">
      <c r="J62472" s="26"/>
    </row>
    <row r="62473" spans="10:10" x14ac:dyDescent="0.25">
      <c r="J62473" s="26"/>
    </row>
    <row r="62474" spans="10:10" x14ac:dyDescent="0.25">
      <c r="J62474" s="26"/>
    </row>
    <row r="62475" spans="10:10" x14ac:dyDescent="0.25">
      <c r="J62475" s="26"/>
    </row>
    <row r="62476" spans="10:10" x14ac:dyDescent="0.25">
      <c r="J62476" s="26"/>
    </row>
    <row r="62477" spans="10:10" x14ac:dyDescent="0.25">
      <c r="J62477" s="26"/>
    </row>
    <row r="62478" spans="10:10" x14ac:dyDescent="0.25">
      <c r="J62478" s="26"/>
    </row>
    <row r="62479" spans="10:10" x14ac:dyDescent="0.25">
      <c r="J62479" s="26"/>
    </row>
    <row r="62480" spans="10:10" x14ac:dyDescent="0.25">
      <c r="J62480" s="26"/>
    </row>
    <row r="62481" spans="10:10" x14ac:dyDescent="0.25">
      <c r="J62481" s="26"/>
    </row>
    <row r="62482" spans="10:10" x14ac:dyDescent="0.25">
      <c r="J62482" s="26"/>
    </row>
    <row r="62483" spans="10:10" x14ac:dyDescent="0.25">
      <c r="J62483" s="26"/>
    </row>
    <row r="62484" spans="10:10" x14ac:dyDescent="0.25">
      <c r="J62484" s="26"/>
    </row>
    <row r="62485" spans="10:10" x14ac:dyDescent="0.25">
      <c r="J62485" s="26"/>
    </row>
    <row r="62486" spans="10:10" x14ac:dyDescent="0.25">
      <c r="J62486" s="26"/>
    </row>
    <row r="62487" spans="10:10" x14ac:dyDescent="0.25">
      <c r="J62487" s="26"/>
    </row>
    <row r="62488" spans="10:10" x14ac:dyDescent="0.25">
      <c r="J62488" s="26"/>
    </row>
    <row r="62489" spans="10:10" x14ac:dyDescent="0.25">
      <c r="J62489" s="26"/>
    </row>
    <row r="62490" spans="10:10" x14ac:dyDescent="0.25">
      <c r="J62490" s="26"/>
    </row>
    <row r="62491" spans="10:10" x14ac:dyDescent="0.25">
      <c r="J62491" s="26"/>
    </row>
    <row r="62492" spans="10:10" x14ac:dyDescent="0.25">
      <c r="J62492" s="26"/>
    </row>
    <row r="62493" spans="10:10" x14ac:dyDescent="0.25">
      <c r="J62493" s="26"/>
    </row>
    <row r="62494" spans="10:10" x14ac:dyDescent="0.25">
      <c r="J62494" s="26"/>
    </row>
    <row r="62495" spans="10:10" x14ac:dyDescent="0.25">
      <c r="J62495" s="26"/>
    </row>
    <row r="62496" spans="10:10" x14ac:dyDescent="0.25">
      <c r="J62496" s="26"/>
    </row>
    <row r="62497" spans="10:10" x14ac:dyDescent="0.25">
      <c r="J62497" s="26"/>
    </row>
    <row r="62498" spans="10:10" x14ac:dyDescent="0.25">
      <c r="J62498" s="26"/>
    </row>
    <row r="62499" spans="10:10" x14ac:dyDescent="0.25">
      <c r="J62499" s="26"/>
    </row>
    <row r="62500" spans="10:10" x14ac:dyDescent="0.25">
      <c r="J62500" s="26"/>
    </row>
    <row r="62501" spans="10:10" x14ac:dyDescent="0.25">
      <c r="J62501" s="26"/>
    </row>
    <row r="62502" spans="10:10" x14ac:dyDescent="0.25">
      <c r="J62502" s="26"/>
    </row>
    <row r="62503" spans="10:10" x14ac:dyDescent="0.25">
      <c r="J62503" s="26"/>
    </row>
    <row r="62504" spans="10:10" x14ac:dyDescent="0.25">
      <c r="J62504" s="26"/>
    </row>
    <row r="62505" spans="10:10" x14ac:dyDescent="0.25">
      <c r="J62505" s="26"/>
    </row>
    <row r="62506" spans="10:10" x14ac:dyDescent="0.25">
      <c r="J62506" s="26"/>
    </row>
    <row r="62507" spans="10:10" x14ac:dyDescent="0.25">
      <c r="J62507" s="26"/>
    </row>
    <row r="62508" spans="10:10" x14ac:dyDescent="0.25">
      <c r="J62508" s="26"/>
    </row>
    <row r="62509" spans="10:10" x14ac:dyDescent="0.25">
      <c r="J62509" s="26"/>
    </row>
    <row r="62510" spans="10:10" x14ac:dyDescent="0.25">
      <c r="J62510" s="26"/>
    </row>
    <row r="62511" spans="10:10" x14ac:dyDescent="0.25">
      <c r="J62511" s="26"/>
    </row>
    <row r="62512" spans="10:10" x14ac:dyDescent="0.25">
      <c r="J62512" s="26"/>
    </row>
    <row r="62513" spans="10:10" x14ac:dyDescent="0.25">
      <c r="J62513" s="26"/>
    </row>
    <row r="62514" spans="10:10" x14ac:dyDescent="0.25">
      <c r="J62514" s="26"/>
    </row>
    <row r="62515" spans="10:10" x14ac:dyDescent="0.25">
      <c r="J62515" s="26"/>
    </row>
    <row r="62516" spans="10:10" x14ac:dyDescent="0.25">
      <c r="J62516" s="26"/>
    </row>
    <row r="62517" spans="10:10" x14ac:dyDescent="0.25">
      <c r="J62517" s="26"/>
    </row>
    <row r="62518" spans="10:10" x14ac:dyDescent="0.25">
      <c r="J62518" s="26"/>
    </row>
    <row r="62519" spans="10:10" x14ac:dyDescent="0.25">
      <c r="J62519" s="26"/>
    </row>
    <row r="62520" spans="10:10" x14ac:dyDescent="0.25">
      <c r="J62520" s="26"/>
    </row>
    <row r="62521" spans="10:10" x14ac:dyDescent="0.25">
      <c r="J62521" s="26"/>
    </row>
    <row r="62522" spans="10:10" x14ac:dyDescent="0.25">
      <c r="J62522" s="26"/>
    </row>
    <row r="62523" spans="10:10" x14ac:dyDescent="0.25">
      <c r="J62523" s="26"/>
    </row>
    <row r="62524" spans="10:10" x14ac:dyDescent="0.25">
      <c r="J62524" s="26"/>
    </row>
    <row r="62525" spans="10:10" x14ac:dyDescent="0.25">
      <c r="J62525" s="26"/>
    </row>
    <row r="62526" spans="10:10" x14ac:dyDescent="0.25">
      <c r="J62526" s="26"/>
    </row>
    <row r="62527" spans="10:10" x14ac:dyDescent="0.25">
      <c r="J62527" s="26"/>
    </row>
    <row r="62528" spans="10:10" x14ac:dyDescent="0.25">
      <c r="J62528" s="26"/>
    </row>
    <row r="62529" spans="10:10" x14ac:dyDescent="0.25">
      <c r="J62529" s="26"/>
    </row>
    <row r="62530" spans="10:10" x14ac:dyDescent="0.25">
      <c r="J62530" s="26"/>
    </row>
    <row r="62531" spans="10:10" x14ac:dyDescent="0.25">
      <c r="J62531" s="26"/>
    </row>
    <row r="62532" spans="10:10" x14ac:dyDescent="0.25">
      <c r="J62532" s="26"/>
    </row>
    <row r="62533" spans="10:10" x14ac:dyDescent="0.25">
      <c r="J62533" s="26"/>
    </row>
    <row r="62534" spans="10:10" x14ac:dyDescent="0.25">
      <c r="J62534" s="26"/>
    </row>
    <row r="62535" spans="10:10" x14ac:dyDescent="0.25">
      <c r="J62535" s="26"/>
    </row>
    <row r="62536" spans="10:10" x14ac:dyDescent="0.25">
      <c r="J62536" s="26"/>
    </row>
    <row r="62537" spans="10:10" x14ac:dyDescent="0.25">
      <c r="J62537" s="26"/>
    </row>
    <row r="62538" spans="10:10" x14ac:dyDescent="0.25">
      <c r="J62538" s="26"/>
    </row>
    <row r="62539" spans="10:10" x14ac:dyDescent="0.25">
      <c r="J62539" s="26"/>
    </row>
    <row r="62540" spans="10:10" x14ac:dyDescent="0.25">
      <c r="J62540" s="26"/>
    </row>
    <row r="62541" spans="10:10" x14ac:dyDescent="0.25">
      <c r="J62541" s="26"/>
    </row>
    <row r="62542" spans="10:10" x14ac:dyDescent="0.25">
      <c r="J62542" s="26"/>
    </row>
    <row r="62543" spans="10:10" x14ac:dyDescent="0.25">
      <c r="J62543" s="26"/>
    </row>
    <row r="62544" spans="10:10" x14ac:dyDescent="0.25">
      <c r="J62544" s="26"/>
    </row>
    <row r="62545" spans="10:10" x14ac:dyDescent="0.25">
      <c r="J62545" s="26"/>
    </row>
    <row r="62546" spans="10:10" x14ac:dyDescent="0.25">
      <c r="J62546" s="26"/>
    </row>
    <row r="62547" spans="10:10" x14ac:dyDescent="0.25">
      <c r="J62547" s="26"/>
    </row>
    <row r="62548" spans="10:10" x14ac:dyDescent="0.25">
      <c r="J62548" s="26"/>
    </row>
    <row r="62549" spans="10:10" x14ac:dyDescent="0.25">
      <c r="J62549" s="26"/>
    </row>
    <row r="62550" spans="10:10" x14ac:dyDescent="0.25">
      <c r="J62550" s="26"/>
    </row>
    <row r="62551" spans="10:10" x14ac:dyDescent="0.25">
      <c r="J62551" s="26"/>
    </row>
    <row r="62552" spans="10:10" x14ac:dyDescent="0.25">
      <c r="J62552" s="26"/>
    </row>
    <row r="62553" spans="10:10" x14ac:dyDescent="0.25">
      <c r="J62553" s="26"/>
    </row>
    <row r="62554" spans="10:10" x14ac:dyDescent="0.25">
      <c r="J62554" s="26"/>
    </row>
    <row r="62555" spans="10:10" x14ac:dyDescent="0.25">
      <c r="J62555" s="26"/>
    </row>
    <row r="62556" spans="10:10" x14ac:dyDescent="0.25">
      <c r="J62556" s="26"/>
    </row>
    <row r="62557" spans="10:10" x14ac:dyDescent="0.25">
      <c r="J62557" s="26"/>
    </row>
    <row r="62558" spans="10:10" x14ac:dyDescent="0.25">
      <c r="J62558" s="26"/>
    </row>
    <row r="62559" spans="10:10" x14ac:dyDescent="0.25">
      <c r="J62559" s="26"/>
    </row>
    <row r="62560" spans="10:10" x14ac:dyDescent="0.25">
      <c r="J62560" s="26"/>
    </row>
    <row r="62561" spans="10:10" x14ac:dyDescent="0.25">
      <c r="J62561" s="26"/>
    </row>
    <row r="62562" spans="10:10" x14ac:dyDescent="0.25">
      <c r="J62562" s="26"/>
    </row>
    <row r="62563" spans="10:10" x14ac:dyDescent="0.25">
      <c r="J62563" s="26"/>
    </row>
    <row r="62564" spans="10:10" x14ac:dyDescent="0.25">
      <c r="J62564" s="26"/>
    </row>
    <row r="62565" spans="10:10" x14ac:dyDescent="0.25">
      <c r="J62565" s="26"/>
    </row>
    <row r="62566" spans="10:10" x14ac:dyDescent="0.25">
      <c r="J62566" s="26"/>
    </row>
    <row r="62567" spans="10:10" x14ac:dyDescent="0.25">
      <c r="J62567" s="26"/>
    </row>
    <row r="62568" spans="10:10" x14ac:dyDescent="0.25">
      <c r="J62568" s="26"/>
    </row>
    <row r="62569" spans="10:10" x14ac:dyDescent="0.25">
      <c r="J62569" s="26"/>
    </row>
    <row r="62570" spans="10:10" x14ac:dyDescent="0.25">
      <c r="J62570" s="26"/>
    </row>
    <row r="62571" spans="10:10" x14ac:dyDescent="0.25">
      <c r="J62571" s="26"/>
    </row>
    <row r="62572" spans="10:10" x14ac:dyDescent="0.25">
      <c r="J62572" s="26"/>
    </row>
    <row r="62573" spans="10:10" x14ac:dyDescent="0.25">
      <c r="J62573" s="26"/>
    </row>
    <row r="62574" spans="10:10" x14ac:dyDescent="0.25">
      <c r="J62574" s="26"/>
    </row>
    <row r="62575" spans="10:10" x14ac:dyDescent="0.25">
      <c r="J62575" s="26"/>
    </row>
    <row r="62576" spans="10:10" x14ac:dyDescent="0.25">
      <c r="J62576" s="26"/>
    </row>
    <row r="62577" spans="10:10" x14ac:dyDescent="0.25">
      <c r="J62577" s="26"/>
    </row>
    <row r="62578" spans="10:10" x14ac:dyDescent="0.25">
      <c r="J62578" s="26"/>
    </row>
    <row r="62579" spans="10:10" x14ac:dyDescent="0.25">
      <c r="J62579" s="26"/>
    </row>
    <row r="62580" spans="10:10" x14ac:dyDescent="0.25">
      <c r="J62580" s="26"/>
    </row>
    <row r="62581" spans="10:10" x14ac:dyDescent="0.25">
      <c r="J62581" s="26"/>
    </row>
    <row r="62582" spans="10:10" x14ac:dyDescent="0.25">
      <c r="J62582" s="26"/>
    </row>
    <row r="62583" spans="10:10" x14ac:dyDescent="0.25">
      <c r="J62583" s="26"/>
    </row>
    <row r="62584" spans="10:10" x14ac:dyDescent="0.25">
      <c r="J62584" s="26"/>
    </row>
    <row r="62585" spans="10:10" x14ac:dyDescent="0.25">
      <c r="J62585" s="26"/>
    </row>
    <row r="62586" spans="10:10" x14ac:dyDescent="0.25">
      <c r="J62586" s="26"/>
    </row>
    <row r="62587" spans="10:10" x14ac:dyDescent="0.25">
      <c r="J62587" s="26"/>
    </row>
    <row r="62588" spans="10:10" x14ac:dyDescent="0.25">
      <c r="J62588" s="26"/>
    </row>
    <row r="62589" spans="10:10" x14ac:dyDescent="0.25">
      <c r="J62589" s="26"/>
    </row>
    <row r="62590" spans="10:10" x14ac:dyDescent="0.25">
      <c r="J62590" s="26"/>
    </row>
    <row r="62591" spans="10:10" x14ac:dyDescent="0.25">
      <c r="J62591" s="26"/>
    </row>
    <row r="62592" spans="10:10" x14ac:dyDescent="0.25">
      <c r="J62592" s="26"/>
    </row>
    <row r="62593" spans="10:10" x14ac:dyDescent="0.25">
      <c r="J62593" s="26"/>
    </row>
    <row r="62594" spans="10:10" x14ac:dyDescent="0.25">
      <c r="J62594" s="26"/>
    </row>
    <row r="62595" spans="10:10" x14ac:dyDescent="0.25">
      <c r="J62595" s="26"/>
    </row>
    <row r="62596" spans="10:10" x14ac:dyDescent="0.25">
      <c r="J62596" s="26"/>
    </row>
    <row r="62597" spans="10:10" x14ac:dyDescent="0.25">
      <c r="J62597" s="26"/>
    </row>
    <row r="62598" spans="10:10" x14ac:dyDescent="0.25">
      <c r="J62598" s="26"/>
    </row>
    <row r="62599" spans="10:10" x14ac:dyDescent="0.25">
      <c r="J62599" s="26"/>
    </row>
    <row r="62600" spans="10:10" x14ac:dyDescent="0.25">
      <c r="J62600" s="26"/>
    </row>
    <row r="62601" spans="10:10" x14ac:dyDescent="0.25">
      <c r="J62601" s="26"/>
    </row>
    <row r="62602" spans="10:10" x14ac:dyDescent="0.25">
      <c r="J62602" s="26"/>
    </row>
    <row r="62603" spans="10:10" x14ac:dyDescent="0.25">
      <c r="J62603" s="26"/>
    </row>
    <row r="62604" spans="10:10" x14ac:dyDescent="0.25">
      <c r="J62604" s="26"/>
    </row>
    <row r="62605" spans="10:10" x14ac:dyDescent="0.25">
      <c r="J62605" s="26"/>
    </row>
    <row r="62606" spans="10:10" x14ac:dyDescent="0.25">
      <c r="J62606" s="26"/>
    </row>
    <row r="62607" spans="10:10" x14ac:dyDescent="0.25">
      <c r="J62607" s="26"/>
    </row>
    <row r="62608" spans="10:10" x14ac:dyDescent="0.25">
      <c r="J62608" s="26"/>
    </row>
    <row r="62609" spans="10:10" x14ac:dyDescent="0.25">
      <c r="J62609" s="26"/>
    </row>
    <row r="62610" spans="10:10" x14ac:dyDescent="0.25">
      <c r="J62610" s="26"/>
    </row>
    <row r="62611" spans="10:10" x14ac:dyDescent="0.25">
      <c r="J62611" s="26"/>
    </row>
    <row r="62612" spans="10:10" x14ac:dyDescent="0.25">
      <c r="J62612" s="26"/>
    </row>
    <row r="62613" spans="10:10" x14ac:dyDescent="0.25">
      <c r="J62613" s="26"/>
    </row>
    <row r="62614" spans="10:10" x14ac:dyDescent="0.25">
      <c r="J62614" s="26"/>
    </row>
    <row r="62615" spans="10:10" x14ac:dyDescent="0.25">
      <c r="J62615" s="26"/>
    </row>
    <row r="62616" spans="10:10" x14ac:dyDescent="0.25">
      <c r="J62616" s="26"/>
    </row>
    <row r="62617" spans="10:10" x14ac:dyDescent="0.25">
      <c r="J62617" s="26"/>
    </row>
    <row r="62618" spans="10:10" x14ac:dyDescent="0.25">
      <c r="J62618" s="26"/>
    </row>
    <row r="62619" spans="10:10" x14ac:dyDescent="0.25">
      <c r="J62619" s="26"/>
    </row>
    <row r="62620" spans="10:10" x14ac:dyDescent="0.25">
      <c r="J62620" s="26"/>
    </row>
    <row r="62621" spans="10:10" x14ac:dyDescent="0.25">
      <c r="J62621" s="26"/>
    </row>
    <row r="62622" spans="10:10" x14ac:dyDescent="0.25">
      <c r="J62622" s="26"/>
    </row>
    <row r="62623" spans="10:10" x14ac:dyDescent="0.25">
      <c r="J62623" s="26"/>
    </row>
    <row r="62624" spans="10:10" x14ac:dyDescent="0.25">
      <c r="J62624" s="26"/>
    </row>
    <row r="62625" spans="10:10" x14ac:dyDescent="0.25">
      <c r="J62625" s="26"/>
    </row>
    <row r="62626" spans="10:10" x14ac:dyDescent="0.25">
      <c r="J62626" s="26"/>
    </row>
    <row r="62627" spans="10:10" x14ac:dyDescent="0.25">
      <c r="J62627" s="26"/>
    </row>
    <row r="62628" spans="10:10" x14ac:dyDescent="0.25">
      <c r="J62628" s="26"/>
    </row>
    <row r="62629" spans="10:10" x14ac:dyDescent="0.25">
      <c r="J62629" s="26"/>
    </row>
    <row r="62630" spans="10:10" x14ac:dyDescent="0.25">
      <c r="J62630" s="26"/>
    </row>
    <row r="62631" spans="10:10" x14ac:dyDescent="0.25">
      <c r="J62631" s="26"/>
    </row>
    <row r="62632" spans="10:10" x14ac:dyDescent="0.25">
      <c r="J62632" s="26"/>
    </row>
    <row r="62633" spans="10:10" x14ac:dyDescent="0.25">
      <c r="J62633" s="26"/>
    </row>
    <row r="62634" spans="10:10" x14ac:dyDescent="0.25">
      <c r="J62634" s="26"/>
    </row>
    <row r="62635" spans="10:10" x14ac:dyDescent="0.25">
      <c r="J62635" s="26"/>
    </row>
    <row r="62636" spans="10:10" x14ac:dyDescent="0.25">
      <c r="J62636" s="26"/>
    </row>
    <row r="62637" spans="10:10" x14ac:dyDescent="0.25">
      <c r="J62637" s="26"/>
    </row>
    <row r="62638" spans="10:10" x14ac:dyDescent="0.25">
      <c r="J62638" s="26"/>
    </row>
    <row r="62639" spans="10:10" x14ac:dyDescent="0.25">
      <c r="J62639" s="26"/>
    </row>
    <row r="62640" spans="10:10" x14ac:dyDescent="0.25">
      <c r="J62640" s="26"/>
    </row>
    <row r="62641" spans="10:10" x14ac:dyDescent="0.25">
      <c r="J62641" s="26"/>
    </row>
    <row r="62642" spans="10:10" x14ac:dyDescent="0.25">
      <c r="J62642" s="26"/>
    </row>
    <row r="62643" spans="10:10" x14ac:dyDescent="0.25">
      <c r="J62643" s="26"/>
    </row>
    <row r="62644" spans="10:10" x14ac:dyDescent="0.25">
      <c r="J62644" s="26"/>
    </row>
    <row r="62645" spans="10:10" x14ac:dyDescent="0.25">
      <c r="J62645" s="26"/>
    </row>
    <row r="62646" spans="10:10" x14ac:dyDescent="0.25">
      <c r="J62646" s="26"/>
    </row>
    <row r="62647" spans="10:10" x14ac:dyDescent="0.25">
      <c r="J62647" s="26"/>
    </row>
    <row r="62648" spans="10:10" x14ac:dyDescent="0.25">
      <c r="J62648" s="26"/>
    </row>
    <row r="62649" spans="10:10" x14ac:dyDescent="0.25">
      <c r="J62649" s="26"/>
    </row>
    <row r="62650" spans="10:10" x14ac:dyDescent="0.25">
      <c r="J62650" s="26"/>
    </row>
    <row r="62651" spans="10:10" x14ac:dyDescent="0.25">
      <c r="J62651" s="26"/>
    </row>
    <row r="62652" spans="10:10" x14ac:dyDescent="0.25">
      <c r="J62652" s="26"/>
    </row>
    <row r="62653" spans="10:10" x14ac:dyDescent="0.25">
      <c r="J62653" s="26"/>
    </row>
    <row r="62654" spans="10:10" x14ac:dyDescent="0.25">
      <c r="J62654" s="26"/>
    </row>
    <row r="62655" spans="10:10" x14ac:dyDescent="0.25">
      <c r="J62655" s="26"/>
    </row>
    <row r="62656" spans="10:10" x14ac:dyDescent="0.25">
      <c r="J62656" s="26"/>
    </row>
    <row r="62657" spans="10:10" x14ac:dyDescent="0.25">
      <c r="J62657" s="26"/>
    </row>
    <row r="62658" spans="10:10" x14ac:dyDescent="0.25">
      <c r="J62658" s="26"/>
    </row>
    <row r="62659" spans="10:10" x14ac:dyDescent="0.25">
      <c r="J62659" s="26"/>
    </row>
    <row r="62660" spans="10:10" x14ac:dyDescent="0.25">
      <c r="J62660" s="26"/>
    </row>
    <row r="62661" spans="10:10" x14ac:dyDescent="0.25">
      <c r="J62661" s="26"/>
    </row>
    <row r="62662" spans="10:10" x14ac:dyDescent="0.25">
      <c r="J62662" s="26"/>
    </row>
    <row r="62663" spans="10:10" x14ac:dyDescent="0.25">
      <c r="J62663" s="26"/>
    </row>
    <row r="62664" spans="10:10" x14ac:dyDescent="0.25">
      <c r="J62664" s="26"/>
    </row>
    <row r="62665" spans="10:10" x14ac:dyDescent="0.25">
      <c r="J62665" s="26"/>
    </row>
    <row r="62666" spans="10:10" x14ac:dyDescent="0.25">
      <c r="J62666" s="26"/>
    </row>
    <row r="62667" spans="10:10" x14ac:dyDescent="0.25">
      <c r="J62667" s="26"/>
    </row>
    <row r="62668" spans="10:10" x14ac:dyDescent="0.25">
      <c r="J62668" s="26"/>
    </row>
    <row r="62669" spans="10:10" x14ac:dyDescent="0.25">
      <c r="J62669" s="26"/>
    </row>
    <row r="62670" spans="10:10" x14ac:dyDescent="0.25">
      <c r="J62670" s="26"/>
    </row>
    <row r="62671" spans="10:10" x14ac:dyDescent="0.25">
      <c r="J62671" s="26"/>
    </row>
    <row r="62672" spans="10:10" x14ac:dyDescent="0.25">
      <c r="J62672" s="26"/>
    </row>
    <row r="62673" spans="10:10" x14ac:dyDescent="0.25">
      <c r="J62673" s="26"/>
    </row>
    <row r="62674" spans="10:10" x14ac:dyDescent="0.25">
      <c r="J62674" s="26"/>
    </row>
    <row r="62675" spans="10:10" x14ac:dyDescent="0.25">
      <c r="J62675" s="26"/>
    </row>
    <row r="62676" spans="10:10" x14ac:dyDescent="0.25">
      <c r="J62676" s="26"/>
    </row>
    <row r="62677" spans="10:10" x14ac:dyDescent="0.25">
      <c r="J62677" s="26"/>
    </row>
    <row r="62678" spans="10:10" x14ac:dyDescent="0.25">
      <c r="J62678" s="26"/>
    </row>
    <row r="62679" spans="10:10" x14ac:dyDescent="0.25">
      <c r="J62679" s="26"/>
    </row>
    <row r="62680" spans="10:10" x14ac:dyDescent="0.25">
      <c r="J62680" s="26"/>
    </row>
    <row r="62681" spans="10:10" x14ac:dyDescent="0.25">
      <c r="J62681" s="26"/>
    </row>
    <row r="62682" spans="10:10" x14ac:dyDescent="0.25">
      <c r="J62682" s="26"/>
    </row>
    <row r="62683" spans="10:10" x14ac:dyDescent="0.25">
      <c r="J62683" s="26"/>
    </row>
    <row r="62684" spans="10:10" x14ac:dyDescent="0.25">
      <c r="J62684" s="26"/>
    </row>
    <row r="62685" spans="10:10" x14ac:dyDescent="0.25">
      <c r="J62685" s="26"/>
    </row>
    <row r="62686" spans="10:10" x14ac:dyDescent="0.25">
      <c r="J62686" s="26"/>
    </row>
    <row r="62687" spans="10:10" x14ac:dyDescent="0.25">
      <c r="J62687" s="26"/>
    </row>
    <row r="62688" spans="10:10" x14ac:dyDescent="0.25">
      <c r="J62688" s="26"/>
    </row>
    <row r="62689" spans="10:10" x14ac:dyDescent="0.25">
      <c r="J62689" s="26"/>
    </row>
    <row r="62690" spans="10:10" x14ac:dyDescent="0.25">
      <c r="J62690" s="26"/>
    </row>
    <row r="62691" spans="10:10" x14ac:dyDescent="0.25">
      <c r="J62691" s="26"/>
    </row>
    <row r="62692" spans="10:10" x14ac:dyDescent="0.25">
      <c r="J62692" s="26"/>
    </row>
    <row r="62693" spans="10:10" x14ac:dyDescent="0.25">
      <c r="J62693" s="26"/>
    </row>
    <row r="62694" spans="10:10" x14ac:dyDescent="0.25">
      <c r="J62694" s="26"/>
    </row>
    <row r="62695" spans="10:10" x14ac:dyDescent="0.25">
      <c r="J62695" s="26"/>
    </row>
    <row r="62696" spans="10:10" x14ac:dyDescent="0.25">
      <c r="J62696" s="26"/>
    </row>
    <row r="62697" spans="10:10" x14ac:dyDescent="0.25">
      <c r="J62697" s="26"/>
    </row>
    <row r="62698" spans="10:10" x14ac:dyDescent="0.25">
      <c r="J62698" s="26"/>
    </row>
    <row r="62699" spans="10:10" x14ac:dyDescent="0.25">
      <c r="J62699" s="26"/>
    </row>
    <row r="62700" spans="10:10" x14ac:dyDescent="0.25">
      <c r="J62700" s="26"/>
    </row>
    <row r="62701" spans="10:10" x14ac:dyDescent="0.25">
      <c r="J62701" s="26"/>
    </row>
    <row r="62702" spans="10:10" x14ac:dyDescent="0.25">
      <c r="J62702" s="26"/>
    </row>
    <row r="62703" spans="10:10" x14ac:dyDescent="0.25">
      <c r="J62703" s="26"/>
    </row>
    <row r="62704" spans="10:10" x14ac:dyDescent="0.25">
      <c r="J62704" s="26"/>
    </row>
    <row r="62705" spans="10:10" x14ac:dyDescent="0.25">
      <c r="J62705" s="26"/>
    </row>
    <row r="62706" spans="10:10" x14ac:dyDescent="0.25">
      <c r="J62706" s="26"/>
    </row>
    <row r="62707" spans="10:10" x14ac:dyDescent="0.25">
      <c r="J62707" s="26"/>
    </row>
    <row r="62708" spans="10:10" x14ac:dyDescent="0.25">
      <c r="J62708" s="26"/>
    </row>
    <row r="62709" spans="10:10" x14ac:dyDescent="0.25">
      <c r="J62709" s="26"/>
    </row>
    <row r="62710" spans="10:10" x14ac:dyDescent="0.25">
      <c r="J62710" s="26"/>
    </row>
    <row r="62711" spans="10:10" x14ac:dyDescent="0.25">
      <c r="J62711" s="26"/>
    </row>
    <row r="62712" spans="10:10" x14ac:dyDescent="0.25">
      <c r="J62712" s="26"/>
    </row>
    <row r="62713" spans="10:10" x14ac:dyDescent="0.25">
      <c r="J62713" s="26"/>
    </row>
    <row r="62714" spans="10:10" x14ac:dyDescent="0.25">
      <c r="J62714" s="26"/>
    </row>
    <row r="62715" spans="10:10" x14ac:dyDescent="0.25">
      <c r="J62715" s="26"/>
    </row>
    <row r="62716" spans="10:10" x14ac:dyDescent="0.25">
      <c r="J62716" s="26"/>
    </row>
    <row r="62717" spans="10:10" x14ac:dyDescent="0.25">
      <c r="J62717" s="26"/>
    </row>
    <row r="62718" spans="10:10" x14ac:dyDescent="0.25">
      <c r="J62718" s="26"/>
    </row>
    <row r="62719" spans="10:10" x14ac:dyDescent="0.25">
      <c r="J62719" s="26"/>
    </row>
    <row r="62720" spans="10:10" x14ac:dyDescent="0.25">
      <c r="J62720" s="26"/>
    </row>
    <row r="62721" spans="10:10" x14ac:dyDescent="0.25">
      <c r="J62721" s="26"/>
    </row>
    <row r="62722" spans="10:10" x14ac:dyDescent="0.25">
      <c r="J62722" s="26"/>
    </row>
    <row r="62723" spans="10:10" x14ac:dyDescent="0.25">
      <c r="J62723" s="26"/>
    </row>
    <row r="62724" spans="10:10" x14ac:dyDescent="0.25">
      <c r="J62724" s="26"/>
    </row>
    <row r="62725" spans="10:10" x14ac:dyDescent="0.25">
      <c r="J62725" s="26"/>
    </row>
    <row r="62726" spans="10:10" x14ac:dyDescent="0.25">
      <c r="J62726" s="26"/>
    </row>
    <row r="62727" spans="10:10" x14ac:dyDescent="0.25">
      <c r="J62727" s="26"/>
    </row>
    <row r="62728" spans="10:10" x14ac:dyDescent="0.25">
      <c r="J62728" s="26"/>
    </row>
    <row r="62729" spans="10:10" x14ac:dyDescent="0.25">
      <c r="J62729" s="26"/>
    </row>
    <row r="62730" spans="10:10" x14ac:dyDescent="0.25">
      <c r="J62730" s="26"/>
    </row>
    <row r="62731" spans="10:10" x14ac:dyDescent="0.25">
      <c r="J62731" s="26"/>
    </row>
    <row r="62732" spans="10:10" x14ac:dyDescent="0.25">
      <c r="J62732" s="26"/>
    </row>
    <row r="62733" spans="10:10" x14ac:dyDescent="0.25">
      <c r="J62733" s="26"/>
    </row>
    <row r="62734" spans="10:10" x14ac:dyDescent="0.25">
      <c r="J62734" s="26"/>
    </row>
    <row r="62735" spans="10:10" x14ac:dyDescent="0.25">
      <c r="J62735" s="26"/>
    </row>
    <row r="62736" spans="10:10" x14ac:dyDescent="0.25">
      <c r="J62736" s="26"/>
    </row>
    <row r="62737" spans="10:10" x14ac:dyDescent="0.25">
      <c r="J62737" s="26"/>
    </row>
    <row r="62738" spans="10:10" x14ac:dyDescent="0.25">
      <c r="J62738" s="26"/>
    </row>
    <row r="62739" spans="10:10" x14ac:dyDescent="0.25">
      <c r="J62739" s="26"/>
    </row>
    <row r="62740" spans="10:10" x14ac:dyDescent="0.25">
      <c r="J62740" s="26"/>
    </row>
    <row r="62741" spans="10:10" x14ac:dyDescent="0.25">
      <c r="J62741" s="26"/>
    </row>
    <row r="62742" spans="10:10" x14ac:dyDescent="0.25">
      <c r="J62742" s="26"/>
    </row>
    <row r="62743" spans="10:10" x14ac:dyDescent="0.25">
      <c r="J62743" s="26"/>
    </row>
    <row r="62744" spans="10:10" x14ac:dyDescent="0.25">
      <c r="J62744" s="26"/>
    </row>
    <row r="62745" spans="10:10" x14ac:dyDescent="0.25">
      <c r="J62745" s="26"/>
    </row>
    <row r="62746" spans="10:10" x14ac:dyDescent="0.25">
      <c r="J62746" s="26"/>
    </row>
    <row r="62747" spans="10:10" x14ac:dyDescent="0.25">
      <c r="J62747" s="26"/>
    </row>
    <row r="62748" spans="10:10" x14ac:dyDescent="0.25">
      <c r="J62748" s="26"/>
    </row>
    <row r="62749" spans="10:10" x14ac:dyDescent="0.25">
      <c r="J62749" s="26"/>
    </row>
    <row r="62750" spans="10:10" x14ac:dyDescent="0.25">
      <c r="J62750" s="26"/>
    </row>
    <row r="62751" spans="10:10" x14ac:dyDescent="0.25">
      <c r="J62751" s="26"/>
    </row>
    <row r="62752" spans="10:10" x14ac:dyDescent="0.25">
      <c r="J62752" s="26"/>
    </row>
    <row r="62753" spans="10:10" x14ac:dyDescent="0.25">
      <c r="J62753" s="26"/>
    </row>
    <row r="62754" spans="10:10" x14ac:dyDescent="0.25">
      <c r="J62754" s="26"/>
    </row>
    <row r="62755" spans="10:10" x14ac:dyDescent="0.25">
      <c r="J62755" s="26"/>
    </row>
    <row r="62756" spans="10:10" x14ac:dyDescent="0.25">
      <c r="J62756" s="26"/>
    </row>
    <row r="62757" spans="10:10" x14ac:dyDescent="0.25">
      <c r="J62757" s="26"/>
    </row>
    <row r="62758" spans="10:10" x14ac:dyDescent="0.25">
      <c r="J62758" s="26"/>
    </row>
    <row r="62759" spans="10:10" x14ac:dyDescent="0.25">
      <c r="J62759" s="26"/>
    </row>
    <row r="62760" spans="10:10" x14ac:dyDescent="0.25">
      <c r="J62760" s="26"/>
    </row>
    <row r="62761" spans="10:10" x14ac:dyDescent="0.25">
      <c r="J62761" s="26"/>
    </row>
    <row r="62762" spans="10:10" x14ac:dyDescent="0.25">
      <c r="J62762" s="26"/>
    </row>
    <row r="62763" spans="10:10" x14ac:dyDescent="0.25">
      <c r="J62763" s="26"/>
    </row>
    <row r="62764" spans="10:10" x14ac:dyDescent="0.25">
      <c r="J62764" s="26"/>
    </row>
    <row r="62765" spans="10:10" x14ac:dyDescent="0.25">
      <c r="J62765" s="26"/>
    </row>
    <row r="62766" spans="10:10" x14ac:dyDescent="0.25">
      <c r="J62766" s="26"/>
    </row>
    <row r="62767" spans="10:10" x14ac:dyDescent="0.25">
      <c r="J62767" s="26"/>
    </row>
    <row r="62768" spans="10:10" x14ac:dyDescent="0.25">
      <c r="J62768" s="26"/>
    </row>
    <row r="62769" spans="10:10" x14ac:dyDescent="0.25">
      <c r="J62769" s="26"/>
    </row>
    <row r="62770" spans="10:10" x14ac:dyDescent="0.25">
      <c r="J62770" s="26"/>
    </row>
    <row r="62771" spans="10:10" x14ac:dyDescent="0.25">
      <c r="J62771" s="26"/>
    </row>
    <row r="62772" spans="10:10" x14ac:dyDescent="0.25">
      <c r="J62772" s="26"/>
    </row>
    <row r="62773" spans="10:10" x14ac:dyDescent="0.25">
      <c r="J62773" s="26"/>
    </row>
    <row r="62774" spans="10:10" x14ac:dyDescent="0.25">
      <c r="J62774" s="26"/>
    </row>
    <row r="62775" spans="10:10" x14ac:dyDescent="0.25">
      <c r="J62775" s="26"/>
    </row>
    <row r="62776" spans="10:10" x14ac:dyDescent="0.25">
      <c r="J62776" s="26"/>
    </row>
    <row r="62777" spans="10:10" x14ac:dyDescent="0.25">
      <c r="J62777" s="26"/>
    </row>
    <row r="62778" spans="10:10" x14ac:dyDescent="0.25">
      <c r="J62778" s="26"/>
    </row>
    <row r="62779" spans="10:10" x14ac:dyDescent="0.25">
      <c r="J62779" s="26"/>
    </row>
    <row r="62780" spans="10:10" x14ac:dyDescent="0.25">
      <c r="J62780" s="26"/>
    </row>
    <row r="62781" spans="10:10" x14ac:dyDescent="0.25">
      <c r="J62781" s="26"/>
    </row>
    <row r="62782" spans="10:10" x14ac:dyDescent="0.25">
      <c r="J62782" s="26"/>
    </row>
    <row r="62783" spans="10:10" x14ac:dyDescent="0.25">
      <c r="J62783" s="26"/>
    </row>
    <row r="62784" spans="10:10" x14ac:dyDescent="0.25">
      <c r="J62784" s="26"/>
    </row>
    <row r="62785" spans="10:10" x14ac:dyDescent="0.25">
      <c r="J62785" s="26"/>
    </row>
    <row r="62786" spans="10:10" x14ac:dyDescent="0.25">
      <c r="J62786" s="26"/>
    </row>
    <row r="62787" spans="10:10" x14ac:dyDescent="0.25">
      <c r="J62787" s="26"/>
    </row>
    <row r="62788" spans="10:10" x14ac:dyDescent="0.25">
      <c r="J62788" s="26"/>
    </row>
    <row r="62789" spans="10:10" x14ac:dyDescent="0.25">
      <c r="J62789" s="26"/>
    </row>
    <row r="62790" spans="10:10" x14ac:dyDescent="0.25">
      <c r="J62790" s="26"/>
    </row>
    <row r="62791" spans="10:10" x14ac:dyDescent="0.25">
      <c r="J62791" s="26"/>
    </row>
    <row r="62792" spans="10:10" x14ac:dyDescent="0.25">
      <c r="J62792" s="26"/>
    </row>
    <row r="62793" spans="10:10" x14ac:dyDescent="0.25">
      <c r="J62793" s="26"/>
    </row>
    <row r="62794" spans="10:10" x14ac:dyDescent="0.25">
      <c r="J62794" s="26"/>
    </row>
    <row r="62795" spans="10:10" x14ac:dyDescent="0.25">
      <c r="J62795" s="26"/>
    </row>
    <row r="62796" spans="10:10" x14ac:dyDescent="0.25">
      <c r="J62796" s="26"/>
    </row>
    <row r="62797" spans="10:10" x14ac:dyDescent="0.25">
      <c r="J62797" s="26"/>
    </row>
    <row r="62798" spans="10:10" x14ac:dyDescent="0.25">
      <c r="J62798" s="26"/>
    </row>
    <row r="62799" spans="10:10" x14ac:dyDescent="0.25">
      <c r="J62799" s="26"/>
    </row>
    <row r="62800" spans="10:10" x14ac:dyDescent="0.25">
      <c r="J62800" s="26"/>
    </row>
    <row r="62801" spans="10:10" x14ac:dyDescent="0.25">
      <c r="J62801" s="26"/>
    </row>
    <row r="62802" spans="10:10" x14ac:dyDescent="0.25">
      <c r="J62802" s="26"/>
    </row>
    <row r="62803" spans="10:10" x14ac:dyDescent="0.25">
      <c r="J62803" s="26"/>
    </row>
    <row r="62804" spans="10:10" x14ac:dyDescent="0.25">
      <c r="J62804" s="26"/>
    </row>
    <row r="62805" spans="10:10" x14ac:dyDescent="0.25">
      <c r="J62805" s="26"/>
    </row>
    <row r="62806" spans="10:10" x14ac:dyDescent="0.25">
      <c r="J62806" s="26"/>
    </row>
    <row r="62807" spans="10:10" x14ac:dyDescent="0.25">
      <c r="J62807" s="26"/>
    </row>
    <row r="62808" spans="10:10" x14ac:dyDescent="0.25">
      <c r="J62808" s="26"/>
    </row>
    <row r="62809" spans="10:10" x14ac:dyDescent="0.25">
      <c r="J62809" s="26"/>
    </row>
    <row r="62810" spans="10:10" x14ac:dyDescent="0.25">
      <c r="J62810" s="26"/>
    </row>
    <row r="62811" spans="10:10" x14ac:dyDescent="0.25">
      <c r="J62811" s="26"/>
    </row>
    <row r="62812" spans="10:10" x14ac:dyDescent="0.25">
      <c r="J62812" s="26"/>
    </row>
    <row r="62813" spans="10:10" x14ac:dyDescent="0.25">
      <c r="J62813" s="26"/>
    </row>
    <row r="62814" spans="10:10" x14ac:dyDescent="0.25">
      <c r="J62814" s="26"/>
    </row>
    <row r="62815" spans="10:10" x14ac:dyDescent="0.25">
      <c r="J62815" s="26"/>
    </row>
    <row r="62816" spans="10:10" x14ac:dyDescent="0.25">
      <c r="J62816" s="26"/>
    </row>
    <row r="62817" spans="10:10" x14ac:dyDescent="0.25">
      <c r="J62817" s="26"/>
    </row>
    <row r="62818" spans="10:10" x14ac:dyDescent="0.25">
      <c r="J62818" s="26"/>
    </row>
    <row r="62819" spans="10:10" x14ac:dyDescent="0.25">
      <c r="J62819" s="26"/>
    </row>
    <row r="62820" spans="10:10" x14ac:dyDescent="0.25">
      <c r="J62820" s="26"/>
    </row>
    <row r="62821" spans="10:10" x14ac:dyDescent="0.25">
      <c r="J62821" s="26"/>
    </row>
    <row r="62822" spans="10:10" x14ac:dyDescent="0.25">
      <c r="J62822" s="26"/>
    </row>
    <row r="62823" spans="10:10" x14ac:dyDescent="0.25">
      <c r="J62823" s="26"/>
    </row>
    <row r="62824" spans="10:10" x14ac:dyDescent="0.25">
      <c r="J62824" s="26"/>
    </row>
    <row r="62825" spans="10:10" x14ac:dyDescent="0.25">
      <c r="J62825" s="26"/>
    </row>
    <row r="62826" spans="10:10" x14ac:dyDescent="0.25">
      <c r="J62826" s="26"/>
    </row>
    <row r="62827" spans="10:10" x14ac:dyDescent="0.25">
      <c r="J62827" s="26"/>
    </row>
    <row r="62828" spans="10:10" x14ac:dyDescent="0.25">
      <c r="J62828" s="26"/>
    </row>
    <row r="62829" spans="10:10" x14ac:dyDescent="0.25">
      <c r="J62829" s="26"/>
    </row>
    <row r="62830" spans="10:10" x14ac:dyDescent="0.25">
      <c r="J62830" s="26"/>
    </row>
    <row r="62831" spans="10:10" x14ac:dyDescent="0.25">
      <c r="J62831" s="26"/>
    </row>
    <row r="62832" spans="10:10" x14ac:dyDescent="0.25">
      <c r="J62832" s="26"/>
    </row>
    <row r="62833" spans="10:10" x14ac:dyDescent="0.25">
      <c r="J62833" s="26"/>
    </row>
    <row r="62834" spans="10:10" x14ac:dyDescent="0.25">
      <c r="J62834" s="26"/>
    </row>
    <row r="62835" spans="10:10" x14ac:dyDescent="0.25">
      <c r="J62835" s="26"/>
    </row>
    <row r="62836" spans="10:10" x14ac:dyDescent="0.25">
      <c r="J62836" s="26"/>
    </row>
    <row r="62837" spans="10:10" x14ac:dyDescent="0.25">
      <c r="J62837" s="26"/>
    </row>
    <row r="62838" spans="10:10" x14ac:dyDescent="0.25">
      <c r="J62838" s="26"/>
    </row>
    <row r="62839" spans="10:10" x14ac:dyDescent="0.25">
      <c r="J62839" s="26"/>
    </row>
    <row r="62840" spans="10:10" x14ac:dyDescent="0.25">
      <c r="J62840" s="26"/>
    </row>
    <row r="62841" spans="10:10" x14ac:dyDescent="0.25">
      <c r="J62841" s="26"/>
    </row>
    <row r="62842" spans="10:10" x14ac:dyDescent="0.25">
      <c r="J62842" s="26"/>
    </row>
    <row r="62843" spans="10:10" x14ac:dyDescent="0.25">
      <c r="J62843" s="26"/>
    </row>
    <row r="62844" spans="10:10" x14ac:dyDescent="0.25">
      <c r="J62844" s="26"/>
    </row>
    <row r="62845" spans="10:10" x14ac:dyDescent="0.25">
      <c r="J62845" s="26"/>
    </row>
    <row r="62846" spans="10:10" x14ac:dyDescent="0.25">
      <c r="J62846" s="26"/>
    </row>
    <row r="62847" spans="10:10" x14ac:dyDescent="0.25">
      <c r="J62847" s="26"/>
    </row>
    <row r="62848" spans="10:10" x14ac:dyDescent="0.25">
      <c r="J62848" s="26"/>
    </row>
    <row r="62849" spans="10:10" x14ac:dyDescent="0.25">
      <c r="J62849" s="26"/>
    </row>
    <row r="62850" spans="10:10" x14ac:dyDescent="0.25">
      <c r="J62850" s="26"/>
    </row>
    <row r="62851" spans="10:10" x14ac:dyDescent="0.25">
      <c r="J62851" s="26"/>
    </row>
    <row r="62852" spans="10:10" x14ac:dyDescent="0.25">
      <c r="J62852" s="26"/>
    </row>
    <row r="62853" spans="10:10" x14ac:dyDescent="0.25">
      <c r="J62853" s="26"/>
    </row>
    <row r="62854" spans="10:10" x14ac:dyDescent="0.25">
      <c r="J62854" s="26"/>
    </row>
    <row r="62855" spans="10:10" x14ac:dyDescent="0.25">
      <c r="J62855" s="26"/>
    </row>
    <row r="62856" spans="10:10" x14ac:dyDescent="0.25">
      <c r="J62856" s="26"/>
    </row>
    <row r="62857" spans="10:10" x14ac:dyDescent="0.25">
      <c r="J62857" s="26"/>
    </row>
    <row r="62858" spans="10:10" x14ac:dyDescent="0.25">
      <c r="J62858" s="26"/>
    </row>
    <row r="62859" spans="10:10" x14ac:dyDescent="0.25">
      <c r="J62859" s="26"/>
    </row>
    <row r="62860" spans="10:10" x14ac:dyDescent="0.25">
      <c r="J62860" s="26"/>
    </row>
    <row r="62861" spans="10:10" x14ac:dyDescent="0.25">
      <c r="J62861" s="26"/>
    </row>
    <row r="62862" spans="10:10" x14ac:dyDescent="0.25">
      <c r="J62862" s="26"/>
    </row>
    <row r="62863" spans="10:10" x14ac:dyDescent="0.25">
      <c r="J62863" s="26"/>
    </row>
    <row r="62864" spans="10:10" x14ac:dyDescent="0.25">
      <c r="J62864" s="26"/>
    </row>
    <row r="62865" spans="10:10" x14ac:dyDescent="0.25">
      <c r="J62865" s="26"/>
    </row>
    <row r="62866" spans="10:10" x14ac:dyDescent="0.25">
      <c r="J62866" s="26"/>
    </row>
    <row r="62867" spans="10:10" x14ac:dyDescent="0.25">
      <c r="J62867" s="26"/>
    </row>
    <row r="62868" spans="10:10" x14ac:dyDescent="0.25">
      <c r="J62868" s="26"/>
    </row>
    <row r="62869" spans="10:10" x14ac:dyDescent="0.25">
      <c r="J62869" s="26"/>
    </row>
    <row r="62870" spans="10:10" x14ac:dyDescent="0.25">
      <c r="J62870" s="26"/>
    </row>
    <row r="62871" spans="10:10" x14ac:dyDescent="0.25">
      <c r="J62871" s="26"/>
    </row>
    <row r="62872" spans="10:10" x14ac:dyDescent="0.25">
      <c r="J62872" s="26"/>
    </row>
    <row r="62873" spans="10:10" x14ac:dyDescent="0.25">
      <c r="J62873" s="26"/>
    </row>
    <row r="62874" spans="10:10" x14ac:dyDescent="0.25">
      <c r="J62874" s="26"/>
    </row>
    <row r="62875" spans="10:10" x14ac:dyDescent="0.25">
      <c r="J62875" s="26"/>
    </row>
    <row r="62876" spans="10:10" x14ac:dyDescent="0.25">
      <c r="J62876" s="26"/>
    </row>
    <row r="62877" spans="10:10" x14ac:dyDescent="0.25">
      <c r="J62877" s="26"/>
    </row>
    <row r="62878" spans="10:10" x14ac:dyDescent="0.25">
      <c r="J62878" s="26"/>
    </row>
    <row r="62879" spans="10:10" x14ac:dyDescent="0.25">
      <c r="J62879" s="26"/>
    </row>
    <row r="62880" spans="10:10" x14ac:dyDescent="0.25">
      <c r="J62880" s="26"/>
    </row>
    <row r="62881" spans="10:10" x14ac:dyDescent="0.25">
      <c r="J62881" s="26"/>
    </row>
    <row r="62882" spans="10:10" x14ac:dyDescent="0.25">
      <c r="J62882" s="26"/>
    </row>
    <row r="62883" spans="10:10" x14ac:dyDescent="0.25">
      <c r="J62883" s="26"/>
    </row>
    <row r="62884" spans="10:10" x14ac:dyDescent="0.25">
      <c r="J62884" s="26"/>
    </row>
    <row r="62885" spans="10:10" x14ac:dyDescent="0.25">
      <c r="J62885" s="26"/>
    </row>
    <row r="62886" spans="10:10" x14ac:dyDescent="0.25">
      <c r="J62886" s="26"/>
    </row>
    <row r="62887" spans="10:10" x14ac:dyDescent="0.25">
      <c r="J62887" s="26"/>
    </row>
    <row r="62888" spans="10:10" x14ac:dyDescent="0.25">
      <c r="J62888" s="26"/>
    </row>
    <row r="62889" spans="10:10" x14ac:dyDescent="0.25">
      <c r="J62889" s="26"/>
    </row>
    <row r="62890" spans="10:10" x14ac:dyDescent="0.25">
      <c r="J62890" s="26"/>
    </row>
    <row r="62891" spans="10:10" x14ac:dyDescent="0.25">
      <c r="J62891" s="26"/>
    </row>
    <row r="62892" spans="10:10" x14ac:dyDescent="0.25">
      <c r="J62892" s="26"/>
    </row>
    <row r="62893" spans="10:10" x14ac:dyDescent="0.25">
      <c r="J62893" s="26"/>
    </row>
    <row r="62894" spans="10:10" x14ac:dyDescent="0.25">
      <c r="J62894" s="26"/>
    </row>
    <row r="62895" spans="10:10" x14ac:dyDescent="0.25">
      <c r="J62895" s="26"/>
    </row>
    <row r="62896" spans="10:10" x14ac:dyDescent="0.25">
      <c r="J62896" s="26"/>
    </row>
    <row r="62897" spans="10:10" x14ac:dyDescent="0.25">
      <c r="J62897" s="26"/>
    </row>
    <row r="62898" spans="10:10" x14ac:dyDescent="0.25">
      <c r="J62898" s="26"/>
    </row>
    <row r="62899" spans="10:10" x14ac:dyDescent="0.25">
      <c r="J62899" s="26"/>
    </row>
    <row r="62900" spans="10:10" x14ac:dyDescent="0.25">
      <c r="J62900" s="26"/>
    </row>
    <row r="62901" spans="10:10" x14ac:dyDescent="0.25">
      <c r="J62901" s="26"/>
    </row>
    <row r="62902" spans="10:10" x14ac:dyDescent="0.25">
      <c r="J62902" s="26"/>
    </row>
    <row r="62903" spans="10:10" x14ac:dyDescent="0.25">
      <c r="J62903" s="26"/>
    </row>
    <row r="62904" spans="10:10" x14ac:dyDescent="0.25">
      <c r="J62904" s="26"/>
    </row>
    <row r="62905" spans="10:10" x14ac:dyDescent="0.25">
      <c r="J62905" s="26"/>
    </row>
    <row r="62906" spans="10:10" x14ac:dyDescent="0.25">
      <c r="J62906" s="26"/>
    </row>
    <row r="62907" spans="10:10" x14ac:dyDescent="0.25">
      <c r="J62907" s="26"/>
    </row>
    <row r="62908" spans="10:10" x14ac:dyDescent="0.25">
      <c r="J62908" s="26"/>
    </row>
    <row r="62909" spans="10:10" x14ac:dyDescent="0.25">
      <c r="J62909" s="26"/>
    </row>
    <row r="62910" spans="10:10" x14ac:dyDescent="0.25">
      <c r="J62910" s="26"/>
    </row>
    <row r="62911" spans="10:10" x14ac:dyDescent="0.25">
      <c r="J62911" s="26"/>
    </row>
    <row r="62912" spans="10:10" x14ac:dyDescent="0.25">
      <c r="J62912" s="26"/>
    </row>
    <row r="62913" spans="10:10" x14ac:dyDescent="0.25">
      <c r="J62913" s="26"/>
    </row>
    <row r="62914" spans="10:10" x14ac:dyDescent="0.25">
      <c r="J62914" s="26"/>
    </row>
    <row r="62915" spans="10:10" x14ac:dyDescent="0.25">
      <c r="J62915" s="26"/>
    </row>
    <row r="62916" spans="10:10" x14ac:dyDescent="0.25">
      <c r="J62916" s="26"/>
    </row>
    <row r="62917" spans="10:10" x14ac:dyDescent="0.25">
      <c r="J62917" s="26"/>
    </row>
    <row r="62918" spans="10:10" x14ac:dyDescent="0.25">
      <c r="J62918" s="26"/>
    </row>
    <row r="62919" spans="10:10" x14ac:dyDescent="0.25">
      <c r="J62919" s="26"/>
    </row>
    <row r="62920" spans="10:10" x14ac:dyDescent="0.25">
      <c r="J62920" s="26"/>
    </row>
    <row r="62921" spans="10:10" x14ac:dyDescent="0.25">
      <c r="J62921" s="26"/>
    </row>
    <row r="62922" spans="10:10" x14ac:dyDescent="0.25">
      <c r="J62922" s="26"/>
    </row>
    <row r="62923" spans="10:10" x14ac:dyDescent="0.25">
      <c r="J62923" s="26"/>
    </row>
    <row r="62924" spans="10:10" x14ac:dyDescent="0.25">
      <c r="J62924" s="26"/>
    </row>
    <row r="62925" spans="10:10" x14ac:dyDescent="0.25">
      <c r="J62925" s="26"/>
    </row>
    <row r="62926" spans="10:10" x14ac:dyDescent="0.25">
      <c r="J62926" s="26"/>
    </row>
    <row r="62927" spans="10:10" x14ac:dyDescent="0.25">
      <c r="J62927" s="26"/>
    </row>
    <row r="62928" spans="10:10" x14ac:dyDescent="0.25">
      <c r="J62928" s="26"/>
    </row>
    <row r="62929" spans="10:10" x14ac:dyDescent="0.25">
      <c r="J62929" s="26"/>
    </row>
    <row r="62930" spans="10:10" x14ac:dyDescent="0.25">
      <c r="J62930" s="26"/>
    </row>
    <row r="62931" spans="10:10" x14ac:dyDescent="0.25">
      <c r="J62931" s="26"/>
    </row>
    <row r="62932" spans="10:10" x14ac:dyDescent="0.25">
      <c r="J62932" s="26"/>
    </row>
    <row r="62933" spans="10:10" x14ac:dyDescent="0.25">
      <c r="J62933" s="26"/>
    </row>
    <row r="62934" spans="10:10" x14ac:dyDescent="0.25">
      <c r="J62934" s="26"/>
    </row>
    <row r="62935" spans="10:10" x14ac:dyDescent="0.25">
      <c r="J62935" s="26"/>
    </row>
    <row r="62936" spans="10:10" x14ac:dyDescent="0.25">
      <c r="J62936" s="26"/>
    </row>
    <row r="62937" spans="10:10" x14ac:dyDescent="0.25">
      <c r="J62937" s="26"/>
    </row>
    <row r="62938" spans="10:10" x14ac:dyDescent="0.25">
      <c r="J62938" s="26"/>
    </row>
    <row r="62939" spans="10:10" x14ac:dyDescent="0.25">
      <c r="J62939" s="26"/>
    </row>
    <row r="62940" spans="10:10" x14ac:dyDescent="0.25">
      <c r="J62940" s="26"/>
    </row>
    <row r="62941" spans="10:10" x14ac:dyDescent="0.25">
      <c r="J62941" s="26"/>
    </row>
    <row r="62942" spans="10:10" x14ac:dyDescent="0.25">
      <c r="J62942" s="26"/>
    </row>
    <row r="62943" spans="10:10" x14ac:dyDescent="0.25">
      <c r="J62943" s="26"/>
    </row>
    <row r="62944" spans="10:10" x14ac:dyDescent="0.25">
      <c r="J62944" s="26"/>
    </row>
    <row r="62945" spans="10:10" x14ac:dyDescent="0.25">
      <c r="J62945" s="26"/>
    </row>
    <row r="62946" spans="10:10" x14ac:dyDescent="0.25">
      <c r="J62946" s="26"/>
    </row>
    <row r="62947" spans="10:10" x14ac:dyDescent="0.25">
      <c r="J62947" s="26"/>
    </row>
    <row r="62948" spans="10:10" x14ac:dyDescent="0.25">
      <c r="J62948" s="26"/>
    </row>
    <row r="62949" spans="10:10" x14ac:dyDescent="0.25">
      <c r="J62949" s="26"/>
    </row>
    <row r="62950" spans="10:10" x14ac:dyDescent="0.25">
      <c r="J62950" s="26"/>
    </row>
    <row r="62951" spans="10:10" x14ac:dyDescent="0.25">
      <c r="J62951" s="26"/>
    </row>
    <row r="62952" spans="10:10" x14ac:dyDescent="0.25">
      <c r="J62952" s="26"/>
    </row>
    <row r="62953" spans="10:10" x14ac:dyDescent="0.25">
      <c r="J62953" s="26"/>
    </row>
    <row r="62954" spans="10:10" x14ac:dyDescent="0.25">
      <c r="J62954" s="26"/>
    </row>
    <row r="62955" spans="10:10" x14ac:dyDescent="0.25">
      <c r="J62955" s="26"/>
    </row>
    <row r="62956" spans="10:10" x14ac:dyDescent="0.25">
      <c r="J62956" s="26"/>
    </row>
    <row r="62957" spans="10:10" x14ac:dyDescent="0.25">
      <c r="J62957" s="26"/>
    </row>
    <row r="62958" spans="10:10" x14ac:dyDescent="0.25">
      <c r="J62958" s="26"/>
    </row>
    <row r="62959" spans="10:10" x14ac:dyDescent="0.25">
      <c r="J62959" s="26"/>
    </row>
    <row r="62960" spans="10:10" x14ac:dyDescent="0.25">
      <c r="J62960" s="26"/>
    </row>
    <row r="62961" spans="10:10" x14ac:dyDescent="0.25">
      <c r="J62961" s="26"/>
    </row>
    <row r="62962" spans="10:10" x14ac:dyDescent="0.25">
      <c r="J62962" s="26"/>
    </row>
    <row r="62963" spans="10:10" x14ac:dyDescent="0.25">
      <c r="J62963" s="26"/>
    </row>
    <row r="62964" spans="10:10" x14ac:dyDescent="0.25">
      <c r="J62964" s="26"/>
    </row>
    <row r="62965" spans="10:10" x14ac:dyDescent="0.25">
      <c r="J62965" s="26"/>
    </row>
    <row r="62966" spans="10:10" x14ac:dyDescent="0.25">
      <c r="J62966" s="26"/>
    </row>
    <row r="62967" spans="10:10" x14ac:dyDescent="0.25">
      <c r="J62967" s="26"/>
    </row>
    <row r="62968" spans="10:10" x14ac:dyDescent="0.25">
      <c r="J62968" s="26"/>
    </row>
    <row r="62969" spans="10:10" x14ac:dyDescent="0.25">
      <c r="J62969" s="26"/>
    </row>
    <row r="62970" spans="10:10" x14ac:dyDescent="0.25">
      <c r="J62970" s="26"/>
    </row>
    <row r="62971" spans="10:10" x14ac:dyDescent="0.25">
      <c r="J62971" s="26"/>
    </row>
    <row r="62972" spans="10:10" x14ac:dyDescent="0.25">
      <c r="J62972" s="26"/>
    </row>
    <row r="62973" spans="10:10" x14ac:dyDescent="0.25">
      <c r="J62973" s="26"/>
    </row>
    <row r="62974" spans="10:10" x14ac:dyDescent="0.25">
      <c r="J62974" s="26"/>
    </row>
    <row r="62975" spans="10:10" x14ac:dyDescent="0.25">
      <c r="J62975" s="26"/>
    </row>
    <row r="62976" spans="10:10" x14ac:dyDescent="0.25">
      <c r="J62976" s="26"/>
    </row>
    <row r="62977" spans="10:10" x14ac:dyDescent="0.25">
      <c r="J62977" s="26"/>
    </row>
    <row r="62978" spans="10:10" x14ac:dyDescent="0.25">
      <c r="J62978" s="26"/>
    </row>
    <row r="62979" spans="10:10" x14ac:dyDescent="0.25">
      <c r="J62979" s="26"/>
    </row>
    <row r="62980" spans="10:10" x14ac:dyDescent="0.25">
      <c r="J62980" s="26"/>
    </row>
    <row r="62981" spans="10:10" x14ac:dyDescent="0.25">
      <c r="J62981" s="26"/>
    </row>
    <row r="62982" spans="10:10" x14ac:dyDescent="0.25">
      <c r="J62982" s="26"/>
    </row>
    <row r="62983" spans="10:10" x14ac:dyDescent="0.25">
      <c r="J62983" s="26"/>
    </row>
    <row r="62984" spans="10:10" x14ac:dyDescent="0.25">
      <c r="J62984" s="26"/>
    </row>
    <row r="62985" spans="10:10" x14ac:dyDescent="0.25">
      <c r="J62985" s="26"/>
    </row>
    <row r="62986" spans="10:10" x14ac:dyDescent="0.25">
      <c r="J62986" s="26"/>
    </row>
    <row r="62987" spans="10:10" x14ac:dyDescent="0.25">
      <c r="J62987" s="26"/>
    </row>
    <row r="62988" spans="10:10" x14ac:dyDescent="0.25">
      <c r="J62988" s="26"/>
    </row>
    <row r="62989" spans="10:10" x14ac:dyDescent="0.25">
      <c r="J62989" s="26"/>
    </row>
    <row r="62990" spans="10:10" x14ac:dyDescent="0.25">
      <c r="J62990" s="26"/>
    </row>
    <row r="62991" spans="10:10" x14ac:dyDescent="0.25">
      <c r="J62991" s="26"/>
    </row>
    <row r="62992" spans="10:10" x14ac:dyDescent="0.25">
      <c r="J62992" s="26"/>
    </row>
    <row r="62993" spans="10:10" x14ac:dyDescent="0.25">
      <c r="J62993" s="26"/>
    </row>
    <row r="62994" spans="10:10" x14ac:dyDescent="0.25">
      <c r="J62994" s="26"/>
    </row>
    <row r="62995" spans="10:10" x14ac:dyDescent="0.25">
      <c r="J62995" s="26"/>
    </row>
    <row r="62996" spans="10:10" x14ac:dyDescent="0.25">
      <c r="J62996" s="26"/>
    </row>
    <row r="62997" spans="10:10" x14ac:dyDescent="0.25">
      <c r="J62997" s="26"/>
    </row>
    <row r="62998" spans="10:10" x14ac:dyDescent="0.25">
      <c r="J62998" s="26"/>
    </row>
    <row r="62999" spans="10:10" x14ac:dyDescent="0.25">
      <c r="J62999" s="26"/>
    </row>
    <row r="63000" spans="10:10" x14ac:dyDescent="0.25">
      <c r="J63000" s="26"/>
    </row>
    <row r="63001" spans="10:10" x14ac:dyDescent="0.25">
      <c r="J63001" s="26"/>
    </row>
    <row r="63002" spans="10:10" x14ac:dyDescent="0.25">
      <c r="J63002" s="26"/>
    </row>
    <row r="63003" spans="10:10" x14ac:dyDescent="0.25">
      <c r="J63003" s="26"/>
    </row>
    <row r="63004" spans="10:10" x14ac:dyDescent="0.25">
      <c r="J63004" s="26"/>
    </row>
    <row r="63005" spans="10:10" x14ac:dyDescent="0.25">
      <c r="J63005" s="26"/>
    </row>
    <row r="63006" spans="10:10" x14ac:dyDescent="0.25">
      <c r="J63006" s="26"/>
    </row>
    <row r="63007" spans="10:10" x14ac:dyDescent="0.25">
      <c r="J63007" s="26"/>
    </row>
    <row r="63008" spans="10:10" x14ac:dyDescent="0.25">
      <c r="J63008" s="26"/>
    </row>
    <row r="63009" spans="10:10" x14ac:dyDescent="0.25">
      <c r="J63009" s="26"/>
    </row>
    <row r="63010" spans="10:10" x14ac:dyDescent="0.25">
      <c r="J63010" s="26"/>
    </row>
    <row r="63011" spans="10:10" x14ac:dyDescent="0.25">
      <c r="J63011" s="26"/>
    </row>
    <row r="63012" spans="10:10" x14ac:dyDescent="0.25">
      <c r="J63012" s="26"/>
    </row>
    <row r="63013" spans="10:10" x14ac:dyDescent="0.25">
      <c r="J63013" s="26"/>
    </row>
    <row r="63014" spans="10:10" x14ac:dyDescent="0.25">
      <c r="J63014" s="26"/>
    </row>
    <row r="63015" spans="10:10" x14ac:dyDescent="0.25">
      <c r="J63015" s="26"/>
    </row>
    <row r="63016" spans="10:10" x14ac:dyDescent="0.25">
      <c r="J63016" s="26"/>
    </row>
    <row r="63017" spans="10:10" x14ac:dyDescent="0.25">
      <c r="J63017" s="26"/>
    </row>
    <row r="63018" spans="10:10" x14ac:dyDescent="0.25">
      <c r="J63018" s="26"/>
    </row>
    <row r="63019" spans="10:10" x14ac:dyDescent="0.25">
      <c r="J63019" s="26"/>
    </row>
    <row r="63020" spans="10:10" x14ac:dyDescent="0.25">
      <c r="J63020" s="26"/>
    </row>
    <row r="63021" spans="10:10" x14ac:dyDescent="0.25">
      <c r="J63021" s="26"/>
    </row>
    <row r="63022" spans="10:10" x14ac:dyDescent="0.25">
      <c r="J63022" s="26"/>
    </row>
    <row r="63023" spans="10:10" x14ac:dyDescent="0.25">
      <c r="J63023" s="26"/>
    </row>
    <row r="63024" spans="10:10" x14ac:dyDescent="0.25">
      <c r="J63024" s="26"/>
    </row>
    <row r="63025" spans="10:10" x14ac:dyDescent="0.25">
      <c r="J63025" s="26"/>
    </row>
    <row r="63026" spans="10:10" x14ac:dyDescent="0.25">
      <c r="J63026" s="26"/>
    </row>
    <row r="63027" spans="10:10" x14ac:dyDescent="0.25">
      <c r="J63027" s="26"/>
    </row>
    <row r="63028" spans="10:10" x14ac:dyDescent="0.25">
      <c r="J63028" s="26"/>
    </row>
    <row r="63029" spans="10:10" x14ac:dyDescent="0.25">
      <c r="J63029" s="26"/>
    </row>
    <row r="63030" spans="10:10" x14ac:dyDescent="0.25">
      <c r="J63030" s="26"/>
    </row>
    <row r="63031" spans="10:10" x14ac:dyDescent="0.25">
      <c r="J63031" s="26"/>
    </row>
    <row r="63032" spans="10:10" x14ac:dyDescent="0.25">
      <c r="J63032" s="26"/>
    </row>
    <row r="63033" spans="10:10" x14ac:dyDescent="0.25">
      <c r="J63033" s="26"/>
    </row>
    <row r="63034" spans="10:10" x14ac:dyDescent="0.25">
      <c r="J63034" s="26"/>
    </row>
    <row r="63035" spans="10:10" x14ac:dyDescent="0.25">
      <c r="J63035" s="26"/>
    </row>
    <row r="63036" spans="10:10" x14ac:dyDescent="0.25">
      <c r="J63036" s="26"/>
    </row>
    <row r="63037" spans="10:10" x14ac:dyDescent="0.25">
      <c r="J63037" s="26"/>
    </row>
    <row r="63038" spans="10:10" x14ac:dyDescent="0.25">
      <c r="J63038" s="26"/>
    </row>
    <row r="63039" spans="10:10" x14ac:dyDescent="0.25">
      <c r="J63039" s="26"/>
    </row>
    <row r="63040" spans="10:10" x14ac:dyDescent="0.25">
      <c r="J63040" s="26"/>
    </row>
    <row r="63041" spans="10:10" x14ac:dyDescent="0.25">
      <c r="J63041" s="26"/>
    </row>
    <row r="63042" spans="10:10" x14ac:dyDescent="0.25">
      <c r="J63042" s="26"/>
    </row>
    <row r="63043" spans="10:10" x14ac:dyDescent="0.25">
      <c r="J63043" s="26"/>
    </row>
    <row r="63044" spans="10:10" x14ac:dyDescent="0.25">
      <c r="J63044" s="26"/>
    </row>
    <row r="63045" spans="10:10" x14ac:dyDescent="0.25">
      <c r="J63045" s="26"/>
    </row>
    <row r="63046" spans="10:10" x14ac:dyDescent="0.25">
      <c r="J63046" s="26"/>
    </row>
    <row r="63047" spans="10:10" x14ac:dyDescent="0.25">
      <c r="J63047" s="26"/>
    </row>
    <row r="63048" spans="10:10" x14ac:dyDescent="0.25">
      <c r="J63048" s="26"/>
    </row>
    <row r="63049" spans="10:10" x14ac:dyDescent="0.25">
      <c r="J63049" s="26"/>
    </row>
    <row r="63050" spans="10:10" x14ac:dyDescent="0.25">
      <c r="J63050" s="26"/>
    </row>
    <row r="63051" spans="10:10" x14ac:dyDescent="0.25">
      <c r="J63051" s="26"/>
    </row>
    <row r="63052" spans="10:10" x14ac:dyDescent="0.25">
      <c r="J63052" s="26"/>
    </row>
    <row r="63053" spans="10:10" x14ac:dyDescent="0.25">
      <c r="J63053" s="26"/>
    </row>
    <row r="63054" spans="10:10" x14ac:dyDescent="0.25">
      <c r="J63054" s="26"/>
    </row>
    <row r="63055" spans="10:10" x14ac:dyDescent="0.25">
      <c r="J63055" s="26"/>
    </row>
    <row r="63056" spans="10:10" x14ac:dyDescent="0.25">
      <c r="J63056" s="26"/>
    </row>
    <row r="63057" spans="10:10" x14ac:dyDescent="0.25">
      <c r="J63057" s="26"/>
    </row>
    <row r="63058" spans="10:10" x14ac:dyDescent="0.25">
      <c r="J63058" s="26"/>
    </row>
    <row r="63059" spans="10:10" x14ac:dyDescent="0.25">
      <c r="J63059" s="26"/>
    </row>
    <row r="63060" spans="10:10" x14ac:dyDescent="0.25">
      <c r="J63060" s="26"/>
    </row>
    <row r="63061" spans="10:10" x14ac:dyDescent="0.25">
      <c r="J63061" s="26"/>
    </row>
    <row r="63062" spans="10:10" x14ac:dyDescent="0.25">
      <c r="J63062" s="26"/>
    </row>
    <row r="63063" spans="10:10" x14ac:dyDescent="0.25">
      <c r="J63063" s="26"/>
    </row>
    <row r="63064" spans="10:10" x14ac:dyDescent="0.25">
      <c r="J63064" s="26"/>
    </row>
    <row r="63065" spans="10:10" x14ac:dyDescent="0.25">
      <c r="J63065" s="26"/>
    </row>
    <row r="63066" spans="10:10" x14ac:dyDescent="0.25">
      <c r="J63066" s="26"/>
    </row>
    <row r="63067" spans="10:10" x14ac:dyDescent="0.25">
      <c r="J63067" s="26"/>
    </row>
    <row r="63068" spans="10:10" x14ac:dyDescent="0.25">
      <c r="J63068" s="26"/>
    </row>
    <row r="63069" spans="10:10" x14ac:dyDescent="0.25">
      <c r="J63069" s="26"/>
    </row>
    <row r="63070" spans="10:10" x14ac:dyDescent="0.25">
      <c r="J63070" s="26"/>
    </row>
    <row r="63071" spans="10:10" x14ac:dyDescent="0.25">
      <c r="J63071" s="26"/>
    </row>
    <row r="63072" spans="10:10" x14ac:dyDescent="0.25">
      <c r="J63072" s="26"/>
    </row>
    <row r="63073" spans="10:10" x14ac:dyDescent="0.25">
      <c r="J63073" s="26"/>
    </row>
    <row r="63074" spans="10:10" x14ac:dyDescent="0.25">
      <c r="J63074" s="26"/>
    </row>
    <row r="63075" spans="10:10" x14ac:dyDescent="0.25">
      <c r="J63075" s="26"/>
    </row>
    <row r="63076" spans="10:10" x14ac:dyDescent="0.25">
      <c r="J63076" s="26"/>
    </row>
    <row r="63077" spans="10:10" x14ac:dyDescent="0.25">
      <c r="J63077" s="26"/>
    </row>
    <row r="63078" spans="10:10" x14ac:dyDescent="0.25">
      <c r="J63078" s="26"/>
    </row>
    <row r="63079" spans="10:10" x14ac:dyDescent="0.25">
      <c r="J63079" s="26"/>
    </row>
    <row r="63080" spans="10:10" x14ac:dyDescent="0.25">
      <c r="J63080" s="26"/>
    </row>
    <row r="63081" spans="10:10" x14ac:dyDescent="0.25">
      <c r="J63081" s="26"/>
    </row>
    <row r="63082" spans="10:10" x14ac:dyDescent="0.25">
      <c r="J63082" s="26"/>
    </row>
    <row r="63083" spans="10:10" x14ac:dyDescent="0.25">
      <c r="J63083" s="26"/>
    </row>
    <row r="63084" spans="10:10" x14ac:dyDescent="0.25">
      <c r="J63084" s="26"/>
    </row>
    <row r="63085" spans="10:10" x14ac:dyDescent="0.25">
      <c r="J63085" s="26"/>
    </row>
    <row r="63086" spans="10:10" x14ac:dyDescent="0.25">
      <c r="J63086" s="26"/>
    </row>
    <row r="63087" spans="10:10" x14ac:dyDescent="0.25">
      <c r="J63087" s="26"/>
    </row>
    <row r="63088" spans="10:10" x14ac:dyDescent="0.25">
      <c r="J63088" s="26"/>
    </row>
    <row r="63089" spans="10:10" x14ac:dyDescent="0.25">
      <c r="J63089" s="26"/>
    </row>
    <row r="63090" spans="10:10" x14ac:dyDescent="0.25">
      <c r="J63090" s="26"/>
    </row>
    <row r="63091" spans="10:10" x14ac:dyDescent="0.25">
      <c r="J63091" s="26"/>
    </row>
    <row r="63092" spans="10:10" x14ac:dyDescent="0.25">
      <c r="J63092" s="26"/>
    </row>
    <row r="63093" spans="10:10" x14ac:dyDescent="0.25">
      <c r="J63093" s="26"/>
    </row>
    <row r="63094" spans="10:10" x14ac:dyDescent="0.25">
      <c r="J63094" s="26"/>
    </row>
    <row r="63095" spans="10:10" x14ac:dyDescent="0.25">
      <c r="J63095" s="26"/>
    </row>
    <row r="63096" spans="10:10" x14ac:dyDescent="0.25">
      <c r="J63096" s="26"/>
    </row>
    <row r="63097" spans="10:10" x14ac:dyDescent="0.25">
      <c r="J63097" s="26"/>
    </row>
    <row r="63098" spans="10:10" x14ac:dyDescent="0.25">
      <c r="J63098" s="26"/>
    </row>
    <row r="63099" spans="10:10" x14ac:dyDescent="0.25">
      <c r="J63099" s="26"/>
    </row>
    <row r="63100" spans="10:10" x14ac:dyDescent="0.25">
      <c r="J63100" s="26"/>
    </row>
    <row r="63101" spans="10:10" x14ac:dyDescent="0.25">
      <c r="J63101" s="26"/>
    </row>
    <row r="63102" spans="10:10" x14ac:dyDescent="0.25">
      <c r="J63102" s="26"/>
    </row>
    <row r="63103" spans="10:10" x14ac:dyDescent="0.25">
      <c r="J63103" s="26"/>
    </row>
    <row r="63104" spans="10:10" x14ac:dyDescent="0.25">
      <c r="J63104" s="26"/>
    </row>
    <row r="63105" spans="10:10" x14ac:dyDescent="0.25">
      <c r="J63105" s="26"/>
    </row>
    <row r="63106" spans="10:10" x14ac:dyDescent="0.25">
      <c r="J63106" s="26"/>
    </row>
    <row r="63107" spans="10:10" x14ac:dyDescent="0.25">
      <c r="J63107" s="26"/>
    </row>
    <row r="63108" spans="10:10" x14ac:dyDescent="0.25">
      <c r="J63108" s="26"/>
    </row>
    <row r="63109" spans="10:10" x14ac:dyDescent="0.25">
      <c r="J63109" s="26"/>
    </row>
    <row r="63110" spans="10:10" x14ac:dyDescent="0.25">
      <c r="J63110" s="26"/>
    </row>
    <row r="63111" spans="10:10" x14ac:dyDescent="0.25">
      <c r="J63111" s="26"/>
    </row>
    <row r="63112" spans="10:10" x14ac:dyDescent="0.25">
      <c r="J63112" s="26"/>
    </row>
    <row r="63113" spans="10:10" x14ac:dyDescent="0.25">
      <c r="J63113" s="26"/>
    </row>
    <row r="63114" spans="10:10" x14ac:dyDescent="0.25">
      <c r="J63114" s="26"/>
    </row>
    <row r="63115" spans="10:10" x14ac:dyDescent="0.25">
      <c r="J63115" s="26"/>
    </row>
    <row r="63116" spans="10:10" x14ac:dyDescent="0.25">
      <c r="J63116" s="26"/>
    </row>
    <row r="63117" spans="10:10" x14ac:dyDescent="0.25">
      <c r="J63117" s="26"/>
    </row>
    <row r="63118" spans="10:10" x14ac:dyDescent="0.25">
      <c r="J63118" s="26"/>
    </row>
    <row r="63119" spans="10:10" x14ac:dyDescent="0.25">
      <c r="J63119" s="26"/>
    </row>
    <row r="63120" spans="10:10" x14ac:dyDescent="0.25">
      <c r="J63120" s="26"/>
    </row>
    <row r="63121" spans="10:10" x14ac:dyDescent="0.25">
      <c r="J63121" s="26"/>
    </row>
    <row r="63122" spans="10:10" x14ac:dyDescent="0.25">
      <c r="J63122" s="26"/>
    </row>
    <row r="63123" spans="10:10" x14ac:dyDescent="0.25">
      <c r="J63123" s="26"/>
    </row>
    <row r="63124" spans="10:10" x14ac:dyDescent="0.25">
      <c r="J63124" s="26"/>
    </row>
    <row r="63125" spans="10:10" x14ac:dyDescent="0.25">
      <c r="J63125" s="26"/>
    </row>
    <row r="63126" spans="10:10" x14ac:dyDescent="0.25">
      <c r="J63126" s="26"/>
    </row>
    <row r="63127" spans="10:10" x14ac:dyDescent="0.25">
      <c r="J63127" s="26"/>
    </row>
    <row r="63128" spans="10:10" x14ac:dyDescent="0.25">
      <c r="J63128" s="26"/>
    </row>
    <row r="63129" spans="10:10" x14ac:dyDescent="0.25">
      <c r="J63129" s="26"/>
    </row>
    <row r="63130" spans="10:10" x14ac:dyDescent="0.25">
      <c r="J63130" s="26"/>
    </row>
    <row r="63131" spans="10:10" x14ac:dyDescent="0.25">
      <c r="J63131" s="26"/>
    </row>
    <row r="63132" spans="10:10" x14ac:dyDescent="0.25">
      <c r="J63132" s="26"/>
    </row>
    <row r="63133" spans="10:10" x14ac:dyDescent="0.25">
      <c r="J63133" s="26"/>
    </row>
    <row r="63134" spans="10:10" x14ac:dyDescent="0.25">
      <c r="J63134" s="26"/>
    </row>
    <row r="63135" spans="10:10" x14ac:dyDescent="0.25">
      <c r="J63135" s="26"/>
    </row>
    <row r="63136" spans="10:10" x14ac:dyDescent="0.25">
      <c r="J63136" s="26"/>
    </row>
    <row r="63137" spans="10:10" x14ac:dyDescent="0.25">
      <c r="J63137" s="26"/>
    </row>
    <row r="63138" spans="10:10" x14ac:dyDescent="0.25">
      <c r="J63138" s="26"/>
    </row>
    <row r="63139" spans="10:10" x14ac:dyDescent="0.25">
      <c r="J63139" s="26"/>
    </row>
    <row r="63140" spans="10:10" x14ac:dyDescent="0.25">
      <c r="J63140" s="26"/>
    </row>
    <row r="63141" spans="10:10" x14ac:dyDescent="0.25">
      <c r="J63141" s="26"/>
    </row>
    <row r="63142" spans="10:10" x14ac:dyDescent="0.25">
      <c r="J63142" s="26"/>
    </row>
    <row r="63143" spans="10:10" x14ac:dyDescent="0.25">
      <c r="J63143" s="26"/>
    </row>
    <row r="63144" spans="10:10" x14ac:dyDescent="0.25">
      <c r="J63144" s="26"/>
    </row>
    <row r="63145" spans="10:10" x14ac:dyDescent="0.25">
      <c r="J63145" s="26"/>
    </row>
    <row r="63146" spans="10:10" x14ac:dyDescent="0.25">
      <c r="J63146" s="26"/>
    </row>
    <row r="63147" spans="10:10" x14ac:dyDescent="0.25">
      <c r="J63147" s="26"/>
    </row>
    <row r="63148" spans="10:10" x14ac:dyDescent="0.25">
      <c r="J63148" s="26"/>
    </row>
    <row r="63149" spans="10:10" x14ac:dyDescent="0.25">
      <c r="J63149" s="26"/>
    </row>
    <row r="63150" spans="10:10" x14ac:dyDescent="0.25">
      <c r="J63150" s="26"/>
    </row>
    <row r="63151" spans="10:10" x14ac:dyDescent="0.25">
      <c r="J63151" s="26"/>
    </row>
    <row r="63152" spans="10:10" x14ac:dyDescent="0.25">
      <c r="J63152" s="26"/>
    </row>
    <row r="63153" spans="10:10" x14ac:dyDescent="0.25">
      <c r="J63153" s="26"/>
    </row>
    <row r="63154" spans="10:10" x14ac:dyDescent="0.25">
      <c r="J63154" s="26"/>
    </row>
    <row r="63155" spans="10:10" x14ac:dyDescent="0.25">
      <c r="J63155" s="26"/>
    </row>
    <row r="63156" spans="10:10" x14ac:dyDescent="0.25">
      <c r="J63156" s="26"/>
    </row>
    <row r="63157" spans="10:10" x14ac:dyDescent="0.25">
      <c r="J63157" s="26"/>
    </row>
    <row r="63158" spans="10:10" x14ac:dyDescent="0.25">
      <c r="J63158" s="26"/>
    </row>
    <row r="63159" spans="10:10" x14ac:dyDescent="0.25">
      <c r="J63159" s="26"/>
    </row>
    <row r="63160" spans="10:10" x14ac:dyDescent="0.25">
      <c r="J63160" s="26"/>
    </row>
    <row r="63161" spans="10:10" x14ac:dyDescent="0.25">
      <c r="J63161" s="26"/>
    </row>
    <row r="63162" spans="10:10" x14ac:dyDescent="0.25">
      <c r="J63162" s="26"/>
    </row>
    <row r="63163" spans="10:10" x14ac:dyDescent="0.25">
      <c r="J63163" s="26"/>
    </row>
    <row r="63164" spans="10:10" x14ac:dyDescent="0.25">
      <c r="J63164" s="26"/>
    </row>
    <row r="63165" spans="10:10" x14ac:dyDescent="0.25">
      <c r="J63165" s="26"/>
    </row>
    <row r="63166" spans="10:10" x14ac:dyDescent="0.25">
      <c r="J63166" s="26"/>
    </row>
    <row r="63167" spans="10:10" x14ac:dyDescent="0.25">
      <c r="J63167" s="26"/>
    </row>
    <row r="63168" spans="10:10" x14ac:dyDescent="0.25">
      <c r="J63168" s="26"/>
    </row>
    <row r="63169" spans="10:10" x14ac:dyDescent="0.25">
      <c r="J63169" s="26"/>
    </row>
    <row r="63170" spans="10:10" x14ac:dyDescent="0.25">
      <c r="J63170" s="26"/>
    </row>
    <row r="63171" spans="10:10" x14ac:dyDescent="0.25">
      <c r="J63171" s="26"/>
    </row>
    <row r="63172" spans="10:10" x14ac:dyDescent="0.25">
      <c r="J63172" s="26"/>
    </row>
    <row r="63173" spans="10:10" x14ac:dyDescent="0.25">
      <c r="J63173" s="26"/>
    </row>
    <row r="63174" spans="10:10" x14ac:dyDescent="0.25">
      <c r="J63174" s="26"/>
    </row>
    <row r="63175" spans="10:10" x14ac:dyDescent="0.25">
      <c r="J63175" s="26"/>
    </row>
    <row r="63176" spans="10:10" x14ac:dyDescent="0.25">
      <c r="J63176" s="26"/>
    </row>
    <row r="63177" spans="10:10" x14ac:dyDescent="0.25">
      <c r="J63177" s="26"/>
    </row>
    <row r="63178" spans="10:10" x14ac:dyDescent="0.25">
      <c r="J63178" s="26"/>
    </row>
    <row r="63179" spans="10:10" x14ac:dyDescent="0.25">
      <c r="J63179" s="26"/>
    </row>
    <row r="63180" spans="10:10" x14ac:dyDescent="0.25">
      <c r="J63180" s="26"/>
    </row>
    <row r="63181" spans="10:10" x14ac:dyDescent="0.25">
      <c r="J63181" s="26"/>
    </row>
    <row r="63182" spans="10:10" x14ac:dyDescent="0.25">
      <c r="J63182" s="26"/>
    </row>
    <row r="63183" spans="10:10" x14ac:dyDescent="0.25">
      <c r="J63183" s="26"/>
    </row>
    <row r="63184" spans="10:10" x14ac:dyDescent="0.25">
      <c r="J63184" s="26"/>
    </row>
    <row r="63185" spans="10:10" x14ac:dyDescent="0.25">
      <c r="J63185" s="26"/>
    </row>
    <row r="63186" spans="10:10" x14ac:dyDescent="0.25">
      <c r="J63186" s="26"/>
    </row>
    <row r="63187" spans="10:10" x14ac:dyDescent="0.25">
      <c r="J63187" s="26"/>
    </row>
    <row r="63188" spans="10:10" x14ac:dyDescent="0.25">
      <c r="J63188" s="26"/>
    </row>
    <row r="63189" spans="10:10" x14ac:dyDescent="0.25">
      <c r="J63189" s="26"/>
    </row>
    <row r="63190" spans="10:10" x14ac:dyDescent="0.25">
      <c r="J63190" s="26"/>
    </row>
    <row r="63191" spans="10:10" x14ac:dyDescent="0.25">
      <c r="J63191" s="26"/>
    </row>
    <row r="63192" spans="10:10" x14ac:dyDescent="0.25">
      <c r="J63192" s="26"/>
    </row>
    <row r="63193" spans="10:10" x14ac:dyDescent="0.25">
      <c r="J63193" s="26"/>
    </row>
    <row r="63194" spans="10:10" x14ac:dyDescent="0.25">
      <c r="J63194" s="26"/>
    </row>
    <row r="63195" spans="10:10" x14ac:dyDescent="0.25">
      <c r="J63195" s="26"/>
    </row>
    <row r="63196" spans="10:10" x14ac:dyDescent="0.25">
      <c r="J63196" s="26"/>
    </row>
    <row r="63197" spans="10:10" x14ac:dyDescent="0.25">
      <c r="J63197" s="26"/>
    </row>
    <row r="63198" spans="10:10" x14ac:dyDescent="0.25">
      <c r="J63198" s="26"/>
    </row>
    <row r="63199" spans="10:10" x14ac:dyDescent="0.25">
      <c r="J63199" s="26"/>
    </row>
    <row r="63200" spans="10:10" x14ac:dyDescent="0.25">
      <c r="J63200" s="26"/>
    </row>
    <row r="63201" spans="10:10" x14ac:dyDescent="0.25">
      <c r="J63201" s="26"/>
    </row>
    <row r="63202" spans="10:10" x14ac:dyDescent="0.25">
      <c r="J63202" s="26"/>
    </row>
    <row r="63203" spans="10:10" x14ac:dyDescent="0.25">
      <c r="J63203" s="26"/>
    </row>
    <row r="63204" spans="10:10" x14ac:dyDescent="0.25">
      <c r="J63204" s="26"/>
    </row>
    <row r="63205" spans="10:10" x14ac:dyDescent="0.25">
      <c r="J63205" s="26"/>
    </row>
    <row r="63206" spans="10:10" x14ac:dyDescent="0.25">
      <c r="J63206" s="26"/>
    </row>
    <row r="63207" spans="10:10" x14ac:dyDescent="0.25">
      <c r="J63207" s="26"/>
    </row>
    <row r="63208" spans="10:10" x14ac:dyDescent="0.25">
      <c r="J63208" s="26"/>
    </row>
    <row r="63209" spans="10:10" x14ac:dyDescent="0.25">
      <c r="J63209" s="26"/>
    </row>
    <row r="63210" spans="10:10" x14ac:dyDescent="0.25">
      <c r="J63210" s="26"/>
    </row>
    <row r="63211" spans="10:10" x14ac:dyDescent="0.25">
      <c r="J63211" s="26"/>
    </row>
    <row r="63212" spans="10:10" x14ac:dyDescent="0.25">
      <c r="J63212" s="26"/>
    </row>
    <row r="63213" spans="10:10" x14ac:dyDescent="0.25">
      <c r="J63213" s="26"/>
    </row>
    <row r="63214" spans="10:10" x14ac:dyDescent="0.25">
      <c r="J63214" s="26"/>
    </row>
    <row r="63215" spans="10:10" x14ac:dyDescent="0.25">
      <c r="J63215" s="26"/>
    </row>
    <row r="63216" spans="10:10" x14ac:dyDescent="0.25">
      <c r="J63216" s="26"/>
    </row>
    <row r="63217" spans="10:10" x14ac:dyDescent="0.25">
      <c r="J63217" s="26"/>
    </row>
    <row r="63218" spans="10:10" x14ac:dyDescent="0.25">
      <c r="J63218" s="26"/>
    </row>
    <row r="63219" spans="10:10" x14ac:dyDescent="0.25">
      <c r="J63219" s="26"/>
    </row>
    <row r="63220" spans="10:10" x14ac:dyDescent="0.25">
      <c r="J63220" s="26"/>
    </row>
    <row r="63221" spans="10:10" x14ac:dyDescent="0.25">
      <c r="J63221" s="26"/>
    </row>
    <row r="63222" spans="10:10" x14ac:dyDescent="0.25">
      <c r="J63222" s="26"/>
    </row>
    <row r="63223" spans="10:10" x14ac:dyDescent="0.25">
      <c r="J63223" s="26"/>
    </row>
    <row r="63224" spans="10:10" x14ac:dyDescent="0.25">
      <c r="J63224" s="26"/>
    </row>
    <row r="63225" spans="10:10" x14ac:dyDescent="0.25">
      <c r="J63225" s="26"/>
    </row>
    <row r="63226" spans="10:10" x14ac:dyDescent="0.25">
      <c r="J63226" s="26"/>
    </row>
    <row r="63227" spans="10:10" x14ac:dyDescent="0.25">
      <c r="J63227" s="26"/>
    </row>
    <row r="63228" spans="10:10" x14ac:dyDescent="0.25">
      <c r="J63228" s="26"/>
    </row>
    <row r="63229" spans="10:10" x14ac:dyDescent="0.25">
      <c r="J63229" s="26"/>
    </row>
    <row r="63230" spans="10:10" x14ac:dyDescent="0.25">
      <c r="J63230" s="26"/>
    </row>
    <row r="63231" spans="10:10" x14ac:dyDescent="0.25">
      <c r="J63231" s="26"/>
    </row>
    <row r="63232" spans="10:10" x14ac:dyDescent="0.25">
      <c r="J63232" s="26"/>
    </row>
    <row r="63233" spans="10:10" x14ac:dyDescent="0.25">
      <c r="J63233" s="26"/>
    </row>
    <row r="63234" spans="10:10" x14ac:dyDescent="0.25">
      <c r="J63234" s="26"/>
    </row>
    <row r="63235" spans="10:10" x14ac:dyDescent="0.25">
      <c r="J63235" s="26"/>
    </row>
    <row r="63236" spans="10:10" x14ac:dyDescent="0.25">
      <c r="J63236" s="26"/>
    </row>
    <row r="63237" spans="10:10" x14ac:dyDescent="0.25">
      <c r="J63237" s="26"/>
    </row>
    <row r="63238" spans="10:10" x14ac:dyDescent="0.25">
      <c r="J63238" s="26"/>
    </row>
    <row r="63239" spans="10:10" x14ac:dyDescent="0.25">
      <c r="J63239" s="26"/>
    </row>
    <row r="63240" spans="10:10" x14ac:dyDescent="0.25">
      <c r="J63240" s="26"/>
    </row>
    <row r="63241" spans="10:10" x14ac:dyDescent="0.25">
      <c r="J63241" s="26"/>
    </row>
    <row r="63242" spans="10:10" x14ac:dyDescent="0.25">
      <c r="J63242" s="26"/>
    </row>
    <row r="63243" spans="10:10" x14ac:dyDescent="0.25">
      <c r="J63243" s="26"/>
    </row>
    <row r="63244" spans="10:10" x14ac:dyDescent="0.25">
      <c r="J63244" s="26"/>
    </row>
    <row r="63245" spans="10:10" x14ac:dyDescent="0.25">
      <c r="J63245" s="26"/>
    </row>
    <row r="63246" spans="10:10" x14ac:dyDescent="0.25">
      <c r="J63246" s="26"/>
    </row>
    <row r="63247" spans="10:10" x14ac:dyDescent="0.25">
      <c r="J63247" s="26"/>
    </row>
    <row r="63248" spans="10:10" x14ac:dyDescent="0.25">
      <c r="J63248" s="26"/>
    </row>
    <row r="63249" spans="10:10" x14ac:dyDescent="0.25">
      <c r="J63249" s="26"/>
    </row>
    <row r="63250" spans="10:10" x14ac:dyDescent="0.25">
      <c r="J63250" s="26"/>
    </row>
    <row r="63251" spans="10:10" x14ac:dyDescent="0.25">
      <c r="J63251" s="26"/>
    </row>
    <row r="63252" spans="10:10" x14ac:dyDescent="0.25">
      <c r="J63252" s="26"/>
    </row>
    <row r="63253" spans="10:10" x14ac:dyDescent="0.25">
      <c r="J63253" s="26"/>
    </row>
    <row r="63254" spans="10:10" x14ac:dyDescent="0.25">
      <c r="J63254" s="26"/>
    </row>
    <row r="63255" spans="10:10" x14ac:dyDescent="0.25">
      <c r="J63255" s="26"/>
    </row>
    <row r="63256" spans="10:10" x14ac:dyDescent="0.25">
      <c r="J63256" s="26"/>
    </row>
    <row r="63257" spans="10:10" x14ac:dyDescent="0.25">
      <c r="J63257" s="26"/>
    </row>
    <row r="63258" spans="10:10" x14ac:dyDescent="0.25">
      <c r="J63258" s="26"/>
    </row>
    <row r="63259" spans="10:10" x14ac:dyDescent="0.25">
      <c r="J63259" s="26"/>
    </row>
    <row r="63260" spans="10:10" x14ac:dyDescent="0.25">
      <c r="J63260" s="26"/>
    </row>
    <row r="63261" spans="10:10" x14ac:dyDescent="0.25">
      <c r="J63261" s="26"/>
    </row>
    <row r="63262" spans="10:10" x14ac:dyDescent="0.25">
      <c r="J63262" s="26"/>
    </row>
    <row r="63263" spans="10:10" x14ac:dyDescent="0.25">
      <c r="J63263" s="26"/>
    </row>
    <row r="63264" spans="10:10" x14ac:dyDescent="0.25">
      <c r="J63264" s="26"/>
    </row>
    <row r="63265" spans="10:10" x14ac:dyDescent="0.25">
      <c r="J63265" s="26"/>
    </row>
    <row r="63266" spans="10:10" x14ac:dyDescent="0.25">
      <c r="J63266" s="26"/>
    </row>
    <row r="63267" spans="10:10" x14ac:dyDescent="0.25">
      <c r="J63267" s="26"/>
    </row>
    <row r="63268" spans="10:10" x14ac:dyDescent="0.25">
      <c r="J63268" s="26"/>
    </row>
    <row r="63269" spans="10:10" x14ac:dyDescent="0.25">
      <c r="J63269" s="26"/>
    </row>
    <row r="63270" spans="10:10" x14ac:dyDescent="0.25">
      <c r="J63270" s="26"/>
    </row>
    <row r="63271" spans="10:10" x14ac:dyDescent="0.25">
      <c r="J63271" s="26"/>
    </row>
    <row r="63272" spans="10:10" x14ac:dyDescent="0.25">
      <c r="J63272" s="26"/>
    </row>
    <row r="63273" spans="10:10" x14ac:dyDescent="0.25">
      <c r="J63273" s="26"/>
    </row>
    <row r="63274" spans="10:10" x14ac:dyDescent="0.25">
      <c r="J63274" s="26"/>
    </row>
    <row r="63275" spans="10:10" x14ac:dyDescent="0.25">
      <c r="J63275" s="26"/>
    </row>
    <row r="63276" spans="10:10" x14ac:dyDescent="0.25">
      <c r="J63276" s="26"/>
    </row>
    <row r="63277" spans="10:10" x14ac:dyDescent="0.25">
      <c r="J63277" s="26"/>
    </row>
    <row r="63278" spans="10:10" x14ac:dyDescent="0.25">
      <c r="J63278" s="26"/>
    </row>
    <row r="63279" spans="10:10" x14ac:dyDescent="0.25">
      <c r="J63279" s="26"/>
    </row>
    <row r="63280" spans="10:10" x14ac:dyDescent="0.25">
      <c r="J63280" s="26"/>
    </row>
    <row r="63281" spans="10:10" x14ac:dyDescent="0.25">
      <c r="J63281" s="26"/>
    </row>
    <row r="63282" spans="10:10" x14ac:dyDescent="0.25">
      <c r="J63282" s="26"/>
    </row>
    <row r="63283" spans="10:10" x14ac:dyDescent="0.25">
      <c r="J63283" s="26"/>
    </row>
    <row r="63284" spans="10:10" x14ac:dyDescent="0.25">
      <c r="J63284" s="26"/>
    </row>
    <row r="63285" spans="10:10" x14ac:dyDescent="0.25">
      <c r="J63285" s="26"/>
    </row>
    <row r="63286" spans="10:10" x14ac:dyDescent="0.25">
      <c r="J63286" s="26"/>
    </row>
    <row r="63287" spans="10:10" x14ac:dyDescent="0.25">
      <c r="J63287" s="26"/>
    </row>
    <row r="63288" spans="10:10" x14ac:dyDescent="0.25">
      <c r="J63288" s="26"/>
    </row>
    <row r="63289" spans="10:10" x14ac:dyDescent="0.25">
      <c r="J63289" s="26"/>
    </row>
    <row r="63290" spans="10:10" x14ac:dyDescent="0.25">
      <c r="J63290" s="26"/>
    </row>
    <row r="63291" spans="10:10" x14ac:dyDescent="0.25">
      <c r="J63291" s="26"/>
    </row>
    <row r="63292" spans="10:10" x14ac:dyDescent="0.25">
      <c r="J63292" s="26"/>
    </row>
    <row r="63293" spans="10:10" x14ac:dyDescent="0.25">
      <c r="J63293" s="26"/>
    </row>
    <row r="63294" spans="10:10" x14ac:dyDescent="0.25">
      <c r="J63294" s="26"/>
    </row>
    <row r="63295" spans="10:10" x14ac:dyDescent="0.25">
      <c r="J63295" s="26"/>
    </row>
    <row r="63296" spans="10:10" x14ac:dyDescent="0.25">
      <c r="J63296" s="26"/>
    </row>
    <row r="63297" spans="10:10" x14ac:dyDescent="0.25">
      <c r="J63297" s="26"/>
    </row>
    <row r="63298" spans="10:10" x14ac:dyDescent="0.25">
      <c r="J63298" s="26"/>
    </row>
    <row r="63299" spans="10:10" x14ac:dyDescent="0.25">
      <c r="J63299" s="26"/>
    </row>
    <row r="63300" spans="10:10" x14ac:dyDescent="0.25">
      <c r="J63300" s="26"/>
    </row>
    <row r="63301" spans="10:10" x14ac:dyDescent="0.25">
      <c r="J63301" s="26"/>
    </row>
    <row r="63302" spans="10:10" x14ac:dyDescent="0.25">
      <c r="J63302" s="26"/>
    </row>
    <row r="63303" spans="10:10" x14ac:dyDescent="0.25">
      <c r="J63303" s="26"/>
    </row>
    <row r="63304" spans="10:10" x14ac:dyDescent="0.25">
      <c r="J63304" s="26"/>
    </row>
    <row r="63305" spans="10:10" x14ac:dyDescent="0.25">
      <c r="J63305" s="26"/>
    </row>
    <row r="63306" spans="10:10" x14ac:dyDescent="0.25">
      <c r="J63306" s="26"/>
    </row>
    <row r="63307" spans="10:10" x14ac:dyDescent="0.25">
      <c r="J63307" s="26"/>
    </row>
    <row r="63308" spans="10:10" x14ac:dyDescent="0.25">
      <c r="J63308" s="26"/>
    </row>
    <row r="63309" spans="10:10" x14ac:dyDescent="0.25">
      <c r="J63309" s="26"/>
    </row>
    <row r="63310" spans="10:10" x14ac:dyDescent="0.25">
      <c r="J63310" s="26"/>
    </row>
    <row r="63311" spans="10:10" x14ac:dyDescent="0.25">
      <c r="J63311" s="26"/>
    </row>
    <row r="63312" spans="10:10" x14ac:dyDescent="0.25">
      <c r="J63312" s="26"/>
    </row>
    <row r="63313" spans="10:10" x14ac:dyDescent="0.25">
      <c r="J63313" s="26"/>
    </row>
    <row r="63314" spans="10:10" x14ac:dyDescent="0.25">
      <c r="J63314" s="26"/>
    </row>
    <row r="63315" spans="10:10" x14ac:dyDescent="0.25">
      <c r="J63315" s="26"/>
    </row>
    <row r="63316" spans="10:10" x14ac:dyDescent="0.25">
      <c r="J63316" s="26"/>
    </row>
    <row r="63317" spans="10:10" x14ac:dyDescent="0.25">
      <c r="J63317" s="26"/>
    </row>
    <row r="63318" spans="10:10" x14ac:dyDescent="0.25">
      <c r="J63318" s="26"/>
    </row>
    <row r="63319" spans="10:10" x14ac:dyDescent="0.25">
      <c r="J63319" s="26"/>
    </row>
    <row r="63320" spans="10:10" x14ac:dyDescent="0.25">
      <c r="J63320" s="26"/>
    </row>
    <row r="63321" spans="10:10" x14ac:dyDescent="0.25">
      <c r="J63321" s="26"/>
    </row>
    <row r="63322" spans="10:10" x14ac:dyDescent="0.25">
      <c r="J63322" s="26"/>
    </row>
    <row r="63323" spans="10:10" x14ac:dyDescent="0.25">
      <c r="J63323" s="26"/>
    </row>
    <row r="63324" spans="10:10" x14ac:dyDescent="0.25">
      <c r="J63324" s="26"/>
    </row>
    <row r="63325" spans="10:10" x14ac:dyDescent="0.25">
      <c r="J63325" s="26"/>
    </row>
    <row r="63326" spans="10:10" x14ac:dyDescent="0.25">
      <c r="J63326" s="26"/>
    </row>
    <row r="63327" spans="10:10" x14ac:dyDescent="0.25">
      <c r="J63327" s="26"/>
    </row>
    <row r="63328" spans="10:10" x14ac:dyDescent="0.25">
      <c r="J63328" s="26"/>
    </row>
    <row r="63329" spans="10:10" x14ac:dyDescent="0.25">
      <c r="J63329" s="26"/>
    </row>
    <row r="63330" spans="10:10" x14ac:dyDescent="0.25">
      <c r="J63330" s="26"/>
    </row>
    <row r="63331" spans="10:10" x14ac:dyDescent="0.25">
      <c r="J63331" s="26"/>
    </row>
    <row r="63332" spans="10:10" x14ac:dyDescent="0.25">
      <c r="J63332" s="26"/>
    </row>
    <row r="63333" spans="10:10" x14ac:dyDescent="0.25">
      <c r="J63333" s="26"/>
    </row>
    <row r="63334" spans="10:10" x14ac:dyDescent="0.25">
      <c r="J63334" s="26"/>
    </row>
    <row r="63335" spans="10:10" x14ac:dyDescent="0.25">
      <c r="J63335" s="26"/>
    </row>
    <row r="63336" spans="10:10" x14ac:dyDescent="0.25">
      <c r="J63336" s="26"/>
    </row>
    <row r="63337" spans="10:10" x14ac:dyDescent="0.25">
      <c r="J63337" s="26"/>
    </row>
    <row r="63338" spans="10:10" x14ac:dyDescent="0.25">
      <c r="J63338" s="26"/>
    </row>
    <row r="63339" spans="10:10" x14ac:dyDescent="0.25">
      <c r="J63339" s="26"/>
    </row>
    <row r="63340" spans="10:10" x14ac:dyDescent="0.25">
      <c r="J63340" s="26"/>
    </row>
    <row r="63341" spans="10:10" x14ac:dyDescent="0.25">
      <c r="J63341" s="26"/>
    </row>
    <row r="63342" spans="10:10" x14ac:dyDescent="0.25">
      <c r="J63342" s="26"/>
    </row>
    <row r="63343" spans="10:10" x14ac:dyDescent="0.25">
      <c r="J63343" s="26"/>
    </row>
    <row r="63344" spans="10:10" x14ac:dyDescent="0.25">
      <c r="J63344" s="26"/>
    </row>
    <row r="63345" spans="10:10" x14ac:dyDescent="0.25">
      <c r="J63345" s="26"/>
    </row>
    <row r="63346" spans="10:10" x14ac:dyDescent="0.25">
      <c r="J63346" s="26"/>
    </row>
    <row r="63347" spans="10:10" x14ac:dyDescent="0.25">
      <c r="J63347" s="26"/>
    </row>
    <row r="63348" spans="10:10" x14ac:dyDescent="0.25">
      <c r="J63348" s="26"/>
    </row>
    <row r="63349" spans="10:10" x14ac:dyDescent="0.25">
      <c r="J63349" s="26"/>
    </row>
    <row r="63350" spans="10:10" x14ac:dyDescent="0.25">
      <c r="J63350" s="26"/>
    </row>
    <row r="63351" spans="10:10" x14ac:dyDescent="0.25">
      <c r="J63351" s="26"/>
    </row>
    <row r="63352" spans="10:10" x14ac:dyDescent="0.25">
      <c r="J63352" s="26"/>
    </row>
    <row r="63353" spans="10:10" x14ac:dyDescent="0.25">
      <c r="J63353" s="26"/>
    </row>
    <row r="63354" spans="10:10" x14ac:dyDescent="0.25">
      <c r="J63354" s="26"/>
    </row>
    <row r="63355" spans="10:10" x14ac:dyDescent="0.25">
      <c r="J63355" s="26"/>
    </row>
    <row r="63356" spans="10:10" x14ac:dyDescent="0.25">
      <c r="J63356" s="26"/>
    </row>
    <row r="63357" spans="10:10" x14ac:dyDescent="0.25">
      <c r="J63357" s="26"/>
    </row>
    <row r="63358" spans="10:10" x14ac:dyDescent="0.25">
      <c r="J63358" s="26"/>
    </row>
    <row r="63359" spans="10:10" x14ac:dyDescent="0.25">
      <c r="J63359" s="26"/>
    </row>
    <row r="63360" spans="10:10" x14ac:dyDescent="0.25">
      <c r="J63360" s="26"/>
    </row>
    <row r="63361" spans="10:10" x14ac:dyDescent="0.25">
      <c r="J63361" s="26"/>
    </row>
    <row r="63362" spans="10:10" x14ac:dyDescent="0.25">
      <c r="J63362" s="26"/>
    </row>
    <row r="63363" spans="10:10" x14ac:dyDescent="0.25">
      <c r="J63363" s="26"/>
    </row>
    <row r="63364" spans="10:10" x14ac:dyDescent="0.25">
      <c r="J63364" s="26"/>
    </row>
    <row r="63365" spans="10:10" x14ac:dyDescent="0.25">
      <c r="J63365" s="26"/>
    </row>
    <row r="63366" spans="10:10" x14ac:dyDescent="0.25">
      <c r="J63366" s="26"/>
    </row>
    <row r="63367" spans="10:10" x14ac:dyDescent="0.25">
      <c r="J63367" s="26"/>
    </row>
    <row r="63368" spans="10:10" x14ac:dyDescent="0.25">
      <c r="J63368" s="26"/>
    </row>
    <row r="63369" spans="10:10" x14ac:dyDescent="0.25">
      <c r="J63369" s="26"/>
    </row>
    <row r="63370" spans="10:10" x14ac:dyDescent="0.25">
      <c r="J63370" s="26"/>
    </row>
    <row r="63371" spans="10:10" x14ac:dyDescent="0.25">
      <c r="J63371" s="26"/>
    </row>
    <row r="63372" spans="10:10" x14ac:dyDescent="0.25">
      <c r="J63372" s="26"/>
    </row>
    <row r="63373" spans="10:10" x14ac:dyDescent="0.25">
      <c r="J63373" s="26"/>
    </row>
    <row r="63374" spans="10:10" x14ac:dyDescent="0.25">
      <c r="J63374" s="26"/>
    </row>
    <row r="63375" spans="10:10" x14ac:dyDescent="0.25">
      <c r="J63375" s="26"/>
    </row>
    <row r="63376" spans="10:10" x14ac:dyDescent="0.25">
      <c r="J63376" s="26"/>
    </row>
    <row r="63377" spans="10:10" x14ac:dyDescent="0.25">
      <c r="J63377" s="26"/>
    </row>
    <row r="63378" spans="10:10" x14ac:dyDescent="0.25">
      <c r="J63378" s="26"/>
    </row>
    <row r="63379" spans="10:10" x14ac:dyDescent="0.25">
      <c r="J63379" s="26"/>
    </row>
    <row r="63380" spans="10:10" x14ac:dyDescent="0.25">
      <c r="J63380" s="26"/>
    </row>
    <row r="63381" spans="10:10" x14ac:dyDescent="0.25">
      <c r="J63381" s="26"/>
    </row>
    <row r="63382" spans="10:10" x14ac:dyDescent="0.25">
      <c r="J63382" s="26"/>
    </row>
    <row r="63383" spans="10:10" x14ac:dyDescent="0.25">
      <c r="J63383" s="26"/>
    </row>
    <row r="63384" spans="10:10" x14ac:dyDescent="0.25">
      <c r="J63384" s="26"/>
    </row>
    <row r="63385" spans="10:10" x14ac:dyDescent="0.25">
      <c r="J63385" s="26"/>
    </row>
    <row r="63386" spans="10:10" x14ac:dyDescent="0.25">
      <c r="J63386" s="26"/>
    </row>
    <row r="63387" spans="10:10" x14ac:dyDescent="0.25">
      <c r="J63387" s="26"/>
    </row>
    <row r="63388" spans="10:10" x14ac:dyDescent="0.25">
      <c r="J63388" s="26"/>
    </row>
    <row r="63389" spans="10:10" x14ac:dyDescent="0.25">
      <c r="J63389" s="26"/>
    </row>
    <row r="63390" spans="10:10" x14ac:dyDescent="0.25">
      <c r="J63390" s="26"/>
    </row>
    <row r="63391" spans="10:10" x14ac:dyDescent="0.25">
      <c r="J63391" s="26"/>
    </row>
    <row r="63392" spans="10:10" x14ac:dyDescent="0.25">
      <c r="J63392" s="26"/>
    </row>
    <row r="63393" spans="10:10" x14ac:dyDescent="0.25">
      <c r="J63393" s="26"/>
    </row>
    <row r="63394" spans="10:10" x14ac:dyDescent="0.25">
      <c r="J63394" s="26"/>
    </row>
    <row r="63395" spans="10:10" x14ac:dyDescent="0.25">
      <c r="J63395" s="26"/>
    </row>
    <row r="63396" spans="10:10" x14ac:dyDescent="0.25">
      <c r="J63396" s="26"/>
    </row>
    <row r="63397" spans="10:10" x14ac:dyDescent="0.25">
      <c r="J63397" s="26"/>
    </row>
    <row r="63398" spans="10:10" x14ac:dyDescent="0.25">
      <c r="J63398" s="26"/>
    </row>
    <row r="63399" spans="10:10" x14ac:dyDescent="0.25">
      <c r="J63399" s="26"/>
    </row>
    <row r="63400" spans="10:10" x14ac:dyDescent="0.25">
      <c r="J63400" s="26"/>
    </row>
    <row r="63401" spans="10:10" x14ac:dyDescent="0.25">
      <c r="J63401" s="26"/>
    </row>
    <row r="63402" spans="10:10" x14ac:dyDescent="0.25">
      <c r="J63402" s="26"/>
    </row>
    <row r="63403" spans="10:10" x14ac:dyDescent="0.25">
      <c r="J63403" s="26"/>
    </row>
    <row r="63404" spans="10:10" x14ac:dyDescent="0.25">
      <c r="J63404" s="26"/>
    </row>
    <row r="63405" spans="10:10" x14ac:dyDescent="0.25">
      <c r="J63405" s="26"/>
    </row>
    <row r="63406" spans="10:10" x14ac:dyDescent="0.25">
      <c r="J63406" s="26"/>
    </row>
    <row r="63407" spans="10:10" x14ac:dyDescent="0.25">
      <c r="J63407" s="26"/>
    </row>
    <row r="63408" spans="10:10" x14ac:dyDescent="0.25">
      <c r="J63408" s="26"/>
    </row>
    <row r="63409" spans="10:10" x14ac:dyDescent="0.25">
      <c r="J63409" s="26"/>
    </row>
    <row r="63410" spans="10:10" x14ac:dyDescent="0.25">
      <c r="J63410" s="26"/>
    </row>
    <row r="63411" spans="10:10" x14ac:dyDescent="0.25">
      <c r="J63411" s="26"/>
    </row>
    <row r="63412" spans="10:10" x14ac:dyDescent="0.25">
      <c r="J63412" s="26"/>
    </row>
    <row r="63413" spans="10:10" x14ac:dyDescent="0.25">
      <c r="J63413" s="26"/>
    </row>
    <row r="63414" spans="10:10" x14ac:dyDescent="0.25">
      <c r="J63414" s="26"/>
    </row>
    <row r="63415" spans="10:10" x14ac:dyDescent="0.25">
      <c r="J63415" s="26"/>
    </row>
    <row r="63416" spans="10:10" x14ac:dyDescent="0.25">
      <c r="J63416" s="26"/>
    </row>
    <row r="63417" spans="10:10" x14ac:dyDescent="0.25">
      <c r="J63417" s="26"/>
    </row>
    <row r="63418" spans="10:10" x14ac:dyDescent="0.25">
      <c r="J63418" s="26"/>
    </row>
    <row r="63419" spans="10:10" x14ac:dyDescent="0.25">
      <c r="J63419" s="26"/>
    </row>
    <row r="63420" spans="10:10" x14ac:dyDescent="0.25">
      <c r="J63420" s="26"/>
    </row>
    <row r="63421" spans="10:10" x14ac:dyDescent="0.25">
      <c r="J63421" s="26"/>
    </row>
    <row r="63422" spans="10:10" x14ac:dyDescent="0.25">
      <c r="J63422" s="26"/>
    </row>
    <row r="63423" spans="10:10" x14ac:dyDescent="0.25">
      <c r="J63423" s="26"/>
    </row>
    <row r="63424" spans="10:10" x14ac:dyDescent="0.25">
      <c r="J63424" s="26"/>
    </row>
    <row r="63425" spans="10:10" x14ac:dyDescent="0.25">
      <c r="J63425" s="26"/>
    </row>
    <row r="63426" spans="10:10" x14ac:dyDescent="0.25">
      <c r="J63426" s="26"/>
    </row>
    <row r="63427" spans="10:10" x14ac:dyDescent="0.25">
      <c r="J63427" s="26"/>
    </row>
    <row r="63428" spans="10:10" x14ac:dyDescent="0.25">
      <c r="J63428" s="26"/>
    </row>
    <row r="63429" spans="10:10" x14ac:dyDescent="0.25">
      <c r="J63429" s="26"/>
    </row>
    <row r="63430" spans="10:10" x14ac:dyDescent="0.25">
      <c r="J63430" s="26"/>
    </row>
    <row r="63431" spans="10:10" x14ac:dyDescent="0.25">
      <c r="J63431" s="26"/>
    </row>
    <row r="63432" spans="10:10" x14ac:dyDescent="0.25">
      <c r="J63432" s="26"/>
    </row>
    <row r="63433" spans="10:10" x14ac:dyDescent="0.25">
      <c r="J63433" s="26"/>
    </row>
    <row r="63434" spans="10:10" x14ac:dyDescent="0.25">
      <c r="J63434" s="26"/>
    </row>
    <row r="63435" spans="10:10" x14ac:dyDescent="0.25">
      <c r="J63435" s="26"/>
    </row>
    <row r="63436" spans="10:10" x14ac:dyDescent="0.25">
      <c r="J63436" s="26"/>
    </row>
    <row r="63437" spans="10:10" x14ac:dyDescent="0.25">
      <c r="J63437" s="26"/>
    </row>
    <row r="63438" spans="10:10" x14ac:dyDescent="0.25">
      <c r="J63438" s="26"/>
    </row>
    <row r="63439" spans="10:10" x14ac:dyDescent="0.25">
      <c r="J63439" s="26"/>
    </row>
    <row r="63440" spans="10:10" x14ac:dyDescent="0.25">
      <c r="J63440" s="26"/>
    </row>
    <row r="63441" spans="10:10" x14ac:dyDescent="0.25">
      <c r="J63441" s="26"/>
    </row>
    <row r="63442" spans="10:10" x14ac:dyDescent="0.25">
      <c r="J63442" s="26"/>
    </row>
    <row r="63443" spans="10:10" x14ac:dyDescent="0.25">
      <c r="J63443" s="26"/>
    </row>
    <row r="63444" spans="10:10" x14ac:dyDescent="0.25">
      <c r="J63444" s="26"/>
    </row>
    <row r="63445" spans="10:10" x14ac:dyDescent="0.25">
      <c r="J63445" s="26"/>
    </row>
    <row r="63446" spans="10:10" x14ac:dyDescent="0.25">
      <c r="J63446" s="26"/>
    </row>
    <row r="63447" spans="10:10" x14ac:dyDescent="0.25">
      <c r="J63447" s="26"/>
    </row>
    <row r="63448" spans="10:10" x14ac:dyDescent="0.25">
      <c r="J63448" s="26"/>
    </row>
    <row r="63449" spans="10:10" x14ac:dyDescent="0.25">
      <c r="J63449" s="26"/>
    </row>
    <row r="63450" spans="10:10" x14ac:dyDescent="0.25">
      <c r="J63450" s="26"/>
    </row>
    <row r="63451" spans="10:10" x14ac:dyDescent="0.25">
      <c r="J63451" s="26"/>
    </row>
    <row r="63452" spans="10:10" x14ac:dyDescent="0.25">
      <c r="J63452" s="26"/>
    </row>
    <row r="63453" spans="10:10" x14ac:dyDescent="0.25">
      <c r="J63453" s="26"/>
    </row>
    <row r="63454" spans="10:10" x14ac:dyDescent="0.25">
      <c r="J63454" s="26"/>
    </row>
    <row r="63455" spans="10:10" x14ac:dyDescent="0.25">
      <c r="J63455" s="26"/>
    </row>
    <row r="63456" spans="10:10" x14ac:dyDescent="0.25">
      <c r="J63456" s="26"/>
    </row>
    <row r="63457" spans="10:10" x14ac:dyDescent="0.25">
      <c r="J63457" s="26"/>
    </row>
    <row r="63458" spans="10:10" x14ac:dyDescent="0.25">
      <c r="J63458" s="26"/>
    </row>
    <row r="63459" spans="10:10" x14ac:dyDescent="0.25">
      <c r="J63459" s="26"/>
    </row>
    <row r="63460" spans="10:10" x14ac:dyDescent="0.25">
      <c r="J63460" s="26"/>
    </row>
    <row r="63461" spans="10:10" x14ac:dyDescent="0.25">
      <c r="J63461" s="26"/>
    </row>
    <row r="63462" spans="10:10" x14ac:dyDescent="0.25">
      <c r="J63462" s="26"/>
    </row>
    <row r="63463" spans="10:10" x14ac:dyDescent="0.25">
      <c r="J63463" s="26"/>
    </row>
    <row r="63464" spans="10:10" x14ac:dyDescent="0.25">
      <c r="J63464" s="26"/>
    </row>
    <row r="63465" spans="10:10" x14ac:dyDescent="0.25">
      <c r="J63465" s="26"/>
    </row>
    <row r="63466" spans="10:10" x14ac:dyDescent="0.25">
      <c r="J63466" s="26"/>
    </row>
    <row r="63467" spans="10:10" x14ac:dyDescent="0.25">
      <c r="J63467" s="26"/>
    </row>
    <row r="63468" spans="10:10" x14ac:dyDescent="0.25">
      <c r="J63468" s="26"/>
    </row>
    <row r="63469" spans="10:10" x14ac:dyDescent="0.25">
      <c r="J63469" s="26"/>
    </row>
    <row r="63470" spans="10:10" x14ac:dyDescent="0.25">
      <c r="J63470" s="26"/>
    </row>
    <row r="63471" spans="10:10" x14ac:dyDescent="0.25">
      <c r="J63471" s="26"/>
    </row>
    <row r="63472" spans="10:10" x14ac:dyDescent="0.25">
      <c r="J63472" s="26"/>
    </row>
    <row r="63473" spans="10:10" x14ac:dyDescent="0.25">
      <c r="J63473" s="26"/>
    </row>
    <row r="63474" spans="10:10" x14ac:dyDescent="0.25">
      <c r="J63474" s="26"/>
    </row>
    <row r="63475" spans="10:10" x14ac:dyDescent="0.25">
      <c r="J63475" s="26"/>
    </row>
    <row r="63476" spans="10:10" x14ac:dyDescent="0.25">
      <c r="J63476" s="26"/>
    </row>
    <row r="63477" spans="10:10" x14ac:dyDescent="0.25">
      <c r="J63477" s="26"/>
    </row>
    <row r="63478" spans="10:10" x14ac:dyDescent="0.25">
      <c r="J63478" s="26"/>
    </row>
    <row r="63479" spans="10:10" x14ac:dyDescent="0.25">
      <c r="J63479" s="26"/>
    </row>
    <row r="63480" spans="10:10" x14ac:dyDescent="0.25">
      <c r="J63480" s="26"/>
    </row>
    <row r="63481" spans="10:10" x14ac:dyDescent="0.25">
      <c r="J63481" s="26"/>
    </row>
    <row r="63482" spans="10:10" x14ac:dyDescent="0.25">
      <c r="J63482" s="26"/>
    </row>
    <row r="63483" spans="10:10" x14ac:dyDescent="0.25">
      <c r="J63483" s="26"/>
    </row>
    <row r="63484" spans="10:10" x14ac:dyDescent="0.25">
      <c r="J63484" s="26"/>
    </row>
    <row r="63485" spans="10:10" x14ac:dyDescent="0.25">
      <c r="J63485" s="26"/>
    </row>
    <row r="63486" spans="10:10" x14ac:dyDescent="0.25">
      <c r="J63486" s="26"/>
    </row>
    <row r="63487" spans="10:10" x14ac:dyDescent="0.25">
      <c r="J63487" s="26"/>
    </row>
    <row r="63488" spans="10:10" x14ac:dyDescent="0.25">
      <c r="J63488" s="26"/>
    </row>
    <row r="63489" spans="10:10" x14ac:dyDescent="0.25">
      <c r="J63489" s="26"/>
    </row>
    <row r="63490" spans="10:10" x14ac:dyDescent="0.25">
      <c r="J63490" s="26"/>
    </row>
    <row r="63491" spans="10:10" x14ac:dyDescent="0.25">
      <c r="J63491" s="26"/>
    </row>
    <row r="63492" spans="10:10" x14ac:dyDescent="0.25">
      <c r="J63492" s="26"/>
    </row>
    <row r="63493" spans="10:10" x14ac:dyDescent="0.25">
      <c r="J63493" s="26"/>
    </row>
    <row r="63494" spans="10:10" x14ac:dyDescent="0.25">
      <c r="J63494" s="26"/>
    </row>
    <row r="63495" spans="10:10" x14ac:dyDescent="0.25">
      <c r="J63495" s="26"/>
    </row>
    <row r="63496" spans="10:10" x14ac:dyDescent="0.25">
      <c r="J63496" s="26"/>
    </row>
    <row r="63497" spans="10:10" x14ac:dyDescent="0.25">
      <c r="J63497" s="26"/>
    </row>
    <row r="63498" spans="10:10" x14ac:dyDescent="0.25">
      <c r="J63498" s="26"/>
    </row>
    <row r="63499" spans="10:10" x14ac:dyDescent="0.25">
      <c r="J63499" s="26"/>
    </row>
    <row r="63500" spans="10:10" x14ac:dyDescent="0.25">
      <c r="J63500" s="26"/>
    </row>
    <row r="63501" spans="10:10" x14ac:dyDescent="0.25">
      <c r="J63501" s="26"/>
    </row>
    <row r="63502" spans="10:10" x14ac:dyDescent="0.25">
      <c r="J63502" s="26"/>
    </row>
    <row r="63503" spans="10:10" x14ac:dyDescent="0.25">
      <c r="J63503" s="26"/>
    </row>
    <row r="63504" spans="10:10" x14ac:dyDescent="0.25">
      <c r="J63504" s="26"/>
    </row>
    <row r="63505" spans="10:10" x14ac:dyDescent="0.25">
      <c r="J63505" s="26"/>
    </row>
    <row r="63506" spans="10:10" x14ac:dyDescent="0.25">
      <c r="J63506" s="26"/>
    </row>
    <row r="63507" spans="10:10" x14ac:dyDescent="0.25">
      <c r="J63507" s="26"/>
    </row>
    <row r="63508" spans="10:10" x14ac:dyDescent="0.25">
      <c r="J63508" s="26"/>
    </row>
    <row r="63509" spans="10:10" x14ac:dyDescent="0.25">
      <c r="J63509" s="26"/>
    </row>
    <row r="63510" spans="10:10" x14ac:dyDescent="0.25">
      <c r="J63510" s="26"/>
    </row>
    <row r="63511" spans="10:10" x14ac:dyDescent="0.25">
      <c r="J63511" s="26"/>
    </row>
    <row r="63512" spans="10:10" x14ac:dyDescent="0.25">
      <c r="J63512" s="26"/>
    </row>
    <row r="63513" spans="10:10" x14ac:dyDescent="0.25">
      <c r="J63513" s="26"/>
    </row>
    <row r="63514" spans="10:10" x14ac:dyDescent="0.25">
      <c r="J63514" s="26"/>
    </row>
    <row r="63515" spans="10:10" x14ac:dyDescent="0.25">
      <c r="J63515" s="26"/>
    </row>
    <row r="63516" spans="10:10" x14ac:dyDescent="0.25">
      <c r="J63516" s="26"/>
    </row>
    <row r="63517" spans="10:10" x14ac:dyDescent="0.25">
      <c r="J63517" s="26"/>
    </row>
    <row r="63518" spans="10:10" x14ac:dyDescent="0.25">
      <c r="J63518" s="26"/>
    </row>
    <row r="63519" spans="10:10" x14ac:dyDescent="0.25">
      <c r="J63519" s="26"/>
    </row>
    <row r="63520" spans="10:10" x14ac:dyDescent="0.25">
      <c r="J63520" s="26"/>
    </row>
    <row r="63521" spans="10:10" x14ac:dyDescent="0.25">
      <c r="J63521" s="26"/>
    </row>
    <row r="63522" spans="10:10" x14ac:dyDescent="0.25">
      <c r="J63522" s="26"/>
    </row>
    <row r="63523" spans="10:10" x14ac:dyDescent="0.25">
      <c r="J63523" s="26"/>
    </row>
    <row r="63524" spans="10:10" x14ac:dyDescent="0.25">
      <c r="J63524" s="26"/>
    </row>
    <row r="63525" spans="10:10" x14ac:dyDescent="0.25">
      <c r="J63525" s="26"/>
    </row>
    <row r="63526" spans="10:10" x14ac:dyDescent="0.25">
      <c r="J63526" s="26"/>
    </row>
    <row r="63527" spans="10:10" x14ac:dyDescent="0.25">
      <c r="J63527" s="26"/>
    </row>
    <row r="63528" spans="10:10" x14ac:dyDescent="0.25">
      <c r="J63528" s="26"/>
    </row>
    <row r="63529" spans="10:10" x14ac:dyDescent="0.25">
      <c r="J63529" s="26"/>
    </row>
    <row r="63530" spans="10:10" x14ac:dyDescent="0.25">
      <c r="J63530" s="26"/>
    </row>
    <row r="63531" spans="10:10" x14ac:dyDescent="0.25">
      <c r="J63531" s="26"/>
    </row>
    <row r="63532" spans="10:10" x14ac:dyDescent="0.25">
      <c r="J63532" s="26"/>
    </row>
    <row r="63533" spans="10:10" x14ac:dyDescent="0.25">
      <c r="J63533" s="26"/>
    </row>
    <row r="63534" spans="10:10" x14ac:dyDescent="0.25">
      <c r="J63534" s="26"/>
    </row>
    <row r="63535" spans="10:10" x14ac:dyDescent="0.25">
      <c r="J63535" s="26"/>
    </row>
    <row r="63536" spans="10:10" x14ac:dyDescent="0.25">
      <c r="J63536" s="26"/>
    </row>
    <row r="63537" spans="10:10" x14ac:dyDescent="0.25">
      <c r="J63537" s="26"/>
    </row>
    <row r="63538" spans="10:10" x14ac:dyDescent="0.25">
      <c r="J63538" s="26"/>
    </row>
    <row r="63539" spans="10:10" x14ac:dyDescent="0.25">
      <c r="J63539" s="26"/>
    </row>
    <row r="63540" spans="10:10" x14ac:dyDescent="0.25">
      <c r="J63540" s="26"/>
    </row>
    <row r="63541" spans="10:10" x14ac:dyDescent="0.25">
      <c r="J63541" s="26"/>
    </row>
    <row r="63542" spans="10:10" x14ac:dyDescent="0.25">
      <c r="J63542" s="26"/>
    </row>
    <row r="63543" spans="10:10" x14ac:dyDescent="0.25">
      <c r="J63543" s="26"/>
    </row>
    <row r="63544" spans="10:10" x14ac:dyDescent="0.25">
      <c r="J63544" s="26"/>
    </row>
    <row r="63545" spans="10:10" x14ac:dyDescent="0.25">
      <c r="J63545" s="26"/>
    </row>
    <row r="63546" spans="10:10" x14ac:dyDescent="0.25">
      <c r="J63546" s="26"/>
    </row>
    <row r="63547" spans="10:10" x14ac:dyDescent="0.25">
      <c r="J63547" s="26"/>
    </row>
    <row r="63548" spans="10:10" x14ac:dyDescent="0.25">
      <c r="J63548" s="26"/>
    </row>
    <row r="63549" spans="10:10" x14ac:dyDescent="0.25">
      <c r="J63549" s="26"/>
    </row>
    <row r="63550" spans="10:10" x14ac:dyDescent="0.25">
      <c r="J63550" s="26"/>
    </row>
    <row r="63551" spans="10:10" x14ac:dyDescent="0.25">
      <c r="J63551" s="26"/>
    </row>
    <row r="63552" spans="10:10" x14ac:dyDescent="0.25">
      <c r="J63552" s="26"/>
    </row>
    <row r="63553" spans="10:10" x14ac:dyDescent="0.25">
      <c r="J63553" s="26"/>
    </row>
    <row r="63554" spans="10:10" x14ac:dyDescent="0.25">
      <c r="J63554" s="26"/>
    </row>
    <row r="63555" spans="10:10" x14ac:dyDescent="0.25">
      <c r="J63555" s="26"/>
    </row>
    <row r="63556" spans="10:10" x14ac:dyDescent="0.25">
      <c r="J63556" s="26"/>
    </row>
    <row r="63557" spans="10:10" x14ac:dyDescent="0.25">
      <c r="J63557" s="26"/>
    </row>
    <row r="63558" spans="10:10" x14ac:dyDescent="0.25">
      <c r="J63558" s="26"/>
    </row>
    <row r="63559" spans="10:10" x14ac:dyDescent="0.25">
      <c r="J63559" s="26"/>
    </row>
    <row r="63560" spans="10:10" x14ac:dyDescent="0.25">
      <c r="J63560" s="26"/>
    </row>
    <row r="63561" spans="10:10" x14ac:dyDescent="0.25">
      <c r="J63561" s="26"/>
    </row>
    <row r="63562" spans="10:10" x14ac:dyDescent="0.25">
      <c r="J63562" s="26"/>
    </row>
    <row r="63563" spans="10:10" x14ac:dyDescent="0.25">
      <c r="J63563" s="26"/>
    </row>
    <row r="63564" spans="10:10" x14ac:dyDescent="0.25">
      <c r="J63564" s="26"/>
    </row>
    <row r="63565" spans="10:10" x14ac:dyDescent="0.25">
      <c r="J63565" s="26"/>
    </row>
    <row r="63566" spans="10:10" x14ac:dyDescent="0.25">
      <c r="J63566" s="26"/>
    </row>
    <row r="63567" spans="10:10" x14ac:dyDescent="0.25">
      <c r="J63567" s="26"/>
    </row>
    <row r="63568" spans="10:10" x14ac:dyDescent="0.25">
      <c r="J63568" s="26"/>
    </row>
    <row r="63569" spans="10:10" x14ac:dyDescent="0.25">
      <c r="J63569" s="26"/>
    </row>
    <row r="63570" spans="10:10" x14ac:dyDescent="0.25">
      <c r="J63570" s="26"/>
    </row>
    <row r="63571" spans="10:10" x14ac:dyDescent="0.25">
      <c r="J63571" s="26"/>
    </row>
    <row r="63572" spans="10:10" x14ac:dyDescent="0.25">
      <c r="J63572" s="26"/>
    </row>
    <row r="63573" spans="10:10" x14ac:dyDescent="0.25">
      <c r="J63573" s="26"/>
    </row>
    <row r="63574" spans="10:10" x14ac:dyDescent="0.25">
      <c r="J63574" s="26"/>
    </row>
    <row r="63575" spans="10:10" x14ac:dyDescent="0.25">
      <c r="J63575" s="26"/>
    </row>
    <row r="63576" spans="10:10" x14ac:dyDescent="0.25">
      <c r="J63576" s="26"/>
    </row>
    <row r="63577" spans="10:10" x14ac:dyDescent="0.25">
      <c r="J63577" s="26"/>
    </row>
    <row r="63578" spans="10:10" x14ac:dyDescent="0.25">
      <c r="J63578" s="26"/>
    </row>
    <row r="63579" spans="10:10" x14ac:dyDescent="0.25">
      <c r="J63579" s="26"/>
    </row>
    <row r="63580" spans="10:10" x14ac:dyDescent="0.25">
      <c r="J63580" s="26"/>
    </row>
    <row r="63581" spans="10:10" x14ac:dyDescent="0.25">
      <c r="J63581" s="26"/>
    </row>
    <row r="63582" spans="10:10" x14ac:dyDescent="0.25">
      <c r="J63582" s="26"/>
    </row>
    <row r="63583" spans="10:10" x14ac:dyDescent="0.25">
      <c r="J63583" s="26"/>
    </row>
    <row r="63584" spans="10:10" x14ac:dyDescent="0.25">
      <c r="J63584" s="26"/>
    </row>
    <row r="63585" spans="10:10" x14ac:dyDescent="0.25">
      <c r="J63585" s="26"/>
    </row>
    <row r="63586" spans="10:10" x14ac:dyDescent="0.25">
      <c r="J63586" s="26"/>
    </row>
    <row r="63587" spans="10:10" x14ac:dyDescent="0.25">
      <c r="J63587" s="26"/>
    </row>
    <row r="63588" spans="10:10" x14ac:dyDescent="0.25">
      <c r="J63588" s="26"/>
    </row>
    <row r="63589" spans="10:10" x14ac:dyDescent="0.25">
      <c r="J63589" s="26"/>
    </row>
    <row r="63590" spans="10:10" x14ac:dyDescent="0.25">
      <c r="J63590" s="26"/>
    </row>
    <row r="63591" spans="10:10" x14ac:dyDescent="0.25">
      <c r="J63591" s="26"/>
    </row>
    <row r="63592" spans="10:10" x14ac:dyDescent="0.25">
      <c r="J63592" s="26"/>
    </row>
    <row r="63593" spans="10:10" x14ac:dyDescent="0.25">
      <c r="J63593" s="26"/>
    </row>
    <row r="63594" spans="10:10" x14ac:dyDescent="0.25">
      <c r="J63594" s="26"/>
    </row>
    <row r="63595" spans="10:10" x14ac:dyDescent="0.25">
      <c r="J63595" s="26"/>
    </row>
    <row r="63596" spans="10:10" x14ac:dyDescent="0.25">
      <c r="J63596" s="26"/>
    </row>
    <row r="63597" spans="10:10" x14ac:dyDescent="0.25">
      <c r="J63597" s="26"/>
    </row>
    <row r="63598" spans="10:10" x14ac:dyDescent="0.25">
      <c r="J63598" s="26"/>
    </row>
    <row r="63599" spans="10:10" x14ac:dyDescent="0.25">
      <c r="J63599" s="26"/>
    </row>
    <row r="63600" spans="10:10" x14ac:dyDescent="0.25">
      <c r="J63600" s="26"/>
    </row>
    <row r="63601" spans="10:10" x14ac:dyDescent="0.25">
      <c r="J63601" s="26"/>
    </row>
    <row r="63602" spans="10:10" x14ac:dyDescent="0.25">
      <c r="J63602" s="26"/>
    </row>
    <row r="63603" spans="10:10" x14ac:dyDescent="0.25">
      <c r="J63603" s="26"/>
    </row>
    <row r="63604" spans="10:10" x14ac:dyDescent="0.25">
      <c r="J63604" s="26"/>
    </row>
    <row r="63605" spans="10:10" x14ac:dyDescent="0.25">
      <c r="J63605" s="26"/>
    </row>
    <row r="63606" spans="10:10" x14ac:dyDescent="0.25">
      <c r="J63606" s="26"/>
    </row>
    <row r="63607" spans="10:10" x14ac:dyDescent="0.25">
      <c r="J63607" s="26"/>
    </row>
    <row r="63608" spans="10:10" x14ac:dyDescent="0.25">
      <c r="J63608" s="26"/>
    </row>
    <row r="63609" spans="10:10" x14ac:dyDescent="0.25">
      <c r="J63609" s="26"/>
    </row>
    <row r="63610" spans="10:10" x14ac:dyDescent="0.25">
      <c r="J63610" s="26"/>
    </row>
    <row r="63611" spans="10:10" x14ac:dyDescent="0.25">
      <c r="J63611" s="26"/>
    </row>
    <row r="63612" spans="10:10" x14ac:dyDescent="0.25">
      <c r="J63612" s="26"/>
    </row>
    <row r="63613" spans="10:10" x14ac:dyDescent="0.25">
      <c r="J63613" s="26"/>
    </row>
    <row r="63614" spans="10:10" x14ac:dyDescent="0.25">
      <c r="J63614" s="26"/>
    </row>
    <row r="63615" spans="10:10" x14ac:dyDescent="0.25">
      <c r="J63615" s="26"/>
    </row>
    <row r="63616" spans="10:10" x14ac:dyDescent="0.25">
      <c r="J63616" s="26"/>
    </row>
    <row r="63617" spans="10:10" x14ac:dyDescent="0.25">
      <c r="J63617" s="26"/>
    </row>
    <row r="63618" spans="10:10" x14ac:dyDescent="0.25">
      <c r="J63618" s="26"/>
    </row>
    <row r="63619" spans="10:10" x14ac:dyDescent="0.25">
      <c r="J63619" s="26"/>
    </row>
    <row r="63620" spans="10:10" x14ac:dyDescent="0.25">
      <c r="J63620" s="26"/>
    </row>
    <row r="63621" spans="10:10" x14ac:dyDescent="0.25">
      <c r="J63621" s="26"/>
    </row>
    <row r="63622" spans="10:10" x14ac:dyDescent="0.25">
      <c r="J63622" s="26"/>
    </row>
    <row r="63623" spans="10:10" x14ac:dyDescent="0.25">
      <c r="J63623" s="26"/>
    </row>
    <row r="63624" spans="10:10" x14ac:dyDescent="0.25">
      <c r="J63624" s="26"/>
    </row>
    <row r="63625" spans="10:10" x14ac:dyDescent="0.25">
      <c r="J63625" s="26"/>
    </row>
    <row r="63626" spans="10:10" x14ac:dyDescent="0.25">
      <c r="J63626" s="26"/>
    </row>
    <row r="63627" spans="10:10" x14ac:dyDescent="0.25">
      <c r="J63627" s="26"/>
    </row>
    <row r="63628" spans="10:10" x14ac:dyDescent="0.25">
      <c r="J63628" s="26"/>
    </row>
    <row r="63629" spans="10:10" x14ac:dyDescent="0.25">
      <c r="J63629" s="26"/>
    </row>
    <row r="63630" spans="10:10" x14ac:dyDescent="0.25">
      <c r="J63630" s="26"/>
    </row>
    <row r="63631" spans="10:10" x14ac:dyDescent="0.25">
      <c r="J63631" s="26"/>
    </row>
    <row r="63632" spans="10:10" x14ac:dyDescent="0.25">
      <c r="J63632" s="26"/>
    </row>
    <row r="63633" spans="10:10" x14ac:dyDescent="0.25">
      <c r="J63633" s="26"/>
    </row>
    <row r="63634" spans="10:10" x14ac:dyDescent="0.25">
      <c r="J63634" s="26"/>
    </row>
    <row r="63635" spans="10:10" x14ac:dyDescent="0.25">
      <c r="J63635" s="26"/>
    </row>
    <row r="63636" spans="10:10" x14ac:dyDescent="0.25">
      <c r="J63636" s="26"/>
    </row>
    <row r="63637" spans="10:10" x14ac:dyDescent="0.25">
      <c r="J63637" s="26"/>
    </row>
    <row r="63638" spans="10:10" x14ac:dyDescent="0.25">
      <c r="J63638" s="26"/>
    </row>
    <row r="63639" spans="10:10" x14ac:dyDescent="0.25">
      <c r="J63639" s="26"/>
    </row>
    <row r="63640" spans="10:10" x14ac:dyDescent="0.25">
      <c r="J63640" s="26"/>
    </row>
    <row r="63641" spans="10:10" x14ac:dyDescent="0.25">
      <c r="J63641" s="26"/>
    </row>
    <row r="63642" spans="10:10" x14ac:dyDescent="0.25">
      <c r="J63642" s="26"/>
    </row>
    <row r="63643" spans="10:10" x14ac:dyDescent="0.25">
      <c r="J63643" s="26"/>
    </row>
    <row r="63644" spans="10:10" x14ac:dyDescent="0.25">
      <c r="J63644" s="26"/>
    </row>
    <row r="63645" spans="10:10" x14ac:dyDescent="0.25">
      <c r="J63645" s="26"/>
    </row>
    <row r="63646" spans="10:10" x14ac:dyDescent="0.25">
      <c r="J63646" s="26"/>
    </row>
    <row r="63647" spans="10:10" x14ac:dyDescent="0.25">
      <c r="J63647" s="26"/>
    </row>
    <row r="63648" spans="10:10" x14ac:dyDescent="0.25">
      <c r="J63648" s="26"/>
    </row>
    <row r="63649" spans="10:10" x14ac:dyDescent="0.25">
      <c r="J63649" s="26"/>
    </row>
    <row r="63650" spans="10:10" x14ac:dyDescent="0.25">
      <c r="J63650" s="26"/>
    </row>
    <row r="63651" spans="10:10" x14ac:dyDescent="0.25">
      <c r="J63651" s="26"/>
    </row>
    <row r="63652" spans="10:10" x14ac:dyDescent="0.25">
      <c r="J63652" s="26"/>
    </row>
    <row r="63653" spans="10:10" x14ac:dyDescent="0.25">
      <c r="J63653" s="26"/>
    </row>
    <row r="63654" spans="10:10" x14ac:dyDescent="0.25">
      <c r="J63654" s="26"/>
    </row>
    <row r="63655" spans="10:10" x14ac:dyDescent="0.25">
      <c r="J63655" s="26"/>
    </row>
    <row r="63656" spans="10:10" x14ac:dyDescent="0.25">
      <c r="J63656" s="26"/>
    </row>
    <row r="63657" spans="10:10" x14ac:dyDescent="0.25">
      <c r="J63657" s="26"/>
    </row>
    <row r="63658" spans="10:10" x14ac:dyDescent="0.25">
      <c r="J63658" s="26"/>
    </row>
    <row r="63659" spans="10:10" x14ac:dyDescent="0.25">
      <c r="J63659" s="26"/>
    </row>
    <row r="63660" spans="10:10" x14ac:dyDescent="0.25">
      <c r="J63660" s="26"/>
    </row>
    <row r="63661" spans="10:10" x14ac:dyDescent="0.25">
      <c r="J63661" s="26"/>
    </row>
    <row r="63662" spans="10:10" x14ac:dyDescent="0.25">
      <c r="J63662" s="26"/>
    </row>
    <row r="63663" spans="10:10" x14ac:dyDescent="0.25">
      <c r="J63663" s="26"/>
    </row>
    <row r="63664" spans="10:10" x14ac:dyDescent="0.25">
      <c r="J63664" s="26"/>
    </row>
    <row r="63665" spans="10:10" x14ac:dyDescent="0.25">
      <c r="J63665" s="26"/>
    </row>
    <row r="63666" spans="10:10" x14ac:dyDescent="0.25">
      <c r="J63666" s="26"/>
    </row>
    <row r="63667" spans="10:10" x14ac:dyDescent="0.25">
      <c r="J63667" s="26"/>
    </row>
    <row r="63668" spans="10:10" x14ac:dyDescent="0.25">
      <c r="J63668" s="26"/>
    </row>
    <row r="63669" spans="10:10" x14ac:dyDescent="0.25">
      <c r="J63669" s="26"/>
    </row>
    <row r="63670" spans="10:10" x14ac:dyDescent="0.25">
      <c r="J63670" s="26"/>
    </row>
    <row r="63671" spans="10:10" x14ac:dyDescent="0.25">
      <c r="J63671" s="26"/>
    </row>
    <row r="63672" spans="10:10" x14ac:dyDescent="0.25">
      <c r="J63672" s="26"/>
    </row>
    <row r="63673" spans="10:10" x14ac:dyDescent="0.25">
      <c r="J63673" s="26"/>
    </row>
    <row r="63674" spans="10:10" x14ac:dyDescent="0.25">
      <c r="J63674" s="26"/>
    </row>
    <row r="63675" spans="10:10" x14ac:dyDescent="0.25">
      <c r="J63675" s="26"/>
    </row>
    <row r="63676" spans="10:10" x14ac:dyDescent="0.25">
      <c r="J63676" s="26"/>
    </row>
    <row r="63677" spans="10:10" x14ac:dyDescent="0.25">
      <c r="J63677" s="26"/>
    </row>
    <row r="63678" spans="10:10" x14ac:dyDescent="0.25">
      <c r="J63678" s="26"/>
    </row>
    <row r="63679" spans="10:10" x14ac:dyDescent="0.25">
      <c r="J63679" s="26"/>
    </row>
    <row r="63680" spans="10:10" x14ac:dyDescent="0.25">
      <c r="J63680" s="26"/>
    </row>
    <row r="63681" spans="10:10" x14ac:dyDescent="0.25">
      <c r="J63681" s="26"/>
    </row>
    <row r="63682" spans="10:10" x14ac:dyDescent="0.25">
      <c r="J63682" s="26"/>
    </row>
    <row r="63683" spans="10:10" x14ac:dyDescent="0.25">
      <c r="J63683" s="26"/>
    </row>
    <row r="63684" spans="10:10" x14ac:dyDescent="0.25">
      <c r="J63684" s="26"/>
    </row>
    <row r="63685" spans="10:10" x14ac:dyDescent="0.25">
      <c r="J63685" s="26"/>
    </row>
    <row r="63686" spans="10:10" x14ac:dyDescent="0.25">
      <c r="J63686" s="26"/>
    </row>
    <row r="63687" spans="10:10" x14ac:dyDescent="0.25">
      <c r="J63687" s="26"/>
    </row>
    <row r="63688" spans="10:10" x14ac:dyDescent="0.25">
      <c r="J63688" s="26"/>
    </row>
    <row r="63689" spans="10:10" x14ac:dyDescent="0.25">
      <c r="J63689" s="26"/>
    </row>
    <row r="63690" spans="10:10" x14ac:dyDescent="0.25">
      <c r="J63690" s="26"/>
    </row>
    <row r="63691" spans="10:10" x14ac:dyDescent="0.25">
      <c r="J63691" s="26"/>
    </row>
    <row r="63692" spans="10:10" x14ac:dyDescent="0.25">
      <c r="J63692" s="26"/>
    </row>
    <row r="63693" spans="10:10" x14ac:dyDescent="0.25">
      <c r="J63693" s="26"/>
    </row>
    <row r="63694" spans="10:10" x14ac:dyDescent="0.25">
      <c r="J63694" s="26"/>
    </row>
    <row r="63695" spans="10:10" x14ac:dyDescent="0.25">
      <c r="J63695" s="26"/>
    </row>
    <row r="63696" spans="10:10" x14ac:dyDescent="0.25">
      <c r="J63696" s="26"/>
    </row>
    <row r="63697" spans="10:10" x14ac:dyDescent="0.25">
      <c r="J63697" s="26"/>
    </row>
    <row r="63698" spans="10:10" x14ac:dyDescent="0.25">
      <c r="J63698" s="26"/>
    </row>
    <row r="63699" spans="10:10" x14ac:dyDescent="0.25">
      <c r="J63699" s="26"/>
    </row>
    <row r="63700" spans="10:10" x14ac:dyDescent="0.25">
      <c r="J63700" s="26"/>
    </row>
    <row r="63701" spans="10:10" x14ac:dyDescent="0.25">
      <c r="J63701" s="26"/>
    </row>
    <row r="63702" spans="10:10" x14ac:dyDescent="0.25">
      <c r="J63702" s="26"/>
    </row>
    <row r="63703" spans="10:10" x14ac:dyDescent="0.25">
      <c r="J63703" s="26"/>
    </row>
    <row r="63704" spans="10:10" x14ac:dyDescent="0.25">
      <c r="J63704" s="26"/>
    </row>
    <row r="63705" spans="10:10" x14ac:dyDescent="0.25">
      <c r="J63705" s="26"/>
    </row>
    <row r="63706" spans="10:10" x14ac:dyDescent="0.25">
      <c r="J63706" s="26"/>
    </row>
    <row r="63707" spans="10:10" x14ac:dyDescent="0.25">
      <c r="J63707" s="26"/>
    </row>
    <row r="63708" spans="10:10" x14ac:dyDescent="0.25">
      <c r="J63708" s="26"/>
    </row>
    <row r="63709" spans="10:10" x14ac:dyDescent="0.25">
      <c r="J63709" s="26"/>
    </row>
    <row r="63710" spans="10:10" x14ac:dyDescent="0.25">
      <c r="J63710" s="26"/>
    </row>
    <row r="63711" spans="10:10" x14ac:dyDescent="0.25">
      <c r="J63711" s="26"/>
    </row>
    <row r="63712" spans="10:10" x14ac:dyDescent="0.25">
      <c r="J63712" s="26"/>
    </row>
    <row r="63713" spans="10:10" x14ac:dyDescent="0.25">
      <c r="J63713" s="26"/>
    </row>
    <row r="63714" spans="10:10" x14ac:dyDescent="0.25">
      <c r="J63714" s="26"/>
    </row>
    <row r="63715" spans="10:10" x14ac:dyDescent="0.25">
      <c r="J63715" s="26"/>
    </row>
    <row r="63716" spans="10:10" x14ac:dyDescent="0.25">
      <c r="J63716" s="26"/>
    </row>
    <row r="63717" spans="10:10" x14ac:dyDescent="0.25">
      <c r="J63717" s="26"/>
    </row>
    <row r="63718" spans="10:10" x14ac:dyDescent="0.25">
      <c r="J63718" s="26"/>
    </row>
    <row r="63719" spans="10:10" x14ac:dyDescent="0.25">
      <c r="J63719" s="26"/>
    </row>
    <row r="63720" spans="10:10" x14ac:dyDescent="0.25">
      <c r="J63720" s="26"/>
    </row>
    <row r="63721" spans="10:10" x14ac:dyDescent="0.25">
      <c r="J63721" s="26"/>
    </row>
    <row r="63722" spans="10:10" x14ac:dyDescent="0.25">
      <c r="J63722" s="26"/>
    </row>
    <row r="63723" spans="10:10" x14ac:dyDescent="0.25">
      <c r="J63723" s="26"/>
    </row>
    <row r="63724" spans="10:10" x14ac:dyDescent="0.25">
      <c r="J63724" s="26"/>
    </row>
    <row r="63725" spans="10:10" x14ac:dyDescent="0.25">
      <c r="J63725" s="26"/>
    </row>
    <row r="63726" spans="10:10" x14ac:dyDescent="0.25">
      <c r="J63726" s="26"/>
    </row>
    <row r="63727" spans="10:10" x14ac:dyDescent="0.25">
      <c r="J63727" s="26"/>
    </row>
    <row r="63728" spans="10:10" x14ac:dyDescent="0.25">
      <c r="J63728" s="26"/>
    </row>
    <row r="63729" spans="10:10" x14ac:dyDescent="0.25">
      <c r="J63729" s="26"/>
    </row>
    <row r="63730" spans="10:10" x14ac:dyDescent="0.25">
      <c r="J63730" s="26"/>
    </row>
    <row r="63731" spans="10:10" x14ac:dyDescent="0.25">
      <c r="J63731" s="26"/>
    </row>
    <row r="63732" spans="10:10" x14ac:dyDescent="0.25">
      <c r="J63732" s="26"/>
    </row>
    <row r="63733" spans="10:10" x14ac:dyDescent="0.25">
      <c r="J63733" s="26"/>
    </row>
    <row r="63734" spans="10:10" x14ac:dyDescent="0.25">
      <c r="J63734" s="26"/>
    </row>
    <row r="63735" spans="10:10" x14ac:dyDescent="0.25">
      <c r="J63735" s="26"/>
    </row>
    <row r="63736" spans="10:10" x14ac:dyDescent="0.25">
      <c r="J63736" s="26"/>
    </row>
    <row r="63737" spans="10:10" x14ac:dyDescent="0.25">
      <c r="J63737" s="26"/>
    </row>
    <row r="63738" spans="10:10" x14ac:dyDescent="0.25">
      <c r="J63738" s="26"/>
    </row>
    <row r="63739" spans="10:10" x14ac:dyDescent="0.25">
      <c r="J63739" s="26"/>
    </row>
    <row r="63740" spans="10:10" x14ac:dyDescent="0.25">
      <c r="J63740" s="26"/>
    </row>
    <row r="63741" spans="10:10" x14ac:dyDescent="0.25">
      <c r="J63741" s="26"/>
    </row>
    <row r="63742" spans="10:10" x14ac:dyDescent="0.25">
      <c r="J63742" s="26"/>
    </row>
    <row r="63743" spans="10:10" x14ac:dyDescent="0.25">
      <c r="J63743" s="26"/>
    </row>
    <row r="63744" spans="10:10" x14ac:dyDescent="0.25">
      <c r="J63744" s="26"/>
    </row>
    <row r="63745" spans="10:10" x14ac:dyDescent="0.25">
      <c r="J63745" s="26"/>
    </row>
    <row r="63746" spans="10:10" x14ac:dyDescent="0.25">
      <c r="J63746" s="26"/>
    </row>
    <row r="63747" spans="10:10" x14ac:dyDescent="0.25">
      <c r="J63747" s="26"/>
    </row>
    <row r="63748" spans="10:10" x14ac:dyDescent="0.25">
      <c r="J63748" s="26"/>
    </row>
    <row r="63749" spans="10:10" x14ac:dyDescent="0.25">
      <c r="J63749" s="26"/>
    </row>
    <row r="63750" spans="10:10" x14ac:dyDescent="0.25">
      <c r="J63750" s="26"/>
    </row>
    <row r="63751" spans="10:10" x14ac:dyDescent="0.25">
      <c r="J63751" s="26"/>
    </row>
    <row r="63752" spans="10:10" x14ac:dyDescent="0.25">
      <c r="J63752" s="26"/>
    </row>
    <row r="63753" spans="10:10" x14ac:dyDescent="0.25">
      <c r="J63753" s="26"/>
    </row>
    <row r="63754" spans="10:10" x14ac:dyDescent="0.25">
      <c r="J63754" s="26"/>
    </row>
    <row r="63755" spans="10:10" x14ac:dyDescent="0.25">
      <c r="J63755" s="26"/>
    </row>
    <row r="63756" spans="10:10" x14ac:dyDescent="0.25">
      <c r="J63756" s="26"/>
    </row>
    <row r="63757" spans="10:10" x14ac:dyDescent="0.25">
      <c r="J63757" s="26"/>
    </row>
    <row r="63758" spans="10:10" x14ac:dyDescent="0.25">
      <c r="J63758" s="26"/>
    </row>
    <row r="63759" spans="10:10" x14ac:dyDescent="0.25">
      <c r="J63759" s="26"/>
    </row>
    <row r="63760" spans="10:10" x14ac:dyDescent="0.25">
      <c r="J63760" s="26"/>
    </row>
    <row r="63761" spans="10:10" x14ac:dyDescent="0.25">
      <c r="J63761" s="26"/>
    </row>
    <row r="63762" spans="10:10" x14ac:dyDescent="0.25">
      <c r="J63762" s="26"/>
    </row>
    <row r="63763" spans="10:10" x14ac:dyDescent="0.25">
      <c r="J63763" s="26"/>
    </row>
    <row r="63764" spans="10:10" x14ac:dyDescent="0.25">
      <c r="J63764" s="26"/>
    </row>
    <row r="63765" spans="10:10" x14ac:dyDescent="0.25">
      <c r="J63765" s="26"/>
    </row>
    <row r="63766" spans="10:10" x14ac:dyDescent="0.25">
      <c r="J63766" s="26"/>
    </row>
    <row r="63767" spans="10:10" x14ac:dyDescent="0.25">
      <c r="J63767" s="26"/>
    </row>
    <row r="63768" spans="10:10" x14ac:dyDescent="0.25">
      <c r="J63768" s="26"/>
    </row>
    <row r="63769" spans="10:10" x14ac:dyDescent="0.25">
      <c r="J63769" s="26"/>
    </row>
    <row r="63770" spans="10:10" x14ac:dyDescent="0.25">
      <c r="J63770" s="26"/>
    </row>
    <row r="63771" spans="10:10" x14ac:dyDescent="0.25">
      <c r="J63771" s="26"/>
    </row>
    <row r="63772" spans="10:10" x14ac:dyDescent="0.25">
      <c r="J63772" s="26"/>
    </row>
    <row r="63773" spans="10:10" x14ac:dyDescent="0.25">
      <c r="J63773" s="26"/>
    </row>
    <row r="63774" spans="10:10" x14ac:dyDescent="0.25">
      <c r="J63774" s="26"/>
    </row>
    <row r="63775" spans="10:10" x14ac:dyDescent="0.25">
      <c r="J63775" s="26"/>
    </row>
    <row r="63776" spans="10:10" x14ac:dyDescent="0.25">
      <c r="J63776" s="26"/>
    </row>
    <row r="63777" spans="10:10" x14ac:dyDescent="0.25">
      <c r="J63777" s="26"/>
    </row>
    <row r="63778" spans="10:10" x14ac:dyDescent="0.25">
      <c r="J63778" s="26"/>
    </row>
    <row r="63779" spans="10:10" x14ac:dyDescent="0.25">
      <c r="J63779" s="26"/>
    </row>
    <row r="63780" spans="10:10" x14ac:dyDescent="0.25">
      <c r="J63780" s="26"/>
    </row>
    <row r="63781" spans="10:10" x14ac:dyDescent="0.25">
      <c r="J63781" s="26"/>
    </row>
    <row r="63782" spans="10:10" x14ac:dyDescent="0.25">
      <c r="J63782" s="26"/>
    </row>
    <row r="63783" spans="10:10" x14ac:dyDescent="0.25">
      <c r="J63783" s="26"/>
    </row>
    <row r="63784" spans="10:10" x14ac:dyDescent="0.25">
      <c r="J63784" s="26"/>
    </row>
    <row r="63785" spans="10:10" x14ac:dyDescent="0.25">
      <c r="J63785" s="26"/>
    </row>
    <row r="63786" spans="10:10" x14ac:dyDescent="0.25">
      <c r="J63786" s="26"/>
    </row>
    <row r="63787" spans="10:10" x14ac:dyDescent="0.25">
      <c r="J63787" s="26"/>
    </row>
    <row r="63788" spans="10:10" x14ac:dyDescent="0.25">
      <c r="J63788" s="26"/>
    </row>
    <row r="63789" spans="10:10" x14ac:dyDescent="0.25">
      <c r="J63789" s="26"/>
    </row>
    <row r="63790" spans="10:10" x14ac:dyDescent="0.25">
      <c r="J63790" s="26"/>
    </row>
    <row r="63791" spans="10:10" x14ac:dyDescent="0.25">
      <c r="J63791" s="26"/>
    </row>
    <row r="63792" spans="10:10" x14ac:dyDescent="0.25">
      <c r="J63792" s="26"/>
    </row>
    <row r="63793" spans="10:10" x14ac:dyDescent="0.25">
      <c r="J63793" s="26"/>
    </row>
    <row r="63794" spans="10:10" x14ac:dyDescent="0.25">
      <c r="J63794" s="26"/>
    </row>
    <row r="63795" spans="10:10" x14ac:dyDescent="0.25">
      <c r="J63795" s="26"/>
    </row>
    <row r="63796" spans="10:10" x14ac:dyDescent="0.25">
      <c r="J63796" s="26"/>
    </row>
    <row r="63797" spans="10:10" x14ac:dyDescent="0.25">
      <c r="J63797" s="26"/>
    </row>
    <row r="63798" spans="10:10" x14ac:dyDescent="0.25">
      <c r="J63798" s="26"/>
    </row>
    <row r="63799" spans="10:10" x14ac:dyDescent="0.25">
      <c r="J63799" s="26"/>
    </row>
    <row r="63800" spans="10:10" x14ac:dyDescent="0.25">
      <c r="J63800" s="26"/>
    </row>
    <row r="63801" spans="10:10" x14ac:dyDescent="0.25">
      <c r="J63801" s="26"/>
    </row>
    <row r="63802" spans="10:10" x14ac:dyDescent="0.25">
      <c r="J63802" s="26"/>
    </row>
    <row r="63803" spans="10:10" x14ac:dyDescent="0.25">
      <c r="J63803" s="26"/>
    </row>
    <row r="63804" spans="10:10" x14ac:dyDescent="0.25">
      <c r="J63804" s="26"/>
    </row>
    <row r="63805" spans="10:10" x14ac:dyDescent="0.25">
      <c r="J63805" s="26"/>
    </row>
    <row r="63806" spans="10:10" x14ac:dyDescent="0.25">
      <c r="J63806" s="26"/>
    </row>
    <row r="63807" spans="10:10" x14ac:dyDescent="0.25">
      <c r="J63807" s="26"/>
    </row>
    <row r="63808" spans="10:10" x14ac:dyDescent="0.25">
      <c r="J63808" s="26"/>
    </row>
    <row r="63809" spans="10:10" x14ac:dyDescent="0.25">
      <c r="J63809" s="26"/>
    </row>
    <row r="63810" spans="10:10" x14ac:dyDescent="0.25">
      <c r="J63810" s="26"/>
    </row>
    <row r="63811" spans="10:10" x14ac:dyDescent="0.25">
      <c r="J63811" s="26"/>
    </row>
    <row r="63812" spans="10:10" x14ac:dyDescent="0.25">
      <c r="J63812" s="26"/>
    </row>
    <row r="63813" spans="10:10" x14ac:dyDescent="0.25">
      <c r="J63813" s="26"/>
    </row>
    <row r="63814" spans="10:10" x14ac:dyDescent="0.25">
      <c r="J63814" s="26"/>
    </row>
    <row r="63815" spans="10:10" x14ac:dyDescent="0.25">
      <c r="J63815" s="26"/>
    </row>
    <row r="63816" spans="10:10" x14ac:dyDescent="0.25">
      <c r="J63816" s="26"/>
    </row>
    <row r="63817" spans="10:10" x14ac:dyDescent="0.25">
      <c r="J63817" s="26"/>
    </row>
    <row r="63818" spans="10:10" x14ac:dyDescent="0.25">
      <c r="J63818" s="26"/>
    </row>
    <row r="63819" spans="10:10" x14ac:dyDescent="0.25">
      <c r="J63819" s="26"/>
    </row>
    <row r="63820" spans="10:10" x14ac:dyDescent="0.25">
      <c r="J63820" s="26"/>
    </row>
    <row r="63821" spans="10:10" x14ac:dyDescent="0.25">
      <c r="J63821" s="26"/>
    </row>
    <row r="63822" spans="10:10" x14ac:dyDescent="0.25">
      <c r="J63822" s="26"/>
    </row>
    <row r="63823" spans="10:10" x14ac:dyDescent="0.25">
      <c r="J63823" s="26"/>
    </row>
    <row r="63824" spans="10:10" x14ac:dyDescent="0.25">
      <c r="J63824" s="26"/>
    </row>
    <row r="63825" spans="10:10" x14ac:dyDescent="0.25">
      <c r="J63825" s="26"/>
    </row>
    <row r="63826" spans="10:10" x14ac:dyDescent="0.25">
      <c r="J63826" s="26"/>
    </row>
    <row r="63827" spans="10:10" x14ac:dyDescent="0.25">
      <c r="J63827" s="26"/>
    </row>
    <row r="63828" spans="10:10" x14ac:dyDescent="0.25">
      <c r="J63828" s="26"/>
    </row>
    <row r="63829" spans="10:10" x14ac:dyDescent="0.25">
      <c r="J63829" s="26"/>
    </row>
    <row r="63830" spans="10:10" x14ac:dyDescent="0.25">
      <c r="J63830" s="26"/>
    </row>
    <row r="63831" spans="10:10" x14ac:dyDescent="0.25">
      <c r="J63831" s="26"/>
    </row>
    <row r="63832" spans="10:10" x14ac:dyDescent="0.25">
      <c r="J63832" s="26"/>
    </row>
    <row r="63833" spans="10:10" x14ac:dyDescent="0.25">
      <c r="J63833" s="26"/>
    </row>
    <row r="63834" spans="10:10" x14ac:dyDescent="0.25">
      <c r="J63834" s="26"/>
    </row>
    <row r="63835" spans="10:10" x14ac:dyDescent="0.25">
      <c r="J63835" s="26"/>
    </row>
    <row r="63836" spans="10:10" x14ac:dyDescent="0.25">
      <c r="J63836" s="26"/>
    </row>
    <row r="63837" spans="10:10" x14ac:dyDescent="0.25">
      <c r="J63837" s="26"/>
    </row>
    <row r="63838" spans="10:10" x14ac:dyDescent="0.25">
      <c r="J63838" s="26"/>
    </row>
    <row r="63839" spans="10:10" x14ac:dyDescent="0.25">
      <c r="J63839" s="26"/>
    </row>
    <row r="63840" spans="10:10" x14ac:dyDescent="0.25">
      <c r="J63840" s="26"/>
    </row>
    <row r="63841" spans="10:10" x14ac:dyDescent="0.25">
      <c r="J63841" s="26"/>
    </row>
    <row r="63842" spans="10:10" x14ac:dyDescent="0.25">
      <c r="J63842" s="26"/>
    </row>
    <row r="63843" spans="10:10" x14ac:dyDescent="0.25">
      <c r="J63843" s="26"/>
    </row>
    <row r="63844" spans="10:10" x14ac:dyDescent="0.25">
      <c r="J63844" s="26"/>
    </row>
    <row r="63845" spans="10:10" x14ac:dyDescent="0.25">
      <c r="J63845" s="26"/>
    </row>
    <row r="63846" spans="10:10" x14ac:dyDescent="0.25">
      <c r="J63846" s="26"/>
    </row>
    <row r="63847" spans="10:10" x14ac:dyDescent="0.25">
      <c r="J63847" s="26"/>
    </row>
    <row r="63848" spans="10:10" x14ac:dyDescent="0.25">
      <c r="J63848" s="26"/>
    </row>
    <row r="63849" spans="10:10" x14ac:dyDescent="0.25">
      <c r="J63849" s="26"/>
    </row>
    <row r="63850" spans="10:10" x14ac:dyDescent="0.25">
      <c r="J63850" s="26"/>
    </row>
    <row r="63851" spans="10:10" x14ac:dyDescent="0.25">
      <c r="J63851" s="26"/>
    </row>
    <row r="63852" spans="10:10" x14ac:dyDescent="0.25">
      <c r="J63852" s="26"/>
    </row>
    <row r="63853" spans="10:10" x14ac:dyDescent="0.25">
      <c r="J63853" s="26"/>
    </row>
    <row r="63854" spans="10:10" x14ac:dyDescent="0.25">
      <c r="J63854" s="26"/>
    </row>
    <row r="63855" spans="10:10" x14ac:dyDescent="0.25">
      <c r="J63855" s="26"/>
    </row>
    <row r="63856" spans="10:10" x14ac:dyDescent="0.25">
      <c r="J63856" s="26"/>
    </row>
    <row r="63857" spans="10:10" x14ac:dyDescent="0.25">
      <c r="J63857" s="26"/>
    </row>
    <row r="63858" spans="10:10" x14ac:dyDescent="0.25">
      <c r="J63858" s="26"/>
    </row>
    <row r="63859" spans="10:10" x14ac:dyDescent="0.25">
      <c r="J63859" s="26"/>
    </row>
    <row r="63860" spans="10:10" x14ac:dyDescent="0.25">
      <c r="J63860" s="26"/>
    </row>
    <row r="63861" spans="10:10" x14ac:dyDescent="0.25">
      <c r="J63861" s="26"/>
    </row>
    <row r="63862" spans="10:10" x14ac:dyDescent="0.25">
      <c r="J63862" s="26"/>
    </row>
    <row r="63863" spans="10:10" x14ac:dyDescent="0.25">
      <c r="J63863" s="26"/>
    </row>
    <row r="63864" spans="10:10" x14ac:dyDescent="0.25">
      <c r="J63864" s="26"/>
    </row>
    <row r="63865" spans="10:10" x14ac:dyDescent="0.25">
      <c r="J63865" s="26"/>
    </row>
    <row r="63866" spans="10:10" x14ac:dyDescent="0.25">
      <c r="J63866" s="26"/>
    </row>
    <row r="63867" spans="10:10" x14ac:dyDescent="0.25">
      <c r="J63867" s="26"/>
    </row>
    <row r="63868" spans="10:10" x14ac:dyDescent="0.25">
      <c r="J63868" s="26"/>
    </row>
    <row r="63869" spans="10:10" x14ac:dyDescent="0.25">
      <c r="J63869" s="26"/>
    </row>
    <row r="63870" spans="10:10" x14ac:dyDescent="0.25">
      <c r="J63870" s="26"/>
    </row>
    <row r="63871" spans="10:10" x14ac:dyDescent="0.25">
      <c r="J63871" s="26"/>
    </row>
    <row r="63872" spans="10:10" x14ac:dyDescent="0.25">
      <c r="J63872" s="26"/>
    </row>
    <row r="63873" spans="10:10" x14ac:dyDescent="0.25">
      <c r="J63873" s="26"/>
    </row>
    <row r="63874" spans="10:10" x14ac:dyDescent="0.25">
      <c r="J63874" s="26"/>
    </row>
    <row r="63875" spans="10:10" x14ac:dyDescent="0.25">
      <c r="J63875" s="26"/>
    </row>
    <row r="63876" spans="10:10" x14ac:dyDescent="0.25">
      <c r="J63876" s="26"/>
    </row>
    <row r="63877" spans="10:10" x14ac:dyDescent="0.25">
      <c r="J63877" s="26"/>
    </row>
    <row r="63878" spans="10:10" x14ac:dyDescent="0.25">
      <c r="J63878" s="26"/>
    </row>
    <row r="63879" spans="10:10" x14ac:dyDescent="0.25">
      <c r="J63879" s="26"/>
    </row>
    <row r="63880" spans="10:10" x14ac:dyDescent="0.25">
      <c r="J63880" s="26"/>
    </row>
    <row r="63881" spans="10:10" x14ac:dyDescent="0.25">
      <c r="J63881" s="26"/>
    </row>
    <row r="63882" spans="10:10" x14ac:dyDescent="0.25">
      <c r="J63882" s="26"/>
    </row>
    <row r="63883" spans="10:10" x14ac:dyDescent="0.25">
      <c r="J63883" s="26"/>
    </row>
    <row r="63884" spans="10:10" x14ac:dyDescent="0.25">
      <c r="J63884" s="26"/>
    </row>
    <row r="63885" spans="10:10" x14ac:dyDescent="0.25">
      <c r="J63885" s="26"/>
    </row>
    <row r="63886" spans="10:10" x14ac:dyDescent="0.25">
      <c r="J63886" s="26"/>
    </row>
    <row r="63887" spans="10:10" x14ac:dyDescent="0.25">
      <c r="J63887" s="26"/>
    </row>
    <row r="63888" spans="10:10" x14ac:dyDescent="0.25">
      <c r="J63888" s="26"/>
    </row>
    <row r="63889" spans="10:10" x14ac:dyDescent="0.25">
      <c r="J63889" s="26"/>
    </row>
    <row r="63890" spans="10:10" x14ac:dyDescent="0.25">
      <c r="J63890" s="26"/>
    </row>
    <row r="63891" spans="10:10" x14ac:dyDescent="0.25">
      <c r="J63891" s="26"/>
    </row>
    <row r="63892" spans="10:10" x14ac:dyDescent="0.25">
      <c r="J63892" s="26"/>
    </row>
    <row r="63893" spans="10:10" x14ac:dyDescent="0.25">
      <c r="J63893" s="26"/>
    </row>
    <row r="63894" spans="10:10" x14ac:dyDescent="0.25">
      <c r="J63894" s="26"/>
    </row>
    <row r="63895" spans="10:10" x14ac:dyDescent="0.25">
      <c r="J63895" s="26"/>
    </row>
    <row r="63896" spans="10:10" x14ac:dyDescent="0.25">
      <c r="J63896" s="26"/>
    </row>
    <row r="63897" spans="10:10" x14ac:dyDescent="0.25">
      <c r="J63897" s="26"/>
    </row>
    <row r="63898" spans="10:10" x14ac:dyDescent="0.25">
      <c r="J63898" s="26"/>
    </row>
    <row r="63899" spans="10:10" x14ac:dyDescent="0.25">
      <c r="J63899" s="26"/>
    </row>
    <row r="63900" spans="10:10" x14ac:dyDescent="0.25">
      <c r="J63900" s="26"/>
    </row>
    <row r="63901" spans="10:10" x14ac:dyDescent="0.25">
      <c r="J63901" s="26"/>
    </row>
    <row r="63902" spans="10:10" x14ac:dyDescent="0.25">
      <c r="J63902" s="26"/>
    </row>
    <row r="63903" spans="10:10" x14ac:dyDescent="0.25">
      <c r="J63903" s="26"/>
    </row>
    <row r="63904" spans="10:10" x14ac:dyDescent="0.25">
      <c r="J63904" s="26"/>
    </row>
    <row r="63905" spans="10:10" x14ac:dyDescent="0.25">
      <c r="J63905" s="26"/>
    </row>
    <row r="63906" spans="10:10" x14ac:dyDescent="0.25">
      <c r="J63906" s="26"/>
    </row>
    <row r="63907" spans="10:10" x14ac:dyDescent="0.25">
      <c r="J63907" s="26"/>
    </row>
    <row r="63908" spans="10:10" x14ac:dyDescent="0.25">
      <c r="J63908" s="26"/>
    </row>
    <row r="63909" spans="10:10" x14ac:dyDescent="0.25">
      <c r="J63909" s="26"/>
    </row>
    <row r="63910" spans="10:10" x14ac:dyDescent="0.25">
      <c r="J63910" s="26"/>
    </row>
    <row r="63911" spans="10:10" x14ac:dyDescent="0.25">
      <c r="J63911" s="26"/>
    </row>
    <row r="63912" spans="10:10" x14ac:dyDescent="0.25">
      <c r="J63912" s="26"/>
    </row>
    <row r="63913" spans="10:10" x14ac:dyDescent="0.25">
      <c r="J63913" s="26"/>
    </row>
    <row r="63914" spans="10:10" x14ac:dyDescent="0.25">
      <c r="J63914" s="26"/>
    </row>
    <row r="63915" spans="10:10" x14ac:dyDescent="0.25">
      <c r="J63915" s="26"/>
    </row>
    <row r="63916" spans="10:10" x14ac:dyDescent="0.25">
      <c r="J63916" s="26"/>
    </row>
    <row r="63917" spans="10:10" x14ac:dyDescent="0.25">
      <c r="J63917" s="26"/>
    </row>
    <row r="63918" spans="10:10" x14ac:dyDescent="0.25">
      <c r="J63918" s="26"/>
    </row>
    <row r="63919" spans="10:10" x14ac:dyDescent="0.25">
      <c r="J63919" s="26"/>
    </row>
    <row r="63920" spans="10:10" x14ac:dyDescent="0.25">
      <c r="J63920" s="26"/>
    </row>
    <row r="63921" spans="10:10" x14ac:dyDescent="0.25">
      <c r="J63921" s="26"/>
    </row>
    <row r="63922" spans="10:10" x14ac:dyDescent="0.25">
      <c r="J63922" s="26"/>
    </row>
    <row r="63923" spans="10:10" x14ac:dyDescent="0.25">
      <c r="J63923" s="26"/>
    </row>
    <row r="63924" spans="10:10" x14ac:dyDescent="0.25">
      <c r="J63924" s="26"/>
    </row>
    <row r="63925" spans="10:10" x14ac:dyDescent="0.25">
      <c r="J63925" s="26"/>
    </row>
    <row r="63926" spans="10:10" x14ac:dyDescent="0.25">
      <c r="J63926" s="26"/>
    </row>
    <row r="63927" spans="10:10" x14ac:dyDescent="0.25">
      <c r="J63927" s="26"/>
    </row>
    <row r="63928" spans="10:10" x14ac:dyDescent="0.25">
      <c r="J63928" s="26"/>
    </row>
    <row r="63929" spans="10:10" x14ac:dyDescent="0.25">
      <c r="J63929" s="26"/>
    </row>
    <row r="63930" spans="10:10" x14ac:dyDescent="0.25">
      <c r="J63930" s="26"/>
    </row>
    <row r="63931" spans="10:10" x14ac:dyDescent="0.25">
      <c r="J63931" s="26"/>
    </row>
    <row r="63932" spans="10:10" x14ac:dyDescent="0.25">
      <c r="J63932" s="26"/>
    </row>
    <row r="63933" spans="10:10" x14ac:dyDescent="0.25">
      <c r="J63933" s="26"/>
    </row>
    <row r="63934" spans="10:10" x14ac:dyDescent="0.25">
      <c r="J63934" s="26"/>
    </row>
    <row r="63935" spans="10:10" x14ac:dyDescent="0.25">
      <c r="J63935" s="26"/>
    </row>
    <row r="63936" spans="10:10" x14ac:dyDescent="0.25">
      <c r="J63936" s="26"/>
    </row>
    <row r="63937" spans="10:10" x14ac:dyDescent="0.25">
      <c r="J63937" s="26"/>
    </row>
    <row r="63938" spans="10:10" x14ac:dyDescent="0.25">
      <c r="J63938" s="26"/>
    </row>
    <row r="63939" spans="10:10" x14ac:dyDescent="0.25">
      <c r="J63939" s="26"/>
    </row>
    <row r="63940" spans="10:10" x14ac:dyDescent="0.25">
      <c r="J63940" s="26"/>
    </row>
    <row r="63941" spans="10:10" x14ac:dyDescent="0.25">
      <c r="J63941" s="26"/>
    </row>
    <row r="63942" spans="10:10" x14ac:dyDescent="0.25">
      <c r="J63942" s="26"/>
    </row>
    <row r="63943" spans="10:10" x14ac:dyDescent="0.25">
      <c r="J63943" s="26"/>
    </row>
    <row r="63944" spans="10:10" x14ac:dyDescent="0.25">
      <c r="J63944" s="26"/>
    </row>
    <row r="63945" spans="10:10" x14ac:dyDescent="0.25">
      <c r="J63945" s="26"/>
    </row>
    <row r="63946" spans="10:10" x14ac:dyDescent="0.25">
      <c r="J63946" s="26"/>
    </row>
    <row r="63947" spans="10:10" x14ac:dyDescent="0.25">
      <c r="J63947" s="26"/>
    </row>
    <row r="63948" spans="10:10" x14ac:dyDescent="0.25">
      <c r="J63948" s="26"/>
    </row>
    <row r="63949" spans="10:10" x14ac:dyDescent="0.25">
      <c r="J63949" s="26"/>
    </row>
    <row r="63950" spans="10:10" x14ac:dyDescent="0.25">
      <c r="J63950" s="26"/>
    </row>
    <row r="63951" spans="10:10" x14ac:dyDescent="0.25">
      <c r="J63951" s="26"/>
    </row>
    <row r="63952" spans="10:10" x14ac:dyDescent="0.25">
      <c r="J63952" s="26"/>
    </row>
    <row r="63953" spans="10:10" x14ac:dyDescent="0.25">
      <c r="J63953" s="26"/>
    </row>
    <row r="63954" spans="10:10" x14ac:dyDescent="0.25">
      <c r="J63954" s="26"/>
    </row>
    <row r="63955" spans="10:10" x14ac:dyDescent="0.25">
      <c r="J63955" s="26"/>
    </row>
    <row r="63956" spans="10:10" x14ac:dyDescent="0.25">
      <c r="J63956" s="26"/>
    </row>
    <row r="63957" spans="10:10" x14ac:dyDescent="0.25">
      <c r="J63957" s="26"/>
    </row>
    <row r="63958" spans="10:10" x14ac:dyDescent="0.25">
      <c r="J63958" s="26"/>
    </row>
    <row r="63959" spans="10:10" x14ac:dyDescent="0.25">
      <c r="J63959" s="26"/>
    </row>
    <row r="63960" spans="10:10" x14ac:dyDescent="0.25">
      <c r="J63960" s="26"/>
    </row>
    <row r="63961" spans="10:10" x14ac:dyDescent="0.25">
      <c r="J63961" s="26"/>
    </row>
    <row r="63962" spans="10:10" x14ac:dyDescent="0.25">
      <c r="J63962" s="26"/>
    </row>
    <row r="63963" spans="10:10" x14ac:dyDescent="0.25">
      <c r="J63963" s="26"/>
    </row>
    <row r="63964" spans="10:10" x14ac:dyDescent="0.25">
      <c r="J63964" s="26"/>
    </row>
    <row r="63965" spans="10:10" x14ac:dyDescent="0.25">
      <c r="J63965" s="26"/>
    </row>
    <row r="63966" spans="10:10" x14ac:dyDescent="0.25">
      <c r="J63966" s="26"/>
    </row>
    <row r="63967" spans="10:10" x14ac:dyDescent="0.25">
      <c r="J63967" s="26"/>
    </row>
    <row r="63968" spans="10:10" x14ac:dyDescent="0.25">
      <c r="J63968" s="26"/>
    </row>
    <row r="63969" spans="10:10" x14ac:dyDescent="0.25">
      <c r="J63969" s="26"/>
    </row>
    <row r="63970" spans="10:10" x14ac:dyDescent="0.25">
      <c r="J63970" s="26"/>
    </row>
    <row r="63971" spans="10:10" x14ac:dyDescent="0.25">
      <c r="J63971" s="26"/>
    </row>
    <row r="63972" spans="10:10" x14ac:dyDescent="0.25">
      <c r="J63972" s="26"/>
    </row>
    <row r="63973" spans="10:10" x14ac:dyDescent="0.25">
      <c r="J63973" s="26"/>
    </row>
    <row r="63974" spans="10:10" x14ac:dyDescent="0.25">
      <c r="J63974" s="26"/>
    </row>
    <row r="63975" spans="10:10" x14ac:dyDescent="0.25">
      <c r="J63975" s="26"/>
    </row>
    <row r="63976" spans="10:10" x14ac:dyDescent="0.25">
      <c r="J63976" s="26"/>
    </row>
    <row r="63977" spans="10:10" x14ac:dyDescent="0.25">
      <c r="J63977" s="26"/>
    </row>
    <row r="63978" spans="10:10" x14ac:dyDescent="0.25">
      <c r="J63978" s="26"/>
    </row>
    <row r="63979" spans="10:10" x14ac:dyDescent="0.25">
      <c r="J63979" s="26"/>
    </row>
    <row r="63980" spans="10:10" x14ac:dyDescent="0.25">
      <c r="J63980" s="26"/>
    </row>
    <row r="63981" spans="10:10" x14ac:dyDescent="0.25">
      <c r="J63981" s="26"/>
    </row>
    <row r="63982" spans="10:10" x14ac:dyDescent="0.25">
      <c r="J63982" s="26"/>
    </row>
    <row r="63983" spans="10:10" x14ac:dyDescent="0.25">
      <c r="J63983" s="26"/>
    </row>
    <row r="63984" spans="10:10" x14ac:dyDescent="0.25">
      <c r="J63984" s="26"/>
    </row>
    <row r="63985" spans="10:10" x14ac:dyDescent="0.25">
      <c r="J63985" s="26"/>
    </row>
    <row r="63986" spans="10:10" x14ac:dyDescent="0.25">
      <c r="J63986" s="26"/>
    </row>
    <row r="63987" spans="10:10" x14ac:dyDescent="0.25">
      <c r="J63987" s="26"/>
    </row>
    <row r="63988" spans="10:10" x14ac:dyDescent="0.25">
      <c r="J63988" s="26"/>
    </row>
    <row r="63989" spans="10:10" x14ac:dyDescent="0.25">
      <c r="J63989" s="26"/>
    </row>
    <row r="63990" spans="10:10" x14ac:dyDescent="0.25">
      <c r="J63990" s="26"/>
    </row>
    <row r="63991" spans="10:10" x14ac:dyDescent="0.25">
      <c r="J63991" s="26"/>
    </row>
    <row r="63992" spans="10:10" x14ac:dyDescent="0.25">
      <c r="J63992" s="26"/>
    </row>
    <row r="63993" spans="10:10" x14ac:dyDescent="0.25">
      <c r="J63993" s="26"/>
    </row>
    <row r="63994" spans="10:10" x14ac:dyDescent="0.25">
      <c r="J63994" s="26"/>
    </row>
    <row r="63995" spans="10:10" x14ac:dyDescent="0.25">
      <c r="J63995" s="26"/>
    </row>
    <row r="63996" spans="10:10" x14ac:dyDescent="0.25">
      <c r="J63996" s="26"/>
    </row>
    <row r="63997" spans="10:10" x14ac:dyDescent="0.25">
      <c r="J63997" s="26"/>
    </row>
    <row r="63998" spans="10:10" x14ac:dyDescent="0.25">
      <c r="J63998" s="26"/>
    </row>
    <row r="63999" spans="10:10" x14ac:dyDescent="0.25">
      <c r="J63999" s="26"/>
    </row>
    <row r="64000" spans="10:10" x14ac:dyDescent="0.25">
      <c r="J64000" s="26"/>
    </row>
    <row r="64001" spans="10:10" x14ac:dyDescent="0.25">
      <c r="J64001" s="26"/>
    </row>
    <row r="64002" spans="10:10" x14ac:dyDescent="0.25">
      <c r="J64002" s="26"/>
    </row>
    <row r="64003" spans="10:10" x14ac:dyDescent="0.25">
      <c r="J64003" s="26"/>
    </row>
    <row r="64004" spans="10:10" x14ac:dyDescent="0.25">
      <c r="J64004" s="26"/>
    </row>
    <row r="64005" spans="10:10" x14ac:dyDescent="0.25">
      <c r="J64005" s="26"/>
    </row>
    <row r="64006" spans="10:10" x14ac:dyDescent="0.25">
      <c r="J64006" s="26"/>
    </row>
    <row r="64007" spans="10:10" x14ac:dyDescent="0.25">
      <c r="J64007" s="26"/>
    </row>
    <row r="64008" spans="10:10" x14ac:dyDescent="0.25">
      <c r="J64008" s="26"/>
    </row>
    <row r="64009" spans="10:10" x14ac:dyDescent="0.25">
      <c r="J64009" s="26"/>
    </row>
    <row r="64010" spans="10:10" x14ac:dyDescent="0.25">
      <c r="J64010" s="26"/>
    </row>
    <row r="64011" spans="10:10" x14ac:dyDescent="0.25">
      <c r="J64011" s="26"/>
    </row>
    <row r="64012" spans="10:10" x14ac:dyDescent="0.25">
      <c r="J64012" s="26"/>
    </row>
    <row r="64013" spans="10:10" x14ac:dyDescent="0.25">
      <c r="J64013" s="26"/>
    </row>
    <row r="64014" spans="10:10" x14ac:dyDescent="0.25">
      <c r="J64014" s="26"/>
    </row>
    <row r="64015" spans="10:10" x14ac:dyDescent="0.25">
      <c r="J64015" s="26"/>
    </row>
    <row r="64016" spans="10:10" x14ac:dyDescent="0.25">
      <c r="J64016" s="26"/>
    </row>
    <row r="64017" spans="10:10" x14ac:dyDescent="0.25">
      <c r="J64017" s="26"/>
    </row>
    <row r="64018" spans="10:10" x14ac:dyDescent="0.25">
      <c r="J64018" s="26"/>
    </row>
    <row r="64019" spans="10:10" x14ac:dyDescent="0.25">
      <c r="J64019" s="26"/>
    </row>
    <row r="64020" spans="10:10" x14ac:dyDescent="0.25">
      <c r="J64020" s="26"/>
    </row>
    <row r="64021" spans="10:10" x14ac:dyDescent="0.25">
      <c r="J64021" s="26"/>
    </row>
    <row r="64022" spans="10:10" x14ac:dyDescent="0.25">
      <c r="J64022" s="26"/>
    </row>
    <row r="64023" spans="10:10" x14ac:dyDescent="0.25">
      <c r="J64023" s="26"/>
    </row>
    <row r="64024" spans="10:10" x14ac:dyDescent="0.25">
      <c r="J64024" s="26"/>
    </row>
    <row r="64025" spans="10:10" x14ac:dyDescent="0.25">
      <c r="J64025" s="26"/>
    </row>
    <row r="64026" spans="10:10" x14ac:dyDescent="0.25">
      <c r="J64026" s="26"/>
    </row>
    <row r="64027" spans="10:10" x14ac:dyDescent="0.25">
      <c r="J64027" s="26"/>
    </row>
    <row r="64028" spans="10:10" x14ac:dyDescent="0.25">
      <c r="J64028" s="26"/>
    </row>
    <row r="64029" spans="10:10" x14ac:dyDescent="0.25">
      <c r="J64029" s="26"/>
    </row>
    <row r="64030" spans="10:10" x14ac:dyDescent="0.25">
      <c r="J64030" s="26"/>
    </row>
    <row r="64031" spans="10:10" x14ac:dyDescent="0.25">
      <c r="J64031" s="26"/>
    </row>
    <row r="64032" spans="10:10" x14ac:dyDescent="0.25">
      <c r="J64032" s="26"/>
    </row>
    <row r="64033" spans="10:10" x14ac:dyDescent="0.25">
      <c r="J64033" s="26"/>
    </row>
    <row r="64034" spans="10:10" x14ac:dyDescent="0.25">
      <c r="J64034" s="26"/>
    </row>
    <row r="64035" spans="10:10" x14ac:dyDescent="0.25">
      <c r="J64035" s="26"/>
    </row>
    <row r="64036" spans="10:10" x14ac:dyDescent="0.25">
      <c r="J64036" s="26"/>
    </row>
    <row r="64037" spans="10:10" x14ac:dyDescent="0.25">
      <c r="J64037" s="26"/>
    </row>
    <row r="64038" spans="10:10" x14ac:dyDescent="0.25">
      <c r="J64038" s="26"/>
    </row>
    <row r="64039" spans="10:10" x14ac:dyDescent="0.25">
      <c r="J64039" s="26"/>
    </row>
    <row r="64040" spans="10:10" x14ac:dyDescent="0.25">
      <c r="J64040" s="26"/>
    </row>
    <row r="64041" spans="10:10" x14ac:dyDescent="0.25">
      <c r="J64041" s="26"/>
    </row>
    <row r="64042" spans="10:10" x14ac:dyDescent="0.25">
      <c r="J64042" s="26"/>
    </row>
    <row r="64043" spans="10:10" x14ac:dyDescent="0.25">
      <c r="J64043" s="26"/>
    </row>
    <row r="64044" spans="10:10" x14ac:dyDescent="0.25">
      <c r="J64044" s="26"/>
    </row>
    <row r="64045" spans="10:10" x14ac:dyDescent="0.25">
      <c r="J64045" s="26"/>
    </row>
    <row r="64046" spans="10:10" x14ac:dyDescent="0.25">
      <c r="J64046" s="26"/>
    </row>
    <row r="64047" spans="10:10" x14ac:dyDescent="0.25">
      <c r="J64047" s="26"/>
    </row>
    <row r="64048" spans="10:10" x14ac:dyDescent="0.25">
      <c r="J64048" s="26"/>
    </row>
    <row r="64049" spans="10:10" x14ac:dyDescent="0.25">
      <c r="J64049" s="26"/>
    </row>
    <row r="64050" spans="10:10" x14ac:dyDescent="0.25">
      <c r="J64050" s="26"/>
    </row>
    <row r="64051" spans="10:10" x14ac:dyDescent="0.25">
      <c r="J64051" s="26"/>
    </row>
    <row r="64052" spans="10:10" x14ac:dyDescent="0.25">
      <c r="J64052" s="26"/>
    </row>
    <row r="64053" spans="10:10" x14ac:dyDescent="0.25">
      <c r="J64053" s="26"/>
    </row>
    <row r="64054" spans="10:10" x14ac:dyDescent="0.25">
      <c r="J64054" s="26"/>
    </row>
    <row r="64055" spans="10:10" x14ac:dyDescent="0.25">
      <c r="J64055" s="26"/>
    </row>
    <row r="64056" spans="10:10" x14ac:dyDescent="0.25">
      <c r="J64056" s="26"/>
    </row>
    <row r="64057" spans="10:10" x14ac:dyDescent="0.25">
      <c r="J64057" s="26"/>
    </row>
    <row r="64058" spans="10:10" x14ac:dyDescent="0.25">
      <c r="J64058" s="26"/>
    </row>
    <row r="64059" spans="10:10" x14ac:dyDescent="0.25">
      <c r="J64059" s="26"/>
    </row>
    <row r="64060" spans="10:10" x14ac:dyDescent="0.25">
      <c r="J64060" s="26"/>
    </row>
    <row r="64061" spans="10:10" x14ac:dyDescent="0.25">
      <c r="J64061" s="26"/>
    </row>
    <row r="64062" spans="10:10" x14ac:dyDescent="0.25">
      <c r="J64062" s="26"/>
    </row>
    <row r="64063" spans="10:10" x14ac:dyDescent="0.25">
      <c r="J64063" s="26"/>
    </row>
    <row r="64064" spans="10:10" x14ac:dyDescent="0.25">
      <c r="J64064" s="26"/>
    </row>
    <row r="64065" spans="10:10" x14ac:dyDescent="0.25">
      <c r="J64065" s="26"/>
    </row>
    <row r="64066" spans="10:10" x14ac:dyDescent="0.25">
      <c r="J64066" s="26"/>
    </row>
    <row r="64067" spans="10:10" x14ac:dyDescent="0.25">
      <c r="J64067" s="26"/>
    </row>
    <row r="64068" spans="10:10" x14ac:dyDescent="0.25">
      <c r="J64068" s="26"/>
    </row>
    <row r="64069" spans="10:10" x14ac:dyDescent="0.25">
      <c r="J64069" s="26"/>
    </row>
    <row r="64070" spans="10:10" x14ac:dyDescent="0.25">
      <c r="J64070" s="26"/>
    </row>
    <row r="64071" spans="10:10" x14ac:dyDescent="0.25">
      <c r="J64071" s="26"/>
    </row>
    <row r="64072" spans="10:10" x14ac:dyDescent="0.25">
      <c r="J64072" s="26"/>
    </row>
    <row r="64073" spans="10:10" x14ac:dyDescent="0.25">
      <c r="J64073" s="26"/>
    </row>
    <row r="64074" spans="10:10" x14ac:dyDescent="0.25">
      <c r="J64074" s="26"/>
    </row>
    <row r="64075" spans="10:10" x14ac:dyDescent="0.25">
      <c r="J64075" s="26"/>
    </row>
    <row r="64076" spans="10:10" x14ac:dyDescent="0.25">
      <c r="J64076" s="26"/>
    </row>
    <row r="64077" spans="10:10" x14ac:dyDescent="0.25">
      <c r="J64077" s="26"/>
    </row>
    <row r="64078" spans="10:10" x14ac:dyDescent="0.25">
      <c r="J64078" s="26"/>
    </row>
    <row r="64079" spans="10:10" x14ac:dyDescent="0.25">
      <c r="J64079" s="26"/>
    </row>
    <row r="64080" spans="10:10" x14ac:dyDescent="0.25">
      <c r="J64080" s="26"/>
    </row>
    <row r="64081" spans="10:10" x14ac:dyDescent="0.25">
      <c r="J64081" s="26"/>
    </row>
    <row r="64082" spans="10:10" x14ac:dyDescent="0.25">
      <c r="J64082" s="26"/>
    </row>
    <row r="64083" spans="10:10" x14ac:dyDescent="0.25">
      <c r="J64083" s="26"/>
    </row>
    <row r="64084" spans="10:10" x14ac:dyDescent="0.25">
      <c r="J64084" s="26"/>
    </row>
    <row r="64085" spans="10:10" x14ac:dyDescent="0.25">
      <c r="J64085" s="26"/>
    </row>
    <row r="64086" spans="10:10" x14ac:dyDescent="0.25">
      <c r="J64086" s="26"/>
    </row>
    <row r="64087" spans="10:10" x14ac:dyDescent="0.25">
      <c r="J64087" s="26"/>
    </row>
    <row r="64088" spans="10:10" x14ac:dyDescent="0.25">
      <c r="J64088" s="26"/>
    </row>
    <row r="64089" spans="10:10" x14ac:dyDescent="0.25">
      <c r="J64089" s="26"/>
    </row>
    <row r="64090" spans="10:10" x14ac:dyDescent="0.25">
      <c r="J64090" s="26"/>
    </row>
    <row r="64091" spans="10:10" x14ac:dyDescent="0.25">
      <c r="J64091" s="26"/>
    </row>
    <row r="64092" spans="10:10" x14ac:dyDescent="0.25">
      <c r="J64092" s="26"/>
    </row>
    <row r="64093" spans="10:10" x14ac:dyDescent="0.25">
      <c r="J64093" s="26"/>
    </row>
    <row r="64094" spans="10:10" x14ac:dyDescent="0.25">
      <c r="J64094" s="26"/>
    </row>
    <row r="64095" spans="10:10" x14ac:dyDescent="0.25">
      <c r="J64095" s="26"/>
    </row>
    <row r="64096" spans="10:10" x14ac:dyDescent="0.25">
      <c r="J64096" s="26"/>
    </row>
    <row r="64097" spans="10:10" x14ac:dyDescent="0.25">
      <c r="J64097" s="26"/>
    </row>
    <row r="64098" spans="10:10" x14ac:dyDescent="0.25">
      <c r="J64098" s="26"/>
    </row>
    <row r="64099" spans="10:10" x14ac:dyDescent="0.25">
      <c r="J64099" s="26"/>
    </row>
    <row r="64100" spans="10:10" x14ac:dyDescent="0.25">
      <c r="J64100" s="26"/>
    </row>
    <row r="64101" spans="10:10" x14ac:dyDescent="0.25">
      <c r="J64101" s="26"/>
    </row>
    <row r="64102" spans="10:10" x14ac:dyDescent="0.25">
      <c r="J64102" s="26"/>
    </row>
    <row r="64103" spans="10:10" x14ac:dyDescent="0.25">
      <c r="J64103" s="26"/>
    </row>
    <row r="64104" spans="10:10" x14ac:dyDescent="0.25">
      <c r="J64104" s="26"/>
    </row>
    <row r="64105" spans="10:10" x14ac:dyDescent="0.25">
      <c r="J64105" s="26"/>
    </row>
    <row r="64106" spans="10:10" x14ac:dyDescent="0.25">
      <c r="J64106" s="26"/>
    </row>
    <row r="64107" spans="10:10" x14ac:dyDescent="0.25">
      <c r="J64107" s="26"/>
    </row>
    <row r="64108" spans="10:10" x14ac:dyDescent="0.25">
      <c r="J64108" s="26"/>
    </row>
    <row r="64109" spans="10:10" x14ac:dyDescent="0.25">
      <c r="J64109" s="26"/>
    </row>
    <row r="64110" spans="10:10" x14ac:dyDescent="0.25">
      <c r="J64110" s="26"/>
    </row>
    <row r="64111" spans="10:10" x14ac:dyDescent="0.25">
      <c r="J64111" s="26"/>
    </row>
    <row r="64112" spans="10:10" x14ac:dyDescent="0.25">
      <c r="J64112" s="26"/>
    </row>
    <row r="64113" spans="10:10" x14ac:dyDescent="0.25">
      <c r="J64113" s="26"/>
    </row>
    <row r="64114" spans="10:10" x14ac:dyDescent="0.25">
      <c r="J64114" s="26"/>
    </row>
    <row r="64115" spans="10:10" x14ac:dyDescent="0.25">
      <c r="J64115" s="26"/>
    </row>
    <row r="64116" spans="10:10" x14ac:dyDescent="0.25">
      <c r="J64116" s="26"/>
    </row>
    <row r="64117" spans="10:10" x14ac:dyDescent="0.25">
      <c r="J64117" s="26"/>
    </row>
    <row r="64118" spans="10:10" x14ac:dyDescent="0.25">
      <c r="J64118" s="26"/>
    </row>
    <row r="64119" spans="10:10" x14ac:dyDescent="0.25">
      <c r="J64119" s="26"/>
    </row>
    <row r="64120" spans="10:10" x14ac:dyDescent="0.25">
      <c r="J64120" s="26"/>
    </row>
    <row r="64121" spans="10:10" x14ac:dyDescent="0.25">
      <c r="J64121" s="26"/>
    </row>
    <row r="64122" spans="10:10" x14ac:dyDescent="0.25">
      <c r="J64122" s="26"/>
    </row>
    <row r="64123" spans="10:10" x14ac:dyDescent="0.25">
      <c r="J64123" s="26"/>
    </row>
    <row r="64124" spans="10:10" x14ac:dyDescent="0.25">
      <c r="J64124" s="26"/>
    </row>
    <row r="64125" spans="10:10" x14ac:dyDescent="0.25">
      <c r="J64125" s="26"/>
    </row>
    <row r="64126" spans="10:10" x14ac:dyDescent="0.25">
      <c r="J64126" s="26"/>
    </row>
    <row r="64127" spans="10:10" x14ac:dyDescent="0.25">
      <c r="J64127" s="26"/>
    </row>
    <row r="64128" spans="10:10" x14ac:dyDescent="0.25">
      <c r="J64128" s="26"/>
    </row>
    <row r="64129" spans="10:10" x14ac:dyDescent="0.25">
      <c r="J64129" s="26"/>
    </row>
    <row r="64130" spans="10:10" x14ac:dyDescent="0.25">
      <c r="J64130" s="26"/>
    </row>
    <row r="64131" spans="10:10" x14ac:dyDescent="0.25">
      <c r="J64131" s="26"/>
    </row>
    <row r="64132" spans="10:10" x14ac:dyDescent="0.25">
      <c r="J64132" s="26"/>
    </row>
    <row r="64133" spans="10:10" x14ac:dyDescent="0.25">
      <c r="J64133" s="26"/>
    </row>
    <row r="64134" spans="10:10" x14ac:dyDescent="0.25">
      <c r="J64134" s="26"/>
    </row>
    <row r="64135" spans="10:10" x14ac:dyDescent="0.25">
      <c r="J64135" s="26"/>
    </row>
    <row r="64136" spans="10:10" x14ac:dyDescent="0.25">
      <c r="J64136" s="26"/>
    </row>
    <row r="64137" spans="10:10" x14ac:dyDescent="0.25">
      <c r="J64137" s="26"/>
    </row>
    <row r="64138" spans="10:10" x14ac:dyDescent="0.25">
      <c r="J64138" s="26"/>
    </row>
    <row r="64139" spans="10:10" x14ac:dyDescent="0.25">
      <c r="J64139" s="26"/>
    </row>
    <row r="64140" spans="10:10" x14ac:dyDescent="0.25">
      <c r="J64140" s="26"/>
    </row>
    <row r="64141" spans="10:10" x14ac:dyDescent="0.25">
      <c r="J64141" s="26"/>
    </row>
    <row r="64142" spans="10:10" x14ac:dyDescent="0.25">
      <c r="J64142" s="26"/>
    </row>
    <row r="64143" spans="10:10" x14ac:dyDescent="0.25">
      <c r="J64143" s="26"/>
    </row>
    <row r="64144" spans="10:10" x14ac:dyDescent="0.25">
      <c r="J64144" s="26"/>
    </row>
    <row r="64145" spans="10:10" x14ac:dyDescent="0.25">
      <c r="J64145" s="26"/>
    </row>
    <row r="64146" spans="10:10" x14ac:dyDescent="0.25">
      <c r="J64146" s="26"/>
    </row>
    <row r="64147" spans="10:10" x14ac:dyDescent="0.25">
      <c r="J64147" s="26"/>
    </row>
    <row r="64148" spans="10:10" x14ac:dyDescent="0.25">
      <c r="J64148" s="26"/>
    </row>
    <row r="64149" spans="10:10" x14ac:dyDescent="0.25">
      <c r="J64149" s="26"/>
    </row>
    <row r="64150" spans="10:10" x14ac:dyDescent="0.25">
      <c r="J64150" s="26"/>
    </row>
    <row r="64151" spans="10:10" x14ac:dyDescent="0.25">
      <c r="J64151" s="26"/>
    </row>
    <row r="64152" spans="10:10" x14ac:dyDescent="0.25">
      <c r="J64152" s="26"/>
    </row>
    <row r="64153" spans="10:10" x14ac:dyDescent="0.25">
      <c r="J64153" s="26"/>
    </row>
    <row r="64154" spans="10:10" x14ac:dyDescent="0.25">
      <c r="J64154" s="26"/>
    </row>
    <row r="64155" spans="10:10" x14ac:dyDescent="0.25">
      <c r="J64155" s="26"/>
    </row>
    <row r="64156" spans="10:10" x14ac:dyDescent="0.25">
      <c r="J64156" s="26"/>
    </row>
    <row r="64157" spans="10:10" x14ac:dyDescent="0.25">
      <c r="J64157" s="26"/>
    </row>
    <row r="64158" spans="10:10" x14ac:dyDescent="0.25">
      <c r="J64158" s="26"/>
    </row>
    <row r="64159" spans="10:10" x14ac:dyDescent="0.25">
      <c r="J64159" s="26"/>
    </row>
    <row r="64160" spans="10:10" x14ac:dyDescent="0.25">
      <c r="J64160" s="26"/>
    </row>
    <row r="64161" spans="10:10" x14ac:dyDescent="0.25">
      <c r="J64161" s="26"/>
    </row>
    <row r="64162" spans="10:10" x14ac:dyDescent="0.25">
      <c r="J64162" s="26"/>
    </row>
    <row r="64163" spans="10:10" x14ac:dyDescent="0.25">
      <c r="J64163" s="26"/>
    </row>
    <row r="64164" spans="10:10" x14ac:dyDescent="0.25">
      <c r="J64164" s="26"/>
    </row>
    <row r="64165" spans="10:10" x14ac:dyDescent="0.25">
      <c r="J64165" s="26"/>
    </row>
    <row r="64166" spans="10:10" x14ac:dyDescent="0.25">
      <c r="J64166" s="26"/>
    </row>
    <row r="64167" spans="10:10" x14ac:dyDescent="0.25">
      <c r="J64167" s="26"/>
    </row>
    <row r="64168" spans="10:10" x14ac:dyDescent="0.25">
      <c r="J64168" s="26"/>
    </row>
    <row r="64169" spans="10:10" x14ac:dyDescent="0.25">
      <c r="J64169" s="26"/>
    </row>
    <row r="64170" spans="10:10" x14ac:dyDescent="0.25">
      <c r="J64170" s="26"/>
    </row>
    <row r="64171" spans="10:10" x14ac:dyDescent="0.25">
      <c r="J64171" s="26"/>
    </row>
    <row r="64172" spans="10:10" x14ac:dyDescent="0.25">
      <c r="J64172" s="26"/>
    </row>
    <row r="64173" spans="10:10" x14ac:dyDescent="0.25">
      <c r="J64173" s="26"/>
    </row>
    <row r="64174" spans="10:10" x14ac:dyDescent="0.25">
      <c r="J64174" s="26"/>
    </row>
    <row r="64175" spans="10:10" x14ac:dyDescent="0.25">
      <c r="J64175" s="26"/>
    </row>
    <row r="64176" spans="10:10" x14ac:dyDescent="0.25">
      <c r="J64176" s="26"/>
    </row>
    <row r="64177" spans="10:10" x14ac:dyDescent="0.25">
      <c r="J64177" s="26"/>
    </row>
    <row r="64178" spans="10:10" x14ac:dyDescent="0.25">
      <c r="J64178" s="26"/>
    </row>
    <row r="64179" spans="10:10" x14ac:dyDescent="0.25">
      <c r="J64179" s="26"/>
    </row>
    <row r="64180" spans="10:10" x14ac:dyDescent="0.25">
      <c r="J64180" s="26"/>
    </row>
    <row r="64181" spans="10:10" x14ac:dyDescent="0.25">
      <c r="J64181" s="26"/>
    </row>
    <row r="64182" spans="10:10" x14ac:dyDescent="0.25">
      <c r="J64182" s="26"/>
    </row>
    <row r="64183" spans="10:10" x14ac:dyDescent="0.25">
      <c r="J64183" s="26"/>
    </row>
    <row r="64184" spans="10:10" x14ac:dyDescent="0.25">
      <c r="J64184" s="26"/>
    </row>
    <row r="64185" spans="10:10" x14ac:dyDescent="0.25">
      <c r="J64185" s="26"/>
    </row>
    <row r="64186" spans="10:10" x14ac:dyDescent="0.25">
      <c r="J64186" s="26"/>
    </row>
    <row r="64187" spans="10:10" x14ac:dyDescent="0.25">
      <c r="J64187" s="26"/>
    </row>
    <row r="64188" spans="10:10" x14ac:dyDescent="0.25">
      <c r="J64188" s="26"/>
    </row>
    <row r="64189" spans="10:10" x14ac:dyDescent="0.25">
      <c r="J64189" s="26"/>
    </row>
    <row r="64190" spans="10:10" x14ac:dyDescent="0.25">
      <c r="J64190" s="26"/>
    </row>
    <row r="64191" spans="10:10" x14ac:dyDescent="0.25">
      <c r="J64191" s="26"/>
    </row>
    <row r="64192" spans="10:10" x14ac:dyDescent="0.25">
      <c r="J64192" s="26"/>
    </row>
    <row r="64193" spans="10:10" x14ac:dyDescent="0.25">
      <c r="J64193" s="26"/>
    </row>
    <row r="64194" spans="10:10" x14ac:dyDescent="0.25">
      <c r="J64194" s="26"/>
    </row>
    <row r="64195" spans="10:10" x14ac:dyDescent="0.25">
      <c r="J64195" s="26"/>
    </row>
    <row r="64196" spans="10:10" x14ac:dyDescent="0.25">
      <c r="J64196" s="26"/>
    </row>
    <row r="64197" spans="10:10" x14ac:dyDescent="0.25">
      <c r="J64197" s="26"/>
    </row>
    <row r="64198" spans="10:10" x14ac:dyDescent="0.25">
      <c r="J64198" s="26"/>
    </row>
    <row r="64199" spans="10:10" x14ac:dyDescent="0.25">
      <c r="J64199" s="26"/>
    </row>
    <row r="64200" spans="10:10" x14ac:dyDescent="0.25">
      <c r="J64200" s="26"/>
    </row>
    <row r="64201" spans="10:10" x14ac:dyDescent="0.25">
      <c r="J64201" s="26"/>
    </row>
    <row r="64202" spans="10:10" x14ac:dyDescent="0.25">
      <c r="J64202" s="26"/>
    </row>
    <row r="64203" spans="10:10" x14ac:dyDescent="0.25">
      <c r="J64203" s="26"/>
    </row>
    <row r="64204" spans="10:10" x14ac:dyDescent="0.25">
      <c r="J64204" s="26"/>
    </row>
    <row r="64205" spans="10:10" x14ac:dyDescent="0.25">
      <c r="J64205" s="26"/>
    </row>
    <row r="64206" spans="10:10" x14ac:dyDescent="0.25">
      <c r="J64206" s="26"/>
    </row>
    <row r="64207" spans="10:10" x14ac:dyDescent="0.25">
      <c r="J64207" s="26"/>
    </row>
    <row r="64208" spans="10:10" x14ac:dyDescent="0.25">
      <c r="J64208" s="26"/>
    </row>
    <row r="64209" spans="10:10" x14ac:dyDescent="0.25">
      <c r="J64209" s="26"/>
    </row>
    <row r="64210" spans="10:10" x14ac:dyDescent="0.25">
      <c r="J64210" s="26"/>
    </row>
    <row r="64211" spans="10:10" x14ac:dyDescent="0.25">
      <c r="J64211" s="26"/>
    </row>
    <row r="64212" spans="10:10" x14ac:dyDescent="0.25">
      <c r="J64212" s="26"/>
    </row>
    <row r="64213" spans="10:10" x14ac:dyDescent="0.25">
      <c r="J64213" s="26"/>
    </row>
    <row r="64214" spans="10:10" x14ac:dyDescent="0.25">
      <c r="J64214" s="26"/>
    </row>
    <row r="64215" spans="10:10" x14ac:dyDescent="0.25">
      <c r="J64215" s="26"/>
    </row>
    <row r="64216" spans="10:10" x14ac:dyDescent="0.25">
      <c r="J64216" s="26"/>
    </row>
    <row r="64217" spans="10:10" x14ac:dyDescent="0.25">
      <c r="J64217" s="26"/>
    </row>
    <row r="64218" spans="10:10" x14ac:dyDescent="0.25">
      <c r="J64218" s="26"/>
    </row>
    <row r="64219" spans="10:10" x14ac:dyDescent="0.25">
      <c r="J64219" s="26"/>
    </row>
    <row r="64220" spans="10:10" x14ac:dyDescent="0.25">
      <c r="J64220" s="26"/>
    </row>
    <row r="64221" spans="10:10" x14ac:dyDescent="0.25">
      <c r="J64221" s="26"/>
    </row>
    <row r="64222" spans="10:10" x14ac:dyDescent="0.25">
      <c r="J64222" s="26"/>
    </row>
    <row r="64223" spans="10:10" x14ac:dyDescent="0.25">
      <c r="J64223" s="26"/>
    </row>
    <row r="64224" spans="10:10" x14ac:dyDescent="0.25">
      <c r="J64224" s="26"/>
    </row>
    <row r="64225" spans="10:10" x14ac:dyDescent="0.25">
      <c r="J64225" s="26"/>
    </row>
    <row r="64226" spans="10:10" x14ac:dyDescent="0.25">
      <c r="J64226" s="26"/>
    </row>
    <row r="64227" spans="10:10" x14ac:dyDescent="0.25">
      <c r="J64227" s="26"/>
    </row>
    <row r="64228" spans="10:10" x14ac:dyDescent="0.25">
      <c r="J64228" s="26"/>
    </row>
    <row r="64229" spans="10:10" x14ac:dyDescent="0.25">
      <c r="J64229" s="26"/>
    </row>
    <row r="64230" spans="10:10" x14ac:dyDescent="0.25">
      <c r="J64230" s="26"/>
    </row>
    <row r="64231" spans="10:10" x14ac:dyDescent="0.25">
      <c r="J64231" s="26"/>
    </row>
    <row r="64232" spans="10:10" x14ac:dyDescent="0.25">
      <c r="J64232" s="26"/>
    </row>
    <row r="64233" spans="10:10" x14ac:dyDescent="0.25">
      <c r="J64233" s="26"/>
    </row>
    <row r="64234" spans="10:10" x14ac:dyDescent="0.25">
      <c r="J64234" s="26"/>
    </row>
    <row r="64235" spans="10:10" x14ac:dyDescent="0.25">
      <c r="J64235" s="26"/>
    </row>
    <row r="64236" spans="10:10" x14ac:dyDescent="0.25">
      <c r="J64236" s="26"/>
    </row>
    <row r="64237" spans="10:10" x14ac:dyDescent="0.25">
      <c r="J64237" s="26"/>
    </row>
    <row r="64238" spans="10:10" x14ac:dyDescent="0.25">
      <c r="J64238" s="26"/>
    </row>
    <row r="64239" spans="10:10" x14ac:dyDescent="0.25">
      <c r="J64239" s="26"/>
    </row>
    <row r="64240" spans="10:10" x14ac:dyDescent="0.25">
      <c r="J64240" s="26"/>
    </row>
    <row r="64241" spans="10:10" x14ac:dyDescent="0.25">
      <c r="J64241" s="26"/>
    </row>
    <row r="64242" spans="10:10" x14ac:dyDescent="0.25">
      <c r="J64242" s="26"/>
    </row>
    <row r="64243" spans="10:10" x14ac:dyDescent="0.25">
      <c r="J64243" s="26"/>
    </row>
    <row r="64244" spans="10:10" x14ac:dyDescent="0.25">
      <c r="J64244" s="26"/>
    </row>
    <row r="64245" spans="10:10" x14ac:dyDescent="0.25">
      <c r="J64245" s="26"/>
    </row>
    <row r="64246" spans="10:10" x14ac:dyDescent="0.25">
      <c r="J64246" s="26"/>
    </row>
    <row r="64247" spans="10:10" x14ac:dyDescent="0.25">
      <c r="J64247" s="26"/>
    </row>
    <row r="64248" spans="10:10" x14ac:dyDescent="0.25">
      <c r="J64248" s="26"/>
    </row>
    <row r="64249" spans="10:10" x14ac:dyDescent="0.25">
      <c r="J64249" s="26"/>
    </row>
    <row r="64250" spans="10:10" x14ac:dyDescent="0.25">
      <c r="J64250" s="26"/>
    </row>
    <row r="64251" spans="10:10" x14ac:dyDescent="0.25">
      <c r="J64251" s="26"/>
    </row>
    <row r="64252" spans="10:10" x14ac:dyDescent="0.25">
      <c r="J64252" s="26"/>
    </row>
    <row r="64253" spans="10:10" x14ac:dyDescent="0.25">
      <c r="J64253" s="26"/>
    </row>
    <row r="64254" spans="10:10" x14ac:dyDescent="0.25">
      <c r="J64254" s="26"/>
    </row>
    <row r="64255" spans="10:10" x14ac:dyDescent="0.25">
      <c r="J64255" s="26"/>
    </row>
    <row r="64256" spans="10:10" x14ac:dyDescent="0.25">
      <c r="J64256" s="26"/>
    </row>
    <row r="64257" spans="10:10" x14ac:dyDescent="0.25">
      <c r="J64257" s="26"/>
    </row>
    <row r="64258" spans="10:10" x14ac:dyDescent="0.25">
      <c r="J64258" s="26"/>
    </row>
    <row r="64259" spans="10:10" x14ac:dyDescent="0.25">
      <c r="J64259" s="26"/>
    </row>
    <row r="64260" spans="10:10" x14ac:dyDescent="0.25">
      <c r="J64260" s="26"/>
    </row>
    <row r="64261" spans="10:10" x14ac:dyDescent="0.25">
      <c r="J64261" s="26"/>
    </row>
    <row r="64262" spans="10:10" x14ac:dyDescent="0.25">
      <c r="J64262" s="26"/>
    </row>
    <row r="64263" spans="10:10" x14ac:dyDescent="0.25">
      <c r="J64263" s="26"/>
    </row>
    <row r="64264" spans="10:10" x14ac:dyDescent="0.25">
      <c r="J64264" s="26"/>
    </row>
    <row r="64265" spans="10:10" x14ac:dyDescent="0.25">
      <c r="J64265" s="26"/>
    </row>
    <row r="64266" spans="10:10" x14ac:dyDescent="0.25">
      <c r="J64266" s="26"/>
    </row>
    <row r="64267" spans="10:10" x14ac:dyDescent="0.25">
      <c r="J64267" s="26"/>
    </row>
    <row r="64268" spans="10:10" x14ac:dyDescent="0.25">
      <c r="J64268" s="26"/>
    </row>
    <row r="64269" spans="10:10" x14ac:dyDescent="0.25">
      <c r="J64269" s="26"/>
    </row>
    <row r="64270" spans="10:10" x14ac:dyDescent="0.25">
      <c r="J64270" s="26"/>
    </row>
    <row r="64271" spans="10:10" x14ac:dyDescent="0.25">
      <c r="J64271" s="26"/>
    </row>
    <row r="64272" spans="10:10" x14ac:dyDescent="0.25">
      <c r="J64272" s="26"/>
    </row>
    <row r="64273" spans="10:10" x14ac:dyDescent="0.25">
      <c r="J64273" s="26"/>
    </row>
    <row r="64274" spans="10:10" x14ac:dyDescent="0.25">
      <c r="J64274" s="26"/>
    </row>
    <row r="64275" spans="10:10" x14ac:dyDescent="0.25">
      <c r="J64275" s="26"/>
    </row>
    <row r="64276" spans="10:10" x14ac:dyDescent="0.25">
      <c r="J64276" s="26"/>
    </row>
    <row r="64277" spans="10:10" x14ac:dyDescent="0.25">
      <c r="J64277" s="26"/>
    </row>
    <row r="64278" spans="10:10" x14ac:dyDescent="0.25">
      <c r="J64278" s="26"/>
    </row>
    <row r="64279" spans="10:10" x14ac:dyDescent="0.25">
      <c r="J64279" s="26"/>
    </row>
    <row r="64280" spans="10:10" x14ac:dyDescent="0.25">
      <c r="J64280" s="26"/>
    </row>
    <row r="64281" spans="10:10" x14ac:dyDescent="0.25">
      <c r="J64281" s="26"/>
    </row>
    <row r="64282" spans="10:10" x14ac:dyDescent="0.25">
      <c r="J64282" s="26"/>
    </row>
    <row r="64283" spans="10:10" x14ac:dyDescent="0.25">
      <c r="J64283" s="26"/>
    </row>
    <row r="64284" spans="10:10" x14ac:dyDescent="0.25">
      <c r="J64284" s="26"/>
    </row>
    <row r="64285" spans="10:10" x14ac:dyDescent="0.25">
      <c r="J64285" s="26"/>
    </row>
    <row r="64286" spans="10:10" x14ac:dyDescent="0.25">
      <c r="J64286" s="26"/>
    </row>
    <row r="64287" spans="10:10" x14ac:dyDescent="0.25">
      <c r="J64287" s="26"/>
    </row>
    <row r="64288" spans="10:10" x14ac:dyDescent="0.25">
      <c r="J64288" s="26"/>
    </row>
    <row r="64289" spans="10:10" x14ac:dyDescent="0.25">
      <c r="J64289" s="26"/>
    </row>
    <row r="64290" spans="10:10" x14ac:dyDescent="0.25">
      <c r="J64290" s="26"/>
    </row>
    <row r="64291" spans="10:10" x14ac:dyDescent="0.25">
      <c r="J64291" s="26"/>
    </row>
    <row r="64292" spans="10:10" x14ac:dyDescent="0.25">
      <c r="J64292" s="26"/>
    </row>
    <row r="64293" spans="10:10" x14ac:dyDescent="0.25">
      <c r="J64293" s="26"/>
    </row>
    <row r="64294" spans="10:10" x14ac:dyDescent="0.25">
      <c r="J64294" s="26"/>
    </row>
    <row r="64295" spans="10:10" x14ac:dyDescent="0.25">
      <c r="J64295" s="26"/>
    </row>
    <row r="64296" spans="10:10" x14ac:dyDescent="0.25">
      <c r="J64296" s="26"/>
    </row>
    <row r="64297" spans="10:10" x14ac:dyDescent="0.25">
      <c r="J64297" s="26"/>
    </row>
    <row r="64298" spans="10:10" x14ac:dyDescent="0.25">
      <c r="J64298" s="26"/>
    </row>
    <row r="64299" spans="10:10" x14ac:dyDescent="0.25">
      <c r="J64299" s="26"/>
    </row>
    <row r="64300" spans="10:10" x14ac:dyDescent="0.25">
      <c r="J64300" s="26"/>
    </row>
    <row r="64301" spans="10:10" x14ac:dyDescent="0.25">
      <c r="J64301" s="26"/>
    </row>
    <row r="64302" spans="10:10" x14ac:dyDescent="0.25">
      <c r="J64302" s="26"/>
    </row>
    <row r="64303" spans="10:10" x14ac:dyDescent="0.25">
      <c r="J64303" s="26"/>
    </row>
    <row r="64304" spans="10:10" x14ac:dyDescent="0.25">
      <c r="J64304" s="26"/>
    </row>
    <row r="64305" spans="10:10" x14ac:dyDescent="0.25">
      <c r="J64305" s="26"/>
    </row>
    <row r="64306" spans="10:10" x14ac:dyDescent="0.25">
      <c r="J64306" s="26"/>
    </row>
    <row r="64307" spans="10:10" x14ac:dyDescent="0.25">
      <c r="J64307" s="26"/>
    </row>
    <row r="64308" spans="10:10" x14ac:dyDescent="0.25">
      <c r="J64308" s="26"/>
    </row>
    <row r="64309" spans="10:10" x14ac:dyDescent="0.25">
      <c r="J64309" s="26"/>
    </row>
    <row r="64310" spans="10:10" x14ac:dyDescent="0.25">
      <c r="J64310" s="26"/>
    </row>
    <row r="64311" spans="10:10" x14ac:dyDescent="0.25">
      <c r="J64311" s="26"/>
    </row>
    <row r="64312" spans="10:10" x14ac:dyDescent="0.25">
      <c r="J64312" s="26"/>
    </row>
    <row r="64313" spans="10:10" x14ac:dyDescent="0.25">
      <c r="J64313" s="26"/>
    </row>
    <row r="64314" spans="10:10" x14ac:dyDescent="0.25">
      <c r="J64314" s="26"/>
    </row>
    <row r="64315" spans="10:10" x14ac:dyDescent="0.25">
      <c r="J64315" s="26"/>
    </row>
    <row r="64316" spans="10:10" x14ac:dyDescent="0.25">
      <c r="J64316" s="26"/>
    </row>
    <row r="64317" spans="10:10" x14ac:dyDescent="0.25">
      <c r="J64317" s="26"/>
    </row>
    <row r="64318" spans="10:10" x14ac:dyDescent="0.25">
      <c r="J64318" s="26"/>
    </row>
    <row r="64319" spans="10:10" x14ac:dyDescent="0.25">
      <c r="J64319" s="26"/>
    </row>
    <row r="64320" spans="10:10" x14ac:dyDescent="0.25">
      <c r="J64320" s="26"/>
    </row>
    <row r="64321" spans="10:10" x14ac:dyDescent="0.25">
      <c r="J64321" s="26"/>
    </row>
    <row r="64322" spans="10:10" x14ac:dyDescent="0.25">
      <c r="J64322" s="26"/>
    </row>
    <row r="64323" spans="10:10" x14ac:dyDescent="0.25">
      <c r="J64323" s="26"/>
    </row>
    <row r="64324" spans="10:10" x14ac:dyDescent="0.25">
      <c r="J64324" s="26"/>
    </row>
    <row r="64325" spans="10:10" x14ac:dyDescent="0.25">
      <c r="J64325" s="26"/>
    </row>
    <row r="64326" spans="10:10" x14ac:dyDescent="0.25">
      <c r="J64326" s="26"/>
    </row>
    <row r="64327" spans="10:10" x14ac:dyDescent="0.25">
      <c r="J64327" s="26"/>
    </row>
    <row r="64328" spans="10:10" x14ac:dyDescent="0.25">
      <c r="J64328" s="26"/>
    </row>
    <row r="64329" spans="10:10" x14ac:dyDescent="0.25">
      <c r="J64329" s="26"/>
    </row>
    <row r="64330" spans="10:10" x14ac:dyDescent="0.25">
      <c r="J64330" s="26"/>
    </row>
    <row r="64331" spans="10:10" x14ac:dyDescent="0.25">
      <c r="J64331" s="26"/>
    </row>
    <row r="64332" spans="10:10" x14ac:dyDescent="0.25">
      <c r="J64332" s="26"/>
    </row>
    <row r="64333" spans="10:10" x14ac:dyDescent="0.25">
      <c r="J64333" s="26"/>
    </row>
    <row r="64334" spans="10:10" x14ac:dyDescent="0.25">
      <c r="J64334" s="26"/>
    </row>
    <row r="64335" spans="10:10" x14ac:dyDescent="0.25">
      <c r="J64335" s="26"/>
    </row>
    <row r="64336" spans="10:10" x14ac:dyDescent="0.25">
      <c r="J64336" s="26"/>
    </row>
    <row r="64337" spans="10:10" x14ac:dyDescent="0.25">
      <c r="J64337" s="26"/>
    </row>
    <row r="64338" spans="10:10" x14ac:dyDescent="0.25">
      <c r="J64338" s="26"/>
    </row>
    <row r="64339" spans="10:10" x14ac:dyDescent="0.25">
      <c r="J64339" s="26"/>
    </row>
    <row r="64340" spans="10:10" x14ac:dyDescent="0.25">
      <c r="J64340" s="26"/>
    </row>
    <row r="64341" spans="10:10" x14ac:dyDescent="0.25">
      <c r="J64341" s="26"/>
    </row>
    <row r="64342" spans="10:10" x14ac:dyDescent="0.25">
      <c r="J64342" s="26"/>
    </row>
    <row r="64343" spans="10:10" x14ac:dyDescent="0.25">
      <c r="J64343" s="26"/>
    </row>
    <row r="64344" spans="10:10" x14ac:dyDescent="0.25">
      <c r="J64344" s="26"/>
    </row>
    <row r="64345" spans="10:10" x14ac:dyDescent="0.25">
      <c r="J64345" s="26"/>
    </row>
    <row r="64346" spans="10:10" x14ac:dyDescent="0.25">
      <c r="J64346" s="26"/>
    </row>
    <row r="64347" spans="10:10" x14ac:dyDescent="0.25">
      <c r="J64347" s="26"/>
    </row>
    <row r="64348" spans="10:10" x14ac:dyDescent="0.25">
      <c r="J64348" s="26"/>
    </row>
    <row r="64349" spans="10:10" x14ac:dyDescent="0.25">
      <c r="J64349" s="26"/>
    </row>
    <row r="64350" spans="10:10" x14ac:dyDescent="0.25">
      <c r="J64350" s="26"/>
    </row>
    <row r="64351" spans="10:10" x14ac:dyDescent="0.25">
      <c r="J64351" s="26"/>
    </row>
    <row r="64352" spans="10:10" x14ac:dyDescent="0.25">
      <c r="J64352" s="26"/>
    </row>
    <row r="64353" spans="10:10" x14ac:dyDescent="0.25">
      <c r="J64353" s="26"/>
    </row>
    <row r="64354" spans="10:10" x14ac:dyDescent="0.25">
      <c r="J64354" s="26"/>
    </row>
    <row r="64355" spans="10:10" x14ac:dyDescent="0.25">
      <c r="J64355" s="26"/>
    </row>
    <row r="64356" spans="10:10" x14ac:dyDescent="0.25">
      <c r="J64356" s="26"/>
    </row>
    <row r="64357" spans="10:10" x14ac:dyDescent="0.25">
      <c r="J64357" s="26"/>
    </row>
    <row r="64358" spans="10:10" x14ac:dyDescent="0.25">
      <c r="J64358" s="26"/>
    </row>
    <row r="64359" spans="10:10" x14ac:dyDescent="0.25">
      <c r="J64359" s="26"/>
    </row>
    <row r="64360" spans="10:10" x14ac:dyDescent="0.25">
      <c r="J64360" s="26"/>
    </row>
    <row r="64361" spans="10:10" x14ac:dyDescent="0.25">
      <c r="J64361" s="26"/>
    </row>
    <row r="64362" spans="10:10" x14ac:dyDescent="0.25">
      <c r="J64362" s="26"/>
    </row>
    <row r="64363" spans="10:10" x14ac:dyDescent="0.25">
      <c r="J64363" s="26"/>
    </row>
    <row r="64364" spans="10:10" x14ac:dyDescent="0.25">
      <c r="J64364" s="26"/>
    </row>
    <row r="64365" spans="10:10" x14ac:dyDescent="0.25">
      <c r="J64365" s="26"/>
    </row>
    <row r="64366" spans="10:10" x14ac:dyDescent="0.25">
      <c r="J64366" s="26"/>
    </row>
    <row r="64367" spans="10:10" x14ac:dyDescent="0.25">
      <c r="J64367" s="26"/>
    </row>
    <row r="64368" spans="10:10" x14ac:dyDescent="0.25">
      <c r="J64368" s="26"/>
    </row>
    <row r="64369" spans="10:10" x14ac:dyDescent="0.25">
      <c r="J64369" s="26"/>
    </row>
    <row r="64370" spans="10:10" x14ac:dyDescent="0.25">
      <c r="J64370" s="26"/>
    </row>
    <row r="64371" spans="10:10" x14ac:dyDescent="0.25">
      <c r="J64371" s="26"/>
    </row>
    <row r="64372" spans="10:10" x14ac:dyDescent="0.25">
      <c r="J64372" s="26"/>
    </row>
    <row r="64373" spans="10:10" x14ac:dyDescent="0.25">
      <c r="J64373" s="26"/>
    </row>
    <row r="64374" spans="10:10" x14ac:dyDescent="0.25">
      <c r="J64374" s="26"/>
    </row>
    <row r="64375" spans="10:10" x14ac:dyDescent="0.25">
      <c r="J64375" s="26"/>
    </row>
    <row r="64376" spans="10:10" x14ac:dyDescent="0.25">
      <c r="J64376" s="26"/>
    </row>
    <row r="64377" spans="10:10" x14ac:dyDescent="0.25">
      <c r="J64377" s="26"/>
    </row>
    <row r="64378" spans="10:10" x14ac:dyDescent="0.25">
      <c r="J64378" s="26"/>
    </row>
    <row r="64379" spans="10:10" x14ac:dyDescent="0.25">
      <c r="J64379" s="26"/>
    </row>
    <row r="64380" spans="10:10" x14ac:dyDescent="0.25">
      <c r="J64380" s="26"/>
    </row>
    <row r="64381" spans="10:10" x14ac:dyDescent="0.25">
      <c r="J64381" s="26"/>
    </row>
    <row r="64382" spans="10:10" x14ac:dyDescent="0.25">
      <c r="J64382" s="26"/>
    </row>
    <row r="64383" spans="10:10" x14ac:dyDescent="0.25">
      <c r="J64383" s="26"/>
    </row>
    <row r="64384" spans="10:10" x14ac:dyDescent="0.25">
      <c r="J64384" s="26"/>
    </row>
    <row r="64385" spans="10:10" x14ac:dyDescent="0.25">
      <c r="J64385" s="26"/>
    </row>
    <row r="64386" spans="10:10" x14ac:dyDescent="0.25">
      <c r="J64386" s="26"/>
    </row>
    <row r="64387" spans="10:10" x14ac:dyDescent="0.25">
      <c r="J64387" s="26"/>
    </row>
    <row r="64388" spans="10:10" x14ac:dyDescent="0.25">
      <c r="J64388" s="26"/>
    </row>
    <row r="64389" spans="10:10" x14ac:dyDescent="0.25">
      <c r="J64389" s="26"/>
    </row>
    <row r="64390" spans="10:10" x14ac:dyDescent="0.25">
      <c r="J64390" s="26"/>
    </row>
    <row r="64391" spans="10:10" x14ac:dyDescent="0.25">
      <c r="J64391" s="26"/>
    </row>
    <row r="64392" spans="10:10" x14ac:dyDescent="0.25">
      <c r="J64392" s="26"/>
    </row>
    <row r="64393" spans="10:10" x14ac:dyDescent="0.25">
      <c r="J64393" s="26"/>
    </row>
    <row r="64394" spans="10:10" x14ac:dyDescent="0.25">
      <c r="J64394" s="26"/>
    </row>
    <row r="64395" spans="10:10" x14ac:dyDescent="0.25">
      <c r="J64395" s="26"/>
    </row>
    <row r="64396" spans="10:10" x14ac:dyDescent="0.25">
      <c r="J64396" s="26"/>
    </row>
    <row r="64397" spans="10:10" x14ac:dyDescent="0.25">
      <c r="J64397" s="26"/>
    </row>
    <row r="64398" spans="10:10" x14ac:dyDescent="0.25">
      <c r="J64398" s="26"/>
    </row>
    <row r="64399" spans="10:10" x14ac:dyDescent="0.25">
      <c r="J64399" s="26"/>
    </row>
    <row r="64400" spans="10:10" x14ac:dyDescent="0.25">
      <c r="J64400" s="26"/>
    </row>
    <row r="64401" spans="10:10" x14ac:dyDescent="0.25">
      <c r="J64401" s="26"/>
    </row>
    <row r="64402" spans="10:10" x14ac:dyDescent="0.25">
      <c r="J64402" s="26"/>
    </row>
    <row r="64403" spans="10:10" x14ac:dyDescent="0.25">
      <c r="J64403" s="26"/>
    </row>
    <row r="64404" spans="10:10" x14ac:dyDescent="0.25">
      <c r="J64404" s="26"/>
    </row>
    <row r="64405" spans="10:10" x14ac:dyDescent="0.25">
      <c r="J64405" s="26"/>
    </row>
    <row r="64406" spans="10:10" x14ac:dyDescent="0.25">
      <c r="J64406" s="26"/>
    </row>
    <row r="64407" spans="10:10" x14ac:dyDescent="0.25">
      <c r="J64407" s="26"/>
    </row>
    <row r="64408" spans="10:10" x14ac:dyDescent="0.25">
      <c r="J64408" s="26"/>
    </row>
    <row r="64409" spans="10:10" x14ac:dyDescent="0.25">
      <c r="J64409" s="26"/>
    </row>
    <row r="64410" spans="10:10" x14ac:dyDescent="0.25">
      <c r="J64410" s="26"/>
    </row>
    <row r="64411" spans="10:10" x14ac:dyDescent="0.25">
      <c r="J64411" s="26"/>
    </row>
    <row r="64412" spans="10:10" x14ac:dyDescent="0.25">
      <c r="J64412" s="26"/>
    </row>
    <row r="64413" spans="10:10" x14ac:dyDescent="0.25">
      <c r="J64413" s="26"/>
    </row>
    <row r="64414" spans="10:10" x14ac:dyDescent="0.25">
      <c r="J64414" s="26"/>
    </row>
    <row r="64415" spans="10:10" x14ac:dyDescent="0.25">
      <c r="J64415" s="26"/>
    </row>
    <row r="64416" spans="10:10" x14ac:dyDescent="0.25">
      <c r="J64416" s="26"/>
    </row>
    <row r="64417" spans="10:10" x14ac:dyDescent="0.25">
      <c r="J64417" s="26"/>
    </row>
    <row r="64418" spans="10:10" x14ac:dyDescent="0.25">
      <c r="J64418" s="26"/>
    </row>
    <row r="64419" spans="10:10" x14ac:dyDescent="0.25">
      <c r="J64419" s="26"/>
    </row>
    <row r="64420" spans="10:10" x14ac:dyDescent="0.25">
      <c r="J64420" s="26"/>
    </row>
    <row r="64421" spans="10:10" x14ac:dyDescent="0.25">
      <c r="J64421" s="26"/>
    </row>
    <row r="64422" spans="10:10" x14ac:dyDescent="0.25">
      <c r="J64422" s="26"/>
    </row>
    <row r="64423" spans="10:10" x14ac:dyDescent="0.25">
      <c r="J64423" s="26"/>
    </row>
    <row r="64424" spans="10:10" x14ac:dyDescent="0.25">
      <c r="J64424" s="26"/>
    </row>
    <row r="64425" spans="10:10" x14ac:dyDescent="0.25">
      <c r="J64425" s="26"/>
    </row>
    <row r="64426" spans="10:10" x14ac:dyDescent="0.25">
      <c r="J64426" s="26"/>
    </row>
    <row r="64427" spans="10:10" x14ac:dyDescent="0.25">
      <c r="J64427" s="26"/>
    </row>
    <row r="64428" spans="10:10" x14ac:dyDescent="0.25">
      <c r="J64428" s="26"/>
    </row>
    <row r="64429" spans="10:10" x14ac:dyDescent="0.25">
      <c r="J64429" s="26"/>
    </row>
    <row r="64430" spans="10:10" x14ac:dyDescent="0.25">
      <c r="J64430" s="26"/>
    </row>
    <row r="64431" spans="10:10" x14ac:dyDescent="0.25">
      <c r="J64431" s="26"/>
    </row>
    <row r="64432" spans="10:10" x14ac:dyDescent="0.25">
      <c r="J64432" s="26"/>
    </row>
    <row r="64433" spans="10:10" x14ac:dyDescent="0.25">
      <c r="J64433" s="26"/>
    </row>
    <row r="64434" spans="10:10" x14ac:dyDescent="0.25">
      <c r="J64434" s="26"/>
    </row>
    <row r="64435" spans="10:10" x14ac:dyDescent="0.25">
      <c r="J64435" s="26"/>
    </row>
    <row r="64436" spans="10:10" x14ac:dyDescent="0.25">
      <c r="J64436" s="26"/>
    </row>
    <row r="64437" spans="10:10" x14ac:dyDescent="0.25">
      <c r="J64437" s="26"/>
    </row>
    <row r="64438" spans="10:10" x14ac:dyDescent="0.25">
      <c r="J64438" s="26"/>
    </row>
    <row r="64439" spans="10:10" x14ac:dyDescent="0.25">
      <c r="J64439" s="26"/>
    </row>
    <row r="64440" spans="10:10" x14ac:dyDescent="0.25">
      <c r="J64440" s="26"/>
    </row>
    <row r="64441" spans="10:10" x14ac:dyDescent="0.25">
      <c r="J64441" s="26"/>
    </row>
    <row r="64442" spans="10:10" x14ac:dyDescent="0.25">
      <c r="J64442" s="26"/>
    </row>
    <row r="64443" spans="10:10" x14ac:dyDescent="0.25">
      <c r="J64443" s="26"/>
    </row>
    <row r="64444" spans="10:10" x14ac:dyDescent="0.25">
      <c r="J64444" s="26"/>
    </row>
    <row r="64445" spans="10:10" x14ac:dyDescent="0.25">
      <c r="J64445" s="26"/>
    </row>
    <row r="64446" spans="10:10" x14ac:dyDescent="0.25">
      <c r="J64446" s="26"/>
    </row>
    <row r="64447" spans="10:10" x14ac:dyDescent="0.25">
      <c r="J64447" s="26"/>
    </row>
    <row r="64448" spans="10:10" x14ac:dyDescent="0.25">
      <c r="J64448" s="26"/>
    </row>
    <row r="64449" spans="10:10" x14ac:dyDescent="0.25">
      <c r="J64449" s="26"/>
    </row>
    <row r="64450" spans="10:10" x14ac:dyDescent="0.25">
      <c r="J64450" s="26"/>
    </row>
    <row r="64451" spans="10:10" x14ac:dyDescent="0.25">
      <c r="J64451" s="26"/>
    </row>
    <row r="64452" spans="10:10" x14ac:dyDescent="0.25">
      <c r="J64452" s="26"/>
    </row>
    <row r="64453" spans="10:10" x14ac:dyDescent="0.25">
      <c r="J64453" s="26"/>
    </row>
    <row r="64454" spans="10:10" x14ac:dyDescent="0.25">
      <c r="J64454" s="26"/>
    </row>
    <row r="64455" spans="10:10" x14ac:dyDescent="0.25">
      <c r="J64455" s="26"/>
    </row>
    <row r="64456" spans="10:10" x14ac:dyDescent="0.25">
      <c r="J64456" s="26"/>
    </row>
    <row r="64457" spans="10:10" x14ac:dyDescent="0.25">
      <c r="J64457" s="26"/>
    </row>
    <row r="64458" spans="10:10" x14ac:dyDescent="0.25">
      <c r="J64458" s="26"/>
    </row>
    <row r="64459" spans="10:10" x14ac:dyDescent="0.25">
      <c r="J64459" s="26"/>
    </row>
    <row r="64460" spans="10:10" x14ac:dyDescent="0.25">
      <c r="J64460" s="26"/>
    </row>
    <row r="64461" spans="10:10" x14ac:dyDescent="0.25">
      <c r="J64461" s="26"/>
    </row>
    <row r="64462" spans="10:10" x14ac:dyDescent="0.25">
      <c r="J64462" s="26"/>
    </row>
    <row r="64463" spans="10:10" x14ac:dyDescent="0.25">
      <c r="J64463" s="26"/>
    </row>
    <row r="64464" spans="10:10" x14ac:dyDescent="0.25">
      <c r="J64464" s="26"/>
    </row>
    <row r="64465" spans="10:10" x14ac:dyDescent="0.25">
      <c r="J64465" s="26"/>
    </row>
    <row r="64466" spans="10:10" x14ac:dyDescent="0.25">
      <c r="J64466" s="26"/>
    </row>
    <row r="64467" spans="10:10" x14ac:dyDescent="0.25">
      <c r="J64467" s="26"/>
    </row>
    <row r="64468" spans="10:10" x14ac:dyDescent="0.25">
      <c r="J64468" s="26"/>
    </row>
    <row r="64469" spans="10:10" x14ac:dyDescent="0.25">
      <c r="J64469" s="26"/>
    </row>
    <row r="64470" spans="10:10" x14ac:dyDescent="0.25">
      <c r="J64470" s="26"/>
    </row>
    <row r="64471" spans="10:10" x14ac:dyDescent="0.25">
      <c r="J64471" s="26"/>
    </row>
    <row r="64472" spans="10:10" x14ac:dyDescent="0.25">
      <c r="J64472" s="26"/>
    </row>
    <row r="64473" spans="10:10" x14ac:dyDescent="0.25">
      <c r="J64473" s="26"/>
    </row>
    <row r="64474" spans="10:10" x14ac:dyDescent="0.25">
      <c r="J64474" s="26"/>
    </row>
    <row r="64475" spans="10:10" x14ac:dyDescent="0.25">
      <c r="J64475" s="26"/>
    </row>
    <row r="64476" spans="10:10" x14ac:dyDescent="0.25">
      <c r="J64476" s="26"/>
    </row>
    <row r="64477" spans="10:10" x14ac:dyDescent="0.25">
      <c r="J64477" s="26"/>
    </row>
    <row r="64478" spans="10:10" x14ac:dyDescent="0.25">
      <c r="J64478" s="26"/>
    </row>
    <row r="64479" spans="10:10" x14ac:dyDescent="0.25">
      <c r="J64479" s="26"/>
    </row>
    <row r="64480" spans="10:10" x14ac:dyDescent="0.25">
      <c r="J64480" s="26"/>
    </row>
    <row r="64481" spans="10:10" x14ac:dyDescent="0.25">
      <c r="J64481" s="26"/>
    </row>
    <row r="64482" spans="10:10" x14ac:dyDescent="0.25">
      <c r="J64482" s="26"/>
    </row>
    <row r="64483" spans="10:10" x14ac:dyDescent="0.25">
      <c r="J64483" s="26"/>
    </row>
    <row r="64484" spans="10:10" x14ac:dyDescent="0.25">
      <c r="J64484" s="26"/>
    </row>
    <row r="64485" spans="10:10" x14ac:dyDescent="0.25">
      <c r="J64485" s="26"/>
    </row>
    <row r="64486" spans="10:10" x14ac:dyDescent="0.25">
      <c r="J64486" s="26"/>
    </row>
    <row r="64487" spans="10:10" x14ac:dyDescent="0.25">
      <c r="J64487" s="26"/>
    </row>
    <row r="64488" spans="10:10" x14ac:dyDescent="0.25">
      <c r="J64488" s="26"/>
    </row>
    <row r="64489" spans="10:10" x14ac:dyDescent="0.25">
      <c r="J64489" s="26"/>
    </row>
    <row r="64490" spans="10:10" x14ac:dyDescent="0.25">
      <c r="J64490" s="26"/>
    </row>
    <row r="64491" spans="10:10" x14ac:dyDescent="0.25">
      <c r="J64491" s="26"/>
    </row>
    <row r="64492" spans="10:10" x14ac:dyDescent="0.25">
      <c r="J64492" s="26"/>
    </row>
    <row r="64493" spans="10:10" x14ac:dyDescent="0.25">
      <c r="J64493" s="26"/>
    </row>
    <row r="64494" spans="10:10" x14ac:dyDescent="0.25">
      <c r="J64494" s="26"/>
    </row>
    <row r="64495" spans="10:10" x14ac:dyDescent="0.25">
      <c r="J64495" s="26"/>
    </row>
    <row r="64496" spans="10:10" x14ac:dyDescent="0.25">
      <c r="J64496" s="26"/>
    </row>
    <row r="64497" spans="10:10" x14ac:dyDescent="0.25">
      <c r="J64497" s="26"/>
    </row>
    <row r="64498" spans="10:10" x14ac:dyDescent="0.25">
      <c r="J64498" s="26"/>
    </row>
    <row r="64499" spans="10:10" x14ac:dyDescent="0.25">
      <c r="J64499" s="26"/>
    </row>
    <row r="64500" spans="10:10" x14ac:dyDescent="0.25">
      <c r="J64500" s="26"/>
    </row>
    <row r="64501" spans="10:10" x14ac:dyDescent="0.25">
      <c r="J64501" s="26"/>
    </row>
    <row r="64502" spans="10:10" x14ac:dyDescent="0.25">
      <c r="J64502" s="26"/>
    </row>
    <row r="64503" spans="10:10" x14ac:dyDescent="0.25">
      <c r="J64503" s="26"/>
    </row>
    <row r="64504" spans="10:10" x14ac:dyDescent="0.25">
      <c r="J64504" s="26"/>
    </row>
    <row r="64505" spans="10:10" x14ac:dyDescent="0.25">
      <c r="J64505" s="26"/>
    </row>
    <row r="64506" spans="10:10" x14ac:dyDescent="0.25">
      <c r="J64506" s="26"/>
    </row>
    <row r="64507" spans="10:10" x14ac:dyDescent="0.25">
      <c r="J64507" s="26"/>
    </row>
    <row r="64508" spans="10:10" x14ac:dyDescent="0.25">
      <c r="J64508" s="26"/>
    </row>
    <row r="64509" spans="10:10" x14ac:dyDescent="0.25">
      <c r="J64509" s="26"/>
    </row>
    <row r="64510" spans="10:10" x14ac:dyDescent="0.25">
      <c r="J64510" s="26"/>
    </row>
    <row r="64511" spans="10:10" x14ac:dyDescent="0.25">
      <c r="J64511" s="26"/>
    </row>
    <row r="64512" spans="10:10" x14ac:dyDescent="0.25">
      <c r="J64512" s="26"/>
    </row>
    <row r="64513" spans="10:10" x14ac:dyDescent="0.25">
      <c r="J64513" s="26"/>
    </row>
    <row r="64514" spans="10:10" x14ac:dyDescent="0.25">
      <c r="J64514" s="26"/>
    </row>
    <row r="64515" spans="10:10" x14ac:dyDescent="0.25">
      <c r="J64515" s="26"/>
    </row>
    <row r="64516" spans="10:10" x14ac:dyDescent="0.25">
      <c r="J64516" s="26"/>
    </row>
    <row r="64517" spans="10:10" x14ac:dyDescent="0.25">
      <c r="J64517" s="26"/>
    </row>
    <row r="64518" spans="10:10" x14ac:dyDescent="0.25">
      <c r="J64518" s="26"/>
    </row>
    <row r="64519" spans="10:10" x14ac:dyDescent="0.25">
      <c r="J64519" s="26"/>
    </row>
    <row r="64520" spans="10:10" x14ac:dyDescent="0.25">
      <c r="J64520" s="26"/>
    </row>
    <row r="64521" spans="10:10" x14ac:dyDescent="0.25">
      <c r="J64521" s="26"/>
    </row>
    <row r="64522" spans="10:10" x14ac:dyDescent="0.25">
      <c r="J64522" s="26"/>
    </row>
    <row r="64523" spans="10:10" x14ac:dyDescent="0.25">
      <c r="J64523" s="26"/>
    </row>
    <row r="64524" spans="10:10" x14ac:dyDescent="0.25">
      <c r="J64524" s="26"/>
    </row>
    <row r="64525" spans="10:10" x14ac:dyDescent="0.25">
      <c r="J64525" s="26"/>
    </row>
    <row r="64526" spans="10:10" x14ac:dyDescent="0.25">
      <c r="J64526" s="26"/>
    </row>
    <row r="64527" spans="10:10" x14ac:dyDescent="0.25">
      <c r="J64527" s="26"/>
    </row>
    <row r="64528" spans="10:10" x14ac:dyDescent="0.25">
      <c r="J64528" s="26"/>
    </row>
    <row r="64529" spans="10:10" x14ac:dyDescent="0.25">
      <c r="J64529" s="26"/>
    </row>
    <row r="64530" spans="10:10" x14ac:dyDescent="0.25">
      <c r="J64530" s="26"/>
    </row>
    <row r="64531" spans="10:10" x14ac:dyDescent="0.25">
      <c r="J64531" s="26"/>
    </row>
    <row r="64532" spans="10:10" x14ac:dyDescent="0.25">
      <c r="J64532" s="26"/>
    </row>
    <row r="64533" spans="10:10" x14ac:dyDescent="0.25">
      <c r="J64533" s="26"/>
    </row>
    <row r="64534" spans="10:10" x14ac:dyDescent="0.25">
      <c r="J64534" s="26"/>
    </row>
    <row r="64535" spans="10:10" x14ac:dyDescent="0.25">
      <c r="J64535" s="26"/>
    </row>
    <row r="64536" spans="10:10" x14ac:dyDescent="0.25">
      <c r="J64536" s="26"/>
    </row>
    <row r="64537" spans="10:10" x14ac:dyDescent="0.25">
      <c r="J64537" s="26"/>
    </row>
    <row r="64538" spans="10:10" x14ac:dyDescent="0.25">
      <c r="J64538" s="26"/>
    </row>
    <row r="64539" spans="10:10" x14ac:dyDescent="0.25">
      <c r="J64539" s="26"/>
    </row>
    <row r="64540" spans="10:10" x14ac:dyDescent="0.25">
      <c r="J64540" s="26"/>
    </row>
    <row r="64541" spans="10:10" x14ac:dyDescent="0.25">
      <c r="J64541" s="26"/>
    </row>
    <row r="64542" spans="10:10" x14ac:dyDescent="0.25">
      <c r="J64542" s="26"/>
    </row>
    <row r="64543" spans="10:10" x14ac:dyDescent="0.25">
      <c r="J64543" s="26"/>
    </row>
    <row r="64544" spans="10:10" x14ac:dyDescent="0.25">
      <c r="J64544" s="26"/>
    </row>
    <row r="64545" spans="10:10" x14ac:dyDescent="0.25">
      <c r="J64545" s="26"/>
    </row>
    <row r="64546" spans="10:10" x14ac:dyDescent="0.25">
      <c r="J64546" s="26"/>
    </row>
    <row r="64547" spans="10:10" x14ac:dyDescent="0.25">
      <c r="J64547" s="26"/>
    </row>
    <row r="64548" spans="10:10" x14ac:dyDescent="0.25">
      <c r="J64548" s="26"/>
    </row>
    <row r="64549" spans="10:10" x14ac:dyDescent="0.25">
      <c r="J64549" s="26"/>
    </row>
    <row r="64550" spans="10:10" x14ac:dyDescent="0.25">
      <c r="J64550" s="26"/>
    </row>
    <row r="64551" spans="10:10" x14ac:dyDescent="0.25">
      <c r="J64551" s="26"/>
    </row>
    <row r="64552" spans="10:10" x14ac:dyDescent="0.25">
      <c r="J64552" s="26"/>
    </row>
    <row r="64553" spans="10:10" x14ac:dyDescent="0.25">
      <c r="J64553" s="26"/>
    </row>
    <row r="64554" spans="10:10" x14ac:dyDescent="0.25">
      <c r="J64554" s="26"/>
    </row>
    <row r="64555" spans="10:10" x14ac:dyDescent="0.25">
      <c r="J64555" s="26"/>
    </row>
    <row r="64556" spans="10:10" x14ac:dyDescent="0.25">
      <c r="J64556" s="26"/>
    </row>
    <row r="64557" spans="10:10" x14ac:dyDescent="0.25">
      <c r="J64557" s="26"/>
    </row>
    <row r="64558" spans="10:10" x14ac:dyDescent="0.25">
      <c r="J64558" s="26"/>
    </row>
    <row r="64559" spans="10:10" x14ac:dyDescent="0.25">
      <c r="J64559" s="26"/>
    </row>
    <row r="64560" spans="10:10" x14ac:dyDescent="0.25">
      <c r="J64560" s="26"/>
    </row>
    <row r="64561" spans="10:10" x14ac:dyDescent="0.25">
      <c r="J64561" s="26"/>
    </row>
    <row r="64562" spans="10:10" x14ac:dyDescent="0.25">
      <c r="J64562" s="26"/>
    </row>
    <row r="64563" spans="10:10" x14ac:dyDescent="0.25">
      <c r="J64563" s="26"/>
    </row>
    <row r="64564" spans="10:10" x14ac:dyDescent="0.25">
      <c r="J64564" s="26"/>
    </row>
    <row r="64565" spans="10:10" x14ac:dyDescent="0.25">
      <c r="J64565" s="26"/>
    </row>
    <row r="64566" spans="10:10" x14ac:dyDescent="0.25">
      <c r="J64566" s="26"/>
    </row>
    <row r="64567" spans="10:10" x14ac:dyDescent="0.25">
      <c r="J64567" s="26"/>
    </row>
    <row r="64568" spans="10:10" x14ac:dyDescent="0.25">
      <c r="J64568" s="26"/>
    </row>
    <row r="64569" spans="10:10" x14ac:dyDescent="0.25">
      <c r="J64569" s="26"/>
    </row>
    <row r="64570" spans="10:10" x14ac:dyDescent="0.25">
      <c r="J64570" s="26"/>
    </row>
    <row r="64571" spans="10:10" x14ac:dyDescent="0.25">
      <c r="J64571" s="26"/>
    </row>
    <row r="64572" spans="10:10" x14ac:dyDescent="0.25">
      <c r="J64572" s="26"/>
    </row>
    <row r="64573" spans="10:10" x14ac:dyDescent="0.25">
      <c r="J64573" s="26"/>
    </row>
    <row r="64574" spans="10:10" x14ac:dyDescent="0.25">
      <c r="J64574" s="26"/>
    </row>
    <row r="64575" spans="10:10" x14ac:dyDescent="0.25">
      <c r="J64575" s="26"/>
    </row>
    <row r="64576" spans="10:10" x14ac:dyDescent="0.25">
      <c r="J64576" s="26"/>
    </row>
    <row r="64577" spans="10:10" x14ac:dyDescent="0.25">
      <c r="J64577" s="26"/>
    </row>
    <row r="64578" spans="10:10" x14ac:dyDescent="0.25">
      <c r="J64578" s="26"/>
    </row>
    <row r="64579" spans="10:10" x14ac:dyDescent="0.25">
      <c r="J64579" s="26"/>
    </row>
    <row r="64580" spans="10:10" x14ac:dyDescent="0.25">
      <c r="J64580" s="26"/>
    </row>
    <row r="64581" spans="10:10" x14ac:dyDescent="0.25">
      <c r="J64581" s="26"/>
    </row>
    <row r="64582" spans="10:10" x14ac:dyDescent="0.25">
      <c r="J64582" s="26"/>
    </row>
    <row r="64583" spans="10:10" x14ac:dyDescent="0.25">
      <c r="J64583" s="26"/>
    </row>
    <row r="64584" spans="10:10" x14ac:dyDescent="0.25">
      <c r="J64584" s="26"/>
    </row>
    <row r="64585" spans="10:10" x14ac:dyDescent="0.25">
      <c r="J64585" s="26"/>
    </row>
    <row r="64586" spans="10:10" x14ac:dyDescent="0.25">
      <c r="J64586" s="26"/>
    </row>
    <row r="64587" spans="10:10" x14ac:dyDescent="0.25">
      <c r="J64587" s="26"/>
    </row>
    <row r="64588" spans="10:10" x14ac:dyDescent="0.25">
      <c r="J64588" s="26"/>
    </row>
    <row r="64589" spans="10:10" x14ac:dyDescent="0.25">
      <c r="J64589" s="26"/>
    </row>
    <row r="64590" spans="10:10" x14ac:dyDescent="0.25">
      <c r="J64590" s="26"/>
    </row>
    <row r="64591" spans="10:10" x14ac:dyDescent="0.25">
      <c r="J64591" s="26"/>
    </row>
    <row r="64592" spans="10:10" x14ac:dyDescent="0.25">
      <c r="J64592" s="26"/>
    </row>
    <row r="64593" spans="10:10" x14ac:dyDescent="0.25">
      <c r="J64593" s="26"/>
    </row>
    <row r="64594" spans="10:10" x14ac:dyDescent="0.25">
      <c r="J64594" s="26"/>
    </row>
    <row r="64595" spans="10:10" x14ac:dyDescent="0.25">
      <c r="J64595" s="26"/>
    </row>
    <row r="64596" spans="10:10" x14ac:dyDescent="0.25">
      <c r="J64596" s="26"/>
    </row>
    <row r="64597" spans="10:10" x14ac:dyDescent="0.25">
      <c r="J64597" s="26"/>
    </row>
    <row r="64598" spans="10:10" x14ac:dyDescent="0.25">
      <c r="J64598" s="26"/>
    </row>
    <row r="64599" spans="10:10" x14ac:dyDescent="0.25">
      <c r="J64599" s="26"/>
    </row>
    <row r="64600" spans="10:10" x14ac:dyDescent="0.25">
      <c r="J64600" s="26"/>
    </row>
    <row r="64601" spans="10:10" x14ac:dyDescent="0.25">
      <c r="J64601" s="26"/>
    </row>
    <row r="64602" spans="10:10" x14ac:dyDescent="0.25">
      <c r="J64602" s="26"/>
    </row>
    <row r="64603" spans="10:10" x14ac:dyDescent="0.25">
      <c r="J64603" s="26"/>
    </row>
    <row r="64604" spans="10:10" x14ac:dyDescent="0.25">
      <c r="J64604" s="26"/>
    </row>
    <row r="64605" spans="10:10" x14ac:dyDescent="0.25">
      <c r="J64605" s="26"/>
    </row>
    <row r="64606" spans="10:10" x14ac:dyDescent="0.25">
      <c r="J64606" s="26"/>
    </row>
    <row r="64607" spans="10:10" x14ac:dyDescent="0.25">
      <c r="J64607" s="26"/>
    </row>
    <row r="64608" spans="10:10" x14ac:dyDescent="0.25">
      <c r="J64608" s="26"/>
    </row>
    <row r="64609" spans="10:10" x14ac:dyDescent="0.25">
      <c r="J64609" s="26"/>
    </row>
    <row r="64610" spans="10:10" x14ac:dyDescent="0.25">
      <c r="J64610" s="26"/>
    </row>
    <row r="64611" spans="10:10" x14ac:dyDescent="0.25">
      <c r="J64611" s="26"/>
    </row>
    <row r="64612" spans="10:10" x14ac:dyDescent="0.25">
      <c r="J64612" s="26"/>
    </row>
    <row r="64613" spans="10:10" x14ac:dyDescent="0.25">
      <c r="J64613" s="26"/>
    </row>
    <row r="64614" spans="10:10" x14ac:dyDescent="0.25">
      <c r="J64614" s="26"/>
    </row>
    <row r="64615" spans="10:10" x14ac:dyDescent="0.25">
      <c r="J64615" s="26"/>
    </row>
    <row r="64616" spans="10:10" x14ac:dyDescent="0.25">
      <c r="J64616" s="26"/>
    </row>
    <row r="64617" spans="10:10" x14ac:dyDescent="0.25">
      <c r="J64617" s="26"/>
    </row>
    <row r="64618" spans="10:10" x14ac:dyDescent="0.25">
      <c r="J64618" s="26"/>
    </row>
    <row r="64619" spans="10:10" x14ac:dyDescent="0.25">
      <c r="J64619" s="26"/>
    </row>
    <row r="64620" spans="10:10" x14ac:dyDescent="0.25">
      <c r="J64620" s="26"/>
    </row>
    <row r="64621" spans="10:10" x14ac:dyDescent="0.25">
      <c r="J64621" s="26"/>
    </row>
    <row r="64622" spans="10:10" x14ac:dyDescent="0.25">
      <c r="J64622" s="26"/>
    </row>
    <row r="64623" spans="10:10" x14ac:dyDescent="0.25">
      <c r="J64623" s="26"/>
    </row>
    <row r="64624" spans="10:10" x14ac:dyDescent="0.25">
      <c r="J64624" s="26"/>
    </row>
    <row r="64625" spans="10:10" x14ac:dyDescent="0.25">
      <c r="J64625" s="26"/>
    </row>
    <row r="64626" spans="10:10" x14ac:dyDescent="0.25">
      <c r="J64626" s="26"/>
    </row>
    <row r="64627" spans="10:10" x14ac:dyDescent="0.25">
      <c r="J64627" s="26"/>
    </row>
    <row r="64628" spans="10:10" x14ac:dyDescent="0.25">
      <c r="J64628" s="26"/>
    </row>
    <row r="64629" spans="10:10" x14ac:dyDescent="0.25">
      <c r="J64629" s="26"/>
    </row>
    <row r="64630" spans="10:10" x14ac:dyDescent="0.25">
      <c r="J64630" s="26"/>
    </row>
    <row r="64631" spans="10:10" x14ac:dyDescent="0.25">
      <c r="J64631" s="26"/>
    </row>
    <row r="64632" spans="10:10" x14ac:dyDescent="0.25">
      <c r="J64632" s="26"/>
    </row>
    <row r="64633" spans="10:10" x14ac:dyDescent="0.25">
      <c r="J64633" s="26"/>
    </row>
    <row r="64634" spans="10:10" x14ac:dyDescent="0.25">
      <c r="J64634" s="26"/>
    </row>
    <row r="64635" spans="10:10" x14ac:dyDescent="0.25">
      <c r="J64635" s="26"/>
    </row>
    <row r="64636" spans="10:10" x14ac:dyDescent="0.25">
      <c r="J64636" s="26"/>
    </row>
    <row r="64637" spans="10:10" x14ac:dyDescent="0.25">
      <c r="J64637" s="26"/>
    </row>
    <row r="64638" spans="10:10" x14ac:dyDescent="0.25">
      <c r="J64638" s="26"/>
    </row>
    <row r="64639" spans="10:10" x14ac:dyDescent="0.25">
      <c r="J64639" s="26"/>
    </row>
    <row r="64640" spans="10:10" x14ac:dyDescent="0.25">
      <c r="J64640" s="26"/>
    </row>
    <row r="64641" spans="10:10" x14ac:dyDescent="0.25">
      <c r="J64641" s="26"/>
    </row>
    <row r="64642" spans="10:10" x14ac:dyDescent="0.25">
      <c r="J64642" s="26"/>
    </row>
    <row r="64643" spans="10:10" x14ac:dyDescent="0.25">
      <c r="J64643" s="26"/>
    </row>
    <row r="64644" spans="10:10" x14ac:dyDescent="0.25">
      <c r="J64644" s="26"/>
    </row>
    <row r="64645" spans="10:10" x14ac:dyDescent="0.25">
      <c r="J64645" s="26"/>
    </row>
    <row r="64646" spans="10:10" x14ac:dyDescent="0.25">
      <c r="J64646" s="26"/>
    </row>
    <row r="64647" spans="10:10" x14ac:dyDescent="0.25">
      <c r="J64647" s="26"/>
    </row>
    <row r="64648" spans="10:10" x14ac:dyDescent="0.25">
      <c r="J64648" s="26"/>
    </row>
    <row r="64649" spans="10:10" x14ac:dyDescent="0.25">
      <c r="J64649" s="26"/>
    </row>
    <row r="64650" spans="10:10" x14ac:dyDescent="0.25">
      <c r="J64650" s="26"/>
    </row>
    <row r="64651" spans="10:10" x14ac:dyDescent="0.25">
      <c r="J64651" s="26"/>
    </row>
    <row r="64652" spans="10:10" x14ac:dyDescent="0.25">
      <c r="J64652" s="26"/>
    </row>
    <row r="64653" spans="10:10" x14ac:dyDescent="0.25">
      <c r="J64653" s="26"/>
    </row>
    <row r="64654" spans="10:10" x14ac:dyDescent="0.25">
      <c r="J64654" s="26"/>
    </row>
    <row r="64655" spans="10:10" x14ac:dyDescent="0.25">
      <c r="J64655" s="26"/>
    </row>
    <row r="64656" spans="10:10" x14ac:dyDescent="0.25">
      <c r="J64656" s="26"/>
    </row>
    <row r="64657" spans="10:10" x14ac:dyDescent="0.25">
      <c r="J64657" s="26"/>
    </row>
    <row r="64658" spans="10:10" x14ac:dyDescent="0.25">
      <c r="J64658" s="26"/>
    </row>
    <row r="64659" spans="10:10" x14ac:dyDescent="0.25">
      <c r="J64659" s="26"/>
    </row>
    <row r="64660" spans="10:10" x14ac:dyDescent="0.25">
      <c r="J64660" s="26"/>
    </row>
    <row r="64661" spans="10:10" x14ac:dyDescent="0.25">
      <c r="J64661" s="26"/>
    </row>
    <row r="64662" spans="10:10" x14ac:dyDescent="0.25">
      <c r="J64662" s="26"/>
    </row>
    <row r="64663" spans="10:10" x14ac:dyDescent="0.25">
      <c r="J64663" s="26"/>
    </row>
    <row r="64664" spans="10:10" x14ac:dyDescent="0.25">
      <c r="J64664" s="26"/>
    </row>
    <row r="64665" spans="10:10" x14ac:dyDescent="0.25">
      <c r="J64665" s="26"/>
    </row>
    <row r="64666" spans="10:10" x14ac:dyDescent="0.25">
      <c r="J64666" s="26"/>
    </row>
    <row r="64667" spans="10:10" x14ac:dyDescent="0.25">
      <c r="J64667" s="26"/>
    </row>
    <row r="64668" spans="10:10" x14ac:dyDescent="0.25">
      <c r="J64668" s="26"/>
    </row>
    <row r="64669" spans="10:10" x14ac:dyDescent="0.25">
      <c r="J64669" s="26"/>
    </row>
    <row r="64670" spans="10:10" x14ac:dyDescent="0.25">
      <c r="J64670" s="26"/>
    </row>
    <row r="64671" spans="10:10" x14ac:dyDescent="0.25">
      <c r="J64671" s="26"/>
    </row>
    <row r="64672" spans="10:10" x14ac:dyDescent="0.25">
      <c r="J64672" s="26"/>
    </row>
    <row r="64673" spans="10:10" x14ac:dyDescent="0.25">
      <c r="J64673" s="26"/>
    </row>
    <row r="64674" spans="10:10" x14ac:dyDescent="0.25">
      <c r="J64674" s="26"/>
    </row>
    <row r="64675" spans="10:10" x14ac:dyDescent="0.25">
      <c r="J64675" s="26"/>
    </row>
    <row r="64676" spans="10:10" x14ac:dyDescent="0.25">
      <c r="J64676" s="26"/>
    </row>
    <row r="64677" spans="10:10" x14ac:dyDescent="0.25">
      <c r="J64677" s="26"/>
    </row>
    <row r="64678" spans="10:10" x14ac:dyDescent="0.25">
      <c r="J64678" s="26"/>
    </row>
    <row r="64679" spans="10:10" x14ac:dyDescent="0.25">
      <c r="J64679" s="26"/>
    </row>
    <row r="64680" spans="10:10" x14ac:dyDescent="0.25">
      <c r="J64680" s="26"/>
    </row>
    <row r="64681" spans="10:10" x14ac:dyDescent="0.25">
      <c r="J64681" s="26"/>
    </row>
    <row r="64682" spans="10:10" x14ac:dyDescent="0.25">
      <c r="J64682" s="26"/>
    </row>
    <row r="64683" spans="10:10" x14ac:dyDescent="0.25">
      <c r="J64683" s="26"/>
    </row>
    <row r="64684" spans="10:10" x14ac:dyDescent="0.25">
      <c r="J64684" s="26"/>
    </row>
    <row r="64685" spans="10:10" x14ac:dyDescent="0.25">
      <c r="J64685" s="26"/>
    </row>
    <row r="64686" spans="10:10" x14ac:dyDescent="0.25">
      <c r="J64686" s="26"/>
    </row>
    <row r="64687" spans="10:10" x14ac:dyDescent="0.25">
      <c r="J64687" s="26"/>
    </row>
    <row r="64688" spans="10:10" x14ac:dyDescent="0.25">
      <c r="J64688" s="26"/>
    </row>
    <row r="64689" spans="10:10" x14ac:dyDescent="0.25">
      <c r="J64689" s="26"/>
    </row>
    <row r="64690" spans="10:10" x14ac:dyDescent="0.25">
      <c r="J64690" s="26"/>
    </row>
    <row r="64691" spans="10:10" x14ac:dyDescent="0.25">
      <c r="J64691" s="26"/>
    </row>
    <row r="64692" spans="10:10" x14ac:dyDescent="0.25">
      <c r="J64692" s="26"/>
    </row>
    <row r="64693" spans="10:10" x14ac:dyDescent="0.25">
      <c r="J64693" s="26"/>
    </row>
    <row r="64694" spans="10:10" x14ac:dyDescent="0.25">
      <c r="J64694" s="26"/>
    </row>
    <row r="64695" spans="10:10" x14ac:dyDescent="0.25">
      <c r="J64695" s="26"/>
    </row>
    <row r="64696" spans="10:10" x14ac:dyDescent="0.25">
      <c r="J64696" s="26"/>
    </row>
    <row r="64697" spans="10:10" x14ac:dyDescent="0.25">
      <c r="J64697" s="26"/>
    </row>
    <row r="64698" spans="10:10" x14ac:dyDescent="0.25">
      <c r="J64698" s="26"/>
    </row>
    <row r="64699" spans="10:10" x14ac:dyDescent="0.25">
      <c r="J64699" s="26"/>
    </row>
    <row r="64700" spans="10:10" x14ac:dyDescent="0.25">
      <c r="J64700" s="26"/>
    </row>
    <row r="64701" spans="10:10" x14ac:dyDescent="0.25">
      <c r="J64701" s="26"/>
    </row>
    <row r="64702" spans="10:10" x14ac:dyDescent="0.25">
      <c r="J64702" s="26"/>
    </row>
    <row r="64703" spans="10:10" x14ac:dyDescent="0.25">
      <c r="J64703" s="26"/>
    </row>
    <row r="64704" spans="10:10" x14ac:dyDescent="0.25">
      <c r="J64704" s="26"/>
    </row>
    <row r="64705" spans="10:10" x14ac:dyDescent="0.25">
      <c r="J64705" s="26"/>
    </row>
    <row r="64706" spans="10:10" x14ac:dyDescent="0.25">
      <c r="J64706" s="26"/>
    </row>
    <row r="64707" spans="10:10" x14ac:dyDescent="0.25">
      <c r="J64707" s="26"/>
    </row>
    <row r="64708" spans="10:10" x14ac:dyDescent="0.25">
      <c r="J64708" s="26"/>
    </row>
    <row r="64709" spans="10:10" x14ac:dyDescent="0.25">
      <c r="J64709" s="26"/>
    </row>
    <row r="64710" spans="10:10" x14ac:dyDescent="0.25">
      <c r="J64710" s="26"/>
    </row>
    <row r="64711" spans="10:10" x14ac:dyDescent="0.25">
      <c r="J64711" s="26"/>
    </row>
    <row r="64712" spans="10:10" x14ac:dyDescent="0.25">
      <c r="J64712" s="26"/>
    </row>
    <row r="64713" spans="10:10" x14ac:dyDescent="0.25">
      <c r="J64713" s="26"/>
    </row>
    <row r="64714" spans="10:10" x14ac:dyDescent="0.25">
      <c r="J64714" s="26"/>
    </row>
    <row r="64715" spans="10:10" x14ac:dyDescent="0.25">
      <c r="J64715" s="26"/>
    </row>
    <row r="64716" spans="10:10" x14ac:dyDescent="0.25">
      <c r="J64716" s="26"/>
    </row>
    <row r="64717" spans="10:10" x14ac:dyDescent="0.25">
      <c r="J64717" s="26"/>
    </row>
    <row r="64718" spans="10:10" x14ac:dyDescent="0.25">
      <c r="J64718" s="26"/>
    </row>
    <row r="64719" spans="10:10" x14ac:dyDescent="0.25">
      <c r="J64719" s="26"/>
    </row>
    <row r="64720" spans="10:10" x14ac:dyDescent="0.25">
      <c r="J64720" s="26"/>
    </row>
    <row r="64721" spans="10:10" x14ac:dyDescent="0.25">
      <c r="J64721" s="26"/>
    </row>
    <row r="64722" spans="10:10" x14ac:dyDescent="0.25">
      <c r="J64722" s="26"/>
    </row>
    <row r="64723" spans="10:10" x14ac:dyDescent="0.25">
      <c r="J64723" s="26"/>
    </row>
    <row r="64724" spans="10:10" x14ac:dyDescent="0.25">
      <c r="J64724" s="26"/>
    </row>
    <row r="64725" spans="10:10" x14ac:dyDescent="0.25">
      <c r="J64725" s="26"/>
    </row>
    <row r="64726" spans="10:10" x14ac:dyDescent="0.25">
      <c r="J64726" s="26"/>
    </row>
    <row r="64727" spans="10:10" x14ac:dyDescent="0.25">
      <c r="J64727" s="26"/>
    </row>
    <row r="64728" spans="10:10" x14ac:dyDescent="0.25">
      <c r="J64728" s="26"/>
    </row>
    <row r="64729" spans="10:10" x14ac:dyDescent="0.25">
      <c r="J64729" s="26"/>
    </row>
    <row r="64730" spans="10:10" x14ac:dyDescent="0.25">
      <c r="J64730" s="26"/>
    </row>
    <row r="64731" spans="10:10" x14ac:dyDescent="0.25">
      <c r="J64731" s="26"/>
    </row>
    <row r="64732" spans="10:10" x14ac:dyDescent="0.25">
      <c r="J64732" s="26"/>
    </row>
    <row r="64733" spans="10:10" x14ac:dyDescent="0.25">
      <c r="J64733" s="26"/>
    </row>
    <row r="64734" spans="10:10" x14ac:dyDescent="0.25">
      <c r="J64734" s="26"/>
    </row>
    <row r="64735" spans="10:10" x14ac:dyDescent="0.25">
      <c r="J64735" s="26"/>
    </row>
    <row r="64736" spans="10:10" x14ac:dyDescent="0.25">
      <c r="J64736" s="26"/>
    </row>
    <row r="64737" spans="10:10" x14ac:dyDescent="0.25">
      <c r="J64737" s="26"/>
    </row>
    <row r="64738" spans="10:10" x14ac:dyDescent="0.25">
      <c r="J64738" s="26"/>
    </row>
    <row r="64739" spans="10:10" x14ac:dyDescent="0.25">
      <c r="J64739" s="26"/>
    </row>
    <row r="64740" spans="10:10" x14ac:dyDescent="0.25">
      <c r="J64740" s="26"/>
    </row>
    <row r="64741" spans="10:10" x14ac:dyDescent="0.25">
      <c r="J64741" s="26"/>
    </row>
    <row r="64742" spans="10:10" x14ac:dyDescent="0.25">
      <c r="J64742" s="26"/>
    </row>
    <row r="64743" spans="10:10" x14ac:dyDescent="0.25">
      <c r="J64743" s="26"/>
    </row>
    <row r="64744" spans="10:10" x14ac:dyDescent="0.25">
      <c r="J64744" s="26"/>
    </row>
    <row r="64745" spans="10:10" x14ac:dyDescent="0.25">
      <c r="J64745" s="26"/>
    </row>
    <row r="64746" spans="10:10" x14ac:dyDescent="0.25">
      <c r="J64746" s="26"/>
    </row>
    <row r="64747" spans="10:10" x14ac:dyDescent="0.25">
      <c r="J64747" s="26"/>
    </row>
    <row r="64748" spans="10:10" x14ac:dyDescent="0.25">
      <c r="J64748" s="26"/>
    </row>
    <row r="64749" spans="10:10" x14ac:dyDescent="0.25">
      <c r="J64749" s="26"/>
    </row>
    <row r="64750" spans="10:10" x14ac:dyDescent="0.25">
      <c r="J64750" s="26"/>
    </row>
    <row r="64751" spans="10:10" x14ac:dyDescent="0.25">
      <c r="J64751" s="26"/>
    </row>
    <row r="64752" spans="10:10" x14ac:dyDescent="0.25">
      <c r="J64752" s="26"/>
    </row>
    <row r="64753" spans="10:10" x14ac:dyDescent="0.25">
      <c r="J64753" s="26"/>
    </row>
    <row r="64754" spans="10:10" x14ac:dyDescent="0.25">
      <c r="J64754" s="26"/>
    </row>
    <row r="64755" spans="10:10" x14ac:dyDescent="0.25">
      <c r="J64755" s="26"/>
    </row>
    <row r="64756" spans="10:10" x14ac:dyDescent="0.25">
      <c r="J64756" s="26"/>
    </row>
    <row r="64757" spans="10:10" x14ac:dyDescent="0.25">
      <c r="J64757" s="26"/>
    </row>
    <row r="64758" spans="10:10" x14ac:dyDescent="0.25">
      <c r="J64758" s="26"/>
    </row>
    <row r="64759" spans="10:10" x14ac:dyDescent="0.25">
      <c r="J64759" s="26"/>
    </row>
    <row r="64760" spans="10:10" x14ac:dyDescent="0.25">
      <c r="J64760" s="26"/>
    </row>
    <row r="64761" spans="10:10" x14ac:dyDescent="0.25">
      <c r="J64761" s="26"/>
    </row>
    <row r="64762" spans="10:10" x14ac:dyDescent="0.25">
      <c r="J64762" s="26"/>
    </row>
    <row r="64763" spans="10:10" x14ac:dyDescent="0.25">
      <c r="J64763" s="26"/>
    </row>
    <row r="64764" spans="10:10" x14ac:dyDescent="0.25">
      <c r="J64764" s="26"/>
    </row>
    <row r="64765" spans="10:10" x14ac:dyDescent="0.25">
      <c r="J64765" s="26"/>
    </row>
    <row r="64766" spans="10:10" x14ac:dyDescent="0.25">
      <c r="J64766" s="26"/>
    </row>
    <row r="64767" spans="10:10" x14ac:dyDescent="0.25">
      <c r="J64767" s="26"/>
    </row>
    <row r="64768" spans="10:10" x14ac:dyDescent="0.25">
      <c r="J64768" s="26"/>
    </row>
    <row r="64769" spans="10:10" x14ac:dyDescent="0.25">
      <c r="J64769" s="26"/>
    </row>
    <row r="64770" spans="10:10" x14ac:dyDescent="0.25">
      <c r="J64770" s="26"/>
    </row>
    <row r="64771" spans="10:10" x14ac:dyDescent="0.25">
      <c r="J64771" s="26"/>
    </row>
    <row r="64772" spans="10:10" x14ac:dyDescent="0.25">
      <c r="J64772" s="26"/>
    </row>
    <row r="64773" spans="10:10" x14ac:dyDescent="0.25">
      <c r="J64773" s="26"/>
    </row>
    <row r="64774" spans="10:10" x14ac:dyDescent="0.25">
      <c r="J64774" s="26"/>
    </row>
    <row r="64775" spans="10:10" x14ac:dyDescent="0.25">
      <c r="J64775" s="26"/>
    </row>
    <row r="64776" spans="10:10" x14ac:dyDescent="0.25">
      <c r="J64776" s="26"/>
    </row>
    <row r="64777" spans="10:10" x14ac:dyDescent="0.25">
      <c r="J64777" s="26"/>
    </row>
    <row r="64778" spans="10:10" x14ac:dyDescent="0.25">
      <c r="J64778" s="26"/>
    </row>
    <row r="64779" spans="10:10" x14ac:dyDescent="0.25">
      <c r="J64779" s="26"/>
    </row>
    <row r="64780" spans="10:10" x14ac:dyDescent="0.25">
      <c r="J64780" s="26"/>
    </row>
    <row r="64781" spans="10:10" x14ac:dyDescent="0.25">
      <c r="J64781" s="26"/>
    </row>
    <row r="64782" spans="10:10" x14ac:dyDescent="0.25">
      <c r="J64782" s="26"/>
    </row>
    <row r="64783" spans="10:10" x14ac:dyDescent="0.25">
      <c r="J64783" s="26"/>
    </row>
    <row r="64784" spans="10:10" x14ac:dyDescent="0.25">
      <c r="J64784" s="26"/>
    </row>
    <row r="64785" spans="10:10" x14ac:dyDescent="0.25">
      <c r="J64785" s="26"/>
    </row>
    <row r="64786" spans="10:10" x14ac:dyDescent="0.25">
      <c r="J64786" s="26"/>
    </row>
    <row r="64787" spans="10:10" x14ac:dyDescent="0.25">
      <c r="J64787" s="26"/>
    </row>
    <row r="64788" spans="10:10" x14ac:dyDescent="0.25">
      <c r="J64788" s="26"/>
    </row>
    <row r="64789" spans="10:10" x14ac:dyDescent="0.25">
      <c r="J64789" s="26"/>
    </row>
    <row r="64790" spans="10:10" x14ac:dyDescent="0.25">
      <c r="J64790" s="26"/>
    </row>
    <row r="64791" spans="10:10" x14ac:dyDescent="0.25">
      <c r="J64791" s="26"/>
    </row>
    <row r="64792" spans="10:10" x14ac:dyDescent="0.25">
      <c r="J64792" s="26"/>
    </row>
    <row r="64793" spans="10:10" x14ac:dyDescent="0.25">
      <c r="J64793" s="26"/>
    </row>
    <row r="64794" spans="10:10" x14ac:dyDescent="0.25">
      <c r="J64794" s="26"/>
    </row>
    <row r="64795" spans="10:10" x14ac:dyDescent="0.25">
      <c r="J64795" s="26"/>
    </row>
    <row r="64796" spans="10:10" x14ac:dyDescent="0.25">
      <c r="J64796" s="26"/>
    </row>
    <row r="64797" spans="10:10" x14ac:dyDescent="0.25">
      <c r="J64797" s="26"/>
    </row>
    <row r="64798" spans="10:10" x14ac:dyDescent="0.25">
      <c r="J64798" s="26"/>
    </row>
    <row r="64799" spans="10:10" x14ac:dyDescent="0.25">
      <c r="J64799" s="26"/>
    </row>
    <row r="64800" spans="10:10" x14ac:dyDescent="0.25">
      <c r="J64800" s="26"/>
    </row>
    <row r="64801" spans="10:10" x14ac:dyDescent="0.25">
      <c r="J64801" s="26"/>
    </row>
    <row r="64802" spans="10:10" x14ac:dyDescent="0.25">
      <c r="J64802" s="26"/>
    </row>
    <row r="64803" spans="10:10" x14ac:dyDescent="0.25">
      <c r="J64803" s="26"/>
    </row>
    <row r="64804" spans="10:10" x14ac:dyDescent="0.25">
      <c r="J64804" s="26"/>
    </row>
    <row r="64805" spans="10:10" x14ac:dyDescent="0.25">
      <c r="J64805" s="26"/>
    </row>
    <row r="64806" spans="10:10" x14ac:dyDescent="0.25">
      <c r="J64806" s="26"/>
    </row>
    <row r="64807" spans="10:10" x14ac:dyDescent="0.25">
      <c r="J64807" s="26"/>
    </row>
    <row r="64808" spans="10:10" x14ac:dyDescent="0.25">
      <c r="J64808" s="26"/>
    </row>
    <row r="64809" spans="10:10" x14ac:dyDescent="0.25">
      <c r="J64809" s="26"/>
    </row>
    <row r="64810" spans="10:10" x14ac:dyDescent="0.25">
      <c r="J64810" s="26"/>
    </row>
    <row r="64811" spans="10:10" x14ac:dyDescent="0.25">
      <c r="J64811" s="26"/>
    </row>
    <row r="64812" spans="10:10" x14ac:dyDescent="0.25">
      <c r="J64812" s="26"/>
    </row>
    <row r="64813" spans="10:10" x14ac:dyDescent="0.25">
      <c r="J64813" s="26"/>
    </row>
    <row r="64814" spans="10:10" x14ac:dyDescent="0.25">
      <c r="J64814" s="26"/>
    </row>
    <row r="64815" spans="10:10" x14ac:dyDescent="0.25">
      <c r="J64815" s="26"/>
    </row>
    <row r="64816" spans="10:10" x14ac:dyDescent="0.25">
      <c r="J64816" s="26"/>
    </row>
    <row r="64817" spans="10:10" x14ac:dyDescent="0.25">
      <c r="J64817" s="26"/>
    </row>
    <row r="64818" spans="10:10" x14ac:dyDescent="0.25">
      <c r="J64818" s="26"/>
    </row>
    <row r="64819" spans="10:10" x14ac:dyDescent="0.25">
      <c r="J64819" s="26"/>
    </row>
    <row r="64820" spans="10:10" x14ac:dyDescent="0.25">
      <c r="J64820" s="26"/>
    </row>
    <row r="64821" spans="10:10" x14ac:dyDescent="0.25">
      <c r="J64821" s="26"/>
    </row>
    <row r="64822" spans="10:10" x14ac:dyDescent="0.25">
      <c r="J64822" s="26"/>
    </row>
    <row r="64823" spans="10:10" x14ac:dyDescent="0.25">
      <c r="J64823" s="26"/>
    </row>
    <row r="64824" spans="10:10" x14ac:dyDescent="0.25">
      <c r="J64824" s="26"/>
    </row>
    <row r="64825" spans="10:10" x14ac:dyDescent="0.25">
      <c r="J64825" s="26"/>
    </row>
    <row r="64826" spans="10:10" x14ac:dyDescent="0.25">
      <c r="J64826" s="26"/>
    </row>
    <row r="64827" spans="10:10" x14ac:dyDescent="0.25">
      <c r="J64827" s="26"/>
    </row>
    <row r="64828" spans="10:10" x14ac:dyDescent="0.25">
      <c r="J64828" s="26"/>
    </row>
    <row r="64829" spans="10:10" x14ac:dyDescent="0.25">
      <c r="J64829" s="26"/>
    </row>
    <row r="64830" spans="10:10" x14ac:dyDescent="0.25">
      <c r="J64830" s="26"/>
    </row>
    <row r="64831" spans="10:10" x14ac:dyDescent="0.25">
      <c r="J64831" s="26"/>
    </row>
    <row r="64832" spans="10:10" x14ac:dyDescent="0.25">
      <c r="J64832" s="26"/>
    </row>
    <row r="64833" spans="10:10" x14ac:dyDescent="0.25">
      <c r="J64833" s="26"/>
    </row>
    <row r="64834" spans="10:10" x14ac:dyDescent="0.25">
      <c r="J64834" s="26"/>
    </row>
    <row r="64835" spans="10:10" x14ac:dyDescent="0.25">
      <c r="J64835" s="26"/>
    </row>
    <row r="64836" spans="10:10" x14ac:dyDescent="0.25">
      <c r="J64836" s="26"/>
    </row>
    <row r="64837" spans="10:10" x14ac:dyDescent="0.25">
      <c r="J64837" s="26"/>
    </row>
    <row r="64838" spans="10:10" x14ac:dyDescent="0.25">
      <c r="J64838" s="26"/>
    </row>
    <row r="64839" spans="10:10" x14ac:dyDescent="0.25">
      <c r="J64839" s="26"/>
    </row>
    <row r="64840" spans="10:10" x14ac:dyDescent="0.25">
      <c r="J64840" s="26"/>
    </row>
    <row r="64841" spans="10:10" x14ac:dyDescent="0.25">
      <c r="J64841" s="26"/>
    </row>
    <row r="64842" spans="10:10" x14ac:dyDescent="0.25">
      <c r="J64842" s="26"/>
    </row>
    <row r="64843" spans="10:10" x14ac:dyDescent="0.25">
      <c r="J64843" s="26"/>
    </row>
    <row r="64844" spans="10:10" x14ac:dyDescent="0.25">
      <c r="J64844" s="26"/>
    </row>
    <row r="64845" spans="10:10" x14ac:dyDescent="0.25">
      <c r="J64845" s="26"/>
    </row>
    <row r="64846" spans="10:10" x14ac:dyDescent="0.25">
      <c r="J64846" s="26"/>
    </row>
    <row r="64847" spans="10:10" x14ac:dyDescent="0.25">
      <c r="J64847" s="26"/>
    </row>
    <row r="64848" spans="10:10" x14ac:dyDescent="0.25">
      <c r="J64848" s="26"/>
    </row>
    <row r="64849" spans="10:10" x14ac:dyDescent="0.25">
      <c r="J64849" s="26"/>
    </row>
    <row r="64850" spans="10:10" x14ac:dyDescent="0.25">
      <c r="J64850" s="26"/>
    </row>
    <row r="64851" spans="10:10" x14ac:dyDescent="0.25">
      <c r="J64851" s="26"/>
    </row>
    <row r="64852" spans="10:10" x14ac:dyDescent="0.25">
      <c r="J64852" s="26"/>
    </row>
    <row r="64853" spans="10:10" x14ac:dyDescent="0.25">
      <c r="J64853" s="26"/>
    </row>
    <row r="64854" spans="10:10" x14ac:dyDescent="0.25">
      <c r="J64854" s="26"/>
    </row>
    <row r="64855" spans="10:10" x14ac:dyDescent="0.25">
      <c r="J64855" s="26"/>
    </row>
    <row r="64856" spans="10:10" x14ac:dyDescent="0.25">
      <c r="J64856" s="26"/>
    </row>
    <row r="64857" spans="10:10" x14ac:dyDescent="0.25">
      <c r="J64857" s="26"/>
    </row>
    <row r="64858" spans="10:10" x14ac:dyDescent="0.25">
      <c r="J64858" s="26"/>
    </row>
    <row r="64859" spans="10:10" x14ac:dyDescent="0.25">
      <c r="J64859" s="26"/>
    </row>
    <row r="64860" spans="10:10" x14ac:dyDescent="0.25">
      <c r="J64860" s="26"/>
    </row>
    <row r="64861" spans="10:10" x14ac:dyDescent="0.25">
      <c r="J64861" s="26"/>
    </row>
    <row r="64862" spans="10:10" x14ac:dyDescent="0.25">
      <c r="J64862" s="26"/>
    </row>
    <row r="64863" spans="10:10" x14ac:dyDescent="0.25">
      <c r="J64863" s="26"/>
    </row>
    <row r="64864" spans="10:10" x14ac:dyDescent="0.25">
      <c r="J64864" s="26"/>
    </row>
    <row r="64865" spans="10:10" x14ac:dyDescent="0.25">
      <c r="J64865" s="26"/>
    </row>
    <row r="64866" spans="10:10" x14ac:dyDescent="0.25">
      <c r="J64866" s="26"/>
    </row>
    <row r="64867" spans="10:10" x14ac:dyDescent="0.25">
      <c r="J64867" s="26"/>
    </row>
    <row r="64868" spans="10:10" x14ac:dyDescent="0.25">
      <c r="J64868" s="26"/>
    </row>
    <row r="64869" spans="10:10" x14ac:dyDescent="0.25">
      <c r="J64869" s="26"/>
    </row>
    <row r="64870" spans="10:10" x14ac:dyDescent="0.25">
      <c r="J64870" s="26"/>
    </row>
    <row r="64871" spans="10:10" x14ac:dyDescent="0.25">
      <c r="J64871" s="26"/>
    </row>
    <row r="64872" spans="10:10" x14ac:dyDescent="0.25">
      <c r="J64872" s="26"/>
    </row>
    <row r="64873" spans="10:10" x14ac:dyDescent="0.25">
      <c r="J64873" s="26"/>
    </row>
    <row r="64874" spans="10:10" x14ac:dyDescent="0.25">
      <c r="J64874" s="26"/>
    </row>
    <row r="64875" spans="10:10" x14ac:dyDescent="0.25">
      <c r="J64875" s="26"/>
    </row>
    <row r="64876" spans="10:10" x14ac:dyDescent="0.25">
      <c r="J64876" s="26"/>
    </row>
    <row r="64877" spans="10:10" x14ac:dyDescent="0.25">
      <c r="J64877" s="26"/>
    </row>
    <row r="64878" spans="10:10" x14ac:dyDescent="0.25">
      <c r="J64878" s="26"/>
    </row>
    <row r="64879" spans="10:10" x14ac:dyDescent="0.25">
      <c r="J64879" s="26"/>
    </row>
    <row r="64880" spans="10:10" x14ac:dyDescent="0.25">
      <c r="J64880" s="26"/>
    </row>
    <row r="64881" spans="10:10" x14ac:dyDescent="0.25">
      <c r="J64881" s="26"/>
    </row>
    <row r="64882" spans="10:10" x14ac:dyDescent="0.25">
      <c r="J64882" s="26"/>
    </row>
    <row r="64883" spans="10:10" x14ac:dyDescent="0.25">
      <c r="J64883" s="26"/>
    </row>
    <row r="64884" spans="10:10" x14ac:dyDescent="0.25">
      <c r="J64884" s="26"/>
    </row>
    <row r="64885" spans="10:10" x14ac:dyDescent="0.25">
      <c r="J64885" s="26"/>
    </row>
    <row r="64886" spans="10:10" x14ac:dyDescent="0.25">
      <c r="J64886" s="26"/>
    </row>
    <row r="64887" spans="10:10" x14ac:dyDescent="0.25">
      <c r="J64887" s="26"/>
    </row>
    <row r="64888" spans="10:10" x14ac:dyDescent="0.25">
      <c r="J64888" s="26"/>
    </row>
    <row r="64889" spans="10:10" x14ac:dyDescent="0.25">
      <c r="J64889" s="26"/>
    </row>
    <row r="64890" spans="10:10" x14ac:dyDescent="0.25">
      <c r="J64890" s="26"/>
    </row>
    <row r="64891" spans="10:10" x14ac:dyDescent="0.25">
      <c r="J64891" s="26"/>
    </row>
    <row r="64892" spans="10:10" x14ac:dyDescent="0.25">
      <c r="J64892" s="26"/>
    </row>
    <row r="64893" spans="10:10" x14ac:dyDescent="0.25">
      <c r="J64893" s="26"/>
    </row>
    <row r="64894" spans="10:10" x14ac:dyDescent="0.25">
      <c r="J64894" s="26"/>
    </row>
    <row r="64895" spans="10:10" x14ac:dyDescent="0.25">
      <c r="J64895" s="26"/>
    </row>
    <row r="64896" spans="10:10" x14ac:dyDescent="0.25">
      <c r="J64896" s="26"/>
    </row>
    <row r="64897" spans="10:10" x14ac:dyDescent="0.25">
      <c r="J64897" s="26"/>
    </row>
    <row r="64898" spans="10:10" x14ac:dyDescent="0.25">
      <c r="J64898" s="26"/>
    </row>
    <row r="64899" spans="10:10" x14ac:dyDescent="0.25">
      <c r="J64899" s="26"/>
    </row>
    <row r="64900" spans="10:10" x14ac:dyDescent="0.25">
      <c r="J64900" s="26"/>
    </row>
    <row r="64901" spans="10:10" x14ac:dyDescent="0.25">
      <c r="J64901" s="26"/>
    </row>
    <row r="64902" spans="10:10" x14ac:dyDescent="0.25">
      <c r="J64902" s="26"/>
    </row>
    <row r="64903" spans="10:10" x14ac:dyDescent="0.25">
      <c r="J64903" s="26"/>
    </row>
    <row r="64904" spans="10:10" x14ac:dyDescent="0.25">
      <c r="J64904" s="26"/>
    </row>
    <row r="64905" spans="10:10" x14ac:dyDescent="0.25">
      <c r="J64905" s="26"/>
    </row>
    <row r="64906" spans="10:10" x14ac:dyDescent="0.25">
      <c r="J64906" s="26"/>
    </row>
    <row r="64907" spans="10:10" x14ac:dyDescent="0.25">
      <c r="J64907" s="26"/>
    </row>
    <row r="64908" spans="10:10" x14ac:dyDescent="0.25">
      <c r="J64908" s="26"/>
    </row>
    <row r="64909" spans="10:10" x14ac:dyDescent="0.25">
      <c r="J64909" s="26"/>
    </row>
    <row r="64910" spans="10:10" x14ac:dyDescent="0.25">
      <c r="J64910" s="26"/>
    </row>
    <row r="64911" spans="10:10" x14ac:dyDescent="0.25">
      <c r="J64911" s="26"/>
    </row>
    <row r="64912" spans="10:10" x14ac:dyDescent="0.25">
      <c r="J64912" s="26"/>
    </row>
    <row r="64913" spans="10:10" x14ac:dyDescent="0.25">
      <c r="J64913" s="26"/>
    </row>
    <row r="64914" spans="10:10" x14ac:dyDescent="0.25">
      <c r="J64914" s="26"/>
    </row>
    <row r="64915" spans="10:10" x14ac:dyDescent="0.25">
      <c r="J64915" s="26"/>
    </row>
    <row r="64916" spans="10:10" x14ac:dyDescent="0.25">
      <c r="J64916" s="26"/>
    </row>
    <row r="64917" spans="10:10" x14ac:dyDescent="0.25">
      <c r="J64917" s="26"/>
    </row>
    <row r="64918" spans="10:10" x14ac:dyDescent="0.25">
      <c r="J64918" s="26"/>
    </row>
    <row r="64919" spans="10:10" x14ac:dyDescent="0.25">
      <c r="J64919" s="26"/>
    </row>
    <row r="64920" spans="10:10" x14ac:dyDescent="0.25">
      <c r="J64920" s="26"/>
    </row>
    <row r="64921" spans="10:10" x14ac:dyDescent="0.25">
      <c r="J64921" s="26"/>
    </row>
    <row r="64922" spans="10:10" x14ac:dyDescent="0.25">
      <c r="J64922" s="26"/>
    </row>
    <row r="64923" spans="10:10" x14ac:dyDescent="0.25">
      <c r="J64923" s="26"/>
    </row>
    <row r="64924" spans="10:10" x14ac:dyDescent="0.25">
      <c r="J64924" s="26"/>
    </row>
    <row r="64925" spans="10:10" x14ac:dyDescent="0.25">
      <c r="J64925" s="26"/>
    </row>
    <row r="64926" spans="10:10" x14ac:dyDescent="0.25">
      <c r="J64926" s="26"/>
    </row>
    <row r="64927" spans="10:10" x14ac:dyDescent="0.25">
      <c r="J64927" s="26"/>
    </row>
    <row r="64928" spans="10:10" x14ac:dyDescent="0.25">
      <c r="J64928" s="26"/>
    </row>
    <row r="64929" spans="10:10" x14ac:dyDescent="0.25">
      <c r="J64929" s="26"/>
    </row>
    <row r="64930" spans="10:10" x14ac:dyDescent="0.25">
      <c r="J64930" s="26"/>
    </row>
    <row r="64931" spans="10:10" x14ac:dyDescent="0.25">
      <c r="J64931" s="26"/>
    </row>
    <row r="64932" spans="10:10" x14ac:dyDescent="0.25">
      <c r="J64932" s="26"/>
    </row>
    <row r="64933" spans="10:10" x14ac:dyDescent="0.25">
      <c r="J64933" s="26"/>
    </row>
    <row r="64934" spans="10:10" x14ac:dyDescent="0.25">
      <c r="J64934" s="26"/>
    </row>
    <row r="64935" spans="10:10" x14ac:dyDescent="0.25">
      <c r="J64935" s="26"/>
    </row>
    <row r="64936" spans="10:10" x14ac:dyDescent="0.25">
      <c r="J64936" s="26"/>
    </row>
    <row r="64937" spans="10:10" x14ac:dyDescent="0.25">
      <c r="J64937" s="26"/>
    </row>
    <row r="64938" spans="10:10" x14ac:dyDescent="0.25">
      <c r="J64938" s="26"/>
    </row>
    <row r="64939" spans="10:10" x14ac:dyDescent="0.25">
      <c r="J64939" s="26"/>
    </row>
    <row r="64940" spans="10:10" x14ac:dyDescent="0.25">
      <c r="J64940" s="26"/>
    </row>
    <row r="64941" spans="10:10" x14ac:dyDescent="0.25">
      <c r="J64941" s="26"/>
    </row>
    <row r="64942" spans="10:10" x14ac:dyDescent="0.25">
      <c r="J64942" s="26"/>
    </row>
    <row r="64943" spans="10:10" x14ac:dyDescent="0.25">
      <c r="J64943" s="26"/>
    </row>
    <row r="64944" spans="10:10" x14ac:dyDescent="0.25">
      <c r="J64944" s="26"/>
    </row>
    <row r="64945" spans="10:10" x14ac:dyDescent="0.25">
      <c r="J64945" s="26"/>
    </row>
    <row r="64946" spans="10:10" x14ac:dyDescent="0.25">
      <c r="J64946" s="26"/>
    </row>
    <row r="64947" spans="10:10" x14ac:dyDescent="0.25">
      <c r="J64947" s="26"/>
    </row>
    <row r="64948" spans="10:10" x14ac:dyDescent="0.25">
      <c r="J64948" s="26"/>
    </row>
    <row r="64949" spans="10:10" x14ac:dyDescent="0.25">
      <c r="J64949" s="26"/>
    </row>
    <row r="64950" spans="10:10" x14ac:dyDescent="0.25">
      <c r="J64950" s="26"/>
    </row>
    <row r="64951" spans="10:10" x14ac:dyDescent="0.25">
      <c r="J64951" s="26"/>
    </row>
    <row r="64952" spans="10:10" x14ac:dyDescent="0.25">
      <c r="J64952" s="26"/>
    </row>
    <row r="64953" spans="10:10" x14ac:dyDescent="0.25">
      <c r="J64953" s="26"/>
    </row>
    <row r="64954" spans="10:10" x14ac:dyDescent="0.25">
      <c r="J64954" s="26"/>
    </row>
    <row r="64955" spans="10:10" x14ac:dyDescent="0.25">
      <c r="J64955" s="26"/>
    </row>
    <row r="64956" spans="10:10" x14ac:dyDescent="0.25">
      <c r="J64956" s="26"/>
    </row>
    <row r="64957" spans="10:10" x14ac:dyDescent="0.25">
      <c r="J64957" s="26"/>
    </row>
    <row r="64958" spans="10:10" x14ac:dyDescent="0.25">
      <c r="J64958" s="26"/>
    </row>
    <row r="64959" spans="10:10" x14ac:dyDescent="0.25">
      <c r="J64959" s="26"/>
    </row>
    <row r="64960" spans="10:10" x14ac:dyDescent="0.25">
      <c r="J64960" s="26"/>
    </row>
    <row r="64961" spans="10:10" x14ac:dyDescent="0.25">
      <c r="J64961" s="26"/>
    </row>
    <row r="64962" spans="10:10" x14ac:dyDescent="0.25">
      <c r="J64962" s="26"/>
    </row>
    <row r="64963" spans="10:10" x14ac:dyDescent="0.25">
      <c r="J64963" s="26"/>
    </row>
    <row r="64964" spans="10:10" x14ac:dyDescent="0.25">
      <c r="J64964" s="26"/>
    </row>
    <row r="64965" spans="10:10" x14ac:dyDescent="0.25">
      <c r="J64965" s="26"/>
    </row>
    <row r="64966" spans="10:10" x14ac:dyDescent="0.25">
      <c r="J64966" s="26"/>
    </row>
    <row r="64967" spans="10:10" x14ac:dyDescent="0.25">
      <c r="J64967" s="26"/>
    </row>
    <row r="64968" spans="10:10" x14ac:dyDescent="0.25">
      <c r="J64968" s="26"/>
    </row>
    <row r="64969" spans="10:10" x14ac:dyDescent="0.25">
      <c r="J64969" s="26"/>
    </row>
    <row r="64970" spans="10:10" x14ac:dyDescent="0.25">
      <c r="J64970" s="26"/>
    </row>
    <row r="64971" spans="10:10" x14ac:dyDescent="0.25">
      <c r="J64971" s="26"/>
    </row>
    <row r="64972" spans="10:10" x14ac:dyDescent="0.25">
      <c r="J64972" s="26"/>
    </row>
    <row r="64973" spans="10:10" x14ac:dyDescent="0.25">
      <c r="J64973" s="26"/>
    </row>
    <row r="64974" spans="10:10" x14ac:dyDescent="0.25">
      <c r="J64974" s="26"/>
    </row>
    <row r="64975" spans="10:10" x14ac:dyDescent="0.25">
      <c r="J64975" s="26"/>
    </row>
    <row r="64976" spans="10:10" x14ac:dyDescent="0.25">
      <c r="J64976" s="26"/>
    </row>
    <row r="64977" spans="10:10" x14ac:dyDescent="0.25">
      <c r="J64977" s="26"/>
    </row>
    <row r="64978" spans="10:10" x14ac:dyDescent="0.25">
      <c r="J64978" s="26"/>
    </row>
    <row r="64979" spans="10:10" x14ac:dyDescent="0.25">
      <c r="J64979" s="26"/>
    </row>
    <row r="64980" spans="10:10" x14ac:dyDescent="0.25">
      <c r="J64980" s="26"/>
    </row>
    <row r="64981" spans="10:10" x14ac:dyDescent="0.25">
      <c r="J64981" s="26"/>
    </row>
    <row r="64982" spans="10:10" x14ac:dyDescent="0.25">
      <c r="J64982" s="26"/>
    </row>
    <row r="64983" spans="10:10" x14ac:dyDescent="0.25">
      <c r="J64983" s="26"/>
    </row>
    <row r="64984" spans="10:10" x14ac:dyDescent="0.25">
      <c r="J64984" s="26"/>
    </row>
    <row r="64985" spans="10:10" x14ac:dyDescent="0.25">
      <c r="J64985" s="26"/>
    </row>
    <row r="64986" spans="10:10" x14ac:dyDescent="0.25">
      <c r="J64986" s="26"/>
    </row>
    <row r="64987" spans="10:10" x14ac:dyDescent="0.25">
      <c r="J64987" s="26"/>
    </row>
    <row r="64988" spans="10:10" x14ac:dyDescent="0.25">
      <c r="J64988" s="26"/>
    </row>
    <row r="64989" spans="10:10" x14ac:dyDescent="0.25">
      <c r="J64989" s="26"/>
    </row>
    <row r="64990" spans="10:10" x14ac:dyDescent="0.25">
      <c r="J64990" s="26"/>
    </row>
    <row r="64991" spans="10:10" x14ac:dyDescent="0.25">
      <c r="J64991" s="26"/>
    </row>
    <row r="64992" spans="10:10" x14ac:dyDescent="0.25">
      <c r="J64992" s="26"/>
    </row>
    <row r="64993" spans="10:10" x14ac:dyDescent="0.25">
      <c r="J64993" s="26"/>
    </row>
    <row r="64994" spans="10:10" x14ac:dyDescent="0.25">
      <c r="J64994" s="26"/>
    </row>
    <row r="64995" spans="10:10" x14ac:dyDescent="0.25">
      <c r="J64995" s="26"/>
    </row>
    <row r="64996" spans="10:10" x14ac:dyDescent="0.25">
      <c r="J64996" s="26"/>
    </row>
    <row r="64997" spans="10:10" x14ac:dyDescent="0.25">
      <c r="J64997" s="26"/>
    </row>
    <row r="64998" spans="10:10" x14ac:dyDescent="0.25">
      <c r="J64998" s="26"/>
    </row>
    <row r="64999" spans="10:10" x14ac:dyDescent="0.25">
      <c r="J64999" s="26"/>
    </row>
    <row r="65000" spans="10:10" x14ac:dyDescent="0.25">
      <c r="J65000" s="26"/>
    </row>
    <row r="65001" spans="10:10" x14ac:dyDescent="0.25">
      <c r="J65001" s="26"/>
    </row>
    <row r="65002" spans="10:10" x14ac:dyDescent="0.25">
      <c r="J65002" s="26"/>
    </row>
    <row r="65003" spans="10:10" x14ac:dyDescent="0.25">
      <c r="J65003" s="26"/>
    </row>
    <row r="65004" spans="10:10" x14ac:dyDescent="0.25">
      <c r="J65004" s="26"/>
    </row>
    <row r="65005" spans="10:10" x14ac:dyDescent="0.25">
      <c r="J65005" s="26"/>
    </row>
    <row r="65006" spans="10:10" x14ac:dyDescent="0.25">
      <c r="J65006" s="26"/>
    </row>
    <row r="65007" spans="10:10" x14ac:dyDescent="0.25">
      <c r="J65007" s="26"/>
    </row>
    <row r="65008" spans="10:10" x14ac:dyDescent="0.25">
      <c r="J65008" s="26"/>
    </row>
    <row r="65009" spans="10:10" x14ac:dyDescent="0.25">
      <c r="J65009" s="26"/>
    </row>
    <row r="65010" spans="10:10" x14ac:dyDescent="0.25">
      <c r="J65010" s="26"/>
    </row>
    <row r="65011" spans="10:10" x14ac:dyDescent="0.25">
      <c r="J65011" s="26"/>
    </row>
    <row r="65012" spans="10:10" x14ac:dyDescent="0.25">
      <c r="J65012" s="26"/>
    </row>
    <row r="65013" spans="10:10" x14ac:dyDescent="0.25">
      <c r="J65013" s="26"/>
    </row>
    <row r="65014" spans="10:10" x14ac:dyDescent="0.25">
      <c r="J65014" s="26"/>
    </row>
    <row r="65015" spans="10:10" x14ac:dyDescent="0.25">
      <c r="J65015" s="26"/>
    </row>
    <row r="65016" spans="10:10" x14ac:dyDescent="0.25">
      <c r="J65016" s="26"/>
    </row>
    <row r="65017" spans="10:10" x14ac:dyDescent="0.25">
      <c r="J65017" s="26"/>
    </row>
    <row r="65018" spans="10:10" x14ac:dyDescent="0.25">
      <c r="J65018" s="26"/>
    </row>
    <row r="65019" spans="10:10" x14ac:dyDescent="0.25">
      <c r="J65019" s="26"/>
    </row>
    <row r="65020" spans="10:10" x14ac:dyDescent="0.25">
      <c r="J65020" s="26"/>
    </row>
    <row r="65021" spans="10:10" x14ac:dyDescent="0.25">
      <c r="J65021" s="26"/>
    </row>
    <row r="65022" spans="10:10" x14ac:dyDescent="0.25">
      <c r="J65022" s="26"/>
    </row>
    <row r="65023" spans="10:10" x14ac:dyDescent="0.25">
      <c r="J65023" s="26"/>
    </row>
    <row r="65024" spans="10:10" x14ac:dyDescent="0.25">
      <c r="J65024" s="26"/>
    </row>
    <row r="65025" spans="10:10" x14ac:dyDescent="0.25">
      <c r="J65025" s="26"/>
    </row>
    <row r="65026" spans="10:10" x14ac:dyDescent="0.25">
      <c r="J65026" s="26"/>
    </row>
    <row r="65027" spans="10:10" x14ac:dyDescent="0.25">
      <c r="J65027" s="26"/>
    </row>
    <row r="65028" spans="10:10" x14ac:dyDescent="0.25">
      <c r="J65028" s="26"/>
    </row>
    <row r="65029" spans="10:10" x14ac:dyDescent="0.25">
      <c r="J65029" s="26"/>
    </row>
    <row r="65030" spans="10:10" x14ac:dyDescent="0.25">
      <c r="J65030" s="26"/>
    </row>
    <row r="65031" spans="10:10" x14ac:dyDescent="0.25">
      <c r="J65031" s="26"/>
    </row>
    <row r="65032" spans="10:10" x14ac:dyDescent="0.25">
      <c r="J65032" s="26"/>
    </row>
    <row r="65033" spans="10:10" x14ac:dyDescent="0.25">
      <c r="J65033" s="26"/>
    </row>
    <row r="65034" spans="10:10" x14ac:dyDescent="0.25">
      <c r="J65034" s="26"/>
    </row>
    <row r="65035" spans="10:10" x14ac:dyDescent="0.25">
      <c r="J65035" s="26"/>
    </row>
    <row r="65036" spans="10:10" x14ac:dyDescent="0.25">
      <c r="J65036" s="26"/>
    </row>
    <row r="65037" spans="10:10" x14ac:dyDescent="0.25">
      <c r="J65037" s="26"/>
    </row>
    <row r="65038" spans="10:10" x14ac:dyDescent="0.25">
      <c r="J65038" s="26"/>
    </row>
    <row r="65039" spans="10:10" x14ac:dyDescent="0.25">
      <c r="J65039" s="26"/>
    </row>
    <row r="65040" spans="10:10" x14ac:dyDescent="0.25">
      <c r="J65040" s="26"/>
    </row>
    <row r="65041" spans="10:10" x14ac:dyDescent="0.25">
      <c r="J65041" s="26"/>
    </row>
    <row r="65042" spans="10:10" x14ac:dyDescent="0.25">
      <c r="J65042" s="26"/>
    </row>
    <row r="65043" spans="10:10" x14ac:dyDescent="0.25">
      <c r="J65043" s="26"/>
    </row>
    <row r="65044" spans="10:10" x14ac:dyDescent="0.25">
      <c r="J65044" s="26"/>
    </row>
    <row r="65045" spans="10:10" x14ac:dyDescent="0.25">
      <c r="J65045" s="26"/>
    </row>
    <row r="65046" spans="10:10" x14ac:dyDescent="0.25">
      <c r="J65046" s="26"/>
    </row>
    <row r="65047" spans="10:10" x14ac:dyDescent="0.25">
      <c r="J65047" s="26"/>
    </row>
    <row r="65048" spans="10:10" x14ac:dyDescent="0.25">
      <c r="J65048" s="26"/>
    </row>
    <row r="65049" spans="10:10" x14ac:dyDescent="0.25">
      <c r="J65049" s="26"/>
    </row>
    <row r="65050" spans="10:10" x14ac:dyDescent="0.25">
      <c r="J65050" s="26"/>
    </row>
    <row r="65051" spans="10:10" x14ac:dyDescent="0.25">
      <c r="J65051" s="26"/>
    </row>
    <row r="65052" spans="10:10" x14ac:dyDescent="0.25">
      <c r="J65052" s="26"/>
    </row>
    <row r="65053" spans="10:10" x14ac:dyDescent="0.25">
      <c r="J65053" s="26"/>
    </row>
    <row r="65054" spans="10:10" x14ac:dyDescent="0.25">
      <c r="J65054" s="26"/>
    </row>
    <row r="65055" spans="10:10" x14ac:dyDescent="0.25">
      <c r="J65055" s="26"/>
    </row>
    <row r="65056" spans="10:10" x14ac:dyDescent="0.25">
      <c r="J65056" s="26"/>
    </row>
    <row r="65057" spans="10:10" x14ac:dyDescent="0.25">
      <c r="J65057" s="26"/>
    </row>
    <row r="65058" spans="10:10" x14ac:dyDescent="0.25">
      <c r="J65058" s="26"/>
    </row>
    <row r="65059" spans="10:10" x14ac:dyDescent="0.25">
      <c r="J65059" s="26"/>
    </row>
    <row r="65060" spans="10:10" x14ac:dyDescent="0.25">
      <c r="J65060" s="26"/>
    </row>
    <row r="65061" spans="10:10" x14ac:dyDescent="0.25">
      <c r="J65061" s="26"/>
    </row>
    <row r="65062" spans="10:10" x14ac:dyDescent="0.25">
      <c r="J65062" s="26"/>
    </row>
    <row r="65063" spans="10:10" x14ac:dyDescent="0.25">
      <c r="J65063" s="26"/>
    </row>
    <row r="65064" spans="10:10" x14ac:dyDescent="0.25">
      <c r="J65064" s="26"/>
    </row>
    <row r="65065" spans="10:10" x14ac:dyDescent="0.25">
      <c r="J65065" s="26"/>
    </row>
    <row r="65066" spans="10:10" x14ac:dyDescent="0.25">
      <c r="J65066" s="26"/>
    </row>
    <row r="65067" spans="10:10" x14ac:dyDescent="0.25">
      <c r="J65067" s="26"/>
    </row>
    <row r="65068" spans="10:10" x14ac:dyDescent="0.25">
      <c r="J65068" s="26"/>
    </row>
    <row r="65069" spans="10:10" x14ac:dyDescent="0.25">
      <c r="J65069" s="26"/>
    </row>
    <row r="65070" spans="10:10" x14ac:dyDescent="0.25">
      <c r="J65070" s="26"/>
    </row>
    <row r="65071" spans="10:10" x14ac:dyDescent="0.25">
      <c r="J65071" s="26"/>
    </row>
    <row r="65072" spans="10:10" x14ac:dyDescent="0.25">
      <c r="J65072" s="26"/>
    </row>
    <row r="65073" spans="10:10" x14ac:dyDescent="0.25">
      <c r="J65073" s="26"/>
    </row>
    <row r="65074" spans="10:10" x14ac:dyDescent="0.25">
      <c r="J65074" s="26"/>
    </row>
    <row r="65075" spans="10:10" x14ac:dyDescent="0.25">
      <c r="J65075" s="26"/>
    </row>
    <row r="65076" spans="10:10" x14ac:dyDescent="0.25">
      <c r="J65076" s="26"/>
    </row>
    <row r="65077" spans="10:10" x14ac:dyDescent="0.25">
      <c r="J65077" s="26"/>
    </row>
    <row r="65078" spans="10:10" x14ac:dyDescent="0.25">
      <c r="J65078" s="26"/>
    </row>
    <row r="65079" spans="10:10" x14ac:dyDescent="0.25">
      <c r="J65079" s="26"/>
    </row>
    <row r="65080" spans="10:10" x14ac:dyDescent="0.25">
      <c r="J65080" s="26"/>
    </row>
    <row r="65081" spans="10:10" x14ac:dyDescent="0.25">
      <c r="J65081" s="26"/>
    </row>
    <row r="65082" spans="10:10" x14ac:dyDescent="0.25">
      <c r="J65082" s="26"/>
    </row>
    <row r="65083" spans="10:10" x14ac:dyDescent="0.25">
      <c r="J65083" s="26"/>
    </row>
    <row r="65084" spans="10:10" x14ac:dyDescent="0.25">
      <c r="J65084" s="26"/>
    </row>
    <row r="65085" spans="10:10" x14ac:dyDescent="0.25">
      <c r="J65085" s="26"/>
    </row>
    <row r="65086" spans="10:10" x14ac:dyDescent="0.25">
      <c r="J65086" s="26"/>
    </row>
    <row r="65087" spans="10:10" x14ac:dyDescent="0.25">
      <c r="J65087" s="26"/>
    </row>
    <row r="65088" spans="10:10" x14ac:dyDescent="0.25">
      <c r="J65088" s="26"/>
    </row>
    <row r="65089" spans="10:10" x14ac:dyDescent="0.25">
      <c r="J65089" s="26"/>
    </row>
    <row r="65090" spans="10:10" x14ac:dyDescent="0.25">
      <c r="J65090" s="26"/>
    </row>
    <row r="65091" spans="10:10" x14ac:dyDescent="0.25">
      <c r="J65091" s="26"/>
    </row>
    <row r="65092" spans="10:10" x14ac:dyDescent="0.25">
      <c r="J65092" s="26"/>
    </row>
    <row r="65093" spans="10:10" x14ac:dyDescent="0.25">
      <c r="J65093" s="26"/>
    </row>
    <row r="65094" spans="10:10" x14ac:dyDescent="0.25">
      <c r="J65094" s="26"/>
    </row>
    <row r="65095" spans="10:10" x14ac:dyDescent="0.25">
      <c r="J65095" s="26"/>
    </row>
    <row r="65096" spans="10:10" x14ac:dyDescent="0.25">
      <c r="J65096" s="26"/>
    </row>
    <row r="65097" spans="10:10" x14ac:dyDescent="0.25">
      <c r="J65097" s="26"/>
    </row>
    <row r="65098" spans="10:10" x14ac:dyDescent="0.25">
      <c r="J65098" s="26"/>
    </row>
    <row r="65099" spans="10:10" x14ac:dyDescent="0.25">
      <c r="J65099" s="26"/>
    </row>
    <row r="65100" spans="10:10" x14ac:dyDescent="0.25">
      <c r="J65100" s="26"/>
    </row>
    <row r="65101" spans="10:10" x14ac:dyDescent="0.25">
      <c r="J65101" s="26"/>
    </row>
    <row r="65102" spans="10:10" x14ac:dyDescent="0.25">
      <c r="J65102" s="26"/>
    </row>
    <row r="65103" spans="10:10" x14ac:dyDescent="0.25">
      <c r="J65103" s="26"/>
    </row>
    <row r="65104" spans="10:10" x14ac:dyDescent="0.25">
      <c r="J65104" s="26"/>
    </row>
    <row r="65105" spans="10:10" x14ac:dyDescent="0.25">
      <c r="J65105" s="26"/>
    </row>
    <row r="65106" spans="10:10" x14ac:dyDescent="0.25">
      <c r="J65106" s="26"/>
    </row>
    <row r="65107" spans="10:10" x14ac:dyDescent="0.25">
      <c r="J65107" s="26"/>
    </row>
    <row r="65108" spans="10:10" x14ac:dyDescent="0.25">
      <c r="J65108" s="26"/>
    </row>
    <row r="65109" spans="10:10" x14ac:dyDescent="0.25">
      <c r="J65109" s="26"/>
    </row>
    <row r="65110" spans="10:10" x14ac:dyDescent="0.25">
      <c r="J65110" s="26"/>
    </row>
    <row r="65111" spans="10:10" x14ac:dyDescent="0.25">
      <c r="J65111" s="26"/>
    </row>
    <row r="65112" spans="10:10" x14ac:dyDescent="0.25">
      <c r="J65112" s="26"/>
    </row>
    <row r="65113" spans="10:10" x14ac:dyDescent="0.25">
      <c r="J65113" s="26"/>
    </row>
    <row r="65114" spans="10:10" x14ac:dyDescent="0.25">
      <c r="J65114" s="26"/>
    </row>
    <row r="65115" spans="10:10" x14ac:dyDescent="0.25">
      <c r="J65115" s="26"/>
    </row>
    <row r="65116" spans="10:10" x14ac:dyDescent="0.25">
      <c r="J65116" s="26"/>
    </row>
    <row r="65117" spans="10:10" x14ac:dyDescent="0.25">
      <c r="J65117" s="26"/>
    </row>
    <row r="65118" spans="10:10" x14ac:dyDescent="0.25">
      <c r="J65118" s="26"/>
    </row>
    <row r="65119" spans="10:10" x14ac:dyDescent="0.25">
      <c r="J65119" s="26"/>
    </row>
    <row r="65120" spans="10:10" x14ac:dyDescent="0.25">
      <c r="J65120" s="26"/>
    </row>
    <row r="65121" spans="10:10" x14ac:dyDescent="0.25">
      <c r="J65121" s="26"/>
    </row>
    <row r="65122" spans="10:10" x14ac:dyDescent="0.25">
      <c r="J65122" s="26"/>
    </row>
    <row r="65123" spans="10:10" x14ac:dyDescent="0.25">
      <c r="J65123" s="26"/>
    </row>
    <row r="65124" spans="10:10" x14ac:dyDescent="0.25">
      <c r="J65124" s="26"/>
    </row>
    <row r="65125" spans="10:10" x14ac:dyDescent="0.25">
      <c r="J65125" s="26"/>
    </row>
    <row r="65126" spans="10:10" x14ac:dyDescent="0.25">
      <c r="J65126" s="26"/>
    </row>
    <row r="65127" spans="10:10" x14ac:dyDescent="0.25">
      <c r="J65127" s="26"/>
    </row>
    <row r="65128" spans="10:10" x14ac:dyDescent="0.25">
      <c r="J65128" s="26"/>
    </row>
    <row r="65129" spans="10:10" x14ac:dyDescent="0.25">
      <c r="J65129" s="26"/>
    </row>
    <row r="65130" spans="10:10" x14ac:dyDescent="0.25">
      <c r="J65130" s="26"/>
    </row>
    <row r="65131" spans="10:10" x14ac:dyDescent="0.25">
      <c r="J65131" s="26"/>
    </row>
    <row r="65132" spans="10:10" x14ac:dyDescent="0.25">
      <c r="J65132" s="26"/>
    </row>
    <row r="65133" spans="10:10" x14ac:dyDescent="0.25">
      <c r="J65133" s="26"/>
    </row>
    <row r="65134" spans="10:10" x14ac:dyDescent="0.25">
      <c r="J65134" s="26"/>
    </row>
    <row r="65135" spans="10:10" x14ac:dyDescent="0.25">
      <c r="J65135" s="26"/>
    </row>
    <row r="65136" spans="10:10" x14ac:dyDescent="0.25">
      <c r="J65136" s="26"/>
    </row>
    <row r="65137" spans="10:10" x14ac:dyDescent="0.25">
      <c r="J65137" s="26"/>
    </row>
    <row r="65138" spans="10:10" x14ac:dyDescent="0.25">
      <c r="J65138" s="26"/>
    </row>
    <row r="65139" spans="10:10" x14ac:dyDescent="0.25">
      <c r="J65139" s="26"/>
    </row>
    <row r="65140" spans="10:10" x14ac:dyDescent="0.25">
      <c r="J65140" s="26"/>
    </row>
    <row r="65141" spans="10:10" x14ac:dyDescent="0.25">
      <c r="J65141" s="26"/>
    </row>
    <row r="65142" spans="10:10" x14ac:dyDescent="0.25">
      <c r="J65142" s="26"/>
    </row>
    <row r="65143" spans="10:10" x14ac:dyDescent="0.25">
      <c r="J65143" s="26"/>
    </row>
    <row r="65144" spans="10:10" x14ac:dyDescent="0.25">
      <c r="J65144" s="26"/>
    </row>
    <row r="65145" spans="10:10" x14ac:dyDescent="0.25">
      <c r="J65145" s="26"/>
    </row>
    <row r="65146" spans="10:10" x14ac:dyDescent="0.25">
      <c r="J65146" s="26"/>
    </row>
    <row r="65147" spans="10:10" x14ac:dyDescent="0.25">
      <c r="J65147" s="26"/>
    </row>
    <row r="65148" spans="10:10" x14ac:dyDescent="0.25">
      <c r="J65148" s="26"/>
    </row>
    <row r="65149" spans="10:10" x14ac:dyDescent="0.25">
      <c r="J65149" s="26"/>
    </row>
    <row r="65150" spans="10:10" x14ac:dyDescent="0.25">
      <c r="J65150" s="26"/>
    </row>
    <row r="65151" spans="10:10" x14ac:dyDescent="0.25">
      <c r="J65151" s="26"/>
    </row>
    <row r="65152" spans="10:10" x14ac:dyDescent="0.25">
      <c r="J65152" s="26"/>
    </row>
    <row r="65153" spans="10:10" x14ac:dyDescent="0.25">
      <c r="J65153" s="26"/>
    </row>
    <row r="65154" spans="10:10" x14ac:dyDescent="0.25">
      <c r="J65154" s="26"/>
    </row>
    <row r="65155" spans="10:10" x14ac:dyDescent="0.25">
      <c r="J65155" s="26"/>
    </row>
    <row r="65156" spans="10:10" x14ac:dyDescent="0.25">
      <c r="J65156" s="26"/>
    </row>
    <row r="65157" spans="10:10" x14ac:dyDescent="0.25">
      <c r="J65157" s="26"/>
    </row>
    <row r="65158" spans="10:10" x14ac:dyDescent="0.25">
      <c r="J65158" s="26"/>
    </row>
    <row r="65159" spans="10:10" x14ac:dyDescent="0.25">
      <c r="J65159" s="26"/>
    </row>
    <row r="65160" spans="10:10" x14ac:dyDescent="0.25">
      <c r="J65160" s="26"/>
    </row>
    <row r="65161" spans="10:10" x14ac:dyDescent="0.25">
      <c r="J65161" s="26"/>
    </row>
    <row r="65162" spans="10:10" x14ac:dyDescent="0.25">
      <c r="J65162" s="26"/>
    </row>
    <row r="65163" spans="10:10" x14ac:dyDescent="0.25">
      <c r="J65163" s="26"/>
    </row>
    <row r="65164" spans="10:10" x14ac:dyDescent="0.25">
      <c r="J65164" s="26"/>
    </row>
    <row r="65165" spans="10:10" x14ac:dyDescent="0.25">
      <c r="J65165" s="26"/>
    </row>
    <row r="65166" spans="10:10" x14ac:dyDescent="0.25">
      <c r="J65166" s="26"/>
    </row>
    <row r="65167" spans="10:10" x14ac:dyDescent="0.25">
      <c r="J65167" s="26"/>
    </row>
    <row r="65168" spans="10:10" x14ac:dyDescent="0.25">
      <c r="J65168" s="26"/>
    </row>
    <row r="65169" spans="10:10" x14ac:dyDescent="0.25">
      <c r="J65169" s="26"/>
    </row>
    <row r="65170" spans="10:10" x14ac:dyDescent="0.25">
      <c r="J65170" s="26"/>
    </row>
    <row r="65171" spans="10:10" x14ac:dyDescent="0.25">
      <c r="J65171" s="26"/>
    </row>
    <row r="65172" spans="10:10" x14ac:dyDescent="0.25">
      <c r="J65172" s="26"/>
    </row>
    <row r="65173" spans="10:10" x14ac:dyDescent="0.25">
      <c r="J65173" s="26"/>
    </row>
    <row r="65174" spans="10:10" x14ac:dyDescent="0.25">
      <c r="J65174" s="26"/>
    </row>
    <row r="65175" spans="10:10" x14ac:dyDescent="0.25">
      <c r="J65175" s="26"/>
    </row>
    <row r="65176" spans="10:10" x14ac:dyDescent="0.25">
      <c r="J65176" s="26"/>
    </row>
    <row r="65177" spans="10:10" x14ac:dyDescent="0.25">
      <c r="J65177" s="26"/>
    </row>
    <row r="65178" spans="10:10" x14ac:dyDescent="0.25">
      <c r="J65178" s="26"/>
    </row>
    <row r="65179" spans="10:10" x14ac:dyDescent="0.25">
      <c r="J65179" s="26"/>
    </row>
    <row r="65180" spans="10:10" x14ac:dyDescent="0.25">
      <c r="J65180" s="26"/>
    </row>
    <row r="65181" spans="10:10" x14ac:dyDescent="0.25">
      <c r="J65181" s="26"/>
    </row>
    <row r="65182" spans="10:10" x14ac:dyDescent="0.25">
      <c r="J65182" s="26"/>
    </row>
    <row r="65183" spans="10:10" x14ac:dyDescent="0.25">
      <c r="J65183" s="26"/>
    </row>
    <row r="65184" spans="10:10" x14ac:dyDescent="0.25">
      <c r="J65184" s="26"/>
    </row>
    <row r="65185" spans="10:10" x14ac:dyDescent="0.25">
      <c r="J65185" s="26"/>
    </row>
    <row r="65186" spans="10:10" x14ac:dyDescent="0.25">
      <c r="J65186" s="26"/>
    </row>
    <row r="65187" spans="10:10" x14ac:dyDescent="0.25">
      <c r="J65187" s="26"/>
    </row>
    <row r="65188" spans="10:10" x14ac:dyDescent="0.25">
      <c r="J65188" s="26"/>
    </row>
    <row r="65189" spans="10:10" x14ac:dyDescent="0.25">
      <c r="J65189" s="26"/>
    </row>
    <row r="65190" spans="10:10" x14ac:dyDescent="0.25">
      <c r="J65190" s="26"/>
    </row>
    <row r="65191" spans="10:10" x14ac:dyDescent="0.25">
      <c r="J65191" s="26"/>
    </row>
    <row r="65192" spans="10:10" x14ac:dyDescent="0.25">
      <c r="J65192" s="26"/>
    </row>
    <row r="65193" spans="10:10" x14ac:dyDescent="0.25">
      <c r="J65193" s="26"/>
    </row>
    <row r="65194" spans="10:10" x14ac:dyDescent="0.25">
      <c r="J65194" s="26"/>
    </row>
    <row r="65195" spans="10:10" x14ac:dyDescent="0.25">
      <c r="J65195" s="26"/>
    </row>
    <row r="65196" spans="10:10" x14ac:dyDescent="0.25">
      <c r="J65196" s="26"/>
    </row>
    <row r="65197" spans="10:10" x14ac:dyDescent="0.25">
      <c r="J65197" s="26"/>
    </row>
    <row r="65198" spans="10:10" x14ac:dyDescent="0.25">
      <c r="J65198" s="26"/>
    </row>
    <row r="65199" spans="10:10" x14ac:dyDescent="0.25">
      <c r="J65199" s="26"/>
    </row>
    <row r="65200" spans="10:10" x14ac:dyDescent="0.25">
      <c r="J65200" s="26"/>
    </row>
    <row r="65201" spans="10:10" x14ac:dyDescent="0.25">
      <c r="J65201" s="26"/>
    </row>
    <row r="65202" spans="10:10" x14ac:dyDescent="0.25">
      <c r="J65202" s="26"/>
    </row>
    <row r="65203" spans="10:10" x14ac:dyDescent="0.25">
      <c r="J65203" s="26"/>
    </row>
    <row r="65204" spans="10:10" x14ac:dyDescent="0.25">
      <c r="J65204" s="26"/>
    </row>
    <row r="65205" spans="10:10" x14ac:dyDescent="0.25">
      <c r="J65205" s="26"/>
    </row>
    <row r="65206" spans="10:10" x14ac:dyDescent="0.25">
      <c r="J65206" s="26"/>
    </row>
    <row r="65207" spans="10:10" x14ac:dyDescent="0.25">
      <c r="J65207" s="26"/>
    </row>
    <row r="65208" spans="10:10" x14ac:dyDescent="0.25">
      <c r="J65208" s="26"/>
    </row>
    <row r="65209" spans="10:10" x14ac:dyDescent="0.25">
      <c r="J65209" s="26"/>
    </row>
    <row r="65210" spans="10:10" x14ac:dyDescent="0.25">
      <c r="J65210" s="26"/>
    </row>
    <row r="65211" spans="10:10" x14ac:dyDescent="0.25">
      <c r="J65211" s="26"/>
    </row>
    <row r="65212" spans="10:10" x14ac:dyDescent="0.25">
      <c r="J65212" s="26"/>
    </row>
    <row r="65213" spans="10:10" x14ac:dyDescent="0.25">
      <c r="J65213" s="26"/>
    </row>
    <row r="65214" spans="10:10" x14ac:dyDescent="0.25">
      <c r="J65214" s="26"/>
    </row>
    <row r="65215" spans="10:10" x14ac:dyDescent="0.25">
      <c r="J65215" s="26"/>
    </row>
    <row r="65216" spans="10:10" x14ac:dyDescent="0.25">
      <c r="J65216" s="26"/>
    </row>
    <row r="65217" spans="10:10" x14ac:dyDescent="0.25">
      <c r="J65217" s="26"/>
    </row>
    <row r="65218" spans="10:10" x14ac:dyDescent="0.25">
      <c r="J65218" s="26"/>
    </row>
    <row r="65219" spans="10:10" x14ac:dyDescent="0.25">
      <c r="J65219" s="26"/>
    </row>
    <row r="65220" spans="10:10" x14ac:dyDescent="0.25">
      <c r="J65220" s="26"/>
    </row>
    <row r="65221" spans="10:10" x14ac:dyDescent="0.25">
      <c r="J65221" s="26"/>
    </row>
    <row r="65222" spans="10:10" x14ac:dyDescent="0.25">
      <c r="J65222" s="26"/>
    </row>
    <row r="65223" spans="10:10" x14ac:dyDescent="0.25">
      <c r="J65223" s="26"/>
    </row>
    <row r="65224" spans="10:10" x14ac:dyDescent="0.25">
      <c r="J65224" s="26"/>
    </row>
    <row r="65225" spans="10:10" x14ac:dyDescent="0.25">
      <c r="J65225" s="26"/>
    </row>
    <row r="65226" spans="10:10" x14ac:dyDescent="0.25">
      <c r="J65226" s="26"/>
    </row>
    <row r="65227" spans="10:10" x14ac:dyDescent="0.25">
      <c r="J65227" s="26"/>
    </row>
    <row r="65228" spans="10:10" x14ac:dyDescent="0.25">
      <c r="J65228" s="26"/>
    </row>
    <row r="65229" spans="10:10" x14ac:dyDescent="0.25">
      <c r="J65229" s="26"/>
    </row>
    <row r="65230" spans="10:10" x14ac:dyDescent="0.25">
      <c r="J65230" s="26"/>
    </row>
    <row r="65231" spans="10:10" x14ac:dyDescent="0.25">
      <c r="J65231" s="26"/>
    </row>
    <row r="65232" spans="10:10" x14ac:dyDescent="0.25">
      <c r="J65232" s="26"/>
    </row>
    <row r="65233" spans="10:10" x14ac:dyDescent="0.25">
      <c r="J65233" s="26"/>
    </row>
    <row r="65234" spans="10:10" x14ac:dyDescent="0.25">
      <c r="J65234" s="26"/>
    </row>
    <row r="65235" spans="10:10" x14ac:dyDescent="0.25">
      <c r="J65235" s="26"/>
    </row>
    <row r="65236" spans="10:10" x14ac:dyDescent="0.25">
      <c r="J65236" s="26"/>
    </row>
    <row r="65237" spans="10:10" x14ac:dyDescent="0.25">
      <c r="J65237" s="26"/>
    </row>
    <row r="65238" spans="10:10" x14ac:dyDescent="0.25">
      <c r="J65238" s="26"/>
    </row>
    <row r="65239" spans="10:10" x14ac:dyDescent="0.25">
      <c r="J65239" s="26"/>
    </row>
    <row r="65240" spans="10:10" x14ac:dyDescent="0.25">
      <c r="J65240" s="26"/>
    </row>
    <row r="65241" spans="10:10" x14ac:dyDescent="0.25">
      <c r="J65241" s="26"/>
    </row>
    <row r="65242" spans="10:10" x14ac:dyDescent="0.25">
      <c r="J65242" s="26"/>
    </row>
    <row r="65243" spans="10:10" x14ac:dyDescent="0.25">
      <c r="J65243" s="26"/>
    </row>
    <row r="65244" spans="10:10" x14ac:dyDescent="0.25">
      <c r="J65244" s="26"/>
    </row>
    <row r="65245" spans="10:10" x14ac:dyDescent="0.25">
      <c r="J65245" s="26"/>
    </row>
    <row r="65246" spans="10:10" x14ac:dyDescent="0.25">
      <c r="J65246" s="26"/>
    </row>
    <row r="65247" spans="10:10" x14ac:dyDescent="0.25">
      <c r="J65247" s="26"/>
    </row>
    <row r="65248" spans="10:10" x14ac:dyDescent="0.25">
      <c r="J65248" s="26"/>
    </row>
    <row r="65249" spans="10:10" x14ac:dyDescent="0.25">
      <c r="J65249" s="26"/>
    </row>
    <row r="65250" spans="10:10" x14ac:dyDescent="0.25">
      <c r="J65250" s="26"/>
    </row>
    <row r="65251" spans="10:10" x14ac:dyDescent="0.25">
      <c r="J65251" s="26"/>
    </row>
    <row r="65252" spans="10:10" x14ac:dyDescent="0.25">
      <c r="J65252" s="26"/>
    </row>
    <row r="65253" spans="10:10" x14ac:dyDescent="0.25">
      <c r="J65253" s="26"/>
    </row>
    <row r="65254" spans="10:10" x14ac:dyDescent="0.25">
      <c r="J65254" s="26"/>
    </row>
    <row r="65255" spans="10:10" x14ac:dyDescent="0.25">
      <c r="J65255" s="26"/>
    </row>
    <row r="65256" spans="10:10" x14ac:dyDescent="0.25">
      <c r="J65256" s="26"/>
    </row>
    <row r="65257" spans="10:10" x14ac:dyDescent="0.25">
      <c r="J65257" s="26"/>
    </row>
    <row r="65258" spans="10:10" x14ac:dyDescent="0.25">
      <c r="J65258" s="26"/>
    </row>
    <row r="65259" spans="10:10" x14ac:dyDescent="0.25">
      <c r="J65259" s="26"/>
    </row>
    <row r="65260" spans="10:10" x14ac:dyDescent="0.25">
      <c r="J65260" s="26"/>
    </row>
    <row r="65261" spans="10:10" x14ac:dyDescent="0.25">
      <c r="J65261" s="26"/>
    </row>
    <row r="65262" spans="10:10" x14ac:dyDescent="0.25">
      <c r="J65262" s="26"/>
    </row>
    <row r="65263" spans="10:10" x14ac:dyDescent="0.25">
      <c r="J65263" s="26"/>
    </row>
    <row r="65264" spans="10:10" x14ac:dyDescent="0.25">
      <c r="J65264" s="26"/>
    </row>
    <row r="65265" spans="10:10" x14ac:dyDescent="0.25">
      <c r="J65265" s="26"/>
    </row>
    <row r="65266" spans="10:10" x14ac:dyDescent="0.25">
      <c r="J65266" s="26"/>
    </row>
    <row r="65267" spans="10:10" x14ac:dyDescent="0.25">
      <c r="J65267" s="26"/>
    </row>
    <row r="65268" spans="10:10" x14ac:dyDescent="0.25">
      <c r="J65268" s="26"/>
    </row>
    <row r="65269" spans="10:10" x14ac:dyDescent="0.25">
      <c r="J65269" s="26"/>
    </row>
    <row r="65270" spans="10:10" x14ac:dyDescent="0.25">
      <c r="J65270" s="26"/>
    </row>
    <row r="65271" spans="10:10" x14ac:dyDescent="0.25">
      <c r="J65271" s="26"/>
    </row>
    <row r="65272" spans="10:10" x14ac:dyDescent="0.25">
      <c r="J65272" s="26"/>
    </row>
    <row r="65273" spans="10:10" x14ac:dyDescent="0.25">
      <c r="J65273" s="26"/>
    </row>
    <row r="65274" spans="10:10" x14ac:dyDescent="0.25">
      <c r="J65274" s="26"/>
    </row>
    <row r="65275" spans="10:10" x14ac:dyDescent="0.25">
      <c r="J65275" s="26"/>
    </row>
    <row r="65276" spans="10:10" x14ac:dyDescent="0.25">
      <c r="J65276" s="26"/>
    </row>
    <row r="65277" spans="10:10" x14ac:dyDescent="0.25">
      <c r="J65277" s="26"/>
    </row>
    <row r="65278" spans="10:10" x14ac:dyDescent="0.25">
      <c r="J65278" s="26"/>
    </row>
    <row r="65279" spans="10:10" x14ac:dyDescent="0.25">
      <c r="J65279" s="26"/>
    </row>
    <row r="65280" spans="10:10" x14ac:dyDescent="0.25">
      <c r="J65280" s="26"/>
    </row>
    <row r="65281" spans="10:10" x14ac:dyDescent="0.25">
      <c r="J65281" s="26"/>
    </row>
    <row r="65282" spans="10:10" x14ac:dyDescent="0.25">
      <c r="J65282" s="26"/>
    </row>
    <row r="65283" spans="10:10" x14ac:dyDescent="0.25">
      <c r="J65283" s="26"/>
    </row>
    <row r="65284" spans="10:10" x14ac:dyDescent="0.25">
      <c r="J65284" s="26"/>
    </row>
    <row r="65285" spans="10:10" x14ac:dyDescent="0.25">
      <c r="J65285" s="26"/>
    </row>
    <row r="65286" spans="10:10" x14ac:dyDescent="0.25">
      <c r="J65286" s="26"/>
    </row>
    <row r="65287" spans="10:10" x14ac:dyDescent="0.25">
      <c r="J65287" s="26"/>
    </row>
    <row r="65288" spans="10:10" x14ac:dyDescent="0.25">
      <c r="J65288" s="26"/>
    </row>
    <row r="65289" spans="10:10" x14ac:dyDescent="0.25">
      <c r="J65289" s="26"/>
    </row>
    <row r="65290" spans="10:10" x14ac:dyDescent="0.25">
      <c r="J65290" s="26"/>
    </row>
    <row r="65291" spans="10:10" x14ac:dyDescent="0.25">
      <c r="J65291" s="26"/>
    </row>
    <row r="65292" spans="10:10" x14ac:dyDescent="0.25">
      <c r="J65292" s="26"/>
    </row>
    <row r="65293" spans="10:10" x14ac:dyDescent="0.25">
      <c r="J65293" s="26"/>
    </row>
    <row r="65294" spans="10:10" x14ac:dyDescent="0.25">
      <c r="J65294" s="26"/>
    </row>
    <row r="65295" spans="10:10" x14ac:dyDescent="0.25">
      <c r="J65295" s="26"/>
    </row>
    <row r="65296" spans="10:10" x14ac:dyDescent="0.25">
      <c r="J65296" s="26"/>
    </row>
    <row r="65297" spans="10:10" x14ac:dyDescent="0.25">
      <c r="J65297" s="26"/>
    </row>
    <row r="65298" spans="10:10" x14ac:dyDescent="0.25">
      <c r="J65298" s="26"/>
    </row>
    <row r="65299" spans="10:10" x14ac:dyDescent="0.25">
      <c r="J65299" s="26"/>
    </row>
    <row r="65300" spans="10:10" x14ac:dyDescent="0.25">
      <c r="J65300" s="26"/>
    </row>
    <row r="65301" spans="10:10" x14ac:dyDescent="0.25">
      <c r="J65301" s="26"/>
    </row>
    <row r="65302" spans="10:10" x14ac:dyDescent="0.25">
      <c r="J65302" s="26"/>
    </row>
    <row r="65303" spans="10:10" x14ac:dyDescent="0.25">
      <c r="J65303" s="26"/>
    </row>
    <row r="65304" spans="10:10" x14ac:dyDescent="0.25">
      <c r="J65304" s="26"/>
    </row>
    <row r="65305" spans="10:10" x14ac:dyDescent="0.25">
      <c r="J65305" s="26"/>
    </row>
    <row r="65306" spans="10:10" x14ac:dyDescent="0.25">
      <c r="J65306" s="26"/>
    </row>
    <row r="65307" spans="10:10" x14ac:dyDescent="0.25">
      <c r="J65307" s="26"/>
    </row>
    <row r="65308" spans="10:10" x14ac:dyDescent="0.25">
      <c r="J65308" s="26"/>
    </row>
    <row r="65309" spans="10:10" x14ac:dyDescent="0.25">
      <c r="J65309" s="26"/>
    </row>
    <row r="65310" spans="10:10" x14ac:dyDescent="0.25">
      <c r="J65310" s="26"/>
    </row>
    <row r="65311" spans="10:10" x14ac:dyDescent="0.25">
      <c r="J65311" s="26"/>
    </row>
    <row r="65312" spans="10:10" x14ac:dyDescent="0.25">
      <c r="J65312" s="26"/>
    </row>
    <row r="65313" spans="10:10" x14ac:dyDescent="0.25">
      <c r="J65313" s="26"/>
    </row>
    <row r="65314" spans="10:10" x14ac:dyDescent="0.25">
      <c r="J65314" s="26"/>
    </row>
    <row r="65315" spans="10:10" x14ac:dyDescent="0.25">
      <c r="J65315" s="26"/>
    </row>
    <row r="65316" spans="10:10" x14ac:dyDescent="0.25">
      <c r="J65316" s="26"/>
    </row>
    <row r="65317" spans="10:10" x14ac:dyDescent="0.25">
      <c r="J65317" s="26"/>
    </row>
    <row r="65318" spans="10:10" x14ac:dyDescent="0.25">
      <c r="J65318" s="26"/>
    </row>
    <row r="65319" spans="10:10" x14ac:dyDescent="0.25">
      <c r="J65319" s="26"/>
    </row>
    <row r="65320" spans="10:10" x14ac:dyDescent="0.25">
      <c r="J65320" s="26"/>
    </row>
    <row r="65321" spans="10:10" x14ac:dyDescent="0.25">
      <c r="J65321" s="26"/>
    </row>
    <row r="65322" spans="10:10" x14ac:dyDescent="0.25">
      <c r="J65322" s="26"/>
    </row>
    <row r="65323" spans="10:10" x14ac:dyDescent="0.25">
      <c r="J65323" s="26"/>
    </row>
    <row r="65324" spans="10:10" x14ac:dyDescent="0.25">
      <c r="J65324" s="26"/>
    </row>
    <row r="65325" spans="10:10" x14ac:dyDescent="0.25">
      <c r="J65325" s="26"/>
    </row>
    <row r="65326" spans="10:10" x14ac:dyDescent="0.25">
      <c r="J65326" s="26"/>
    </row>
    <row r="65327" spans="10:10" x14ac:dyDescent="0.25">
      <c r="J65327" s="26"/>
    </row>
    <row r="65328" spans="10:10" x14ac:dyDescent="0.25">
      <c r="J65328" s="26"/>
    </row>
    <row r="65329" spans="10:10" x14ac:dyDescent="0.25">
      <c r="J65329" s="26"/>
    </row>
    <row r="65330" spans="10:10" x14ac:dyDescent="0.25">
      <c r="J65330" s="26"/>
    </row>
    <row r="65331" spans="10:10" x14ac:dyDescent="0.25">
      <c r="J65331" s="26"/>
    </row>
    <row r="65332" spans="10:10" x14ac:dyDescent="0.25">
      <c r="J65332" s="26"/>
    </row>
    <row r="65333" spans="10:10" x14ac:dyDescent="0.25">
      <c r="J65333" s="26"/>
    </row>
    <row r="65334" spans="10:10" x14ac:dyDescent="0.25">
      <c r="J65334" s="26"/>
    </row>
    <row r="65335" spans="10:10" x14ac:dyDescent="0.25">
      <c r="J65335" s="26"/>
    </row>
    <row r="65336" spans="10:10" x14ac:dyDescent="0.25">
      <c r="J65336" s="26"/>
    </row>
    <row r="65337" spans="10:10" x14ac:dyDescent="0.25">
      <c r="J65337" s="26"/>
    </row>
    <row r="65338" spans="10:10" x14ac:dyDescent="0.25">
      <c r="J65338" s="26"/>
    </row>
    <row r="65339" spans="10:10" x14ac:dyDescent="0.25">
      <c r="J65339" s="26"/>
    </row>
    <row r="65340" spans="10:10" x14ac:dyDescent="0.25">
      <c r="J65340" s="26"/>
    </row>
    <row r="65341" spans="10:10" x14ac:dyDescent="0.25">
      <c r="J65341" s="26"/>
    </row>
    <row r="65342" spans="10:10" x14ac:dyDescent="0.25">
      <c r="J65342" s="26"/>
    </row>
    <row r="65343" spans="10:10" x14ac:dyDescent="0.25">
      <c r="J65343" s="26"/>
    </row>
    <row r="65344" spans="10:10" x14ac:dyDescent="0.25">
      <c r="J65344" s="26"/>
    </row>
    <row r="65345" spans="10:10" x14ac:dyDescent="0.25">
      <c r="J65345" s="26"/>
    </row>
    <row r="65346" spans="10:10" x14ac:dyDescent="0.25">
      <c r="J65346" s="26"/>
    </row>
    <row r="65347" spans="10:10" x14ac:dyDescent="0.25">
      <c r="J65347" s="26"/>
    </row>
    <row r="65348" spans="10:10" x14ac:dyDescent="0.25">
      <c r="J65348" s="26"/>
    </row>
    <row r="65349" spans="10:10" x14ac:dyDescent="0.25">
      <c r="J65349" s="26"/>
    </row>
    <row r="65350" spans="10:10" x14ac:dyDescent="0.25">
      <c r="J65350" s="26"/>
    </row>
    <row r="65351" spans="10:10" x14ac:dyDescent="0.25">
      <c r="J65351" s="26"/>
    </row>
    <row r="65352" spans="10:10" x14ac:dyDescent="0.25">
      <c r="J65352" s="26"/>
    </row>
    <row r="65353" spans="10:10" x14ac:dyDescent="0.25">
      <c r="J65353" s="26"/>
    </row>
    <row r="65354" spans="10:10" x14ac:dyDescent="0.25">
      <c r="J65354" s="26"/>
    </row>
    <row r="65355" spans="10:10" x14ac:dyDescent="0.25">
      <c r="J65355" s="26"/>
    </row>
    <row r="65356" spans="10:10" x14ac:dyDescent="0.25">
      <c r="J65356" s="26"/>
    </row>
    <row r="65357" spans="10:10" x14ac:dyDescent="0.25">
      <c r="J65357" s="26"/>
    </row>
    <row r="65358" spans="10:10" x14ac:dyDescent="0.25">
      <c r="J65358" s="26"/>
    </row>
    <row r="65359" spans="10:10" x14ac:dyDescent="0.25">
      <c r="J65359" s="26"/>
    </row>
    <row r="65360" spans="10:10" x14ac:dyDescent="0.25">
      <c r="J65360" s="26"/>
    </row>
    <row r="65361" spans="10:10" x14ac:dyDescent="0.25">
      <c r="J65361" s="26"/>
    </row>
    <row r="65362" spans="10:10" x14ac:dyDescent="0.25">
      <c r="J65362" s="26"/>
    </row>
    <row r="65363" spans="10:10" x14ac:dyDescent="0.25">
      <c r="J65363" s="26"/>
    </row>
    <row r="65364" spans="10:10" x14ac:dyDescent="0.25">
      <c r="J65364" s="26"/>
    </row>
    <row r="65365" spans="10:10" x14ac:dyDescent="0.25">
      <c r="J65365" s="26"/>
    </row>
    <row r="65366" spans="10:10" x14ac:dyDescent="0.25">
      <c r="J65366" s="26"/>
    </row>
    <row r="65367" spans="10:10" x14ac:dyDescent="0.25">
      <c r="J65367" s="26"/>
    </row>
    <row r="65368" spans="10:10" x14ac:dyDescent="0.25">
      <c r="J65368" s="26"/>
    </row>
    <row r="65369" spans="10:10" x14ac:dyDescent="0.25">
      <c r="J65369" s="26"/>
    </row>
    <row r="65370" spans="10:10" x14ac:dyDescent="0.25">
      <c r="J65370" s="26"/>
    </row>
    <row r="65371" spans="10:10" x14ac:dyDescent="0.25">
      <c r="J65371" s="26"/>
    </row>
    <row r="65372" spans="10:10" x14ac:dyDescent="0.25">
      <c r="J65372" s="26"/>
    </row>
    <row r="65373" spans="10:10" x14ac:dyDescent="0.25">
      <c r="J65373" s="26"/>
    </row>
    <row r="65374" spans="10:10" x14ac:dyDescent="0.25">
      <c r="J65374" s="26"/>
    </row>
    <row r="65375" spans="10:10" x14ac:dyDescent="0.25">
      <c r="J65375" s="26"/>
    </row>
    <row r="65376" spans="10:10" x14ac:dyDescent="0.25">
      <c r="J65376" s="26"/>
    </row>
    <row r="65377" spans="10:10" x14ac:dyDescent="0.25">
      <c r="J65377" s="26"/>
    </row>
    <row r="65378" spans="10:10" x14ac:dyDescent="0.25">
      <c r="J65378" s="26"/>
    </row>
    <row r="65379" spans="10:10" x14ac:dyDescent="0.25">
      <c r="J65379" s="26"/>
    </row>
    <row r="65380" spans="10:10" x14ac:dyDescent="0.25">
      <c r="J65380" s="26"/>
    </row>
    <row r="65381" spans="10:10" x14ac:dyDescent="0.25">
      <c r="J65381" s="26"/>
    </row>
    <row r="65382" spans="10:10" x14ac:dyDescent="0.25">
      <c r="J65382" s="26"/>
    </row>
    <row r="65383" spans="10:10" x14ac:dyDescent="0.25">
      <c r="J65383" s="26"/>
    </row>
    <row r="65384" spans="10:10" x14ac:dyDescent="0.25">
      <c r="J65384" s="26"/>
    </row>
    <row r="65385" spans="10:10" x14ac:dyDescent="0.25">
      <c r="J65385" s="26"/>
    </row>
    <row r="65386" spans="10:10" x14ac:dyDescent="0.25">
      <c r="J65386" s="26"/>
    </row>
    <row r="65387" spans="10:10" x14ac:dyDescent="0.25">
      <c r="J65387" s="26"/>
    </row>
    <row r="65388" spans="10:10" x14ac:dyDescent="0.25">
      <c r="J65388" s="26"/>
    </row>
    <row r="65389" spans="10:10" x14ac:dyDescent="0.25">
      <c r="J65389" s="26"/>
    </row>
    <row r="65390" spans="10:10" x14ac:dyDescent="0.25">
      <c r="J65390" s="26"/>
    </row>
    <row r="65391" spans="10:10" x14ac:dyDescent="0.25">
      <c r="J65391" s="26"/>
    </row>
    <row r="65392" spans="10:10" x14ac:dyDescent="0.25">
      <c r="J65392" s="26"/>
    </row>
    <row r="65393" spans="10:10" x14ac:dyDescent="0.25">
      <c r="J65393" s="26"/>
    </row>
    <row r="65394" spans="10:10" x14ac:dyDescent="0.25">
      <c r="J65394" s="26"/>
    </row>
    <row r="65395" spans="10:10" x14ac:dyDescent="0.25">
      <c r="J65395" s="26"/>
    </row>
    <row r="65396" spans="10:10" x14ac:dyDescent="0.25">
      <c r="J65396" s="26"/>
    </row>
    <row r="65397" spans="10:10" x14ac:dyDescent="0.25">
      <c r="J65397" s="26"/>
    </row>
    <row r="65398" spans="10:10" x14ac:dyDescent="0.25">
      <c r="J65398" s="26"/>
    </row>
    <row r="65399" spans="10:10" x14ac:dyDescent="0.25">
      <c r="J65399" s="26"/>
    </row>
    <row r="65400" spans="10:10" x14ac:dyDescent="0.25">
      <c r="J65400" s="26"/>
    </row>
    <row r="65401" spans="10:10" x14ac:dyDescent="0.25">
      <c r="J65401" s="26"/>
    </row>
    <row r="65402" spans="10:10" x14ac:dyDescent="0.25">
      <c r="J65402" s="26"/>
    </row>
    <row r="65403" spans="10:10" x14ac:dyDescent="0.25">
      <c r="J65403" s="26"/>
    </row>
    <row r="65404" spans="10:10" x14ac:dyDescent="0.25">
      <c r="J65404" s="26"/>
    </row>
    <row r="65405" spans="10:10" x14ac:dyDescent="0.25">
      <c r="J65405" s="26"/>
    </row>
    <row r="65406" spans="10:10" x14ac:dyDescent="0.25">
      <c r="J65406" s="26"/>
    </row>
    <row r="65407" spans="10:10" x14ac:dyDescent="0.25">
      <c r="J65407" s="26"/>
    </row>
    <row r="65408" spans="10:10" x14ac:dyDescent="0.25">
      <c r="J65408" s="26"/>
    </row>
    <row r="65409" spans="10:10" x14ac:dyDescent="0.25">
      <c r="J65409" s="26"/>
    </row>
    <row r="65410" spans="10:10" x14ac:dyDescent="0.25">
      <c r="J65410" s="26"/>
    </row>
    <row r="65411" spans="10:10" x14ac:dyDescent="0.25">
      <c r="J65411" s="26"/>
    </row>
    <row r="65412" spans="10:10" x14ac:dyDescent="0.25">
      <c r="J65412" s="26"/>
    </row>
    <row r="65413" spans="10:10" x14ac:dyDescent="0.25">
      <c r="J65413" s="26"/>
    </row>
    <row r="65414" spans="10:10" x14ac:dyDescent="0.25">
      <c r="J65414" s="26"/>
    </row>
    <row r="65415" spans="10:10" x14ac:dyDescent="0.25">
      <c r="J65415" s="26"/>
    </row>
    <row r="65416" spans="10:10" x14ac:dyDescent="0.25">
      <c r="J65416" s="26"/>
    </row>
    <row r="65417" spans="10:10" x14ac:dyDescent="0.25">
      <c r="J65417" s="26"/>
    </row>
    <row r="65418" spans="10:10" x14ac:dyDescent="0.25">
      <c r="J65418" s="26"/>
    </row>
    <row r="65419" spans="10:10" x14ac:dyDescent="0.25">
      <c r="J65419" s="26"/>
    </row>
    <row r="65420" spans="10:10" x14ac:dyDescent="0.25">
      <c r="J65420" s="26"/>
    </row>
    <row r="65421" spans="10:10" x14ac:dyDescent="0.25">
      <c r="J65421" s="26"/>
    </row>
    <row r="65422" spans="10:10" x14ac:dyDescent="0.25">
      <c r="J65422" s="26"/>
    </row>
    <row r="65423" spans="10:10" x14ac:dyDescent="0.25">
      <c r="J65423" s="26"/>
    </row>
    <row r="65424" spans="10:10" x14ac:dyDescent="0.25">
      <c r="J65424" s="26"/>
    </row>
    <row r="65425" spans="10:10" x14ac:dyDescent="0.25">
      <c r="J65425" s="26"/>
    </row>
    <row r="65426" spans="10:10" x14ac:dyDescent="0.25">
      <c r="J65426" s="26"/>
    </row>
    <row r="65427" spans="10:10" x14ac:dyDescent="0.25">
      <c r="J65427" s="26"/>
    </row>
    <row r="65428" spans="10:10" x14ac:dyDescent="0.25">
      <c r="J65428" s="26"/>
    </row>
    <row r="65429" spans="10:10" x14ac:dyDescent="0.25">
      <c r="J65429" s="26"/>
    </row>
    <row r="65430" spans="10:10" x14ac:dyDescent="0.25">
      <c r="J65430" s="26"/>
    </row>
    <row r="65431" spans="10:10" x14ac:dyDescent="0.25">
      <c r="J65431" s="26"/>
    </row>
    <row r="65432" spans="10:10" x14ac:dyDescent="0.25">
      <c r="J65432" s="26"/>
    </row>
    <row r="65433" spans="10:10" x14ac:dyDescent="0.25">
      <c r="J65433" s="26"/>
    </row>
    <row r="65434" spans="10:10" x14ac:dyDescent="0.25">
      <c r="J65434" s="26"/>
    </row>
    <row r="65435" spans="10:10" x14ac:dyDescent="0.25">
      <c r="J65435" s="26"/>
    </row>
    <row r="65436" spans="10:10" x14ac:dyDescent="0.25">
      <c r="J65436" s="26"/>
    </row>
    <row r="65437" spans="10:10" x14ac:dyDescent="0.25">
      <c r="J65437" s="26"/>
    </row>
    <row r="65438" spans="10:10" x14ac:dyDescent="0.25">
      <c r="J65438" s="26"/>
    </row>
    <row r="65439" spans="10:10" x14ac:dyDescent="0.25">
      <c r="J65439" s="26"/>
    </row>
    <row r="65440" spans="10:10" x14ac:dyDescent="0.25">
      <c r="J65440" s="26"/>
    </row>
    <row r="65441" spans="10:10" x14ac:dyDescent="0.25">
      <c r="J65441" s="26"/>
    </row>
    <row r="65442" spans="10:10" x14ac:dyDescent="0.25">
      <c r="J65442" s="26"/>
    </row>
    <row r="65443" spans="10:10" x14ac:dyDescent="0.25">
      <c r="J65443" s="26"/>
    </row>
    <row r="65444" spans="10:10" x14ac:dyDescent="0.25">
      <c r="J65444" s="26"/>
    </row>
    <row r="65445" spans="10:10" x14ac:dyDescent="0.25">
      <c r="J65445" s="26"/>
    </row>
    <row r="65446" spans="10:10" x14ac:dyDescent="0.25">
      <c r="J65446" s="26"/>
    </row>
    <row r="65447" spans="10:10" x14ac:dyDescent="0.25">
      <c r="J65447" s="26"/>
    </row>
    <row r="65448" spans="10:10" x14ac:dyDescent="0.25">
      <c r="J65448" s="26"/>
    </row>
    <row r="65449" spans="10:10" x14ac:dyDescent="0.25">
      <c r="J65449" s="26"/>
    </row>
    <row r="65450" spans="10:10" x14ac:dyDescent="0.25">
      <c r="J65450" s="26"/>
    </row>
    <row r="65451" spans="10:10" x14ac:dyDescent="0.25">
      <c r="J65451" s="26"/>
    </row>
    <row r="65452" spans="10:10" x14ac:dyDescent="0.25">
      <c r="J65452" s="26"/>
    </row>
    <row r="65453" spans="10:10" x14ac:dyDescent="0.25">
      <c r="J65453" s="26"/>
    </row>
    <row r="65454" spans="10:10" x14ac:dyDescent="0.25">
      <c r="J65454" s="26"/>
    </row>
    <row r="65455" spans="10:10" x14ac:dyDescent="0.25">
      <c r="J65455" s="26"/>
    </row>
    <row r="65456" spans="10:10" x14ac:dyDescent="0.25">
      <c r="J65456" s="26"/>
    </row>
    <row r="65457" spans="10:10" x14ac:dyDescent="0.25">
      <c r="J65457" s="26"/>
    </row>
    <row r="65458" spans="10:10" x14ac:dyDescent="0.25">
      <c r="J65458" s="26"/>
    </row>
    <row r="65459" spans="10:10" x14ac:dyDescent="0.25">
      <c r="J65459" s="26"/>
    </row>
    <row r="65460" spans="10:10" x14ac:dyDescent="0.25">
      <c r="J65460" s="26"/>
    </row>
    <row r="65461" spans="10:10" x14ac:dyDescent="0.25">
      <c r="J65461" s="26"/>
    </row>
    <row r="65462" spans="10:10" x14ac:dyDescent="0.25">
      <c r="J65462" s="26"/>
    </row>
    <row r="65463" spans="10:10" x14ac:dyDescent="0.25">
      <c r="J65463" s="26"/>
    </row>
    <row r="65464" spans="10:10" x14ac:dyDescent="0.25">
      <c r="J65464" s="26"/>
    </row>
    <row r="65465" spans="10:10" x14ac:dyDescent="0.25">
      <c r="J65465" s="26"/>
    </row>
    <row r="65466" spans="10:10" x14ac:dyDescent="0.25">
      <c r="J65466" s="26"/>
    </row>
    <row r="65467" spans="10:10" x14ac:dyDescent="0.25">
      <c r="J65467" s="26"/>
    </row>
    <row r="65468" spans="10:10" x14ac:dyDescent="0.25">
      <c r="J65468" s="26"/>
    </row>
    <row r="65469" spans="10:10" x14ac:dyDescent="0.25">
      <c r="J65469" s="26"/>
    </row>
    <row r="65470" spans="10:10" x14ac:dyDescent="0.25">
      <c r="J65470" s="26"/>
    </row>
    <row r="65471" spans="10:10" x14ac:dyDescent="0.25">
      <c r="J65471" s="26"/>
    </row>
    <row r="65472" spans="10:10" x14ac:dyDescent="0.25">
      <c r="J65472" s="26"/>
    </row>
    <row r="65473" spans="10:10" x14ac:dyDescent="0.25">
      <c r="J65473" s="26"/>
    </row>
    <row r="65474" spans="10:10" x14ac:dyDescent="0.25">
      <c r="J65474" s="26"/>
    </row>
    <row r="65475" spans="10:10" x14ac:dyDescent="0.25">
      <c r="J65475" s="26"/>
    </row>
    <row r="65476" spans="10:10" x14ac:dyDescent="0.25">
      <c r="J65476" s="26"/>
    </row>
    <row r="65477" spans="10:10" x14ac:dyDescent="0.25">
      <c r="J65477" s="26"/>
    </row>
    <row r="65478" spans="10:10" x14ac:dyDescent="0.25">
      <c r="J65478" s="26"/>
    </row>
    <row r="65479" spans="10:10" x14ac:dyDescent="0.25">
      <c r="J65479" s="26"/>
    </row>
    <row r="65480" spans="10:10" x14ac:dyDescent="0.25">
      <c r="J65480" s="26"/>
    </row>
    <row r="65481" spans="10:10" x14ac:dyDescent="0.25">
      <c r="J65481" s="26"/>
    </row>
    <row r="65482" spans="10:10" x14ac:dyDescent="0.25">
      <c r="J65482" s="26"/>
    </row>
    <row r="65483" spans="10:10" x14ac:dyDescent="0.25">
      <c r="J65483" s="26"/>
    </row>
    <row r="65484" spans="10:10" x14ac:dyDescent="0.25">
      <c r="J65484" s="26"/>
    </row>
    <row r="65485" spans="10:10" x14ac:dyDescent="0.25">
      <c r="J65485" s="26"/>
    </row>
    <row r="65486" spans="10:10" x14ac:dyDescent="0.25">
      <c r="J65486" s="26"/>
    </row>
    <row r="65487" spans="10:10" x14ac:dyDescent="0.25">
      <c r="J65487" s="26"/>
    </row>
    <row r="65488" spans="10:10" x14ac:dyDescent="0.25">
      <c r="J65488" s="26"/>
    </row>
    <row r="65489" spans="10:10" x14ac:dyDescent="0.25">
      <c r="J65489" s="26"/>
    </row>
    <row r="65490" spans="10:10" x14ac:dyDescent="0.25">
      <c r="J65490" s="26"/>
    </row>
    <row r="65491" spans="10:10" x14ac:dyDescent="0.25">
      <c r="J65491" s="26"/>
    </row>
    <row r="65492" spans="10:10" x14ac:dyDescent="0.25">
      <c r="J65492" s="26"/>
    </row>
    <row r="65493" spans="10:10" x14ac:dyDescent="0.25">
      <c r="J65493" s="26"/>
    </row>
    <row r="65494" spans="10:10" x14ac:dyDescent="0.25">
      <c r="J65494" s="26"/>
    </row>
    <row r="65495" spans="10:10" x14ac:dyDescent="0.25">
      <c r="J65495" s="26"/>
    </row>
    <row r="65496" spans="10:10" x14ac:dyDescent="0.25">
      <c r="J65496" s="26"/>
    </row>
    <row r="65497" spans="10:10" x14ac:dyDescent="0.25">
      <c r="J65497" s="26"/>
    </row>
    <row r="65498" spans="10:10" x14ac:dyDescent="0.25">
      <c r="J65498" s="26"/>
    </row>
    <row r="65499" spans="10:10" x14ac:dyDescent="0.25">
      <c r="J65499" s="26"/>
    </row>
    <row r="65500" spans="10:10" x14ac:dyDescent="0.25">
      <c r="J65500" s="26"/>
    </row>
    <row r="65501" spans="10:10" x14ac:dyDescent="0.25">
      <c r="J65501" s="26"/>
    </row>
    <row r="65502" spans="10:10" x14ac:dyDescent="0.25">
      <c r="J65502" s="26"/>
    </row>
    <row r="65503" spans="10:10" x14ac:dyDescent="0.25">
      <c r="J65503" s="26"/>
    </row>
    <row r="65504" spans="10:10" x14ac:dyDescent="0.25">
      <c r="J65504" s="26"/>
    </row>
    <row r="65505" spans="10:10" x14ac:dyDescent="0.25">
      <c r="J65505" s="26"/>
    </row>
    <row r="65506" spans="10:10" x14ac:dyDescent="0.25">
      <c r="J65506" s="26"/>
    </row>
    <row r="65507" spans="10:10" x14ac:dyDescent="0.25">
      <c r="J65507" s="26"/>
    </row>
    <row r="65508" spans="10:10" x14ac:dyDescent="0.25">
      <c r="J65508" s="26"/>
    </row>
    <row r="65509" spans="10:10" x14ac:dyDescent="0.25">
      <c r="J65509" s="26"/>
    </row>
    <row r="65510" spans="10:10" x14ac:dyDescent="0.25">
      <c r="J65510" s="26"/>
    </row>
    <row r="65511" spans="10:10" x14ac:dyDescent="0.25">
      <c r="J65511" s="26"/>
    </row>
    <row r="65512" spans="10:10" x14ac:dyDescent="0.25">
      <c r="J65512" s="26"/>
    </row>
    <row r="65513" spans="10:10" x14ac:dyDescent="0.25">
      <c r="J65513" s="26"/>
    </row>
    <row r="65514" spans="10:10" x14ac:dyDescent="0.25">
      <c r="J65514" s="26"/>
    </row>
    <row r="65515" spans="10:10" x14ac:dyDescent="0.25">
      <c r="J65515" s="26"/>
    </row>
    <row r="65516" spans="10:10" x14ac:dyDescent="0.25">
      <c r="J65516" s="26"/>
    </row>
    <row r="65517" spans="10:10" x14ac:dyDescent="0.25">
      <c r="J65517" s="26"/>
    </row>
    <row r="65518" spans="10:10" x14ac:dyDescent="0.25">
      <c r="J65518" s="26"/>
    </row>
    <row r="65519" spans="10:10" x14ac:dyDescent="0.25">
      <c r="J65519" s="26"/>
    </row>
    <row r="65520" spans="10:10" x14ac:dyDescent="0.25">
      <c r="J65520" s="26"/>
    </row>
    <row r="65521" spans="10:10" x14ac:dyDescent="0.25">
      <c r="J65521" s="26"/>
    </row>
    <row r="65522" spans="10:10" x14ac:dyDescent="0.25">
      <c r="J65522" s="26"/>
    </row>
    <row r="65523" spans="10:10" x14ac:dyDescent="0.25">
      <c r="J65523" s="26"/>
    </row>
    <row r="65524" spans="10:10" x14ac:dyDescent="0.25">
      <c r="J65524" s="26"/>
    </row>
    <row r="65525" spans="10:10" x14ac:dyDescent="0.25">
      <c r="J65525" s="26"/>
    </row>
    <row r="65526" spans="10:10" x14ac:dyDescent="0.25">
      <c r="J65526" s="26"/>
    </row>
    <row r="65527" spans="10:10" x14ac:dyDescent="0.25">
      <c r="J65527" s="26"/>
    </row>
    <row r="65528" spans="10:10" x14ac:dyDescent="0.25">
      <c r="J65528" s="26"/>
    </row>
    <row r="65529" spans="10:10" x14ac:dyDescent="0.25">
      <c r="J65529" s="26"/>
    </row>
    <row r="65530" spans="10:10" x14ac:dyDescent="0.25">
      <c r="J65530" s="26"/>
    </row>
    <row r="65531" spans="10:10" x14ac:dyDescent="0.25">
      <c r="J65531" s="26"/>
    </row>
    <row r="65532" spans="10:10" x14ac:dyDescent="0.25">
      <c r="J65532" s="26"/>
    </row>
    <row r="65533" spans="10:10" x14ac:dyDescent="0.25">
      <c r="J65533" s="26"/>
    </row>
    <row r="65534" spans="10:10" x14ac:dyDescent="0.25">
      <c r="J65534" s="26"/>
    </row>
    <row r="65535" spans="10:10" x14ac:dyDescent="0.25">
      <c r="J65535" s="26"/>
    </row>
    <row r="65536" spans="10:10" x14ac:dyDescent="0.25">
      <c r="J65536" s="26"/>
    </row>
    <row r="65537" spans="10:10" x14ac:dyDescent="0.25">
      <c r="J65537" s="26"/>
    </row>
    <row r="65538" spans="10:10" x14ac:dyDescent="0.25">
      <c r="J65538" s="26"/>
    </row>
    <row r="65539" spans="10:10" x14ac:dyDescent="0.25">
      <c r="J65539" s="26"/>
    </row>
    <row r="65540" spans="10:10" x14ac:dyDescent="0.25">
      <c r="J65540" s="26"/>
    </row>
    <row r="65541" spans="10:10" x14ac:dyDescent="0.25">
      <c r="J65541" s="26"/>
    </row>
    <row r="65542" spans="10:10" x14ac:dyDescent="0.25">
      <c r="J65542" s="26"/>
    </row>
    <row r="65543" spans="10:10" x14ac:dyDescent="0.25">
      <c r="J65543" s="26"/>
    </row>
    <row r="65544" spans="10:10" x14ac:dyDescent="0.25">
      <c r="J65544" s="26"/>
    </row>
    <row r="65545" spans="10:10" x14ac:dyDescent="0.25">
      <c r="J65545" s="26"/>
    </row>
    <row r="65546" spans="10:10" x14ac:dyDescent="0.25">
      <c r="J65546" s="26"/>
    </row>
    <row r="65547" spans="10:10" x14ac:dyDescent="0.25">
      <c r="J65547" s="26"/>
    </row>
    <row r="65548" spans="10:10" x14ac:dyDescent="0.25">
      <c r="J65548" s="26"/>
    </row>
    <row r="65549" spans="10:10" x14ac:dyDescent="0.25">
      <c r="J65549" s="26"/>
    </row>
    <row r="65550" spans="10:10" x14ac:dyDescent="0.25">
      <c r="J65550" s="26"/>
    </row>
    <row r="65551" spans="10:10" x14ac:dyDescent="0.25">
      <c r="J65551" s="26"/>
    </row>
    <row r="65552" spans="10:10" x14ac:dyDescent="0.25">
      <c r="J65552" s="26"/>
    </row>
    <row r="65553" spans="10:10" x14ac:dyDescent="0.25">
      <c r="J65553" s="26"/>
    </row>
    <row r="65554" spans="10:10" x14ac:dyDescent="0.25">
      <c r="J65554" s="26"/>
    </row>
    <row r="65555" spans="10:10" x14ac:dyDescent="0.25">
      <c r="J65555" s="26"/>
    </row>
    <row r="65556" spans="10:10" x14ac:dyDescent="0.25">
      <c r="J65556" s="26"/>
    </row>
    <row r="65557" spans="10:10" x14ac:dyDescent="0.25">
      <c r="J65557" s="26"/>
    </row>
    <row r="65558" spans="10:10" x14ac:dyDescent="0.25">
      <c r="J65558" s="26"/>
    </row>
    <row r="65559" spans="10:10" x14ac:dyDescent="0.25">
      <c r="J65559" s="26"/>
    </row>
    <row r="65560" spans="10:10" x14ac:dyDescent="0.25">
      <c r="J65560" s="26"/>
    </row>
    <row r="65561" spans="10:10" x14ac:dyDescent="0.25">
      <c r="J65561" s="26"/>
    </row>
    <row r="65562" spans="10:10" x14ac:dyDescent="0.25">
      <c r="J65562" s="26"/>
    </row>
    <row r="65563" spans="10:10" x14ac:dyDescent="0.25">
      <c r="J65563" s="26"/>
    </row>
    <row r="65564" spans="10:10" x14ac:dyDescent="0.25">
      <c r="J65564" s="26"/>
    </row>
    <row r="65565" spans="10:10" x14ac:dyDescent="0.25">
      <c r="J65565" s="26"/>
    </row>
    <row r="65566" spans="10:10" x14ac:dyDescent="0.25">
      <c r="J65566" s="26"/>
    </row>
    <row r="65567" spans="10:10" x14ac:dyDescent="0.25">
      <c r="J65567" s="26"/>
    </row>
    <row r="65568" spans="10:10" x14ac:dyDescent="0.25">
      <c r="J65568" s="26"/>
    </row>
    <row r="65569" spans="10:10" x14ac:dyDescent="0.25">
      <c r="J65569" s="26"/>
    </row>
    <row r="65570" spans="10:10" x14ac:dyDescent="0.25">
      <c r="J65570" s="26"/>
    </row>
    <row r="65571" spans="10:10" x14ac:dyDescent="0.25">
      <c r="J65571" s="26"/>
    </row>
    <row r="65572" spans="10:10" x14ac:dyDescent="0.25">
      <c r="J65572" s="26"/>
    </row>
    <row r="65573" spans="10:10" x14ac:dyDescent="0.25">
      <c r="J65573" s="26"/>
    </row>
    <row r="65574" spans="10:10" x14ac:dyDescent="0.25">
      <c r="J65574" s="26"/>
    </row>
    <row r="65575" spans="10:10" x14ac:dyDescent="0.25">
      <c r="J65575" s="26"/>
    </row>
    <row r="65576" spans="10:10" x14ac:dyDescent="0.25">
      <c r="J65576" s="26"/>
    </row>
    <row r="65577" spans="10:10" x14ac:dyDescent="0.25">
      <c r="J65577" s="26"/>
    </row>
    <row r="65578" spans="10:10" x14ac:dyDescent="0.25">
      <c r="J65578" s="26"/>
    </row>
    <row r="65579" spans="10:10" x14ac:dyDescent="0.25">
      <c r="J65579" s="26"/>
    </row>
    <row r="65580" spans="10:10" x14ac:dyDescent="0.25">
      <c r="J65580" s="26"/>
    </row>
    <row r="65581" spans="10:10" x14ac:dyDescent="0.25">
      <c r="J65581" s="26"/>
    </row>
    <row r="65582" spans="10:10" x14ac:dyDescent="0.25">
      <c r="J65582" s="26"/>
    </row>
    <row r="65583" spans="10:10" x14ac:dyDescent="0.25">
      <c r="J65583" s="26"/>
    </row>
    <row r="65584" spans="10:10" x14ac:dyDescent="0.25">
      <c r="J65584" s="26"/>
    </row>
    <row r="65585" spans="10:10" x14ac:dyDescent="0.25">
      <c r="J65585" s="26"/>
    </row>
    <row r="65586" spans="10:10" x14ac:dyDescent="0.25">
      <c r="J65586" s="26"/>
    </row>
    <row r="65587" spans="10:10" x14ac:dyDescent="0.25">
      <c r="J65587" s="26"/>
    </row>
    <row r="65588" spans="10:10" x14ac:dyDescent="0.25">
      <c r="J65588" s="26"/>
    </row>
    <row r="65589" spans="10:10" x14ac:dyDescent="0.25">
      <c r="J65589" s="26"/>
    </row>
    <row r="65590" spans="10:10" x14ac:dyDescent="0.25">
      <c r="J65590" s="26"/>
    </row>
    <row r="65591" spans="10:10" x14ac:dyDescent="0.25">
      <c r="J65591" s="26"/>
    </row>
    <row r="65592" spans="10:10" x14ac:dyDescent="0.25">
      <c r="J65592" s="26"/>
    </row>
    <row r="65593" spans="10:10" x14ac:dyDescent="0.25">
      <c r="J65593" s="26"/>
    </row>
    <row r="65594" spans="10:10" x14ac:dyDescent="0.25">
      <c r="J65594" s="26"/>
    </row>
    <row r="65595" spans="10:10" x14ac:dyDescent="0.25">
      <c r="J65595" s="26"/>
    </row>
    <row r="65596" spans="10:10" x14ac:dyDescent="0.25">
      <c r="J65596" s="26"/>
    </row>
    <row r="65597" spans="10:10" x14ac:dyDescent="0.25">
      <c r="J65597" s="26"/>
    </row>
    <row r="65598" spans="10:10" x14ac:dyDescent="0.25">
      <c r="J65598" s="26"/>
    </row>
    <row r="65599" spans="10:10" x14ac:dyDescent="0.25">
      <c r="J65599" s="26"/>
    </row>
    <row r="65600" spans="10:10" x14ac:dyDescent="0.25">
      <c r="J65600" s="26"/>
    </row>
    <row r="65601" spans="10:10" x14ac:dyDescent="0.25">
      <c r="J65601" s="26"/>
    </row>
    <row r="65602" spans="10:10" x14ac:dyDescent="0.25">
      <c r="J65602" s="26"/>
    </row>
    <row r="65603" spans="10:10" x14ac:dyDescent="0.25">
      <c r="J65603" s="26"/>
    </row>
    <row r="65604" spans="10:10" x14ac:dyDescent="0.25">
      <c r="J65604" s="26"/>
    </row>
    <row r="65605" spans="10:10" x14ac:dyDescent="0.25">
      <c r="J65605" s="26"/>
    </row>
    <row r="65606" spans="10:10" x14ac:dyDescent="0.25">
      <c r="J65606" s="26"/>
    </row>
    <row r="65607" spans="10:10" x14ac:dyDescent="0.25">
      <c r="J65607" s="26"/>
    </row>
    <row r="65608" spans="10:10" x14ac:dyDescent="0.25">
      <c r="J65608" s="26"/>
    </row>
    <row r="65609" spans="10:10" x14ac:dyDescent="0.25">
      <c r="J65609" s="26"/>
    </row>
    <row r="65610" spans="10:10" x14ac:dyDescent="0.25">
      <c r="J65610" s="26"/>
    </row>
    <row r="65611" spans="10:10" x14ac:dyDescent="0.25">
      <c r="J65611" s="26"/>
    </row>
    <row r="65612" spans="10:10" x14ac:dyDescent="0.25">
      <c r="J65612" s="26"/>
    </row>
    <row r="65613" spans="10:10" x14ac:dyDescent="0.25">
      <c r="J65613" s="26"/>
    </row>
    <row r="65614" spans="10:10" x14ac:dyDescent="0.25">
      <c r="J65614" s="26"/>
    </row>
    <row r="65615" spans="10:10" x14ac:dyDescent="0.25">
      <c r="J65615" s="26"/>
    </row>
    <row r="65616" spans="10:10" x14ac:dyDescent="0.25">
      <c r="J65616" s="26"/>
    </row>
    <row r="65617" spans="10:10" x14ac:dyDescent="0.25">
      <c r="J65617" s="26"/>
    </row>
    <row r="65618" spans="10:10" x14ac:dyDescent="0.25">
      <c r="J65618" s="26"/>
    </row>
    <row r="65619" spans="10:10" x14ac:dyDescent="0.25">
      <c r="J65619" s="26"/>
    </row>
    <row r="65620" spans="10:10" x14ac:dyDescent="0.25">
      <c r="J65620" s="26"/>
    </row>
    <row r="65621" spans="10:10" x14ac:dyDescent="0.25">
      <c r="J65621" s="26"/>
    </row>
    <row r="65622" spans="10:10" x14ac:dyDescent="0.25">
      <c r="J65622" s="26"/>
    </row>
    <row r="65623" spans="10:10" x14ac:dyDescent="0.25">
      <c r="J65623" s="26"/>
    </row>
    <row r="65624" spans="10:10" x14ac:dyDescent="0.25">
      <c r="J65624" s="26"/>
    </row>
    <row r="65625" spans="10:10" x14ac:dyDescent="0.25">
      <c r="J65625" s="26"/>
    </row>
    <row r="65626" spans="10:10" x14ac:dyDescent="0.25">
      <c r="J65626" s="26"/>
    </row>
    <row r="65627" spans="10:10" x14ac:dyDescent="0.25">
      <c r="J65627" s="26"/>
    </row>
    <row r="65628" spans="10:10" x14ac:dyDescent="0.25">
      <c r="J65628" s="26"/>
    </row>
    <row r="65629" spans="10:10" x14ac:dyDescent="0.25">
      <c r="J65629" s="26"/>
    </row>
    <row r="65630" spans="10:10" x14ac:dyDescent="0.25">
      <c r="J65630" s="26"/>
    </row>
    <row r="65631" spans="10:10" x14ac:dyDescent="0.25">
      <c r="J65631" s="26"/>
    </row>
    <row r="65632" spans="10:10" x14ac:dyDescent="0.25">
      <c r="J65632" s="26"/>
    </row>
    <row r="65633" spans="10:10" x14ac:dyDescent="0.25">
      <c r="J65633" s="26"/>
    </row>
    <row r="65634" spans="10:10" x14ac:dyDescent="0.25">
      <c r="J65634" s="26"/>
    </row>
    <row r="65635" spans="10:10" x14ac:dyDescent="0.25">
      <c r="J65635" s="26"/>
    </row>
    <row r="65636" spans="10:10" x14ac:dyDescent="0.25">
      <c r="J65636" s="26"/>
    </row>
    <row r="65637" spans="10:10" x14ac:dyDescent="0.25">
      <c r="J65637" s="26"/>
    </row>
    <row r="65638" spans="10:10" x14ac:dyDescent="0.25">
      <c r="J65638" s="26"/>
    </row>
    <row r="65639" spans="10:10" x14ac:dyDescent="0.25">
      <c r="J65639" s="26"/>
    </row>
    <row r="65640" spans="10:10" x14ac:dyDescent="0.25">
      <c r="J65640" s="26"/>
    </row>
    <row r="65641" spans="10:10" x14ac:dyDescent="0.25">
      <c r="J65641" s="26"/>
    </row>
    <row r="65642" spans="10:10" x14ac:dyDescent="0.25">
      <c r="J65642" s="26"/>
    </row>
    <row r="65643" spans="10:10" x14ac:dyDescent="0.25">
      <c r="J65643" s="26"/>
    </row>
    <row r="65644" spans="10:10" x14ac:dyDescent="0.25">
      <c r="J65644" s="26"/>
    </row>
    <row r="65645" spans="10:10" x14ac:dyDescent="0.25">
      <c r="J65645" s="26"/>
    </row>
    <row r="65646" spans="10:10" x14ac:dyDescent="0.25">
      <c r="J65646" s="26"/>
    </row>
    <row r="65647" spans="10:10" x14ac:dyDescent="0.25">
      <c r="J65647" s="26"/>
    </row>
    <row r="65648" spans="10:10" x14ac:dyDescent="0.25">
      <c r="J65648" s="26"/>
    </row>
    <row r="65649" spans="10:10" x14ac:dyDescent="0.25">
      <c r="J65649" s="26"/>
    </row>
    <row r="65650" spans="10:10" x14ac:dyDescent="0.25">
      <c r="J65650" s="26"/>
    </row>
    <row r="65651" spans="10:10" x14ac:dyDescent="0.25">
      <c r="J65651" s="26"/>
    </row>
    <row r="65652" spans="10:10" x14ac:dyDescent="0.25">
      <c r="J65652" s="26"/>
    </row>
    <row r="65653" spans="10:10" x14ac:dyDescent="0.25">
      <c r="J65653" s="26"/>
    </row>
    <row r="65654" spans="10:10" x14ac:dyDescent="0.25">
      <c r="J65654" s="26"/>
    </row>
    <row r="65655" spans="10:10" x14ac:dyDescent="0.25">
      <c r="J65655" s="26"/>
    </row>
    <row r="65656" spans="10:10" x14ac:dyDescent="0.25">
      <c r="J65656" s="26"/>
    </row>
    <row r="65657" spans="10:10" x14ac:dyDescent="0.25">
      <c r="J65657" s="26"/>
    </row>
    <row r="65658" spans="10:10" x14ac:dyDescent="0.25">
      <c r="J65658" s="26"/>
    </row>
    <row r="65659" spans="10:10" x14ac:dyDescent="0.25">
      <c r="J65659" s="26"/>
    </row>
    <row r="65660" spans="10:10" x14ac:dyDescent="0.25">
      <c r="J65660" s="26"/>
    </row>
    <row r="65661" spans="10:10" x14ac:dyDescent="0.25">
      <c r="J65661" s="26"/>
    </row>
    <row r="65662" spans="10:10" x14ac:dyDescent="0.25">
      <c r="J65662" s="26"/>
    </row>
    <row r="65663" spans="10:10" x14ac:dyDescent="0.25">
      <c r="J65663" s="26"/>
    </row>
    <row r="65664" spans="10:10" x14ac:dyDescent="0.25">
      <c r="J65664" s="26"/>
    </row>
    <row r="65665" spans="10:10" x14ac:dyDescent="0.25">
      <c r="J65665" s="26"/>
    </row>
    <row r="65666" spans="10:10" x14ac:dyDescent="0.25">
      <c r="J65666" s="26"/>
    </row>
    <row r="65667" spans="10:10" x14ac:dyDescent="0.25">
      <c r="J65667" s="26"/>
    </row>
    <row r="65668" spans="10:10" x14ac:dyDescent="0.25">
      <c r="J65668" s="26"/>
    </row>
    <row r="65669" spans="10:10" x14ac:dyDescent="0.25">
      <c r="J65669" s="26"/>
    </row>
    <row r="65670" spans="10:10" x14ac:dyDescent="0.25">
      <c r="J65670" s="26"/>
    </row>
    <row r="65671" spans="10:10" x14ac:dyDescent="0.25">
      <c r="J65671" s="26"/>
    </row>
    <row r="65672" spans="10:10" x14ac:dyDescent="0.25">
      <c r="J65672" s="26"/>
    </row>
    <row r="65673" spans="10:10" x14ac:dyDescent="0.25">
      <c r="J65673" s="26"/>
    </row>
    <row r="65674" spans="10:10" x14ac:dyDescent="0.25">
      <c r="J65674" s="26"/>
    </row>
    <row r="65675" spans="10:10" x14ac:dyDescent="0.25">
      <c r="J65675" s="26"/>
    </row>
    <row r="65676" spans="10:10" x14ac:dyDescent="0.25">
      <c r="J65676" s="26"/>
    </row>
    <row r="65677" spans="10:10" x14ac:dyDescent="0.25">
      <c r="J65677" s="26"/>
    </row>
    <row r="65678" spans="10:10" x14ac:dyDescent="0.25">
      <c r="J65678" s="26"/>
    </row>
    <row r="65679" spans="10:10" x14ac:dyDescent="0.25">
      <c r="J65679" s="26"/>
    </row>
    <row r="65680" spans="10:10" x14ac:dyDescent="0.25">
      <c r="J65680" s="26"/>
    </row>
    <row r="65681" spans="10:10" x14ac:dyDescent="0.25">
      <c r="J65681" s="26"/>
    </row>
    <row r="65682" spans="10:10" x14ac:dyDescent="0.25">
      <c r="J65682" s="26"/>
    </row>
    <row r="65683" spans="10:10" x14ac:dyDescent="0.25">
      <c r="J65683" s="26"/>
    </row>
    <row r="65684" spans="10:10" x14ac:dyDescent="0.25">
      <c r="J65684" s="26"/>
    </row>
    <row r="65685" spans="10:10" x14ac:dyDescent="0.25">
      <c r="J65685" s="26"/>
    </row>
    <row r="65686" spans="10:10" x14ac:dyDescent="0.25">
      <c r="J65686" s="26"/>
    </row>
    <row r="65687" spans="10:10" x14ac:dyDescent="0.25">
      <c r="J65687" s="26"/>
    </row>
    <row r="65688" spans="10:10" x14ac:dyDescent="0.25">
      <c r="J65688" s="26"/>
    </row>
    <row r="65689" spans="10:10" x14ac:dyDescent="0.25">
      <c r="J65689" s="26"/>
    </row>
    <row r="65690" spans="10:10" x14ac:dyDescent="0.25">
      <c r="J65690" s="26"/>
    </row>
    <row r="65691" spans="10:10" x14ac:dyDescent="0.25">
      <c r="J65691" s="26"/>
    </row>
    <row r="65692" spans="10:10" x14ac:dyDescent="0.25">
      <c r="J65692" s="26"/>
    </row>
    <row r="65693" spans="10:10" x14ac:dyDescent="0.25">
      <c r="J65693" s="26"/>
    </row>
    <row r="65694" spans="10:10" x14ac:dyDescent="0.25">
      <c r="J65694" s="26"/>
    </row>
    <row r="65695" spans="10:10" x14ac:dyDescent="0.25">
      <c r="J65695" s="26"/>
    </row>
    <row r="65696" spans="10:10" x14ac:dyDescent="0.25">
      <c r="J65696" s="26"/>
    </row>
    <row r="65697" spans="10:10" x14ac:dyDescent="0.25">
      <c r="J65697" s="26"/>
    </row>
    <row r="65698" spans="10:10" x14ac:dyDescent="0.25">
      <c r="J65698" s="26"/>
    </row>
    <row r="65699" spans="10:10" x14ac:dyDescent="0.25">
      <c r="J65699" s="26"/>
    </row>
    <row r="65700" spans="10:10" x14ac:dyDescent="0.25">
      <c r="J65700" s="26"/>
    </row>
    <row r="65701" spans="10:10" x14ac:dyDescent="0.25">
      <c r="J65701" s="26"/>
    </row>
    <row r="65702" spans="10:10" x14ac:dyDescent="0.25">
      <c r="J65702" s="26"/>
    </row>
    <row r="65703" spans="10:10" x14ac:dyDescent="0.25">
      <c r="J65703" s="26"/>
    </row>
    <row r="65704" spans="10:10" x14ac:dyDescent="0.25">
      <c r="J65704" s="26"/>
    </row>
    <row r="65705" spans="10:10" x14ac:dyDescent="0.25">
      <c r="J65705" s="26"/>
    </row>
    <row r="65706" spans="10:10" x14ac:dyDescent="0.25">
      <c r="J65706" s="26"/>
    </row>
    <row r="65707" spans="10:10" x14ac:dyDescent="0.25">
      <c r="J65707" s="26"/>
    </row>
    <row r="65708" spans="10:10" x14ac:dyDescent="0.25">
      <c r="J65708" s="26"/>
    </row>
    <row r="65709" spans="10:10" x14ac:dyDescent="0.25">
      <c r="J65709" s="26"/>
    </row>
    <row r="65710" spans="10:10" x14ac:dyDescent="0.25">
      <c r="J65710" s="26"/>
    </row>
    <row r="65711" spans="10:10" x14ac:dyDescent="0.25">
      <c r="J65711" s="26"/>
    </row>
    <row r="65712" spans="10:10" x14ac:dyDescent="0.25">
      <c r="J65712" s="26"/>
    </row>
    <row r="65713" spans="10:10" x14ac:dyDescent="0.25">
      <c r="J65713" s="26"/>
    </row>
    <row r="65714" spans="10:10" x14ac:dyDescent="0.25">
      <c r="J65714" s="26"/>
    </row>
    <row r="65715" spans="10:10" x14ac:dyDescent="0.25">
      <c r="J65715" s="26"/>
    </row>
    <row r="65716" spans="10:10" x14ac:dyDescent="0.25">
      <c r="J65716" s="26"/>
    </row>
    <row r="65717" spans="10:10" x14ac:dyDescent="0.25">
      <c r="J65717" s="26"/>
    </row>
    <row r="65718" spans="10:10" x14ac:dyDescent="0.25">
      <c r="J65718" s="26"/>
    </row>
    <row r="65719" spans="10:10" x14ac:dyDescent="0.25">
      <c r="J65719" s="26"/>
    </row>
    <row r="65720" spans="10:10" x14ac:dyDescent="0.25">
      <c r="J65720" s="26"/>
    </row>
    <row r="65721" spans="10:10" x14ac:dyDescent="0.25">
      <c r="J65721" s="26"/>
    </row>
    <row r="65722" spans="10:10" x14ac:dyDescent="0.25">
      <c r="J65722" s="26"/>
    </row>
    <row r="65723" spans="10:10" x14ac:dyDescent="0.25">
      <c r="J65723" s="26"/>
    </row>
    <row r="65724" spans="10:10" x14ac:dyDescent="0.25">
      <c r="J65724" s="26"/>
    </row>
    <row r="65725" spans="10:10" x14ac:dyDescent="0.25">
      <c r="J65725" s="26"/>
    </row>
    <row r="65726" spans="10:10" x14ac:dyDescent="0.25">
      <c r="J65726" s="26"/>
    </row>
    <row r="65727" spans="10:10" x14ac:dyDescent="0.25">
      <c r="J65727" s="26"/>
    </row>
    <row r="65728" spans="10:10" x14ac:dyDescent="0.25">
      <c r="J65728" s="26"/>
    </row>
    <row r="65729" spans="10:10" x14ac:dyDescent="0.25">
      <c r="J65729" s="26"/>
    </row>
    <row r="65730" spans="10:10" x14ac:dyDescent="0.25">
      <c r="J65730" s="26"/>
    </row>
    <row r="65731" spans="10:10" x14ac:dyDescent="0.25">
      <c r="J65731" s="26"/>
    </row>
    <row r="65732" spans="10:10" x14ac:dyDescent="0.25">
      <c r="J65732" s="26"/>
    </row>
    <row r="65733" spans="10:10" x14ac:dyDescent="0.25">
      <c r="J65733" s="26"/>
    </row>
    <row r="65734" spans="10:10" x14ac:dyDescent="0.25">
      <c r="J65734" s="26"/>
    </row>
    <row r="65735" spans="10:10" x14ac:dyDescent="0.25">
      <c r="J65735" s="26"/>
    </row>
    <row r="65736" spans="10:10" x14ac:dyDescent="0.25">
      <c r="J65736" s="26"/>
    </row>
    <row r="65737" spans="10:10" x14ac:dyDescent="0.25">
      <c r="J65737" s="26"/>
    </row>
    <row r="65738" spans="10:10" x14ac:dyDescent="0.25">
      <c r="J65738" s="26"/>
    </row>
    <row r="65739" spans="10:10" x14ac:dyDescent="0.25">
      <c r="J65739" s="26"/>
    </row>
    <row r="65740" spans="10:10" x14ac:dyDescent="0.25">
      <c r="J65740" s="26"/>
    </row>
    <row r="65741" spans="10:10" x14ac:dyDescent="0.25">
      <c r="J65741" s="26"/>
    </row>
    <row r="65742" spans="10:10" x14ac:dyDescent="0.25">
      <c r="J65742" s="26"/>
    </row>
    <row r="65743" spans="10:10" x14ac:dyDescent="0.25">
      <c r="J65743" s="26"/>
    </row>
    <row r="65744" spans="10:10" x14ac:dyDescent="0.25">
      <c r="J65744" s="26"/>
    </row>
    <row r="65745" spans="10:10" x14ac:dyDescent="0.25">
      <c r="J65745" s="26"/>
    </row>
    <row r="65746" spans="10:10" x14ac:dyDescent="0.25">
      <c r="J65746" s="26"/>
    </row>
    <row r="65747" spans="10:10" x14ac:dyDescent="0.25">
      <c r="J65747" s="26"/>
    </row>
    <row r="65748" spans="10:10" x14ac:dyDescent="0.25">
      <c r="J65748" s="26"/>
    </row>
    <row r="65749" spans="10:10" x14ac:dyDescent="0.25">
      <c r="J65749" s="26"/>
    </row>
    <row r="65750" spans="10:10" x14ac:dyDescent="0.25">
      <c r="J65750" s="26"/>
    </row>
    <row r="65751" spans="10:10" x14ac:dyDescent="0.25">
      <c r="J65751" s="26"/>
    </row>
    <row r="65752" spans="10:10" x14ac:dyDescent="0.25">
      <c r="J65752" s="26"/>
    </row>
    <row r="65753" spans="10:10" x14ac:dyDescent="0.25">
      <c r="J65753" s="26"/>
    </row>
    <row r="65754" spans="10:10" x14ac:dyDescent="0.25">
      <c r="J65754" s="26"/>
    </row>
    <row r="65755" spans="10:10" x14ac:dyDescent="0.25">
      <c r="J65755" s="26"/>
    </row>
    <row r="65756" spans="10:10" x14ac:dyDescent="0.25">
      <c r="J65756" s="26"/>
    </row>
    <row r="65757" spans="10:10" x14ac:dyDescent="0.25">
      <c r="J65757" s="26"/>
    </row>
    <row r="65758" spans="10:10" x14ac:dyDescent="0.25">
      <c r="J65758" s="26"/>
    </row>
    <row r="65759" spans="10:10" x14ac:dyDescent="0.25">
      <c r="J65759" s="26"/>
    </row>
    <row r="65760" spans="10:10" x14ac:dyDescent="0.25">
      <c r="J65760" s="26"/>
    </row>
    <row r="65761" spans="10:10" x14ac:dyDescent="0.25">
      <c r="J65761" s="26"/>
    </row>
    <row r="65762" spans="10:10" x14ac:dyDescent="0.25">
      <c r="J65762" s="26"/>
    </row>
    <row r="65763" spans="10:10" x14ac:dyDescent="0.25">
      <c r="J65763" s="26"/>
    </row>
    <row r="65764" spans="10:10" x14ac:dyDescent="0.25">
      <c r="J65764" s="26"/>
    </row>
    <row r="65765" spans="10:10" x14ac:dyDescent="0.25">
      <c r="J65765" s="26"/>
    </row>
    <row r="65766" spans="10:10" x14ac:dyDescent="0.25">
      <c r="J65766" s="26"/>
    </row>
    <row r="65767" spans="10:10" x14ac:dyDescent="0.25">
      <c r="J65767" s="26"/>
    </row>
    <row r="65768" spans="10:10" x14ac:dyDescent="0.25">
      <c r="J65768" s="26"/>
    </row>
    <row r="65769" spans="10:10" x14ac:dyDescent="0.25">
      <c r="J65769" s="26"/>
    </row>
    <row r="65770" spans="10:10" x14ac:dyDescent="0.25">
      <c r="J65770" s="26"/>
    </row>
    <row r="65771" spans="10:10" x14ac:dyDescent="0.25">
      <c r="J65771" s="26"/>
    </row>
    <row r="65772" spans="10:10" x14ac:dyDescent="0.25">
      <c r="J65772" s="26"/>
    </row>
    <row r="65773" spans="10:10" x14ac:dyDescent="0.25">
      <c r="J65773" s="26"/>
    </row>
    <row r="65774" spans="10:10" x14ac:dyDescent="0.25">
      <c r="J65774" s="26"/>
    </row>
    <row r="65775" spans="10:10" x14ac:dyDescent="0.25">
      <c r="J65775" s="26"/>
    </row>
    <row r="65776" spans="10:10" x14ac:dyDescent="0.25">
      <c r="J65776" s="26"/>
    </row>
    <row r="65777" spans="10:10" x14ac:dyDescent="0.25">
      <c r="J65777" s="26"/>
    </row>
    <row r="65778" spans="10:10" x14ac:dyDescent="0.25">
      <c r="J65778" s="26"/>
    </row>
    <row r="65779" spans="10:10" x14ac:dyDescent="0.25">
      <c r="J65779" s="26"/>
    </row>
    <row r="65780" spans="10:10" x14ac:dyDescent="0.25">
      <c r="J65780" s="26"/>
    </row>
    <row r="65781" spans="10:10" x14ac:dyDescent="0.25">
      <c r="J65781" s="26"/>
    </row>
    <row r="65782" spans="10:10" x14ac:dyDescent="0.25">
      <c r="J65782" s="26"/>
    </row>
    <row r="65783" spans="10:10" x14ac:dyDescent="0.25">
      <c r="J65783" s="26"/>
    </row>
    <row r="65784" spans="10:10" x14ac:dyDescent="0.25">
      <c r="J65784" s="26"/>
    </row>
    <row r="65785" spans="10:10" x14ac:dyDescent="0.25">
      <c r="J65785" s="26"/>
    </row>
    <row r="65786" spans="10:10" x14ac:dyDescent="0.25">
      <c r="J65786" s="26"/>
    </row>
    <row r="65787" spans="10:10" x14ac:dyDescent="0.25">
      <c r="J65787" s="26"/>
    </row>
    <row r="65788" spans="10:10" x14ac:dyDescent="0.25">
      <c r="J65788" s="26"/>
    </row>
    <row r="65789" spans="10:10" x14ac:dyDescent="0.25">
      <c r="J65789" s="26"/>
    </row>
    <row r="65790" spans="10:10" x14ac:dyDescent="0.25">
      <c r="J65790" s="26"/>
    </row>
    <row r="65791" spans="10:10" x14ac:dyDescent="0.25">
      <c r="J65791" s="26"/>
    </row>
    <row r="65792" spans="10:10" x14ac:dyDescent="0.25">
      <c r="J65792" s="26"/>
    </row>
    <row r="65793" spans="10:10" x14ac:dyDescent="0.25">
      <c r="J65793" s="26"/>
    </row>
    <row r="65794" spans="10:10" x14ac:dyDescent="0.25">
      <c r="J65794" s="26"/>
    </row>
    <row r="65795" spans="10:10" x14ac:dyDescent="0.25">
      <c r="J65795" s="26"/>
    </row>
    <row r="65796" spans="10:10" x14ac:dyDescent="0.25">
      <c r="J65796" s="26"/>
    </row>
    <row r="65797" spans="10:10" x14ac:dyDescent="0.25">
      <c r="J65797" s="26"/>
    </row>
    <row r="65798" spans="10:10" x14ac:dyDescent="0.25">
      <c r="J65798" s="26"/>
    </row>
    <row r="65799" spans="10:10" x14ac:dyDescent="0.25">
      <c r="J65799" s="26"/>
    </row>
    <row r="65800" spans="10:10" x14ac:dyDescent="0.25">
      <c r="J65800" s="26"/>
    </row>
    <row r="65801" spans="10:10" x14ac:dyDescent="0.25">
      <c r="J65801" s="26"/>
    </row>
    <row r="65802" spans="10:10" x14ac:dyDescent="0.25">
      <c r="J65802" s="26"/>
    </row>
    <row r="65803" spans="10:10" x14ac:dyDescent="0.25">
      <c r="J65803" s="26"/>
    </row>
    <row r="65804" spans="10:10" x14ac:dyDescent="0.25">
      <c r="J65804" s="26"/>
    </row>
    <row r="65805" spans="10:10" x14ac:dyDescent="0.25">
      <c r="J65805" s="26"/>
    </row>
    <row r="65806" spans="10:10" x14ac:dyDescent="0.25">
      <c r="J65806" s="26"/>
    </row>
    <row r="65807" spans="10:10" x14ac:dyDescent="0.25">
      <c r="J65807" s="26"/>
    </row>
    <row r="65808" spans="10:10" x14ac:dyDescent="0.25">
      <c r="J65808" s="26"/>
    </row>
    <row r="65809" spans="10:10" x14ac:dyDescent="0.25">
      <c r="J65809" s="26"/>
    </row>
    <row r="65810" spans="10:10" x14ac:dyDescent="0.25">
      <c r="J65810" s="26"/>
    </row>
    <row r="65811" spans="10:10" x14ac:dyDescent="0.25">
      <c r="J65811" s="26"/>
    </row>
    <row r="65812" spans="10:10" x14ac:dyDescent="0.25">
      <c r="J65812" s="26"/>
    </row>
    <row r="65813" spans="10:10" x14ac:dyDescent="0.25">
      <c r="J65813" s="26"/>
    </row>
    <row r="65814" spans="10:10" x14ac:dyDescent="0.25">
      <c r="J65814" s="26"/>
    </row>
    <row r="65815" spans="10:10" x14ac:dyDescent="0.25">
      <c r="J65815" s="26"/>
    </row>
    <row r="65816" spans="10:10" x14ac:dyDescent="0.25">
      <c r="J65816" s="26"/>
    </row>
    <row r="65817" spans="10:10" x14ac:dyDescent="0.25">
      <c r="J65817" s="26"/>
    </row>
    <row r="65818" spans="10:10" x14ac:dyDescent="0.25">
      <c r="J65818" s="26"/>
    </row>
    <row r="65819" spans="10:10" x14ac:dyDescent="0.25">
      <c r="J65819" s="26"/>
    </row>
    <row r="65820" spans="10:10" x14ac:dyDescent="0.25">
      <c r="J65820" s="26"/>
    </row>
    <row r="65821" spans="10:10" x14ac:dyDescent="0.25">
      <c r="J65821" s="26"/>
    </row>
    <row r="65822" spans="10:10" x14ac:dyDescent="0.25">
      <c r="J65822" s="26"/>
    </row>
    <row r="65823" spans="10:10" x14ac:dyDescent="0.25">
      <c r="J65823" s="26"/>
    </row>
    <row r="65824" spans="10:10" x14ac:dyDescent="0.25">
      <c r="J65824" s="26"/>
    </row>
    <row r="65825" spans="10:10" x14ac:dyDescent="0.25">
      <c r="J65825" s="26"/>
    </row>
    <row r="65826" spans="10:10" x14ac:dyDescent="0.25">
      <c r="J65826" s="26"/>
    </row>
    <row r="65827" spans="10:10" x14ac:dyDescent="0.25">
      <c r="J65827" s="26"/>
    </row>
    <row r="65828" spans="10:10" x14ac:dyDescent="0.25">
      <c r="J65828" s="26"/>
    </row>
    <row r="65829" spans="10:10" x14ac:dyDescent="0.25">
      <c r="J65829" s="26"/>
    </row>
    <row r="65830" spans="10:10" x14ac:dyDescent="0.25">
      <c r="J65830" s="26"/>
    </row>
    <row r="65831" spans="10:10" x14ac:dyDescent="0.25">
      <c r="J65831" s="26"/>
    </row>
    <row r="65832" spans="10:10" x14ac:dyDescent="0.25">
      <c r="J65832" s="26"/>
    </row>
    <row r="65833" spans="10:10" x14ac:dyDescent="0.25">
      <c r="J65833" s="26"/>
    </row>
    <row r="65834" spans="10:10" x14ac:dyDescent="0.25">
      <c r="J65834" s="26"/>
    </row>
    <row r="65835" spans="10:10" x14ac:dyDescent="0.25">
      <c r="J65835" s="26"/>
    </row>
    <row r="65836" spans="10:10" x14ac:dyDescent="0.25">
      <c r="J65836" s="26"/>
    </row>
    <row r="65837" spans="10:10" x14ac:dyDescent="0.25">
      <c r="J65837" s="26"/>
    </row>
    <row r="65838" spans="10:10" x14ac:dyDescent="0.25">
      <c r="J65838" s="26"/>
    </row>
    <row r="65839" spans="10:10" x14ac:dyDescent="0.25">
      <c r="J65839" s="26"/>
    </row>
    <row r="65840" spans="10:10" x14ac:dyDescent="0.25">
      <c r="J65840" s="26"/>
    </row>
    <row r="65841" spans="10:10" x14ac:dyDescent="0.25">
      <c r="J65841" s="26"/>
    </row>
    <row r="65842" spans="10:10" x14ac:dyDescent="0.25">
      <c r="J65842" s="26"/>
    </row>
    <row r="65843" spans="10:10" x14ac:dyDescent="0.25">
      <c r="J65843" s="26"/>
    </row>
    <row r="65844" spans="10:10" x14ac:dyDescent="0.25">
      <c r="J65844" s="26"/>
    </row>
    <row r="65845" spans="10:10" x14ac:dyDescent="0.25">
      <c r="J65845" s="26"/>
    </row>
    <row r="65846" spans="10:10" x14ac:dyDescent="0.25">
      <c r="J65846" s="26"/>
    </row>
    <row r="65847" spans="10:10" x14ac:dyDescent="0.25">
      <c r="J65847" s="26"/>
    </row>
    <row r="65848" spans="10:10" x14ac:dyDescent="0.25">
      <c r="J65848" s="26"/>
    </row>
    <row r="65849" spans="10:10" x14ac:dyDescent="0.25">
      <c r="J65849" s="26"/>
    </row>
    <row r="65850" spans="10:10" x14ac:dyDescent="0.25">
      <c r="J65850" s="26"/>
    </row>
    <row r="65851" spans="10:10" x14ac:dyDescent="0.25">
      <c r="J65851" s="26"/>
    </row>
    <row r="65852" spans="10:10" x14ac:dyDescent="0.25">
      <c r="J65852" s="26"/>
    </row>
    <row r="65853" spans="10:10" x14ac:dyDescent="0.25">
      <c r="J65853" s="26"/>
    </row>
    <row r="65854" spans="10:10" x14ac:dyDescent="0.25">
      <c r="J65854" s="26"/>
    </row>
    <row r="65855" spans="10:10" x14ac:dyDescent="0.25">
      <c r="J65855" s="26"/>
    </row>
    <row r="65856" spans="10:10" x14ac:dyDescent="0.25">
      <c r="J65856" s="26"/>
    </row>
    <row r="65857" spans="10:10" x14ac:dyDescent="0.25">
      <c r="J65857" s="26"/>
    </row>
    <row r="65858" spans="10:10" x14ac:dyDescent="0.25">
      <c r="J65858" s="26"/>
    </row>
    <row r="65859" spans="10:10" x14ac:dyDescent="0.25">
      <c r="J65859" s="26"/>
    </row>
    <row r="65860" spans="10:10" x14ac:dyDescent="0.25">
      <c r="J65860" s="26"/>
    </row>
    <row r="65861" spans="10:10" x14ac:dyDescent="0.25">
      <c r="J65861" s="26"/>
    </row>
    <row r="65862" spans="10:10" x14ac:dyDescent="0.25">
      <c r="J65862" s="26"/>
    </row>
    <row r="65863" spans="10:10" x14ac:dyDescent="0.25">
      <c r="J65863" s="26"/>
    </row>
    <row r="65864" spans="10:10" x14ac:dyDescent="0.25">
      <c r="J65864" s="26"/>
    </row>
    <row r="65865" spans="10:10" x14ac:dyDescent="0.25">
      <c r="J65865" s="26"/>
    </row>
    <row r="65866" spans="10:10" x14ac:dyDescent="0.25">
      <c r="J65866" s="26"/>
    </row>
    <row r="65867" spans="10:10" x14ac:dyDescent="0.25">
      <c r="J65867" s="26"/>
    </row>
    <row r="65868" spans="10:10" x14ac:dyDescent="0.25">
      <c r="J65868" s="26"/>
    </row>
    <row r="65869" spans="10:10" x14ac:dyDescent="0.25">
      <c r="J65869" s="26"/>
    </row>
    <row r="65870" spans="10:10" x14ac:dyDescent="0.25">
      <c r="J65870" s="26"/>
    </row>
    <row r="65871" spans="10:10" x14ac:dyDescent="0.25">
      <c r="J65871" s="26"/>
    </row>
    <row r="65872" spans="10:10" x14ac:dyDescent="0.25">
      <c r="J65872" s="26"/>
    </row>
    <row r="65873" spans="10:10" x14ac:dyDescent="0.25">
      <c r="J65873" s="26"/>
    </row>
    <row r="65874" spans="10:10" x14ac:dyDescent="0.25">
      <c r="J65874" s="26"/>
    </row>
    <row r="65875" spans="10:10" x14ac:dyDescent="0.25">
      <c r="J65875" s="26"/>
    </row>
    <row r="65876" spans="10:10" x14ac:dyDescent="0.25">
      <c r="J65876" s="26"/>
    </row>
    <row r="65877" spans="10:10" x14ac:dyDescent="0.25">
      <c r="J65877" s="26"/>
    </row>
    <row r="65878" spans="10:10" x14ac:dyDescent="0.25">
      <c r="J65878" s="26"/>
    </row>
    <row r="65879" spans="10:10" x14ac:dyDescent="0.25">
      <c r="J65879" s="26"/>
    </row>
    <row r="65880" spans="10:10" x14ac:dyDescent="0.25">
      <c r="J65880" s="26"/>
    </row>
    <row r="65881" spans="10:10" x14ac:dyDescent="0.25">
      <c r="J65881" s="26"/>
    </row>
    <row r="65882" spans="10:10" x14ac:dyDescent="0.25">
      <c r="J65882" s="26"/>
    </row>
    <row r="65883" spans="10:10" x14ac:dyDescent="0.25">
      <c r="J65883" s="26"/>
    </row>
    <row r="65884" spans="10:10" x14ac:dyDescent="0.25">
      <c r="J65884" s="26"/>
    </row>
    <row r="65885" spans="10:10" x14ac:dyDescent="0.25">
      <c r="J65885" s="26"/>
    </row>
    <row r="65886" spans="10:10" x14ac:dyDescent="0.25">
      <c r="J65886" s="26"/>
    </row>
    <row r="65887" spans="10:10" x14ac:dyDescent="0.25">
      <c r="J65887" s="26"/>
    </row>
    <row r="65888" spans="10:10" x14ac:dyDescent="0.25">
      <c r="J65888" s="26"/>
    </row>
    <row r="65889" spans="10:10" x14ac:dyDescent="0.25">
      <c r="J65889" s="26"/>
    </row>
    <row r="65890" spans="10:10" x14ac:dyDescent="0.25">
      <c r="J65890" s="26"/>
    </row>
    <row r="65891" spans="10:10" x14ac:dyDescent="0.25">
      <c r="J65891" s="26"/>
    </row>
    <row r="65892" spans="10:10" x14ac:dyDescent="0.25">
      <c r="J65892" s="26"/>
    </row>
    <row r="65893" spans="10:10" x14ac:dyDescent="0.25">
      <c r="J65893" s="26"/>
    </row>
    <row r="65894" spans="10:10" x14ac:dyDescent="0.25">
      <c r="J65894" s="26"/>
    </row>
    <row r="65895" spans="10:10" x14ac:dyDescent="0.25">
      <c r="J65895" s="26"/>
    </row>
    <row r="65896" spans="10:10" x14ac:dyDescent="0.25">
      <c r="J65896" s="26"/>
    </row>
    <row r="65897" spans="10:10" x14ac:dyDescent="0.25">
      <c r="J65897" s="26"/>
    </row>
    <row r="65898" spans="10:10" x14ac:dyDescent="0.25">
      <c r="J65898" s="26"/>
    </row>
    <row r="65899" spans="10:10" x14ac:dyDescent="0.25">
      <c r="J65899" s="26"/>
    </row>
    <row r="65900" spans="10:10" x14ac:dyDescent="0.25">
      <c r="J65900" s="26"/>
    </row>
    <row r="65901" spans="10:10" x14ac:dyDescent="0.25">
      <c r="J65901" s="26"/>
    </row>
    <row r="65902" spans="10:10" x14ac:dyDescent="0.25">
      <c r="J65902" s="26"/>
    </row>
    <row r="65903" spans="10:10" x14ac:dyDescent="0.25">
      <c r="J65903" s="26"/>
    </row>
    <row r="65904" spans="10:10" x14ac:dyDescent="0.25">
      <c r="J65904" s="26"/>
    </row>
    <row r="65905" spans="10:10" x14ac:dyDescent="0.25">
      <c r="J65905" s="26"/>
    </row>
    <row r="65906" spans="10:10" x14ac:dyDescent="0.25">
      <c r="J65906" s="26"/>
    </row>
    <row r="65907" spans="10:10" x14ac:dyDescent="0.25">
      <c r="J65907" s="26"/>
    </row>
    <row r="65908" spans="10:10" x14ac:dyDescent="0.25">
      <c r="J65908" s="26"/>
    </row>
    <row r="65909" spans="10:10" x14ac:dyDescent="0.25">
      <c r="J65909" s="26"/>
    </row>
    <row r="65910" spans="10:10" x14ac:dyDescent="0.25">
      <c r="J65910" s="26"/>
    </row>
    <row r="65911" spans="10:10" x14ac:dyDescent="0.25">
      <c r="J65911" s="26"/>
    </row>
    <row r="65912" spans="10:10" x14ac:dyDescent="0.25">
      <c r="J65912" s="26"/>
    </row>
    <row r="65913" spans="10:10" x14ac:dyDescent="0.25">
      <c r="J65913" s="26"/>
    </row>
    <row r="65914" spans="10:10" x14ac:dyDescent="0.25">
      <c r="J65914" s="26"/>
    </row>
    <row r="65915" spans="10:10" x14ac:dyDescent="0.25">
      <c r="J65915" s="26"/>
    </row>
    <row r="65916" spans="10:10" x14ac:dyDescent="0.25">
      <c r="J65916" s="26"/>
    </row>
    <row r="65917" spans="10:10" x14ac:dyDescent="0.25">
      <c r="J65917" s="26"/>
    </row>
    <row r="65918" spans="10:10" x14ac:dyDescent="0.25">
      <c r="J65918" s="26"/>
    </row>
    <row r="65919" spans="10:10" x14ac:dyDescent="0.25">
      <c r="J65919" s="26"/>
    </row>
    <row r="65920" spans="10:10" x14ac:dyDescent="0.25">
      <c r="J65920" s="26"/>
    </row>
    <row r="65921" spans="10:10" x14ac:dyDescent="0.25">
      <c r="J65921" s="26"/>
    </row>
    <row r="65922" spans="10:10" x14ac:dyDescent="0.25">
      <c r="J65922" s="26"/>
    </row>
    <row r="65923" spans="10:10" x14ac:dyDescent="0.25">
      <c r="J65923" s="26"/>
    </row>
    <row r="65924" spans="10:10" x14ac:dyDescent="0.25">
      <c r="J65924" s="26"/>
    </row>
    <row r="65925" spans="10:10" x14ac:dyDescent="0.25">
      <c r="J65925" s="26"/>
    </row>
    <row r="65926" spans="10:10" x14ac:dyDescent="0.25">
      <c r="J65926" s="26"/>
    </row>
    <row r="65927" spans="10:10" x14ac:dyDescent="0.25">
      <c r="J65927" s="26"/>
    </row>
    <row r="65928" spans="10:10" x14ac:dyDescent="0.25">
      <c r="J65928" s="26"/>
    </row>
    <row r="65929" spans="10:10" x14ac:dyDescent="0.25">
      <c r="J65929" s="26"/>
    </row>
    <row r="65930" spans="10:10" x14ac:dyDescent="0.25">
      <c r="J65930" s="26"/>
    </row>
    <row r="65931" spans="10:10" x14ac:dyDescent="0.25">
      <c r="J65931" s="26"/>
    </row>
    <row r="65932" spans="10:10" x14ac:dyDescent="0.25">
      <c r="J65932" s="26"/>
    </row>
    <row r="65933" spans="10:10" x14ac:dyDescent="0.25">
      <c r="J65933" s="26"/>
    </row>
    <row r="65934" spans="10:10" x14ac:dyDescent="0.25">
      <c r="J65934" s="26"/>
    </row>
    <row r="65935" spans="10:10" x14ac:dyDescent="0.25">
      <c r="J65935" s="26"/>
    </row>
    <row r="65936" spans="10:10" x14ac:dyDescent="0.25">
      <c r="J65936" s="26"/>
    </row>
    <row r="65937" spans="10:10" x14ac:dyDescent="0.25">
      <c r="J65937" s="26"/>
    </row>
    <row r="65938" spans="10:10" x14ac:dyDescent="0.25">
      <c r="J65938" s="26"/>
    </row>
    <row r="65939" spans="10:10" x14ac:dyDescent="0.25">
      <c r="J65939" s="26"/>
    </row>
    <row r="65940" spans="10:10" x14ac:dyDescent="0.25">
      <c r="J65940" s="26"/>
    </row>
    <row r="65941" spans="10:10" x14ac:dyDescent="0.25">
      <c r="J65941" s="26"/>
    </row>
    <row r="65942" spans="10:10" x14ac:dyDescent="0.25">
      <c r="J65942" s="26"/>
    </row>
    <row r="65943" spans="10:10" x14ac:dyDescent="0.25">
      <c r="J65943" s="26"/>
    </row>
    <row r="65944" spans="10:10" x14ac:dyDescent="0.25">
      <c r="J65944" s="26"/>
    </row>
    <row r="65945" spans="10:10" x14ac:dyDescent="0.25">
      <c r="J65945" s="26"/>
    </row>
    <row r="65946" spans="10:10" x14ac:dyDescent="0.25">
      <c r="J65946" s="26"/>
    </row>
    <row r="65947" spans="10:10" x14ac:dyDescent="0.25">
      <c r="J65947" s="26"/>
    </row>
    <row r="65948" spans="10:10" x14ac:dyDescent="0.25">
      <c r="J65948" s="26"/>
    </row>
    <row r="65949" spans="10:10" x14ac:dyDescent="0.25">
      <c r="J65949" s="26"/>
    </row>
    <row r="65950" spans="10:10" x14ac:dyDescent="0.25">
      <c r="J65950" s="26"/>
    </row>
    <row r="65951" spans="10:10" x14ac:dyDescent="0.25">
      <c r="J65951" s="26"/>
    </row>
    <row r="65952" spans="10:10" x14ac:dyDescent="0.25">
      <c r="J65952" s="26"/>
    </row>
    <row r="65953" spans="10:10" x14ac:dyDescent="0.25">
      <c r="J65953" s="26"/>
    </row>
    <row r="65954" spans="10:10" x14ac:dyDescent="0.25">
      <c r="J65954" s="26"/>
    </row>
    <row r="65955" spans="10:10" x14ac:dyDescent="0.25">
      <c r="J65955" s="26"/>
    </row>
    <row r="65956" spans="10:10" x14ac:dyDescent="0.25">
      <c r="J65956" s="26"/>
    </row>
    <row r="65957" spans="10:10" x14ac:dyDescent="0.25">
      <c r="J65957" s="26"/>
    </row>
    <row r="65958" spans="10:10" x14ac:dyDescent="0.25">
      <c r="J65958" s="26"/>
    </row>
    <row r="65959" spans="10:10" x14ac:dyDescent="0.25">
      <c r="J65959" s="26"/>
    </row>
    <row r="65960" spans="10:10" x14ac:dyDescent="0.25">
      <c r="J65960" s="26"/>
    </row>
    <row r="65961" spans="10:10" x14ac:dyDescent="0.25">
      <c r="J65961" s="26"/>
    </row>
    <row r="65962" spans="10:10" x14ac:dyDescent="0.25">
      <c r="J65962" s="26"/>
    </row>
    <row r="65963" spans="10:10" x14ac:dyDescent="0.25">
      <c r="J65963" s="26"/>
    </row>
    <row r="65964" spans="10:10" x14ac:dyDescent="0.25">
      <c r="J65964" s="26"/>
    </row>
    <row r="65965" spans="10:10" x14ac:dyDescent="0.25">
      <c r="J65965" s="26"/>
    </row>
    <row r="65966" spans="10:10" x14ac:dyDescent="0.25">
      <c r="J65966" s="26"/>
    </row>
    <row r="65967" spans="10:10" x14ac:dyDescent="0.25">
      <c r="J65967" s="26"/>
    </row>
    <row r="65968" spans="10:10" x14ac:dyDescent="0.25">
      <c r="J65968" s="26"/>
    </row>
    <row r="65969" spans="10:10" x14ac:dyDescent="0.25">
      <c r="J65969" s="26"/>
    </row>
    <row r="65970" spans="10:10" x14ac:dyDescent="0.25">
      <c r="J65970" s="26"/>
    </row>
    <row r="65971" spans="10:10" x14ac:dyDescent="0.25">
      <c r="J65971" s="26"/>
    </row>
    <row r="65972" spans="10:10" x14ac:dyDescent="0.25">
      <c r="J65972" s="26"/>
    </row>
    <row r="65973" spans="10:10" x14ac:dyDescent="0.25">
      <c r="J65973" s="26"/>
    </row>
    <row r="65974" spans="10:10" x14ac:dyDescent="0.25">
      <c r="J65974" s="26"/>
    </row>
    <row r="65975" spans="10:10" x14ac:dyDescent="0.25">
      <c r="J65975" s="26"/>
    </row>
    <row r="65976" spans="10:10" x14ac:dyDescent="0.25">
      <c r="J65976" s="26"/>
    </row>
    <row r="65977" spans="10:10" x14ac:dyDescent="0.25">
      <c r="J65977" s="26"/>
    </row>
    <row r="65978" spans="10:10" x14ac:dyDescent="0.25">
      <c r="J65978" s="26"/>
    </row>
    <row r="65979" spans="10:10" x14ac:dyDescent="0.25">
      <c r="J65979" s="26"/>
    </row>
    <row r="65980" spans="10:10" x14ac:dyDescent="0.25">
      <c r="J65980" s="26"/>
    </row>
    <row r="65981" spans="10:10" x14ac:dyDescent="0.25">
      <c r="J65981" s="26"/>
    </row>
    <row r="65982" spans="10:10" x14ac:dyDescent="0.25">
      <c r="J65982" s="26"/>
    </row>
    <row r="65983" spans="10:10" x14ac:dyDescent="0.25">
      <c r="J65983" s="26"/>
    </row>
    <row r="65984" spans="10:10" x14ac:dyDescent="0.25">
      <c r="J65984" s="26"/>
    </row>
    <row r="65985" spans="10:10" x14ac:dyDescent="0.25">
      <c r="J65985" s="26"/>
    </row>
    <row r="65986" spans="10:10" x14ac:dyDescent="0.25">
      <c r="J65986" s="26"/>
    </row>
    <row r="65987" spans="10:10" x14ac:dyDescent="0.25">
      <c r="J65987" s="26"/>
    </row>
    <row r="65988" spans="10:10" x14ac:dyDescent="0.25">
      <c r="J65988" s="26"/>
    </row>
    <row r="65989" spans="10:10" x14ac:dyDescent="0.25">
      <c r="J65989" s="26"/>
    </row>
    <row r="65990" spans="10:10" x14ac:dyDescent="0.25">
      <c r="J65990" s="26"/>
    </row>
    <row r="65991" spans="10:10" x14ac:dyDescent="0.25">
      <c r="J65991" s="26"/>
    </row>
    <row r="65992" spans="10:10" x14ac:dyDescent="0.25">
      <c r="J65992" s="26"/>
    </row>
    <row r="65993" spans="10:10" x14ac:dyDescent="0.25">
      <c r="J65993" s="26"/>
    </row>
    <row r="65994" spans="10:10" x14ac:dyDescent="0.25">
      <c r="J65994" s="26"/>
    </row>
    <row r="65995" spans="10:10" x14ac:dyDescent="0.25">
      <c r="J65995" s="26"/>
    </row>
    <row r="65996" spans="10:10" x14ac:dyDescent="0.25">
      <c r="J65996" s="26"/>
    </row>
    <row r="65997" spans="10:10" x14ac:dyDescent="0.25">
      <c r="J65997" s="26"/>
    </row>
    <row r="65998" spans="10:10" x14ac:dyDescent="0.25">
      <c r="J65998" s="26"/>
    </row>
    <row r="65999" spans="10:10" x14ac:dyDescent="0.25">
      <c r="J65999" s="26"/>
    </row>
    <row r="66000" spans="10:10" x14ac:dyDescent="0.25">
      <c r="J66000" s="26"/>
    </row>
    <row r="66001" spans="10:10" x14ac:dyDescent="0.25">
      <c r="J66001" s="26"/>
    </row>
    <row r="66002" spans="10:10" x14ac:dyDescent="0.25">
      <c r="J66002" s="26"/>
    </row>
    <row r="66003" spans="10:10" x14ac:dyDescent="0.25">
      <c r="J66003" s="26"/>
    </row>
    <row r="66004" spans="10:10" x14ac:dyDescent="0.25">
      <c r="J66004" s="26"/>
    </row>
    <row r="66005" spans="10:10" x14ac:dyDescent="0.25">
      <c r="J66005" s="26"/>
    </row>
    <row r="66006" spans="10:10" x14ac:dyDescent="0.25">
      <c r="J66006" s="26"/>
    </row>
    <row r="66007" spans="10:10" x14ac:dyDescent="0.25">
      <c r="J66007" s="26"/>
    </row>
    <row r="66008" spans="10:10" x14ac:dyDescent="0.25">
      <c r="J66008" s="26"/>
    </row>
    <row r="66009" spans="10:10" x14ac:dyDescent="0.25">
      <c r="J66009" s="26"/>
    </row>
    <row r="66010" spans="10:10" x14ac:dyDescent="0.25">
      <c r="J66010" s="26"/>
    </row>
    <row r="66011" spans="10:10" x14ac:dyDescent="0.25">
      <c r="J66011" s="26"/>
    </row>
    <row r="66012" spans="10:10" x14ac:dyDescent="0.25">
      <c r="J66012" s="26"/>
    </row>
    <row r="66013" spans="10:10" x14ac:dyDescent="0.25">
      <c r="J66013" s="26"/>
    </row>
    <row r="66014" spans="10:10" x14ac:dyDescent="0.25">
      <c r="J66014" s="26"/>
    </row>
    <row r="66015" spans="10:10" x14ac:dyDescent="0.25">
      <c r="J66015" s="26"/>
    </row>
    <row r="66016" spans="10:10" x14ac:dyDescent="0.25">
      <c r="J66016" s="26"/>
    </row>
    <row r="66017" spans="10:10" x14ac:dyDescent="0.25">
      <c r="J66017" s="26"/>
    </row>
    <row r="66018" spans="10:10" x14ac:dyDescent="0.25">
      <c r="J66018" s="26"/>
    </row>
    <row r="66019" spans="10:10" x14ac:dyDescent="0.25">
      <c r="J66019" s="26"/>
    </row>
    <row r="66020" spans="10:10" x14ac:dyDescent="0.25">
      <c r="J66020" s="26"/>
    </row>
    <row r="66021" spans="10:10" x14ac:dyDescent="0.25">
      <c r="J66021" s="26"/>
    </row>
    <row r="66022" spans="10:10" x14ac:dyDescent="0.25">
      <c r="J66022" s="26"/>
    </row>
    <row r="66023" spans="10:10" x14ac:dyDescent="0.25">
      <c r="J66023" s="26"/>
    </row>
    <row r="66024" spans="10:10" x14ac:dyDescent="0.25">
      <c r="J66024" s="26"/>
    </row>
    <row r="66025" spans="10:10" x14ac:dyDescent="0.25">
      <c r="J66025" s="26"/>
    </row>
    <row r="66026" spans="10:10" x14ac:dyDescent="0.25">
      <c r="J66026" s="26"/>
    </row>
    <row r="66027" spans="10:10" x14ac:dyDescent="0.25">
      <c r="J66027" s="26"/>
    </row>
    <row r="66028" spans="10:10" x14ac:dyDescent="0.25">
      <c r="J66028" s="26"/>
    </row>
    <row r="66029" spans="10:10" x14ac:dyDescent="0.25">
      <c r="J66029" s="26"/>
    </row>
    <row r="66030" spans="10:10" x14ac:dyDescent="0.25">
      <c r="J66030" s="26"/>
    </row>
    <row r="66031" spans="10:10" x14ac:dyDescent="0.25">
      <c r="J66031" s="26"/>
    </row>
    <row r="66032" spans="10:10" x14ac:dyDescent="0.25">
      <c r="J66032" s="26"/>
    </row>
    <row r="66033" spans="10:10" x14ac:dyDescent="0.25">
      <c r="J66033" s="26"/>
    </row>
    <row r="66034" spans="10:10" x14ac:dyDescent="0.25">
      <c r="J66034" s="26"/>
    </row>
    <row r="66035" spans="10:10" x14ac:dyDescent="0.25">
      <c r="J66035" s="26"/>
    </row>
    <row r="66036" spans="10:10" x14ac:dyDescent="0.25">
      <c r="J66036" s="26"/>
    </row>
    <row r="66037" spans="10:10" x14ac:dyDescent="0.25">
      <c r="J66037" s="26"/>
    </row>
    <row r="66038" spans="10:10" x14ac:dyDescent="0.25">
      <c r="J66038" s="26"/>
    </row>
    <row r="66039" spans="10:10" x14ac:dyDescent="0.25">
      <c r="J66039" s="26"/>
    </row>
    <row r="66040" spans="10:10" x14ac:dyDescent="0.25">
      <c r="J66040" s="26"/>
    </row>
    <row r="66041" spans="10:10" x14ac:dyDescent="0.25">
      <c r="J66041" s="26"/>
    </row>
    <row r="66042" spans="10:10" x14ac:dyDescent="0.25">
      <c r="J66042" s="26"/>
    </row>
    <row r="66043" spans="10:10" x14ac:dyDescent="0.25">
      <c r="J66043" s="26"/>
    </row>
    <row r="66044" spans="10:10" x14ac:dyDescent="0.25">
      <c r="J66044" s="26"/>
    </row>
    <row r="66045" spans="10:10" x14ac:dyDescent="0.25">
      <c r="J66045" s="26"/>
    </row>
    <row r="66046" spans="10:10" x14ac:dyDescent="0.25">
      <c r="J66046" s="26"/>
    </row>
    <row r="66047" spans="10:10" x14ac:dyDescent="0.25">
      <c r="J66047" s="26"/>
    </row>
    <row r="66048" spans="10:10" x14ac:dyDescent="0.25">
      <c r="J66048" s="26"/>
    </row>
    <row r="66049" spans="10:10" x14ac:dyDescent="0.25">
      <c r="J66049" s="26"/>
    </row>
    <row r="66050" spans="10:10" x14ac:dyDescent="0.25">
      <c r="J66050" s="26"/>
    </row>
    <row r="66051" spans="10:10" x14ac:dyDescent="0.25">
      <c r="J66051" s="26"/>
    </row>
    <row r="66052" spans="10:10" x14ac:dyDescent="0.25">
      <c r="J66052" s="26"/>
    </row>
    <row r="66053" spans="10:10" x14ac:dyDescent="0.25">
      <c r="J66053" s="26"/>
    </row>
    <row r="66054" spans="10:10" x14ac:dyDescent="0.25">
      <c r="J66054" s="26"/>
    </row>
    <row r="66055" spans="10:10" x14ac:dyDescent="0.25">
      <c r="J66055" s="26"/>
    </row>
    <row r="66056" spans="10:10" x14ac:dyDescent="0.25">
      <c r="J66056" s="26"/>
    </row>
    <row r="66057" spans="10:10" x14ac:dyDescent="0.25">
      <c r="J66057" s="26"/>
    </row>
    <row r="66058" spans="10:10" x14ac:dyDescent="0.25">
      <c r="J66058" s="26"/>
    </row>
    <row r="66059" spans="10:10" x14ac:dyDescent="0.25">
      <c r="J66059" s="26"/>
    </row>
    <row r="66060" spans="10:10" x14ac:dyDescent="0.25">
      <c r="J66060" s="26"/>
    </row>
    <row r="66061" spans="10:10" x14ac:dyDescent="0.25">
      <c r="J66061" s="26"/>
    </row>
    <row r="66062" spans="10:10" x14ac:dyDescent="0.25">
      <c r="J66062" s="26"/>
    </row>
    <row r="66063" spans="10:10" x14ac:dyDescent="0.25">
      <c r="J66063" s="26"/>
    </row>
    <row r="66064" spans="10:10" x14ac:dyDescent="0.25">
      <c r="J66064" s="26"/>
    </row>
    <row r="66065" spans="10:10" x14ac:dyDescent="0.25">
      <c r="J66065" s="26"/>
    </row>
    <row r="66066" spans="10:10" x14ac:dyDescent="0.25">
      <c r="J66066" s="26"/>
    </row>
    <row r="66067" spans="10:10" x14ac:dyDescent="0.25">
      <c r="J66067" s="26"/>
    </row>
    <row r="66068" spans="10:10" x14ac:dyDescent="0.25">
      <c r="J66068" s="26"/>
    </row>
    <row r="66069" spans="10:10" x14ac:dyDescent="0.25">
      <c r="J66069" s="26"/>
    </row>
    <row r="66070" spans="10:10" x14ac:dyDescent="0.25">
      <c r="J66070" s="26"/>
    </row>
    <row r="66071" spans="10:10" x14ac:dyDescent="0.25">
      <c r="J66071" s="26"/>
    </row>
    <row r="66072" spans="10:10" x14ac:dyDescent="0.25">
      <c r="J66072" s="26"/>
    </row>
    <row r="66073" spans="10:10" x14ac:dyDescent="0.25">
      <c r="J66073" s="26"/>
    </row>
    <row r="66074" spans="10:10" x14ac:dyDescent="0.25">
      <c r="J66074" s="26"/>
    </row>
    <row r="66075" spans="10:10" x14ac:dyDescent="0.25">
      <c r="J66075" s="26"/>
    </row>
    <row r="66076" spans="10:10" x14ac:dyDescent="0.25">
      <c r="J66076" s="26"/>
    </row>
    <row r="66077" spans="10:10" x14ac:dyDescent="0.25">
      <c r="J66077" s="26"/>
    </row>
    <row r="66078" spans="10:10" x14ac:dyDescent="0.25">
      <c r="J66078" s="26"/>
    </row>
    <row r="66079" spans="10:10" x14ac:dyDescent="0.25">
      <c r="J66079" s="26"/>
    </row>
    <row r="66080" spans="10:10" x14ac:dyDescent="0.25">
      <c r="J66080" s="26"/>
    </row>
    <row r="66081" spans="10:10" x14ac:dyDescent="0.25">
      <c r="J66081" s="26"/>
    </row>
    <row r="66082" spans="10:10" x14ac:dyDescent="0.25">
      <c r="J66082" s="26"/>
    </row>
    <row r="66083" spans="10:10" x14ac:dyDescent="0.25">
      <c r="J66083" s="26"/>
    </row>
    <row r="66084" spans="10:10" x14ac:dyDescent="0.25">
      <c r="J66084" s="26"/>
    </row>
    <row r="66085" spans="10:10" x14ac:dyDescent="0.25">
      <c r="J66085" s="26"/>
    </row>
    <row r="66086" spans="10:10" x14ac:dyDescent="0.25">
      <c r="J66086" s="26"/>
    </row>
    <row r="66087" spans="10:10" x14ac:dyDescent="0.25">
      <c r="J66087" s="26"/>
    </row>
    <row r="66088" spans="10:10" x14ac:dyDescent="0.25">
      <c r="J66088" s="26"/>
    </row>
    <row r="66089" spans="10:10" x14ac:dyDescent="0.25">
      <c r="J66089" s="26"/>
    </row>
    <row r="66090" spans="10:10" x14ac:dyDescent="0.25">
      <c r="J66090" s="26"/>
    </row>
    <row r="66091" spans="10:10" x14ac:dyDescent="0.25">
      <c r="J66091" s="26"/>
    </row>
    <row r="66092" spans="10:10" x14ac:dyDescent="0.25">
      <c r="J66092" s="26"/>
    </row>
    <row r="66093" spans="10:10" x14ac:dyDescent="0.25">
      <c r="J66093" s="26"/>
    </row>
    <row r="66094" spans="10:10" x14ac:dyDescent="0.25">
      <c r="J66094" s="26"/>
    </row>
    <row r="66095" spans="10:10" x14ac:dyDescent="0.25">
      <c r="J66095" s="26"/>
    </row>
    <row r="66096" spans="10:10" x14ac:dyDescent="0.25">
      <c r="J66096" s="26"/>
    </row>
    <row r="66097" spans="10:10" x14ac:dyDescent="0.25">
      <c r="J66097" s="26"/>
    </row>
    <row r="66098" spans="10:10" x14ac:dyDescent="0.25">
      <c r="J66098" s="26"/>
    </row>
    <row r="66099" spans="10:10" x14ac:dyDescent="0.25">
      <c r="J66099" s="26"/>
    </row>
    <row r="66100" spans="10:10" x14ac:dyDescent="0.25">
      <c r="J66100" s="26"/>
    </row>
    <row r="66101" spans="10:10" x14ac:dyDescent="0.25">
      <c r="J66101" s="26"/>
    </row>
    <row r="66102" spans="10:10" x14ac:dyDescent="0.25">
      <c r="J66102" s="26"/>
    </row>
    <row r="66103" spans="10:10" x14ac:dyDescent="0.25">
      <c r="J66103" s="26"/>
    </row>
    <row r="66104" spans="10:10" x14ac:dyDescent="0.25">
      <c r="J66104" s="26"/>
    </row>
    <row r="66105" spans="10:10" x14ac:dyDescent="0.25">
      <c r="J66105" s="26"/>
    </row>
    <row r="66106" spans="10:10" x14ac:dyDescent="0.25">
      <c r="J66106" s="26"/>
    </row>
    <row r="66107" spans="10:10" x14ac:dyDescent="0.25">
      <c r="J66107" s="26"/>
    </row>
    <row r="66108" spans="10:10" x14ac:dyDescent="0.25">
      <c r="J66108" s="26"/>
    </row>
    <row r="66109" spans="10:10" x14ac:dyDescent="0.25">
      <c r="J66109" s="26"/>
    </row>
    <row r="66110" spans="10:10" x14ac:dyDescent="0.25">
      <c r="J66110" s="26"/>
    </row>
    <row r="66111" spans="10:10" x14ac:dyDescent="0.25">
      <c r="J66111" s="26"/>
    </row>
    <row r="66112" spans="10:10" x14ac:dyDescent="0.25">
      <c r="J66112" s="26"/>
    </row>
    <row r="66113" spans="10:10" x14ac:dyDescent="0.25">
      <c r="J66113" s="26"/>
    </row>
    <row r="66114" spans="10:10" x14ac:dyDescent="0.25">
      <c r="J66114" s="26"/>
    </row>
    <row r="66115" spans="10:10" x14ac:dyDescent="0.25">
      <c r="J66115" s="26"/>
    </row>
    <row r="66116" spans="10:10" x14ac:dyDescent="0.25">
      <c r="J66116" s="26"/>
    </row>
    <row r="66117" spans="10:10" x14ac:dyDescent="0.25">
      <c r="J66117" s="26"/>
    </row>
    <row r="66118" spans="10:10" x14ac:dyDescent="0.25">
      <c r="J66118" s="26"/>
    </row>
    <row r="66119" spans="10:10" x14ac:dyDescent="0.25">
      <c r="J66119" s="26"/>
    </row>
    <row r="66120" spans="10:10" x14ac:dyDescent="0.25">
      <c r="J66120" s="26"/>
    </row>
    <row r="66121" spans="10:10" x14ac:dyDescent="0.25">
      <c r="J66121" s="26"/>
    </row>
    <row r="66122" spans="10:10" x14ac:dyDescent="0.25">
      <c r="J66122" s="26"/>
    </row>
    <row r="66123" spans="10:10" x14ac:dyDescent="0.25">
      <c r="J66123" s="26"/>
    </row>
    <row r="66124" spans="10:10" x14ac:dyDescent="0.25">
      <c r="J66124" s="26"/>
    </row>
    <row r="66125" spans="10:10" x14ac:dyDescent="0.25">
      <c r="J66125" s="26"/>
    </row>
    <row r="66126" spans="10:10" x14ac:dyDescent="0.25">
      <c r="J66126" s="26"/>
    </row>
    <row r="66127" spans="10:10" x14ac:dyDescent="0.25">
      <c r="J66127" s="26"/>
    </row>
    <row r="66128" spans="10:10" x14ac:dyDescent="0.25">
      <c r="J66128" s="26"/>
    </row>
    <row r="66129" spans="10:10" x14ac:dyDescent="0.25">
      <c r="J66129" s="26"/>
    </row>
    <row r="66130" spans="10:10" x14ac:dyDescent="0.25">
      <c r="J66130" s="26"/>
    </row>
    <row r="66131" spans="10:10" x14ac:dyDescent="0.25">
      <c r="J66131" s="26"/>
    </row>
    <row r="66132" spans="10:10" x14ac:dyDescent="0.25">
      <c r="J66132" s="26"/>
    </row>
    <row r="66133" spans="10:10" x14ac:dyDescent="0.25">
      <c r="J66133" s="26"/>
    </row>
    <row r="66134" spans="10:10" x14ac:dyDescent="0.25">
      <c r="J66134" s="26"/>
    </row>
    <row r="66135" spans="10:10" x14ac:dyDescent="0.25">
      <c r="J66135" s="26"/>
    </row>
    <row r="66136" spans="10:10" x14ac:dyDescent="0.25">
      <c r="J66136" s="26"/>
    </row>
    <row r="66137" spans="10:10" x14ac:dyDescent="0.25">
      <c r="J66137" s="26"/>
    </row>
    <row r="66138" spans="10:10" x14ac:dyDescent="0.25">
      <c r="J66138" s="26"/>
    </row>
    <row r="66139" spans="10:10" x14ac:dyDescent="0.25">
      <c r="J66139" s="26"/>
    </row>
    <row r="66140" spans="10:10" x14ac:dyDescent="0.25">
      <c r="J66140" s="26"/>
    </row>
    <row r="66141" spans="10:10" x14ac:dyDescent="0.25">
      <c r="J66141" s="26"/>
    </row>
    <row r="66142" spans="10:10" x14ac:dyDescent="0.25">
      <c r="J66142" s="26"/>
    </row>
    <row r="66143" spans="10:10" x14ac:dyDescent="0.25">
      <c r="J66143" s="26"/>
    </row>
    <row r="66144" spans="10:10" x14ac:dyDescent="0.25">
      <c r="J66144" s="26"/>
    </row>
    <row r="66145" spans="10:10" x14ac:dyDescent="0.25">
      <c r="J66145" s="26"/>
    </row>
    <row r="66146" spans="10:10" x14ac:dyDescent="0.25">
      <c r="J66146" s="26"/>
    </row>
    <row r="66147" spans="10:10" x14ac:dyDescent="0.25">
      <c r="J66147" s="26"/>
    </row>
    <row r="66148" spans="10:10" x14ac:dyDescent="0.25">
      <c r="J66148" s="26"/>
    </row>
    <row r="66149" spans="10:10" x14ac:dyDescent="0.25">
      <c r="J66149" s="26"/>
    </row>
    <row r="66150" spans="10:10" x14ac:dyDescent="0.25">
      <c r="J66150" s="26"/>
    </row>
    <row r="66151" spans="10:10" x14ac:dyDescent="0.25">
      <c r="J66151" s="26"/>
    </row>
    <row r="66152" spans="10:10" x14ac:dyDescent="0.25">
      <c r="J66152" s="26"/>
    </row>
    <row r="66153" spans="10:10" x14ac:dyDescent="0.25">
      <c r="J66153" s="26"/>
    </row>
    <row r="66154" spans="10:10" x14ac:dyDescent="0.25">
      <c r="J66154" s="26"/>
    </row>
    <row r="66155" spans="10:10" x14ac:dyDescent="0.25">
      <c r="J66155" s="26"/>
    </row>
    <row r="66156" spans="10:10" x14ac:dyDescent="0.25">
      <c r="J66156" s="26"/>
    </row>
    <row r="66157" spans="10:10" x14ac:dyDescent="0.25">
      <c r="J66157" s="26"/>
    </row>
    <row r="66158" spans="10:10" x14ac:dyDescent="0.25">
      <c r="J66158" s="26"/>
    </row>
    <row r="66159" spans="10:10" x14ac:dyDescent="0.25">
      <c r="J66159" s="26"/>
    </row>
    <row r="66160" spans="10:10" x14ac:dyDescent="0.25">
      <c r="J66160" s="26"/>
    </row>
    <row r="66161" spans="10:10" x14ac:dyDescent="0.25">
      <c r="J66161" s="26"/>
    </row>
    <row r="66162" spans="10:10" x14ac:dyDescent="0.25">
      <c r="J66162" s="26"/>
    </row>
    <row r="66163" spans="10:10" x14ac:dyDescent="0.25">
      <c r="J66163" s="26"/>
    </row>
    <row r="66164" spans="10:10" x14ac:dyDescent="0.25">
      <c r="J66164" s="26"/>
    </row>
    <row r="66165" spans="10:10" x14ac:dyDescent="0.25">
      <c r="J66165" s="26"/>
    </row>
    <row r="66166" spans="10:10" x14ac:dyDescent="0.25">
      <c r="J66166" s="26"/>
    </row>
    <row r="66167" spans="10:10" x14ac:dyDescent="0.25">
      <c r="J66167" s="26"/>
    </row>
    <row r="66168" spans="10:10" x14ac:dyDescent="0.25">
      <c r="J66168" s="26"/>
    </row>
    <row r="66169" spans="10:10" x14ac:dyDescent="0.25">
      <c r="J66169" s="26"/>
    </row>
    <row r="66170" spans="10:10" x14ac:dyDescent="0.25">
      <c r="J66170" s="26"/>
    </row>
    <row r="66171" spans="10:10" x14ac:dyDescent="0.25">
      <c r="J66171" s="26"/>
    </row>
    <row r="66172" spans="10:10" x14ac:dyDescent="0.25">
      <c r="J66172" s="26"/>
    </row>
    <row r="66173" spans="10:10" x14ac:dyDescent="0.25">
      <c r="J66173" s="26"/>
    </row>
    <row r="66174" spans="10:10" x14ac:dyDescent="0.25">
      <c r="J66174" s="26"/>
    </row>
    <row r="66175" spans="10:10" x14ac:dyDescent="0.25">
      <c r="J66175" s="26"/>
    </row>
    <row r="66176" spans="10:10" x14ac:dyDescent="0.25">
      <c r="J66176" s="26"/>
    </row>
    <row r="66177" spans="10:10" x14ac:dyDescent="0.25">
      <c r="J66177" s="26"/>
    </row>
    <row r="66178" spans="10:10" x14ac:dyDescent="0.25">
      <c r="J66178" s="26"/>
    </row>
    <row r="66179" spans="10:10" x14ac:dyDescent="0.25">
      <c r="J66179" s="26"/>
    </row>
    <row r="66180" spans="10:10" x14ac:dyDescent="0.25">
      <c r="J66180" s="26"/>
    </row>
    <row r="66181" spans="10:10" x14ac:dyDescent="0.25">
      <c r="J66181" s="26"/>
    </row>
    <row r="66182" spans="10:10" x14ac:dyDescent="0.25">
      <c r="J66182" s="26"/>
    </row>
    <row r="66183" spans="10:10" x14ac:dyDescent="0.25">
      <c r="J66183" s="26"/>
    </row>
    <row r="66184" spans="10:10" x14ac:dyDescent="0.25">
      <c r="J66184" s="26"/>
    </row>
    <row r="66185" spans="10:10" x14ac:dyDescent="0.25">
      <c r="J66185" s="26"/>
    </row>
    <row r="66186" spans="10:10" x14ac:dyDescent="0.25">
      <c r="J66186" s="26"/>
    </row>
    <row r="66187" spans="10:10" x14ac:dyDescent="0.25">
      <c r="J66187" s="26"/>
    </row>
    <row r="66188" spans="10:10" x14ac:dyDescent="0.25">
      <c r="J66188" s="26"/>
    </row>
    <row r="66189" spans="10:10" x14ac:dyDescent="0.25">
      <c r="J66189" s="26"/>
    </row>
    <row r="66190" spans="10:10" x14ac:dyDescent="0.25">
      <c r="J66190" s="26"/>
    </row>
    <row r="66191" spans="10:10" x14ac:dyDescent="0.25">
      <c r="J66191" s="26"/>
    </row>
    <row r="66192" spans="10:10" x14ac:dyDescent="0.25">
      <c r="J66192" s="26"/>
    </row>
    <row r="66193" spans="10:10" x14ac:dyDescent="0.25">
      <c r="J66193" s="26"/>
    </row>
    <row r="66194" spans="10:10" x14ac:dyDescent="0.25">
      <c r="J66194" s="26"/>
    </row>
    <row r="66195" spans="10:10" x14ac:dyDescent="0.25">
      <c r="J66195" s="26"/>
    </row>
    <row r="66196" spans="10:10" x14ac:dyDescent="0.25">
      <c r="J66196" s="26"/>
    </row>
    <row r="66197" spans="10:10" x14ac:dyDescent="0.25">
      <c r="J66197" s="26"/>
    </row>
    <row r="66198" spans="10:10" x14ac:dyDescent="0.25">
      <c r="J66198" s="26"/>
    </row>
    <row r="66199" spans="10:10" x14ac:dyDescent="0.25">
      <c r="J66199" s="26"/>
    </row>
    <row r="66200" spans="10:10" x14ac:dyDescent="0.25">
      <c r="J66200" s="26"/>
    </row>
    <row r="66201" spans="10:10" x14ac:dyDescent="0.25">
      <c r="J66201" s="26"/>
    </row>
    <row r="66202" spans="10:10" x14ac:dyDescent="0.25">
      <c r="J66202" s="26"/>
    </row>
    <row r="66203" spans="10:10" x14ac:dyDescent="0.25">
      <c r="J66203" s="26"/>
    </row>
    <row r="66204" spans="10:10" x14ac:dyDescent="0.25">
      <c r="J66204" s="26"/>
    </row>
    <row r="66205" spans="10:10" x14ac:dyDescent="0.25">
      <c r="J66205" s="26"/>
    </row>
    <row r="66206" spans="10:10" x14ac:dyDescent="0.25">
      <c r="J66206" s="26"/>
    </row>
    <row r="66207" spans="10:10" x14ac:dyDescent="0.25">
      <c r="J66207" s="26"/>
    </row>
    <row r="66208" spans="10:10" x14ac:dyDescent="0.25">
      <c r="J66208" s="26"/>
    </row>
    <row r="66209" spans="10:10" x14ac:dyDescent="0.25">
      <c r="J66209" s="26"/>
    </row>
    <row r="66210" spans="10:10" x14ac:dyDescent="0.25">
      <c r="J66210" s="26"/>
    </row>
    <row r="66211" spans="10:10" x14ac:dyDescent="0.25">
      <c r="J66211" s="26"/>
    </row>
    <row r="66212" spans="10:10" x14ac:dyDescent="0.25">
      <c r="J66212" s="26"/>
    </row>
    <row r="66213" spans="10:10" x14ac:dyDescent="0.25">
      <c r="J66213" s="26"/>
    </row>
    <row r="66214" spans="10:10" x14ac:dyDescent="0.25">
      <c r="J66214" s="26"/>
    </row>
    <row r="66215" spans="10:10" x14ac:dyDescent="0.25">
      <c r="J66215" s="26"/>
    </row>
    <row r="66216" spans="10:10" x14ac:dyDescent="0.25">
      <c r="J66216" s="26"/>
    </row>
    <row r="66217" spans="10:10" x14ac:dyDescent="0.25">
      <c r="J66217" s="26"/>
    </row>
    <row r="66218" spans="10:10" x14ac:dyDescent="0.25">
      <c r="J66218" s="26"/>
    </row>
    <row r="66219" spans="10:10" x14ac:dyDescent="0.25">
      <c r="J66219" s="26"/>
    </row>
    <row r="66220" spans="10:10" x14ac:dyDescent="0.25">
      <c r="J66220" s="26"/>
    </row>
    <row r="66221" spans="10:10" x14ac:dyDescent="0.25">
      <c r="J66221" s="26"/>
    </row>
    <row r="66222" spans="10:10" x14ac:dyDescent="0.25">
      <c r="J66222" s="26"/>
    </row>
    <row r="66223" spans="10:10" x14ac:dyDescent="0.25">
      <c r="J66223" s="26"/>
    </row>
    <row r="66224" spans="10:10" x14ac:dyDescent="0.25">
      <c r="J66224" s="26"/>
    </row>
    <row r="66225" spans="10:10" x14ac:dyDescent="0.25">
      <c r="J66225" s="26"/>
    </row>
    <row r="66226" spans="10:10" x14ac:dyDescent="0.25">
      <c r="J66226" s="26"/>
    </row>
    <row r="66227" spans="10:10" x14ac:dyDescent="0.25">
      <c r="J66227" s="26"/>
    </row>
    <row r="66228" spans="10:10" x14ac:dyDescent="0.25">
      <c r="J66228" s="26"/>
    </row>
    <row r="66229" spans="10:10" x14ac:dyDescent="0.25">
      <c r="J66229" s="26"/>
    </row>
    <row r="66230" spans="10:10" x14ac:dyDescent="0.25">
      <c r="J66230" s="26"/>
    </row>
    <row r="66231" spans="10:10" x14ac:dyDescent="0.25">
      <c r="J66231" s="26"/>
    </row>
    <row r="66232" spans="10:10" x14ac:dyDescent="0.25">
      <c r="J66232" s="26"/>
    </row>
    <row r="66233" spans="10:10" x14ac:dyDescent="0.25">
      <c r="J66233" s="26"/>
    </row>
    <row r="66234" spans="10:10" x14ac:dyDescent="0.25">
      <c r="J66234" s="26"/>
    </row>
    <row r="66235" spans="10:10" x14ac:dyDescent="0.25">
      <c r="J66235" s="26"/>
    </row>
    <row r="66236" spans="10:10" x14ac:dyDescent="0.25">
      <c r="J66236" s="26"/>
    </row>
    <row r="66237" spans="10:10" x14ac:dyDescent="0.25">
      <c r="J66237" s="26"/>
    </row>
    <row r="66238" spans="10:10" x14ac:dyDescent="0.25">
      <c r="J66238" s="26"/>
    </row>
    <row r="66239" spans="10:10" x14ac:dyDescent="0.25">
      <c r="J66239" s="26"/>
    </row>
    <row r="66240" spans="10:10" x14ac:dyDescent="0.25">
      <c r="J66240" s="26"/>
    </row>
    <row r="66241" spans="10:10" x14ac:dyDescent="0.25">
      <c r="J66241" s="26"/>
    </row>
    <row r="66242" spans="10:10" x14ac:dyDescent="0.25">
      <c r="J66242" s="26"/>
    </row>
    <row r="66243" spans="10:10" x14ac:dyDescent="0.25">
      <c r="J66243" s="26"/>
    </row>
    <row r="66244" spans="10:10" x14ac:dyDescent="0.25">
      <c r="J66244" s="26"/>
    </row>
    <row r="66245" spans="10:10" x14ac:dyDescent="0.25">
      <c r="J66245" s="26"/>
    </row>
    <row r="66246" spans="10:10" x14ac:dyDescent="0.25">
      <c r="J66246" s="26"/>
    </row>
    <row r="66247" spans="10:10" x14ac:dyDescent="0.25">
      <c r="J66247" s="26"/>
    </row>
    <row r="66248" spans="10:10" x14ac:dyDescent="0.25">
      <c r="J66248" s="26"/>
    </row>
    <row r="66249" spans="10:10" x14ac:dyDescent="0.25">
      <c r="J66249" s="26"/>
    </row>
    <row r="66250" spans="10:10" x14ac:dyDescent="0.25">
      <c r="J66250" s="26"/>
    </row>
    <row r="66251" spans="10:10" x14ac:dyDescent="0.25">
      <c r="J66251" s="26"/>
    </row>
    <row r="66252" spans="10:10" x14ac:dyDescent="0.25">
      <c r="J66252" s="26"/>
    </row>
    <row r="66253" spans="10:10" x14ac:dyDescent="0.25">
      <c r="J66253" s="26"/>
    </row>
    <row r="66254" spans="10:10" x14ac:dyDescent="0.25">
      <c r="J66254" s="26"/>
    </row>
    <row r="66255" spans="10:10" x14ac:dyDescent="0.25">
      <c r="J66255" s="26"/>
    </row>
    <row r="66256" spans="10:10" x14ac:dyDescent="0.25">
      <c r="J66256" s="26"/>
    </row>
    <row r="66257" spans="10:10" x14ac:dyDescent="0.25">
      <c r="J66257" s="26"/>
    </row>
    <row r="66258" spans="10:10" x14ac:dyDescent="0.25">
      <c r="J66258" s="26"/>
    </row>
    <row r="66259" spans="10:10" x14ac:dyDescent="0.25">
      <c r="J66259" s="26"/>
    </row>
    <row r="66260" spans="10:10" x14ac:dyDescent="0.25">
      <c r="J66260" s="26"/>
    </row>
    <row r="66261" spans="10:10" x14ac:dyDescent="0.25">
      <c r="J66261" s="26"/>
    </row>
    <row r="66262" spans="10:10" x14ac:dyDescent="0.25">
      <c r="J66262" s="26"/>
    </row>
    <row r="66263" spans="10:10" x14ac:dyDescent="0.25">
      <c r="J66263" s="26"/>
    </row>
    <row r="66264" spans="10:10" x14ac:dyDescent="0.25">
      <c r="J66264" s="26"/>
    </row>
    <row r="66265" spans="10:10" x14ac:dyDescent="0.25">
      <c r="J66265" s="26"/>
    </row>
    <row r="66266" spans="10:10" x14ac:dyDescent="0.25">
      <c r="J66266" s="26"/>
    </row>
    <row r="66267" spans="10:10" x14ac:dyDescent="0.25">
      <c r="J66267" s="26"/>
    </row>
    <row r="66268" spans="10:10" x14ac:dyDescent="0.25">
      <c r="J66268" s="26"/>
    </row>
    <row r="66269" spans="10:10" x14ac:dyDescent="0.25">
      <c r="J66269" s="26"/>
    </row>
    <row r="66270" spans="10:10" x14ac:dyDescent="0.25">
      <c r="J66270" s="26"/>
    </row>
    <row r="66271" spans="10:10" x14ac:dyDescent="0.25">
      <c r="J66271" s="26"/>
    </row>
    <row r="66272" spans="10:10" x14ac:dyDescent="0.25">
      <c r="J66272" s="26"/>
    </row>
    <row r="66273" spans="10:10" x14ac:dyDescent="0.25">
      <c r="J66273" s="26"/>
    </row>
    <row r="66274" spans="10:10" x14ac:dyDescent="0.25">
      <c r="J66274" s="26"/>
    </row>
    <row r="66275" spans="10:10" x14ac:dyDescent="0.25">
      <c r="J66275" s="26"/>
    </row>
    <row r="66276" spans="10:10" x14ac:dyDescent="0.25">
      <c r="J66276" s="26"/>
    </row>
    <row r="66277" spans="10:10" x14ac:dyDescent="0.25">
      <c r="J66277" s="26"/>
    </row>
    <row r="66278" spans="10:10" x14ac:dyDescent="0.25">
      <c r="J66278" s="26"/>
    </row>
    <row r="66279" spans="10:10" x14ac:dyDescent="0.25">
      <c r="J66279" s="26"/>
    </row>
    <row r="66280" spans="10:10" x14ac:dyDescent="0.25">
      <c r="J66280" s="26"/>
    </row>
    <row r="66281" spans="10:10" x14ac:dyDescent="0.25">
      <c r="J66281" s="26"/>
    </row>
    <row r="66282" spans="10:10" x14ac:dyDescent="0.25">
      <c r="J66282" s="26"/>
    </row>
    <row r="66283" spans="10:10" x14ac:dyDescent="0.25">
      <c r="J66283" s="26"/>
    </row>
    <row r="66284" spans="10:10" x14ac:dyDescent="0.25">
      <c r="J66284" s="26"/>
    </row>
    <row r="66285" spans="10:10" x14ac:dyDescent="0.25">
      <c r="J66285" s="26"/>
    </row>
    <row r="66286" spans="10:10" x14ac:dyDescent="0.25">
      <c r="J66286" s="26"/>
    </row>
    <row r="66287" spans="10:10" x14ac:dyDescent="0.25">
      <c r="J66287" s="26"/>
    </row>
    <row r="66288" spans="10:10" x14ac:dyDescent="0.25">
      <c r="J66288" s="26"/>
    </row>
    <row r="66289" spans="10:10" x14ac:dyDescent="0.25">
      <c r="J66289" s="26"/>
    </row>
    <row r="66290" spans="10:10" x14ac:dyDescent="0.25">
      <c r="J66290" s="26"/>
    </row>
    <row r="66291" spans="10:10" x14ac:dyDescent="0.25">
      <c r="J66291" s="26"/>
    </row>
    <row r="66292" spans="10:10" x14ac:dyDescent="0.25">
      <c r="J66292" s="26"/>
    </row>
    <row r="66293" spans="10:10" x14ac:dyDescent="0.25">
      <c r="J66293" s="26"/>
    </row>
    <row r="66294" spans="10:10" x14ac:dyDescent="0.25">
      <c r="J66294" s="26"/>
    </row>
    <row r="66295" spans="10:10" x14ac:dyDescent="0.25">
      <c r="J66295" s="26"/>
    </row>
    <row r="66296" spans="10:10" x14ac:dyDescent="0.25">
      <c r="J66296" s="26"/>
    </row>
    <row r="66297" spans="10:10" x14ac:dyDescent="0.25">
      <c r="J66297" s="26"/>
    </row>
    <row r="66298" spans="10:10" x14ac:dyDescent="0.25">
      <c r="J66298" s="26"/>
    </row>
    <row r="66299" spans="10:10" x14ac:dyDescent="0.25">
      <c r="J66299" s="26"/>
    </row>
    <row r="66300" spans="10:10" x14ac:dyDescent="0.25">
      <c r="J66300" s="26"/>
    </row>
    <row r="66301" spans="10:10" x14ac:dyDescent="0.25">
      <c r="J66301" s="26"/>
    </row>
    <row r="66302" spans="10:10" x14ac:dyDescent="0.25">
      <c r="J66302" s="26"/>
    </row>
    <row r="66303" spans="10:10" x14ac:dyDescent="0.25">
      <c r="J66303" s="26"/>
    </row>
    <row r="66304" spans="10:10" x14ac:dyDescent="0.25">
      <c r="J66304" s="26"/>
    </row>
    <row r="66305" spans="10:10" x14ac:dyDescent="0.25">
      <c r="J66305" s="26"/>
    </row>
    <row r="66306" spans="10:10" x14ac:dyDescent="0.25">
      <c r="J66306" s="26"/>
    </row>
    <row r="66307" spans="10:10" x14ac:dyDescent="0.25">
      <c r="J66307" s="26"/>
    </row>
    <row r="66308" spans="10:10" x14ac:dyDescent="0.25">
      <c r="J66308" s="26"/>
    </row>
    <row r="66309" spans="10:10" x14ac:dyDescent="0.25">
      <c r="J66309" s="26"/>
    </row>
    <row r="66310" spans="10:10" x14ac:dyDescent="0.25">
      <c r="J66310" s="26"/>
    </row>
    <row r="66311" spans="10:10" x14ac:dyDescent="0.25">
      <c r="J66311" s="26"/>
    </row>
    <row r="66312" spans="10:10" x14ac:dyDescent="0.25">
      <c r="J66312" s="26"/>
    </row>
    <row r="66313" spans="10:10" x14ac:dyDescent="0.25">
      <c r="J66313" s="26"/>
    </row>
    <row r="66314" spans="10:10" x14ac:dyDescent="0.25">
      <c r="J66314" s="26"/>
    </row>
    <row r="66315" spans="10:10" x14ac:dyDescent="0.25">
      <c r="J66315" s="26"/>
    </row>
    <row r="66316" spans="10:10" x14ac:dyDescent="0.25">
      <c r="J66316" s="26"/>
    </row>
    <row r="66317" spans="10:10" x14ac:dyDescent="0.25">
      <c r="J66317" s="26"/>
    </row>
    <row r="66318" spans="10:10" x14ac:dyDescent="0.25">
      <c r="J66318" s="26"/>
    </row>
    <row r="66319" spans="10:10" x14ac:dyDescent="0.25">
      <c r="J66319" s="26"/>
    </row>
    <row r="66320" spans="10:10" x14ac:dyDescent="0.25">
      <c r="J66320" s="26"/>
    </row>
    <row r="66321" spans="10:10" x14ac:dyDescent="0.25">
      <c r="J66321" s="26"/>
    </row>
    <row r="66322" spans="10:10" x14ac:dyDescent="0.25">
      <c r="J66322" s="26"/>
    </row>
    <row r="66323" spans="10:10" x14ac:dyDescent="0.25">
      <c r="J66323" s="26"/>
    </row>
    <row r="66324" spans="10:10" x14ac:dyDescent="0.25">
      <c r="J66324" s="26"/>
    </row>
    <row r="66325" spans="10:10" x14ac:dyDescent="0.25">
      <c r="J66325" s="26"/>
    </row>
    <row r="66326" spans="10:10" x14ac:dyDescent="0.25">
      <c r="J66326" s="26"/>
    </row>
    <row r="66327" spans="10:10" x14ac:dyDescent="0.25">
      <c r="J66327" s="26"/>
    </row>
    <row r="66328" spans="10:10" x14ac:dyDescent="0.25">
      <c r="J66328" s="26"/>
    </row>
    <row r="66329" spans="10:10" x14ac:dyDescent="0.25">
      <c r="J66329" s="26"/>
    </row>
    <row r="66330" spans="10:10" x14ac:dyDescent="0.25">
      <c r="J66330" s="26"/>
    </row>
    <row r="66331" spans="10:10" x14ac:dyDescent="0.25">
      <c r="J66331" s="26"/>
    </row>
    <row r="66332" spans="10:10" x14ac:dyDescent="0.25">
      <c r="J66332" s="26"/>
    </row>
    <row r="66333" spans="10:10" x14ac:dyDescent="0.25">
      <c r="J66333" s="26"/>
    </row>
    <row r="66334" spans="10:10" x14ac:dyDescent="0.25">
      <c r="J66334" s="26"/>
    </row>
    <row r="66335" spans="10:10" x14ac:dyDescent="0.25">
      <c r="J66335" s="26"/>
    </row>
    <row r="66336" spans="10:10" x14ac:dyDescent="0.25">
      <c r="J66336" s="26"/>
    </row>
    <row r="66337" spans="10:10" x14ac:dyDescent="0.25">
      <c r="J66337" s="26"/>
    </row>
    <row r="66338" spans="10:10" x14ac:dyDescent="0.25">
      <c r="J66338" s="26"/>
    </row>
    <row r="66339" spans="10:10" x14ac:dyDescent="0.25">
      <c r="J66339" s="26"/>
    </row>
    <row r="66340" spans="10:10" x14ac:dyDescent="0.25">
      <c r="J66340" s="26"/>
    </row>
    <row r="66341" spans="10:10" x14ac:dyDescent="0.25">
      <c r="J66341" s="26"/>
    </row>
    <row r="66342" spans="10:10" x14ac:dyDescent="0.25">
      <c r="J66342" s="26"/>
    </row>
    <row r="66343" spans="10:10" x14ac:dyDescent="0.25">
      <c r="J66343" s="26"/>
    </row>
    <row r="66344" spans="10:10" x14ac:dyDescent="0.25">
      <c r="J66344" s="26"/>
    </row>
    <row r="66345" spans="10:10" x14ac:dyDescent="0.25">
      <c r="J66345" s="26"/>
    </row>
    <row r="66346" spans="10:10" x14ac:dyDescent="0.25">
      <c r="J66346" s="26"/>
    </row>
    <row r="66347" spans="10:10" x14ac:dyDescent="0.25">
      <c r="J66347" s="26"/>
    </row>
    <row r="66348" spans="10:10" x14ac:dyDescent="0.25">
      <c r="J66348" s="26"/>
    </row>
    <row r="66349" spans="10:10" x14ac:dyDescent="0.25">
      <c r="J66349" s="26"/>
    </row>
    <row r="66350" spans="10:10" x14ac:dyDescent="0.25">
      <c r="J66350" s="26"/>
    </row>
    <row r="66351" spans="10:10" x14ac:dyDescent="0.25">
      <c r="J66351" s="26"/>
    </row>
    <row r="66352" spans="10:10" x14ac:dyDescent="0.25">
      <c r="J66352" s="26"/>
    </row>
    <row r="66353" spans="10:10" x14ac:dyDescent="0.25">
      <c r="J66353" s="26"/>
    </row>
    <row r="66354" spans="10:10" x14ac:dyDescent="0.25">
      <c r="J66354" s="26"/>
    </row>
    <row r="66355" spans="10:10" x14ac:dyDescent="0.25">
      <c r="J66355" s="26"/>
    </row>
    <row r="66356" spans="10:10" x14ac:dyDescent="0.25">
      <c r="J66356" s="26"/>
    </row>
    <row r="66357" spans="10:10" x14ac:dyDescent="0.25">
      <c r="J66357" s="26"/>
    </row>
    <row r="66358" spans="10:10" x14ac:dyDescent="0.25">
      <c r="J66358" s="26"/>
    </row>
    <row r="66359" spans="10:10" x14ac:dyDescent="0.25">
      <c r="J66359" s="26"/>
    </row>
    <row r="66360" spans="10:10" x14ac:dyDescent="0.25">
      <c r="J66360" s="26"/>
    </row>
    <row r="66361" spans="10:10" x14ac:dyDescent="0.25">
      <c r="J66361" s="26"/>
    </row>
    <row r="66362" spans="10:10" x14ac:dyDescent="0.25">
      <c r="J66362" s="26"/>
    </row>
    <row r="66363" spans="10:10" x14ac:dyDescent="0.25">
      <c r="J66363" s="26"/>
    </row>
    <row r="66364" spans="10:10" x14ac:dyDescent="0.25">
      <c r="J66364" s="26"/>
    </row>
    <row r="66365" spans="10:10" x14ac:dyDescent="0.25">
      <c r="J66365" s="26"/>
    </row>
    <row r="66366" spans="10:10" x14ac:dyDescent="0.25">
      <c r="J66366" s="26"/>
    </row>
    <row r="66367" spans="10:10" x14ac:dyDescent="0.25">
      <c r="J66367" s="26"/>
    </row>
    <row r="66368" spans="10:10" x14ac:dyDescent="0.25">
      <c r="J66368" s="26"/>
    </row>
    <row r="66369" spans="10:10" x14ac:dyDescent="0.25">
      <c r="J66369" s="26"/>
    </row>
    <row r="66370" spans="10:10" x14ac:dyDescent="0.25">
      <c r="J66370" s="26"/>
    </row>
    <row r="66371" spans="10:10" x14ac:dyDescent="0.25">
      <c r="J66371" s="26"/>
    </row>
    <row r="66372" spans="10:10" x14ac:dyDescent="0.25">
      <c r="J66372" s="26"/>
    </row>
    <row r="66373" spans="10:10" x14ac:dyDescent="0.25">
      <c r="J66373" s="26"/>
    </row>
    <row r="66374" spans="10:10" x14ac:dyDescent="0.25">
      <c r="J66374" s="26"/>
    </row>
    <row r="66375" spans="10:10" x14ac:dyDescent="0.25">
      <c r="J66375" s="26"/>
    </row>
    <row r="66376" spans="10:10" x14ac:dyDescent="0.25">
      <c r="J66376" s="26"/>
    </row>
    <row r="66377" spans="10:10" x14ac:dyDescent="0.25">
      <c r="J66377" s="26"/>
    </row>
    <row r="66378" spans="10:10" x14ac:dyDescent="0.25">
      <c r="J66378" s="26"/>
    </row>
    <row r="66379" spans="10:10" x14ac:dyDescent="0.25">
      <c r="J66379" s="26"/>
    </row>
    <row r="66380" spans="10:10" x14ac:dyDescent="0.25">
      <c r="J66380" s="26"/>
    </row>
    <row r="66381" spans="10:10" x14ac:dyDescent="0.25">
      <c r="J66381" s="26"/>
    </row>
    <row r="66382" spans="10:10" x14ac:dyDescent="0.25">
      <c r="J66382" s="26"/>
    </row>
    <row r="66383" spans="10:10" x14ac:dyDescent="0.25">
      <c r="J66383" s="26"/>
    </row>
    <row r="66384" spans="10:10" x14ac:dyDescent="0.25">
      <c r="J66384" s="26"/>
    </row>
    <row r="66385" spans="10:10" x14ac:dyDescent="0.25">
      <c r="J66385" s="26"/>
    </row>
    <row r="66386" spans="10:10" x14ac:dyDescent="0.25">
      <c r="J66386" s="26"/>
    </row>
    <row r="66387" spans="10:10" x14ac:dyDescent="0.25">
      <c r="J66387" s="26"/>
    </row>
    <row r="66388" spans="10:10" x14ac:dyDescent="0.25">
      <c r="J66388" s="26"/>
    </row>
    <row r="66389" spans="10:10" x14ac:dyDescent="0.25">
      <c r="J66389" s="26"/>
    </row>
    <row r="66390" spans="10:10" x14ac:dyDescent="0.25">
      <c r="J66390" s="26"/>
    </row>
    <row r="66391" spans="10:10" x14ac:dyDescent="0.25">
      <c r="J66391" s="26"/>
    </row>
    <row r="66392" spans="10:10" x14ac:dyDescent="0.25">
      <c r="J66392" s="26"/>
    </row>
    <row r="66393" spans="10:10" x14ac:dyDescent="0.25">
      <c r="J66393" s="26"/>
    </row>
    <row r="66394" spans="10:10" x14ac:dyDescent="0.25">
      <c r="J66394" s="26"/>
    </row>
    <row r="66395" spans="10:10" x14ac:dyDescent="0.25">
      <c r="J66395" s="26"/>
    </row>
    <row r="66396" spans="10:10" x14ac:dyDescent="0.25">
      <c r="J66396" s="26"/>
    </row>
    <row r="66397" spans="10:10" x14ac:dyDescent="0.25">
      <c r="J66397" s="26"/>
    </row>
    <row r="66398" spans="10:10" x14ac:dyDescent="0.25">
      <c r="J66398" s="26"/>
    </row>
    <row r="66399" spans="10:10" x14ac:dyDescent="0.25">
      <c r="J66399" s="26"/>
    </row>
    <row r="66400" spans="10:10" x14ac:dyDescent="0.25">
      <c r="J66400" s="26"/>
    </row>
    <row r="66401" spans="10:10" x14ac:dyDescent="0.25">
      <c r="J66401" s="26"/>
    </row>
    <row r="66402" spans="10:10" x14ac:dyDescent="0.25">
      <c r="J66402" s="26"/>
    </row>
    <row r="66403" spans="10:10" x14ac:dyDescent="0.25">
      <c r="J66403" s="26"/>
    </row>
    <row r="66404" spans="10:10" x14ac:dyDescent="0.25">
      <c r="J66404" s="26"/>
    </row>
    <row r="66405" spans="10:10" x14ac:dyDescent="0.25">
      <c r="J66405" s="26"/>
    </row>
    <row r="66406" spans="10:10" x14ac:dyDescent="0.25">
      <c r="J66406" s="26"/>
    </row>
    <row r="66407" spans="10:10" x14ac:dyDescent="0.25">
      <c r="J66407" s="26"/>
    </row>
    <row r="66408" spans="10:10" x14ac:dyDescent="0.25">
      <c r="J66408" s="26"/>
    </row>
    <row r="66409" spans="10:10" x14ac:dyDescent="0.25">
      <c r="J66409" s="26"/>
    </row>
    <row r="66410" spans="10:10" x14ac:dyDescent="0.25">
      <c r="J66410" s="26"/>
    </row>
    <row r="66411" spans="10:10" x14ac:dyDescent="0.25">
      <c r="J66411" s="26"/>
    </row>
    <row r="66412" spans="10:10" x14ac:dyDescent="0.25">
      <c r="J66412" s="26"/>
    </row>
    <row r="66413" spans="10:10" x14ac:dyDescent="0.25">
      <c r="J66413" s="26"/>
    </row>
    <row r="66414" spans="10:10" x14ac:dyDescent="0.25">
      <c r="J66414" s="26"/>
    </row>
    <row r="66415" spans="10:10" x14ac:dyDescent="0.25">
      <c r="J66415" s="26"/>
    </row>
    <row r="66416" spans="10:10" x14ac:dyDescent="0.25">
      <c r="J66416" s="26"/>
    </row>
    <row r="66417" spans="10:10" x14ac:dyDescent="0.25">
      <c r="J66417" s="26"/>
    </row>
    <row r="66418" spans="10:10" x14ac:dyDescent="0.25">
      <c r="J66418" s="26"/>
    </row>
    <row r="66419" spans="10:10" x14ac:dyDescent="0.25">
      <c r="J66419" s="26"/>
    </row>
    <row r="66420" spans="10:10" x14ac:dyDescent="0.25">
      <c r="J66420" s="26"/>
    </row>
    <row r="66421" spans="10:10" x14ac:dyDescent="0.25">
      <c r="J66421" s="26"/>
    </row>
    <row r="66422" spans="10:10" x14ac:dyDescent="0.25">
      <c r="J66422" s="26"/>
    </row>
    <row r="66423" spans="10:10" x14ac:dyDescent="0.25">
      <c r="J66423" s="26"/>
    </row>
    <row r="66424" spans="10:10" x14ac:dyDescent="0.25">
      <c r="J66424" s="26"/>
    </row>
    <row r="66425" spans="10:10" x14ac:dyDescent="0.25">
      <c r="J66425" s="26"/>
    </row>
    <row r="66426" spans="10:10" x14ac:dyDescent="0.25">
      <c r="J66426" s="26"/>
    </row>
    <row r="66427" spans="10:10" x14ac:dyDescent="0.25">
      <c r="J66427" s="26"/>
    </row>
    <row r="66428" spans="10:10" x14ac:dyDescent="0.25">
      <c r="J66428" s="26"/>
    </row>
    <row r="66429" spans="10:10" x14ac:dyDescent="0.25">
      <c r="J66429" s="26"/>
    </row>
    <row r="66430" spans="10:10" x14ac:dyDescent="0.25">
      <c r="J66430" s="26"/>
    </row>
    <row r="66431" spans="10:10" x14ac:dyDescent="0.25">
      <c r="J66431" s="26"/>
    </row>
    <row r="66432" spans="10:10" x14ac:dyDescent="0.25">
      <c r="J66432" s="26"/>
    </row>
    <row r="66433" spans="10:10" x14ac:dyDescent="0.25">
      <c r="J66433" s="26"/>
    </row>
    <row r="66434" spans="10:10" x14ac:dyDescent="0.25">
      <c r="J66434" s="26"/>
    </row>
    <row r="66435" spans="10:10" x14ac:dyDescent="0.25">
      <c r="J66435" s="26"/>
    </row>
    <row r="66436" spans="10:10" x14ac:dyDescent="0.25">
      <c r="J66436" s="26"/>
    </row>
    <row r="66437" spans="10:10" x14ac:dyDescent="0.25">
      <c r="J66437" s="26"/>
    </row>
    <row r="66438" spans="10:10" x14ac:dyDescent="0.25">
      <c r="J66438" s="26"/>
    </row>
    <row r="66439" spans="10:10" x14ac:dyDescent="0.25">
      <c r="J66439" s="26"/>
    </row>
    <row r="66440" spans="10:10" x14ac:dyDescent="0.25">
      <c r="J66440" s="26"/>
    </row>
    <row r="66441" spans="10:10" x14ac:dyDescent="0.25">
      <c r="J66441" s="26"/>
    </row>
    <row r="66442" spans="10:10" x14ac:dyDescent="0.25">
      <c r="J66442" s="26"/>
    </row>
    <row r="66443" spans="10:10" x14ac:dyDescent="0.25">
      <c r="J66443" s="26"/>
    </row>
    <row r="66444" spans="10:10" x14ac:dyDescent="0.25">
      <c r="J66444" s="26"/>
    </row>
    <row r="66445" spans="10:10" x14ac:dyDescent="0.25">
      <c r="J66445" s="26"/>
    </row>
    <row r="66446" spans="10:10" x14ac:dyDescent="0.25">
      <c r="J66446" s="26"/>
    </row>
    <row r="66447" spans="10:10" x14ac:dyDescent="0.25">
      <c r="J66447" s="26"/>
    </row>
    <row r="66448" spans="10:10" x14ac:dyDescent="0.25">
      <c r="J66448" s="26"/>
    </row>
    <row r="66449" spans="10:10" x14ac:dyDescent="0.25">
      <c r="J66449" s="26"/>
    </row>
    <row r="66450" spans="10:10" x14ac:dyDescent="0.25">
      <c r="J66450" s="26"/>
    </row>
    <row r="66451" spans="10:10" x14ac:dyDescent="0.25">
      <c r="J66451" s="26"/>
    </row>
    <row r="66452" spans="10:10" x14ac:dyDescent="0.25">
      <c r="J66452" s="26"/>
    </row>
    <row r="66453" spans="10:10" x14ac:dyDescent="0.25">
      <c r="J66453" s="26"/>
    </row>
    <row r="66454" spans="10:10" x14ac:dyDescent="0.25">
      <c r="J66454" s="26"/>
    </row>
    <row r="66455" spans="10:10" x14ac:dyDescent="0.25">
      <c r="J66455" s="26"/>
    </row>
    <row r="66456" spans="10:10" x14ac:dyDescent="0.25">
      <c r="J66456" s="26"/>
    </row>
    <row r="66457" spans="10:10" x14ac:dyDescent="0.25">
      <c r="J66457" s="26"/>
    </row>
    <row r="66458" spans="10:10" x14ac:dyDescent="0.25">
      <c r="J66458" s="26"/>
    </row>
    <row r="66459" spans="10:10" x14ac:dyDescent="0.25">
      <c r="J66459" s="26"/>
    </row>
    <row r="66460" spans="10:10" x14ac:dyDescent="0.25">
      <c r="J66460" s="26"/>
    </row>
    <row r="66461" spans="10:10" x14ac:dyDescent="0.25">
      <c r="J66461" s="26"/>
    </row>
    <row r="66462" spans="10:10" x14ac:dyDescent="0.25">
      <c r="J66462" s="26"/>
    </row>
    <row r="66463" spans="10:10" x14ac:dyDescent="0.25">
      <c r="J66463" s="26"/>
    </row>
    <row r="66464" spans="10:10" x14ac:dyDescent="0.25">
      <c r="J66464" s="26"/>
    </row>
    <row r="66465" spans="10:10" x14ac:dyDescent="0.25">
      <c r="J66465" s="26"/>
    </row>
    <row r="66466" spans="10:10" x14ac:dyDescent="0.25">
      <c r="J66466" s="26"/>
    </row>
    <row r="66467" spans="10:10" x14ac:dyDescent="0.25">
      <c r="J66467" s="26"/>
    </row>
    <row r="66468" spans="10:10" x14ac:dyDescent="0.25">
      <c r="J66468" s="26"/>
    </row>
    <row r="66469" spans="10:10" x14ac:dyDescent="0.25">
      <c r="J66469" s="26"/>
    </row>
    <row r="66470" spans="10:10" x14ac:dyDescent="0.25">
      <c r="J66470" s="26"/>
    </row>
    <row r="66471" spans="10:10" x14ac:dyDescent="0.25">
      <c r="J66471" s="26"/>
    </row>
    <row r="66472" spans="10:10" x14ac:dyDescent="0.25">
      <c r="J66472" s="26"/>
    </row>
    <row r="66473" spans="10:10" x14ac:dyDescent="0.25">
      <c r="J66473" s="26"/>
    </row>
    <row r="66474" spans="10:10" x14ac:dyDescent="0.25">
      <c r="J66474" s="26"/>
    </row>
    <row r="66475" spans="10:10" x14ac:dyDescent="0.25">
      <c r="J66475" s="26"/>
    </row>
    <row r="66476" spans="10:10" x14ac:dyDescent="0.25">
      <c r="J66476" s="26"/>
    </row>
    <row r="66477" spans="10:10" x14ac:dyDescent="0.25">
      <c r="J66477" s="26"/>
    </row>
    <row r="66478" spans="10:10" x14ac:dyDescent="0.25">
      <c r="J66478" s="26"/>
    </row>
    <row r="66479" spans="10:10" x14ac:dyDescent="0.25">
      <c r="J66479" s="26"/>
    </row>
    <row r="66480" spans="10:10" x14ac:dyDescent="0.25">
      <c r="J66480" s="26"/>
    </row>
    <row r="66481" spans="10:10" x14ac:dyDescent="0.25">
      <c r="J66481" s="26"/>
    </row>
    <row r="66482" spans="10:10" x14ac:dyDescent="0.25">
      <c r="J66482" s="26"/>
    </row>
    <row r="66483" spans="10:10" x14ac:dyDescent="0.25">
      <c r="J66483" s="26"/>
    </row>
    <row r="66484" spans="10:10" x14ac:dyDescent="0.25">
      <c r="J66484" s="26"/>
    </row>
    <row r="66485" spans="10:10" x14ac:dyDescent="0.25">
      <c r="J66485" s="26"/>
    </row>
    <row r="66486" spans="10:10" x14ac:dyDescent="0.25">
      <c r="J66486" s="26"/>
    </row>
    <row r="66487" spans="10:10" x14ac:dyDescent="0.25">
      <c r="J66487" s="26"/>
    </row>
    <row r="66488" spans="10:10" x14ac:dyDescent="0.25">
      <c r="J66488" s="26"/>
    </row>
    <row r="66489" spans="10:10" x14ac:dyDescent="0.25">
      <c r="J66489" s="26"/>
    </row>
    <row r="66490" spans="10:10" x14ac:dyDescent="0.25">
      <c r="J66490" s="26"/>
    </row>
    <row r="66491" spans="10:10" x14ac:dyDescent="0.25">
      <c r="J66491" s="26"/>
    </row>
    <row r="66492" spans="10:10" x14ac:dyDescent="0.25">
      <c r="J66492" s="26"/>
    </row>
    <row r="66493" spans="10:10" x14ac:dyDescent="0.25">
      <c r="J66493" s="26"/>
    </row>
    <row r="66494" spans="10:10" x14ac:dyDescent="0.25">
      <c r="J66494" s="26"/>
    </row>
    <row r="66495" spans="10:10" x14ac:dyDescent="0.25">
      <c r="J66495" s="26"/>
    </row>
    <row r="66496" spans="10:10" x14ac:dyDescent="0.25">
      <c r="J66496" s="26"/>
    </row>
    <row r="66497" spans="10:10" x14ac:dyDescent="0.25">
      <c r="J66497" s="26"/>
    </row>
    <row r="66498" spans="10:10" x14ac:dyDescent="0.25">
      <c r="J66498" s="26"/>
    </row>
    <row r="66499" spans="10:10" x14ac:dyDescent="0.25">
      <c r="J66499" s="26"/>
    </row>
    <row r="66500" spans="10:10" x14ac:dyDescent="0.25">
      <c r="J66500" s="26"/>
    </row>
    <row r="66501" spans="10:10" x14ac:dyDescent="0.25">
      <c r="J66501" s="26"/>
    </row>
    <row r="66502" spans="10:10" x14ac:dyDescent="0.25">
      <c r="J66502" s="26"/>
    </row>
    <row r="66503" spans="10:10" x14ac:dyDescent="0.25">
      <c r="J66503" s="26"/>
    </row>
    <row r="66504" spans="10:10" x14ac:dyDescent="0.25">
      <c r="J66504" s="26"/>
    </row>
    <row r="66505" spans="10:10" x14ac:dyDescent="0.25">
      <c r="J66505" s="26"/>
    </row>
    <row r="66506" spans="10:10" x14ac:dyDescent="0.25">
      <c r="J66506" s="26"/>
    </row>
    <row r="66507" spans="10:10" x14ac:dyDescent="0.25">
      <c r="J66507" s="26"/>
    </row>
    <row r="66508" spans="10:10" x14ac:dyDescent="0.25">
      <c r="J66508" s="26"/>
    </row>
    <row r="66509" spans="10:10" x14ac:dyDescent="0.25">
      <c r="J66509" s="26"/>
    </row>
    <row r="66510" spans="10:10" x14ac:dyDescent="0.25">
      <c r="J66510" s="26"/>
    </row>
    <row r="66511" spans="10:10" x14ac:dyDescent="0.25">
      <c r="J66511" s="26"/>
    </row>
    <row r="66512" spans="10:10" x14ac:dyDescent="0.25">
      <c r="J66512" s="26"/>
    </row>
    <row r="66513" spans="10:10" x14ac:dyDescent="0.25">
      <c r="J66513" s="26"/>
    </row>
    <row r="66514" spans="10:10" x14ac:dyDescent="0.25">
      <c r="J66514" s="26"/>
    </row>
    <row r="66515" spans="10:10" x14ac:dyDescent="0.25">
      <c r="J66515" s="26"/>
    </row>
    <row r="66516" spans="10:10" x14ac:dyDescent="0.25">
      <c r="J66516" s="26"/>
    </row>
    <row r="66517" spans="10:10" x14ac:dyDescent="0.25">
      <c r="J66517" s="26"/>
    </row>
    <row r="66518" spans="10:10" x14ac:dyDescent="0.25">
      <c r="J66518" s="26"/>
    </row>
    <row r="66519" spans="10:10" x14ac:dyDescent="0.25">
      <c r="J66519" s="26"/>
    </row>
    <row r="66520" spans="10:10" x14ac:dyDescent="0.25">
      <c r="J66520" s="26"/>
    </row>
    <row r="66521" spans="10:10" x14ac:dyDescent="0.25">
      <c r="J66521" s="26"/>
    </row>
    <row r="66522" spans="10:10" x14ac:dyDescent="0.25">
      <c r="J66522" s="26"/>
    </row>
    <row r="66523" spans="10:10" x14ac:dyDescent="0.25">
      <c r="J66523" s="26"/>
    </row>
    <row r="66524" spans="10:10" x14ac:dyDescent="0.25">
      <c r="J66524" s="26"/>
    </row>
    <row r="66525" spans="10:10" x14ac:dyDescent="0.25">
      <c r="J66525" s="26"/>
    </row>
    <row r="66526" spans="10:10" x14ac:dyDescent="0.25">
      <c r="J66526" s="26"/>
    </row>
    <row r="66527" spans="10:10" x14ac:dyDescent="0.25">
      <c r="J66527" s="26"/>
    </row>
    <row r="66528" spans="10:10" x14ac:dyDescent="0.25">
      <c r="J66528" s="26"/>
    </row>
    <row r="66529" spans="10:10" x14ac:dyDescent="0.25">
      <c r="J66529" s="26"/>
    </row>
    <row r="66530" spans="10:10" x14ac:dyDescent="0.25">
      <c r="J66530" s="26"/>
    </row>
    <row r="66531" spans="10:10" x14ac:dyDescent="0.25">
      <c r="J66531" s="26"/>
    </row>
    <row r="66532" spans="10:10" x14ac:dyDescent="0.25">
      <c r="J66532" s="26"/>
    </row>
    <row r="66533" spans="10:10" x14ac:dyDescent="0.25">
      <c r="J66533" s="26"/>
    </row>
    <row r="66534" spans="10:10" x14ac:dyDescent="0.25">
      <c r="J66534" s="26"/>
    </row>
    <row r="66535" spans="10:10" x14ac:dyDescent="0.25">
      <c r="J66535" s="26"/>
    </row>
    <row r="66536" spans="10:10" x14ac:dyDescent="0.25">
      <c r="J66536" s="26"/>
    </row>
    <row r="66537" spans="10:10" x14ac:dyDescent="0.25">
      <c r="J66537" s="26"/>
    </row>
    <row r="66538" spans="10:10" x14ac:dyDescent="0.25">
      <c r="J66538" s="26"/>
    </row>
    <row r="66539" spans="10:10" x14ac:dyDescent="0.25">
      <c r="J66539" s="26"/>
    </row>
    <row r="66540" spans="10:10" x14ac:dyDescent="0.25">
      <c r="J66540" s="26"/>
    </row>
    <row r="66541" spans="10:10" x14ac:dyDescent="0.25">
      <c r="J66541" s="26"/>
    </row>
    <row r="66542" spans="10:10" x14ac:dyDescent="0.25">
      <c r="J66542" s="26"/>
    </row>
    <row r="66543" spans="10:10" x14ac:dyDescent="0.25">
      <c r="J66543" s="26"/>
    </row>
    <row r="66544" spans="10:10" x14ac:dyDescent="0.25">
      <c r="J66544" s="26"/>
    </row>
    <row r="66545" spans="10:10" x14ac:dyDescent="0.25">
      <c r="J66545" s="26"/>
    </row>
    <row r="66546" spans="10:10" x14ac:dyDescent="0.25">
      <c r="J66546" s="26"/>
    </row>
    <row r="66547" spans="10:10" x14ac:dyDescent="0.25">
      <c r="J66547" s="26"/>
    </row>
    <row r="66548" spans="10:10" x14ac:dyDescent="0.25">
      <c r="J66548" s="26"/>
    </row>
    <row r="66549" spans="10:10" x14ac:dyDescent="0.25">
      <c r="J66549" s="26"/>
    </row>
    <row r="66550" spans="10:10" x14ac:dyDescent="0.25">
      <c r="J66550" s="26"/>
    </row>
    <row r="66551" spans="10:10" x14ac:dyDescent="0.25">
      <c r="J66551" s="26"/>
    </row>
    <row r="66552" spans="10:10" x14ac:dyDescent="0.25">
      <c r="J66552" s="26"/>
    </row>
    <row r="66553" spans="10:10" x14ac:dyDescent="0.25">
      <c r="J66553" s="26"/>
    </row>
    <row r="66554" spans="10:10" x14ac:dyDescent="0.25">
      <c r="J66554" s="26"/>
    </row>
    <row r="66555" spans="10:10" x14ac:dyDescent="0.25">
      <c r="J66555" s="26"/>
    </row>
    <row r="66556" spans="10:10" x14ac:dyDescent="0.25">
      <c r="J66556" s="26"/>
    </row>
    <row r="66557" spans="10:10" x14ac:dyDescent="0.25">
      <c r="J66557" s="26"/>
    </row>
    <row r="66558" spans="10:10" x14ac:dyDescent="0.25">
      <c r="J66558" s="26"/>
    </row>
    <row r="66559" spans="10:10" x14ac:dyDescent="0.25">
      <c r="J66559" s="26"/>
    </row>
    <row r="66560" spans="10:10" x14ac:dyDescent="0.25">
      <c r="J66560" s="26"/>
    </row>
    <row r="66561" spans="10:10" x14ac:dyDescent="0.25">
      <c r="J66561" s="26"/>
    </row>
    <row r="66562" spans="10:10" x14ac:dyDescent="0.25">
      <c r="J66562" s="26"/>
    </row>
    <row r="66563" spans="10:10" x14ac:dyDescent="0.25">
      <c r="J66563" s="26"/>
    </row>
    <row r="66564" spans="10:10" x14ac:dyDescent="0.25">
      <c r="J66564" s="26"/>
    </row>
    <row r="66565" spans="10:10" x14ac:dyDescent="0.25">
      <c r="J66565" s="26"/>
    </row>
    <row r="66566" spans="10:10" x14ac:dyDescent="0.25">
      <c r="J66566" s="26"/>
    </row>
    <row r="66567" spans="10:10" x14ac:dyDescent="0.25">
      <c r="J66567" s="26"/>
    </row>
    <row r="66568" spans="10:10" x14ac:dyDescent="0.25">
      <c r="J66568" s="26"/>
    </row>
    <row r="66569" spans="10:10" x14ac:dyDescent="0.25">
      <c r="J66569" s="26"/>
    </row>
    <row r="66570" spans="10:10" x14ac:dyDescent="0.25">
      <c r="J66570" s="26"/>
    </row>
    <row r="66571" spans="10:10" x14ac:dyDescent="0.25">
      <c r="J66571" s="26"/>
    </row>
    <row r="66572" spans="10:10" x14ac:dyDescent="0.25">
      <c r="J66572" s="26"/>
    </row>
    <row r="66573" spans="10:10" x14ac:dyDescent="0.25">
      <c r="J66573" s="26"/>
    </row>
    <row r="66574" spans="10:10" x14ac:dyDescent="0.25">
      <c r="J66574" s="26"/>
    </row>
    <row r="66575" spans="10:10" x14ac:dyDescent="0.25">
      <c r="J66575" s="26"/>
    </row>
    <row r="66576" spans="10:10" x14ac:dyDescent="0.25">
      <c r="J66576" s="26"/>
    </row>
    <row r="66577" spans="10:10" x14ac:dyDescent="0.25">
      <c r="J66577" s="26"/>
    </row>
    <row r="66578" spans="10:10" x14ac:dyDescent="0.25">
      <c r="J66578" s="26"/>
    </row>
    <row r="66579" spans="10:10" x14ac:dyDescent="0.25">
      <c r="J66579" s="26"/>
    </row>
    <row r="66580" spans="10:10" x14ac:dyDescent="0.25">
      <c r="J66580" s="26"/>
    </row>
    <row r="66581" spans="10:10" x14ac:dyDescent="0.25">
      <c r="J66581" s="26"/>
    </row>
    <row r="66582" spans="10:10" x14ac:dyDescent="0.25">
      <c r="J66582" s="26"/>
    </row>
    <row r="66583" spans="10:10" x14ac:dyDescent="0.25">
      <c r="J66583" s="26"/>
    </row>
    <row r="66584" spans="10:10" x14ac:dyDescent="0.25">
      <c r="J66584" s="26"/>
    </row>
    <row r="66585" spans="10:10" x14ac:dyDescent="0.25">
      <c r="J66585" s="26"/>
    </row>
    <row r="66586" spans="10:10" x14ac:dyDescent="0.25">
      <c r="J66586" s="26"/>
    </row>
    <row r="66587" spans="10:10" x14ac:dyDescent="0.25">
      <c r="J66587" s="26"/>
    </row>
    <row r="66588" spans="10:10" x14ac:dyDescent="0.25">
      <c r="J66588" s="26"/>
    </row>
    <row r="66589" spans="10:10" x14ac:dyDescent="0.25">
      <c r="J66589" s="26"/>
    </row>
    <row r="66590" spans="10:10" x14ac:dyDescent="0.25">
      <c r="J66590" s="26"/>
    </row>
    <row r="66591" spans="10:10" x14ac:dyDescent="0.25">
      <c r="J66591" s="26"/>
    </row>
    <row r="66592" spans="10:10" x14ac:dyDescent="0.25">
      <c r="J66592" s="26"/>
    </row>
    <row r="66593" spans="10:10" x14ac:dyDescent="0.25">
      <c r="J66593" s="26"/>
    </row>
    <row r="66594" spans="10:10" x14ac:dyDescent="0.25">
      <c r="J66594" s="26"/>
    </row>
    <row r="66595" spans="10:10" x14ac:dyDescent="0.25">
      <c r="J66595" s="26"/>
    </row>
    <row r="66596" spans="10:10" x14ac:dyDescent="0.25">
      <c r="J66596" s="26"/>
    </row>
    <row r="66597" spans="10:10" x14ac:dyDescent="0.25">
      <c r="J66597" s="26"/>
    </row>
    <row r="66598" spans="10:10" x14ac:dyDescent="0.25">
      <c r="J66598" s="26"/>
    </row>
    <row r="66599" spans="10:10" x14ac:dyDescent="0.25">
      <c r="J66599" s="26"/>
    </row>
    <row r="66600" spans="10:10" x14ac:dyDescent="0.25">
      <c r="J66600" s="26"/>
    </row>
    <row r="66601" spans="10:10" x14ac:dyDescent="0.25">
      <c r="J66601" s="26"/>
    </row>
    <row r="66602" spans="10:10" x14ac:dyDescent="0.25">
      <c r="J66602" s="26"/>
    </row>
    <row r="66603" spans="10:10" x14ac:dyDescent="0.25">
      <c r="J66603" s="26"/>
    </row>
    <row r="66604" spans="10:10" x14ac:dyDescent="0.25">
      <c r="J66604" s="26"/>
    </row>
    <row r="66605" spans="10:10" x14ac:dyDescent="0.25">
      <c r="J66605" s="26"/>
    </row>
    <row r="66606" spans="10:10" x14ac:dyDescent="0.25">
      <c r="J66606" s="26"/>
    </row>
    <row r="66607" spans="10:10" x14ac:dyDescent="0.25">
      <c r="J66607" s="26"/>
    </row>
    <row r="66608" spans="10:10" x14ac:dyDescent="0.25">
      <c r="J66608" s="26"/>
    </row>
    <row r="66609" spans="10:10" x14ac:dyDescent="0.25">
      <c r="J66609" s="26"/>
    </row>
    <row r="66610" spans="10:10" x14ac:dyDescent="0.25">
      <c r="J66610" s="26"/>
    </row>
    <row r="66611" spans="10:10" x14ac:dyDescent="0.25">
      <c r="J66611" s="26"/>
    </row>
    <row r="66612" spans="10:10" x14ac:dyDescent="0.25">
      <c r="J66612" s="26"/>
    </row>
    <row r="66613" spans="10:10" x14ac:dyDescent="0.25">
      <c r="J66613" s="26"/>
    </row>
    <row r="66614" spans="10:10" x14ac:dyDescent="0.25">
      <c r="J66614" s="26"/>
    </row>
    <row r="66615" spans="10:10" x14ac:dyDescent="0.25">
      <c r="J66615" s="26"/>
    </row>
    <row r="66616" spans="10:10" x14ac:dyDescent="0.25">
      <c r="J66616" s="26"/>
    </row>
    <row r="66617" spans="10:10" x14ac:dyDescent="0.25">
      <c r="J66617" s="26"/>
    </row>
    <row r="66618" spans="10:10" x14ac:dyDescent="0.25">
      <c r="J66618" s="26"/>
    </row>
    <row r="66619" spans="10:10" x14ac:dyDescent="0.25">
      <c r="J66619" s="26"/>
    </row>
    <row r="66620" spans="10:10" x14ac:dyDescent="0.25">
      <c r="J66620" s="26"/>
    </row>
    <row r="66621" spans="10:10" x14ac:dyDescent="0.25">
      <c r="J66621" s="26"/>
    </row>
    <row r="66622" spans="10:10" x14ac:dyDescent="0.25">
      <c r="J66622" s="26"/>
    </row>
    <row r="66623" spans="10:10" x14ac:dyDescent="0.25">
      <c r="J66623" s="26"/>
    </row>
    <row r="66624" spans="10:10" x14ac:dyDescent="0.25">
      <c r="J66624" s="26"/>
    </row>
    <row r="66625" spans="10:10" x14ac:dyDescent="0.25">
      <c r="J66625" s="26"/>
    </row>
    <row r="66626" spans="10:10" x14ac:dyDescent="0.25">
      <c r="J66626" s="26"/>
    </row>
    <row r="66627" spans="10:10" x14ac:dyDescent="0.25">
      <c r="J66627" s="26"/>
    </row>
    <row r="66628" spans="10:10" x14ac:dyDescent="0.25">
      <c r="J66628" s="26"/>
    </row>
    <row r="66629" spans="10:10" x14ac:dyDescent="0.25">
      <c r="J66629" s="26"/>
    </row>
    <row r="66630" spans="10:10" x14ac:dyDescent="0.25">
      <c r="J66630" s="26"/>
    </row>
    <row r="66631" spans="10:10" x14ac:dyDescent="0.25">
      <c r="J66631" s="26"/>
    </row>
    <row r="66632" spans="10:10" x14ac:dyDescent="0.25">
      <c r="J66632" s="26"/>
    </row>
    <row r="66633" spans="10:10" x14ac:dyDescent="0.25">
      <c r="J66633" s="26"/>
    </row>
    <row r="66634" spans="10:10" x14ac:dyDescent="0.25">
      <c r="J66634" s="26"/>
    </row>
    <row r="66635" spans="10:10" x14ac:dyDescent="0.25">
      <c r="J66635" s="26"/>
    </row>
    <row r="66636" spans="10:10" x14ac:dyDescent="0.25">
      <c r="J66636" s="26"/>
    </row>
    <row r="66637" spans="10:10" x14ac:dyDescent="0.25">
      <c r="J66637" s="26"/>
    </row>
    <row r="66638" spans="10:10" x14ac:dyDescent="0.25">
      <c r="J66638" s="26"/>
    </row>
    <row r="66639" spans="10:10" x14ac:dyDescent="0.25">
      <c r="J66639" s="26"/>
    </row>
    <row r="66640" spans="10:10" x14ac:dyDescent="0.25">
      <c r="J66640" s="26"/>
    </row>
    <row r="66641" spans="10:10" x14ac:dyDescent="0.25">
      <c r="J66641" s="26"/>
    </row>
    <row r="66642" spans="10:10" x14ac:dyDescent="0.25">
      <c r="J66642" s="26"/>
    </row>
    <row r="66643" spans="10:10" x14ac:dyDescent="0.25">
      <c r="J66643" s="26"/>
    </row>
    <row r="66644" spans="10:10" x14ac:dyDescent="0.25">
      <c r="J66644" s="26"/>
    </row>
    <row r="66645" spans="10:10" x14ac:dyDescent="0.25">
      <c r="J66645" s="26"/>
    </row>
    <row r="66646" spans="10:10" x14ac:dyDescent="0.25">
      <c r="J66646" s="26"/>
    </row>
    <row r="66647" spans="10:10" x14ac:dyDescent="0.25">
      <c r="J66647" s="26"/>
    </row>
    <row r="66648" spans="10:10" x14ac:dyDescent="0.25">
      <c r="J66648" s="26"/>
    </row>
    <row r="66649" spans="10:10" x14ac:dyDescent="0.25">
      <c r="J66649" s="26"/>
    </row>
    <row r="66650" spans="10:10" x14ac:dyDescent="0.25">
      <c r="J66650" s="26"/>
    </row>
    <row r="66651" spans="10:10" x14ac:dyDescent="0.25">
      <c r="J66651" s="26"/>
    </row>
    <row r="66652" spans="10:10" x14ac:dyDescent="0.25">
      <c r="J66652" s="26"/>
    </row>
    <row r="66653" spans="10:10" x14ac:dyDescent="0.25">
      <c r="J66653" s="26"/>
    </row>
    <row r="66654" spans="10:10" x14ac:dyDescent="0.25">
      <c r="J66654" s="26"/>
    </row>
    <row r="66655" spans="10:10" x14ac:dyDescent="0.25">
      <c r="J66655" s="26"/>
    </row>
    <row r="66656" spans="10:10" x14ac:dyDescent="0.25">
      <c r="J66656" s="26"/>
    </row>
    <row r="66657" spans="10:10" x14ac:dyDescent="0.25">
      <c r="J66657" s="26"/>
    </row>
    <row r="66658" spans="10:10" x14ac:dyDescent="0.25">
      <c r="J66658" s="26"/>
    </row>
    <row r="66659" spans="10:10" x14ac:dyDescent="0.25">
      <c r="J66659" s="26"/>
    </row>
    <row r="66660" spans="10:10" x14ac:dyDescent="0.25">
      <c r="J66660" s="26"/>
    </row>
    <row r="66661" spans="10:10" x14ac:dyDescent="0.25">
      <c r="J66661" s="26"/>
    </row>
    <row r="66662" spans="10:10" x14ac:dyDescent="0.25">
      <c r="J66662" s="26"/>
    </row>
    <row r="66663" spans="10:10" x14ac:dyDescent="0.25">
      <c r="J66663" s="26"/>
    </row>
    <row r="66664" spans="10:10" x14ac:dyDescent="0.25">
      <c r="J66664" s="26"/>
    </row>
    <row r="66665" spans="10:10" x14ac:dyDescent="0.25">
      <c r="J66665" s="26"/>
    </row>
    <row r="66666" spans="10:10" x14ac:dyDescent="0.25">
      <c r="J66666" s="26"/>
    </row>
    <row r="66667" spans="10:10" x14ac:dyDescent="0.25">
      <c r="J66667" s="26"/>
    </row>
    <row r="66668" spans="10:10" x14ac:dyDescent="0.25">
      <c r="J66668" s="26"/>
    </row>
    <row r="66669" spans="10:10" x14ac:dyDescent="0.25">
      <c r="J66669" s="26"/>
    </row>
    <row r="66670" spans="10:10" x14ac:dyDescent="0.25">
      <c r="J66670" s="26"/>
    </row>
    <row r="66671" spans="10:10" x14ac:dyDescent="0.25">
      <c r="J66671" s="26"/>
    </row>
    <row r="66672" spans="10:10" x14ac:dyDescent="0.25">
      <c r="J66672" s="26"/>
    </row>
    <row r="66673" spans="10:10" x14ac:dyDescent="0.25">
      <c r="J66673" s="26"/>
    </row>
    <row r="66674" spans="10:10" x14ac:dyDescent="0.25">
      <c r="J66674" s="26"/>
    </row>
    <row r="66675" spans="10:10" x14ac:dyDescent="0.25">
      <c r="J66675" s="26"/>
    </row>
    <row r="66676" spans="10:10" x14ac:dyDescent="0.25">
      <c r="J66676" s="26"/>
    </row>
    <row r="66677" spans="10:10" x14ac:dyDescent="0.25">
      <c r="J66677" s="26"/>
    </row>
    <row r="66678" spans="10:10" x14ac:dyDescent="0.25">
      <c r="J66678" s="26"/>
    </row>
    <row r="66679" spans="10:10" x14ac:dyDescent="0.25">
      <c r="J66679" s="26"/>
    </row>
    <row r="66680" spans="10:10" x14ac:dyDescent="0.25">
      <c r="J66680" s="26"/>
    </row>
    <row r="66681" spans="10:10" x14ac:dyDescent="0.25">
      <c r="J66681" s="26"/>
    </row>
    <row r="66682" spans="10:10" x14ac:dyDescent="0.25">
      <c r="J66682" s="26"/>
    </row>
    <row r="66683" spans="10:10" x14ac:dyDescent="0.25">
      <c r="J66683" s="26"/>
    </row>
    <row r="66684" spans="10:10" x14ac:dyDescent="0.25">
      <c r="J66684" s="26"/>
    </row>
    <row r="66685" spans="10:10" x14ac:dyDescent="0.25">
      <c r="J66685" s="26"/>
    </row>
    <row r="66686" spans="10:10" x14ac:dyDescent="0.25">
      <c r="J66686" s="26"/>
    </row>
    <row r="66687" spans="10:10" x14ac:dyDescent="0.25">
      <c r="J66687" s="26"/>
    </row>
    <row r="66688" spans="10:10" x14ac:dyDescent="0.25">
      <c r="J66688" s="26"/>
    </row>
    <row r="66689" spans="10:10" x14ac:dyDescent="0.25">
      <c r="J66689" s="26"/>
    </row>
    <row r="66690" spans="10:10" x14ac:dyDescent="0.25">
      <c r="J66690" s="26"/>
    </row>
    <row r="66691" spans="10:10" x14ac:dyDescent="0.25">
      <c r="J66691" s="26"/>
    </row>
    <row r="66692" spans="10:10" x14ac:dyDescent="0.25">
      <c r="J66692" s="26"/>
    </row>
    <row r="66693" spans="10:10" x14ac:dyDescent="0.25">
      <c r="J66693" s="26"/>
    </row>
    <row r="66694" spans="10:10" x14ac:dyDescent="0.25">
      <c r="J66694" s="26"/>
    </row>
    <row r="66695" spans="10:10" x14ac:dyDescent="0.25">
      <c r="J66695" s="26"/>
    </row>
    <row r="66696" spans="10:10" x14ac:dyDescent="0.25">
      <c r="J66696" s="26"/>
    </row>
    <row r="66697" spans="10:10" x14ac:dyDescent="0.25">
      <c r="J66697" s="26"/>
    </row>
    <row r="66698" spans="10:10" x14ac:dyDescent="0.25">
      <c r="J66698" s="26"/>
    </row>
    <row r="66699" spans="10:10" x14ac:dyDescent="0.25">
      <c r="J66699" s="26"/>
    </row>
    <row r="66700" spans="10:10" x14ac:dyDescent="0.25">
      <c r="J66700" s="26"/>
    </row>
    <row r="66701" spans="10:10" x14ac:dyDescent="0.25">
      <c r="J66701" s="26"/>
    </row>
    <row r="66702" spans="10:10" x14ac:dyDescent="0.25">
      <c r="J66702" s="26"/>
    </row>
    <row r="66703" spans="10:10" x14ac:dyDescent="0.25">
      <c r="J66703" s="26"/>
    </row>
    <row r="66704" spans="10:10" x14ac:dyDescent="0.25">
      <c r="J66704" s="26"/>
    </row>
    <row r="66705" spans="10:10" x14ac:dyDescent="0.25">
      <c r="J66705" s="26"/>
    </row>
    <row r="66706" spans="10:10" x14ac:dyDescent="0.25">
      <c r="J66706" s="26"/>
    </row>
    <row r="66707" spans="10:10" x14ac:dyDescent="0.25">
      <c r="J66707" s="26"/>
    </row>
    <row r="66708" spans="10:10" x14ac:dyDescent="0.25">
      <c r="J66708" s="26"/>
    </row>
    <row r="66709" spans="10:10" x14ac:dyDescent="0.25">
      <c r="J66709" s="26"/>
    </row>
    <row r="66710" spans="10:10" x14ac:dyDescent="0.25">
      <c r="J66710" s="26"/>
    </row>
    <row r="66711" spans="10:10" x14ac:dyDescent="0.25">
      <c r="J66711" s="26"/>
    </row>
    <row r="66712" spans="10:10" x14ac:dyDescent="0.25">
      <c r="J66712" s="26"/>
    </row>
    <row r="66713" spans="10:10" x14ac:dyDescent="0.25">
      <c r="J66713" s="26"/>
    </row>
    <row r="66714" spans="10:10" x14ac:dyDescent="0.25">
      <c r="J66714" s="26"/>
    </row>
    <row r="66715" spans="10:10" x14ac:dyDescent="0.25">
      <c r="J66715" s="26"/>
    </row>
    <row r="66716" spans="10:10" x14ac:dyDescent="0.25">
      <c r="J66716" s="26"/>
    </row>
    <row r="66717" spans="10:10" x14ac:dyDescent="0.25">
      <c r="J66717" s="26"/>
    </row>
    <row r="66718" spans="10:10" x14ac:dyDescent="0.25">
      <c r="J66718" s="26"/>
    </row>
    <row r="66719" spans="10:10" x14ac:dyDescent="0.25">
      <c r="J66719" s="26"/>
    </row>
    <row r="66720" spans="10:10" x14ac:dyDescent="0.25">
      <c r="J66720" s="26"/>
    </row>
    <row r="66721" spans="10:10" x14ac:dyDescent="0.25">
      <c r="J66721" s="26"/>
    </row>
    <row r="66722" spans="10:10" x14ac:dyDescent="0.25">
      <c r="J66722" s="26"/>
    </row>
    <row r="66723" spans="10:10" x14ac:dyDescent="0.25">
      <c r="J66723" s="26"/>
    </row>
    <row r="66724" spans="10:10" x14ac:dyDescent="0.25">
      <c r="J66724" s="26"/>
    </row>
    <row r="66725" spans="10:10" x14ac:dyDescent="0.25">
      <c r="J66725" s="26"/>
    </row>
    <row r="66726" spans="10:10" x14ac:dyDescent="0.25">
      <c r="J66726" s="26"/>
    </row>
    <row r="66727" spans="10:10" x14ac:dyDescent="0.25">
      <c r="J66727" s="26"/>
    </row>
    <row r="66728" spans="10:10" x14ac:dyDescent="0.25">
      <c r="J66728" s="26"/>
    </row>
    <row r="66729" spans="10:10" x14ac:dyDescent="0.25">
      <c r="J66729" s="26"/>
    </row>
    <row r="66730" spans="10:10" x14ac:dyDescent="0.25">
      <c r="J66730" s="26"/>
    </row>
    <row r="66731" spans="10:10" x14ac:dyDescent="0.25">
      <c r="J66731" s="26"/>
    </row>
    <row r="66732" spans="10:10" x14ac:dyDescent="0.25">
      <c r="J66732" s="26"/>
    </row>
    <row r="66733" spans="10:10" x14ac:dyDescent="0.25">
      <c r="J66733" s="26"/>
    </row>
    <row r="66734" spans="10:10" x14ac:dyDescent="0.25">
      <c r="J66734" s="26"/>
    </row>
    <row r="66735" spans="10:10" x14ac:dyDescent="0.25">
      <c r="J66735" s="26"/>
    </row>
    <row r="66736" spans="10:10" x14ac:dyDescent="0.25">
      <c r="J66736" s="26"/>
    </row>
    <row r="66737" spans="10:10" x14ac:dyDescent="0.25">
      <c r="J66737" s="26"/>
    </row>
    <row r="66738" spans="10:10" x14ac:dyDescent="0.25">
      <c r="J66738" s="26"/>
    </row>
    <row r="66739" spans="10:10" x14ac:dyDescent="0.25">
      <c r="J66739" s="26"/>
    </row>
    <row r="66740" spans="10:10" x14ac:dyDescent="0.25">
      <c r="J66740" s="26"/>
    </row>
    <row r="66741" spans="10:10" x14ac:dyDescent="0.25">
      <c r="J66741" s="26"/>
    </row>
    <row r="66742" spans="10:10" x14ac:dyDescent="0.25">
      <c r="J66742" s="26"/>
    </row>
    <row r="66743" spans="10:10" x14ac:dyDescent="0.25">
      <c r="J66743" s="26"/>
    </row>
    <row r="66744" spans="10:10" x14ac:dyDescent="0.25">
      <c r="J66744" s="26"/>
    </row>
    <row r="66745" spans="10:10" x14ac:dyDescent="0.25">
      <c r="J66745" s="26"/>
    </row>
    <row r="66746" spans="10:10" x14ac:dyDescent="0.25">
      <c r="J66746" s="26"/>
    </row>
    <row r="66747" spans="10:10" x14ac:dyDescent="0.25">
      <c r="J66747" s="26"/>
    </row>
    <row r="66748" spans="10:10" x14ac:dyDescent="0.25">
      <c r="J66748" s="26"/>
    </row>
    <row r="66749" spans="10:10" x14ac:dyDescent="0.25">
      <c r="J66749" s="26"/>
    </row>
    <row r="66750" spans="10:10" x14ac:dyDescent="0.25">
      <c r="J66750" s="26"/>
    </row>
    <row r="66751" spans="10:10" x14ac:dyDescent="0.25">
      <c r="J66751" s="26"/>
    </row>
    <row r="66752" spans="10:10" x14ac:dyDescent="0.25">
      <c r="J66752" s="26"/>
    </row>
    <row r="66753" spans="10:10" x14ac:dyDescent="0.25">
      <c r="J66753" s="26"/>
    </row>
    <row r="66754" spans="10:10" x14ac:dyDescent="0.25">
      <c r="J66754" s="26"/>
    </row>
    <row r="66755" spans="10:10" x14ac:dyDescent="0.25">
      <c r="J66755" s="26"/>
    </row>
    <row r="66756" spans="10:10" x14ac:dyDescent="0.25">
      <c r="J66756" s="26"/>
    </row>
    <row r="66757" spans="10:10" x14ac:dyDescent="0.25">
      <c r="J66757" s="26"/>
    </row>
    <row r="66758" spans="10:10" x14ac:dyDescent="0.25">
      <c r="J66758" s="26"/>
    </row>
    <row r="66759" spans="10:10" x14ac:dyDescent="0.25">
      <c r="J66759" s="26"/>
    </row>
    <row r="66760" spans="10:10" x14ac:dyDescent="0.25">
      <c r="J66760" s="26"/>
    </row>
    <row r="66761" spans="10:10" x14ac:dyDescent="0.25">
      <c r="J66761" s="26"/>
    </row>
    <row r="66762" spans="10:10" x14ac:dyDescent="0.25">
      <c r="J66762" s="26"/>
    </row>
    <row r="66763" spans="10:10" x14ac:dyDescent="0.25">
      <c r="J66763" s="26"/>
    </row>
    <row r="66764" spans="10:10" x14ac:dyDescent="0.25">
      <c r="J66764" s="26"/>
    </row>
    <row r="66765" spans="10:10" x14ac:dyDescent="0.25">
      <c r="J66765" s="26"/>
    </row>
    <row r="66766" spans="10:10" x14ac:dyDescent="0.25">
      <c r="J66766" s="26"/>
    </row>
    <row r="66767" spans="10:10" x14ac:dyDescent="0.25">
      <c r="J66767" s="26"/>
    </row>
    <row r="66768" spans="10:10" x14ac:dyDescent="0.25">
      <c r="J66768" s="26"/>
    </row>
    <row r="66769" spans="10:10" x14ac:dyDescent="0.25">
      <c r="J66769" s="26"/>
    </row>
    <row r="66770" spans="10:10" x14ac:dyDescent="0.25">
      <c r="J66770" s="26"/>
    </row>
    <row r="66771" spans="10:10" x14ac:dyDescent="0.25">
      <c r="J66771" s="26"/>
    </row>
    <row r="66772" spans="10:10" x14ac:dyDescent="0.25">
      <c r="J66772" s="26"/>
    </row>
    <row r="66773" spans="10:10" x14ac:dyDescent="0.25">
      <c r="J66773" s="26"/>
    </row>
    <row r="66774" spans="10:10" x14ac:dyDescent="0.25">
      <c r="J66774" s="26"/>
    </row>
    <row r="66775" spans="10:10" x14ac:dyDescent="0.25">
      <c r="J66775" s="26"/>
    </row>
    <row r="66776" spans="10:10" x14ac:dyDescent="0.25">
      <c r="J66776" s="26"/>
    </row>
    <row r="66777" spans="10:10" x14ac:dyDescent="0.25">
      <c r="J66777" s="26"/>
    </row>
    <row r="66778" spans="10:10" x14ac:dyDescent="0.25">
      <c r="J66778" s="26"/>
    </row>
    <row r="66779" spans="10:10" x14ac:dyDescent="0.25">
      <c r="J66779" s="26"/>
    </row>
    <row r="66780" spans="10:10" x14ac:dyDescent="0.25">
      <c r="J66780" s="26"/>
    </row>
    <row r="66781" spans="10:10" x14ac:dyDescent="0.25">
      <c r="J66781" s="26"/>
    </row>
    <row r="66782" spans="10:10" x14ac:dyDescent="0.25">
      <c r="J66782" s="26"/>
    </row>
    <row r="66783" spans="10:10" x14ac:dyDescent="0.25">
      <c r="J66783" s="26"/>
    </row>
    <row r="66784" spans="10:10" x14ac:dyDescent="0.25">
      <c r="J66784" s="26"/>
    </row>
    <row r="66785" spans="10:10" x14ac:dyDescent="0.25">
      <c r="J66785" s="26"/>
    </row>
    <row r="66786" spans="10:10" x14ac:dyDescent="0.25">
      <c r="J66786" s="26"/>
    </row>
    <row r="66787" spans="10:10" x14ac:dyDescent="0.25">
      <c r="J66787" s="26"/>
    </row>
    <row r="66788" spans="10:10" x14ac:dyDescent="0.25">
      <c r="J66788" s="26"/>
    </row>
    <row r="66789" spans="10:10" x14ac:dyDescent="0.25">
      <c r="J66789" s="26"/>
    </row>
    <row r="66790" spans="10:10" x14ac:dyDescent="0.25">
      <c r="J66790" s="26"/>
    </row>
    <row r="66791" spans="10:10" x14ac:dyDescent="0.25">
      <c r="J66791" s="26"/>
    </row>
    <row r="66792" spans="10:10" x14ac:dyDescent="0.25">
      <c r="J66792" s="26"/>
    </row>
    <row r="66793" spans="10:10" x14ac:dyDescent="0.25">
      <c r="J66793" s="26"/>
    </row>
    <row r="66794" spans="10:10" x14ac:dyDescent="0.25">
      <c r="J66794" s="26"/>
    </row>
    <row r="66795" spans="10:10" x14ac:dyDescent="0.25">
      <c r="J66795" s="26"/>
    </row>
    <row r="66796" spans="10:10" x14ac:dyDescent="0.25">
      <c r="J66796" s="26"/>
    </row>
    <row r="66797" spans="10:10" x14ac:dyDescent="0.25">
      <c r="J66797" s="26"/>
    </row>
    <row r="66798" spans="10:10" x14ac:dyDescent="0.25">
      <c r="J66798" s="26"/>
    </row>
    <row r="66799" spans="10:10" x14ac:dyDescent="0.25">
      <c r="J66799" s="26"/>
    </row>
    <row r="66800" spans="10:10" x14ac:dyDescent="0.25">
      <c r="J66800" s="26"/>
    </row>
    <row r="66801" spans="10:10" x14ac:dyDescent="0.25">
      <c r="J66801" s="26"/>
    </row>
    <row r="66802" spans="10:10" x14ac:dyDescent="0.25">
      <c r="J66802" s="26"/>
    </row>
    <row r="66803" spans="10:10" x14ac:dyDescent="0.25">
      <c r="J66803" s="26"/>
    </row>
    <row r="66804" spans="10:10" x14ac:dyDescent="0.25">
      <c r="J66804" s="26"/>
    </row>
    <row r="66805" spans="10:10" x14ac:dyDescent="0.25">
      <c r="J66805" s="26"/>
    </row>
    <row r="66806" spans="10:10" x14ac:dyDescent="0.25">
      <c r="J66806" s="26"/>
    </row>
    <row r="66807" spans="10:10" x14ac:dyDescent="0.25">
      <c r="J66807" s="26"/>
    </row>
    <row r="66808" spans="10:10" x14ac:dyDescent="0.25">
      <c r="J66808" s="26"/>
    </row>
    <row r="66809" spans="10:10" x14ac:dyDescent="0.25">
      <c r="J66809" s="26"/>
    </row>
    <row r="66810" spans="10:10" x14ac:dyDescent="0.25">
      <c r="J66810" s="26"/>
    </row>
    <row r="66811" spans="10:10" x14ac:dyDescent="0.25">
      <c r="J66811" s="26"/>
    </row>
    <row r="66812" spans="10:10" x14ac:dyDescent="0.25">
      <c r="J66812" s="26"/>
    </row>
    <row r="66813" spans="10:10" x14ac:dyDescent="0.25">
      <c r="J66813" s="26"/>
    </row>
    <row r="66814" spans="10:10" x14ac:dyDescent="0.25">
      <c r="J66814" s="26"/>
    </row>
    <row r="66815" spans="10:10" x14ac:dyDescent="0.25">
      <c r="J66815" s="26"/>
    </row>
    <row r="66816" spans="10:10" x14ac:dyDescent="0.25">
      <c r="J66816" s="26"/>
    </row>
    <row r="66817" spans="10:10" x14ac:dyDescent="0.25">
      <c r="J66817" s="26"/>
    </row>
    <row r="66818" spans="10:10" x14ac:dyDescent="0.25">
      <c r="J66818" s="26"/>
    </row>
    <row r="66819" spans="10:10" x14ac:dyDescent="0.25">
      <c r="J66819" s="26"/>
    </row>
    <row r="66820" spans="10:10" x14ac:dyDescent="0.25">
      <c r="J66820" s="26"/>
    </row>
    <row r="66821" spans="10:10" x14ac:dyDescent="0.25">
      <c r="J66821" s="26"/>
    </row>
    <row r="66822" spans="10:10" x14ac:dyDescent="0.25">
      <c r="J66822" s="26"/>
    </row>
    <row r="66823" spans="10:10" x14ac:dyDescent="0.25">
      <c r="J66823" s="26"/>
    </row>
    <row r="66824" spans="10:10" x14ac:dyDescent="0.25">
      <c r="J66824" s="26"/>
    </row>
    <row r="66825" spans="10:10" x14ac:dyDescent="0.25">
      <c r="J66825" s="26"/>
    </row>
    <row r="66826" spans="10:10" x14ac:dyDescent="0.25">
      <c r="J66826" s="26"/>
    </row>
    <row r="66827" spans="10:10" x14ac:dyDescent="0.25">
      <c r="J66827" s="26"/>
    </row>
    <row r="66828" spans="10:10" x14ac:dyDescent="0.25">
      <c r="J66828" s="26"/>
    </row>
    <row r="66829" spans="10:10" x14ac:dyDescent="0.25">
      <c r="J66829" s="26"/>
    </row>
    <row r="66830" spans="10:10" x14ac:dyDescent="0.25">
      <c r="J66830" s="26"/>
    </row>
    <row r="66831" spans="10:10" x14ac:dyDescent="0.25">
      <c r="J66831" s="26"/>
    </row>
    <row r="66832" spans="10:10" x14ac:dyDescent="0.25">
      <c r="J66832" s="26"/>
    </row>
    <row r="66833" spans="10:10" x14ac:dyDescent="0.25">
      <c r="J66833" s="26"/>
    </row>
    <row r="66834" spans="10:10" x14ac:dyDescent="0.25">
      <c r="J66834" s="26"/>
    </row>
    <row r="66835" spans="10:10" x14ac:dyDescent="0.25">
      <c r="J66835" s="26"/>
    </row>
    <row r="66836" spans="10:10" x14ac:dyDescent="0.25">
      <c r="J66836" s="26"/>
    </row>
    <row r="66837" spans="10:10" x14ac:dyDescent="0.25">
      <c r="J66837" s="26"/>
    </row>
    <row r="66838" spans="10:10" x14ac:dyDescent="0.25">
      <c r="J66838" s="26"/>
    </row>
    <row r="66839" spans="10:10" x14ac:dyDescent="0.25">
      <c r="J66839" s="26"/>
    </row>
    <row r="66840" spans="10:10" x14ac:dyDescent="0.25">
      <c r="J66840" s="26"/>
    </row>
    <row r="66841" spans="10:10" x14ac:dyDescent="0.25">
      <c r="J66841" s="26"/>
    </row>
    <row r="66842" spans="10:10" x14ac:dyDescent="0.25">
      <c r="J66842" s="26"/>
    </row>
    <row r="66843" spans="10:10" x14ac:dyDescent="0.25">
      <c r="J66843" s="26"/>
    </row>
    <row r="66844" spans="10:10" x14ac:dyDescent="0.25">
      <c r="J66844" s="26"/>
    </row>
    <row r="66845" spans="10:10" x14ac:dyDescent="0.25">
      <c r="J66845" s="26"/>
    </row>
    <row r="66846" spans="10:10" x14ac:dyDescent="0.25">
      <c r="J66846" s="26"/>
    </row>
    <row r="66847" spans="10:10" x14ac:dyDescent="0.25">
      <c r="J66847" s="26"/>
    </row>
    <row r="66848" spans="10:10" x14ac:dyDescent="0.25">
      <c r="J66848" s="26"/>
    </row>
    <row r="66849" spans="10:10" x14ac:dyDescent="0.25">
      <c r="J66849" s="26"/>
    </row>
    <row r="66850" spans="10:10" x14ac:dyDescent="0.25">
      <c r="J66850" s="26"/>
    </row>
    <row r="66851" spans="10:10" x14ac:dyDescent="0.25">
      <c r="J66851" s="26"/>
    </row>
    <row r="66852" spans="10:10" x14ac:dyDescent="0.25">
      <c r="J66852" s="26"/>
    </row>
    <row r="66853" spans="10:10" x14ac:dyDescent="0.25">
      <c r="J66853" s="26"/>
    </row>
    <row r="66854" spans="10:10" x14ac:dyDescent="0.25">
      <c r="J66854" s="26"/>
    </row>
    <row r="66855" spans="10:10" x14ac:dyDescent="0.25">
      <c r="J66855" s="26"/>
    </row>
    <row r="66856" spans="10:10" x14ac:dyDescent="0.25">
      <c r="J66856" s="26"/>
    </row>
    <row r="66857" spans="10:10" x14ac:dyDescent="0.25">
      <c r="J66857" s="26"/>
    </row>
    <row r="66858" spans="10:10" x14ac:dyDescent="0.25">
      <c r="J66858" s="26"/>
    </row>
    <row r="66859" spans="10:10" x14ac:dyDescent="0.25">
      <c r="J66859" s="26"/>
    </row>
    <row r="66860" spans="10:10" x14ac:dyDescent="0.25">
      <c r="J66860" s="26"/>
    </row>
    <row r="66861" spans="10:10" x14ac:dyDescent="0.25">
      <c r="J66861" s="26"/>
    </row>
    <row r="66862" spans="10:10" x14ac:dyDescent="0.25">
      <c r="J66862" s="26"/>
    </row>
    <row r="66863" spans="10:10" x14ac:dyDescent="0.25">
      <c r="J66863" s="26"/>
    </row>
    <row r="66864" spans="10:10" x14ac:dyDescent="0.25">
      <c r="J66864" s="26"/>
    </row>
    <row r="66865" spans="10:10" x14ac:dyDescent="0.25">
      <c r="J66865" s="26"/>
    </row>
    <row r="66866" spans="10:10" x14ac:dyDescent="0.25">
      <c r="J66866" s="26"/>
    </row>
    <row r="66867" spans="10:10" x14ac:dyDescent="0.25">
      <c r="J66867" s="26"/>
    </row>
    <row r="66868" spans="10:10" x14ac:dyDescent="0.25">
      <c r="J66868" s="26"/>
    </row>
    <row r="66869" spans="10:10" x14ac:dyDescent="0.25">
      <c r="J66869" s="26"/>
    </row>
    <row r="66870" spans="10:10" x14ac:dyDescent="0.25">
      <c r="J66870" s="26"/>
    </row>
    <row r="66871" spans="10:10" x14ac:dyDescent="0.25">
      <c r="J66871" s="26"/>
    </row>
    <row r="66872" spans="10:10" x14ac:dyDescent="0.25">
      <c r="J66872" s="26"/>
    </row>
    <row r="66873" spans="10:10" x14ac:dyDescent="0.25">
      <c r="J66873" s="26"/>
    </row>
    <row r="66874" spans="10:10" x14ac:dyDescent="0.25">
      <c r="J66874" s="26"/>
    </row>
    <row r="66875" spans="10:10" x14ac:dyDescent="0.25">
      <c r="J66875" s="26"/>
    </row>
    <row r="66876" spans="10:10" x14ac:dyDescent="0.25">
      <c r="J66876" s="26"/>
    </row>
    <row r="66877" spans="10:10" x14ac:dyDescent="0.25">
      <c r="J66877" s="26"/>
    </row>
    <row r="66878" spans="10:10" x14ac:dyDescent="0.25">
      <c r="J66878" s="26"/>
    </row>
    <row r="66879" spans="10:10" x14ac:dyDescent="0.25">
      <c r="J66879" s="26"/>
    </row>
    <row r="66880" spans="10:10" x14ac:dyDescent="0.25">
      <c r="J66880" s="26"/>
    </row>
    <row r="66881" spans="10:10" x14ac:dyDescent="0.25">
      <c r="J66881" s="26"/>
    </row>
    <row r="66882" spans="10:10" x14ac:dyDescent="0.25">
      <c r="J66882" s="26"/>
    </row>
    <row r="66883" spans="10:10" x14ac:dyDescent="0.25">
      <c r="J66883" s="26"/>
    </row>
    <row r="66884" spans="10:10" x14ac:dyDescent="0.25">
      <c r="J66884" s="26"/>
    </row>
    <row r="66885" spans="10:10" x14ac:dyDescent="0.25">
      <c r="J66885" s="26"/>
    </row>
    <row r="66886" spans="10:10" x14ac:dyDescent="0.25">
      <c r="J66886" s="26"/>
    </row>
    <row r="66887" spans="10:10" x14ac:dyDescent="0.25">
      <c r="J66887" s="26"/>
    </row>
    <row r="66888" spans="10:10" x14ac:dyDescent="0.25">
      <c r="J66888" s="26"/>
    </row>
    <row r="66889" spans="10:10" x14ac:dyDescent="0.25">
      <c r="J66889" s="26"/>
    </row>
    <row r="66890" spans="10:10" x14ac:dyDescent="0.25">
      <c r="J66890" s="26"/>
    </row>
    <row r="66891" spans="10:10" x14ac:dyDescent="0.25">
      <c r="J66891" s="26"/>
    </row>
    <row r="66892" spans="10:10" x14ac:dyDescent="0.25">
      <c r="J66892" s="26"/>
    </row>
    <row r="66893" spans="10:10" x14ac:dyDescent="0.25">
      <c r="J66893" s="26"/>
    </row>
    <row r="66894" spans="10:10" x14ac:dyDescent="0.25">
      <c r="J66894" s="26"/>
    </row>
    <row r="66895" spans="10:10" x14ac:dyDescent="0.25">
      <c r="J66895" s="26"/>
    </row>
    <row r="66896" spans="10:10" x14ac:dyDescent="0.25">
      <c r="J66896" s="26"/>
    </row>
    <row r="66897" spans="10:10" x14ac:dyDescent="0.25">
      <c r="J66897" s="26"/>
    </row>
    <row r="66898" spans="10:10" x14ac:dyDescent="0.25">
      <c r="J66898" s="26"/>
    </row>
    <row r="66899" spans="10:10" x14ac:dyDescent="0.25">
      <c r="J66899" s="26"/>
    </row>
    <row r="66900" spans="10:10" x14ac:dyDescent="0.25">
      <c r="J66900" s="26"/>
    </row>
    <row r="66901" spans="10:10" x14ac:dyDescent="0.25">
      <c r="J66901" s="26"/>
    </row>
    <row r="66902" spans="10:10" x14ac:dyDescent="0.25">
      <c r="J66902" s="26"/>
    </row>
    <row r="66903" spans="10:10" x14ac:dyDescent="0.25">
      <c r="J66903" s="26"/>
    </row>
    <row r="66904" spans="10:10" x14ac:dyDescent="0.25">
      <c r="J66904" s="26"/>
    </row>
    <row r="66905" spans="10:10" x14ac:dyDescent="0.25">
      <c r="J66905" s="26"/>
    </row>
    <row r="66906" spans="10:10" x14ac:dyDescent="0.25">
      <c r="J66906" s="26"/>
    </row>
    <row r="66907" spans="10:10" x14ac:dyDescent="0.25">
      <c r="J66907" s="26"/>
    </row>
    <row r="66908" spans="10:10" x14ac:dyDescent="0.25">
      <c r="J66908" s="26"/>
    </row>
    <row r="66909" spans="10:10" x14ac:dyDescent="0.25">
      <c r="J66909" s="26"/>
    </row>
    <row r="66910" spans="10:10" x14ac:dyDescent="0.25">
      <c r="J66910" s="26"/>
    </row>
    <row r="66911" spans="10:10" x14ac:dyDescent="0.25">
      <c r="J66911" s="26"/>
    </row>
    <row r="66912" spans="10:10" x14ac:dyDescent="0.25">
      <c r="J66912" s="26"/>
    </row>
    <row r="66913" spans="10:10" x14ac:dyDescent="0.25">
      <c r="J66913" s="26"/>
    </row>
    <row r="66914" spans="10:10" x14ac:dyDescent="0.25">
      <c r="J66914" s="26"/>
    </row>
    <row r="66915" spans="10:10" x14ac:dyDescent="0.25">
      <c r="J66915" s="26"/>
    </row>
    <row r="66916" spans="10:10" x14ac:dyDescent="0.25">
      <c r="J66916" s="26"/>
    </row>
    <row r="66917" spans="10:10" x14ac:dyDescent="0.25">
      <c r="J66917" s="26"/>
    </row>
    <row r="66918" spans="10:10" x14ac:dyDescent="0.25">
      <c r="J66918" s="26"/>
    </row>
    <row r="66919" spans="10:10" x14ac:dyDescent="0.25">
      <c r="J66919" s="26"/>
    </row>
    <row r="66920" spans="10:10" x14ac:dyDescent="0.25">
      <c r="J66920" s="26"/>
    </row>
    <row r="66921" spans="10:10" x14ac:dyDescent="0.25">
      <c r="J66921" s="26"/>
    </row>
    <row r="66922" spans="10:10" x14ac:dyDescent="0.25">
      <c r="J66922" s="26"/>
    </row>
    <row r="66923" spans="10:10" x14ac:dyDescent="0.25">
      <c r="J66923" s="26"/>
    </row>
    <row r="66924" spans="10:10" x14ac:dyDescent="0.25">
      <c r="J66924" s="26"/>
    </row>
    <row r="66925" spans="10:10" x14ac:dyDescent="0.25">
      <c r="J66925" s="26"/>
    </row>
    <row r="66926" spans="10:10" x14ac:dyDescent="0.25">
      <c r="J66926" s="26"/>
    </row>
    <row r="66927" spans="10:10" x14ac:dyDescent="0.25">
      <c r="J66927" s="26"/>
    </row>
    <row r="66928" spans="10:10" x14ac:dyDescent="0.25">
      <c r="J66928" s="26"/>
    </row>
    <row r="66929" spans="10:10" x14ac:dyDescent="0.25">
      <c r="J66929" s="26"/>
    </row>
    <row r="66930" spans="10:10" x14ac:dyDescent="0.25">
      <c r="J66930" s="26"/>
    </row>
    <row r="66931" spans="10:10" x14ac:dyDescent="0.25">
      <c r="J66931" s="26"/>
    </row>
    <row r="66932" spans="10:10" x14ac:dyDescent="0.25">
      <c r="J66932" s="26"/>
    </row>
    <row r="66933" spans="10:10" x14ac:dyDescent="0.25">
      <c r="J66933" s="26"/>
    </row>
    <row r="66934" spans="10:10" x14ac:dyDescent="0.25">
      <c r="J66934" s="26"/>
    </row>
    <row r="66935" spans="10:10" x14ac:dyDescent="0.25">
      <c r="J66935" s="26"/>
    </row>
    <row r="66936" spans="10:10" x14ac:dyDescent="0.25">
      <c r="J66936" s="26"/>
    </row>
    <row r="66937" spans="10:10" x14ac:dyDescent="0.25">
      <c r="J66937" s="26"/>
    </row>
    <row r="66938" spans="10:10" x14ac:dyDescent="0.25">
      <c r="J66938" s="26"/>
    </row>
    <row r="66939" spans="10:10" x14ac:dyDescent="0.25">
      <c r="J66939" s="26"/>
    </row>
    <row r="66940" spans="10:10" x14ac:dyDescent="0.25">
      <c r="J66940" s="26"/>
    </row>
    <row r="66941" spans="10:10" x14ac:dyDescent="0.25">
      <c r="J66941" s="26"/>
    </row>
    <row r="66942" spans="10:10" x14ac:dyDescent="0.25">
      <c r="J66942" s="26"/>
    </row>
    <row r="66943" spans="10:10" x14ac:dyDescent="0.25">
      <c r="J66943" s="26"/>
    </row>
    <row r="66944" spans="10:10" x14ac:dyDescent="0.25">
      <c r="J66944" s="26"/>
    </row>
    <row r="66945" spans="10:10" x14ac:dyDescent="0.25">
      <c r="J66945" s="26"/>
    </row>
    <row r="66946" spans="10:10" x14ac:dyDescent="0.25">
      <c r="J66946" s="26"/>
    </row>
    <row r="66947" spans="10:10" x14ac:dyDescent="0.25">
      <c r="J66947" s="26"/>
    </row>
    <row r="66948" spans="10:10" x14ac:dyDescent="0.25">
      <c r="J66948" s="26"/>
    </row>
    <row r="66949" spans="10:10" x14ac:dyDescent="0.25">
      <c r="J66949" s="26"/>
    </row>
    <row r="66950" spans="10:10" x14ac:dyDescent="0.25">
      <c r="J66950" s="26"/>
    </row>
    <row r="66951" spans="10:10" x14ac:dyDescent="0.25">
      <c r="J66951" s="26"/>
    </row>
    <row r="66952" spans="10:10" x14ac:dyDescent="0.25">
      <c r="J66952" s="26"/>
    </row>
    <row r="66953" spans="10:10" x14ac:dyDescent="0.25">
      <c r="J66953" s="26"/>
    </row>
    <row r="66954" spans="10:10" x14ac:dyDescent="0.25">
      <c r="J66954" s="26"/>
    </row>
    <row r="66955" spans="10:10" x14ac:dyDescent="0.25">
      <c r="J66955" s="26"/>
    </row>
    <row r="66956" spans="10:10" x14ac:dyDescent="0.25">
      <c r="J66956" s="26"/>
    </row>
    <row r="66957" spans="10:10" x14ac:dyDescent="0.25">
      <c r="J66957" s="26"/>
    </row>
    <row r="66958" spans="10:10" x14ac:dyDescent="0.25">
      <c r="J66958" s="26"/>
    </row>
    <row r="66959" spans="10:10" x14ac:dyDescent="0.25">
      <c r="J66959" s="26"/>
    </row>
    <row r="66960" spans="10:10" x14ac:dyDescent="0.25">
      <c r="J66960" s="26"/>
    </row>
    <row r="66961" spans="10:10" x14ac:dyDescent="0.25">
      <c r="J66961" s="26"/>
    </row>
    <row r="66962" spans="10:10" x14ac:dyDescent="0.25">
      <c r="J66962" s="26"/>
    </row>
    <row r="66963" spans="10:10" x14ac:dyDescent="0.25">
      <c r="J66963" s="26"/>
    </row>
    <row r="66964" spans="10:10" x14ac:dyDescent="0.25">
      <c r="J66964" s="26"/>
    </row>
    <row r="66965" spans="10:10" x14ac:dyDescent="0.25">
      <c r="J66965" s="26"/>
    </row>
    <row r="66966" spans="10:10" x14ac:dyDescent="0.25">
      <c r="J66966" s="26"/>
    </row>
    <row r="66967" spans="10:10" x14ac:dyDescent="0.25">
      <c r="J66967" s="26"/>
    </row>
    <row r="66968" spans="10:10" x14ac:dyDescent="0.25">
      <c r="J66968" s="26"/>
    </row>
    <row r="66969" spans="10:10" x14ac:dyDescent="0.25">
      <c r="J66969" s="26"/>
    </row>
    <row r="66970" spans="10:10" x14ac:dyDescent="0.25">
      <c r="J66970" s="26"/>
    </row>
    <row r="66971" spans="10:10" x14ac:dyDescent="0.25">
      <c r="J66971" s="26"/>
    </row>
    <row r="66972" spans="10:10" x14ac:dyDescent="0.25">
      <c r="J66972" s="26"/>
    </row>
    <row r="66973" spans="10:10" x14ac:dyDescent="0.25">
      <c r="J66973" s="26"/>
    </row>
    <row r="66974" spans="10:10" x14ac:dyDescent="0.25">
      <c r="J66974" s="26"/>
    </row>
    <row r="66975" spans="10:10" x14ac:dyDescent="0.25">
      <c r="J66975" s="26"/>
    </row>
    <row r="66976" spans="10:10" x14ac:dyDescent="0.25">
      <c r="J66976" s="26"/>
    </row>
    <row r="66977" spans="10:10" x14ac:dyDescent="0.25">
      <c r="J66977" s="26"/>
    </row>
    <row r="66978" spans="10:10" x14ac:dyDescent="0.25">
      <c r="J66978" s="26"/>
    </row>
    <row r="66979" spans="10:10" x14ac:dyDescent="0.25">
      <c r="J66979" s="26"/>
    </row>
    <row r="66980" spans="10:10" x14ac:dyDescent="0.25">
      <c r="J66980" s="26"/>
    </row>
    <row r="66981" spans="10:10" x14ac:dyDescent="0.25">
      <c r="J66981" s="26"/>
    </row>
    <row r="66982" spans="10:10" x14ac:dyDescent="0.25">
      <c r="J66982" s="26"/>
    </row>
    <row r="66983" spans="10:10" x14ac:dyDescent="0.25">
      <c r="J66983" s="26"/>
    </row>
    <row r="66984" spans="10:10" x14ac:dyDescent="0.25">
      <c r="J66984" s="26"/>
    </row>
    <row r="66985" spans="10:10" x14ac:dyDescent="0.25">
      <c r="J66985" s="26"/>
    </row>
    <row r="66986" spans="10:10" x14ac:dyDescent="0.25">
      <c r="J66986" s="26"/>
    </row>
    <row r="66987" spans="10:10" x14ac:dyDescent="0.25">
      <c r="J66987" s="26"/>
    </row>
    <row r="66988" spans="10:10" x14ac:dyDescent="0.25">
      <c r="J66988" s="26"/>
    </row>
    <row r="66989" spans="10:10" x14ac:dyDescent="0.25">
      <c r="J66989" s="26"/>
    </row>
    <row r="66990" spans="10:10" x14ac:dyDescent="0.25">
      <c r="J66990" s="26"/>
    </row>
    <row r="66991" spans="10:10" x14ac:dyDescent="0.25">
      <c r="J66991" s="26"/>
    </row>
    <row r="66992" spans="10:10" x14ac:dyDescent="0.25">
      <c r="J66992" s="26"/>
    </row>
    <row r="66993" spans="10:10" x14ac:dyDescent="0.25">
      <c r="J66993" s="26"/>
    </row>
    <row r="66994" spans="10:10" x14ac:dyDescent="0.25">
      <c r="J66994" s="26"/>
    </row>
    <row r="66995" spans="10:10" x14ac:dyDescent="0.25">
      <c r="J66995" s="26"/>
    </row>
    <row r="66996" spans="10:10" x14ac:dyDescent="0.25">
      <c r="J66996" s="26"/>
    </row>
    <row r="66997" spans="10:10" x14ac:dyDescent="0.25">
      <c r="J66997" s="26"/>
    </row>
    <row r="66998" spans="10:10" x14ac:dyDescent="0.25">
      <c r="J66998" s="26"/>
    </row>
    <row r="66999" spans="10:10" x14ac:dyDescent="0.25">
      <c r="J66999" s="26"/>
    </row>
    <row r="67000" spans="10:10" x14ac:dyDescent="0.25">
      <c r="J67000" s="26"/>
    </row>
    <row r="67001" spans="10:10" x14ac:dyDescent="0.25">
      <c r="J67001" s="26"/>
    </row>
    <row r="67002" spans="10:10" x14ac:dyDescent="0.25">
      <c r="J67002" s="26"/>
    </row>
    <row r="67003" spans="10:10" x14ac:dyDescent="0.25">
      <c r="J67003" s="26"/>
    </row>
    <row r="67004" spans="10:10" x14ac:dyDescent="0.25">
      <c r="J67004" s="26"/>
    </row>
    <row r="67005" spans="10:10" x14ac:dyDescent="0.25">
      <c r="J67005" s="26"/>
    </row>
    <row r="67006" spans="10:10" x14ac:dyDescent="0.25">
      <c r="J67006" s="26"/>
    </row>
    <row r="67007" spans="10:10" x14ac:dyDescent="0.25">
      <c r="J67007" s="26"/>
    </row>
    <row r="67008" spans="10:10" x14ac:dyDescent="0.25">
      <c r="J67008" s="26"/>
    </row>
    <row r="67009" spans="10:10" x14ac:dyDescent="0.25">
      <c r="J67009" s="26"/>
    </row>
    <row r="67010" spans="10:10" x14ac:dyDescent="0.25">
      <c r="J67010" s="26"/>
    </row>
    <row r="67011" spans="10:10" x14ac:dyDescent="0.25">
      <c r="J67011" s="26"/>
    </row>
    <row r="67012" spans="10:10" x14ac:dyDescent="0.25">
      <c r="J67012" s="26"/>
    </row>
    <row r="67013" spans="10:10" x14ac:dyDescent="0.25">
      <c r="J67013" s="26"/>
    </row>
    <row r="67014" spans="10:10" x14ac:dyDescent="0.25">
      <c r="J67014" s="26"/>
    </row>
    <row r="67015" spans="10:10" x14ac:dyDescent="0.25">
      <c r="J67015" s="26"/>
    </row>
    <row r="67016" spans="10:10" x14ac:dyDescent="0.25">
      <c r="J67016" s="26"/>
    </row>
    <row r="67017" spans="10:10" x14ac:dyDescent="0.25">
      <c r="J67017" s="26"/>
    </row>
    <row r="67018" spans="10:10" x14ac:dyDescent="0.25">
      <c r="J67018" s="26"/>
    </row>
    <row r="67019" spans="10:10" x14ac:dyDescent="0.25">
      <c r="J67019" s="26"/>
    </row>
    <row r="67020" spans="10:10" x14ac:dyDescent="0.25">
      <c r="J67020" s="26"/>
    </row>
    <row r="67021" spans="10:10" x14ac:dyDescent="0.25">
      <c r="J67021" s="26"/>
    </row>
    <row r="67022" spans="10:10" x14ac:dyDescent="0.25">
      <c r="J67022" s="26"/>
    </row>
    <row r="67023" spans="10:10" x14ac:dyDescent="0.25">
      <c r="J67023" s="26"/>
    </row>
    <row r="67024" spans="10:10" x14ac:dyDescent="0.25">
      <c r="J67024" s="26"/>
    </row>
    <row r="67025" spans="10:10" x14ac:dyDescent="0.25">
      <c r="J67025" s="26"/>
    </row>
    <row r="67026" spans="10:10" x14ac:dyDescent="0.25">
      <c r="J67026" s="26"/>
    </row>
    <row r="67027" spans="10:10" x14ac:dyDescent="0.25">
      <c r="J67027" s="26"/>
    </row>
    <row r="67028" spans="10:10" x14ac:dyDescent="0.25">
      <c r="J67028" s="26"/>
    </row>
    <row r="67029" spans="10:10" x14ac:dyDescent="0.25">
      <c r="J67029" s="26"/>
    </row>
    <row r="67030" spans="10:10" x14ac:dyDescent="0.25">
      <c r="J67030" s="26"/>
    </row>
    <row r="67031" spans="10:10" x14ac:dyDescent="0.25">
      <c r="J67031" s="26"/>
    </row>
    <row r="67032" spans="10:10" x14ac:dyDescent="0.25">
      <c r="J67032" s="26"/>
    </row>
    <row r="67033" spans="10:10" x14ac:dyDescent="0.25">
      <c r="J67033" s="26"/>
    </row>
    <row r="67034" spans="10:10" x14ac:dyDescent="0.25">
      <c r="J67034" s="26"/>
    </row>
    <row r="67035" spans="10:10" x14ac:dyDescent="0.25">
      <c r="J67035" s="26"/>
    </row>
    <row r="67036" spans="10:10" x14ac:dyDescent="0.25">
      <c r="J67036" s="26"/>
    </row>
    <row r="67037" spans="10:10" x14ac:dyDescent="0.25">
      <c r="J67037" s="26"/>
    </row>
    <row r="67038" spans="10:10" x14ac:dyDescent="0.25">
      <c r="J67038" s="26"/>
    </row>
    <row r="67039" spans="10:10" x14ac:dyDescent="0.25">
      <c r="J67039" s="26"/>
    </row>
    <row r="67040" spans="10:10" x14ac:dyDescent="0.25">
      <c r="J67040" s="26"/>
    </row>
    <row r="67041" spans="10:10" x14ac:dyDescent="0.25">
      <c r="J67041" s="26"/>
    </row>
    <row r="67042" spans="10:10" x14ac:dyDescent="0.25">
      <c r="J67042" s="26"/>
    </row>
    <row r="67043" spans="10:10" x14ac:dyDescent="0.25">
      <c r="J67043" s="26"/>
    </row>
    <row r="67044" spans="10:10" x14ac:dyDescent="0.25">
      <c r="J67044" s="26"/>
    </row>
    <row r="67045" spans="10:10" x14ac:dyDescent="0.25">
      <c r="J67045" s="26"/>
    </row>
    <row r="67046" spans="10:10" x14ac:dyDescent="0.25">
      <c r="J67046" s="26"/>
    </row>
    <row r="67047" spans="10:10" x14ac:dyDescent="0.25">
      <c r="J67047" s="26"/>
    </row>
    <row r="67048" spans="10:10" x14ac:dyDescent="0.25">
      <c r="J67048" s="26"/>
    </row>
    <row r="67049" spans="10:10" x14ac:dyDescent="0.25">
      <c r="J67049" s="26"/>
    </row>
    <row r="67050" spans="10:10" x14ac:dyDescent="0.25">
      <c r="J67050" s="26"/>
    </row>
    <row r="67051" spans="10:10" x14ac:dyDescent="0.25">
      <c r="J67051" s="26"/>
    </row>
    <row r="67052" spans="10:10" x14ac:dyDescent="0.25">
      <c r="J67052" s="26"/>
    </row>
    <row r="67053" spans="10:10" x14ac:dyDescent="0.25">
      <c r="J67053" s="26"/>
    </row>
    <row r="67054" spans="10:10" x14ac:dyDescent="0.25">
      <c r="J67054" s="26"/>
    </row>
    <row r="67055" spans="10:10" x14ac:dyDescent="0.25">
      <c r="J67055" s="26"/>
    </row>
    <row r="67056" spans="10:10" x14ac:dyDescent="0.25">
      <c r="J67056" s="26"/>
    </row>
    <row r="67057" spans="10:10" x14ac:dyDescent="0.25">
      <c r="J67057" s="26"/>
    </row>
    <row r="67058" spans="10:10" x14ac:dyDescent="0.25">
      <c r="J67058" s="26"/>
    </row>
    <row r="67059" spans="10:10" x14ac:dyDescent="0.25">
      <c r="J67059" s="26"/>
    </row>
    <row r="67060" spans="10:10" x14ac:dyDescent="0.25">
      <c r="J67060" s="26"/>
    </row>
    <row r="67061" spans="10:10" x14ac:dyDescent="0.25">
      <c r="J67061" s="26"/>
    </row>
    <row r="67062" spans="10:10" x14ac:dyDescent="0.25">
      <c r="J67062" s="26"/>
    </row>
    <row r="67063" spans="10:10" x14ac:dyDescent="0.25">
      <c r="J67063" s="26"/>
    </row>
    <row r="67064" spans="10:10" x14ac:dyDescent="0.25">
      <c r="J67064" s="26"/>
    </row>
    <row r="67065" spans="10:10" x14ac:dyDescent="0.25">
      <c r="J67065" s="26"/>
    </row>
    <row r="67066" spans="10:10" x14ac:dyDescent="0.25">
      <c r="J67066" s="26"/>
    </row>
    <row r="67067" spans="10:10" x14ac:dyDescent="0.25">
      <c r="J67067" s="26"/>
    </row>
    <row r="67068" spans="10:10" x14ac:dyDescent="0.25">
      <c r="J67068" s="26"/>
    </row>
    <row r="67069" spans="10:10" x14ac:dyDescent="0.25">
      <c r="J67069" s="26"/>
    </row>
    <row r="67070" spans="10:10" x14ac:dyDescent="0.25">
      <c r="J67070" s="26"/>
    </row>
    <row r="67071" spans="10:10" x14ac:dyDescent="0.25">
      <c r="J67071" s="26"/>
    </row>
    <row r="67072" spans="10:10" x14ac:dyDescent="0.25">
      <c r="J67072" s="26"/>
    </row>
    <row r="67073" spans="10:10" x14ac:dyDescent="0.25">
      <c r="J67073" s="26"/>
    </row>
    <row r="67074" spans="10:10" x14ac:dyDescent="0.25">
      <c r="J67074" s="26"/>
    </row>
    <row r="67075" spans="10:10" x14ac:dyDescent="0.25">
      <c r="J67075" s="26"/>
    </row>
    <row r="67076" spans="10:10" x14ac:dyDescent="0.25">
      <c r="J67076" s="26"/>
    </row>
    <row r="67077" spans="10:10" x14ac:dyDescent="0.25">
      <c r="J67077" s="26"/>
    </row>
    <row r="67078" spans="10:10" x14ac:dyDescent="0.25">
      <c r="J67078" s="26"/>
    </row>
    <row r="67079" spans="10:10" x14ac:dyDescent="0.25">
      <c r="J67079" s="26"/>
    </row>
    <row r="67080" spans="10:10" x14ac:dyDescent="0.25">
      <c r="J67080" s="26"/>
    </row>
    <row r="67081" spans="10:10" x14ac:dyDescent="0.25">
      <c r="J67081" s="26"/>
    </row>
    <row r="67082" spans="10:10" x14ac:dyDescent="0.25">
      <c r="J67082" s="26"/>
    </row>
    <row r="67083" spans="10:10" x14ac:dyDescent="0.25">
      <c r="J67083" s="26"/>
    </row>
    <row r="67084" spans="10:10" x14ac:dyDescent="0.25">
      <c r="J67084" s="26"/>
    </row>
    <row r="67085" spans="10:10" x14ac:dyDescent="0.25">
      <c r="J67085" s="26"/>
    </row>
    <row r="67086" spans="10:10" x14ac:dyDescent="0.25">
      <c r="J67086" s="26"/>
    </row>
    <row r="67087" spans="10:10" x14ac:dyDescent="0.25">
      <c r="J67087" s="26"/>
    </row>
    <row r="67088" spans="10:10" x14ac:dyDescent="0.25">
      <c r="J67088" s="26"/>
    </row>
    <row r="67089" spans="10:10" x14ac:dyDescent="0.25">
      <c r="J67089" s="26"/>
    </row>
    <row r="67090" spans="10:10" x14ac:dyDescent="0.25">
      <c r="J67090" s="26"/>
    </row>
    <row r="67091" spans="10:10" x14ac:dyDescent="0.25">
      <c r="J67091" s="26"/>
    </row>
    <row r="67092" spans="10:10" x14ac:dyDescent="0.25">
      <c r="J67092" s="26"/>
    </row>
    <row r="67093" spans="10:10" x14ac:dyDescent="0.25">
      <c r="J67093" s="26"/>
    </row>
    <row r="67094" spans="10:10" x14ac:dyDescent="0.25">
      <c r="J67094" s="26"/>
    </row>
    <row r="67095" spans="10:10" x14ac:dyDescent="0.25">
      <c r="J67095" s="26"/>
    </row>
    <row r="67096" spans="10:10" x14ac:dyDescent="0.25">
      <c r="J67096" s="26"/>
    </row>
    <row r="67097" spans="10:10" x14ac:dyDescent="0.25">
      <c r="J67097" s="26"/>
    </row>
    <row r="67098" spans="10:10" x14ac:dyDescent="0.25">
      <c r="J67098" s="26"/>
    </row>
    <row r="67099" spans="10:10" x14ac:dyDescent="0.25">
      <c r="J67099" s="26"/>
    </row>
    <row r="67100" spans="10:10" x14ac:dyDescent="0.25">
      <c r="J67100" s="26"/>
    </row>
    <row r="67101" spans="10:10" x14ac:dyDescent="0.25">
      <c r="J67101" s="26"/>
    </row>
    <row r="67102" spans="10:10" x14ac:dyDescent="0.25">
      <c r="J67102" s="26"/>
    </row>
    <row r="67103" spans="10:10" x14ac:dyDescent="0.25">
      <c r="J67103" s="26"/>
    </row>
    <row r="67104" spans="10:10" x14ac:dyDescent="0.25">
      <c r="J67104" s="26"/>
    </row>
    <row r="67105" spans="10:10" x14ac:dyDescent="0.25">
      <c r="J67105" s="26"/>
    </row>
    <row r="67106" spans="10:10" x14ac:dyDescent="0.25">
      <c r="J67106" s="26"/>
    </row>
    <row r="67107" spans="10:10" x14ac:dyDescent="0.25">
      <c r="J67107" s="26"/>
    </row>
    <row r="67108" spans="10:10" x14ac:dyDescent="0.25">
      <c r="J67108" s="26"/>
    </row>
    <row r="67109" spans="10:10" x14ac:dyDescent="0.25">
      <c r="J67109" s="26"/>
    </row>
    <row r="67110" spans="10:10" x14ac:dyDescent="0.25">
      <c r="J67110" s="26"/>
    </row>
    <row r="67111" spans="10:10" x14ac:dyDescent="0.25">
      <c r="J67111" s="26"/>
    </row>
    <row r="67112" spans="10:10" x14ac:dyDescent="0.25">
      <c r="J67112" s="26"/>
    </row>
    <row r="67113" spans="10:10" x14ac:dyDescent="0.25">
      <c r="J67113" s="26"/>
    </row>
    <row r="67114" spans="10:10" x14ac:dyDescent="0.25">
      <c r="J67114" s="26"/>
    </row>
    <row r="67115" spans="10:10" x14ac:dyDescent="0.25">
      <c r="J67115" s="26"/>
    </row>
    <row r="67116" spans="10:10" x14ac:dyDescent="0.25">
      <c r="J67116" s="26"/>
    </row>
    <row r="67117" spans="10:10" x14ac:dyDescent="0.25">
      <c r="J67117" s="26"/>
    </row>
    <row r="67118" spans="10:10" x14ac:dyDescent="0.25">
      <c r="J67118" s="26"/>
    </row>
    <row r="67119" spans="10:10" x14ac:dyDescent="0.25">
      <c r="J67119" s="26"/>
    </row>
    <row r="67120" spans="10:10" x14ac:dyDescent="0.25">
      <c r="J67120" s="26"/>
    </row>
    <row r="67121" spans="10:10" x14ac:dyDescent="0.25">
      <c r="J67121" s="26"/>
    </row>
    <row r="67122" spans="10:10" x14ac:dyDescent="0.25">
      <c r="J67122" s="26"/>
    </row>
    <row r="67123" spans="10:10" x14ac:dyDescent="0.25">
      <c r="J67123" s="26"/>
    </row>
    <row r="67124" spans="10:10" x14ac:dyDescent="0.25">
      <c r="J67124" s="26"/>
    </row>
    <row r="67125" spans="10:10" x14ac:dyDescent="0.25">
      <c r="J67125" s="26"/>
    </row>
    <row r="67126" spans="10:10" x14ac:dyDescent="0.25">
      <c r="J67126" s="26"/>
    </row>
    <row r="67127" spans="10:10" x14ac:dyDescent="0.25">
      <c r="J67127" s="26"/>
    </row>
    <row r="67128" spans="10:10" x14ac:dyDescent="0.25">
      <c r="J67128" s="26"/>
    </row>
    <row r="67129" spans="10:10" x14ac:dyDescent="0.25">
      <c r="J67129" s="26"/>
    </row>
    <row r="67130" spans="10:10" x14ac:dyDescent="0.25">
      <c r="J67130" s="26"/>
    </row>
    <row r="67131" spans="10:10" x14ac:dyDescent="0.25">
      <c r="J67131" s="26"/>
    </row>
    <row r="67132" spans="10:10" x14ac:dyDescent="0.25">
      <c r="J67132" s="26"/>
    </row>
    <row r="67133" spans="10:10" x14ac:dyDescent="0.25">
      <c r="J67133" s="26"/>
    </row>
    <row r="67134" spans="10:10" x14ac:dyDescent="0.25">
      <c r="J67134" s="26"/>
    </row>
    <row r="67135" spans="10:10" x14ac:dyDescent="0.25">
      <c r="J67135" s="26"/>
    </row>
    <row r="67136" spans="10:10" x14ac:dyDescent="0.25">
      <c r="J67136" s="26"/>
    </row>
    <row r="67137" spans="10:10" x14ac:dyDescent="0.25">
      <c r="J67137" s="26"/>
    </row>
    <row r="67138" spans="10:10" x14ac:dyDescent="0.25">
      <c r="J67138" s="26"/>
    </row>
    <row r="67139" spans="10:10" x14ac:dyDescent="0.25">
      <c r="J67139" s="26"/>
    </row>
    <row r="67140" spans="10:10" x14ac:dyDescent="0.25">
      <c r="J67140" s="26"/>
    </row>
    <row r="67141" spans="10:10" x14ac:dyDescent="0.25">
      <c r="J67141" s="26"/>
    </row>
    <row r="67142" spans="10:10" x14ac:dyDescent="0.25">
      <c r="J67142" s="26"/>
    </row>
    <row r="67143" spans="10:10" x14ac:dyDescent="0.25">
      <c r="J67143" s="26"/>
    </row>
    <row r="67144" spans="10:10" x14ac:dyDescent="0.25">
      <c r="J67144" s="26"/>
    </row>
    <row r="67145" spans="10:10" x14ac:dyDescent="0.25">
      <c r="J67145" s="26"/>
    </row>
    <row r="67146" spans="10:10" x14ac:dyDescent="0.25">
      <c r="J67146" s="26"/>
    </row>
    <row r="67147" spans="10:10" x14ac:dyDescent="0.25">
      <c r="J67147" s="26"/>
    </row>
    <row r="67148" spans="10:10" x14ac:dyDescent="0.25">
      <c r="J67148" s="26"/>
    </row>
    <row r="67149" spans="10:10" x14ac:dyDescent="0.25">
      <c r="J67149" s="26"/>
    </row>
    <row r="67150" spans="10:10" x14ac:dyDescent="0.25">
      <c r="J67150" s="26"/>
    </row>
    <row r="67151" spans="10:10" x14ac:dyDescent="0.25">
      <c r="J67151" s="26"/>
    </row>
    <row r="67152" spans="10:10" x14ac:dyDescent="0.25">
      <c r="J67152" s="26"/>
    </row>
    <row r="67153" spans="10:10" x14ac:dyDescent="0.25">
      <c r="J67153" s="26"/>
    </row>
    <row r="67154" spans="10:10" x14ac:dyDescent="0.25">
      <c r="J67154" s="26"/>
    </row>
    <row r="67155" spans="10:10" x14ac:dyDescent="0.25">
      <c r="J67155" s="26"/>
    </row>
    <row r="67156" spans="10:10" x14ac:dyDescent="0.25">
      <c r="J67156" s="26"/>
    </row>
    <row r="67157" spans="10:10" x14ac:dyDescent="0.25">
      <c r="J67157" s="26"/>
    </row>
    <row r="67158" spans="10:10" x14ac:dyDescent="0.25">
      <c r="J67158" s="26"/>
    </row>
    <row r="67159" spans="10:10" x14ac:dyDescent="0.25">
      <c r="J67159" s="26"/>
    </row>
    <row r="67160" spans="10:10" x14ac:dyDescent="0.25">
      <c r="J67160" s="26"/>
    </row>
    <row r="67161" spans="10:10" x14ac:dyDescent="0.25">
      <c r="J67161" s="26"/>
    </row>
    <row r="67162" spans="10:10" x14ac:dyDescent="0.25">
      <c r="J67162" s="26"/>
    </row>
    <row r="67163" spans="10:10" x14ac:dyDescent="0.25">
      <c r="J67163" s="26"/>
    </row>
    <row r="67164" spans="10:10" x14ac:dyDescent="0.25">
      <c r="J67164" s="26"/>
    </row>
    <row r="67165" spans="10:10" x14ac:dyDescent="0.25">
      <c r="J67165" s="26"/>
    </row>
    <row r="67166" spans="10:10" x14ac:dyDescent="0.25">
      <c r="J67166" s="26"/>
    </row>
    <row r="67167" spans="10:10" x14ac:dyDescent="0.25">
      <c r="J67167" s="26"/>
    </row>
    <row r="67168" spans="10:10" x14ac:dyDescent="0.25">
      <c r="J67168" s="26"/>
    </row>
    <row r="67169" spans="10:10" x14ac:dyDescent="0.25">
      <c r="J67169" s="26"/>
    </row>
    <row r="67170" spans="10:10" x14ac:dyDescent="0.25">
      <c r="J67170" s="26"/>
    </row>
    <row r="67171" spans="10:10" x14ac:dyDescent="0.25">
      <c r="J67171" s="26"/>
    </row>
    <row r="67172" spans="10:10" x14ac:dyDescent="0.25">
      <c r="J67172" s="26"/>
    </row>
    <row r="67173" spans="10:10" x14ac:dyDescent="0.25">
      <c r="J67173" s="26"/>
    </row>
    <row r="67174" spans="10:10" x14ac:dyDescent="0.25">
      <c r="J67174" s="26"/>
    </row>
    <row r="67175" spans="10:10" x14ac:dyDescent="0.25">
      <c r="J67175" s="26"/>
    </row>
    <row r="67176" spans="10:10" x14ac:dyDescent="0.25">
      <c r="J67176" s="26"/>
    </row>
    <row r="67177" spans="10:10" x14ac:dyDescent="0.25">
      <c r="J67177" s="26"/>
    </row>
    <row r="67178" spans="10:10" x14ac:dyDescent="0.25">
      <c r="J67178" s="26"/>
    </row>
    <row r="67179" spans="10:10" x14ac:dyDescent="0.25">
      <c r="J67179" s="26"/>
    </row>
    <row r="67180" spans="10:10" x14ac:dyDescent="0.25">
      <c r="J67180" s="26"/>
    </row>
    <row r="67181" spans="10:10" x14ac:dyDescent="0.25">
      <c r="J67181" s="26"/>
    </row>
    <row r="67182" spans="10:10" x14ac:dyDescent="0.25">
      <c r="J67182" s="26"/>
    </row>
    <row r="67183" spans="10:10" x14ac:dyDescent="0.25">
      <c r="J67183" s="26"/>
    </row>
    <row r="67184" spans="10:10" x14ac:dyDescent="0.25">
      <c r="J67184" s="26"/>
    </row>
    <row r="67185" spans="10:10" x14ac:dyDescent="0.25">
      <c r="J67185" s="26"/>
    </row>
    <row r="67186" spans="10:10" x14ac:dyDescent="0.25">
      <c r="J67186" s="26"/>
    </row>
    <row r="67187" spans="10:10" x14ac:dyDescent="0.25">
      <c r="J67187" s="26"/>
    </row>
    <row r="67188" spans="10:10" x14ac:dyDescent="0.25">
      <c r="J67188" s="26"/>
    </row>
    <row r="67189" spans="10:10" x14ac:dyDescent="0.25">
      <c r="J67189" s="26"/>
    </row>
    <row r="67190" spans="10:10" x14ac:dyDescent="0.25">
      <c r="J67190" s="26"/>
    </row>
    <row r="67191" spans="10:10" x14ac:dyDescent="0.25">
      <c r="J67191" s="26"/>
    </row>
    <row r="67192" spans="10:10" x14ac:dyDescent="0.25">
      <c r="J67192" s="26"/>
    </row>
    <row r="67193" spans="10:10" x14ac:dyDescent="0.25">
      <c r="J67193" s="26"/>
    </row>
    <row r="67194" spans="10:10" x14ac:dyDescent="0.25">
      <c r="J67194" s="26"/>
    </row>
    <row r="67195" spans="10:10" x14ac:dyDescent="0.25">
      <c r="J67195" s="26"/>
    </row>
    <row r="67196" spans="10:10" x14ac:dyDescent="0.25">
      <c r="J67196" s="26"/>
    </row>
    <row r="67197" spans="10:10" x14ac:dyDescent="0.25">
      <c r="J67197" s="26"/>
    </row>
    <row r="67198" spans="10:10" x14ac:dyDescent="0.25">
      <c r="J67198" s="26"/>
    </row>
    <row r="67199" spans="10:10" x14ac:dyDescent="0.25">
      <c r="J67199" s="26"/>
    </row>
    <row r="67200" spans="10:10" x14ac:dyDescent="0.25">
      <c r="J67200" s="26"/>
    </row>
    <row r="67201" spans="10:10" x14ac:dyDescent="0.25">
      <c r="J67201" s="26"/>
    </row>
    <row r="67202" spans="10:10" x14ac:dyDescent="0.25">
      <c r="J67202" s="26"/>
    </row>
    <row r="67203" spans="10:10" x14ac:dyDescent="0.25">
      <c r="J67203" s="26"/>
    </row>
    <row r="67204" spans="10:10" x14ac:dyDescent="0.25">
      <c r="J67204" s="26"/>
    </row>
    <row r="67205" spans="10:10" x14ac:dyDescent="0.25">
      <c r="J67205" s="26"/>
    </row>
    <row r="67206" spans="10:10" x14ac:dyDescent="0.25">
      <c r="J67206" s="26"/>
    </row>
    <row r="67207" spans="10:10" x14ac:dyDescent="0.25">
      <c r="J67207" s="26"/>
    </row>
    <row r="67208" spans="10:10" x14ac:dyDescent="0.25">
      <c r="J67208" s="26"/>
    </row>
    <row r="67209" spans="10:10" x14ac:dyDescent="0.25">
      <c r="J67209" s="26"/>
    </row>
    <row r="67210" spans="10:10" x14ac:dyDescent="0.25">
      <c r="J67210" s="26"/>
    </row>
    <row r="67211" spans="10:10" x14ac:dyDescent="0.25">
      <c r="J67211" s="26"/>
    </row>
    <row r="67212" spans="10:10" x14ac:dyDescent="0.25">
      <c r="J67212" s="26"/>
    </row>
    <row r="67213" spans="10:10" x14ac:dyDescent="0.25">
      <c r="J67213" s="26"/>
    </row>
    <row r="67214" spans="10:10" x14ac:dyDescent="0.25">
      <c r="J67214" s="26"/>
    </row>
    <row r="67215" spans="10:10" x14ac:dyDescent="0.25">
      <c r="J67215" s="26"/>
    </row>
    <row r="67216" spans="10:10" x14ac:dyDescent="0.25">
      <c r="J67216" s="26"/>
    </row>
    <row r="67217" spans="10:10" x14ac:dyDescent="0.25">
      <c r="J67217" s="26"/>
    </row>
    <row r="67218" spans="10:10" x14ac:dyDescent="0.25">
      <c r="J67218" s="26"/>
    </row>
    <row r="67219" spans="10:10" x14ac:dyDescent="0.25">
      <c r="J67219" s="26"/>
    </row>
    <row r="67220" spans="10:10" x14ac:dyDescent="0.25">
      <c r="J67220" s="26"/>
    </row>
    <row r="67221" spans="10:10" x14ac:dyDescent="0.25">
      <c r="J67221" s="26"/>
    </row>
    <row r="67222" spans="10:10" x14ac:dyDescent="0.25">
      <c r="J67222" s="26"/>
    </row>
    <row r="67223" spans="10:10" x14ac:dyDescent="0.25">
      <c r="J67223" s="26"/>
    </row>
    <row r="67224" spans="10:10" x14ac:dyDescent="0.25">
      <c r="J67224" s="26"/>
    </row>
    <row r="67225" spans="10:10" x14ac:dyDescent="0.25">
      <c r="J67225" s="26"/>
    </row>
    <row r="67226" spans="10:10" x14ac:dyDescent="0.25">
      <c r="J67226" s="26"/>
    </row>
    <row r="67227" spans="10:10" x14ac:dyDescent="0.25">
      <c r="J67227" s="26"/>
    </row>
    <row r="67228" spans="10:10" x14ac:dyDescent="0.25">
      <c r="J67228" s="26"/>
    </row>
    <row r="67229" spans="10:10" x14ac:dyDescent="0.25">
      <c r="J67229" s="26"/>
    </row>
    <row r="67230" spans="10:10" x14ac:dyDescent="0.25">
      <c r="J67230" s="26"/>
    </row>
    <row r="67231" spans="10:10" x14ac:dyDescent="0.25">
      <c r="J67231" s="26"/>
    </row>
    <row r="67232" spans="10:10" x14ac:dyDescent="0.25">
      <c r="J67232" s="26"/>
    </row>
    <row r="67233" spans="10:10" x14ac:dyDescent="0.25">
      <c r="J67233" s="26"/>
    </row>
    <row r="67234" spans="10:10" x14ac:dyDescent="0.25">
      <c r="J67234" s="26"/>
    </row>
    <row r="67235" spans="10:10" x14ac:dyDescent="0.25">
      <c r="J67235" s="26"/>
    </row>
    <row r="67236" spans="10:10" x14ac:dyDescent="0.25">
      <c r="J67236" s="26"/>
    </row>
    <row r="67237" spans="10:10" x14ac:dyDescent="0.25">
      <c r="J67237" s="26"/>
    </row>
    <row r="67238" spans="10:10" x14ac:dyDescent="0.25">
      <c r="J67238" s="26"/>
    </row>
    <row r="67239" spans="10:10" x14ac:dyDescent="0.25">
      <c r="J67239" s="26"/>
    </row>
    <row r="67240" spans="10:10" x14ac:dyDescent="0.25">
      <c r="J67240" s="26"/>
    </row>
    <row r="67241" spans="10:10" x14ac:dyDescent="0.25">
      <c r="J67241" s="26"/>
    </row>
    <row r="67242" spans="10:10" x14ac:dyDescent="0.25">
      <c r="J67242" s="26"/>
    </row>
    <row r="67243" spans="10:10" x14ac:dyDescent="0.25">
      <c r="J67243" s="26"/>
    </row>
    <row r="67244" spans="10:10" x14ac:dyDescent="0.25">
      <c r="J67244" s="26"/>
    </row>
    <row r="67245" spans="10:10" x14ac:dyDescent="0.25">
      <c r="J67245" s="26"/>
    </row>
    <row r="67246" spans="10:10" x14ac:dyDescent="0.25">
      <c r="J67246" s="26"/>
    </row>
    <row r="67247" spans="10:10" x14ac:dyDescent="0.25">
      <c r="J67247" s="26"/>
    </row>
    <row r="67248" spans="10:10" x14ac:dyDescent="0.25">
      <c r="J67248" s="26"/>
    </row>
    <row r="67249" spans="10:10" x14ac:dyDescent="0.25">
      <c r="J67249" s="26"/>
    </row>
    <row r="67250" spans="10:10" x14ac:dyDescent="0.25">
      <c r="J67250" s="26"/>
    </row>
    <row r="67251" spans="10:10" x14ac:dyDescent="0.25">
      <c r="J67251" s="26"/>
    </row>
    <row r="67252" spans="10:10" x14ac:dyDescent="0.25">
      <c r="J67252" s="26"/>
    </row>
    <row r="67253" spans="10:10" x14ac:dyDescent="0.25">
      <c r="J67253" s="26"/>
    </row>
    <row r="67254" spans="10:10" x14ac:dyDescent="0.25">
      <c r="J67254" s="26"/>
    </row>
    <row r="67255" spans="10:10" x14ac:dyDescent="0.25">
      <c r="J67255" s="26"/>
    </row>
    <row r="67256" spans="10:10" x14ac:dyDescent="0.25">
      <c r="J67256" s="26"/>
    </row>
    <row r="67257" spans="10:10" x14ac:dyDescent="0.25">
      <c r="J67257" s="26"/>
    </row>
    <row r="67258" spans="10:10" x14ac:dyDescent="0.25">
      <c r="J67258" s="26"/>
    </row>
    <row r="67259" spans="10:10" x14ac:dyDescent="0.25">
      <c r="J67259" s="26"/>
    </row>
    <row r="67260" spans="10:10" x14ac:dyDescent="0.25">
      <c r="J67260" s="26"/>
    </row>
    <row r="67261" spans="10:10" x14ac:dyDescent="0.25">
      <c r="J67261" s="26"/>
    </row>
    <row r="67262" spans="10:10" x14ac:dyDescent="0.25">
      <c r="J67262" s="26"/>
    </row>
    <row r="67263" spans="10:10" x14ac:dyDescent="0.25">
      <c r="J67263" s="26"/>
    </row>
    <row r="67264" spans="10:10" x14ac:dyDescent="0.25">
      <c r="J67264" s="26"/>
    </row>
    <row r="67265" spans="10:10" x14ac:dyDescent="0.25">
      <c r="J67265" s="26"/>
    </row>
    <row r="67266" spans="10:10" x14ac:dyDescent="0.25">
      <c r="J67266" s="26"/>
    </row>
    <row r="67267" spans="10:10" x14ac:dyDescent="0.25">
      <c r="J67267" s="26"/>
    </row>
    <row r="67268" spans="10:10" x14ac:dyDescent="0.25">
      <c r="J67268" s="26"/>
    </row>
    <row r="67269" spans="10:10" x14ac:dyDescent="0.25">
      <c r="J67269" s="26"/>
    </row>
    <row r="67270" spans="10:10" x14ac:dyDescent="0.25">
      <c r="J67270" s="26"/>
    </row>
    <row r="67271" spans="10:10" x14ac:dyDescent="0.25">
      <c r="J67271" s="26"/>
    </row>
    <row r="67272" spans="10:10" x14ac:dyDescent="0.25">
      <c r="J67272" s="26"/>
    </row>
    <row r="67273" spans="10:10" x14ac:dyDescent="0.25">
      <c r="J67273" s="26"/>
    </row>
    <row r="67274" spans="10:10" x14ac:dyDescent="0.25">
      <c r="J67274" s="26"/>
    </row>
    <row r="67275" spans="10:10" x14ac:dyDescent="0.25">
      <c r="J67275" s="26"/>
    </row>
    <row r="67276" spans="10:10" x14ac:dyDescent="0.25">
      <c r="J67276" s="26"/>
    </row>
    <row r="67277" spans="10:10" x14ac:dyDescent="0.25">
      <c r="J67277" s="26"/>
    </row>
    <row r="67278" spans="10:10" x14ac:dyDescent="0.25">
      <c r="J67278" s="26"/>
    </row>
    <row r="67279" spans="10:10" x14ac:dyDescent="0.25">
      <c r="J67279" s="26"/>
    </row>
    <row r="67280" spans="10:10" x14ac:dyDescent="0.25">
      <c r="J67280" s="26"/>
    </row>
    <row r="67281" spans="10:10" x14ac:dyDescent="0.25">
      <c r="J67281" s="26"/>
    </row>
    <row r="67282" spans="10:10" x14ac:dyDescent="0.25">
      <c r="J67282" s="26"/>
    </row>
    <row r="67283" spans="10:10" x14ac:dyDescent="0.25">
      <c r="J67283" s="26"/>
    </row>
    <row r="67284" spans="10:10" x14ac:dyDescent="0.25">
      <c r="J67284" s="26"/>
    </row>
    <row r="67285" spans="10:10" x14ac:dyDescent="0.25">
      <c r="J67285" s="26"/>
    </row>
    <row r="67286" spans="10:10" x14ac:dyDescent="0.25">
      <c r="J67286" s="26"/>
    </row>
    <row r="67287" spans="10:10" x14ac:dyDescent="0.25">
      <c r="J67287" s="26"/>
    </row>
    <row r="67288" spans="10:10" x14ac:dyDescent="0.25">
      <c r="J67288" s="26"/>
    </row>
    <row r="67289" spans="10:10" x14ac:dyDescent="0.25">
      <c r="J67289" s="26"/>
    </row>
    <row r="67290" spans="10:10" x14ac:dyDescent="0.25">
      <c r="J67290" s="26"/>
    </row>
    <row r="67291" spans="10:10" x14ac:dyDescent="0.25">
      <c r="J67291" s="26"/>
    </row>
    <row r="67292" spans="10:10" x14ac:dyDescent="0.25">
      <c r="J67292" s="26"/>
    </row>
    <row r="67293" spans="10:10" x14ac:dyDescent="0.25">
      <c r="J67293" s="26"/>
    </row>
    <row r="67294" spans="10:10" x14ac:dyDescent="0.25">
      <c r="J67294" s="26"/>
    </row>
    <row r="67295" spans="10:10" x14ac:dyDescent="0.25">
      <c r="J67295" s="26"/>
    </row>
    <row r="67296" spans="10:10" x14ac:dyDescent="0.25">
      <c r="J67296" s="26"/>
    </row>
    <row r="67297" spans="10:10" x14ac:dyDescent="0.25">
      <c r="J67297" s="26"/>
    </row>
    <row r="67298" spans="10:10" x14ac:dyDescent="0.25">
      <c r="J67298" s="26"/>
    </row>
    <row r="67299" spans="10:10" x14ac:dyDescent="0.25">
      <c r="J67299" s="26"/>
    </row>
    <row r="67300" spans="10:10" x14ac:dyDescent="0.25">
      <c r="J67300" s="26"/>
    </row>
    <row r="67301" spans="10:10" x14ac:dyDescent="0.25">
      <c r="J67301" s="26"/>
    </row>
    <row r="67302" spans="10:10" x14ac:dyDescent="0.25">
      <c r="J67302" s="26"/>
    </row>
    <row r="67303" spans="10:10" x14ac:dyDescent="0.25">
      <c r="J67303" s="26"/>
    </row>
    <row r="67304" spans="10:10" x14ac:dyDescent="0.25">
      <c r="J67304" s="26"/>
    </row>
    <row r="67305" spans="10:10" x14ac:dyDescent="0.25">
      <c r="J67305" s="26"/>
    </row>
    <row r="67306" spans="10:10" x14ac:dyDescent="0.25">
      <c r="J67306" s="26"/>
    </row>
    <row r="67307" spans="10:10" x14ac:dyDescent="0.25">
      <c r="J67307" s="26"/>
    </row>
    <row r="67308" spans="10:10" x14ac:dyDescent="0.25">
      <c r="J67308" s="26"/>
    </row>
    <row r="67309" spans="10:10" x14ac:dyDescent="0.25">
      <c r="J67309" s="26"/>
    </row>
    <row r="67310" spans="10:10" x14ac:dyDescent="0.25">
      <c r="J67310" s="26"/>
    </row>
    <row r="67311" spans="10:10" x14ac:dyDescent="0.25">
      <c r="J67311" s="26"/>
    </row>
    <row r="67312" spans="10:10" x14ac:dyDescent="0.25">
      <c r="J67312" s="26"/>
    </row>
    <row r="67313" spans="10:10" x14ac:dyDescent="0.25">
      <c r="J67313" s="26"/>
    </row>
    <row r="67314" spans="10:10" x14ac:dyDescent="0.25">
      <c r="J67314" s="26"/>
    </row>
    <row r="67315" spans="10:10" x14ac:dyDescent="0.25">
      <c r="J67315" s="26"/>
    </row>
    <row r="67316" spans="10:10" x14ac:dyDescent="0.25">
      <c r="J67316" s="26"/>
    </row>
    <row r="67317" spans="10:10" x14ac:dyDescent="0.25">
      <c r="J67317" s="26"/>
    </row>
    <row r="67318" spans="10:10" x14ac:dyDescent="0.25">
      <c r="J67318" s="26"/>
    </row>
    <row r="67319" spans="10:10" x14ac:dyDescent="0.25">
      <c r="J67319" s="26"/>
    </row>
    <row r="67320" spans="10:10" x14ac:dyDescent="0.25">
      <c r="J67320" s="26"/>
    </row>
    <row r="67321" spans="10:10" x14ac:dyDescent="0.25">
      <c r="J67321" s="26"/>
    </row>
    <row r="67322" spans="10:10" x14ac:dyDescent="0.25">
      <c r="J67322" s="26"/>
    </row>
    <row r="67323" spans="10:10" x14ac:dyDescent="0.25">
      <c r="J67323" s="26"/>
    </row>
    <row r="67324" spans="10:10" x14ac:dyDescent="0.25">
      <c r="J67324" s="26"/>
    </row>
    <row r="67325" spans="10:10" x14ac:dyDescent="0.25">
      <c r="J67325" s="26"/>
    </row>
    <row r="67326" spans="10:10" x14ac:dyDescent="0.25">
      <c r="J67326" s="26"/>
    </row>
    <row r="67327" spans="10:10" x14ac:dyDescent="0.25">
      <c r="J67327" s="26"/>
    </row>
    <row r="67328" spans="10:10" x14ac:dyDescent="0.25">
      <c r="J67328" s="26"/>
    </row>
    <row r="67329" spans="10:10" x14ac:dyDescent="0.25">
      <c r="J67329" s="26"/>
    </row>
    <row r="67330" spans="10:10" x14ac:dyDescent="0.25">
      <c r="J67330" s="26"/>
    </row>
    <row r="67331" spans="10:10" x14ac:dyDescent="0.25">
      <c r="J67331" s="26"/>
    </row>
    <row r="67332" spans="10:10" x14ac:dyDescent="0.25">
      <c r="J67332" s="26"/>
    </row>
    <row r="67333" spans="10:10" x14ac:dyDescent="0.25">
      <c r="J67333" s="26"/>
    </row>
    <row r="67334" spans="10:10" x14ac:dyDescent="0.25">
      <c r="J67334" s="26"/>
    </row>
    <row r="67335" spans="10:10" x14ac:dyDescent="0.25">
      <c r="J67335" s="26"/>
    </row>
    <row r="67336" spans="10:10" x14ac:dyDescent="0.25">
      <c r="J67336" s="26"/>
    </row>
    <row r="67337" spans="10:10" x14ac:dyDescent="0.25">
      <c r="J67337" s="26"/>
    </row>
    <row r="67338" spans="10:10" x14ac:dyDescent="0.25">
      <c r="J67338" s="26"/>
    </row>
    <row r="67339" spans="10:10" x14ac:dyDescent="0.25">
      <c r="J67339" s="26"/>
    </row>
    <row r="67340" spans="10:10" x14ac:dyDescent="0.25">
      <c r="J67340" s="26"/>
    </row>
    <row r="67341" spans="10:10" x14ac:dyDescent="0.25">
      <c r="J67341" s="26"/>
    </row>
    <row r="67342" spans="10:10" x14ac:dyDescent="0.25">
      <c r="J67342" s="26"/>
    </row>
    <row r="67343" spans="10:10" x14ac:dyDescent="0.25">
      <c r="J67343" s="26"/>
    </row>
    <row r="67344" spans="10:10" x14ac:dyDescent="0.25">
      <c r="J67344" s="26"/>
    </row>
    <row r="67345" spans="10:10" x14ac:dyDescent="0.25">
      <c r="J67345" s="26"/>
    </row>
    <row r="67346" spans="10:10" x14ac:dyDescent="0.25">
      <c r="J67346" s="26"/>
    </row>
    <row r="67347" spans="10:10" x14ac:dyDescent="0.25">
      <c r="J67347" s="26"/>
    </row>
    <row r="67348" spans="10:10" x14ac:dyDescent="0.25">
      <c r="J67348" s="26"/>
    </row>
    <row r="67349" spans="10:10" x14ac:dyDescent="0.25">
      <c r="J67349" s="26"/>
    </row>
    <row r="67350" spans="10:10" x14ac:dyDescent="0.25">
      <c r="J67350" s="26"/>
    </row>
    <row r="67351" spans="10:10" x14ac:dyDescent="0.25">
      <c r="J67351" s="26"/>
    </row>
    <row r="67352" spans="10:10" x14ac:dyDescent="0.25">
      <c r="J67352" s="26"/>
    </row>
    <row r="67353" spans="10:10" x14ac:dyDescent="0.25">
      <c r="J67353" s="26"/>
    </row>
    <row r="67354" spans="10:10" x14ac:dyDescent="0.25">
      <c r="J67354" s="26"/>
    </row>
    <row r="67355" spans="10:10" x14ac:dyDescent="0.25">
      <c r="J67355" s="26"/>
    </row>
    <row r="67356" spans="10:10" x14ac:dyDescent="0.25">
      <c r="J67356" s="26"/>
    </row>
    <row r="67357" spans="10:10" x14ac:dyDescent="0.25">
      <c r="J67357" s="26"/>
    </row>
    <row r="67358" spans="10:10" x14ac:dyDescent="0.25">
      <c r="J67358" s="26"/>
    </row>
    <row r="67359" spans="10:10" x14ac:dyDescent="0.25">
      <c r="J67359" s="26"/>
    </row>
    <row r="67360" spans="10:10" x14ac:dyDescent="0.25">
      <c r="J67360" s="26"/>
    </row>
    <row r="67361" spans="10:10" x14ac:dyDescent="0.25">
      <c r="J67361" s="26"/>
    </row>
    <row r="67362" spans="10:10" x14ac:dyDescent="0.25">
      <c r="J67362" s="26"/>
    </row>
    <row r="67363" spans="10:10" x14ac:dyDescent="0.25">
      <c r="J67363" s="26"/>
    </row>
    <row r="67364" spans="10:10" x14ac:dyDescent="0.25">
      <c r="J67364" s="26"/>
    </row>
    <row r="67365" spans="10:10" x14ac:dyDescent="0.25">
      <c r="J67365" s="26"/>
    </row>
    <row r="67366" spans="10:10" x14ac:dyDescent="0.25">
      <c r="J67366" s="26"/>
    </row>
    <row r="67367" spans="10:10" x14ac:dyDescent="0.25">
      <c r="J67367" s="26"/>
    </row>
    <row r="67368" spans="10:10" x14ac:dyDescent="0.25">
      <c r="J67368" s="26"/>
    </row>
    <row r="67369" spans="10:10" x14ac:dyDescent="0.25">
      <c r="J67369" s="26"/>
    </row>
    <row r="67370" spans="10:10" x14ac:dyDescent="0.25">
      <c r="J67370" s="26"/>
    </row>
    <row r="67371" spans="10:10" x14ac:dyDescent="0.25">
      <c r="J67371" s="26"/>
    </row>
    <row r="67372" spans="10:10" x14ac:dyDescent="0.25">
      <c r="J67372" s="26"/>
    </row>
    <row r="67373" spans="10:10" x14ac:dyDescent="0.25">
      <c r="J67373" s="26"/>
    </row>
    <row r="67374" spans="10:10" x14ac:dyDescent="0.25">
      <c r="J67374" s="26"/>
    </row>
    <row r="67375" spans="10:10" x14ac:dyDescent="0.25">
      <c r="J67375" s="26"/>
    </row>
    <row r="67376" spans="10:10" x14ac:dyDescent="0.25">
      <c r="J67376" s="26"/>
    </row>
    <row r="67377" spans="10:10" x14ac:dyDescent="0.25">
      <c r="J67377" s="26"/>
    </row>
    <row r="67378" spans="10:10" x14ac:dyDescent="0.25">
      <c r="J67378" s="26"/>
    </row>
    <row r="67379" spans="10:10" x14ac:dyDescent="0.25">
      <c r="J67379" s="26"/>
    </row>
    <row r="67380" spans="10:10" x14ac:dyDescent="0.25">
      <c r="J67380" s="26"/>
    </row>
    <row r="67381" spans="10:10" x14ac:dyDescent="0.25">
      <c r="J67381" s="26"/>
    </row>
    <row r="67382" spans="10:10" x14ac:dyDescent="0.25">
      <c r="J67382" s="26"/>
    </row>
    <row r="67383" spans="10:10" x14ac:dyDescent="0.25">
      <c r="J67383" s="26"/>
    </row>
    <row r="67384" spans="10:10" x14ac:dyDescent="0.25">
      <c r="J67384" s="26"/>
    </row>
    <row r="67385" spans="10:10" x14ac:dyDescent="0.25">
      <c r="J67385" s="26"/>
    </row>
    <row r="67386" spans="10:10" x14ac:dyDescent="0.25">
      <c r="J67386" s="26"/>
    </row>
    <row r="67387" spans="10:10" x14ac:dyDescent="0.25">
      <c r="J67387" s="26"/>
    </row>
    <row r="67388" spans="10:10" x14ac:dyDescent="0.25">
      <c r="J67388" s="26"/>
    </row>
    <row r="67389" spans="10:10" x14ac:dyDescent="0.25">
      <c r="J67389" s="26"/>
    </row>
    <row r="67390" spans="10:10" x14ac:dyDescent="0.25">
      <c r="J67390" s="26"/>
    </row>
    <row r="67391" spans="10:10" x14ac:dyDescent="0.25">
      <c r="J67391" s="26"/>
    </row>
    <row r="67392" spans="10:10" x14ac:dyDescent="0.25">
      <c r="J67392" s="26"/>
    </row>
    <row r="67393" spans="10:10" x14ac:dyDescent="0.25">
      <c r="J67393" s="26"/>
    </row>
    <row r="67394" spans="10:10" x14ac:dyDescent="0.25">
      <c r="J67394" s="26"/>
    </row>
    <row r="67395" spans="10:10" x14ac:dyDescent="0.25">
      <c r="J67395" s="26"/>
    </row>
    <row r="67396" spans="10:10" x14ac:dyDescent="0.25">
      <c r="J67396" s="26"/>
    </row>
    <row r="67397" spans="10:10" x14ac:dyDescent="0.25">
      <c r="J67397" s="26"/>
    </row>
    <row r="67398" spans="10:10" x14ac:dyDescent="0.25">
      <c r="J67398" s="26"/>
    </row>
    <row r="67399" spans="10:10" x14ac:dyDescent="0.25">
      <c r="J67399" s="26"/>
    </row>
    <row r="67400" spans="10:10" x14ac:dyDescent="0.25">
      <c r="J67400" s="26"/>
    </row>
    <row r="67401" spans="10:10" x14ac:dyDescent="0.25">
      <c r="J67401" s="26"/>
    </row>
    <row r="67402" spans="10:10" x14ac:dyDescent="0.25">
      <c r="J67402" s="26"/>
    </row>
    <row r="67403" spans="10:10" x14ac:dyDescent="0.25">
      <c r="J67403" s="26"/>
    </row>
    <row r="67404" spans="10:10" x14ac:dyDescent="0.25">
      <c r="J67404" s="26"/>
    </row>
    <row r="67405" spans="10:10" x14ac:dyDescent="0.25">
      <c r="J67405" s="26"/>
    </row>
    <row r="67406" spans="10:10" x14ac:dyDescent="0.25">
      <c r="J67406" s="26"/>
    </row>
    <row r="67407" spans="10:10" x14ac:dyDescent="0.25">
      <c r="J67407" s="26"/>
    </row>
    <row r="67408" spans="10:10" x14ac:dyDescent="0.25">
      <c r="J67408" s="26"/>
    </row>
    <row r="67409" spans="10:10" x14ac:dyDescent="0.25">
      <c r="J67409" s="26"/>
    </row>
    <row r="67410" spans="10:10" x14ac:dyDescent="0.25">
      <c r="J67410" s="26"/>
    </row>
    <row r="67411" spans="10:10" x14ac:dyDescent="0.25">
      <c r="J67411" s="26"/>
    </row>
    <row r="67412" spans="10:10" x14ac:dyDescent="0.25">
      <c r="J67412" s="26"/>
    </row>
    <row r="67413" spans="10:10" x14ac:dyDescent="0.25">
      <c r="J67413" s="26"/>
    </row>
    <row r="67414" spans="10:10" x14ac:dyDescent="0.25">
      <c r="J67414" s="26"/>
    </row>
    <row r="67415" spans="10:10" x14ac:dyDescent="0.25">
      <c r="J67415" s="26"/>
    </row>
    <row r="67416" spans="10:10" x14ac:dyDescent="0.25">
      <c r="J67416" s="26"/>
    </row>
    <row r="67417" spans="10:10" x14ac:dyDescent="0.25">
      <c r="J67417" s="26"/>
    </row>
    <row r="67418" spans="10:10" x14ac:dyDescent="0.25">
      <c r="J67418" s="26"/>
    </row>
    <row r="67419" spans="10:10" x14ac:dyDescent="0.25">
      <c r="J67419" s="26"/>
    </row>
    <row r="67420" spans="10:10" x14ac:dyDescent="0.25">
      <c r="J67420" s="26"/>
    </row>
    <row r="67421" spans="10:10" x14ac:dyDescent="0.25">
      <c r="J67421" s="26"/>
    </row>
    <row r="67422" spans="10:10" x14ac:dyDescent="0.25">
      <c r="J67422" s="26"/>
    </row>
    <row r="67423" spans="10:10" x14ac:dyDescent="0.25">
      <c r="J67423" s="26"/>
    </row>
    <row r="67424" spans="10:10" x14ac:dyDescent="0.25">
      <c r="J67424" s="26"/>
    </row>
    <row r="67425" spans="10:10" x14ac:dyDescent="0.25">
      <c r="J67425" s="26"/>
    </row>
    <row r="67426" spans="10:10" x14ac:dyDescent="0.25">
      <c r="J67426" s="26"/>
    </row>
    <row r="67427" spans="10:10" x14ac:dyDescent="0.25">
      <c r="J67427" s="26"/>
    </row>
    <row r="67428" spans="10:10" x14ac:dyDescent="0.25">
      <c r="J67428" s="26"/>
    </row>
    <row r="67429" spans="10:10" x14ac:dyDescent="0.25">
      <c r="J67429" s="26"/>
    </row>
    <row r="67430" spans="10:10" x14ac:dyDescent="0.25">
      <c r="J67430" s="26"/>
    </row>
    <row r="67431" spans="10:10" x14ac:dyDescent="0.25">
      <c r="J67431" s="26"/>
    </row>
    <row r="67432" spans="10:10" x14ac:dyDescent="0.25">
      <c r="J67432" s="26"/>
    </row>
    <row r="67433" spans="10:10" x14ac:dyDescent="0.25">
      <c r="J67433" s="26"/>
    </row>
    <row r="67434" spans="10:10" x14ac:dyDescent="0.25">
      <c r="J67434" s="26"/>
    </row>
    <row r="67435" spans="10:10" x14ac:dyDescent="0.25">
      <c r="J67435" s="26"/>
    </row>
    <row r="67436" spans="10:10" x14ac:dyDescent="0.25">
      <c r="J67436" s="26"/>
    </row>
    <row r="67437" spans="10:10" x14ac:dyDescent="0.25">
      <c r="J67437" s="26"/>
    </row>
    <row r="67438" spans="10:10" x14ac:dyDescent="0.25">
      <c r="J67438" s="26"/>
    </row>
    <row r="67439" spans="10:10" x14ac:dyDescent="0.25">
      <c r="J67439" s="26"/>
    </row>
    <row r="67440" spans="10:10" x14ac:dyDescent="0.25">
      <c r="J67440" s="26"/>
    </row>
    <row r="67441" spans="10:10" x14ac:dyDescent="0.25">
      <c r="J67441" s="26"/>
    </row>
    <row r="67442" spans="10:10" x14ac:dyDescent="0.25">
      <c r="J67442" s="26"/>
    </row>
    <row r="67443" spans="10:10" x14ac:dyDescent="0.25">
      <c r="J67443" s="26"/>
    </row>
    <row r="67444" spans="10:10" x14ac:dyDescent="0.25">
      <c r="J67444" s="26"/>
    </row>
    <row r="67445" spans="10:10" x14ac:dyDescent="0.25">
      <c r="J67445" s="26"/>
    </row>
    <row r="67446" spans="10:10" x14ac:dyDescent="0.25">
      <c r="J67446" s="26"/>
    </row>
    <row r="67447" spans="10:10" x14ac:dyDescent="0.25">
      <c r="J67447" s="26"/>
    </row>
    <row r="67448" spans="10:10" x14ac:dyDescent="0.25">
      <c r="J67448" s="26"/>
    </row>
    <row r="67449" spans="10:10" x14ac:dyDescent="0.25">
      <c r="J67449" s="26"/>
    </row>
    <row r="67450" spans="10:10" x14ac:dyDescent="0.25">
      <c r="J67450" s="26"/>
    </row>
    <row r="67451" spans="10:10" x14ac:dyDescent="0.25">
      <c r="J67451" s="26"/>
    </row>
    <row r="67452" spans="10:10" x14ac:dyDescent="0.25">
      <c r="J67452" s="26"/>
    </row>
    <row r="67453" spans="10:10" x14ac:dyDescent="0.25">
      <c r="J67453" s="26"/>
    </row>
    <row r="67454" spans="10:10" x14ac:dyDescent="0.25">
      <c r="J67454" s="26"/>
    </row>
    <row r="67455" spans="10:10" x14ac:dyDescent="0.25">
      <c r="J67455" s="26"/>
    </row>
    <row r="67456" spans="10:10" x14ac:dyDescent="0.25">
      <c r="J67456" s="26"/>
    </row>
    <row r="67457" spans="10:10" x14ac:dyDescent="0.25">
      <c r="J67457" s="26"/>
    </row>
    <row r="67458" spans="10:10" x14ac:dyDescent="0.25">
      <c r="J67458" s="26"/>
    </row>
    <row r="67459" spans="10:10" x14ac:dyDescent="0.25">
      <c r="J67459" s="26"/>
    </row>
    <row r="67460" spans="10:10" x14ac:dyDescent="0.25">
      <c r="J67460" s="26"/>
    </row>
    <row r="67461" spans="10:10" x14ac:dyDescent="0.25">
      <c r="J67461" s="26"/>
    </row>
    <row r="67462" spans="10:10" x14ac:dyDescent="0.25">
      <c r="J67462" s="26"/>
    </row>
    <row r="67463" spans="10:10" x14ac:dyDescent="0.25">
      <c r="J67463" s="26"/>
    </row>
    <row r="67464" spans="10:10" x14ac:dyDescent="0.25">
      <c r="J67464" s="26"/>
    </row>
    <row r="67465" spans="10:10" x14ac:dyDescent="0.25">
      <c r="J67465" s="26"/>
    </row>
    <row r="67466" spans="10:10" x14ac:dyDescent="0.25">
      <c r="J67466" s="26"/>
    </row>
    <row r="67467" spans="10:10" x14ac:dyDescent="0.25">
      <c r="J67467" s="26"/>
    </row>
    <row r="67468" spans="10:10" x14ac:dyDescent="0.25">
      <c r="J67468" s="26"/>
    </row>
    <row r="67469" spans="10:10" x14ac:dyDescent="0.25">
      <c r="J67469" s="26"/>
    </row>
    <row r="67470" spans="10:10" x14ac:dyDescent="0.25">
      <c r="J67470" s="26"/>
    </row>
    <row r="67471" spans="10:10" x14ac:dyDescent="0.25">
      <c r="J67471" s="26"/>
    </row>
    <row r="67472" spans="10:10" x14ac:dyDescent="0.25">
      <c r="J67472" s="26"/>
    </row>
    <row r="67473" spans="10:10" x14ac:dyDescent="0.25">
      <c r="J67473" s="26"/>
    </row>
    <row r="67474" spans="10:10" x14ac:dyDescent="0.25">
      <c r="J67474" s="26"/>
    </row>
    <row r="67475" spans="10:10" x14ac:dyDescent="0.25">
      <c r="J67475" s="26"/>
    </row>
    <row r="67476" spans="10:10" x14ac:dyDescent="0.25">
      <c r="J67476" s="26"/>
    </row>
    <row r="67477" spans="10:10" x14ac:dyDescent="0.25">
      <c r="J67477" s="26"/>
    </row>
    <row r="67478" spans="10:10" x14ac:dyDescent="0.25">
      <c r="J67478" s="26"/>
    </row>
    <row r="67479" spans="10:10" x14ac:dyDescent="0.25">
      <c r="J67479" s="26"/>
    </row>
    <row r="67480" spans="10:10" x14ac:dyDescent="0.25">
      <c r="J67480" s="26"/>
    </row>
    <row r="67481" spans="10:10" x14ac:dyDescent="0.25">
      <c r="J67481" s="26"/>
    </row>
    <row r="67482" spans="10:10" x14ac:dyDescent="0.25">
      <c r="J67482" s="26"/>
    </row>
    <row r="67483" spans="10:10" x14ac:dyDescent="0.25">
      <c r="J67483" s="26"/>
    </row>
    <row r="67484" spans="10:10" x14ac:dyDescent="0.25">
      <c r="J67484" s="26"/>
    </row>
    <row r="67485" spans="10:10" x14ac:dyDescent="0.25">
      <c r="J67485" s="26"/>
    </row>
    <row r="67486" spans="10:10" x14ac:dyDescent="0.25">
      <c r="J67486" s="26"/>
    </row>
    <row r="67487" spans="10:10" x14ac:dyDescent="0.25">
      <c r="J67487" s="26"/>
    </row>
    <row r="67488" spans="10:10" x14ac:dyDescent="0.25">
      <c r="J67488" s="26"/>
    </row>
    <row r="67489" spans="10:10" x14ac:dyDescent="0.25">
      <c r="J67489" s="26"/>
    </row>
    <row r="67490" spans="10:10" x14ac:dyDescent="0.25">
      <c r="J67490" s="26"/>
    </row>
    <row r="67491" spans="10:10" x14ac:dyDescent="0.25">
      <c r="J67491" s="26"/>
    </row>
    <row r="67492" spans="10:10" x14ac:dyDescent="0.25">
      <c r="J67492" s="26"/>
    </row>
    <row r="67493" spans="10:10" x14ac:dyDescent="0.25">
      <c r="J67493" s="26"/>
    </row>
    <row r="67494" spans="10:10" x14ac:dyDescent="0.25">
      <c r="J67494" s="26"/>
    </row>
    <row r="67495" spans="10:10" x14ac:dyDescent="0.25">
      <c r="J67495" s="26"/>
    </row>
    <row r="67496" spans="10:10" x14ac:dyDescent="0.25">
      <c r="J67496" s="26"/>
    </row>
    <row r="67497" spans="10:10" x14ac:dyDescent="0.25">
      <c r="J67497" s="26"/>
    </row>
    <row r="67498" spans="10:10" x14ac:dyDescent="0.25">
      <c r="J67498" s="26"/>
    </row>
    <row r="67499" spans="10:10" x14ac:dyDescent="0.25">
      <c r="J67499" s="26"/>
    </row>
    <row r="67500" spans="10:10" x14ac:dyDescent="0.25">
      <c r="J67500" s="26"/>
    </row>
    <row r="67501" spans="10:10" x14ac:dyDescent="0.25">
      <c r="J67501" s="26"/>
    </row>
    <row r="67502" spans="10:10" x14ac:dyDescent="0.25">
      <c r="J67502" s="26"/>
    </row>
    <row r="67503" spans="10:10" x14ac:dyDescent="0.25">
      <c r="J67503" s="26"/>
    </row>
    <row r="67504" spans="10:10" x14ac:dyDescent="0.25">
      <c r="J67504" s="26"/>
    </row>
    <row r="67505" spans="10:10" x14ac:dyDescent="0.25">
      <c r="J67505" s="26"/>
    </row>
    <row r="67506" spans="10:10" x14ac:dyDescent="0.25">
      <c r="J67506" s="26"/>
    </row>
    <row r="67507" spans="10:10" x14ac:dyDescent="0.25">
      <c r="J67507" s="26"/>
    </row>
    <row r="67508" spans="10:10" x14ac:dyDescent="0.25">
      <c r="J67508" s="26"/>
    </row>
    <row r="67509" spans="10:10" x14ac:dyDescent="0.25">
      <c r="J67509" s="26"/>
    </row>
    <row r="67510" spans="10:10" x14ac:dyDescent="0.25">
      <c r="J67510" s="26"/>
    </row>
    <row r="67511" spans="10:10" x14ac:dyDescent="0.25">
      <c r="J67511" s="26"/>
    </row>
    <row r="67512" spans="10:10" x14ac:dyDescent="0.25">
      <c r="J67512" s="26"/>
    </row>
    <row r="67513" spans="10:10" x14ac:dyDescent="0.25">
      <c r="J67513" s="26"/>
    </row>
    <row r="67514" spans="10:10" x14ac:dyDescent="0.25">
      <c r="J67514" s="26"/>
    </row>
    <row r="67515" spans="10:10" x14ac:dyDescent="0.25">
      <c r="J67515" s="26"/>
    </row>
    <row r="67516" spans="10:10" x14ac:dyDescent="0.25">
      <c r="J67516" s="26"/>
    </row>
    <row r="67517" spans="10:10" x14ac:dyDescent="0.25">
      <c r="J67517" s="26"/>
    </row>
    <row r="67518" spans="10:10" x14ac:dyDescent="0.25">
      <c r="J67518" s="26"/>
    </row>
    <row r="67519" spans="10:10" x14ac:dyDescent="0.25">
      <c r="J67519" s="26"/>
    </row>
    <row r="67520" spans="10:10" x14ac:dyDescent="0.25">
      <c r="J67520" s="26"/>
    </row>
    <row r="67521" spans="10:10" x14ac:dyDescent="0.25">
      <c r="J67521" s="26"/>
    </row>
    <row r="67522" spans="10:10" x14ac:dyDescent="0.25">
      <c r="J67522" s="26"/>
    </row>
    <row r="67523" spans="10:10" x14ac:dyDescent="0.25">
      <c r="J67523" s="26"/>
    </row>
    <row r="67524" spans="10:10" x14ac:dyDescent="0.25">
      <c r="J67524" s="26"/>
    </row>
    <row r="67525" spans="10:10" x14ac:dyDescent="0.25">
      <c r="J67525" s="26"/>
    </row>
    <row r="67526" spans="10:10" x14ac:dyDescent="0.25">
      <c r="J67526" s="26"/>
    </row>
    <row r="67527" spans="10:10" x14ac:dyDescent="0.25">
      <c r="J67527" s="26"/>
    </row>
    <row r="67528" spans="10:10" x14ac:dyDescent="0.25">
      <c r="J67528" s="26"/>
    </row>
    <row r="67529" spans="10:10" x14ac:dyDescent="0.25">
      <c r="J67529" s="26"/>
    </row>
    <row r="67530" spans="10:10" x14ac:dyDescent="0.25">
      <c r="J67530" s="26"/>
    </row>
    <row r="67531" spans="10:10" x14ac:dyDescent="0.25">
      <c r="J67531" s="26"/>
    </row>
    <row r="67532" spans="10:10" x14ac:dyDescent="0.25">
      <c r="J67532" s="26"/>
    </row>
    <row r="67533" spans="10:10" x14ac:dyDescent="0.25">
      <c r="J67533" s="26"/>
    </row>
    <row r="67534" spans="10:10" x14ac:dyDescent="0.25">
      <c r="J67534" s="26"/>
    </row>
    <row r="67535" spans="10:10" x14ac:dyDescent="0.25">
      <c r="J67535" s="26"/>
    </row>
    <row r="67536" spans="10:10" x14ac:dyDescent="0.25">
      <c r="J67536" s="26"/>
    </row>
    <row r="67537" spans="10:10" x14ac:dyDescent="0.25">
      <c r="J67537" s="26"/>
    </row>
    <row r="67538" spans="10:10" x14ac:dyDescent="0.25">
      <c r="J67538" s="26"/>
    </row>
    <row r="67539" spans="10:10" x14ac:dyDescent="0.25">
      <c r="J67539" s="26"/>
    </row>
    <row r="67540" spans="10:10" x14ac:dyDescent="0.25">
      <c r="J67540" s="26"/>
    </row>
    <row r="67541" spans="10:10" x14ac:dyDescent="0.25">
      <c r="J67541" s="26"/>
    </row>
    <row r="67542" spans="10:10" x14ac:dyDescent="0.25">
      <c r="J67542" s="26"/>
    </row>
    <row r="67543" spans="10:10" x14ac:dyDescent="0.25">
      <c r="J67543" s="26"/>
    </row>
    <row r="67544" spans="10:10" x14ac:dyDescent="0.25">
      <c r="J67544" s="26"/>
    </row>
    <row r="67545" spans="10:10" x14ac:dyDescent="0.25">
      <c r="J67545" s="26"/>
    </row>
    <row r="67546" spans="10:10" x14ac:dyDescent="0.25">
      <c r="J67546" s="26"/>
    </row>
    <row r="67547" spans="10:10" x14ac:dyDescent="0.25">
      <c r="J67547" s="26"/>
    </row>
    <row r="67548" spans="10:10" x14ac:dyDescent="0.25">
      <c r="J67548" s="26"/>
    </row>
    <row r="67549" spans="10:10" x14ac:dyDescent="0.25">
      <c r="J67549" s="26"/>
    </row>
    <row r="67550" spans="10:10" x14ac:dyDescent="0.25">
      <c r="J67550" s="26"/>
    </row>
    <row r="67551" spans="10:10" x14ac:dyDescent="0.25">
      <c r="J67551" s="26"/>
    </row>
    <row r="67552" spans="10:10" x14ac:dyDescent="0.25">
      <c r="J67552" s="26"/>
    </row>
    <row r="67553" spans="10:10" x14ac:dyDescent="0.25">
      <c r="J67553" s="26"/>
    </row>
    <row r="67554" spans="10:10" x14ac:dyDescent="0.25">
      <c r="J67554" s="26"/>
    </row>
    <row r="67555" spans="10:10" x14ac:dyDescent="0.25">
      <c r="J67555" s="26"/>
    </row>
    <row r="67556" spans="10:10" x14ac:dyDescent="0.25">
      <c r="J67556" s="26"/>
    </row>
    <row r="67557" spans="10:10" x14ac:dyDescent="0.25">
      <c r="J67557" s="26"/>
    </row>
    <row r="67558" spans="10:10" x14ac:dyDescent="0.25">
      <c r="J67558" s="26"/>
    </row>
    <row r="67559" spans="10:10" x14ac:dyDescent="0.25">
      <c r="J67559" s="26"/>
    </row>
    <row r="67560" spans="10:10" x14ac:dyDescent="0.25">
      <c r="J67560" s="26"/>
    </row>
    <row r="67561" spans="10:10" x14ac:dyDescent="0.25">
      <c r="J67561" s="26"/>
    </row>
    <row r="67562" spans="10:10" x14ac:dyDescent="0.25">
      <c r="J67562" s="26"/>
    </row>
    <row r="67563" spans="10:10" x14ac:dyDescent="0.25">
      <c r="J67563" s="26"/>
    </row>
    <row r="67564" spans="10:10" x14ac:dyDescent="0.25">
      <c r="J67564" s="26"/>
    </row>
    <row r="67565" spans="10:10" x14ac:dyDescent="0.25">
      <c r="J67565" s="26"/>
    </row>
    <row r="67566" spans="10:10" x14ac:dyDescent="0.25">
      <c r="J67566" s="26"/>
    </row>
    <row r="67567" spans="10:10" x14ac:dyDescent="0.25">
      <c r="J67567" s="26"/>
    </row>
    <row r="67568" spans="10:10" x14ac:dyDescent="0.25">
      <c r="J67568" s="26"/>
    </row>
    <row r="67569" spans="10:10" x14ac:dyDescent="0.25">
      <c r="J67569" s="26"/>
    </row>
    <row r="67570" spans="10:10" x14ac:dyDescent="0.25">
      <c r="J67570" s="26"/>
    </row>
    <row r="67571" spans="10:10" x14ac:dyDescent="0.25">
      <c r="J67571" s="26"/>
    </row>
    <row r="67572" spans="10:10" x14ac:dyDescent="0.25">
      <c r="J67572" s="26"/>
    </row>
    <row r="67573" spans="10:10" x14ac:dyDescent="0.25">
      <c r="J67573" s="26"/>
    </row>
    <row r="67574" spans="10:10" x14ac:dyDescent="0.25">
      <c r="J67574" s="26"/>
    </row>
    <row r="67575" spans="10:10" x14ac:dyDescent="0.25">
      <c r="J67575" s="26"/>
    </row>
    <row r="67576" spans="10:10" x14ac:dyDescent="0.25">
      <c r="J67576" s="26"/>
    </row>
    <row r="67577" spans="10:10" x14ac:dyDescent="0.25">
      <c r="J67577" s="26"/>
    </row>
    <row r="67578" spans="10:10" x14ac:dyDescent="0.25">
      <c r="J67578" s="26"/>
    </row>
    <row r="67579" spans="10:10" x14ac:dyDescent="0.25">
      <c r="J67579" s="26"/>
    </row>
    <row r="67580" spans="10:10" x14ac:dyDescent="0.25">
      <c r="J67580" s="26"/>
    </row>
    <row r="67581" spans="10:10" x14ac:dyDescent="0.25">
      <c r="J67581" s="26"/>
    </row>
    <row r="67582" spans="10:10" x14ac:dyDescent="0.25">
      <c r="J67582" s="26"/>
    </row>
    <row r="67583" spans="10:10" x14ac:dyDescent="0.25">
      <c r="J67583" s="26"/>
    </row>
    <row r="67584" spans="10:10" x14ac:dyDescent="0.25">
      <c r="J67584" s="26"/>
    </row>
    <row r="67585" spans="10:10" x14ac:dyDescent="0.25">
      <c r="J67585" s="26"/>
    </row>
    <row r="67586" spans="10:10" x14ac:dyDescent="0.25">
      <c r="J67586" s="26"/>
    </row>
    <row r="67587" spans="10:10" x14ac:dyDescent="0.25">
      <c r="J67587" s="26"/>
    </row>
    <row r="67588" spans="10:10" x14ac:dyDescent="0.25">
      <c r="J67588" s="26"/>
    </row>
    <row r="67589" spans="10:10" x14ac:dyDescent="0.25">
      <c r="J67589" s="26"/>
    </row>
    <row r="67590" spans="10:10" x14ac:dyDescent="0.25">
      <c r="J67590" s="26"/>
    </row>
    <row r="67591" spans="10:10" x14ac:dyDescent="0.25">
      <c r="J67591" s="26"/>
    </row>
    <row r="67592" spans="10:10" x14ac:dyDescent="0.25">
      <c r="J67592" s="26"/>
    </row>
    <row r="67593" spans="10:10" x14ac:dyDescent="0.25">
      <c r="J67593" s="26"/>
    </row>
    <row r="67594" spans="10:10" x14ac:dyDescent="0.25">
      <c r="J67594" s="26"/>
    </row>
    <row r="67595" spans="10:10" x14ac:dyDescent="0.25">
      <c r="J67595" s="26"/>
    </row>
    <row r="67596" spans="10:10" x14ac:dyDescent="0.25">
      <c r="J67596" s="26"/>
    </row>
    <row r="67597" spans="10:10" x14ac:dyDescent="0.25">
      <c r="J67597" s="26"/>
    </row>
    <row r="67598" spans="10:10" x14ac:dyDescent="0.25">
      <c r="J67598" s="26"/>
    </row>
    <row r="67599" spans="10:10" x14ac:dyDescent="0.25">
      <c r="J67599" s="26"/>
    </row>
    <row r="67600" spans="10:10" x14ac:dyDescent="0.25">
      <c r="J67600" s="26"/>
    </row>
    <row r="67601" spans="10:10" x14ac:dyDescent="0.25">
      <c r="J67601" s="26"/>
    </row>
    <row r="67602" spans="10:10" x14ac:dyDescent="0.25">
      <c r="J67602" s="26"/>
    </row>
    <row r="67603" spans="10:10" x14ac:dyDescent="0.25">
      <c r="J67603" s="26"/>
    </row>
    <row r="67604" spans="10:10" x14ac:dyDescent="0.25">
      <c r="J67604" s="26"/>
    </row>
    <row r="67605" spans="10:10" x14ac:dyDescent="0.25">
      <c r="J67605" s="26"/>
    </row>
    <row r="67606" spans="10:10" x14ac:dyDescent="0.25">
      <c r="J67606" s="26"/>
    </row>
    <row r="67607" spans="10:10" x14ac:dyDescent="0.25">
      <c r="J67607" s="26"/>
    </row>
    <row r="67608" spans="10:10" x14ac:dyDescent="0.25">
      <c r="J67608" s="26"/>
    </row>
    <row r="67609" spans="10:10" x14ac:dyDescent="0.25">
      <c r="J67609" s="26"/>
    </row>
    <row r="67610" spans="10:10" x14ac:dyDescent="0.25">
      <c r="J67610" s="26"/>
    </row>
    <row r="67611" spans="10:10" x14ac:dyDescent="0.25">
      <c r="J67611" s="26"/>
    </row>
    <row r="67612" spans="10:10" x14ac:dyDescent="0.25">
      <c r="J67612" s="26"/>
    </row>
    <row r="67613" spans="10:10" x14ac:dyDescent="0.25">
      <c r="J67613" s="26"/>
    </row>
    <row r="67614" spans="10:10" x14ac:dyDescent="0.25">
      <c r="J67614" s="26"/>
    </row>
    <row r="67615" spans="10:10" x14ac:dyDescent="0.25">
      <c r="J67615" s="26"/>
    </row>
    <row r="67616" spans="10:10" x14ac:dyDescent="0.25">
      <c r="J67616" s="26"/>
    </row>
    <row r="67617" spans="10:10" x14ac:dyDescent="0.25">
      <c r="J67617" s="26"/>
    </row>
    <row r="67618" spans="10:10" x14ac:dyDescent="0.25">
      <c r="J67618" s="26"/>
    </row>
    <row r="67619" spans="10:10" x14ac:dyDescent="0.25">
      <c r="J67619" s="26"/>
    </row>
    <row r="67620" spans="10:10" x14ac:dyDescent="0.25">
      <c r="J67620" s="26"/>
    </row>
    <row r="67621" spans="10:10" x14ac:dyDescent="0.25">
      <c r="J67621" s="26"/>
    </row>
    <row r="67622" spans="10:10" x14ac:dyDescent="0.25">
      <c r="J67622" s="26"/>
    </row>
    <row r="67623" spans="10:10" x14ac:dyDescent="0.25">
      <c r="J67623" s="26"/>
    </row>
    <row r="67624" spans="10:10" x14ac:dyDescent="0.25">
      <c r="J67624" s="26"/>
    </row>
    <row r="67625" spans="10:10" x14ac:dyDescent="0.25">
      <c r="J67625" s="26"/>
    </row>
    <row r="67626" spans="10:10" x14ac:dyDescent="0.25">
      <c r="J67626" s="26"/>
    </row>
    <row r="67627" spans="10:10" x14ac:dyDescent="0.25">
      <c r="J67627" s="26"/>
    </row>
    <row r="67628" spans="10:10" x14ac:dyDescent="0.25">
      <c r="J67628" s="26"/>
    </row>
    <row r="67629" spans="10:10" x14ac:dyDescent="0.25">
      <c r="J67629" s="26"/>
    </row>
    <row r="67630" spans="10:10" x14ac:dyDescent="0.25">
      <c r="J67630" s="26"/>
    </row>
    <row r="67631" spans="10:10" x14ac:dyDescent="0.25">
      <c r="J67631" s="26"/>
    </row>
    <row r="67632" spans="10:10" x14ac:dyDescent="0.25">
      <c r="J67632" s="26"/>
    </row>
    <row r="67633" spans="10:10" x14ac:dyDescent="0.25">
      <c r="J67633" s="26"/>
    </row>
    <row r="67634" spans="10:10" x14ac:dyDescent="0.25">
      <c r="J67634" s="26"/>
    </row>
    <row r="67635" spans="10:10" x14ac:dyDescent="0.25">
      <c r="J67635" s="26"/>
    </row>
    <row r="67636" spans="10:10" x14ac:dyDescent="0.25">
      <c r="J67636" s="26"/>
    </row>
    <row r="67637" spans="10:10" x14ac:dyDescent="0.25">
      <c r="J67637" s="26"/>
    </row>
    <row r="67638" spans="10:10" x14ac:dyDescent="0.25">
      <c r="J67638" s="26"/>
    </row>
    <row r="67639" spans="10:10" x14ac:dyDescent="0.25">
      <c r="J67639" s="26"/>
    </row>
    <row r="67640" spans="10:10" x14ac:dyDescent="0.25">
      <c r="J67640" s="26"/>
    </row>
    <row r="67641" spans="10:10" x14ac:dyDescent="0.25">
      <c r="J67641" s="26"/>
    </row>
    <row r="67642" spans="10:10" x14ac:dyDescent="0.25">
      <c r="J67642" s="26"/>
    </row>
    <row r="67643" spans="10:10" x14ac:dyDescent="0.25">
      <c r="J67643" s="26"/>
    </row>
    <row r="67644" spans="10:10" x14ac:dyDescent="0.25">
      <c r="J67644" s="26"/>
    </row>
    <row r="67645" spans="10:10" x14ac:dyDescent="0.25">
      <c r="J67645" s="26"/>
    </row>
    <row r="67646" spans="10:10" x14ac:dyDescent="0.25">
      <c r="J67646" s="26"/>
    </row>
    <row r="67647" spans="10:10" x14ac:dyDescent="0.25">
      <c r="J67647" s="26"/>
    </row>
    <row r="67648" spans="10:10" x14ac:dyDescent="0.25">
      <c r="J67648" s="26"/>
    </row>
    <row r="67649" spans="10:10" x14ac:dyDescent="0.25">
      <c r="J67649" s="26"/>
    </row>
    <row r="67650" spans="10:10" x14ac:dyDescent="0.25">
      <c r="J67650" s="26"/>
    </row>
    <row r="67651" spans="10:10" x14ac:dyDescent="0.25">
      <c r="J67651" s="26"/>
    </row>
    <row r="67652" spans="10:10" x14ac:dyDescent="0.25">
      <c r="J67652" s="26"/>
    </row>
    <row r="67653" spans="10:10" x14ac:dyDescent="0.25">
      <c r="J67653" s="26"/>
    </row>
    <row r="67654" spans="10:10" x14ac:dyDescent="0.25">
      <c r="J67654" s="26"/>
    </row>
    <row r="67655" spans="10:10" x14ac:dyDescent="0.25">
      <c r="J67655" s="26"/>
    </row>
    <row r="67656" spans="10:10" x14ac:dyDescent="0.25">
      <c r="J67656" s="26"/>
    </row>
    <row r="67657" spans="10:10" x14ac:dyDescent="0.25">
      <c r="J67657" s="26"/>
    </row>
    <row r="67658" spans="10:10" x14ac:dyDescent="0.25">
      <c r="J67658" s="26"/>
    </row>
    <row r="67659" spans="10:10" x14ac:dyDescent="0.25">
      <c r="J67659" s="26"/>
    </row>
    <row r="67660" spans="10:10" x14ac:dyDescent="0.25">
      <c r="J67660" s="26"/>
    </row>
    <row r="67661" spans="10:10" x14ac:dyDescent="0.25">
      <c r="J67661" s="26"/>
    </row>
    <row r="67662" spans="10:10" x14ac:dyDescent="0.25">
      <c r="J67662" s="26"/>
    </row>
    <row r="67663" spans="10:10" x14ac:dyDescent="0.25">
      <c r="J67663" s="26"/>
    </row>
    <row r="67664" spans="10:10" x14ac:dyDescent="0.25">
      <c r="J67664" s="26"/>
    </row>
    <row r="67665" spans="10:10" x14ac:dyDescent="0.25">
      <c r="J67665" s="26"/>
    </row>
    <row r="67666" spans="10:10" x14ac:dyDescent="0.25">
      <c r="J67666" s="26"/>
    </row>
    <row r="67667" spans="10:10" x14ac:dyDescent="0.25">
      <c r="J67667" s="26"/>
    </row>
    <row r="67668" spans="10:10" x14ac:dyDescent="0.25">
      <c r="J67668" s="26"/>
    </row>
    <row r="67669" spans="10:10" x14ac:dyDescent="0.25">
      <c r="J67669" s="26"/>
    </row>
    <row r="67670" spans="10:10" x14ac:dyDescent="0.25">
      <c r="J67670" s="26"/>
    </row>
    <row r="67671" spans="10:10" x14ac:dyDescent="0.25">
      <c r="J67671" s="26"/>
    </row>
    <row r="67672" spans="10:10" x14ac:dyDescent="0.25">
      <c r="J67672" s="26"/>
    </row>
    <row r="67673" spans="10:10" x14ac:dyDescent="0.25">
      <c r="J67673" s="26"/>
    </row>
    <row r="67674" spans="10:10" x14ac:dyDescent="0.25">
      <c r="J67674" s="26"/>
    </row>
    <row r="67675" spans="10:10" x14ac:dyDescent="0.25">
      <c r="J67675" s="26"/>
    </row>
    <row r="67676" spans="10:10" x14ac:dyDescent="0.25">
      <c r="J67676" s="26"/>
    </row>
    <row r="67677" spans="10:10" x14ac:dyDescent="0.25">
      <c r="J67677" s="26"/>
    </row>
    <row r="67678" spans="10:10" x14ac:dyDescent="0.25">
      <c r="J67678" s="26"/>
    </row>
    <row r="67679" spans="10:10" x14ac:dyDescent="0.25">
      <c r="J67679" s="26"/>
    </row>
    <row r="67680" spans="10:10" x14ac:dyDescent="0.25">
      <c r="J67680" s="26"/>
    </row>
    <row r="67681" spans="10:10" x14ac:dyDescent="0.25">
      <c r="J67681" s="26"/>
    </row>
    <row r="67682" spans="10:10" x14ac:dyDescent="0.25">
      <c r="J67682" s="26"/>
    </row>
    <row r="67683" spans="10:10" x14ac:dyDescent="0.25">
      <c r="J67683" s="26"/>
    </row>
    <row r="67684" spans="10:10" x14ac:dyDescent="0.25">
      <c r="J67684" s="26"/>
    </row>
    <row r="67685" spans="10:10" x14ac:dyDescent="0.25">
      <c r="J67685" s="26"/>
    </row>
    <row r="67686" spans="10:10" x14ac:dyDescent="0.25">
      <c r="J67686" s="26"/>
    </row>
    <row r="67687" spans="10:10" x14ac:dyDescent="0.25">
      <c r="J67687" s="26"/>
    </row>
    <row r="67688" spans="10:10" x14ac:dyDescent="0.25">
      <c r="J67688" s="26"/>
    </row>
    <row r="67689" spans="10:10" x14ac:dyDescent="0.25">
      <c r="J67689" s="26"/>
    </row>
    <row r="67690" spans="10:10" x14ac:dyDescent="0.25">
      <c r="J67690" s="26"/>
    </row>
    <row r="67691" spans="10:10" x14ac:dyDescent="0.25">
      <c r="J67691" s="26"/>
    </row>
    <row r="67692" spans="10:10" x14ac:dyDescent="0.25">
      <c r="J67692" s="26"/>
    </row>
    <row r="67693" spans="10:10" x14ac:dyDescent="0.25">
      <c r="J67693" s="26"/>
    </row>
    <row r="67694" spans="10:10" x14ac:dyDescent="0.25">
      <c r="J67694" s="26"/>
    </row>
    <row r="67695" spans="10:10" x14ac:dyDescent="0.25">
      <c r="J67695" s="26"/>
    </row>
    <row r="67696" spans="10:10" x14ac:dyDescent="0.25">
      <c r="J67696" s="26"/>
    </row>
    <row r="67697" spans="10:10" x14ac:dyDescent="0.25">
      <c r="J67697" s="26"/>
    </row>
    <row r="67698" spans="10:10" x14ac:dyDescent="0.25">
      <c r="J67698" s="26"/>
    </row>
    <row r="67699" spans="10:10" x14ac:dyDescent="0.25">
      <c r="J67699" s="26"/>
    </row>
    <row r="67700" spans="10:10" x14ac:dyDescent="0.25">
      <c r="J67700" s="26"/>
    </row>
    <row r="67701" spans="10:10" x14ac:dyDescent="0.25">
      <c r="J67701" s="26"/>
    </row>
    <row r="67702" spans="10:10" x14ac:dyDescent="0.25">
      <c r="J67702" s="26"/>
    </row>
    <row r="67703" spans="10:10" x14ac:dyDescent="0.25">
      <c r="J67703" s="26"/>
    </row>
    <row r="67704" spans="10:10" x14ac:dyDescent="0.25">
      <c r="J67704" s="26"/>
    </row>
    <row r="67705" spans="10:10" x14ac:dyDescent="0.25">
      <c r="J67705" s="26"/>
    </row>
    <row r="67706" spans="10:10" x14ac:dyDescent="0.25">
      <c r="J67706" s="26"/>
    </row>
    <row r="67707" spans="10:10" x14ac:dyDescent="0.25">
      <c r="J67707" s="26"/>
    </row>
    <row r="67708" spans="10:10" x14ac:dyDescent="0.25">
      <c r="J67708" s="26"/>
    </row>
    <row r="67709" spans="10:10" x14ac:dyDescent="0.25">
      <c r="J67709" s="26"/>
    </row>
    <row r="67710" spans="10:10" x14ac:dyDescent="0.25">
      <c r="J67710" s="26"/>
    </row>
    <row r="67711" spans="10:10" x14ac:dyDescent="0.25">
      <c r="J67711" s="26"/>
    </row>
    <row r="67712" spans="10:10" x14ac:dyDescent="0.25">
      <c r="J67712" s="26"/>
    </row>
    <row r="67713" spans="10:10" x14ac:dyDescent="0.25">
      <c r="J67713" s="26"/>
    </row>
    <row r="67714" spans="10:10" x14ac:dyDescent="0.25">
      <c r="J67714" s="26"/>
    </row>
    <row r="67715" spans="10:10" x14ac:dyDescent="0.25">
      <c r="J67715" s="26"/>
    </row>
    <row r="67716" spans="10:10" x14ac:dyDescent="0.25">
      <c r="J67716" s="26"/>
    </row>
    <row r="67717" spans="10:10" x14ac:dyDescent="0.25">
      <c r="J67717" s="26"/>
    </row>
    <row r="67718" spans="10:10" x14ac:dyDescent="0.25">
      <c r="J67718" s="26"/>
    </row>
    <row r="67719" spans="10:10" x14ac:dyDescent="0.25">
      <c r="J67719" s="26"/>
    </row>
    <row r="67720" spans="10:10" x14ac:dyDescent="0.25">
      <c r="J67720" s="26"/>
    </row>
    <row r="67721" spans="10:10" x14ac:dyDescent="0.25">
      <c r="J67721" s="26"/>
    </row>
    <row r="67722" spans="10:10" x14ac:dyDescent="0.25">
      <c r="J67722" s="26"/>
    </row>
    <row r="67723" spans="10:10" x14ac:dyDescent="0.25">
      <c r="J67723" s="26"/>
    </row>
    <row r="67724" spans="10:10" x14ac:dyDescent="0.25">
      <c r="J67724" s="26"/>
    </row>
    <row r="67725" spans="10:10" x14ac:dyDescent="0.25">
      <c r="J67725" s="26"/>
    </row>
    <row r="67726" spans="10:10" x14ac:dyDescent="0.25">
      <c r="J67726" s="26"/>
    </row>
    <row r="67727" spans="10:10" x14ac:dyDescent="0.25">
      <c r="J67727" s="26"/>
    </row>
    <row r="67728" spans="10:10" x14ac:dyDescent="0.25">
      <c r="J67728" s="26"/>
    </row>
    <row r="67729" spans="10:10" x14ac:dyDescent="0.25">
      <c r="J67729" s="26"/>
    </row>
    <row r="67730" spans="10:10" x14ac:dyDescent="0.25">
      <c r="J67730" s="26"/>
    </row>
    <row r="67731" spans="10:10" x14ac:dyDescent="0.25">
      <c r="J67731" s="26"/>
    </row>
    <row r="67732" spans="10:10" x14ac:dyDescent="0.25">
      <c r="J67732" s="26"/>
    </row>
    <row r="67733" spans="10:10" x14ac:dyDescent="0.25">
      <c r="J67733" s="26"/>
    </row>
    <row r="67734" spans="10:10" x14ac:dyDescent="0.25">
      <c r="J67734" s="26"/>
    </row>
    <row r="67735" spans="10:10" x14ac:dyDescent="0.25">
      <c r="J67735" s="26"/>
    </row>
    <row r="67736" spans="10:10" x14ac:dyDescent="0.25">
      <c r="J67736" s="26"/>
    </row>
    <row r="67737" spans="10:10" x14ac:dyDescent="0.25">
      <c r="J67737" s="26"/>
    </row>
    <row r="67738" spans="10:10" x14ac:dyDescent="0.25">
      <c r="J67738" s="26"/>
    </row>
    <row r="67739" spans="10:10" x14ac:dyDescent="0.25">
      <c r="J67739" s="26"/>
    </row>
    <row r="67740" spans="10:10" x14ac:dyDescent="0.25">
      <c r="J67740" s="26"/>
    </row>
    <row r="67741" spans="10:10" x14ac:dyDescent="0.25">
      <c r="J67741" s="26"/>
    </row>
    <row r="67742" spans="10:10" x14ac:dyDescent="0.25">
      <c r="J67742" s="26"/>
    </row>
    <row r="67743" spans="10:10" x14ac:dyDescent="0.25">
      <c r="J67743" s="26"/>
    </row>
    <row r="67744" spans="10:10" x14ac:dyDescent="0.25">
      <c r="J67744" s="26"/>
    </row>
    <row r="67745" spans="10:10" x14ac:dyDescent="0.25">
      <c r="J67745" s="26"/>
    </row>
    <row r="67746" spans="10:10" x14ac:dyDescent="0.25">
      <c r="J67746" s="26"/>
    </row>
    <row r="67747" spans="10:10" x14ac:dyDescent="0.25">
      <c r="J67747" s="26"/>
    </row>
    <row r="67748" spans="10:10" x14ac:dyDescent="0.25">
      <c r="J67748" s="26"/>
    </row>
    <row r="67749" spans="10:10" x14ac:dyDescent="0.25">
      <c r="J67749" s="26"/>
    </row>
    <row r="67750" spans="10:10" x14ac:dyDescent="0.25">
      <c r="J67750" s="26"/>
    </row>
    <row r="67751" spans="10:10" x14ac:dyDescent="0.25">
      <c r="J67751" s="26"/>
    </row>
    <row r="67752" spans="10:10" x14ac:dyDescent="0.25">
      <c r="J67752" s="26"/>
    </row>
    <row r="67753" spans="10:10" x14ac:dyDescent="0.25">
      <c r="J67753" s="26"/>
    </row>
    <row r="67754" spans="10:10" x14ac:dyDescent="0.25">
      <c r="J67754" s="26"/>
    </row>
    <row r="67755" spans="10:10" x14ac:dyDescent="0.25">
      <c r="J67755" s="26"/>
    </row>
    <row r="67756" spans="10:10" x14ac:dyDescent="0.25">
      <c r="J67756" s="26"/>
    </row>
    <row r="67757" spans="10:10" x14ac:dyDescent="0.25">
      <c r="J67757" s="26"/>
    </row>
    <row r="67758" spans="10:10" x14ac:dyDescent="0.25">
      <c r="J67758" s="26"/>
    </row>
    <row r="67759" spans="10:10" x14ac:dyDescent="0.25">
      <c r="J67759" s="26"/>
    </row>
    <row r="67760" spans="10:10" x14ac:dyDescent="0.25">
      <c r="J67760" s="26"/>
    </row>
    <row r="67761" spans="10:10" x14ac:dyDescent="0.25">
      <c r="J67761" s="26"/>
    </row>
    <row r="67762" spans="10:10" x14ac:dyDescent="0.25">
      <c r="J67762" s="26"/>
    </row>
    <row r="67763" spans="10:10" x14ac:dyDescent="0.25">
      <c r="J67763" s="26"/>
    </row>
    <row r="67764" spans="10:10" x14ac:dyDescent="0.25">
      <c r="J67764" s="26"/>
    </row>
    <row r="67765" spans="10:10" x14ac:dyDescent="0.25">
      <c r="J67765" s="26"/>
    </row>
    <row r="67766" spans="10:10" x14ac:dyDescent="0.25">
      <c r="J67766" s="26"/>
    </row>
    <row r="67767" spans="10:10" x14ac:dyDescent="0.25">
      <c r="J67767" s="26"/>
    </row>
    <row r="67768" spans="10:10" x14ac:dyDescent="0.25">
      <c r="J67768" s="26"/>
    </row>
    <row r="67769" spans="10:10" x14ac:dyDescent="0.25">
      <c r="J67769" s="26"/>
    </row>
    <row r="67770" spans="10:10" x14ac:dyDescent="0.25">
      <c r="J67770" s="26"/>
    </row>
    <row r="67771" spans="10:10" x14ac:dyDescent="0.25">
      <c r="J67771" s="26"/>
    </row>
    <row r="67772" spans="10:10" x14ac:dyDescent="0.25">
      <c r="J67772" s="26"/>
    </row>
    <row r="67773" spans="10:10" x14ac:dyDescent="0.25">
      <c r="J67773" s="26"/>
    </row>
    <row r="67774" spans="10:10" x14ac:dyDescent="0.25">
      <c r="J67774" s="26"/>
    </row>
    <row r="67775" spans="10:10" x14ac:dyDescent="0.25">
      <c r="J67775" s="26"/>
    </row>
    <row r="67776" spans="10:10" x14ac:dyDescent="0.25">
      <c r="J67776" s="26"/>
    </row>
    <row r="67777" spans="10:10" x14ac:dyDescent="0.25">
      <c r="J67777" s="26"/>
    </row>
    <row r="67778" spans="10:10" x14ac:dyDescent="0.25">
      <c r="J67778" s="26"/>
    </row>
    <row r="67779" spans="10:10" x14ac:dyDescent="0.25">
      <c r="J67779" s="26"/>
    </row>
    <row r="67780" spans="10:10" x14ac:dyDescent="0.25">
      <c r="J67780" s="26"/>
    </row>
    <row r="67781" spans="10:10" x14ac:dyDescent="0.25">
      <c r="J67781" s="26"/>
    </row>
    <row r="67782" spans="10:10" x14ac:dyDescent="0.25">
      <c r="J67782" s="26"/>
    </row>
    <row r="67783" spans="10:10" x14ac:dyDescent="0.25">
      <c r="J67783" s="26"/>
    </row>
    <row r="67784" spans="10:10" x14ac:dyDescent="0.25">
      <c r="J67784" s="26"/>
    </row>
    <row r="67785" spans="10:10" x14ac:dyDescent="0.25">
      <c r="J67785" s="26"/>
    </row>
    <row r="67786" spans="10:10" x14ac:dyDescent="0.25">
      <c r="J67786" s="26"/>
    </row>
    <row r="67787" spans="10:10" x14ac:dyDescent="0.25">
      <c r="J67787" s="26"/>
    </row>
    <row r="67788" spans="10:10" x14ac:dyDescent="0.25">
      <c r="J67788" s="26"/>
    </row>
    <row r="67789" spans="10:10" x14ac:dyDescent="0.25">
      <c r="J67789" s="26"/>
    </row>
    <row r="67790" spans="10:10" x14ac:dyDescent="0.25">
      <c r="J67790" s="26"/>
    </row>
    <row r="67791" spans="10:10" x14ac:dyDescent="0.25">
      <c r="J67791" s="26"/>
    </row>
    <row r="67792" spans="10:10" x14ac:dyDescent="0.25">
      <c r="J67792" s="26"/>
    </row>
    <row r="67793" spans="10:10" x14ac:dyDescent="0.25">
      <c r="J67793" s="26"/>
    </row>
    <row r="67794" spans="10:10" x14ac:dyDescent="0.25">
      <c r="J67794" s="26"/>
    </row>
    <row r="67795" spans="10:10" x14ac:dyDescent="0.25">
      <c r="J67795" s="26"/>
    </row>
    <row r="67796" spans="10:10" x14ac:dyDescent="0.25">
      <c r="J67796" s="26"/>
    </row>
    <row r="67797" spans="10:10" x14ac:dyDescent="0.25">
      <c r="J67797" s="26"/>
    </row>
    <row r="67798" spans="10:10" x14ac:dyDescent="0.25">
      <c r="J67798" s="26"/>
    </row>
    <row r="67799" spans="10:10" x14ac:dyDescent="0.25">
      <c r="J67799" s="26"/>
    </row>
    <row r="67800" spans="10:10" x14ac:dyDescent="0.25">
      <c r="J67800" s="26"/>
    </row>
    <row r="67801" spans="10:10" x14ac:dyDescent="0.25">
      <c r="J67801" s="26"/>
    </row>
    <row r="67802" spans="10:10" x14ac:dyDescent="0.25">
      <c r="J67802" s="26"/>
    </row>
    <row r="67803" spans="10:10" x14ac:dyDescent="0.25">
      <c r="J67803" s="26"/>
    </row>
    <row r="67804" spans="10:10" x14ac:dyDescent="0.25">
      <c r="J67804" s="26"/>
    </row>
    <row r="67805" spans="10:10" x14ac:dyDescent="0.25">
      <c r="J67805" s="26"/>
    </row>
    <row r="67806" spans="10:10" x14ac:dyDescent="0.25">
      <c r="J67806" s="26"/>
    </row>
    <row r="67807" spans="10:10" x14ac:dyDescent="0.25">
      <c r="J67807" s="26"/>
    </row>
    <row r="67808" spans="10:10" x14ac:dyDescent="0.25">
      <c r="J67808" s="26"/>
    </row>
    <row r="67809" spans="10:10" x14ac:dyDescent="0.25">
      <c r="J67809" s="26"/>
    </row>
    <row r="67810" spans="10:10" x14ac:dyDescent="0.25">
      <c r="J67810" s="26"/>
    </row>
    <row r="67811" spans="10:10" x14ac:dyDescent="0.25">
      <c r="J67811" s="26"/>
    </row>
    <row r="67812" spans="10:10" x14ac:dyDescent="0.25">
      <c r="J67812" s="26"/>
    </row>
    <row r="67813" spans="10:10" x14ac:dyDescent="0.25">
      <c r="J67813" s="26"/>
    </row>
    <row r="67814" spans="10:10" x14ac:dyDescent="0.25">
      <c r="J67814" s="26"/>
    </row>
    <row r="67815" spans="10:10" x14ac:dyDescent="0.25">
      <c r="J67815" s="26"/>
    </row>
    <row r="67816" spans="10:10" x14ac:dyDescent="0.25">
      <c r="J67816" s="26"/>
    </row>
    <row r="67817" spans="10:10" x14ac:dyDescent="0.25">
      <c r="J67817" s="26"/>
    </row>
    <row r="67818" spans="10:10" x14ac:dyDescent="0.25">
      <c r="J67818" s="26"/>
    </row>
    <row r="67819" spans="10:10" x14ac:dyDescent="0.25">
      <c r="J67819" s="26"/>
    </row>
    <row r="67820" spans="10:10" x14ac:dyDescent="0.25">
      <c r="J67820" s="26"/>
    </row>
    <row r="67821" spans="10:10" x14ac:dyDescent="0.25">
      <c r="J67821" s="26"/>
    </row>
    <row r="67822" spans="10:10" x14ac:dyDescent="0.25">
      <c r="J67822" s="26"/>
    </row>
    <row r="67823" spans="10:10" x14ac:dyDescent="0.25">
      <c r="J67823" s="26"/>
    </row>
    <row r="67824" spans="10:10" x14ac:dyDescent="0.25">
      <c r="J67824" s="26"/>
    </row>
    <row r="67825" spans="10:10" x14ac:dyDescent="0.25">
      <c r="J67825" s="26"/>
    </row>
    <row r="67826" spans="10:10" x14ac:dyDescent="0.25">
      <c r="J67826" s="26"/>
    </row>
    <row r="67827" spans="10:10" x14ac:dyDescent="0.25">
      <c r="J67827" s="26"/>
    </row>
    <row r="67828" spans="10:10" x14ac:dyDescent="0.25">
      <c r="J67828" s="26"/>
    </row>
    <row r="67829" spans="10:10" x14ac:dyDescent="0.25">
      <c r="J67829" s="26"/>
    </row>
    <row r="67830" spans="10:10" x14ac:dyDescent="0.25">
      <c r="J67830" s="26"/>
    </row>
    <row r="67831" spans="10:10" x14ac:dyDescent="0.25">
      <c r="J67831" s="26"/>
    </row>
    <row r="67832" spans="10:10" x14ac:dyDescent="0.25">
      <c r="J67832" s="26"/>
    </row>
    <row r="67833" spans="10:10" x14ac:dyDescent="0.25">
      <c r="J67833" s="26"/>
    </row>
    <row r="67834" spans="10:10" x14ac:dyDescent="0.25">
      <c r="J67834" s="26"/>
    </row>
    <row r="67835" spans="10:10" x14ac:dyDescent="0.25">
      <c r="J67835" s="26"/>
    </row>
    <row r="67836" spans="10:10" x14ac:dyDescent="0.25">
      <c r="J67836" s="26"/>
    </row>
    <row r="67837" spans="10:10" x14ac:dyDescent="0.25">
      <c r="J67837" s="26"/>
    </row>
    <row r="67838" spans="10:10" x14ac:dyDescent="0.25">
      <c r="J67838" s="26"/>
    </row>
    <row r="67839" spans="10:10" x14ac:dyDescent="0.25">
      <c r="J67839" s="26"/>
    </row>
    <row r="67840" spans="10:10" x14ac:dyDescent="0.25">
      <c r="J67840" s="26"/>
    </row>
    <row r="67841" spans="10:10" x14ac:dyDescent="0.25">
      <c r="J67841" s="26"/>
    </row>
    <row r="67842" spans="10:10" x14ac:dyDescent="0.25">
      <c r="J67842" s="26"/>
    </row>
    <row r="67843" spans="10:10" x14ac:dyDescent="0.25">
      <c r="J67843" s="26"/>
    </row>
    <row r="67844" spans="10:10" x14ac:dyDescent="0.25">
      <c r="J67844" s="26"/>
    </row>
    <row r="67845" spans="10:10" x14ac:dyDescent="0.25">
      <c r="J67845" s="26"/>
    </row>
    <row r="67846" spans="10:10" x14ac:dyDescent="0.25">
      <c r="J67846" s="26"/>
    </row>
    <row r="67847" spans="10:10" x14ac:dyDescent="0.25">
      <c r="J67847" s="26"/>
    </row>
    <row r="67848" spans="10:10" x14ac:dyDescent="0.25">
      <c r="J67848" s="26"/>
    </row>
    <row r="67849" spans="10:10" x14ac:dyDescent="0.25">
      <c r="J67849" s="26"/>
    </row>
    <row r="67850" spans="10:10" x14ac:dyDescent="0.25">
      <c r="J67850" s="26"/>
    </row>
    <row r="67851" spans="10:10" x14ac:dyDescent="0.25">
      <c r="J67851" s="26"/>
    </row>
    <row r="67852" spans="10:10" x14ac:dyDescent="0.25">
      <c r="J67852" s="26"/>
    </row>
    <row r="67853" spans="10:10" x14ac:dyDescent="0.25">
      <c r="J67853" s="26"/>
    </row>
    <row r="67854" spans="10:10" x14ac:dyDescent="0.25">
      <c r="J67854" s="26"/>
    </row>
    <row r="67855" spans="10:10" x14ac:dyDescent="0.25">
      <c r="J67855" s="26"/>
    </row>
    <row r="67856" spans="10:10" x14ac:dyDescent="0.25">
      <c r="J67856" s="26"/>
    </row>
    <row r="67857" spans="10:10" x14ac:dyDescent="0.25">
      <c r="J67857" s="26"/>
    </row>
    <row r="67858" spans="10:10" x14ac:dyDescent="0.25">
      <c r="J67858" s="26"/>
    </row>
    <row r="67859" spans="10:10" x14ac:dyDescent="0.25">
      <c r="J67859" s="26"/>
    </row>
    <row r="67860" spans="10:10" x14ac:dyDescent="0.25">
      <c r="J67860" s="26"/>
    </row>
    <row r="67861" spans="10:10" x14ac:dyDescent="0.25">
      <c r="J67861" s="26"/>
    </row>
    <row r="67862" spans="10:10" x14ac:dyDescent="0.25">
      <c r="J67862" s="26"/>
    </row>
    <row r="67863" spans="10:10" x14ac:dyDescent="0.25">
      <c r="J67863" s="26"/>
    </row>
    <row r="67864" spans="10:10" x14ac:dyDescent="0.25">
      <c r="J67864" s="26"/>
    </row>
    <row r="67865" spans="10:10" x14ac:dyDescent="0.25">
      <c r="J67865" s="26"/>
    </row>
    <row r="67866" spans="10:10" x14ac:dyDescent="0.25">
      <c r="J67866" s="26"/>
    </row>
    <row r="67867" spans="10:10" x14ac:dyDescent="0.25">
      <c r="J67867" s="26"/>
    </row>
    <row r="67868" spans="10:10" x14ac:dyDescent="0.25">
      <c r="J67868" s="26"/>
    </row>
    <row r="67869" spans="10:10" x14ac:dyDescent="0.25">
      <c r="J67869" s="26"/>
    </row>
    <row r="67870" spans="10:10" x14ac:dyDescent="0.25">
      <c r="J67870" s="26"/>
    </row>
    <row r="67871" spans="10:10" x14ac:dyDescent="0.25">
      <c r="J67871" s="26"/>
    </row>
    <row r="67872" spans="10:10" x14ac:dyDescent="0.25">
      <c r="J67872" s="26"/>
    </row>
    <row r="67873" spans="10:10" x14ac:dyDescent="0.25">
      <c r="J67873" s="26"/>
    </row>
    <row r="67874" spans="10:10" x14ac:dyDescent="0.25">
      <c r="J67874" s="26"/>
    </row>
    <row r="67875" spans="10:10" x14ac:dyDescent="0.25">
      <c r="J67875" s="26"/>
    </row>
    <row r="67876" spans="10:10" x14ac:dyDescent="0.25">
      <c r="J67876" s="26"/>
    </row>
    <row r="67877" spans="10:10" x14ac:dyDescent="0.25">
      <c r="J67877" s="26"/>
    </row>
    <row r="67878" spans="10:10" x14ac:dyDescent="0.25">
      <c r="J67878" s="26"/>
    </row>
    <row r="67879" spans="10:10" x14ac:dyDescent="0.25">
      <c r="J67879" s="26"/>
    </row>
    <row r="67880" spans="10:10" x14ac:dyDescent="0.25">
      <c r="J67880" s="26"/>
    </row>
    <row r="67881" spans="10:10" x14ac:dyDescent="0.25">
      <c r="J67881" s="26"/>
    </row>
    <row r="67882" spans="10:10" x14ac:dyDescent="0.25">
      <c r="J67882" s="26"/>
    </row>
    <row r="67883" spans="10:10" x14ac:dyDescent="0.25">
      <c r="J67883" s="26"/>
    </row>
    <row r="67884" spans="10:10" x14ac:dyDescent="0.25">
      <c r="J67884" s="26"/>
    </row>
    <row r="67885" spans="10:10" x14ac:dyDescent="0.25">
      <c r="J67885" s="26"/>
    </row>
    <row r="67886" spans="10:10" x14ac:dyDescent="0.25">
      <c r="J67886" s="26"/>
    </row>
    <row r="67887" spans="10:10" x14ac:dyDescent="0.25">
      <c r="J67887" s="26"/>
    </row>
    <row r="67888" spans="10:10" x14ac:dyDescent="0.25">
      <c r="J67888" s="26"/>
    </row>
    <row r="67889" spans="10:10" x14ac:dyDescent="0.25">
      <c r="J67889" s="26"/>
    </row>
    <row r="67890" spans="10:10" x14ac:dyDescent="0.25">
      <c r="J67890" s="26"/>
    </row>
    <row r="67891" spans="10:10" x14ac:dyDescent="0.25">
      <c r="J67891" s="26"/>
    </row>
    <row r="67892" spans="10:10" x14ac:dyDescent="0.25">
      <c r="J67892" s="26"/>
    </row>
    <row r="67893" spans="10:10" x14ac:dyDescent="0.25">
      <c r="J67893" s="26"/>
    </row>
    <row r="67894" spans="10:10" x14ac:dyDescent="0.25">
      <c r="J67894" s="26"/>
    </row>
    <row r="67895" spans="10:10" x14ac:dyDescent="0.25">
      <c r="J67895" s="26"/>
    </row>
    <row r="67896" spans="10:10" x14ac:dyDescent="0.25">
      <c r="J67896" s="26"/>
    </row>
    <row r="67897" spans="10:10" x14ac:dyDescent="0.25">
      <c r="J67897" s="26"/>
    </row>
    <row r="67898" spans="10:10" x14ac:dyDescent="0.25">
      <c r="J67898" s="26"/>
    </row>
    <row r="67899" spans="10:10" x14ac:dyDescent="0.25">
      <c r="J67899" s="26"/>
    </row>
    <row r="67900" spans="10:10" x14ac:dyDescent="0.25">
      <c r="J67900" s="26"/>
    </row>
    <row r="67901" spans="10:10" x14ac:dyDescent="0.25">
      <c r="J67901" s="26"/>
    </row>
    <row r="67902" spans="10:10" x14ac:dyDescent="0.25">
      <c r="J67902" s="26"/>
    </row>
    <row r="67903" spans="10:10" x14ac:dyDescent="0.25">
      <c r="J67903" s="26"/>
    </row>
    <row r="67904" spans="10:10" x14ac:dyDescent="0.25">
      <c r="J67904" s="26"/>
    </row>
    <row r="67905" spans="10:10" x14ac:dyDescent="0.25">
      <c r="J67905" s="26"/>
    </row>
    <row r="67906" spans="10:10" x14ac:dyDescent="0.25">
      <c r="J67906" s="26"/>
    </row>
    <row r="67907" spans="10:10" x14ac:dyDescent="0.25">
      <c r="J67907" s="26"/>
    </row>
    <row r="67908" spans="10:10" x14ac:dyDescent="0.25">
      <c r="J67908" s="26"/>
    </row>
    <row r="67909" spans="10:10" x14ac:dyDescent="0.25">
      <c r="J67909" s="26"/>
    </row>
    <row r="67910" spans="10:10" x14ac:dyDescent="0.25">
      <c r="J67910" s="26"/>
    </row>
    <row r="67911" spans="10:10" x14ac:dyDescent="0.25">
      <c r="J67911" s="26"/>
    </row>
    <row r="67912" spans="10:10" x14ac:dyDescent="0.25">
      <c r="J67912" s="26"/>
    </row>
    <row r="67913" spans="10:10" x14ac:dyDescent="0.25">
      <c r="J67913" s="26"/>
    </row>
    <row r="67914" spans="10:10" x14ac:dyDescent="0.25">
      <c r="J67914" s="26"/>
    </row>
    <row r="67915" spans="10:10" x14ac:dyDescent="0.25">
      <c r="J67915" s="26"/>
    </row>
    <row r="67916" spans="10:10" x14ac:dyDescent="0.25">
      <c r="J67916" s="26"/>
    </row>
    <row r="67917" spans="10:10" x14ac:dyDescent="0.25">
      <c r="J67917" s="26"/>
    </row>
    <row r="67918" spans="10:10" x14ac:dyDescent="0.25">
      <c r="J67918" s="26"/>
    </row>
    <row r="67919" spans="10:10" x14ac:dyDescent="0.25">
      <c r="J67919" s="26"/>
    </row>
    <row r="67920" spans="10:10" x14ac:dyDescent="0.25">
      <c r="J67920" s="26"/>
    </row>
    <row r="67921" spans="10:10" x14ac:dyDescent="0.25">
      <c r="J67921" s="26"/>
    </row>
    <row r="67922" spans="10:10" x14ac:dyDescent="0.25">
      <c r="J67922" s="26"/>
    </row>
    <row r="67923" spans="10:10" x14ac:dyDescent="0.25">
      <c r="J67923" s="26"/>
    </row>
    <row r="67924" spans="10:10" x14ac:dyDescent="0.25">
      <c r="J67924" s="26"/>
    </row>
    <row r="67925" spans="10:10" x14ac:dyDescent="0.25">
      <c r="J67925" s="26"/>
    </row>
    <row r="67926" spans="10:10" x14ac:dyDescent="0.25">
      <c r="J67926" s="26"/>
    </row>
    <row r="67927" spans="10:10" x14ac:dyDescent="0.25">
      <c r="J67927" s="26"/>
    </row>
    <row r="67928" spans="10:10" x14ac:dyDescent="0.25">
      <c r="J67928" s="26"/>
    </row>
    <row r="67929" spans="10:10" x14ac:dyDescent="0.25">
      <c r="J67929" s="26"/>
    </row>
    <row r="67930" spans="10:10" x14ac:dyDescent="0.25">
      <c r="J67930" s="26"/>
    </row>
    <row r="67931" spans="10:10" x14ac:dyDescent="0.25">
      <c r="J67931" s="26"/>
    </row>
    <row r="67932" spans="10:10" x14ac:dyDescent="0.25">
      <c r="J67932" s="26"/>
    </row>
    <row r="67933" spans="10:10" x14ac:dyDescent="0.25">
      <c r="J67933" s="26"/>
    </row>
    <row r="67934" spans="10:10" x14ac:dyDescent="0.25">
      <c r="J67934" s="26"/>
    </row>
    <row r="67935" spans="10:10" x14ac:dyDescent="0.25">
      <c r="J67935" s="26"/>
    </row>
    <row r="67936" spans="10:10" x14ac:dyDescent="0.25">
      <c r="J67936" s="26"/>
    </row>
    <row r="67937" spans="10:10" x14ac:dyDescent="0.25">
      <c r="J67937" s="26"/>
    </row>
    <row r="67938" spans="10:10" x14ac:dyDescent="0.25">
      <c r="J67938" s="26"/>
    </row>
    <row r="67939" spans="10:10" x14ac:dyDescent="0.25">
      <c r="J67939" s="26"/>
    </row>
    <row r="67940" spans="10:10" x14ac:dyDescent="0.25">
      <c r="J67940" s="26"/>
    </row>
    <row r="67941" spans="10:10" x14ac:dyDescent="0.25">
      <c r="J67941" s="26"/>
    </row>
    <row r="67942" spans="10:10" x14ac:dyDescent="0.25">
      <c r="J67942" s="26"/>
    </row>
    <row r="67943" spans="10:10" x14ac:dyDescent="0.25">
      <c r="J67943" s="26"/>
    </row>
    <row r="67944" spans="10:10" x14ac:dyDescent="0.25">
      <c r="J67944" s="26"/>
    </row>
    <row r="67945" spans="10:10" x14ac:dyDescent="0.25">
      <c r="J67945" s="26"/>
    </row>
    <row r="67946" spans="10:10" x14ac:dyDescent="0.25">
      <c r="J67946" s="26"/>
    </row>
    <row r="67947" spans="10:10" x14ac:dyDescent="0.25">
      <c r="J67947" s="26"/>
    </row>
    <row r="67948" spans="10:10" x14ac:dyDescent="0.25">
      <c r="J67948" s="26"/>
    </row>
    <row r="67949" spans="10:10" x14ac:dyDescent="0.25">
      <c r="J67949" s="26"/>
    </row>
    <row r="67950" spans="10:10" x14ac:dyDescent="0.25">
      <c r="J67950" s="26"/>
    </row>
    <row r="67951" spans="10:10" x14ac:dyDescent="0.25">
      <c r="J67951" s="26"/>
    </row>
    <row r="67952" spans="10:10" x14ac:dyDescent="0.25">
      <c r="J67952" s="26"/>
    </row>
    <row r="67953" spans="10:10" x14ac:dyDescent="0.25">
      <c r="J67953" s="26"/>
    </row>
    <row r="67954" spans="10:10" x14ac:dyDescent="0.25">
      <c r="J67954" s="26"/>
    </row>
    <row r="67955" spans="10:10" x14ac:dyDescent="0.25">
      <c r="J67955" s="26"/>
    </row>
    <row r="67956" spans="10:10" x14ac:dyDescent="0.25">
      <c r="J67956" s="26"/>
    </row>
    <row r="67957" spans="10:10" x14ac:dyDescent="0.25">
      <c r="J67957" s="26"/>
    </row>
    <row r="67958" spans="10:10" x14ac:dyDescent="0.25">
      <c r="J67958" s="26"/>
    </row>
    <row r="67959" spans="10:10" x14ac:dyDescent="0.25">
      <c r="J67959" s="26"/>
    </row>
    <row r="67960" spans="10:10" x14ac:dyDescent="0.25">
      <c r="J67960" s="26"/>
    </row>
    <row r="67961" spans="10:10" x14ac:dyDescent="0.25">
      <c r="J67961" s="26"/>
    </row>
    <row r="67962" spans="10:10" x14ac:dyDescent="0.25">
      <c r="J67962" s="26"/>
    </row>
    <row r="67963" spans="10:10" x14ac:dyDescent="0.25">
      <c r="J67963" s="26"/>
    </row>
    <row r="67964" spans="10:10" x14ac:dyDescent="0.25">
      <c r="J67964" s="26"/>
    </row>
    <row r="67965" spans="10:10" x14ac:dyDescent="0.25">
      <c r="J67965" s="26"/>
    </row>
    <row r="67966" spans="10:10" x14ac:dyDescent="0.25">
      <c r="J67966" s="26"/>
    </row>
    <row r="67967" spans="10:10" x14ac:dyDescent="0.25">
      <c r="J67967" s="26"/>
    </row>
    <row r="67968" spans="10:10" x14ac:dyDescent="0.25">
      <c r="J67968" s="26"/>
    </row>
    <row r="67969" spans="10:10" x14ac:dyDescent="0.25">
      <c r="J67969" s="26"/>
    </row>
    <row r="67970" spans="10:10" x14ac:dyDescent="0.25">
      <c r="J67970" s="26"/>
    </row>
    <row r="67971" spans="10:10" x14ac:dyDescent="0.25">
      <c r="J67971" s="26"/>
    </row>
    <row r="67972" spans="10:10" x14ac:dyDescent="0.25">
      <c r="J67972" s="26"/>
    </row>
    <row r="67973" spans="10:10" x14ac:dyDescent="0.25">
      <c r="J67973" s="26"/>
    </row>
    <row r="67974" spans="10:10" x14ac:dyDescent="0.25">
      <c r="J67974" s="26"/>
    </row>
    <row r="67975" spans="10:10" x14ac:dyDescent="0.25">
      <c r="J67975" s="26"/>
    </row>
    <row r="67976" spans="10:10" x14ac:dyDescent="0.25">
      <c r="J67976" s="26"/>
    </row>
    <row r="67977" spans="10:10" x14ac:dyDescent="0.25">
      <c r="J67977" s="26"/>
    </row>
    <row r="67978" spans="10:10" x14ac:dyDescent="0.25">
      <c r="J67978" s="26"/>
    </row>
    <row r="67979" spans="10:10" x14ac:dyDescent="0.25">
      <c r="J67979" s="26"/>
    </row>
    <row r="67980" spans="10:10" x14ac:dyDescent="0.25">
      <c r="J67980" s="26"/>
    </row>
    <row r="67981" spans="10:10" x14ac:dyDescent="0.25">
      <c r="J67981" s="26"/>
    </row>
    <row r="67982" spans="10:10" x14ac:dyDescent="0.25">
      <c r="J67982" s="26"/>
    </row>
    <row r="67983" spans="10:10" x14ac:dyDescent="0.25">
      <c r="J67983" s="26"/>
    </row>
    <row r="67984" spans="10:10" x14ac:dyDescent="0.25">
      <c r="J67984" s="26"/>
    </row>
    <row r="67985" spans="10:10" x14ac:dyDescent="0.25">
      <c r="J67985" s="26"/>
    </row>
    <row r="67986" spans="10:10" x14ac:dyDescent="0.25">
      <c r="J67986" s="26"/>
    </row>
    <row r="67987" spans="10:10" x14ac:dyDescent="0.25">
      <c r="J67987" s="26"/>
    </row>
    <row r="67988" spans="10:10" x14ac:dyDescent="0.25">
      <c r="J67988" s="26"/>
    </row>
    <row r="67989" spans="10:10" x14ac:dyDescent="0.25">
      <c r="J67989" s="26"/>
    </row>
    <row r="67990" spans="10:10" x14ac:dyDescent="0.25">
      <c r="J67990" s="26"/>
    </row>
    <row r="67991" spans="10:10" x14ac:dyDescent="0.25">
      <c r="J67991" s="26"/>
    </row>
    <row r="67992" spans="10:10" x14ac:dyDescent="0.25">
      <c r="J67992" s="26"/>
    </row>
    <row r="67993" spans="10:10" x14ac:dyDescent="0.25">
      <c r="J67993" s="26"/>
    </row>
    <row r="67994" spans="10:10" x14ac:dyDescent="0.25">
      <c r="J67994" s="26"/>
    </row>
    <row r="67995" spans="10:10" x14ac:dyDescent="0.25">
      <c r="J67995" s="26"/>
    </row>
    <row r="67996" spans="10:10" x14ac:dyDescent="0.25">
      <c r="J67996" s="26"/>
    </row>
    <row r="67997" spans="10:10" x14ac:dyDescent="0.25">
      <c r="J67997" s="26"/>
    </row>
    <row r="67998" spans="10:10" x14ac:dyDescent="0.25">
      <c r="J67998" s="26"/>
    </row>
    <row r="67999" spans="10:10" x14ac:dyDescent="0.25">
      <c r="J67999" s="26"/>
    </row>
    <row r="68000" spans="10:10" x14ac:dyDescent="0.25">
      <c r="J68000" s="26"/>
    </row>
    <row r="68001" spans="10:10" x14ac:dyDescent="0.25">
      <c r="J68001" s="26"/>
    </row>
    <row r="68002" spans="10:10" x14ac:dyDescent="0.25">
      <c r="J68002" s="26"/>
    </row>
    <row r="68003" spans="10:10" x14ac:dyDescent="0.25">
      <c r="J68003" s="26"/>
    </row>
    <row r="68004" spans="10:10" x14ac:dyDescent="0.25">
      <c r="J68004" s="26"/>
    </row>
    <row r="68005" spans="10:10" x14ac:dyDescent="0.25">
      <c r="J68005" s="26"/>
    </row>
    <row r="68006" spans="10:10" x14ac:dyDescent="0.25">
      <c r="J68006" s="26"/>
    </row>
    <row r="68007" spans="10:10" x14ac:dyDescent="0.25">
      <c r="J68007" s="26"/>
    </row>
    <row r="68008" spans="10:10" x14ac:dyDescent="0.25">
      <c r="J68008" s="26"/>
    </row>
    <row r="68009" spans="10:10" x14ac:dyDescent="0.25">
      <c r="J68009" s="26"/>
    </row>
    <row r="68010" spans="10:10" x14ac:dyDescent="0.25">
      <c r="J68010" s="26"/>
    </row>
    <row r="68011" spans="10:10" x14ac:dyDescent="0.25">
      <c r="J68011" s="26"/>
    </row>
    <row r="68012" spans="10:10" x14ac:dyDescent="0.25">
      <c r="J68012" s="26"/>
    </row>
    <row r="68013" spans="10:10" x14ac:dyDescent="0.25">
      <c r="J68013" s="26"/>
    </row>
    <row r="68014" spans="10:10" x14ac:dyDescent="0.25">
      <c r="J68014" s="26"/>
    </row>
    <row r="68015" spans="10:10" x14ac:dyDescent="0.25">
      <c r="J68015" s="26"/>
    </row>
    <row r="68016" spans="10:10" x14ac:dyDescent="0.25">
      <c r="J68016" s="26"/>
    </row>
    <row r="68017" spans="10:10" x14ac:dyDescent="0.25">
      <c r="J68017" s="26"/>
    </row>
    <row r="68018" spans="10:10" x14ac:dyDescent="0.25">
      <c r="J68018" s="26"/>
    </row>
    <row r="68019" spans="10:10" x14ac:dyDescent="0.25">
      <c r="J68019" s="26"/>
    </row>
    <row r="68020" spans="10:10" x14ac:dyDescent="0.25">
      <c r="J68020" s="26"/>
    </row>
    <row r="68021" spans="10:10" x14ac:dyDescent="0.25">
      <c r="J68021" s="26"/>
    </row>
    <row r="68022" spans="10:10" x14ac:dyDescent="0.25">
      <c r="J68022" s="26"/>
    </row>
    <row r="68023" spans="10:10" x14ac:dyDescent="0.25">
      <c r="J68023" s="26"/>
    </row>
    <row r="68024" spans="10:10" x14ac:dyDescent="0.25">
      <c r="J68024" s="26"/>
    </row>
    <row r="68025" spans="10:10" x14ac:dyDescent="0.25">
      <c r="J68025" s="26"/>
    </row>
    <row r="68026" spans="10:10" x14ac:dyDescent="0.25">
      <c r="J68026" s="26"/>
    </row>
    <row r="68027" spans="10:10" x14ac:dyDescent="0.25">
      <c r="J68027" s="26"/>
    </row>
    <row r="68028" spans="10:10" x14ac:dyDescent="0.25">
      <c r="J68028" s="26"/>
    </row>
    <row r="68029" spans="10:10" x14ac:dyDescent="0.25">
      <c r="J68029" s="26"/>
    </row>
    <row r="68030" spans="10:10" x14ac:dyDescent="0.25">
      <c r="J68030" s="26"/>
    </row>
    <row r="68031" spans="10:10" x14ac:dyDescent="0.25">
      <c r="J68031" s="26"/>
    </row>
    <row r="68032" spans="10:10" x14ac:dyDescent="0.25">
      <c r="J68032" s="26"/>
    </row>
    <row r="68033" spans="10:10" x14ac:dyDescent="0.25">
      <c r="J68033" s="26"/>
    </row>
    <row r="68034" spans="10:10" x14ac:dyDescent="0.25">
      <c r="J68034" s="26"/>
    </row>
    <row r="68035" spans="10:10" x14ac:dyDescent="0.25">
      <c r="J68035" s="26"/>
    </row>
    <row r="68036" spans="10:10" x14ac:dyDescent="0.25">
      <c r="J68036" s="26"/>
    </row>
    <row r="68037" spans="10:10" x14ac:dyDescent="0.25">
      <c r="J68037" s="26"/>
    </row>
    <row r="68038" spans="10:10" x14ac:dyDescent="0.25">
      <c r="J68038" s="26"/>
    </row>
    <row r="68039" spans="10:10" x14ac:dyDescent="0.25">
      <c r="J68039" s="26"/>
    </row>
    <row r="68040" spans="10:10" x14ac:dyDescent="0.25">
      <c r="J68040" s="26"/>
    </row>
    <row r="68041" spans="10:10" x14ac:dyDescent="0.25">
      <c r="J68041" s="26"/>
    </row>
    <row r="68042" spans="10:10" x14ac:dyDescent="0.25">
      <c r="J68042" s="26"/>
    </row>
    <row r="68043" spans="10:10" x14ac:dyDescent="0.25">
      <c r="J68043" s="26"/>
    </row>
    <row r="68044" spans="10:10" x14ac:dyDescent="0.25">
      <c r="J68044" s="26"/>
    </row>
    <row r="68045" spans="10:10" x14ac:dyDescent="0.25">
      <c r="J68045" s="26"/>
    </row>
    <row r="68046" spans="10:10" x14ac:dyDescent="0.25">
      <c r="J68046" s="26"/>
    </row>
    <row r="68047" spans="10:10" x14ac:dyDescent="0.25">
      <c r="J68047" s="26"/>
    </row>
    <row r="68048" spans="10:10" x14ac:dyDescent="0.25">
      <c r="J68048" s="26"/>
    </row>
    <row r="68049" spans="10:10" x14ac:dyDescent="0.25">
      <c r="J68049" s="26"/>
    </row>
    <row r="68050" spans="10:10" x14ac:dyDescent="0.25">
      <c r="J68050" s="26"/>
    </row>
    <row r="68051" spans="10:10" x14ac:dyDescent="0.25">
      <c r="J68051" s="26"/>
    </row>
    <row r="68052" spans="10:10" x14ac:dyDescent="0.25">
      <c r="J68052" s="26"/>
    </row>
    <row r="68053" spans="10:10" x14ac:dyDescent="0.25">
      <c r="J68053" s="26"/>
    </row>
    <row r="68054" spans="10:10" x14ac:dyDescent="0.25">
      <c r="J68054" s="26"/>
    </row>
    <row r="68055" spans="10:10" x14ac:dyDescent="0.25">
      <c r="J68055" s="26"/>
    </row>
    <row r="68056" spans="10:10" x14ac:dyDescent="0.25">
      <c r="J68056" s="26"/>
    </row>
    <row r="68057" spans="10:10" x14ac:dyDescent="0.25">
      <c r="J68057" s="26"/>
    </row>
    <row r="68058" spans="10:10" x14ac:dyDescent="0.25">
      <c r="J68058" s="26"/>
    </row>
    <row r="68059" spans="10:10" x14ac:dyDescent="0.25">
      <c r="J68059" s="26"/>
    </row>
    <row r="68060" spans="10:10" x14ac:dyDescent="0.25">
      <c r="J68060" s="26"/>
    </row>
    <row r="68061" spans="10:10" x14ac:dyDescent="0.25">
      <c r="J68061" s="26"/>
    </row>
    <row r="68062" spans="10:10" x14ac:dyDescent="0.25">
      <c r="J68062" s="26"/>
    </row>
    <row r="68063" spans="10:10" x14ac:dyDescent="0.25">
      <c r="J68063" s="26"/>
    </row>
    <row r="68064" spans="10:10" x14ac:dyDescent="0.25">
      <c r="J68064" s="26"/>
    </row>
    <row r="68065" spans="10:10" x14ac:dyDescent="0.25">
      <c r="J68065" s="26"/>
    </row>
    <row r="68066" spans="10:10" x14ac:dyDescent="0.25">
      <c r="J68066" s="26"/>
    </row>
    <row r="68067" spans="10:10" x14ac:dyDescent="0.25">
      <c r="J68067" s="26"/>
    </row>
    <row r="68068" spans="10:10" x14ac:dyDescent="0.25">
      <c r="J68068" s="26"/>
    </row>
    <row r="68069" spans="10:10" x14ac:dyDescent="0.25">
      <c r="J68069" s="26"/>
    </row>
    <row r="68070" spans="10:10" x14ac:dyDescent="0.25">
      <c r="J68070" s="26"/>
    </row>
    <row r="68071" spans="10:10" x14ac:dyDescent="0.25">
      <c r="J68071" s="26"/>
    </row>
    <row r="68072" spans="10:10" x14ac:dyDescent="0.25">
      <c r="J68072" s="26"/>
    </row>
    <row r="68073" spans="10:10" x14ac:dyDescent="0.25">
      <c r="J68073" s="26"/>
    </row>
    <row r="68074" spans="10:10" x14ac:dyDescent="0.25">
      <c r="J68074" s="26"/>
    </row>
    <row r="68075" spans="10:10" x14ac:dyDescent="0.25">
      <c r="J68075" s="26"/>
    </row>
    <row r="68076" spans="10:10" x14ac:dyDescent="0.25">
      <c r="J68076" s="26"/>
    </row>
    <row r="68077" spans="10:10" x14ac:dyDescent="0.25">
      <c r="J68077" s="26"/>
    </row>
    <row r="68078" spans="10:10" x14ac:dyDescent="0.25">
      <c r="J68078" s="26"/>
    </row>
    <row r="68079" spans="10:10" x14ac:dyDescent="0.25">
      <c r="J68079" s="26"/>
    </row>
    <row r="68080" spans="10:10" x14ac:dyDescent="0.25">
      <c r="J68080" s="26"/>
    </row>
    <row r="68081" spans="10:10" x14ac:dyDescent="0.25">
      <c r="J68081" s="26"/>
    </row>
    <row r="68082" spans="10:10" x14ac:dyDescent="0.25">
      <c r="J68082" s="26"/>
    </row>
    <row r="68083" spans="10:10" x14ac:dyDescent="0.25">
      <c r="J68083" s="26"/>
    </row>
    <row r="68084" spans="10:10" x14ac:dyDescent="0.25">
      <c r="J68084" s="26"/>
    </row>
    <row r="68085" spans="10:10" x14ac:dyDescent="0.25">
      <c r="J68085" s="26"/>
    </row>
    <row r="68086" spans="10:10" x14ac:dyDescent="0.25">
      <c r="J68086" s="26"/>
    </row>
    <row r="68087" spans="10:10" x14ac:dyDescent="0.25">
      <c r="J68087" s="26"/>
    </row>
    <row r="68088" spans="10:10" x14ac:dyDescent="0.25">
      <c r="J68088" s="26"/>
    </row>
    <row r="68089" spans="10:10" x14ac:dyDescent="0.25">
      <c r="J68089" s="26"/>
    </row>
    <row r="68090" spans="10:10" x14ac:dyDescent="0.25">
      <c r="J68090" s="26"/>
    </row>
    <row r="68091" spans="10:10" x14ac:dyDescent="0.25">
      <c r="J68091" s="26"/>
    </row>
    <row r="68092" spans="10:10" x14ac:dyDescent="0.25">
      <c r="J68092" s="26"/>
    </row>
    <row r="68093" spans="10:10" x14ac:dyDescent="0.25">
      <c r="J68093" s="26"/>
    </row>
    <row r="68094" spans="10:10" x14ac:dyDescent="0.25">
      <c r="J68094" s="26"/>
    </row>
    <row r="68095" spans="10:10" x14ac:dyDescent="0.25">
      <c r="J68095" s="26"/>
    </row>
    <row r="68096" spans="10:10" x14ac:dyDescent="0.25">
      <c r="J68096" s="26"/>
    </row>
    <row r="68097" spans="10:10" x14ac:dyDescent="0.25">
      <c r="J68097" s="26"/>
    </row>
    <row r="68098" spans="10:10" x14ac:dyDescent="0.25">
      <c r="J68098" s="26"/>
    </row>
    <row r="68099" spans="10:10" x14ac:dyDescent="0.25">
      <c r="J68099" s="26"/>
    </row>
    <row r="68100" spans="10:10" x14ac:dyDescent="0.25">
      <c r="J68100" s="26"/>
    </row>
    <row r="68101" spans="10:10" x14ac:dyDescent="0.25">
      <c r="J68101" s="26"/>
    </row>
    <row r="68102" spans="10:10" x14ac:dyDescent="0.25">
      <c r="J68102" s="26"/>
    </row>
    <row r="68103" spans="10:10" x14ac:dyDescent="0.25">
      <c r="J68103" s="26"/>
    </row>
    <row r="68104" spans="10:10" x14ac:dyDescent="0.25">
      <c r="J68104" s="26"/>
    </row>
    <row r="68105" spans="10:10" x14ac:dyDescent="0.25">
      <c r="J68105" s="26"/>
    </row>
    <row r="68106" spans="10:10" x14ac:dyDescent="0.25">
      <c r="J68106" s="26"/>
    </row>
    <row r="68107" spans="10:10" x14ac:dyDescent="0.25">
      <c r="J68107" s="26"/>
    </row>
    <row r="68108" spans="10:10" x14ac:dyDescent="0.25">
      <c r="J68108" s="26"/>
    </row>
    <row r="68109" spans="10:10" x14ac:dyDescent="0.25">
      <c r="J68109" s="26"/>
    </row>
    <row r="68110" spans="10:10" x14ac:dyDescent="0.25">
      <c r="J68110" s="26"/>
    </row>
    <row r="68111" spans="10:10" x14ac:dyDescent="0.25">
      <c r="J68111" s="26"/>
    </row>
    <row r="68112" spans="10:10" x14ac:dyDescent="0.25">
      <c r="J68112" s="26"/>
    </row>
    <row r="68113" spans="10:10" x14ac:dyDescent="0.25">
      <c r="J68113" s="26"/>
    </row>
    <row r="68114" spans="10:10" x14ac:dyDescent="0.25">
      <c r="J68114" s="26"/>
    </row>
    <row r="68115" spans="10:10" x14ac:dyDescent="0.25">
      <c r="J68115" s="26"/>
    </row>
    <row r="68116" spans="10:10" x14ac:dyDescent="0.25">
      <c r="J68116" s="26"/>
    </row>
    <row r="68117" spans="10:10" x14ac:dyDescent="0.25">
      <c r="J68117" s="26"/>
    </row>
    <row r="68118" spans="10:10" x14ac:dyDescent="0.25">
      <c r="J68118" s="26"/>
    </row>
    <row r="68119" spans="10:10" x14ac:dyDescent="0.25">
      <c r="J68119" s="26"/>
    </row>
    <row r="68120" spans="10:10" x14ac:dyDescent="0.25">
      <c r="J68120" s="26"/>
    </row>
    <row r="68121" spans="10:10" x14ac:dyDescent="0.25">
      <c r="J68121" s="26"/>
    </row>
    <row r="68122" spans="10:10" x14ac:dyDescent="0.25">
      <c r="J68122" s="26"/>
    </row>
    <row r="68123" spans="10:10" x14ac:dyDescent="0.25">
      <c r="J68123" s="26"/>
    </row>
    <row r="68124" spans="10:10" x14ac:dyDescent="0.25">
      <c r="J68124" s="26"/>
    </row>
    <row r="68125" spans="10:10" x14ac:dyDescent="0.25">
      <c r="J68125" s="26"/>
    </row>
    <row r="68126" spans="10:10" x14ac:dyDescent="0.25">
      <c r="J68126" s="26"/>
    </row>
    <row r="68127" spans="10:10" x14ac:dyDescent="0.25">
      <c r="J68127" s="26"/>
    </row>
    <row r="68128" spans="10:10" x14ac:dyDescent="0.25">
      <c r="J68128" s="26"/>
    </row>
    <row r="68129" spans="10:10" x14ac:dyDescent="0.25">
      <c r="J68129" s="26"/>
    </row>
    <row r="68130" spans="10:10" x14ac:dyDescent="0.25">
      <c r="J68130" s="26"/>
    </row>
    <row r="68131" spans="10:10" x14ac:dyDescent="0.25">
      <c r="J68131" s="26"/>
    </row>
    <row r="68132" spans="10:10" x14ac:dyDescent="0.25">
      <c r="J68132" s="26"/>
    </row>
    <row r="68133" spans="10:10" x14ac:dyDescent="0.25">
      <c r="J68133" s="26"/>
    </row>
    <row r="68134" spans="10:10" x14ac:dyDescent="0.25">
      <c r="J68134" s="26"/>
    </row>
    <row r="68135" spans="10:10" x14ac:dyDescent="0.25">
      <c r="J68135" s="26"/>
    </row>
    <row r="68136" spans="10:10" x14ac:dyDescent="0.25">
      <c r="J68136" s="26"/>
    </row>
    <row r="68137" spans="10:10" x14ac:dyDescent="0.25">
      <c r="J68137" s="26"/>
    </row>
    <row r="68138" spans="10:10" x14ac:dyDescent="0.25">
      <c r="J68138" s="26"/>
    </row>
    <row r="68139" spans="10:10" x14ac:dyDescent="0.25">
      <c r="J68139" s="26"/>
    </row>
    <row r="68140" spans="10:10" x14ac:dyDescent="0.25">
      <c r="J68140" s="26"/>
    </row>
    <row r="68141" spans="10:10" x14ac:dyDescent="0.25">
      <c r="J68141" s="26"/>
    </row>
    <row r="68142" spans="10:10" x14ac:dyDescent="0.25">
      <c r="J68142" s="26"/>
    </row>
    <row r="68143" spans="10:10" x14ac:dyDescent="0.25">
      <c r="J68143" s="26"/>
    </row>
    <row r="68144" spans="10:10" x14ac:dyDescent="0.25">
      <c r="J68144" s="26"/>
    </row>
    <row r="68145" spans="10:10" x14ac:dyDescent="0.25">
      <c r="J68145" s="26"/>
    </row>
    <row r="68146" spans="10:10" x14ac:dyDescent="0.25">
      <c r="J68146" s="26"/>
    </row>
    <row r="68147" spans="10:10" x14ac:dyDescent="0.25">
      <c r="J68147" s="26"/>
    </row>
    <row r="68148" spans="10:10" x14ac:dyDescent="0.25">
      <c r="J68148" s="26"/>
    </row>
    <row r="68149" spans="10:10" x14ac:dyDescent="0.25">
      <c r="J68149" s="26"/>
    </row>
    <row r="68150" spans="10:10" x14ac:dyDescent="0.25">
      <c r="J68150" s="26"/>
    </row>
    <row r="68151" spans="10:10" x14ac:dyDescent="0.25">
      <c r="J68151" s="26"/>
    </row>
    <row r="68152" spans="10:10" x14ac:dyDescent="0.25">
      <c r="J68152" s="26"/>
    </row>
    <row r="68153" spans="10:10" x14ac:dyDescent="0.25">
      <c r="J68153" s="26"/>
    </row>
    <row r="68154" spans="10:10" x14ac:dyDescent="0.25">
      <c r="J68154" s="26"/>
    </row>
    <row r="68155" spans="10:10" x14ac:dyDescent="0.25">
      <c r="J68155" s="26"/>
    </row>
    <row r="68156" spans="10:10" x14ac:dyDescent="0.25">
      <c r="J68156" s="26"/>
    </row>
    <row r="68157" spans="10:10" x14ac:dyDescent="0.25">
      <c r="J68157" s="26"/>
    </row>
    <row r="68158" spans="10:10" x14ac:dyDescent="0.25">
      <c r="J68158" s="26"/>
    </row>
    <row r="68159" spans="10:10" x14ac:dyDescent="0.25">
      <c r="J68159" s="26"/>
    </row>
    <row r="68160" spans="10:10" x14ac:dyDescent="0.25">
      <c r="J68160" s="26"/>
    </row>
    <row r="68161" spans="10:10" x14ac:dyDescent="0.25">
      <c r="J68161" s="26"/>
    </row>
    <row r="68162" spans="10:10" x14ac:dyDescent="0.25">
      <c r="J68162" s="26"/>
    </row>
    <row r="68163" spans="10:10" x14ac:dyDescent="0.25">
      <c r="J68163" s="26"/>
    </row>
    <row r="68164" spans="10:10" x14ac:dyDescent="0.25">
      <c r="J68164" s="26"/>
    </row>
    <row r="68165" spans="10:10" x14ac:dyDescent="0.25">
      <c r="J68165" s="26"/>
    </row>
    <row r="68166" spans="10:10" x14ac:dyDescent="0.25">
      <c r="J68166" s="26"/>
    </row>
    <row r="68167" spans="10:10" x14ac:dyDescent="0.25">
      <c r="J68167" s="26"/>
    </row>
    <row r="68168" spans="10:10" x14ac:dyDescent="0.25">
      <c r="J68168" s="26"/>
    </row>
    <row r="68169" spans="10:10" x14ac:dyDescent="0.25">
      <c r="J68169" s="26"/>
    </row>
    <row r="68170" spans="10:10" x14ac:dyDescent="0.25">
      <c r="J68170" s="26"/>
    </row>
    <row r="68171" spans="10:10" x14ac:dyDescent="0.25">
      <c r="J68171" s="26"/>
    </row>
    <row r="68172" spans="10:10" x14ac:dyDescent="0.25">
      <c r="J68172" s="26"/>
    </row>
    <row r="68173" spans="10:10" x14ac:dyDescent="0.25">
      <c r="J68173" s="26"/>
    </row>
    <row r="68174" spans="10:10" x14ac:dyDescent="0.25">
      <c r="J68174" s="26"/>
    </row>
    <row r="68175" spans="10:10" x14ac:dyDescent="0.25">
      <c r="J68175" s="26"/>
    </row>
    <row r="68176" spans="10:10" x14ac:dyDescent="0.25">
      <c r="J68176" s="26"/>
    </row>
    <row r="68177" spans="10:10" x14ac:dyDescent="0.25">
      <c r="J68177" s="26"/>
    </row>
    <row r="68178" spans="10:10" x14ac:dyDescent="0.25">
      <c r="J68178" s="26"/>
    </row>
    <row r="68179" spans="10:10" x14ac:dyDescent="0.25">
      <c r="J68179" s="26"/>
    </row>
    <row r="68180" spans="10:10" x14ac:dyDescent="0.25">
      <c r="J68180" s="26"/>
    </row>
    <row r="68181" spans="10:10" x14ac:dyDescent="0.25">
      <c r="J68181" s="26"/>
    </row>
    <row r="68182" spans="10:10" x14ac:dyDescent="0.25">
      <c r="J68182" s="26"/>
    </row>
    <row r="68183" spans="10:10" x14ac:dyDescent="0.25">
      <c r="J68183" s="26"/>
    </row>
    <row r="68184" spans="10:10" x14ac:dyDescent="0.25">
      <c r="J68184" s="26"/>
    </row>
    <row r="68185" spans="10:10" x14ac:dyDescent="0.25">
      <c r="J68185" s="26"/>
    </row>
    <row r="68186" spans="10:10" x14ac:dyDescent="0.25">
      <c r="J68186" s="26"/>
    </row>
    <row r="68187" spans="10:10" x14ac:dyDescent="0.25">
      <c r="J68187" s="26"/>
    </row>
    <row r="68188" spans="10:10" x14ac:dyDescent="0.25">
      <c r="J68188" s="26"/>
    </row>
    <row r="68189" spans="10:10" x14ac:dyDescent="0.25">
      <c r="J68189" s="26"/>
    </row>
    <row r="68190" spans="10:10" x14ac:dyDescent="0.25">
      <c r="J68190" s="26"/>
    </row>
    <row r="68191" spans="10:10" x14ac:dyDescent="0.25">
      <c r="J68191" s="26"/>
    </row>
    <row r="68192" spans="10:10" x14ac:dyDescent="0.25">
      <c r="J68192" s="26"/>
    </row>
    <row r="68193" spans="10:10" x14ac:dyDescent="0.25">
      <c r="J68193" s="26"/>
    </row>
    <row r="68194" spans="10:10" x14ac:dyDescent="0.25">
      <c r="J68194" s="26"/>
    </row>
    <row r="68195" spans="10:10" x14ac:dyDescent="0.25">
      <c r="J68195" s="26"/>
    </row>
    <row r="68196" spans="10:10" x14ac:dyDescent="0.25">
      <c r="J68196" s="26"/>
    </row>
    <row r="68197" spans="10:10" x14ac:dyDescent="0.25">
      <c r="J68197" s="26"/>
    </row>
    <row r="68198" spans="10:10" x14ac:dyDescent="0.25">
      <c r="J68198" s="26"/>
    </row>
    <row r="68199" spans="10:10" x14ac:dyDescent="0.25">
      <c r="J68199" s="26"/>
    </row>
    <row r="68200" spans="10:10" x14ac:dyDescent="0.25">
      <c r="J68200" s="26"/>
    </row>
    <row r="68201" spans="10:10" x14ac:dyDescent="0.25">
      <c r="J68201" s="26"/>
    </row>
    <row r="68202" spans="10:10" x14ac:dyDescent="0.25">
      <c r="J68202" s="26"/>
    </row>
    <row r="68203" spans="10:10" x14ac:dyDescent="0.25">
      <c r="J68203" s="26"/>
    </row>
    <row r="68204" spans="10:10" x14ac:dyDescent="0.25">
      <c r="J68204" s="26"/>
    </row>
    <row r="68205" spans="10:10" x14ac:dyDescent="0.25">
      <c r="J68205" s="26"/>
    </row>
    <row r="68206" spans="10:10" x14ac:dyDescent="0.25">
      <c r="J68206" s="26"/>
    </row>
    <row r="68207" spans="10:10" x14ac:dyDescent="0.25">
      <c r="J68207" s="26"/>
    </row>
    <row r="68208" spans="10:10" x14ac:dyDescent="0.25">
      <c r="J68208" s="26"/>
    </row>
    <row r="68209" spans="10:10" x14ac:dyDescent="0.25">
      <c r="J68209" s="26"/>
    </row>
    <row r="68210" spans="10:10" x14ac:dyDescent="0.25">
      <c r="J68210" s="26"/>
    </row>
    <row r="68211" spans="10:10" x14ac:dyDescent="0.25">
      <c r="J68211" s="26"/>
    </row>
    <row r="68212" spans="10:10" x14ac:dyDescent="0.25">
      <c r="J68212" s="26"/>
    </row>
    <row r="68213" spans="10:10" x14ac:dyDescent="0.25">
      <c r="J68213" s="26"/>
    </row>
    <row r="68214" spans="10:10" x14ac:dyDescent="0.25">
      <c r="J68214" s="26"/>
    </row>
    <row r="68215" spans="10:10" x14ac:dyDescent="0.25">
      <c r="J68215" s="26"/>
    </row>
    <row r="68216" spans="10:10" x14ac:dyDescent="0.25">
      <c r="J68216" s="26"/>
    </row>
    <row r="68217" spans="10:10" x14ac:dyDescent="0.25">
      <c r="J68217" s="26"/>
    </row>
    <row r="68218" spans="10:10" x14ac:dyDescent="0.25">
      <c r="J68218" s="26"/>
    </row>
    <row r="68219" spans="10:10" x14ac:dyDescent="0.25">
      <c r="J68219" s="26"/>
    </row>
    <row r="68220" spans="10:10" x14ac:dyDescent="0.25">
      <c r="J68220" s="26"/>
    </row>
    <row r="68221" spans="10:10" x14ac:dyDescent="0.25">
      <c r="J68221" s="26"/>
    </row>
    <row r="68222" spans="10:10" x14ac:dyDescent="0.25">
      <c r="J68222" s="26"/>
    </row>
    <row r="68223" spans="10:10" x14ac:dyDescent="0.25">
      <c r="J68223" s="26"/>
    </row>
    <row r="68224" spans="10:10" x14ac:dyDescent="0.25">
      <c r="J68224" s="26"/>
    </row>
    <row r="68225" spans="10:10" x14ac:dyDescent="0.25">
      <c r="J68225" s="26"/>
    </row>
    <row r="68226" spans="10:10" x14ac:dyDescent="0.25">
      <c r="J68226" s="26"/>
    </row>
    <row r="68227" spans="10:10" x14ac:dyDescent="0.25">
      <c r="J68227" s="26"/>
    </row>
    <row r="68228" spans="10:10" x14ac:dyDescent="0.25">
      <c r="J68228" s="26"/>
    </row>
    <row r="68229" spans="10:10" x14ac:dyDescent="0.25">
      <c r="J68229" s="26"/>
    </row>
    <row r="68230" spans="10:10" x14ac:dyDescent="0.25">
      <c r="J68230" s="26"/>
    </row>
    <row r="68231" spans="10:10" x14ac:dyDescent="0.25">
      <c r="J68231" s="26"/>
    </row>
    <row r="68232" spans="10:10" x14ac:dyDescent="0.25">
      <c r="J68232" s="26"/>
    </row>
    <row r="68233" spans="10:10" x14ac:dyDescent="0.25">
      <c r="J68233" s="26"/>
    </row>
    <row r="68234" spans="10:10" x14ac:dyDescent="0.25">
      <c r="J68234" s="26"/>
    </row>
    <row r="68235" spans="10:10" x14ac:dyDescent="0.25">
      <c r="J68235" s="26"/>
    </row>
    <row r="68236" spans="10:10" x14ac:dyDescent="0.25">
      <c r="J68236" s="26"/>
    </row>
    <row r="68237" spans="10:10" x14ac:dyDescent="0.25">
      <c r="J68237" s="26"/>
    </row>
    <row r="68238" spans="10:10" x14ac:dyDescent="0.25">
      <c r="J68238" s="26"/>
    </row>
    <row r="68239" spans="10:10" x14ac:dyDescent="0.25">
      <c r="J68239" s="26"/>
    </row>
    <row r="68240" spans="10:10" x14ac:dyDescent="0.25">
      <c r="J68240" s="26"/>
    </row>
    <row r="68241" spans="10:10" x14ac:dyDescent="0.25">
      <c r="J68241" s="26"/>
    </row>
    <row r="68242" spans="10:10" x14ac:dyDescent="0.25">
      <c r="J68242" s="26"/>
    </row>
    <row r="68243" spans="10:10" x14ac:dyDescent="0.25">
      <c r="J68243" s="26"/>
    </row>
    <row r="68244" spans="10:10" x14ac:dyDescent="0.25">
      <c r="J68244" s="26"/>
    </row>
    <row r="68245" spans="10:10" x14ac:dyDescent="0.25">
      <c r="J68245" s="26"/>
    </row>
    <row r="68246" spans="10:10" x14ac:dyDescent="0.25">
      <c r="J68246" s="26"/>
    </row>
    <row r="68247" spans="10:10" x14ac:dyDescent="0.25">
      <c r="J68247" s="26"/>
    </row>
    <row r="68248" spans="10:10" x14ac:dyDescent="0.25">
      <c r="J68248" s="26"/>
    </row>
    <row r="68249" spans="10:10" x14ac:dyDescent="0.25">
      <c r="J68249" s="26"/>
    </row>
    <row r="68250" spans="10:10" x14ac:dyDescent="0.25">
      <c r="J68250" s="26"/>
    </row>
    <row r="68251" spans="10:10" x14ac:dyDescent="0.25">
      <c r="J68251" s="26"/>
    </row>
    <row r="68252" spans="10:10" x14ac:dyDescent="0.25">
      <c r="J68252" s="26"/>
    </row>
    <row r="68253" spans="10:10" x14ac:dyDescent="0.25">
      <c r="J68253" s="26"/>
    </row>
    <row r="68254" spans="10:10" x14ac:dyDescent="0.25">
      <c r="J68254" s="26"/>
    </row>
    <row r="68255" spans="10:10" x14ac:dyDescent="0.25">
      <c r="J68255" s="26"/>
    </row>
    <row r="68256" spans="10:10" x14ac:dyDescent="0.25">
      <c r="J68256" s="26"/>
    </row>
    <row r="68257" spans="10:10" x14ac:dyDescent="0.25">
      <c r="J68257" s="26"/>
    </row>
    <row r="68258" spans="10:10" x14ac:dyDescent="0.25">
      <c r="J68258" s="26"/>
    </row>
    <row r="68259" spans="10:10" x14ac:dyDescent="0.25">
      <c r="J68259" s="26"/>
    </row>
    <row r="68260" spans="10:10" x14ac:dyDescent="0.25">
      <c r="J68260" s="26"/>
    </row>
    <row r="68261" spans="10:10" x14ac:dyDescent="0.25">
      <c r="J68261" s="26"/>
    </row>
    <row r="68262" spans="10:10" x14ac:dyDescent="0.25">
      <c r="J68262" s="26"/>
    </row>
    <row r="68263" spans="10:10" x14ac:dyDescent="0.25">
      <c r="J68263" s="26"/>
    </row>
    <row r="68264" spans="10:10" x14ac:dyDescent="0.25">
      <c r="J68264" s="26"/>
    </row>
    <row r="68265" spans="10:10" x14ac:dyDescent="0.25">
      <c r="J68265" s="26"/>
    </row>
    <row r="68266" spans="10:10" x14ac:dyDescent="0.25">
      <c r="J68266" s="26"/>
    </row>
    <row r="68267" spans="10:10" x14ac:dyDescent="0.25">
      <c r="J68267" s="26"/>
    </row>
    <row r="68268" spans="10:10" x14ac:dyDescent="0.25">
      <c r="J68268" s="26"/>
    </row>
    <row r="68269" spans="10:10" x14ac:dyDescent="0.25">
      <c r="J68269" s="26"/>
    </row>
    <row r="68270" spans="10:10" x14ac:dyDescent="0.25">
      <c r="J68270" s="26"/>
    </row>
    <row r="68271" spans="10:10" x14ac:dyDescent="0.25">
      <c r="J68271" s="26"/>
    </row>
    <row r="68272" spans="10:10" x14ac:dyDescent="0.25">
      <c r="J68272" s="26"/>
    </row>
    <row r="68273" spans="10:10" x14ac:dyDescent="0.25">
      <c r="J68273" s="26"/>
    </row>
    <row r="68274" spans="10:10" x14ac:dyDescent="0.25">
      <c r="J68274" s="26"/>
    </row>
    <row r="68275" spans="10:10" x14ac:dyDescent="0.25">
      <c r="J68275" s="26"/>
    </row>
    <row r="68276" spans="10:10" x14ac:dyDescent="0.25">
      <c r="J68276" s="26"/>
    </row>
    <row r="68277" spans="10:10" x14ac:dyDescent="0.25">
      <c r="J68277" s="26"/>
    </row>
    <row r="68278" spans="10:10" x14ac:dyDescent="0.25">
      <c r="J68278" s="26"/>
    </row>
    <row r="68279" spans="10:10" x14ac:dyDescent="0.25">
      <c r="J68279" s="26"/>
    </row>
    <row r="68280" spans="10:10" x14ac:dyDescent="0.25">
      <c r="J68280" s="26"/>
    </row>
    <row r="68281" spans="10:10" x14ac:dyDescent="0.25">
      <c r="J68281" s="26"/>
    </row>
    <row r="68282" spans="10:10" x14ac:dyDescent="0.25">
      <c r="J68282" s="26"/>
    </row>
    <row r="68283" spans="10:10" x14ac:dyDescent="0.25">
      <c r="J68283" s="26"/>
    </row>
    <row r="68284" spans="10:10" x14ac:dyDescent="0.25">
      <c r="J68284" s="26"/>
    </row>
    <row r="68285" spans="10:10" x14ac:dyDescent="0.25">
      <c r="J68285" s="26"/>
    </row>
    <row r="68286" spans="10:10" x14ac:dyDescent="0.25">
      <c r="J68286" s="26"/>
    </row>
    <row r="68287" spans="10:10" x14ac:dyDescent="0.25">
      <c r="J68287" s="26"/>
    </row>
    <row r="68288" spans="10:10" x14ac:dyDescent="0.25">
      <c r="J68288" s="26"/>
    </row>
    <row r="68289" spans="10:10" x14ac:dyDescent="0.25">
      <c r="J68289" s="26"/>
    </row>
    <row r="68290" spans="10:10" x14ac:dyDescent="0.25">
      <c r="J68290" s="26"/>
    </row>
    <row r="68291" spans="10:10" x14ac:dyDescent="0.25">
      <c r="J68291" s="26"/>
    </row>
    <row r="68292" spans="10:10" x14ac:dyDescent="0.25">
      <c r="J68292" s="26"/>
    </row>
    <row r="68293" spans="10:10" x14ac:dyDescent="0.25">
      <c r="J68293" s="26"/>
    </row>
    <row r="68294" spans="10:10" x14ac:dyDescent="0.25">
      <c r="J68294" s="26"/>
    </row>
    <row r="68295" spans="10:10" x14ac:dyDescent="0.25">
      <c r="J68295" s="26"/>
    </row>
    <row r="68296" spans="10:10" x14ac:dyDescent="0.25">
      <c r="J68296" s="26"/>
    </row>
    <row r="68297" spans="10:10" x14ac:dyDescent="0.25">
      <c r="J68297" s="26"/>
    </row>
    <row r="68298" spans="10:10" x14ac:dyDescent="0.25">
      <c r="J68298" s="26"/>
    </row>
    <row r="68299" spans="10:10" x14ac:dyDescent="0.25">
      <c r="J68299" s="26"/>
    </row>
    <row r="68300" spans="10:10" x14ac:dyDescent="0.25">
      <c r="J68300" s="26"/>
    </row>
    <row r="68301" spans="10:10" x14ac:dyDescent="0.25">
      <c r="J68301" s="26"/>
    </row>
    <row r="68302" spans="10:10" x14ac:dyDescent="0.25">
      <c r="J68302" s="26"/>
    </row>
    <row r="68303" spans="10:10" x14ac:dyDescent="0.25">
      <c r="J68303" s="26"/>
    </row>
    <row r="68304" spans="10:10" x14ac:dyDescent="0.25">
      <c r="J68304" s="26"/>
    </row>
    <row r="68305" spans="10:10" x14ac:dyDescent="0.25">
      <c r="J68305" s="26"/>
    </row>
    <row r="68306" spans="10:10" x14ac:dyDescent="0.25">
      <c r="J68306" s="26"/>
    </row>
    <row r="68307" spans="10:10" x14ac:dyDescent="0.25">
      <c r="J68307" s="26"/>
    </row>
    <row r="68308" spans="10:10" x14ac:dyDescent="0.25">
      <c r="J68308" s="26"/>
    </row>
    <row r="68309" spans="10:10" x14ac:dyDescent="0.25">
      <c r="J68309" s="26"/>
    </row>
    <row r="68310" spans="10:10" x14ac:dyDescent="0.25">
      <c r="J68310" s="26"/>
    </row>
    <row r="68311" spans="10:10" x14ac:dyDescent="0.25">
      <c r="J68311" s="26"/>
    </row>
    <row r="68312" spans="10:10" x14ac:dyDescent="0.25">
      <c r="J68312" s="26"/>
    </row>
    <row r="68313" spans="10:10" x14ac:dyDescent="0.25">
      <c r="J68313" s="26"/>
    </row>
    <row r="68314" spans="10:10" x14ac:dyDescent="0.25">
      <c r="J68314" s="26"/>
    </row>
    <row r="68315" spans="10:10" x14ac:dyDescent="0.25">
      <c r="J68315" s="26"/>
    </row>
    <row r="68316" spans="10:10" x14ac:dyDescent="0.25">
      <c r="J68316" s="26"/>
    </row>
    <row r="68317" spans="10:10" x14ac:dyDescent="0.25">
      <c r="J68317" s="26"/>
    </row>
    <row r="68318" spans="10:10" x14ac:dyDescent="0.25">
      <c r="J68318" s="26"/>
    </row>
    <row r="68319" spans="10:10" x14ac:dyDescent="0.25">
      <c r="J68319" s="26"/>
    </row>
    <row r="68320" spans="10:10" x14ac:dyDescent="0.25">
      <c r="J68320" s="26"/>
    </row>
    <row r="68321" spans="10:10" x14ac:dyDescent="0.25">
      <c r="J68321" s="26"/>
    </row>
    <row r="68322" spans="10:10" x14ac:dyDescent="0.25">
      <c r="J68322" s="26"/>
    </row>
    <row r="68323" spans="10:10" x14ac:dyDescent="0.25">
      <c r="J68323" s="26"/>
    </row>
    <row r="68324" spans="10:10" x14ac:dyDescent="0.25">
      <c r="J68324" s="26"/>
    </row>
    <row r="68325" spans="10:10" x14ac:dyDescent="0.25">
      <c r="J68325" s="26"/>
    </row>
    <row r="68326" spans="10:10" x14ac:dyDescent="0.25">
      <c r="J68326" s="26"/>
    </row>
    <row r="68327" spans="10:10" x14ac:dyDescent="0.25">
      <c r="J68327" s="26"/>
    </row>
    <row r="68328" spans="10:10" x14ac:dyDescent="0.25">
      <c r="J68328" s="26"/>
    </row>
    <row r="68329" spans="10:10" x14ac:dyDescent="0.25">
      <c r="J68329" s="26"/>
    </row>
    <row r="68330" spans="10:10" x14ac:dyDescent="0.25">
      <c r="J68330" s="26"/>
    </row>
    <row r="68331" spans="10:10" x14ac:dyDescent="0.25">
      <c r="J68331" s="26"/>
    </row>
    <row r="68332" spans="10:10" x14ac:dyDescent="0.25">
      <c r="J68332" s="26"/>
    </row>
    <row r="68333" spans="10:10" x14ac:dyDescent="0.25">
      <c r="J68333" s="26"/>
    </row>
    <row r="68334" spans="10:10" x14ac:dyDescent="0.25">
      <c r="J68334" s="26"/>
    </row>
    <row r="68335" spans="10:10" x14ac:dyDescent="0.25">
      <c r="J68335" s="26"/>
    </row>
    <row r="68336" spans="10:10" x14ac:dyDescent="0.25">
      <c r="J68336" s="26"/>
    </row>
    <row r="68337" spans="10:10" x14ac:dyDescent="0.25">
      <c r="J68337" s="26"/>
    </row>
    <row r="68338" spans="10:10" x14ac:dyDescent="0.25">
      <c r="J68338" s="26"/>
    </row>
    <row r="68339" spans="10:10" x14ac:dyDescent="0.25">
      <c r="J68339" s="26"/>
    </row>
    <row r="68340" spans="10:10" x14ac:dyDescent="0.25">
      <c r="J68340" s="26"/>
    </row>
    <row r="68341" spans="10:10" x14ac:dyDescent="0.25">
      <c r="J68341" s="26"/>
    </row>
    <row r="68342" spans="10:10" x14ac:dyDescent="0.25">
      <c r="J68342" s="26"/>
    </row>
    <row r="68343" spans="10:10" x14ac:dyDescent="0.25">
      <c r="J68343" s="26"/>
    </row>
    <row r="68344" spans="10:10" x14ac:dyDescent="0.25">
      <c r="J68344" s="26"/>
    </row>
    <row r="68345" spans="10:10" x14ac:dyDescent="0.25">
      <c r="J68345" s="26"/>
    </row>
    <row r="68346" spans="10:10" x14ac:dyDescent="0.25">
      <c r="J68346" s="26"/>
    </row>
    <row r="68347" spans="10:10" x14ac:dyDescent="0.25">
      <c r="J68347" s="26"/>
    </row>
    <row r="68348" spans="10:10" x14ac:dyDescent="0.25">
      <c r="J68348" s="26"/>
    </row>
    <row r="68349" spans="10:10" x14ac:dyDescent="0.25">
      <c r="J68349" s="26"/>
    </row>
    <row r="68350" spans="10:10" x14ac:dyDescent="0.25">
      <c r="J68350" s="26"/>
    </row>
    <row r="68351" spans="10:10" x14ac:dyDescent="0.25">
      <c r="J68351" s="26"/>
    </row>
    <row r="68352" spans="10:10" x14ac:dyDescent="0.25">
      <c r="J68352" s="26"/>
    </row>
    <row r="68353" spans="10:10" x14ac:dyDescent="0.25">
      <c r="J68353" s="26"/>
    </row>
    <row r="68354" spans="10:10" x14ac:dyDescent="0.25">
      <c r="J68354" s="26"/>
    </row>
    <row r="68355" spans="10:10" x14ac:dyDescent="0.25">
      <c r="J68355" s="26"/>
    </row>
    <row r="68356" spans="10:10" x14ac:dyDescent="0.25">
      <c r="J68356" s="26"/>
    </row>
    <row r="68357" spans="10:10" x14ac:dyDescent="0.25">
      <c r="J68357" s="26"/>
    </row>
    <row r="68358" spans="10:10" x14ac:dyDescent="0.25">
      <c r="J68358" s="26"/>
    </row>
    <row r="68359" spans="10:10" x14ac:dyDescent="0.25">
      <c r="J68359" s="26"/>
    </row>
    <row r="68360" spans="10:10" x14ac:dyDescent="0.25">
      <c r="J68360" s="26"/>
    </row>
    <row r="68361" spans="10:10" x14ac:dyDescent="0.25">
      <c r="J68361" s="26"/>
    </row>
    <row r="68362" spans="10:10" x14ac:dyDescent="0.25">
      <c r="J68362" s="26"/>
    </row>
    <row r="68363" spans="10:10" x14ac:dyDescent="0.25">
      <c r="J68363" s="26"/>
    </row>
    <row r="68364" spans="10:10" x14ac:dyDescent="0.25">
      <c r="J68364" s="26"/>
    </row>
    <row r="68365" spans="10:10" x14ac:dyDescent="0.25">
      <c r="J68365" s="26"/>
    </row>
    <row r="68366" spans="10:10" x14ac:dyDescent="0.25">
      <c r="J68366" s="26"/>
    </row>
    <row r="68367" spans="10:10" x14ac:dyDescent="0.25">
      <c r="J68367" s="26"/>
    </row>
    <row r="68368" spans="10:10" x14ac:dyDescent="0.25">
      <c r="J68368" s="26"/>
    </row>
    <row r="68369" spans="10:10" x14ac:dyDescent="0.25">
      <c r="J68369" s="26"/>
    </row>
    <row r="68370" spans="10:10" x14ac:dyDescent="0.25">
      <c r="J68370" s="26"/>
    </row>
    <row r="68371" spans="10:10" x14ac:dyDescent="0.25">
      <c r="J68371" s="26"/>
    </row>
    <row r="68372" spans="10:10" x14ac:dyDescent="0.25">
      <c r="J68372" s="26"/>
    </row>
    <row r="68373" spans="10:10" x14ac:dyDescent="0.25">
      <c r="J68373" s="26"/>
    </row>
    <row r="68374" spans="10:10" x14ac:dyDescent="0.25">
      <c r="J68374" s="26"/>
    </row>
    <row r="68375" spans="10:10" x14ac:dyDescent="0.25">
      <c r="J68375" s="26"/>
    </row>
    <row r="68376" spans="10:10" x14ac:dyDescent="0.25">
      <c r="J68376" s="26"/>
    </row>
    <row r="68377" spans="10:10" x14ac:dyDescent="0.25">
      <c r="J68377" s="26"/>
    </row>
    <row r="68378" spans="10:10" x14ac:dyDescent="0.25">
      <c r="J68378" s="26"/>
    </row>
    <row r="68379" spans="10:10" x14ac:dyDescent="0.25">
      <c r="J68379" s="26"/>
    </row>
    <row r="68380" spans="10:10" x14ac:dyDescent="0.25">
      <c r="J68380" s="26"/>
    </row>
    <row r="68381" spans="10:10" x14ac:dyDescent="0.25">
      <c r="J68381" s="26"/>
    </row>
    <row r="68382" spans="10:10" x14ac:dyDescent="0.25">
      <c r="J68382" s="26"/>
    </row>
    <row r="68383" spans="10:10" x14ac:dyDescent="0.25">
      <c r="J68383" s="26"/>
    </row>
    <row r="68384" spans="10:10" x14ac:dyDescent="0.25">
      <c r="J68384" s="26"/>
    </row>
    <row r="68385" spans="10:10" x14ac:dyDescent="0.25">
      <c r="J68385" s="26"/>
    </row>
    <row r="68386" spans="10:10" x14ac:dyDescent="0.25">
      <c r="J68386" s="26"/>
    </row>
    <row r="68387" spans="10:10" x14ac:dyDescent="0.25">
      <c r="J68387" s="26"/>
    </row>
    <row r="68388" spans="10:10" x14ac:dyDescent="0.25">
      <c r="J68388" s="26"/>
    </row>
    <row r="68389" spans="10:10" x14ac:dyDescent="0.25">
      <c r="J68389" s="26"/>
    </row>
    <row r="68390" spans="10:10" x14ac:dyDescent="0.25">
      <c r="J68390" s="26"/>
    </row>
    <row r="68391" spans="10:10" x14ac:dyDescent="0.25">
      <c r="J68391" s="26"/>
    </row>
    <row r="68392" spans="10:10" x14ac:dyDescent="0.25">
      <c r="J68392" s="26"/>
    </row>
    <row r="68393" spans="10:10" x14ac:dyDescent="0.25">
      <c r="J68393" s="26"/>
    </row>
    <row r="68394" spans="10:10" x14ac:dyDescent="0.25">
      <c r="J68394" s="26"/>
    </row>
    <row r="68395" spans="10:10" x14ac:dyDescent="0.25">
      <c r="J68395" s="26"/>
    </row>
    <row r="68396" spans="10:10" x14ac:dyDescent="0.25">
      <c r="J68396" s="26"/>
    </row>
    <row r="68397" spans="10:10" x14ac:dyDescent="0.25">
      <c r="J68397" s="26"/>
    </row>
    <row r="68398" spans="10:10" x14ac:dyDescent="0.25">
      <c r="J68398" s="26"/>
    </row>
    <row r="68399" spans="10:10" x14ac:dyDescent="0.25">
      <c r="J68399" s="26"/>
    </row>
    <row r="68400" spans="10:10" x14ac:dyDescent="0.25">
      <c r="J68400" s="26"/>
    </row>
    <row r="68401" spans="10:10" x14ac:dyDescent="0.25">
      <c r="J68401" s="26"/>
    </row>
    <row r="68402" spans="10:10" x14ac:dyDescent="0.25">
      <c r="J68402" s="26"/>
    </row>
    <row r="68403" spans="10:10" x14ac:dyDescent="0.25">
      <c r="J68403" s="26"/>
    </row>
    <row r="68404" spans="10:10" x14ac:dyDescent="0.25">
      <c r="J68404" s="26"/>
    </row>
    <row r="68405" spans="10:10" x14ac:dyDescent="0.25">
      <c r="J68405" s="26"/>
    </row>
    <row r="68406" spans="10:10" x14ac:dyDescent="0.25">
      <c r="J68406" s="26"/>
    </row>
    <row r="68407" spans="10:10" x14ac:dyDescent="0.25">
      <c r="J68407" s="26"/>
    </row>
    <row r="68408" spans="10:10" x14ac:dyDescent="0.25">
      <c r="J68408" s="26"/>
    </row>
    <row r="68409" spans="10:10" x14ac:dyDescent="0.25">
      <c r="J68409" s="26"/>
    </row>
    <row r="68410" spans="10:10" x14ac:dyDescent="0.25">
      <c r="J68410" s="26"/>
    </row>
    <row r="68411" spans="10:10" x14ac:dyDescent="0.25">
      <c r="J68411" s="26"/>
    </row>
    <row r="68412" spans="10:10" x14ac:dyDescent="0.25">
      <c r="J68412" s="26"/>
    </row>
    <row r="68413" spans="10:10" x14ac:dyDescent="0.25">
      <c r="J68413" s="26"/>
    </row>
    <row r="68414" spans="10:10" x14ac:dyDescent="0.25">
      <c r="J68414" s="26"/>
    </row>
    <row r="68415" spans="10:10" x14ac:dyDescent="0.25">
      <c r="J68415" s="26"/>
    </row>
    <row r="68416" spans="10:10" x14ac:dyDescent="0.25">
      <c r="J68416" s="26"/>
    </row>
    <row r="68417" spans="10:10" x14ac:dyDescent="0.25">
      <c r="J68417" s="26"/>
    </row>
    <row r="68418" spans="10:10" x14ac:dyDescent="0.25">
      <c r="J68418" s="26"/>
    </row>
    <row r="68419" spans="10:10" x14ac:dyDescent="0.25">
      <c r="J68419" s="26"/>
    </row>
    <row r="68420" spans="10:10" x14ac:dyDescent="0.25">
      <c r="J68420" s="26"/>
    </row>
    <row r="68421" spans="10:10" x14ac:dyDescent="0.25">
      <c r="J68421" s="26"/>
    </row>
    <row r="68422" spans="10:10" x14ac:dyDescent="0.25">
      <c r="J68422" s="26"/>
    </row>
    <row r="68423" spans="10:10" x14ac:dyDescent="0.25">
      <c r="J68423" s="26"/>
    </row>
    <row r="68424" spans="10:10" x14ac:dyDescent="0.25">
      <c r="J68424" s="26"/>
    </row>
    <row r="68425" spans="10:10" x14ac:dyDescent="0.25">
      <c r="J68425" s="26"/>
    </row>
    <row r="68426" spans="10:10" x14ac:dyDescent="0.25">
      <c r="J68426" s="26"/>
    </row>
    <row r="68427" spans="10:10" x14ac:dyDescent="0.25">
      <c r="J68427" s="26"/>
    </row>
    <row r="68428" spans="10:10" x14ac:dyDescent="0.25">
      <c r="J68428" s="26"/>
    </row>
    <row r="68429" spans="10:10" x14ac:dyDescent="0.25">
      <c r="J68429" s="26"/>
    </row>
    <row r="68430" spans="10:10" x14ac:dyDescent="0.25">
      <c r="J68430" s="26"/>
    </row>
    <row r="68431" spans="10:10" x14ac:dyDescent="0.25">
      <c r="J68431" s="26"/>
    </row>
    <row r="68432" spans="10:10" x14ac:dyDescent="0.25">
      <c r="J68432" s="26"/>
    </row>
    <row r="68433" spans="10:10" x14ac:dyDescent="0.25">
      <c r="J68433" s="26"/>
    </row>
    <row r="68434" spans="10:10" x14ac:dyDescent="0.25">
      <c r="J68434" s="26"/>
    </row>
    <row r="68435" spans="10:10" x14ac:dyDescent="0.25">
      <c r="J68435" s="26"/>
    </row>
    <row r="68436" spans="10:10" x14ac:dyDescent="0.25">
      <c r="J68436" s="26"/>
    </row>
    <row r="68437" spans="10:10" x14ac:dyDescent="0.25">
      <c r="J68437" s="26"/>
    </row>
    <row r="68438" spans="10:10" x14ac:dyDescent="0.25">
      <c r="J68438" s="26"/>
    </row>
    <row r="68439" spans="10:10" x14ac:dyDescent="0.25">
      <c r="J68439" s="26"/>
    </row>
    <row r="68440" spans="10:10" x14ac:dyDescent="0.25">
      <c r="J68440" s="26"/>
    </row>
    <row r="68441" spans="10:10" x14ac:dyDescent="0.25">
      <c r="J68441" s="26"/>
    </row>
    <row r="68442" spans="10:10" x14ac:dyDescent="0.25">
      <c r="J68442" s="26"/>
    </row>
    <row r="68443" spans="10:10" x14ac:dyDescent="0.25">
      <c r="J68443" s="26"/>
    </row>
    <row r="68444" spans="10:10" x14ac:dyDescent="0.25">
      <c r="J68444" s="26"/>
    </row>
    <row r="68445" spans="10:10" x14ac:dyDescent="0.25">
      <c r="J68445" s="26"/>
    </row>
    <row r="68446" spans="10:10" x14ac:dyDescent="0.25">
      <c r="J68446" s="26"/>
    </row>
    <row r="68447" spans="10:10" x14ac:dyDescent="0.25">
      <c r="J68447" s="26"/>
    </row>
    <row r="68448" spans="10:10" x14ac:dyDescent="0.25">
      <c r="J68448" s="26"/>
    </row>
    <row r="68449" spans="10:10" x14ac:dyDescent="0.25">
      <c r="J68449" s="26"/>
    </row>
    <row r="68450" spans="10:10" x14ac:dyDescent="0.25">
      <c r="J68450" s="26"/>
    </row>
    <row r="68451" spans="10:10" x14ac:dyDescent="0.25">
      <c r="J68451" s="26"/>
    </row>
    <row r="68452" spans="10:10" x14ac:dyDescent="0.25">
      <c r="J68452" s="26"/>
    </row>
    <row r="68453" spans="10:10" x14ac:dyDescent="0.25">
      <c r="J68453" s="26"/>
    </row>
    <row r="68454" spans="10:10" x14ac:dyDescent="0.25">
      <c r="J68454" s="26"/>
    </row>
    <row r="68455" spans="10:10" x14ac:dyDescent="0.25">
      <c r="J68455" s="26"/>
    </row>
    <row r="68456" spans="10:10" x14ac:dyDescent="0.25">
      <c r="J68456" s="26"/>
    </row>
    <row r="68457" spans="10:10" x14ac:dyDescent="0.25">
      <c r="J68457" s="26"/>
    </row>
    <row r="68458" spans="10:10" x14ac:dyDescent="0.25">
      <c r="J68458" s="26"/>
    </row>
    <row r="68459" spans="10:10" x14ac:dyDescent="0.25">
      <c r="J68459" s="26"/>
    </row>
    <row r="68460" spans="10:10" x14ac:dyDescent="0.25">
      <c r="J68460" s="26"/>
    </row>
    <row r="68461" spans="10:10" x14ac:dyDescent="0.25">
      <c r="J68461" s="26"/>
    </row>
    <row r="68462" spans="10:10" x14ac:dyDescent="0.25">
      <c r="J68462" s="26"/>
    </row>
    <row r="68463" spans="10:10" x14ac:dyDescent="0.25">
      <c r="J68463" s="26"/>
    </row>
    <row r="68464" spans="10:10" x14ac:dyDescent="0.25">
      <c r="J68464" s="26"/>
    </row>
    <row r="68465" spans="10:10" x14ac:dyDescent="0.25">
      <c r="J68465" s="26"/>
    </row>
    <row r="68466" spans="10:10" x14ac:dyDescent="0.25">
      <c r="J68466" s="26"/>
    </row>
    <row r="68467" spans="10:10" x14ac:dyDescent="0.25">
      <c r="J68467" s="26"/>
    </row>
    <row r="68468" spans="10:10" x14ac:dyDescent="0.25">
      <c r="J68468" s="26"/>
    </row>
    <row r="68469" spans="10:10" x14ac:dyDescent="0.25">
      <c r="J68469" s="26"/>
    </row>
    <row r="68470" spans="10:10" x14ac:dyDescent="0.25">
      <c r="J68470" s="26"/>
    </row>
    <row r="68471" spans="10:10" x14ac:dyDescent="0.25">
      <c r="J68471" s="26"/>
    </row>
    <row r="68472" spans="10:10" x14ac:dyDescent="0.25">
      <c r="J68472" s="26"/>
    </row>
    <row r="68473" spans="10:10" x14ac:dyDescent="0.25">
      <c r="J68473" s="26"/>
    </row>
    <row r="68474" spans="10:10" x14ac:dyDescent="0.25">
      <c r="J68474" s="26"/>
    </row>
    <row r="68475" spans="10:10" x14ac:dyDescent="0.25">
      <c r="J68475" s="26"/>
    </row>
    <row r="68476" spans="10:10" x14ac:dyDescent="0.25">
      <c r="J68476" s="26"/>
    </row>
    <row r="68477" spans="10:10" x14ac:dyDescent="0.25">
      <c r="J68477" s="26"/>
    </row>
    <row r="68478" spans="10:10" x14ac:dyDescent="0.25">
      <c r="J68478" s="26"/>
    </row>
    <row r="68479" spans="10:10" x14ac:dyDescent="0.25">
      <c r="J68479" s="26"/>
    </row>
    <row r="68480" spans="10:10" x14ac:dyDescent="0.25">
      <c r="J68480" s="26"/>
    </row>
    <row r="68481" spans="10:10" x14ac:dyDescent="0.25">
      <c r="J68481" s="26"/>
    </row>
    <row r="68482" spans="10:10" x14ac:dyDescent="0.25">
      <c r="J68482" s="26"/>
    </row>
    <row r="68483" spans="10:10" x14ac:dyDescent="0.25">
      <c r="J68483" s="26"/>
    </row>
    <row r="68484" spans="10:10" x14ac:dyDescent="0.25">
      <c r="J68484" s="26"/>
    </row>
    <row r="68485" spans="10:10" x14ac:dyDescent="0.25">
      <c r="J68485" s="26"/>
    </row>
    <row r="68486" spans="10:10" x14ac:dyDescent="0.25">
      <c r="J68486" s="26"/>
    </row>
    <row r="68487" spans="10:10" x14ac:dyDescent="0.25">
      <c r="J68487" s="26"/>
    </row>
    <row r="68488" spans="10:10" x14ac:dyDescent="0.25">
      <c r="J68488" s="26"/>
    </row>
    <row r="68489" spans="10:10" x14ac:dyDescent="0.25">
      <c r="J68489" s="26"/>
    </row>
    <row r="68490" spans="10:10" x14ac:dyDescent="0.25">
      <c r="J68490" s="26"/>
    </row>
    <row r="68491" spans="10:10" x14ac:dyDescent="0.25">
      <c r="J68491" s="26"/>
    </row>
    <row r="68492" spans="10:10" x14ac:dyDescent="0.25">
      <c r="J68492" s="26"/>
    </row>
    <row r="68493" spans="10:10" x14ac:dyDescent="0.25">
      <c r="J68493" s="26"/>
    </row>
    <row r="68494" spans="10:10" x14ac:dyDescent="0.25">
      <c r="J68494" s="26"/>
    </row>
    <row r="68495" spans="10:10" x14ac:dyDescent="0.25">
      <c r="J68495" s="26"/>
    </row>
    <row r="68496" spans="10:10" x14ac:dyDescent="0.25">
      <c r="J68496" s="26"/>
    </row>
    <row r="68497" spans="10:10" x14ac:dyDescent="0.25">
      <c r="J68497" s="26"/>
    </row>
    <row r="68498" spans="10:10" x14ac:dyDescent="0.25">
      <c r="J68498" s="26"/>
    </row>
    <row r="68499" spans="10:10" x14ac:dyDescent="0.25">
      <c r="J68499" s="26"/>
    </row>
    <row r="68500" spans="10:10" x14ac:dyDescent="0.25">
      <c r="J68500" s="26"/>
    </row>
    <row r="68501" spans="10:10" x14ac:dyDescent="0.25">
      <c r="J68501" s="26"/>
    </row>
    <row r="68502" spans="10:10" x14ac:dyDescent="0.25">
      <c r="J68502" s="26"/>
    </row>
    <row r="68503" spans="10:10" x14ac:dyDescent="0.25">
      <c r="J68503" s="26"/>
    </row>
    <row r="68504" spans="10:10" x14ac:dyDescent="0.25">
      <c r="J68504" s="26"/>
    </row>
    <row r="68505" spans="10:10" x14ac:dyDescent="0.25">
      <c r="J68505" s="26"/>
    </row>
    <row r="68506" spans="10:10" x14ac:dyDescent="0.25">
      <c r="J68506" s="26"/>
    </row>
    <row r="68507" spans="10:10" x14ac:dyDescent="0.25">
      <c r="J68507" s="26"/>
    </row>
    <row r="68508" spans="10:10" x14ac:dyDescent="0.25">
      <c r="J68508" s="26"/>
    </row>
    <row r="68509" spans="10:10" x14ac:dyDescent="0.25">
      <c r="J68509" s="26"/>
    </row>
    <row r="68510" spans="10:10" x14ac:dyDescent="0.25">
      <c r="J68510" s="26"/>
    </row>
    <row r="68511" spans="10:10" x14ac:dyDescent="0.25">
      <c r="J68511" s="26"/>
    </row>
    <row r="68512" spans="10:10" x14ac:dyDescent="0.25">
      <c r="J68512" s="26"/>
    </row>
    <row r="68513" spans="10:10" x14ac:dyDescent="0.25">
      <c r="J68513" s="26"/>
    </row>
    <row r="68514" spans="10:10" x14ac:dyDescent="0.25">
      <c r="J68514" s="26"/>
    </row>
    <row r="68515" spans="10:10" x14ac:dyDescent="0.25">
      <c r="J68515" s="26"/>
    </row>
    <row r="68516" spans="10:10" x14ac:dyDescent="0.25">
      <c r="J68516" s="26"/>
    </row>
    <row r="68517" spans="10:10" x14ac:dyDescent="0.25">
      <c r="J68517" s="26"/>
    </row>
    <row r="68518" spans="10:10" x14ac:dyDescent="0.25">
      <c r="J68518" s="26"/>
    </row>
    <row r="68519" spans="10:10" x14ac:dyDescent="0.25">
      <c r="J68519" s="26"/>
    </row>
    <row r="68520" spans="10:10" x14ac:dyDescent="0.25">
      <c r="J68520" s="26"/>
    </row>
    <row r="68521" spans="10:10" x14ac:dyDescent="0.25">
      <c r="J68521" s="26"/>
    </row>
    <row r="68522" spans="10:10" x14ac:dyDescent="0.25">
      <c r="J68522" s="26"/>
    </row>
    <row r="68523" spans="10:10" x14ac:dyDescent="0.25">
      <c r="J68523" s="26"/>
    </row>
    <row r="68524" spans="10:10" x14ac:dyDescent="0.25">
      <c r="J68524" s="26"/>
    </row>
    <row r="68525" spans="10:10" x14ac:dyDescent="0.25">
      <c r="J68525" s="26"/>
    </row>
    <row r="68526" spans="10:10" x14ac:dyDescent="0.25">
      <c r="J68526" s="26"/>
    </row>
    <row r="68527" spans="10:10" x14ac:dyDescent="0.25">
      <c r="J68527" s="26"/>
    </row>
    <row r="68528" spans="10:10" x14ac:dyDescent="0.25">
      <c r="J68528" s="26"/>
    </row>
    <row r="68529" spans="10:10" x14ac:dyDescent="0.25">
      <c r="J68529" s="26"/>
    </row>
    <row r="68530" spans="10:10" x14ac:dyDescent="0.25">
      <c r="J68530" s="26"/>
    </row>
    <row r="68531" spans="10:10" x14ac:dyDescent="0.25">
      <c r="J68531" s="26"/>
    </row>
    <row r="68532" spans="10:10" x14ac:dyDescent="0.25">
      <c r="J68532" s="26"/>
    </row>
    <row r="68533" spans="10:10" x14ac:dyDescent="0.25">
      <c r="J68533" s="26"/>
    </row>
    <row r="68534" spans="10:10" x14ac:dyDescent="0.25">
      <c r="J68534" s="26"/>
    </row>
    <row r="68535" spans="10:10" x14ac:dyDescent="0.25">
      <c r="J68535" s="26"/>
    </row>
    <row r="68536" spans="10:10" x14ac:dyDescent="0.25">
      <c r="J68536" s="26"/>
    </row>
    <row r="68537" spans="10:10" x14ac:dyDescent="0.25">
      <c r="J68537" s="26"/>
    </row>
    <row r="68538" spans="10:10" x14ac:dyDescent="0.25">
      <c r="J68538" s="26"/>
    </row>
    <row r="68539" spans="10:10" x14ac:dyDescent="0.25">
      <c r="J68539" s="26"/>
    </row>
    <row r="68540" spans="10:10" x14ac:dyDescent="0.25">
      <c r="J68540" s="26"/>
    </row>
    <row r="68541" spans="10:10" x14ac:dyDescent="0.25">
      <c r="J68541" s="26"/>
    </row>
    <row r="68542" spans="10:10" x14ac:dyDescent="0.25">
      <c r="J68542" s="26"/>
    </row>
    <row r="68543" spans="10:10" x14ac:dyDescent="0.25">
      <c r="J68543" s="26"/>
    </row>
    <row r="68544" spans="10:10" x14ac:dyDescent="0.25">
      <c r="J68544" s="26"/>
    </row>
    <row r="68545" spans="10:10" x14ac:dyDescent="0.25">
      <c r="J68545" s="26"/>
    </row>
    <row r="68546" spans="10:10" x14ac:dyDescent="0.25">
      <c r="J68546" s="26"/>
    </row>
    <row r="68547" spans="10:10" x14ac:dyDescent="0.25">
      <c r="J68547" s="26"/>
    </row>
    <row r="68548" spans="10:10" x14ac:dyDescent="0.25">
      <c r="J68548" s="26"/>
    </row>
    <row r="68549" spans="10:10" x14ac:dyDescent="0.25">
      <c r="J68549" s="26"/>
    </row>
    <row r="68550" spans="10:10" x14ac:dyDescent="0.25">
      <c r="J68550" s="26"/>
    </row>
    <row r="68551" spans="10:10" x14ac:dyDescent="0.25">
      <c r="J68551" s="26"/>
    </row>
    <row r="68552" spans="10:10" x14ac:dyDescent="0.25">
      <c r="J68552" s="26"/>
    </row>
    <row r="68553" spans="10:10" x14ac:dyDescent="0.25">
      <c r="J68553" s="26"/>
    </row>
    <row r="68554" spans="10:10" x14ac:dyDescent="0.25">
      <c r="J68554" s="26"/>
    </row>
    <row r="68555" spans="10:10" x14ac:dyDescent="0.25">
      <c r="J68555" s="26"/>
    </row>
    <row r="68556" spans="10:10" x14ac:dyDescent="0.25">
      <c r="J68556" s="26"/>
    </row>
    <row r="68557" spans="10:10" x14ac:dyDescent="0.25">
      <c r="J68557" s="26"/>
    </row>
    <row r="68558" spans="10:10" x14ac:dyDescent="0.25">
      <c r="J68558" s="26"/>
    </row>
    <row r="68559" spans="10:10" x14ac:dyDescent="0.25">
      <c r="J68559" s="26"/>
    </row>
    <row r="68560" spans="10:10" x14ac:dyDescent="0.25">
      <c r="J68560" s="26"/>
    </row>
    <row r="68561" spans="10:10" x14ac:dyDescent="0.25">
      <c r="J68561" s="26"/>
    </row>
    <row r="68562" spans="10:10" x14ac:dyDescent="0.25">
      <c r="J68562" s="26"/>
    </row>
    <row r="68563" spans="10:10" x14ac:dyDescent="0.25">
      <c r="J68563" s="26"/>
    </row>
    <row r="68564" spans="10:10" x14ac:dyDescent="0.25">
      <c r="J68564" s="26"/>
    </row>
    <row r="68565" spans="10:10" x14ac:dyDescent="0.25">
      <c r="J68565" s="26"/>
    </row>
    <row r="68566" spans="10:10" x14ac:dyDescent="0.25">
      <c r="J68566" s="26"/>
    </row>
    <row r="68567" spans="10:10" x14ac:dyDescent="0.25">
      <c r="J68567" s="26"/>
    </row>
    <row r="68568" spans="10:10" x14ac:dyDescent="0.25">
      <c r="J68568" s="26"/>
    </row>
    <row r="68569" spans="10:10" x14ac:dyDescent="0.25">
      <c r="J68569" s="26"/>
    </row>
    <row r="68570" spans="10:10" x14ac:dyDescent="0.25">
      <c r="J68570" s="26"/>
    </row>
    <row r="68571" spans="10:10" x14ac:dyDescent="0.25">
      <c r="J68571" s="26"/>
    </row>
    <row r="68572" spans="10:10" x14ac:dyDescent="0.25">
      <c r="J68572" s="26"/>
    </row>
    <row r="68573" spans="10:10" x14ac:dyDescent="0.25">
      <c r="J68573" s="26"/>
    </row>
    <row r="68574" spans="10:10" x14ac:dyDescent="0.25">
      <c r="J68574" s="26"/>
    </row>
    <row r="68575" spans="10:10" x14ac:dyDescent="0.25">
      <c r="J68575" s="26"/>
    </row>
    <row r="68576" spans="10:10" x14ac:dyDescent="0.25">
      <c r="J68576" s="26"/>
    </row>
    <row r="68577" spans="10:10" x14ac:dyDescent="0.25">
      <c r="J68577" s="26"/>
    </row>
    <row r="68578" spans="10:10" x14ac:dyDescent="0.25">
      <c r="J68578" s="26"/>
    </row>
    <row r="68579" spans="10:10" x14ac:dyDescent="0.25">
      <c r="J68579" s="26"/>
    </row>
    <row r="68580" spans="10:10" x14ac:dyDescent="0.25">
      <c r="J68580" s="26"/>
    </row>
    <row r="68581" spans="10:10" x14ac:dyDescent="0.25">
      <c r="J68581" s="26"/>
    </row>
    <row r="68582" spans="10:10" x14ac:dyDescent="0.25">
      <c r="J68582" s="26"/>
    </row>
    <row r="68583" spans="10:10" x14ac:dyDescent="0.25">
      <c r="J68583" s="26"/>
    </row>
    <row r="68584" spans="10:10" x14ac:dyDescent="0.25">
      <c r="J68584" s="26"/>
    </row>
    <row r="68585" spans="10:10" x14ac:dyDescent="0.25">
      <c r="J68585" s="26"/>
    </row>
    <row r="68586" spans="10:10" x14ac:dyDescent="0.25">
      <c r="J68586" s="26"/>
    </row>
    <row r="68587" spans="10:10" x14ac:dyDescent="0.25">
      <c r="J68587" s="26"/>
    </row>
    <row r="68588" spans="10:10" x14ac:dyDescent="0.25">
      <c r="J68588" s="26"/>
    </row>
    <row r="68589" spans="10:10" x14ac:dyDescent="0.25">
      <c r="J68589" s="26"/>
    </row>
    <row r="68590" spans="10:10" x14ac:dyDescent="0.25">
      <c r="J68590" s="26"/>
    </row>
    <row r="68591" spans="10:10" x14ac:dyDescent="0.25">
      <c r="J68591" s="26"/>
    </row>
    <row r="68592" spans="10:10" x14ac:dyDescent="0.25">
      <c r="J68592" s="26"/>
    </row>
    <row r="68593" spans="10:10" x14ac:dyDescent="0.25">
      <c r="J68593" s="26"/>
    </row>
    <row r="68594" spans="10:10" x14ac:dyDescent="0.25">
      <c r="J68594" s="26"/>
    </row>
    <row r="68595" spans="10:10" x14ac:dyDescent="0.25">
      <c r="J68595" s="26"/>
    </row>
    <row r="68596" spans="10:10" x14ac:dyDescent="0.25">
      <c r="J68596" s="26"/>
    </row>
    <row r="68597" spans="10:10" x14ac:dyDescent="0.25">
      <c r="J68597" s="26"/>
    </row>
    <row r="68598" spans="10:10" x14ac:dyDescent="0.25">
      <c r="J68598" s="26"/>
    </row>
    <row r="68599" spans="10:10" x14ac:dyDescent="0.25">
      <c r="J68599" s="26"/>
    </row>
    <row r="68600" spans="10:10" x14ac:dyDescent="0.25">
      <c r="J68600" s="26"/>
    </row>
    <row r="68601" spans="10:10" x14ac:dyDescent="0.25">
      <c r="J68601" s="26"/>
    </row>
    <row r="68602" spans="10:10" x14ac:dyDescent="0.25">
      <c r="J68602" s="26"/>
    </row>
    <row r="68603" spans="10:10" x14ac:dyDescent="0.25">
      <c r="J68603" s="26"/>
    </row>
    <row r="68604" spans="10:10" x14ac:dyDescent="0.25">
      <c r="J68604" s="26"/>
    </row>
    <row r="68605" spans="10:10" x14ac:dyDescent="0.25">
      <c r="J68605" s="26"/>
    </row>
    <row r="68606" spans="10:10" x14ac:dyDescent="0.25">
      <c r="J68606" s="26"/>
    </row>
    <row r="68607" spans="10:10" x14ac:dyDescent="0.25">
      <c r="J68607" s="26"/>
    </row>
    <row r="68608" spans="10:10" x14ac:dyDescent="0.25">
      <c r="J68608" s="26"/>
    </row>
    <row r="68609" spans="10:10" x14ac:dyDescent="0.25">
      <c r="J68609" s="26"/>
    </row>
    <row r="68610" spans="10:10" x14ac:dyDescent="0.25">
      <c r="J68610" s="26"/>
    </row>
    <row r="68611" spans="10:10" x14ac:dyDescent="0.25">
      <c r="J68611" s="26"/>
    </row>
    <row r="68612" spans="10:10" x14ac:dyDescent="0.25">
      <c r="J68612" s="26"/>
    </row>
    <row r="68613" spans="10:10" x14ac:dyDescent="0.25">
      <c r="J68613" s="26"/>
    </row>
    <row r="68614" spans="10:10" x14ac:dyDescent="0.25">
      <c r="J68614" s="26"/>
    </row>
    <row r="68615" spans="10:10" x14ac:dyDescent="0.25">
      <c r="J68615" s="26"/>
    </row>
    <row r="68616" spans="10:10" x14ac:dyDescent="0.25">
      <c r="J68616" s="26"/>
    </row>
    <row r="68617" spans="10:10" x14ac:dyDescent="0.25">
      <c r="J68617" s="26"/>
    </row>
    <row r="68618" spans="10:10" x14ac:dyDescent="0.25">
      <c r="J68618" s="26"/>
    </row>
    <row r="68619" spans="10:10" x14ac:dyDescent="0.25">
      <c r="J68619" s="26"/>
    </row>
    <row r="68620" spans="10:10" x14ac:dyDescent="0.25">
      <c r="J68620" s="26"/>
    </row>
    <row r="68621" spans="10:10" x14ac:dyDescent="0.25">
      <c r="J68621" s="26"/>
    </row>
    <row r="68622" spans="10:10" x14ac:dyDescent="0.25">
      <c r="J68622" s="26"/>
    </row>
    <row r="68623" spans="10:10" x14ac:dyDescent="0.25">
      <c r="J68623" s="26"/>
    </row>
    <row r="68624" spans="10:10" x14ac:dyDescent="0.25">
      <c r="J68624" s="26"/>
    </row>
    <row r="68625" spans="10:10" x14ac:dyDescent="0.25">
      <c r="J68625" s="26"/>
    </row>
    <row r="68626" spans="10:10" x14ac:dyDescent="0.25">
      <c r="J68626" s="26"/>
    </row>
    <row r="68627" spans="10:10" x14ac:dyDescent="0.25">
      <c r="J68627" s="26"/>
    </row>
    <row r="68628" spans="10:10" x14ac:dyDescent="0.25">
      <c r="J68628" s="26"/>
    </row>
    <row r="68629" spans="10:10" x14ac:dyDescent="0.25">
      <c r="J68629" s="26"/>
    </row>
    <row r="68630" spans="10:10" x14ac:dyDescent="0.25">
      <c r="J68630" s="26"/>
    </row>
    <row r="68631" spans="10:10" x14ac:dyDescent="0.25">
      <c r="J68631" s="26"/>
    </row>
    <row r="68632" spans="10:10" x14ac:dyDescent="0.25">
      <c r="J68632" s="26"/>
    </row>
    <row r="68633" spans="10:10" x14ac:dyDescent="0.25">
      <c r="J68633" s="26"/>
    </row>
    <row r="68634" spans="10:10" x14ac:dyDescent="0.25">
      <c r="J68634" s="26"/>
    </row>
    <row r="68635" spans="10:10" x14ac:dyDescent="0.25">
      <c r="J68635" s="26"/>
    </row>
    <row r="68636" spans="10:10" x14ac:dyDescent="0.25">
      <c r="J68636" s="26"/>
    </row>
    <row r="68637" spans="10:10" x14ac:dyDescent="0.25">
      <c r="J68637" s="26"/>
    </row>
    <row r="68638" spans="10:10" x14ac:dyDescent="0.25">
      <c r="J68638" s="26"/>
    </row>
    <row r="68639" spans="10:10" x14ac:dyDescent="0.25">
      <c r="J68639" s="26"/>
    </row>
    <row r="68640" spans="10:10" x14ac:dyDescent="0.25">
      <c r="J68640" s="26"/>
    </row>
    <row r="68641" spans="10:10" x14ac:dyDescent="0.25">
      <c r="J68641" s="26"/>
    </row>
    <row r="68642" spans="10:10" x14ac:dyDescent="0.25">
      <c r="J68642" s="26"/>
    </row>
    <row r="68643" spans="10:10" x14ac:dyDescent="0.25">
      <c r="J68643" s="26"/>
    </row>
    <row r="68644" spans="10:10" x14ac:dyDescent="0.25">
      <c r="J68644" s="26"/>
    </row>
    <row r="68645" spans="10:10" x14ac:dyDescent="0.25">
      <c r="J68645" s="26"/>
    </row>
    <row r="68646" spans="10:10" x14ac:dyDescent="0.25">
      <c r="J68646" s="26"/>
    </row>
    <row r="68647" spans="10:10" x14ac:dyDescent="0.25">
      <c r="J68647" s="26"/>
    </row>
    <row r="68648" spans="10:10" x14ac:dyDescent="0.25">
      <c r="J68648" s="26"/>
    </row>
    <row r="68649" spans="10:10" x14ac:dyDescent="0.25">
      <c r="J68649" s="26"/>
    </row>
    <row r="68650" spans="10:10" x14ac:dyDescent="0.25">
      <c r="J68650" s="26"/>
    </row>
    <row r="68651" spans="10:10" x14ac:dyDescent="0.25">
      <c r="J68651" s="26"/>
    </row>
    <row r="68652" spans="10:10" x14ac:dyDescent="0.25">
      <c r="J68652" s="26"/>
    </row>
    <row r="68653" spans="10:10" x14ac:dyDescent="0.25">
      <c r="J68653" s="26"/>
    </row>
    <row r="68654" spans="10:10" x14ac:dyDescent="0.25">
      <c r="J68654" s="26"/>
    </row>
    <row r="68655" spans="10:10" x14ac:dyDescent="0.25">
      <c r="J68655" s="26"/>
    </row>
    <row r="68656" spans="10:10" x14ac:dyDescent="0.25">
      <c r="J68656" s="26"/>
    </row>
    <row r="68657" spans="10:10" x14ac:dyDescent="0.25">
      <c r="J68657" s="26"/>
    </row>
    <row r="68658" spans="10:10" x14ac:dyDescent="0.25">
      <c r="J68658" s="26"/>
    </row>
    <row r="68659" spans="10:10" x14ac:dyDescent="0.25">
      <c r="J68659" s="26"/>
    </row>
    <row r="68660" spans="10:10" x14ac:dyDescent="0.25">
      <c r="J68660" s="26"/>
    </row>
    <row r="68661" spans="10:10" x14ac:dyDescent="0.25">
      <c r="J68661" s="26"/>
    </row>
    <row r="68662" spans="10:10" x14ac:dyDescent="0.25">
      <c r="J68662" s="26"/>
    </row>
    <row r="68663" spans="10:10" x14ac:dyDescent="0.25">
      <c r="J68663" s="26"/>
    </row>
    <row r="68664" spans="10:10" x14ac:dyDescent="0.25">
      <c r="J68664" s="26"/>
    </row>
    <row r="68665" spans="10:10" x14ac:dyDescent="0.25">
      <c r="J68665" s="26"/>
    </row>
    <row r="68666" spans="10:10" x14ac:dyDescent="0.25">
      <c r="J68666" s="26"/>
    </row>
    <row r="68667" spans="10:10" x14ac:dyDescent="0.25">
      <c r="J68667" s="26"/>
    </row>
    <row r="68668" spans="10:10" x14ac:dyDescent="0.25">
      <c r="J68668" s="26"/>
    </row>
    <row r="68669" spans="10:10" x14ac:dyDescent="0.25">
      <c r="J68669" s="26"/>
    </row>
    <row r="68670" spans="10:10" x14ac:dyDescent="0.25">
      <c r="J68670" s="26"/>
    </row>
    <row r="68671" spans="10:10" x14ac:dyDescent="0.25">
      <c r="J68671" s="26"/>
    </row>
    <row r="68672" spans="10:10" x14ac:dyDescent="0.25">
      <c r="J68672" s="26"/>
    </row>
    <row r="68673" spans="10:10" x14ac:dyDescent="0.25">
      <c r="J68673" s="26"/>
    </row>
    <row r="68674" spans="10:10" x14ac:dyDescent="0.25">
      <c r="J68674" s="26"/>
    </row>
    <row r="68675" spans="10:10" x14ac:dyDescent="0.25">
      <c r="J68675" s="26"/>
    </row>
    <row r="68676" spans="10:10" x14ac:dyDescent="0.25">
      <c r="J68676" s="26"/>
    </row>
    <row r="68677" spans="10:10" x14ac:dyDescent="0.25">
      <c r="J68677" s="26"/>
    </row>
    <row r="68678" spans="10:10" x14ac:dyDescent="0.25">
      <c r="J68678" s="26"/>
    </row>
    <row r="68679" spans="10:10" x14ac:dyDescent="0.25">
      <c r="J68679" s="26"/>
    </row>
    <row r="68680" spans="10:10" x14ac:dyDescent="0.25">
      <c r="J68680" s="26"/>
    </row>
    <row r="68681" spans="10:10" x14ac:dyDescent="0.25">
      <c r="J68681" s="26"/>
    </row>
    <row r="68682" spans="10:10" x14ac:dyDescent="0.25">
      <c r="J68682" s="26"/>
    </row>
    <row r="68683" spans="10:10" x14ac:dyDescent="0.25">
      <c r="J68683" s="26"/>
    </row>
    <row r="68684" spans="10:10" x14ac:dyDescent="0.25">
      <c r="J68684" s="26"/>
    </row>
    <row r="68685" spans="10:10" x14ac:dyDescent="0.25">
      <c r="J68685" s="26"/>
    </row>
    <row r="68686" spans="10:10" x14ac:dyDescent="0.25">
      <c r="J68686" s="26"/>
    </row>
    <row r="68687" spans="10:10" x14ac:dyDescent="0.25">
      <c r="J68687" s="26"/>
    </row>
    <row r="68688" spans="10:10" x14ac:dyDescent="0.25">
      <c r="J68688" s="26"/>
    </row>
    <row r="68689" spans="10:10" x14ac:dyDescent="0.25">
      <c r="J68689" s="26"/>
    </row>
    <row r="68690" spans="10:10" x14ac:dyDescent="0.25">
      <c r="J68690" s="26"/>
    </row>
    <row r="68691" spans="10:10" x14ac:dyDescent="0.25">
      <c r="J68691" s="26"/>
    </row>
    <row r="68692" spans="10:10" x14ac:dyDescent="0.25">
      <c r="J68692" s="26"/>
    </row>
    <row r="68693" spans="10:10" x14ac:dyDescent="0.25">
      <c r="J68693" s="26"/>
    </row>
    <row r="68694" spans="10:10" x14ac:dyDescent="0.25">
      <c r="J68694" s="26"/>
    </row>
    <row r="68695" spans="10:10" x14ac:dyDescent="0.25">
      <c r="J68695" s="26"/>
    </row>
    <row r="68696" spans="10:10" x14ac:dyDescent="0.25">
      <c r="J68696" s="26"/>
    </row>
    <row r="68697" spans="10:10" x14ac:dyDescent="0.25">
      <c r="J68697" s="26"/>
    </row>
    <row r="68698" spans="10:10" x14ac:dyDescent="0.25">
      <c r="J68698" s="26"/>
    </row>
    <row r="68699" spans="10:10" x14ac:dyDescent="0.25">
      <c r="J68699" s="26"/>
    </row>
    <row r="68700" spans="10:10" x14ac:dyDescent="0.25">
      <c r="J68700" s="26"/>
    </row>
    <row r="68701" spans="10:10" x14ac:dyDescent="0.25">
      <c r="J68701" s="26"/>
    </row>
    <row r="68702" spans="10:10" x14ac:dyDescent="0.25">
      <c r="J68702" s="26"/>
    </row>
    <row r="68703" spans="10:10" x14ac:dyDescent="0.25">
      <c r="J68703" s="26"/>
    </row>
    <row r="68704" spans="10:10" x14ac:dyDescent="0.25">
      <c r="J68704" s="26"/>
    </row>
    <row r="68705" spans="10:10" x14ac:dyDescent="0.25">
      <c r="J68705" s="26"/>
    </row>
    <row r="68706" spans="10:10" x14ac:dyDescent="0.25">
      <c r="J68706" s="26"/>
    </row>
    <row r="68707" spans="10:10" x14ac:dyDescent="0.25">
      <c r="J68707" s="26"/>
    </row>
    <row r="68708" spans="10:10" x14ac:dyDescent="0.25">
      <c r="J68708" s="26"/>
    </row>
    <row r="68709" spans="10:10" x14ac:dyDescent="0.25">
      <c r="J68709" s="26"/>
    </row>
    <row r="68710" spans="10:10" x14ac:dyDescent="0.25">
      <c r="J68710" s="26"/>
    </row>
    <row r="68711" spans="10:10" x14ac:dyDescent="0.25">
      <c r="J68711" s="26"/>
    </row>
    <row r="68712" spans="10:10" x14ac:dyDescent="0.25">
      <c r="J68712" s="26"/>
    </row>
    <row r="68713" spans="10:10" x14ac:dyDescent="0.25">
      <c r="J68713" s="26"/>
    </row>
    <row r="68714" spans="10:10" x14ac:dyDescent="0.25">
      <c r="J68714" s="26"/>
    </row>
    <row r="68715" spans="10:10" x14ac:dyDescent="0.25">
      <c r="J68715" s="26"/>
    </row>
    <row r="68716" spans="10:10" x14ac:dyDescent="0.25">
      <c r="J68716" s="26"/>
    </row>
    <row r="68717" spans="10:10" x14ac:dyDescent="0.25">
      <c r="J68717" s="26"/>
    </row>
    <row r="68718" spans="10:10" x14ac:dyDescent="0.25">
      <c r="J68718" s="26"/>
    </row>
    <row r="68719" spans="10:10" x14ac:dyDescent="0.25">
      <c r="J68719" s="26"/>
    </row>
    <row r="68720" spans="10:10" x14ac:dyDescent="0.25">
      <c r="J68720" s="26"/>
    </row>
    <row r="68721" spans="10:10" x14ac:dyDescent="0.25">
      <c r="J68721" s="26"/>
    </row>
    <row r="68722" spans="10:10" x14ac:dyDescent="0.25">
      <c r="J68722" s="26"/>
    </row>
    <row r="68723" spans="10:10" x14ac:dyDescent="0.25">
      <c r="J68723" s="26"/>
    </row>
    <row r="68724" spans="10:10" x14ac:dyDescent="0.25">
      <c r="J68724" s="26"/>
    </row>
    <row r="68725" spans="10:10" x14ac:dyDescent="0.25">
      <c r="J68725" s="26"/>
    </row>
    <row r="68726" spans="10:10" x14ac:dyDescent="0.25">
      <c r="J68726" s="26"/>
    </row>
    <row r="68727" spans="10:10" x14ac:dyDescent="0.25">
      <c r="J68727" s="26"/>
    </row>
    <row r="68728" spans="10:10" x14ac:dyDescent="0.25">
      <c r="J68728" s="26"/>
    </row>
    <row r="68729" spans="10:10" x14ac:dyDescent="0.25">
      <c r="J68729" s="26"/>
    </row>
    <row r="68730" spans="10:10" x14ac:dyDescent="0.25">
      <c r="J68730" s="26"/>
    </row>
    <row r="68731" spans="10:10" x14ac:dyDescent="0.25">
      <c r="J68731" s="26"/>
    </row>
    <row r="68732" spans="10:10" x14ac:dyDescent="0.25">
      <c r="J68732" s="26"/>
    </row>
    <row r="68733" spans="10:10" x14ac:dyDescent="0.25">
      <c r="J68733" s="26"/>
    </row>
    <row r="68734" spans="10:10" x14ac:dyDescent="0.25">
      <c r="J68734" s="26"/>
    </row>
    <row r="68735" spans="10:10" x14ac:dyDescent="0.25">
      <c r="J68735" s="26"/>
    </row>
    <row r="68736" spans="10:10" x14ac:dyDescent="0.25">
      <c r="J68736" s="26"/>
    </row>
    <row r="68737" spans="10:10" x14ac:dyDescent="0.25">
      <c r="J68737" s="26"/>
    </row>
    <row r="68738" spans="10:10" x14ac:dyDescent="0.25">
      <c r="J68738" s="26"/>
    </row>
    <row r="68739" spans="10:10" x14ac:dyDescent="0.25">
      <c r="J68739" s="26"/>
    </row>
    <row r="68740" spans="10:10" x14ac:dyDescent="0.25">
      <c r="J68740" s="26"/>
    </row>
    <row r="68741" spans="10:10" x14ac:dyDescent="0.25">
      <c r="J68741" s="26"/>
    </row>
    <row r="68742" spans="10:10" x14ac:dyDescent="0.25">
      <c r="J68742" s="26"/>
    </row>
    <row r="68743" spans="10:10" x14ac:dyDescent="0.25">
      <c r="J68743" s="26"/>
    </row>
    <row r="68744" spans="10:10" x14ac:dyDescent="0.25">
      <c r="J68744" s="26"/>
    </row>
    <row r="68745" spans="10:10" x14ac:dyDescent="0.25">
      <c r="J68745" s="26"/>
    </row>
    <row r="68746" spans="10:10" x14ac:dyDescent="0.25">
      <c r="J68746" s="26"/>
    </row>
    <row r="68747" spans="10:10" x14ac:dyDescent="0.25">
      <c r="J68747" s="26"/>
    </row>
    <row r="68748" spans="10:10" x14ac:dyDescent="0.25">
      <c r="J68748" s="26"/>
    </row>
    <row r="68749" spans="10:10" x14ac:dyDescent="0.25">
      <c r="J68749" s="26"/>
    </row>
    <row r="68750" spans="10:10" x14ac:dyDescent="0.25">
      <c r="J68750" s="26"/>
    </row>
    <row r="68751" spans="10:10" x14ac:dyDescent="0.25">
      <c r="J68751" s="26"/>
    </row>
    <row r="68752" spans="10:10" x14ac:dyDescent="0.25">
      <c r="J68752" s="26"/>
    </row>
    <row r="68753" spans="10:10" x14ac:dyDescent="0.25">
      <c r="J68753" s="26"/>
    </row>
    <row r="68754" spans="10:10" x14ac:dyDescent="0.25">
      <c r="J68754" s="26"/>
    </row>
    <row r="68755" spans="10:10" x14ac:dyDescent="0.25">
      <c r="J68755" s="26"/>
    </row>
    <row r="68756" spans="10:10" x14ac:dyDescent="0.25">
      <c r="J68756" s="26"/>
    </row>
    <row r="68757" spans="10:10" x14ac:dyDescent="0.25">
      <c r="J68757" s="26"/>
    </row>
    <row r="68758" spans="10:10" x14ac:dyDescent="0.25">
      <c r="J68758" s="26"/>
    </row>
    <row r="68759" spans="10:10" x14ac:dyDescent="0.25">
      <c r="J68759" s="26"/>
    </row>
    <row r="68760" spans="10:10" x14ac:dyDescent="0.25">
      <c r="J68760" s="26"/>
    </row>
    <row r="68761" spans="10:10" x14ac:dyDescent="0.25">
      <c r="J68761" s="26"/>
    </row>
    <row r="68762" spans="10:10" x14ac:dyDescent="0.25">
      <c r="J68762" s="26"/>
    </row>
    <row r="68763" spans="10:10" x14ac:dyDescent="0.25">
      <c r="J68763" s="26"/>
    </row>
    <row r="68764" spans="10:10" x14ac:dyDescent="0.25">
      <c r="J68764" s="26"/>
    </row>
    <row r="68765" spans="10:10" x14ac:dyDescent="0.25">
      <c r="J68765" s="26"/>
    </row>
    <row r="68766" spans="10:10" x14ac:dyDescent="0.25">
      <c r="J68766" s="26"/>
    </row>
    <row r="68767" spans="10:10" x14ac:dyDescent="0.25">
      <c r="J68767" s="26"/>
    </row>
    <row r="68768" spans="10:10" x14ac:dyDescent="0.25">
      <c r="J68768" s="26"/>
    </row>
    <row r="68769" spans="10:10" x14ac:dyDescent="0.25">
      <c r="J68769" s="26"/>
    </row>
    <row r="68770" spans="10:10" x14ac:dyDescent="0.25">
      <c r="J68770" s="26"/>
    </row>
    <row r="68771" spans="10:10" x14ac:dyDescent="0.25">
      <c r="J68771" s="26"/>
    </row>
    <row r="68772" spans="10:10" x14ac:dyDescent="0.25">
      <c r="J68772" s="26"/>
    </row>
    <row r="68773" spans="10:10" x14ac:dyDescent="0.25">
      <c r="J68773" s="26"/>
    </row>
    <row r="68774" spans="10:10" x14ac:dyDescent="0.25">
      <c r="J68774" s="26"/>
    </row>
    <row r="68775" spans="10:10" x14ac:dyDescent="0.25">
      <c r="J68775" s="26"/>
    </row>
    <row r="68776" spans="10:10" x14ac:dyDescent="0.25">
      <c r="J68776" s="26"/>
    </row>
    <row r="68777" spans="10:10" x14ac:dyDescent="0.25">
      <c r="J68777" s="26"/>
    </row>
    <row r="68778" spans="10:10" x14ac:dyDescent="0.25">
      <c r="J68778" s="26"/>
    </row>
    <row r="68779" spans="10:10" x14ac:dyDescent="0.25">
      <c r="J68779" s="26"/>
    </row>
    <row r="68780" spans="10:10" x14ac:dyDescent="0.25">
      <c r="J68780" s="26"/>
    </row>
    <row r="68781" spans="10:10" x14ac:dyDescent="0.25">
      <c r="J68781" s="26"/>
    </row>
    <row r="68782" spans="10:10" x14ac:dyDescent="0.25">
      <c r="J68782" s="26"/>
    </row>
    <row r="68783" spans="10:10" x14ac:dyDescent="0.25">
      <c r="J68783" s="26"/>
    </row>
    <row r="68784" spans="10:10" x14ac:dyDescent="0.25">
      <c r="J68784" s="26"/>
    </row>
    <row r="68785" spans="10:10" x14ac:dyDescent="0.25">
      <c r="J68785" s="26"/>
    </row>
    <row r="68786" spans="10:10" x14ac:dyDescent="0.25">
      <c r="J68786" s="26"/>
    </row>
    <row r="68787" spans="10:10" x14ac:dyDescent="0.25">
      <c r="J68787" s="26"/>
    </row>
    <row r="68788" spans="10:10" x14ac:dyDescent="0.25">
      <c r="J68788" s="26"/>
    </row>
    <row r="68789" spans="10:10" x14ac:dyDescent="0.25">
      <c r="J68789" s="26"/>
    </row>
    <row r="68790" spans="10:10" x14ac:dyDescent="0.25">
      <c r="J68790" s="26"/>
    </row>
    <row r="68791" spans="10:10" x14ac:dyDescent="0.25">
      <c r="J68791" s="26"/>
    </row>
    <row r="68792" spans="10:10" x14ac:dyDescent="0.25">
      <c r="J68792" s="26"/>
    </row>
    <row r="68793" spans="10:10" x14ac:dyDescent="0.25">
      <c r="J68793" s="26"/>
    </row>
    <row r="68794" spans="10:10" x14ac:dyDescent="0.25">
      <c r="J68794" s="26"/>
    </row>
    <row r="68795" spans="10:10" x14ac:dyDescent="0.25">
      <c r="J68795" s="26"/>
    </row>
    <row r="68796" spans="10:10" x14ac:dyDescent="0.25">
      <c r="J68796" s="26"/>
    </row>
    <row r="68797" spans="10:10" x14ac:dyDescent="0.25">
      <c r="J68797" s="26"/>
    </row>
    <row r="68798" spans="10:10" x14ac:dyDescent="0.25">
      <c r="J68798" s="26"/>
    </row>
    <row r="68799" spans="10:10" x14ac:dyDescent="0.25">
      <c r="J68799" s="26"/>
    </row>
    <row r="68800" spans="10:10" x14ac:dyDescent="0.25">
      <c r="J68800" s="26"/>
    </row>
    <row r="68801" spans="10:10" x14ac:dyDescent="0.25">
      <c r="J68801" s="26"/>
    </row>
    <row r="68802" spans="10:10" x14ac:dyDescent="0.25">
      <c r="J68802" s="26"/>
    </row>
    <row r="68803" spans="10:10" x14ac:dyDescent="0.25">
      <c r="J68803" s="26"/>
    </row>
    <row r="68804" spans="10:10" x14ac:dyDescent="0.25">
      <c r="J68804" s="26"/>
    </row>
    <row r="68805" spans="10:10" x14ac:dyDescent="0.25">
      <c r="J68805" s="26"/>
    </row>
    <row r="68806" spans="10:10" x14ac:dyDescent="0.25">
      <c r="J68806" s="26"/>
    </row>
    <row r="68807" spans="10:10" x14ac:dyDescent="0.25">
      <c r="J68807" s="26"/>
    </row>
    <row r="68808" spans="10:10" x14ac:dyDescent="0.25">
      <c r="J68808" s="26"/>
    </row>
    <row r="68809" spans="10:10" x14ac:dyDescent="0.25">
      <c r="J68809" s="26"/>
    </row>
    <row r="68810" spans="10:10" x14ac:dyDescent="0.25">
      <c r="J68810" s="26"/>
    </row>
    <row r="68811" spans="10:10" x14ac:dyDescent="0.25">
      <c r="J68811" s="26"/>
    </row>
    <row r="68812" spans="10:10" x14ac:dyDescent="0.25">
      <c r="J68812" s="26"/>
    </row>
    <row r="68813" spans="10:10" x14ac:dyDescent="0.25">
      <c r="J68813" s="26"/>
    </row>
    <row r="68814" spans="10:10" x14ac:dyDescent="0.25">
      <c r="J68814" s="26"/>
    </row>
    <row r="68815" spans="10:10" x14ac:dyDescent="0.25">
      <c r="J68815" s="26"/>
    </row>
    <row r="68816" spans="10:10" x14ac:dyDescent="0.25">
      <c r="J68816" s="26"/>
    </row>
    <row r="68817" spans="10:10" x14ac:dyDescent="0.25">
      <c r="J68817" s="26"/>
    </row>
    <row r="68818" spans="10:10" x14ac:dyDescent="0.25">
      <c r="J68818" s="26"/>
    </row>
    <row r="68819" spans="10:10" x14ac:dyDescent="0.25">
      <c r="J68819" s="26"/>
    </row>
    <row r="68820" spans="10:10" x14ac:dyDescent="0.25">
      <c r="J68820" s="26"/>
    </row>
    <row r="68821" spans="10:10" x14ac:dyDescent="0.25">
      <c r="J68821" s="26"/>
    </row>
    <row r="68822" spans="10:10" x14ac:dyDescent="0.25">
      <c r="J68822" s="26"/>
    </row>
    <row r="68823" spans="10:10" x14ac:dyDescent="0.25">
      <c r="J68823" s="26"/>
    </row>
    <row r="68824" spans="10:10" x14ac:dyDescent="0.25">
      <c r="J68824" s="26"/>
    </row>
    <row r="68825" spans="10:10" x14ac:dyDescent="0.25">
      <c r="J68825" s="26"/>
    </row>
    <row r="68826" spans="10:10" x14ac:dyDescent="0.25">
      <c r="J68826" s="26"/>
    </row>
    <row r="68827" spans="10:10" x14ac:dyDescent="0.25">
      <c r="J68827" s="26"/>
    </row>
    <row r="68828" spans="10:10" x14ac:dyDescent="0.25">
      <c r="J68828" s="26"/>
    </row>
    <row r="68829" spans="10:10" x14ac:dyDescent="0.25">
      <c r="J68829" s="26"/>
    </row>
    <row r="68830" spans="10:10" x14ac:dyDescent="0.25">
      <c r="J68830" s="26"/>
    </row>
    <row r="68831" spans="10:10" x14ac:dyDescent="0.25">
      <c r="J68831" s="26"/>
    </row>
    <row r="68832" spans="10:10" x14ac:dyDescent="0.25">
      <c r="J68832" s="26"/>
    </row>
    <row r="68833" spans="10:10" x14ac:dyDescent="0.25">
      <c r="J68833" s="26"/>
    </row>
    <row r="68834" spans="10:10" x14ac:dyDescent="0.25">
      <c r="J68834" s="26"/>
    </row>
    <row r="68835" spans="10:10" x14ac:dyDescent="0.25">
      <c r="J68835" s="26"/>
    </row>
    <row r="68836" spans="10:10" x14ac:dyDescent="0.25">
      <c r="J68836" s="26"/>
    </row>
    <row r="68837" spans="10:10" x14ac:dyDescent="0.25">
      <c r="J68837" s="26"/>
    </row>
    <row r="68838" spans="10:10" x14ac:dyDescent="0.25">
      <c r="J68838" s="26"/>
    </row>
    <row r="68839" spans="10:10" x14ac:dyDescent="0.25">
      <c r="J68839" s="26"/>
    </row>
    <row r="68840" spans="10:10" x14ac:dyDescent="0.25">
      <c r="J68840" s="26"/>
    </row>
    <row r="68841" spans="10:10" x14ac:dyDescent="0.25">
      <c r="J68841" s="26"/>
    </row>
    <row r="68842" spans="10:10" x14ac:dyDescent="0.25">
      <c r="J68842" s="26"/>
    </row>
    <row r="68843" spans="10:10" x14ac:dyDescent="0.25">
      <c r="J68843" s="26"/>
    </row>
    <row r="68844" spans="10:10" x14ac:dyDescent="0.25">
      <c r="J68844" s="26"/>
    </row>
    <row r="68845" spans="10:10" x14ac:dyDescent="0.25">
      <c r="J68845" s="26"/>
    </row>
    <row r="68846" spans="10:10" x14ac:dyDescent="0.25">
      <c r="J68846" s="26"/>
    </row>
    <row r="68847" spans="10:10" x14ac:dyDescent="0.25">
      <c r="J68847" s="26"/>
    </row>
    <row r="68848" spans="10:10" x14ac:dyDescent="0.25">
      <c r="J68848" s="26"/>
    </row>
    <row r="68849" spans="10:10" x14ac:dyDescent="0.25">
      <c r="J68849" s="26"/>
    </row>
    <row r="68850" spans="10:10" x14ac:dyDescent="0.25">
      <c r="J68850" s="26"/>
    </row>
    <row r="68851" spans="10:10" x14ac:dyDescent="0.25">
      <c r="J68851" s="26"/>
    </row>
    <row r="68852" spans="10:10" x14ac:dyDescent="0.25">
      <c r="J68852" s="26"/>
    </row>
    <row r="68853" spans="10:10" x14ac:dyDescent="0.25">
      <c r="J68853" s="26"/>
    </row>
    <row r="68854" spans="10:10" x14ac:dyDescent="0.25">
      <c r="J68854" s="26"/>
    </row>
    <row r="68855" spans="10:10" x14ac:dyDescent="0.25">
      <c r="J68855" s="26"/>
    </row>
    <row r="68856" spans="10:10" x14ac:dyDescent="0.25">
      <c r="J68856" s="26"/>
    </row>
    <row r="68857" spans="10:10" x14ac:dyDescent="0.25">
      <c r="J68857" s="26"/>
    </row>
    <row r="68858" spans="10:10" x14ac:dyDescent="0.25">
      <c r="J68858" s="26"/>
    </row>
    <row r="68859" spans="10:10" x14ac:dyDescent="0.25">
      <c r="J68859" s="26"/>
    </row>
    <row r="68860" spans="10:10" x14ac:dyDescent="0.25">
      <c r="J68860" s="26"/>
    </row>
    <row r="68861" spans="10:10" x14ac:dyDescent="0.25">
      <c r="J68861" s="26"/>
    </row>
    <row r="68862" spans="10:10" x14ac:dyDescent="0.25">
      <c r="J68862" s="26"/>
    </row>
    <row r="68863" spans="10:10" x14ac:dyDescent="0.25">
      <c r="J68863" s="26"/>
    </row>
    <row r="68864" spans="10:10" x14ac:dyDescent="0.25">
      <c r="J68864" s="26"/>
    </row>
    <row r="68865" spans="10:10" x14ac:dyDescent="0.25">
      <c r="J68865" s="26"/>
    </row>
    <row r="68866" spans="10:10" x14ac:dyDescent="0.25">
      <c r="J68866" s="26"/>
    </row>
    <row r="68867" spans="10:10" x14ac:dyDescent="0.25">
      <c r="J68867" s="26"/>
    </row>
    <row r="68868" spans="10:10" x14ac:dyDescent="0.25">
      <c r="J68868" s="26"/>
    </row>
    <row r="68869" spans="10:10" x14ac:dyDescent="0.25">
      <c r="J68869" s="26"/>
    </row>
    <row r="68870" spans="10:10" x14ac:dyDescent="0.25">
      <c r="J68870" s="26"/>
    </row>
    <row r="68871" spans="10:10" x14ac:dyDescent="0.25">
      <c r="J68871" s="26"/>
    </row>
    <row r="68872" spans="10:10" x14ac:dyDescent="0.25">
      <c r="J68872" s="26"/>
    </row>
    <row r="68873" spans="10:10" x14ac:dyDescent="0.25">
      <c r="J68873" s="26"/>
    </row>
    <row r="68874" spans="10:10" x14ac:dyDescent="0.25">
      <c r="J68874" s="26"/>
    </row>
    <row r="68875" spans="10:10" x14ac:dyDescent="0.25">
      <c r="J68875" s="26"/>
    </row>
    <row r="68876" spans="10:10" x14ac:dyDescent="0.25">
      <c r="J68876" s="26"/>
    </row>
    <row r="68877" spans="10:10" x14ac:dyDescent="0.25">
      <c r="J68877" s="26"/>
    </row>
    <row r="68878" spans="10:10" x14ac:dyDescent="0.25">
      <c r="J68878" s="26"/>
    </row>
    <row r="68879" spans="10:10" x14ac:dyDescent="0.25">
      <c r="J68879" s="26"/>
    </row>
    <row r="68880" spans="10:10" x14ac:dyDescent="0.25">
      <c r="J68880" s="26"/>
    </row>
    <row r="68881" spans="10:10" x14ac:dyDescent="0.25">
      <c r="J68881" s="26"/>
    </row>
    <row r="68882" spans="10:10" x14ac:dyDescent="0.25">
      <c r="J68882" s="26"/>
    </row>
    <row r="68883" spans="10:10" x14ac:dyDescent="0.25">
      <c r="J68883" s="26"/>
    </row>
    <row r="68884" spans="10:10" x14ac:dyDescent="0.25">
      <c r="J68884" s="26"/>
    </row>
    <row r="68885" spans="10:10" x14ac:dyDescent="0.25">
      <c r="J68885" s="26"/>
    </row>
    <row r="68886" spans="10:10" x14ac:dyDescent="0.25">
      <c r="J68886" s="26"/>
    </row>
    <row r="68887" spans="10:10" x14ac:dyDescent="0.25">
      <c r="J68887" s="26"/>
    </row>
    <row r="68888" spans="10:10" x14ac:dyDescent="0.25">
      <c r="J68888" s="26"/>
    </row>
    <row r="68889" spans="10:10" x14ac:dyDescent="0.25">
      <c r="J68889" s="26"/>
    </row>
    <row r="68890" spans="10:10" x14ac:dyDescent="0.25">
      <c r="J68890" s="26"/>
    </row>
    <row r="68891" spans="10:10" x14ac:dyDescent="0.25">
      <c r="J68891" s="26"/>
    </row>
    <row r="68892" spans="10:10" x14ac:dyDescent="0.25">
      <c r="J68892" s="26"/>
    </row>
    <row r="68893" spans="10:10" x14ac:dyDescent="0.25">
      <c r="J68893" s="26"/>
    </row>
    <row r="68894" spans="10:10" x14ac:dyDescent="0.25">
      <c r="J68894" s="26"/>
    </row>
    <row r="68895" spans="10:10" x14ac:dyDescent="0.25">
      <c r="J68895" s="26"/>
    </row>
    <row r="68896" spans="10:10" x14ac:dyDescent="0.25">
      <c r="J68896" s="26"/>
    </row>
    <row r="68897" spans="10:10" x14ac:dyDescent="0.25">
      <c r="J68897" s="26"/>
    </row>
    <row r="68898" spans="10:10" x14ac:dyDescent="0.25">
      <c r="J68898" s="26"/>
    </row>
    <row r="68899" spans="10:10" x14ac:dyDescent="0.25">
      <c r="J68899" s="26"/>
    </row>
    <row r="68900" spans="10:10" x14ac:dyDescent="0.25">
      <c r="J68900" s="26"/>
    </row>
    <row r="68901" spans="10:10" x14ac:dyDescent="0.25">
      <c r="J68901" s="26"/>
    </row>
    <row r="68902" spans="10:10" x14ac:dyDescent="0.25">
      <c r="J68902" s="26"/>
    </row>
    <row r="68903" spans="10:10" x14ac:dyDescent="0.25">
      <c r="J68903" s="26"/>
    </row>
    <row r="68904" spans="10:10" x14ac:dyDescent="0.25">
      <c r="J68904" s="26"/>
    </row>
    <row r="68905" spans="10:10" x14ac:dyDescent="0.25">
      <c r="J68905" s="26"/>
    </row>
    <row r="68906" spans="10:10" x14ac:dyDescent="0.25">
      <c r="J68906" s="26"/>
    </row>
    <row r="68907" spans="10:10" x14ac:dyDescent="0.25">
      <c r="J68907" s="26"/>
    </row>
    <row r="68908" spans="10:10" x14ac:dyDescent="0.25">
      <c r="J68908" s="26"/>
    </row>
    <row r="68909" spans="10:10" x14ac:dyDescent="0.25">
      <c r="J68909" s="26"/>
    </row>
    <row r="68910" spans="10:10" x14ac:dyDescent="0.25">
      <c r="J68910" s="26"/>
    </row>
    <row r="68911" spans="10:10" x14ac:dyDescent="0.25">
      <c r="J68911" s="26"/>
    </row>
    <row r="68912" spans="10:10" x14ac:dyDescent="0.25">
      <c r="J68912" s="26"/>
    </row>
    <row r="68913" spans="10:10" x14ac:dyDescent="0.25">
      <c r="J68913" s="26"/>
    </row>
    <row r="68914" spans="10:10" x14ac:dyDescent="0.25">
      <c r="J68914" s="26"/>
    </row>
    <row r="68915" spans="10:10" x14ac:dyDescent="0.25">
      <c r="J68915" s="26"/>
    </row>
    <row r="68916" spans="10:10" x14ac:dyDescent="0.25">
      <c r="J68916" s="26"/>
    </row>
    <row r="68917" spans="10:10" x14ac:dyDescent="0.25">
      <c r="J68917" s="26"/>
    </row>
    <row r="68918" spans="10:10" x14ac:dyDescent="0.25">
      <c r="J68918" s="26"/>
    </row>
    <row r="68919" spans="10:10" x14ac:dyDescent="0.25">
      <c r="J68919" s="26"/>
    </row>
    <row r="68920" spans="10:10" x14ac:dyDescent="0.25">
      <c r="J68920" s="26"/>
    </row>
    <row r="68921" spans="10:10" x14ac:dyDescent="0.25">
      <c r="J68921" s="26"/>
    </row>
    <row r="68922" spans="10:10" x14ac:dyDescent="0.25">
      <c r="J68922" s="26"/>
    </row>
    <row r="68923" spans="10:10" x14ac:dyDescent="0.25">
      <c r="J68923" s="26"/>
    </row>
    <row r="68924" spans="10:10" x14ac:dyDescent="0.25">
      <c r="J68924" s="26"/>
    </row>
    <row r="68925" spans="10:10" x14ac:dyDescent="0.25">
      <c r="J68925" s="26"/>
    </row>
    <row r="68926" spans="10:10" x14ac:dyDescent="0.25">
      <c r="J68926" s="26"/>
    </row>
    <row r="68927" spans="10:10" x14ac:dyDescent="0.25">
      <c r="J68927" s="26"/>
    </row>
    <row r="68928" spans="10:10" x14ac:dyDescent="0.25">
      <c r="J68928" s="26"/>
    </row>
    <row r="68929" spans="10:10" x14ac:dyDescent="0.25">
      <c r="J68929" s="26"/>
    </row>
    <row r="68930" spans="10:10" x14ac:dyDescent="0.25">
      <c r="J68930" s="26"/>
    </row>
    <row r="68931" spans="10:10" x14ac:dyDescent="0.25">
      <c r="J68931" s="26"/>
    </row>
    <row r="68932" spans="10:10" x14ac:dyDescent="0.25">
      <c r="J68932" s="26"/>
    </row>
    <row r="68933" spans="10:10" x14ac:dyDescent="0.25">
      <c r="J68933" s="26"/>
    </row>
    <row r="68934" spans="10:10" x14ac:dyDescent="0.25">
      <c r="J68934" s="26"/>
    </row>
    <row r="68935" spans="10:10" x14ac:dyDescent="0.25">
      <c r="J68935" s="26"/>
    </row>
    <row r="68936" spans="10:10" x14ac:dyDescent="0.25">
      <c r="J68936" s="26"/>
    </row>
    <row r="68937" spans="10:10" x14ac:dyDescent="0.25">
      <c r="J68937" s="26"/>
    </row>
    <row r="68938" spans="10:10" x14ac:dyDescent="0.25">
      <c r="J68938" s="26"/>
    </row>
    <row r="68939" spans="10:10" x14ac:dyDescent="0.25">
      <c r="J68939" s="26"/>
    </row>
    <row r="68940" spans="10:10" x14ac:dyDescent="0.25">
      <c r="J68940" s="26"/>
    </row>
    <row r="68941" spans="10:10" x14ac:dyDescent="0.25">
      <c r="J68941" s="26"/>
    </row>
    <row r="68942" spans="10:10" x14ac:dyDescent="0.25">
      <c r="J68942" s="26"/>
    </row>
    <row r="68943" spans="10:10" x14ac:dyDescent="0.25">
      <c r="J68943" s="26"/>
    </row>
    <row r="68944" spans="10:10" x14ac:dyDescent="0.25">
      <c r="J68944" s="26"/>
    </row>
    <row r="68945" spans="10:10" x14ac:dyDescent="0.25">
      <c r="J68945" s="26"/>
    </row>
    <row r="68946" spans="10:10" x14ac:dyDescent="0.25">
      <c r="J68946" s="26"/>
    </row>
    <row r="68947" spans="10:10" x14ac:dyDescent="0.25">
      <c r="J68947" s="26"/>
    </row>
    <row r="68948" spans="10:10" x14ac:dyDescent="0.25">
      <c r="J68948" s="26"/>
    </row>
    <row r="68949" spans="10:10" x14ac:dyDescent="0.25">
      <c r="J68949" s="26"/>
    </row>
    <row r="68950" spans="10:10" x14ac:dyDescent="0.25">
      <c r="J68950" s="26"/>
    </row>
    <row r="68951" spans="10:10" x14ac:dyDescent="0.25">
      <c r="J68951" s="26"/>
    </row>
    <row r="68952" spans="10:10" x14ac:dyDescent="0.25">
      <c r="J68952" s="26"/>
    </row>
    <row r="68953" spans="10:10" x14ac:dyDescent="0.25">
      <c r="J68953" s="26"/>
    </row>
    <row r="68954" spans="10:10" x14ac:dyDescent="0.25">
      <c r="J68954" s="26"/>
    </row>
    <row r="68955" spans="10:10" x14ac:dyDescent="0.25">
      <c r="J68955" s="26"/>
    </row>
    <row r="68956" spans="10:10" x14ac:dyDescent="0.25">
      <c r="J68956" s="26"/>
    </row>
    <row r="68957" spans="10:10" x14ac:dyDescent="0.25">
      <c r="J68957" s="26"/>
    </row>
    <row r="68958" spans="10:10" x14ac:dyDescent="0.25">
      <c r="J68958" s="26"/>
    </row>
    <row r="68959" spans="10:10" x14ac:dyDescent="0.25">
      <c r="J68959" s="26"/>
    </row>
    <row r="68960" spans="10:10" x14ac:dyDescent="0.25">
      <c r="J68960" s="26"/>
    </row>
    <row r="68961" spans="10:10" x14ac:dyDescent="0.25">
      <c r="J68961" s="26"/>
    </row>
    <row r="68962" spans="10:10" x14ac:dyDescent="0.25">
      <c r="J68962" s="26"/>
    </row>
    <row r="68963" spans="10:10" x14ac:dyDescent="0.25">
      <c r="J68963" s="26"/>
    </row>
    <row r="68964" spans="10:10" x14ac:dyDescent="0.25">
      <c r="J68964" s="26"/>
    </row>
    <row r="68965" spans="10:10" x14ac:dyDescent="0.25">
      <c r="J68965" s="26"/>
    </row>
    <row r="68966" spans="10:10" x14ac:dyDescent="0.25">
      <c r="J68966" s="26"/>
    </row>
    <row r="68967" spans="10:10" x14ac:dyDescent="0.25">
      <c r="J68967" s="26"/>
    </row>
    <row r="68968" spans="10:10" x14ac:dyDescent="0.25">
      <c r="J68968" s="26"/>
    </row>
    <row r="68969" spans="10:10" x14ac:dyDescent="0.25">
      <c r="J68969" s="26"/>
    </row>
    <row r="68970" spans="10:10" x14ac:dyDescent="0.25">
      <c r="J68970" s="26"/>
    </row>
    <row r="68971" spans="10:10" x14ac:dyDescent="0.25">
      <c r="J68971" s="26"/>
    </row>
    <row r="68972" spans="10:10" x14ac:dyDescent="0.25">
      <c r="J68972" s="26"/>
    </row>
    <row r="68973" spans="10:10" x14ac:dyDescent="0.25">
      <c r="J68973" s="26"/>
    </row>
    <row r="68974" spans="10:10" x14ac:dyDescent="0.25">
      <c r="J68974" s="26"/>
    </row>
    <row r="68975" spans="10:10" x14ac:dyDescent="0.25">
      <c r="J68975" s="26"/>
    </row>
    <row r="68976" spans="10:10" x14ac:dyDescent="0.25">
      <c r="J68976" s="26"/>
    </row>
    <row r="68977" spans="10:10" x14ac:dyDescent="0.25">
      <c r="J68977" s="26"/>
    </row>
    <row r="68978" spans="10:10" x14ac:dyDescent="0.25">
      <c r="J68978" s="26"/>
    </row>
    <row r="68979" spans="10:10" x14ac:dyDescent="0.25">
      <c r="J68979" s="26"/>
    </row>
    <row r="68980" spans="10:10" x14ac:dyDescent="0.25">
      <c r="J68980" s="26"/>
    </row>
    <row r="68981" spans="10:10" x14ac:dyDescent="0.25">
      <c r="J68981" s="26"/>
    </row>
    <row r="68982" spans="10:10" x14ac:dyDescent="0.25">
      <c r="J68982" s="26"/>
    </row>
    <row r="68983" spans="10:10" x14ac:dyDescent="0.25">
      <c r="J68983" s="26"/>
    </row>
    <row r="68984" spans="10:10" x14ac:dyDescent="0.25">
      <c r="J68984" s="26"/>
    </row>
    <row r="68985" spans="10:10" x14ac:dyDescent="0.25">
      <c r="J68985" s="26"/>
    </row>
    <row r="68986" spans="10:10" x14ac:dyDescent="0.25">
      <c r="J68986" s="26"/>
    </row>
    <row r="68987" spans="10:10" x14ac:dyDescent="0.25">
      <c r="J68987" s="26"/>
    </row>
    <row r="68988" spans="10:10" x14ac:dyDescent="0.25">
      <c r="J68988" s="26"/>
    </row>
    <row r="68989" spans="10:10" x14ac:dyDescent="0.25">
      <c r="J68989" s="26"/>
    </row>
    <row r="68990" spans="10:10" x14ac:dyDescent="0.25">
      <c r="J68990" s="26"/>
    </row>
    <row r="68991" spans="10:10" x14ac:dyDescent="0.25">
      <c r="J68991" s="26"/>
    </row>
    <row r="68992" spans="10:10" x14ac:dyDescent="0.25">
      <c r="J68992" s="26"/>
    </row>
    <row r="68993" spans="10:10" x14ac:dyDescent="0.25">
      <c r="J68993" s="26"/>
    </row>
    <row r="68994" spans="10:10" x14ac:dyDescent="0.25">
      <c r="J68994" s="26"/>
    </row>
    <row r="68995" spans="10:10" x14ac:dyDescent="0.25">
      <c r="J68995" s="26"/>
    </row>
    <row r="68996" spans="10:10" x14ac:dyDescent="0.25">
      <c r="J68996" s="26"/>
    </row>
    <row r="68997" spans="10:10" x14ac:dyDescent="0.25">
      <c r="J68997" s="26"/>
    </row>
    <row r="68998" spans="10:10" x14ac:dyDescent="0.25">
      <c r="J68998" s="26"/>
    </row>
    <row r="68999" spans="10:10" x14ac:dyDescent="0.25">
      <c r="J68999" s="26"/>
    </row>
    <row r="69000" spans="10:10" x14ac:dyDescent="0.25">
      <c r="J69000" s="26"/>
    </row>
    <row r="69001" spans="10:10" x14ac:dyDescent="0.25">
      <c r="J69001" s="26"/>
    </row>
    <row r="69002" spans="10:10" x14ac:dyDescent="0.25">
      <c r="J69002" s="26"/>
    </row>
    <row r="69003" spans="10:10" x14ac:dyDescent="0.25">
      <c r="J69003" s="26"/>
    </row>
    <row r="69004" spans="10:10" x14ac:dyDescent="0.25">
      <c r="J69004" s="26"/>
    </row>
    <row r="69005" spans="10:10" x14ac:dyDescent="0.25">
      <c r="J69005" s="26"/>
    </row>
    <row r="69006" spans="10:10" x14ac:dyDescent="0.25">
      <c r="J69006" s="26"/>
    </row>
    <row r="69007" spans="10:10" x14ac:dyDescent="0.25">
      <c r="J69007" s="26"/>
    </row>
    <row r="69008" spans="10:10" x14ac:dyDescent="0.25">
      <c r="J69008" s="26"/>
    </row>
    <row r="69009" spans="10:10" x14ac:dyDescent="0.25">
      <c r="J69009" s="26"/>
    </row>
    <row r="69010" spans="10:10" x14ac:dyDescent="0.25">
      <c r="J69010" s="26"/>
    </row>
    <row r="69011" spans="10:10" x14ac:dyDescent="0.25">
      <c r="J69011" s="26"/>
    </row>
    <row r="69012" spans="10:10" x14ac:dyDescent="0.25">
      <c r="J69012" s="26"/>
    </row>
    <row r="69013" spans="10:10" x14ac:dyDescent="0.25">
      <c r="J69013" s="26"/>
    </row>
    <row r="69014" spans="10:10" x14ac:dyDescent="0.25">
      <c r="J69014" s="26"/>
    </row>
    <row r="69015" spans="10:10" x14ac:dyDescent="0.25">
      <c r="J69015" s="26"/>
    </row>
    <row r="69016" spans="10:10" x14ac:dyDescent="0.25">
      <c r="J69016" s="26"/>
    </row>
    <row r="69017" spans="10:10" x14ac:dyDescent="0.25">
      <c r="J69017" s="26"/>
    </row>
    <row r="69018" spans="10:10" x14ac:dyDescent="0.25">
      <c r="J69018" s="26"/>
    </row>
    <row r="69019" spans="10:10" x14ac:dyDescent="0.25">
      <c r="J69019" s="26"/>
    </row>
    <row r="69020" spans="10:10" x14ac:dyDescent="0.25">
      <c r="J69020" s="26"/>
    </row>
    <row r="69021" spans="10:10" x14ac:dyDescent="0.25">
      <c r="J69021" s="26"/>
    </row>
    <row r="69022" spans="10:10" x14ac:dyDescent="0.25">
      <c r="J69022" s="26"/>
    </row>
    <row r="69023" spans="10:10" x14ac:dyDescent="0.25">
      <c r="J69023" s="26"/>
    </row>
    <row r="69024" spans="10:10" x14ac:dyDescent="0.25">
      <c r="J69024" s="26"/>
    </row>
    <row r="69025" spans="10:10" x14ac:dyDescent="0.25">
      <c r="J69025" s="26"/>
    </row>
    <row r="69026" spans="10:10" x14ac:dyDescent="0.25">
      <c r="J69026" s="26"/>
    </row>
    <row r="69027" spans="10:10" x14ac:dyDescent="0.25">
      <c r="J69027" s="26"/>
    </row>
    <row r="69028" spans="10:10" x14ac:dyDescent="0.25">
      <c r="J69028" s="26"/>
    </row>
    <row r="69029" spans="10:10" x14ac:dyDescent="0.25">
      <c r="J69029" s="26"/>
    </row>
    <row r="69030" spans="10:10" x14ac:dyDescent="0.25">
      <c r="J69030" s="26"/>
    </row>
    <row r="69031" spans="10:10" x14ac:dyDescent="0.25">
      <c r="J69031" s="26"/>
    </row>
    <row r="69032" spans="10:10" x14ac:dyDescent="0.25">
      <c r="J69032" s="26"/>
    </row>
    <row r="69033" spans="10:10" x14ac:dyDescent="0.25">
      <c r="J69033" s="26"/>
    </row>
    <row r="69034" spans="10:10" x14ac:dyDescent="0.25">
      <c r="J69034" s="26"/>
    </row>
    <row r="69035" spans="10:10" x14ac:dyDescent="0.25">
      <c r="J69035" s="26"/>
    </row>
    <row r="69036" spans="10:10" x14ac:dyDescent="0.25">
      <c r="J69036" s="26"/>
    </row>
    <row r="69037" spans="10:10" x14ac:dyDescent="0.25">
      <c r="J69037" s="26"/>
    </row>
    <row r="69038" spans="10:10" x14ac:dyDescent="0.25">
      <c r="J69038" s="26"/>
    </row>
    <row r="69039" spans="10:10" x14ac:dyDescent="0.25">
      <c r="J69039" s="26"/>
    </row>
    <row r="69040" spans="10:10" x14ac:dyDescent="0.25">
      <c r="J69040" s="26"/>
    </row>
    <row r="69041" spans="10:10" x14ac:dyDescent="0.25">
      <c r="J69041" s="26"/>
    </row>
    <row r="69042" spans="10:10" x14ac:dyDescent="0.25">
      <c r="J69042" s="26"/>
    </row>
    <row r="69043" spans="10:10" x14ac:dyDescent="0.25">
      <c r="J69043" s="26"/>
    </row>
    <row r="69044" spans="10:10" x14ac:dyDescent="0.25">
      <c r="J69044" s="26"/>
    </row>
    <row r="69045" spans="10:10" x14ac:dyDescent="0.25">
      <c r="J69045" s="26"/>
    </row>
    <row r="69046" spans="10:10" x14ac:dyDescent="0.25">
      <c r="J69046" s="26"/>
    </row>
    <row r="69047" spans="10:10" x14ac:dyDescent="0.25">
      <c r="J69047" s="26"/>
    </row>
    <row r="69048" spans="10:10" x14ac:dyDescent="0.25">
      <c r="J69048" s="26"/>
    </row>
    <row r="69049" spans="10:10" x14ac:dyDescent="0.25">
      <c r="J69049" s="26"/>
    </row>
    <row r="69050" spans="10:10" x14ac:dyDescent="0.25">
      <c r="J69050" s="26"/>
    </row>
    <row r="69051" spans="10:10" x14ac:dyDescent="0.25">
      <c r="J69051" s="26"/>
    </row>
    <row r="69052" spans="10:10" x14ac:dyDescent="0.25">
      <c r="J69052" s="26"/>
    </row>
    <row r="69053" spans="10:10" x14ac:dyDescent="0.25">
      <c r="J69053" s="26"/>
    </row>
    <row r="69054" spans="10:10" x14ac:dyDescent="0.25">
      <c r="J69054" s="26"/>
    </row>
    <row r="69055" spans="10:10" x14ac:dyDescent="0.25">
      <c r="J69055" s="26"/>
    </row>
    <row r="69056" spans="10:10" x14ac:dyDescent="0.25">
      <c r="J69056" s="26"/>
    </row>
    <row r="69057" spans="10:10" x14ac:dyDescent="0.25">
      <c r="J69057" s="26"/>
    </row>
    <row r="69058" spans="10:10" x14ac:dyDescent="0.25">
      <c r="J69058" s="26"/>
    </row>
    <row r="69059" spans="10:10" x14ac:dyDescent="0.25">
      <c r="J69059" s="26"/>
    </row>
    <row r="69060" spans="10:10" x14ac:dyDescent="0.25">
      <c r="J69060" s="26"/>
    </row>
    <row r="69061" spans="10:10" x14ac:dyDescent="0.25">
      <c r="J69061" s="26"/>
    </row>
    <row r="69062" spans="10:10" x14ac:dyDescent="0.25">
      <c r="J69062" s="26"/>
    </row>
    <row r="69063" spans="10:10" x14ac:dyDescent="0.25">
      <c r="J69063" s="26"/>
    </row>
    <row r="69064" spans="10:10" x14ac:dyDescent="0.25">
      <c r="J69064" s="26"/>
    </row>
    <row r="69065" spans="10:10" x14ac:dyDescent="0.25">
      <c r="J69065" s="26"/>
    </row>
    <row r="69066" spans="10:10" x14ac:dyDescent="0.25">
      <c r="J69066" s="26"/>
    </row>
    <row r="69067" spans="10:10" x14ac:dyDescent="0.25">
      <c r="J69067" s="26"/>
    </row>
    <row r="69068" spans="10:10" x14ac:dyDescent="0.25">
      <c r="J69068" s="26"/>
    </row>
    <row r="69069" spans="10:10" x14ac:dyDescent="0.25">
      <c r="J69069" s="26"/>
    </row>
    <row r="69070" spans="10:10" x14ac:dyDescent="0.25">
      <c r="J69070" s="26"/>
    </row>
    <row r="69071" spans="10:10" x14ac:dyDescent="0.25">
      <c r="J69071" s="26"/>
    </row>
    <row r="69072" spans="10:10" x14ac:dyDescent="0.25">
      <c r="J69072" s="26"/>
    </row>
    <row r="69073" spans="10:10" x14ac:dyDescent="0.25">
      <c r="J69073" s="26"/>
    </row>
    <row r="69074" spans="10:10" x14ac:dyDescent="0.25">
      <c r="J69074" s="26"/>
    </row>
    <row r="69075" spans="10:10" x14ac:dyDescent="0.25">
      <c r="J69075" s="26"/>
    </row>
    <row r="69076" spans="10:10" x14ac:dyDescent="0.25">
      <c r="J69076" s="26"/>
    </row>
    <row r="69077" spans="10:10" x14ac:dyDescent="0.25">
      <c r="J69077" s="26"/>
    </row>
    <row r="69078" spans="10:10" x14ac:dyDescent="0.25">
      <c r="J69078" s="26"/>
    </row>
    <row r="69079" spans="10:10" x14ac:dyDescent="0.25">
      <c r="J69079" s="26"/>
    </row>
    <row r="69080" spans="10:10" x14ac:dyDescent="0.25">
      <c r="J69080" s="26"/>
    </row>
    <row r="69081" spans="10:10" x14ac:dyDescent="0.25">
      <c r="J69081" s="26"/>
    </row>
    <row r="69082" spans="10:10" x14ac:dyDescent="0.25">
      <c r="J69082" s="26"/>
    </row>
    <row r="69083" spans="10:10" x14ac:dyDescent="0.25">
      <c r="J69083" s="26"/>
    </row>
    <row r="69084" spans="10:10" x14ac:dyDescent="0.25">
      <c r="J69084" s="26"/>
    </row>
    <row r="69085" spans="10:10" x14ac:dyDescent="0.25">
      <c r="J69085" s="26"/>
    </row>
    <row r="69086" spans="10:10" x14ac:dyDescent="0.25">
      <c r="J69086" s="26"/>
    </row>
    <row r="69087" spans="10:10" x14ac:dyDescent="0.25">
      <c r="J69087" s="26"/>
    </row>
    <row r="69088" spans="10:10" x14ac:dyDescent="0.25">
      <c r="J69088" s="26"/>
    </row>
    <row r="69089" spans="10:10" x14ac:dyDescent="0.25">
      <c r="J69089" s="26"/>
    </row>
    <row r="69090" spans="10:10" x14ac:dyDescent="0.25">
      <c r="J69090" s="26"/>
    </row>
    <row r="69091" spans="10:10" x14ac:dyDescent="0.25">
      <c r="J69091" s="26"/>
    </row>
    <row r="69092" spans="10:10" x14ac:dyDescent="0.25">
      <c r="J69092" s="26"/>
    </row>
    <row r="69093" spans="10:10" x14ac:dyDescent="0.25">
      <c r="J69093" s="26"/>
    </row>
    <row r="69094" spans="10:10" x14ac:dyDescent="0.25">
      <c r="J69094" s="26"/>
    </row>
    <row r="69095" spans="10:10" x14ac:dyDescent="0.25">
      <c r="J69095" s="26"/>
    </row>
    <row r="69096" spans="10:10" x14ac:dyDescent="0.25">
      <c r="J69096" s="26"/>
    </row>
    <row r="69097" spans="10:10" x14ac:dyDescent="0.25">
      <c r="J69097" s="26"/>
    </row>
    <row r="69098" spans="10:10" x14ac:dyDescent="0.25">
      <c r="J69098" s="26"/>
    </row>
    <row r="69099" spans="10:10" x14ac:dyDescent="0.25">
      <c r="J69099" s="26"/>
    </row>
    <row r="69100" spans="10:10" x14ac:dyDescent="0.25">
      <c r="J69100" s="26"/>
    </row>
    <row r="69101" spans="10:10" x14ac:dyDescent="0.25">
      <c r="J69101" s="26"/>
    </row>
    <row r="69102" spans="10:10" x14ac:dyDescent="0.25">
      <c r="J69102" s="26"/>
    </row>
    <row r="69103" spans="10:10" x14ac:dyDescent="0.25">
      <c r="J69103" s="26"/>
    </row>
    <row r="69104" spans="10:10" x14ac:dyDescent="0.25">
      <c r="J69104" s="26"/>
    </row>
    <row r="69105" spans="10:10" x14ac:dyDescent="0.25">
      <c r="J69105" s="26"/>
    </row>
    <row r="69106" spans="10:10" x14ac:dyDescent="0.25">
      <c r="J69106" s="26"/>
    </row>
    <row r="69107" spans="10:10" x14ac:dyDescent="0.25">
      <c r="J69107" s="26"/>
    </row>
    <row r="69108" spans="10:10" x14ac:dyDescent="0.25">
      <c r="J69108" s="26"/>
    </row>
    <row r="69109" spans="10:10" x14ac:dyDescent="0.25">
      <c r="J69109" s="26"/>
    </row>
    <row r="69110" spans="10:10" x14ac:dyDescent="0.25">
      <c r="J69110" s="26"/>
    </row>
    <row r="69111" spans="10:10" x14ac:dyDescent="0.25">
      <c r="J69111" s="26"/>
    </row>
    <row r="69112" spans="10:10" x14ac:dyDescent="0.25">
      <c r="J69112" s="26"/>
    </row>
    <row r="69113" spans="10:10" x14ac:dyDescent="0.25">
      <c r="J69113" s="26"/>
    </row>
    <row r="69114" spans="10:10" x14ac:dyDescent="0.25">
      <c r="J69114" s="26"/>
    </row>
    <row r="69115" spans="10:10" x14ac:dyDescent="0.25">
      <c r="J69115" s="26"/>
    </row>
    <row r="69116" spans="10:10" x14ac:dyDescent="0.25">
      <c r="J69116" s="26"/>
    </row>
    <row r="69117" spans="10:10" x14ac:dyDescent="0.25">
      <c r="J69117" s="26"/>
    </row>
    <row r="69118" spans="10:10" x14ac:dyDescent="0.25">
      <c r="J69118" s="26"/>
    </row>
    <row r="69119" spans="10:10" x14ac:dyDescent="0.25">
      <c r="J69119" s="26"/>
    </row>
    <row r="69120" spans="10:10" x14ac:dyDescent="0.25">
      <c r="J69120" s="26"/>
    </row>
    <row r="69121" spans="10:10" x14ac:dyDescent="0.25">
      <c r="J69121" s="26"/>
    </row>
    <row r="69122" spans="10:10" x14ac:dyDescent="0.25">
      <c r="J69122" s="26"/>
    </row>
    <row r="69123" spans="10:10" x14ac:dyDescent="0.25">
      <c r="J69123" s="26"/>
    </row>
    <row r="69124" spans="10:10" x14ac:dyDescent="0.25">
      <c r="J69124" s="26"/>
    </row>
    <row r="69125" spans="10:10" x14ac:dyDescent="0.25">
      <c r="J69125" s="26"/>
    </row>
    <row r="69126" spans="10:10" x14ac:dyDescent="0.25">
      <c r="J69126" s="26"/>
    </row>
    <row r="69127" spans="10:10" x14ac:dyDescent="0.25">
      <c r="J69127" s="26"/>
    </row>
    <row r="69128" spans="10:10" x14ac:dyDescent="0.25">
      <c r="J69128" s="26"/>
    </row>
    <row r="69129" spans="10:10" x14ac:dyDescent="0.25">
      <c r="J69129" s="26"/>
    </row>
    <row r="69130" spans="10:10" x14ac:dyDescent="0.25">
      <c r="J69130" s="26"/>
    </row>
    <row r="69131" spans="10:10" x14ac:dyDescent="0.25">
      <c r="J69131" s="26"/>
    </row>
    <row r="69132" spans="10:10" x14ac:dyDescent="0.25">
      <c r="J69132" s="26"/>
    </row>
    <row r="69133" spans="10:10" x14ac:dyDescent="0.25">
      <c r="J69133" s="26"/>
    </row>
    <row r="69134" spans="10:10" x14ac:dyDescent="0.25">
      <c r="J69134" s="26"/>
    </row>
    <row r="69135" spans="10:10" x14ac:dyDescent="0.25">
      <c r="J69135" s="26"/>
    </row>
    <row r="69136" spans="10:10" x14ac:dyDescent="0.25">
      <c r="J69136" s="26"/>
    </row>
    <row r="69137" spans="10:10" x14ac:dyDescent="0.25">
      <c r="J69137" s="26"/>
    </row>
    <row r="69138" spans="10:10" x14ac:dyDescent="0.25">
      <c r="J69138" s="26"/>
    </row>
    <row r="69139" spans="10:10" x14ac:dyDescent="0.25">
      <c r="J69139" s="26"/>
    </row>
    <row r="69140" spans="10:10" x14ac:dyDescent="0.25">
      <c r="J69140" s="26"/>
    </row>
    <row r="69141" spans="10:10" x14ac:dyDescent="0.25">
      <c r="J69141" s="26"/>
    </row>
    <row r="69142" spans="10:10" x14ac:dyDescent="0.25">
      <c r="J69142" s="26"/>
    </row>
    <row r="69143" spans="10:10" x14ac:dyDescent="0.25">
      <c r="J69143" s="26"/>
    </row>
    <row r="69144" spans="10:10" x14ac:dyDescent="0.25">
      <c r="J69144" s="26"/>
    </row>
    <row r="69145" spans="10:10" x14ac:dyDescent="0.25">
      <c r="J69145" s="26"/>
    </row>
    <row r="69146" spans="10:10" x14ac:dyDescent="0.25">
      <c r="J69146" s="26"/>
    </row>
    <row r="69147" spans="10:10" x14ac:dyDescent="0.25">
      <c r="J69147" s="26"/>
    </row>
    <row r="69148" spans="10:10" x14ac:dyDescent="0.25">
      <c r="J69148" s="26"/>
    </row>
    <row r="69149" spans="10:10" x14ac:dyDescent="0.25">
      <c r="J69149" s="26"/>
    </row>
    <row r="69150" spans="10:10" x14ac:dyDescent="0.25">
      <c r="J69150" s="26"/>
    </row>
    <row r="69151" spans="10:10" x14ac:dyDescent="0.25">
      <c r="J69151" s="26"/>
    </row>
    <row r="69152" spans="10:10" x14ac:dyDescent="0.25">
      <c r="J69152" s="26"/>
    </row>
    <row r="69153" spans="10:10" x14ac:dyDescent="0.25">
      <c r="J69153" s="26"/>
    </row>
    <row r="69154" spans="10:10" x14ac:dyDescent="0.25">
      <c r="J69154" s="26"/>
    </row>
    <row r="69155" spans="10:10" x14ac:dyDescent="0.25">
      <c r="J69155" s="26"/>
    </row>
    <row r="69156" spans="10:10" x14ac:dyDescent="0.25">
      <c r="J69156" s="26"/>
    </row>
    <row r="69157" spans="10:10" x14ac:dyDescent="0.25">
      <c r="J69157" s="26"/>
    </row>
    <row r="69158" spans="10:10" x14ac:dyDescent="0.25">
      <c r="J69158" s="26"/>
    </row>
    <row r="69159" spans="10:10" x14ac:dyDescent="0.25">
      <c r="J69159" s="26"/>
    </row>
    <row r="69160" spans="10:10" x14ac:dyDescent="0.25">
      <c r="J69160" s="26"/>
    </row>
    <row r="69161" spans="10:10" x14ac:dyDescent="0.25">
      <c r="J69161" s="26"/>
    </row>
    <row r="69162" spans="10:10" x14ac:dyDescent="0.25">
      <c r="J69162" s="26"/>
    </row>
    <row r="69163" spans="10:10" x14ac:dyDescent="0.25">
      <c r="J69163" s="26"/>
    </row>
    <row r="69164" spans="10:10" x14ac:dyDescent="0.25">
      <c r="J69164" s="26"/>
    </row>
    <row r="69165" spans="10:10" x14ac:dyDescent="0.25">
      <c r="J69165" s="26"/>
    </row>
    <row r="69166" spans="10:10" x14ac:dyDescent="0.25">
      <c r="J69166" s="26"/>
    </row>
    <row r="69167" spans="10:10" x14ac:dyDescent="0.25">
      <c r="J69167" s="26"/>
    </row>
    <row r="69168" spans="10:10" x14ac:dyDescent="0.25">
      <c r="J69168" s="26"/>
    </row>
    <row r="69169" spans="10:10" x14ac:dyDescent="0.25">
      <c r="J69169" s="26"/>
    </row>
    <row r="69170" spans="10:10" x14ac:dyDescent="0.25">
      <c r="J69170" s="26"/>
    </row>
    <row r="69171" spans="10:10" x14ac:dyDescent="0.25">
      <c r="J69171" s="26"/>
    </row>
    <row r="69172" spans="10:10" x14ac:dyDescent="0.25">
      <c r="J69172" s="26"/>
    </row>
    <row r="69173" spans="10:10" x14ac:dyDescent="0.25">
      <c r="J69173" s="26"/>
    </row>
    <row r="69174" spans="10:10" x14ac:dyDescent="0.25">
      <c r="J69174" s="26"/>
    </row>
    <row r="69175" spans="10:10" x14ac:dyDescent="0.25">
      <c r="J69175" s="26"/>
    </row>
    <row r="69176" spans="10:10" x14ac:dyDescent="0.25">
      <c r="J69176" s="26"/>
    </row>
    <row r="69177" spans="10:10" x14ac:dyDescent="0.25">
      <c r="J69177" s="26"/>
    </row>
    <row r="69178" spans="10:10" x14ac:dyDescent="0.25">
      <c r="J69178" s="26"/>
    </row>
    <row r="69179" spans="10:10" x14ac:dyDescent="0.25">
      <c r="J69179" s="26"/>
    </row>
    <row r="69180" spans="10:10" x14ac:dyDescent="0.25">
      <c r="J69180" s="26"/>
    </row>
    <row r="69181" spans="10:10" x14ac:dyDescent="0.25">
      <c r="J69181" s="26"/>
    </row>
    <row r="69182" spans="10:10" x14ac:dyDescent="0.25">
      <c r="J69182" s="26"/>
    </row>
    <row r="69183" spans="10:10" x14ac:dyDescent="0.25">
      <c r="J69183" s="26"/>
    </row>
    <row r="69184" spans="10:10" x14ac:dyDescent="0.25">
      <c r="J69184" s="26"/>
    </row>
    <row r="69185" spans="10:10" x14ac:dyDescent="0.25">
      <c r="J69185" s="26"/>
    </row>
    <row r="69186" spans="10:10" x14ac:dyDescent="0.25">
      <c r="J69186" s="26"/>
    </row>
    <row r="69187" spans="10:10" x14ac:dyDescent="0.25">
      <c r="J69187" s="26"/>
    </row>
    <row r="69188" spans="10:10" x14ac:dyDescent="0.25">
      <c r="J69188" s="26"/>
    </row>
    <row r="69189" spans="10:10" x14ac:dyDescent="0.25">
      <c r="J69189" s="26"/>
    </row>
    <row r="69190" spans="10:10" x14ac:dyDescent="0.25">
      <c r="J69190" s="26"/>
    </row>
    <row r="69191" spans="10:10" x14ac:dyDescent="0.25">
      <c r="J69191" s="26"/>
    </row>
    <row r="69192" spans="10:10" x14ac:dyDescent="0.25">
      <c r="J69192" s="26"/>
    </row>
    <row r="69193" spans="10:10" x14ac:dyDescent="0.25">
      <c r="J69193" s="26"/>
    </row>
    <row r="69194" spans="10:10" x14ac:dyDescent="0.25">
      <c r="J69194" s="26"/>
    </row>
    <row r="69195" spans="10:10" x14ac:dyDescent="0.25">
      <c r="J69195" s="26"/>
    </row>
    <row r="69196" spans="10:10" x14ac:dyDescent="0.25">
      <c r="J69196" s="26"/>
    </row>
    <row r="69197" spans="10:10" x14ac:dyDescent="0.25">
      <c r="J69197" s="26"/>
    </row>
    <row r="69198" spans="10:10" x14ac:dyDescent="0.25">
      <c r="J69198" s="26"/>
    </row>
    <row r="69199" spans="10:10" x14ac:dyDescent="0.25">
      <c r="J69199" s="26"/>
    </row>
    <row r="69200" spans="10:10" x14ac:dyDescent="0.25">
      <c r="J69200" s="26"/>
    </row>
    <row r="69201" spans="10:10" x14ac:dyDescent="0.25">
      <c r="J69201" s="26"/>
    </row>
    <row r="69202" spans="10:10" x14ac:dyDescent="0.25">
      <c r="J69202" s="26"/>
    </row>
    <row r="69203" spans="10:10" x14ac:dyDescent="0.25">
      <c r="J69203" s="26"/>
    </row>
    <row r="69204" spans="10:10" x14ac:dyDescent="0.25">
      <c r="J69204" s="26"/>
    </row>
    <row r="69205" spans="10:10" x14ac:dyDescent="0.25">
      <c r="J69205" s="26"/>
    </row>
    <row r="69206" spans="10:10" x14ac:dyDescent="0.25">
      <c r="J69206" s="26"/>
    </row>
    <row r="69207" spans="10:10" x14ac:dyDescent="0.25">
      <c r="J69207" s="26"/>
    </row>
    <row r="69208" spans="10:10" x14ac:dyDescent="0.25">
      <c r="J69208" s="26"/>
    </row>
    <row r="69209" spans="10:10" x14ac:dyDescent="0.25">
      <c r="J69209" s="26"/>
    </row>
    <row r="69210" spans="10:10" x14ac:dyDescent="0.25">
      <c r="J69210" s="26"/>
    </row>
    <row r="69211" spans="10:10" x14ac:dyDescent="0.25">
      <c r="J69211" s="26"/>
    </row>
    <row r="69212" spans="10:10" x14ac:dyDescent="0.25">
      <c r="J69212" s="26"/>
    </row>
    <row r="69213" spans="10:10" x14ac:dyDescent="0.25">
      <c r="J69213" s="26"/>
    </row>
    <row r="69214" spans="10:10" x14ac:dyDescent="0.25">
      <c r="J69214" s="26"/>
    </row>
    <row r="69215" spans="10:10" x14ac:dyDescent="0.25">
      <c r="J69215" s="26"/>
    </row>
    <row r="69216" spans="10:10" x14ac:dyDescent="0.25">
      <c r="J69216" s="26"/>
    </row>
    <row r="69217" spans="10:10" x14ac:dyDescent="0.25">
      <c r="J69217" s="26"/>
    </row>
    <row r="69218" spans="10:10" x14ac:dyDescent="0.25">
      <c r="J69218" s="26"/>
    </row>
    <row r="69219" spans="10:10" x14ac:dyDescent="0.25">
      <c r="J69219" s="26"/>
    </row>
    <row r="69220" spans="10:10" x14ac:dyDescent="0.25">
      <c r="J69220" s="26"/>
    </row>
    <row r="69221" spans="10:10" x14ac:dyDescent="0.25">
      <c r="J69221" s="26"/>
    </row>
    <row r="69222" spans="10:10" x14ac:dyDescent="0.25">
      <c r="J69222" s="26"/>
    </row>
    <row r="69223" spans="10:10" x14ac:dyDescent="0.25">
      <c r="J69223" s="26"/>
    </row>
    <row r="69224" spans="10:10" x14ac:dyDescent="0.25">
      <c r="J69224" s="26"/>
    </row>
    <row r="69225" spans="10:10" x14ac:dyDescent="0.25">
      <c r="J69225" s="26"/>
    </row>
    <row r="69226" spans="10:10" x14ac:dyDescent="0.25">
      <c r="J69226" s="26"/>
    </row>
    <row r="69227" spans="10:10" x14ac:dyDescent="0.25">
      <c r="J69227" s="26"/>
    </row>
    <row r="69228" spans="10:10" x14ac:dyDescent="0.25">
      <c r="J69228" s="26"/>
    </row>
    <row r="69229" spans="10:10" x14ac:dyDescent="0.25">
      <c r="J69229" s="26"/>
    </row>
    <row r="69230" spans="10:10" x14ac:dyDescent="0.25">
      <c r="J69230" s="26"/>
    </row>
    <row r="69231" spans="10:10" x14ac:dyDescent="0.25">
      <c r="J69231" s="26"/>
    </row>
    <row r="69232" spans="10:10" x14ac:dyDescent="0.25">
      <c r="J69232" s="26"/>
    </row>
    <row r="69233" spans="10:10" x14ac:dyDescent="0.25">
      <c r="J69233" s="26"/>
    </row>
    <row r="69234" spans="10:10" x14ac:dyDescent="0.25">
      <c r="J69234" s="26"/>
    </row>
    <row r="69235" spans="10:10" x14ac:dyDescent="0.25">
      <c r="J69235" s="26"/>
    </row>
    <row r="69236" spans="10:10" x14ac:dyDescent="0.25">
      <c r="J69236" s="26"/>
    </row>
    <row r="69237" spans="10:10" x14ac:dyDescent="0.25">
      <c r="J69237" s="26"/>
    </row>
    <row r="69238" spans="10:10" x14ac:dyDescent="0.25">
      <c r="J69238" s="26"/>
    </row>
    <row r="69239" spans="10:10" x14ac:dyDescent="0.25">
      <c r="J69239" s="26"/>
    </row>
    <row r="69240" spans="10:10" x14ac:dyDescent="0.25">
      <c r="J69240" s="26"/>
    </row>
    <row r="69241" spans="10:10" x14ac:dyDescent="0.25">
      <c r="J69241" s="26"/>
    </row>
    <row r="69242" spans="10:10" x14ac:dyDescent="0.25">
      <c r="J69242" s="26"/>
    </row>
    <row r="69243" spans="10:10" x14ac:dyDescent="0.25">
      <c r="J69243" s="26"/>
    </row>
    <row r="69244" spans="10:10" x14ac:dyDescent="0.25">
      <c r="J69244" s="26"/>
    </row>
    <row r="69245" spans="10:10" x14ac:dyDescent="0.25">
      <c r="J69245" s="26"/>
    </row>
    <row r="69246" spans="10:10" x14ac:dyDescent="0.25">
      <c r="J69246" s="26"/>
    </row>
    <row r="69247" spans="10:10" x14ac:dyDescent="0.25">
      <c r="J69247" s="26"/>
    </row>
    <row r="69248" spans="10:10" x14ac:dyDescent="0.25">
      <c r="J69248" s="26"/>
    </row>
    <row r="69249" spans="10:10" x14ac:dyDescent="0.25">
      <c r="J69249" s="26"/>
    </row>
    <row r="69250" spans="10:10" x14ac:dyDescent="0.25">
      <c r="J69250" s="26"/>
    </row>
    <row r="69251" spans="10:10" x14ac:dyDescent="0.25">
      <c r="J69251" s="26"/>
    </row>
    <row r="69252" spans="10:10" x14ac:dyDescent="0.25">
      <c r="J69252" s="26"/>
    </row>
    <row r="69253" spans="10:10" x14ac:dyDescent="0.25">
      <c r="J69253" s="26"/>
    </row>
    <row r="69254" spans="10:10" x14ac:dyDescent="0.25">
      <c r="J69254" s="26"/>
    </row>
    <row r="69255" spans="10:10" x14ac:dyDescent="0.25">
      <c r="J69255" s="26"/>
    </row>
    <row r="69256" spans="10:10" x14ac:dyDescent="0.25">
      <c r="J69256" s="26"/>
    </row>
    <row r="69257" spans="10:10" x14ac:dyDescent="0.25">
      <c r="J69257" s="26"/>
    </row>
    <row r="69258" spans="10:10" x14ac:dyDescent="0.25">
      <c r="J69258" s="26"/>
    </row>
    <row r="69259" spans="10:10" x14ac:dyDescent="0.25">
      <c r="J69259" s="26"/>
    </row>
    <row r="69260" spans="10:10" x14ac:dyDescent="0.25">
      <c r="J69260" s="26"/>
    </row>
    <row r="69261" spans="10:10" x14ac:dyDescent="0.25">
      <c r="J69261" s="26"/>
    </row>
    <row r="69262" spans="10:10" x14ac:dyDescent="0.25">
      <c r="J69262" s="26"/>
    </row>
    <row r="69263" spans="10:10" x14ac:dyDescent="0.25">
      <c r="J69263" s="26"/>
    </row>
    <row r="69264" spans="10:10" x14ac:dyDescent="0.25">
      <c r="J69264" s="26"/>
    </row>
    <row r="69265" spans="10:10" x14ac:dyDescent="0.25">
      <c r="J69265" s="26"/>
    </row>
    <row r="69266" spans="10:10" x14ac:dyDescent="0.25">
      <c r="J69266" s="26"/>
    </row>
    <row r="69267" spans="10:10" x14ac:dyDescent="0.25">
      <c r="J69267" s="26"/>
    </row>
    <row r="69268" spans="10:10" x14ac:dyDescent="0.25">
      <c r="J69268" s="26"/>
    </row>
    <row r="69269" spans="10:10" x14ac:dyDescent="0.25">
      <c r="J69269" s="26"/>
    </row>
    <row r="69270" spans="10:10" x14ac:dyDescent="0.25">
      <c r="J69270" s="26"/>
    </row>
    <row r="69271" spans="10:10" x14ac:dyDescent="0.25">
      <c r="J69271" s="26"/>
    </row>
    <row r="69272" spans="10:10" x14ac:dyDescent="0.25">
      <c r="J69272" s="26"/>
    </row>
    <row r="69273" spans="10:10" x14ac:dyDescent="0.25">
      <c r="J69273" s="26"/>
    </row>
    <row r="69274" spans="10:10" x14ac:dyDescent="0.25">
      <c r="J69274" s="26"/>
    </row>
    <row r="69275" spans="10:10" x14ac:dyDescent="0.25">
      <c r="J69275" s="26"/>
    </row>
    <row r="69276" spans="10:10" x14ac:dyDescent="0.25">
      <c r="J69276" s="26"/>
    </row>
    <row r="69277" spans="10:10" x14ac:dyDescent="0.25">
      <c r="J69277" s="26"/>
    </row>
    <row r="69278" spans="10:10" x14ac:dyDescent="0.25">
      <c r="J69278" s="26"/>
    </row>
    <row r="69279" spans="10:10" x14ac:dyDescent="0.25">
      <c r="J69279" s="26"/>
    </row>
    <row r="69280" spans="10:10" x14ac:dyDescent="0.25">
      <c r="J69280" s="26"/>
    </row>
    <row r="69281" spans="10:10" x14ac:dyDescent="0.25">
      <c r="J69281" s="26"/>
    </row>
    <row r="69282" spans="10:10" x14ac:dyDescent="0.25">
      <c r="J69282" s="26"/>
    </row>
    <row r="69283" spans="10:10" x14ac:dyDescent="0.25">
      <c r="J69283" s="26"/>
    </row>
    <row r="69284" spans="10:10" x14ac:dyDescent="0.25">
      <c r="J69284" s="26"/>
    </row>
    <row r="69285" spans="10:10" x14ac:dyDescent="0.25">
      <c r="J69285" s="26"/>
    </row>
    <row r="69286" spans="10:10" x14ac:dyDescent="0.25">
      <c r="J69286" s="26"/>
    </row>
    <row r="69287" spans="10:10" x14ac:dyDescent="0.25">
      <c r="J69287" s="26"/>
    </row>
    <row r="69288" spans="10:10" x14ac:dyDescent="0.25">
      <c r="J69288" s="26"/>
    </row>
    <row r="69289" spans="10:10" x14ac:dyDescent="0.25">
      <c r="J69289" s="26"/>
    </row>
    <row r="69290" spans="10:10" x14ac:dyDescent="0.25">
      <c r="J69290" s="26"/>
    </row>
    <row r="69291" spans="10:10" x14ac:dyDescent="0.25">
      <c r="J69291" s="26"/>
    </row>
    <row r="69292" spans="10:10" x14ac:dyDescent="0.25">
      <c r="J69292" s="26"/>
    </row>
    <row r="69293" spans="10:10" x14ac:dyDescent="0.25">
      <c r="J69293" s="26"/>
    </row>
    <row r="69294" spans="10:10" x14ac:dyDescent="0.25">
      <c r="J69294" s="26"/>
    </row>
    <row r="69295" spans="10:10" x14ac:dyDescent="0.25">
      <c r="J69295" s="26"/>
    </row>
    <row r="69296" spans="10:10" x14ac:dyDescent="0.25">
      <c r="J69296" s="26"/>
    </row>
    <row r="69297" spans="10:10" x14ac:dyDescent="0.25">
      <c r="J69297" s="26"/>
    </row>
    <row r="69298" spans="10:10" x14ac:dyDescent="0.25">
      <c r="J69298" s="26"/>
    </row>
    <row r="69299" spans="10:10" x14ac:dyDescent="0.25">
      <c r="J69299" s="26"/>
    </row>
    <row r="69300" spans="10:10" x14ac:dyDescent="0.25">
      <c r="J69300" s="26"/>
    </row>
    <row r="69301" spans="10:10" x14ac:dyDescent="0.25">
      <c r="J69301" s="26"/>
    </row>
    <row r="69302" spans="10:10" x14ac:dyDescent="0.25">
      <c r="J69302" s="26"/>
    </row>
    <row r="69303" spans="10:10" x14ac:dyDescent="0.25">
      <c r="J69303" s="26"/>
    </row>
    <row r="69304" spans="10:10" x14ac:dyDescent="0.25">
      <c r="J69304" s="26"/>
    </row>
    <row r="69305" spans="10:10" x14ac:dyDescent="0.25">
      <c r="J69305" s="26"/>
    </row>
    <row r="69306" spans="10:10" x14ac:dyDescent="0.25">
      <c r="J69306" s="26"/>
    </row>
    <row r="69307" spans="10:10" x14ac:dyDescent="0.25">
      <c r="J69307" s="26"/>
    </row>
    <row r="69308" spans="10:10" x14ac:dyDescent="0.25">
      <c r="J69308" s="26"/>
    </row>
    <row r="69309" spans="10:10" x14ac:dyDescent="0.25">
      <c r="J69309" s="26"/>
    </row>
    <row r="69310" spans="10:10" x14ac:dyDescent="0.25">
      <c r="J69310" s="26"/>
    </row>
    <row r="69311" spans="10:10" x14ac:dyDescent="0.25">
      <c r="J69311" s="26"/>
    </row>
    <row r="69312" spans="10:10" x14ac:dyDescent="0.25">
      <c r="J69312" s="26"/>
    </row>
    <row r="69313" spans="10:10" x14ac:dyDescent="0.25">
      <c r="J69313" s="26"/>
    </row>
    <row r="69314" spans="10:10" x14ac:dyDescent="0.25">
      <c r="J69314" s="26"/>
    </row>
    <row r="69315" spans="10:10" x14ac:dyDescent="0.25">
      <c r="J69315" s="26"/>
    </row>
    <row r="69316" spans="10:10" x14ac:dyDescent="0.25">
      <c r="J69316" s="26"/>
    </row>
    <row r="69317" spans="10:10" x14ac:dyDescent="0.25">
      <c r="J69317" s="26"/>
    </row>
    <row r="69318" spans="10:10" x14ac:dyDescent="0.25">
      <c r="J69318" s="26"/>
    </row>
    <row r="69319" spans="10:10" x14ac:dyDescent="0.25">
      <c r="J69319" s="26"/>
    </row>
    <row r="69320" spans="10:10" x14ac:dyDescent="0.25">
      <c r="J69320" s="26"/>
    </row>
    <row r="69321" spans="10:10" x14ac:dyDescent="0.25">
      <c r="J69321" s="26"/>
    </row>
    <row r="69322" spans="10:10" x14ac:dyDescent="0.25">
      <c r="J69322" s="26"/>
    </row>
    <row r="69323" spans="10:10" x14ac:dyDescent="0.25">
      <c r="J69323" s="26"/>
    </row>
    <row r="69324" spans="10:10" x14ac:dyDescent="0.25">
      <c r="J69324" s="26"/>
    </row>
    <row r="69325" spans="10:10" x14ac:dyDescent="0.25">
      <c r="J69325" s="26"/>
    </row>
    <row r="69326" spans="10:10" x14ac:dyDescent="0.25">
      <c r="J69326" s="26"/>
    </row>
    <row r="69327" spans="10:10" x14ac:dyDescent="0.25">
      <c r="J69327" s="26"/>
    </row>
    <row r="69328" spans="10:10" x14ac:dyDescent="0.25">
      <c r="J69328" s="26"/>
    </row>
    <row r="69329" spans="10:10" x14ac:dyDescent="0.25">
      <c r="J69329" s="26"/>
    </row>
    <row r="69330" spans="10:10" x14ac:dyDescent="0.25">
      <c r="J69330" s="26"/>
    </row>
    <row r="69331" spans="10:10" x14ac:dyDescent="0.25">
      <c r="J69331" s="26"/>
    </row>
    <row r="69332" spans="10:10" x14ac:dyDescent="0.25">
      <c r="J69332" s="26"/>
    </row>
    <row r="69333" spans="10:10" x14ac:dyDescent="0.25">
      <c r="J69333" s="26"/>
    </row>
    <row r="69334" spans="10:10" x14ac:dyDescent="0.25">
      <c r="J69334" s="26"/>
    </row>
    <row r="69335" spans="10:10" x14ac:dyDescent="0.25">
      <c r="J69335" s="26"/>
    </row>
    <row r="69336" spans="10:10" x14ac:dyDescent="0.25">
      <c r="J69336" s="26"/>
    </row>
    <row r="69337" spans="10:10" x14ac:dyDescent="0.25">
      <c r="J69337" s="26"/>
    </row>
    <row r="69338" spans="10:10" x14ac:dyDescent="0.25">
      <c r="J69338" s="26"/>
    </row>
    <row r="69339" spans="10:10" x14ac:dyDescent="0.25">
      <c r="J69339" s="26"/>
    </row>
    <row r="69340" spans="10:10" x14ac:dyDescent="0.25">
      <c r="J69340" s="26"/>
    </row>
    <row r="69341" spans="10:10" x14ac:dyDescent="0.25">
      <c r="J69341" s="26"/>
    </row>
    <row r="69342" spans="10:10" x14ac:dyDescent="0.25">
      <c r="J69342" s="26"/>
    </row>
    <row r="69343" spans="10:10" x14ac:dyDescent="0.25">
      <c r="J69343" s="26"/>
    </row>
    <row r="69344" spans="10:10" x14ac:dyDescent="0.25">
      <c r="J69344" s="26"/>
    </row>
    <row r="69345" spans="10:10" x14ac:dyDescent="0.25">
      <c r="J69345" s="26"/>
    </row>
    <row r="69346" spans="10:10" x14ac:dyDescent="0.25">
      <c r="J69346" s="26"/>
    </row>
    <row r="69347" spans="10:10" x14ac:dyDescent="0.25">
      <c r="J69347" s="26"/>
    </row>
    <row r="69348" spans="10:10" x14ac:dyDescent="0.25">
      <c r="J69348" s="26"/>
    </row>
    <row r="69349" spans="10:10" x14ac:dyDescent="0.25">
      <c r="J69349" s="26"/>
    </row>
    <row r="69350" spans="10:10" x14ac:dyDescent="0.25">
      <c r="J69350" s="26"/>
    </row>
    <row r="69351" spans="10:10" x14ac:dyDescent="0.25">
      <c r="J69351" s="26"/>
    </row>
    <row r="69352" spans="10:10" x14ac:dyDescent="0.25">
      <c r="J69352" s="26"/>
    </row>
    <row r="69353" spans="10:10" x14ac:dyDescent="0.25">
      <c r="J69353" s="26"/>
    </row>
    <row r="69354" spans="10:10" x14ac:dyDescent="0.25">
      <c r="J69354" s="26"/>
    </row>
    <row r="69355" spans="10:10" x14ac:dyDescent="0.25">
      <c r="J69355" s="26"/>
    </row>
    <row r="69356" spans="10:10" x14ac:dyDescent="0.25">
      <c r="J69356" s="26"/>
    </row>
    <row r="69357" spans="10:10" x14ac:dyDescent="0.25">
      <c r="J69357" s="26"/>
    </row>
    <row r="69358" spans="10:10" x14ac:dyDescent="0.25">
      <c r="J69358" s="26"/>
    </row>
    <row r="69359" spans="10:10" x14ac:dyDescent="0.25">
      <c r="J69359" s="26"/>
    </row>
    <row r="69360" spans="10:10" x14ac:dyDescent="0.25">
      <c r="J69360" s="26"/>
    </row>
    <row r="69361" spans="10:10" x14ac:dyDescent="0.25">
      <c r="J69361" s="26"/>
    </row>
    <row r="69362" spans="10:10" x14ac:dyDescent="0.25">
      <c r="J69362" s="26"/>
    </row>
    <row r="69363" spans="10:10" x14ac:dyDescent="0.25">
      <c r="J69363" s="26"/>
    </row>
    <row r="69364" spans="10:10" x14ac:dyDescent="0.25">
      <c r="J69364" s="26"/>
    </row>
    <row r="69365" spans="10:10" x14ac:dyDescent="0.25">
      <c r="J69365" s="26"/>
    </row>
    <row r="69366" spans="10:10" x14ac:dyDescent="0.25">
      <c r="J69366" s="26"/>
    </row>
    <row r="69367" spans="10:10" x14ac:dyDescent="0.25">
      <c r="J69367" s="26"/>
    </row>
    <row r="69368" spans="10:10" x14ac:dyDescent="0.25">
      <c r="J69368" s="26"/>
    </row>
    <row r="69369" spans="10:10" x14ac:dyDescent="0.25">
      <c r="J69369" s="26"/>
    </row>
    <row r="69370" spans="10:10" x14ac:dyDescent="0.25">
      <c r="J69370" s="26"/>
    </row>
    <row r="69371" spans="10:10" x14ac:dyDescent="0.25">
      <c r="J69371" s="26"/>
    </row>
    <row r="69372" spans="10:10" x14ac:dyDescent="0.25">
      <c r="J69372" s="26"/>
    </row>
    <row r="69373" spans="10:10" x14ac:dyDescent="0.25">
      <c r="J69373" s="26"/>
    </row>
    <row r="69374" spans="10:10" x14ac:dyDescent="0.25">
      <c r="J69374" s="26"/>
    </row>
    <row r="69375" spans="10:10" x14ac:dyDescent="0.25">
      <c r="J69375" s="26"/>
    </row>
    <row r="69376" spans="10:10" x14ac:dyDescent="0.25">
      <c r="J69376" s="26"/>
    </row>
    <row r="69377" spans="10:10" x14ac:dyDescent="0.25">
      <c r="J69377" s="26"/>
    </row>
    <row r="69378" spans="10:10" x14ac:dyDescent="0.25">
      <c r="J69378" s="26"/>
    </row>
    <row r="69379" spans="10:10" x14ac:dyDescent="0.25">
      <c r="J69379" s="26"/>
    </row>
    <row r="69380" spans="10:10" x14ac:dyDescent="0.25">
      <c r="J69380" s="26"/>
    </row>
    <row r="69381" spans="10:10" x14ac:dyDescent="0.25">
      <c r="J69381" s="26"/>
    </row>
    <row r="69382" spans="10:10" x14ac:dyDescent="0.25">
      <c r="J69382" s="26"/>
    </row>
    <row r="69383" spans="10:10" x14ac:dyDescent="0.25">
      <c r="J69383" s="26"/>
    </row>
    <row r="69384" spans="10:10" x14ac:dyDescent="0.25">
      <c r="J69384" s="26"/>
    </row>
    <row r="69385" spans="10:10" x14ac:dyDescent="0.25">
      <c r="J69385" s="26"/>
    </row>
    <row r="69386" spans="10:10" x14ac:dyDescent="0.25">
      <c r="J69386" s="26"/>
    </row>
    <row r="69387" spans="10:10" x14ac:dyDescent="0.25">
      <c r="J69387" s="26"/>
    </row>
    <row r="69388" spans="10:10" x14ac:dyDescent="0.25">
      <c r="J69388" s="26"/>
    </row>
    <row r="69389" spans="10:10" x14ac:dyDescent="0.25">
      <c r="J69389" s="26"/>
    </row>
    <row r="69390" spans="10:10" x14ac:dyDescent="0.25">
      <c r="J69390" s="26"/>
    </row>
    <row r="69391" spans="10:10" x14ac:dyDescent="0.25">
      <c r="J69391" s="26"/>
    </row>
    <row r="69392" spans="10:10" x14ac:dyDescent="0.25">
      <c r="J69392" s="26"/>
    </row>
    <row r="69393" spans="10:10" x14ac:dyDescent="0.25">
      <c r="J69393" s="26"/>
    </row>
    <row r="69394" spans="10:10" x14ac:dyDescent="0.25">
      <c r="J69394" s="26"/>
    </row>
    <row r="69395" spans="10:10" x14ac:dyDescent="0.25">
      <c r="J69395" s="26"/>
    </row>
    <row r="69396" spans="10:10" x14ac:dyDescent="0.25">
      <c r="J69396" s="26"/>
    </row>
    <row r="69397" spans="10:10" x14ac:dyDescent="0.25">
      <c r="J69397" s="26"/>
    </row>
    <row r="69398" spans="10:10" x14ac:dyDescent="0.25">
      <c r="J69398" s="26"/>
    </row>
    <row r="69399" spans="10:10" x14ac:dyDescent="0.25">
      <c r="J69399" s="26"/>
    </row>
    <row r="69400" spans="10:10" x14ac:dyDescent="0.25">
      <c r="J69400" s="26"/>
    </row>
    <row r="69401" spans="10:10" x14ac:dyDescent="0.25">
      <c r="J69401" s="26"/>
    </row>
    <row r="69402" spans="10:10" x14ac:dyDescent="0.25">
      <c r="J69402" s="26"/>
    </row>
    <row r="69403" spans="10:10" x14ac:dyDescent="0.25">
      <c r="J69403" s="26"/>
    </row>
    <row r="69404" spans="10:10" x14ac:dyDescent="0.25">
      <c r="J69404" s="26"/>
    </row>
    <row r="69405" spans="10:10" x14ac:dyDescent="0.25">
      <c r="J69405" s="26"/>
    </row>
    <row r="69406" spans="10:10" x14ac:dyDescent="0.25">
      <c r="J69406" s="26"/>
    </row>
    <row r="69407" spans="10:10" x14ac:dyDescent="0.25">
      <c r="J69407" s="26"/>
    </row>
    <row r="69408" spans="10:10" x14ac:dyDescent="0.25">
      <c r="J69408" s="26"/>
    </row>
    <row r="69409" spans="10:10" x14ac:dyDescent="0.25">
      <c r="J69409" s="26"/>
    </row>
    <row r="69410" spans="10:10" x14ac:dyDescent="0.25">
      <c r="J69410" s="26"/>
    </row>
    <row r="69411" spans="10:10" x14ac:dyDescent="0.25">
      <c r="J69411" s="26"/>
    </row>
    <row r="69412" spans="10:10" x14ac:dyDescent="0.25">
      <c r="J69412" s="26"/>
    </row>
    <row r="69413" spans="10:10" x14ac:dyDescent="0.25">
      <c r="J69413" s="26"/>
    </row>
    <row r="69414" spans="10:10" x14ac:dyDescent="0.25">
      <c r="J69414" s="26"/>
    </row>
    <row r="69415" spans="10:10" x14ac:dyDescent="0.25">
      <c r="J69415" s="26"/>
    </row>
    <row r="69416" spans="10:10" x14ac:dyDescent="0.25">
      <c r="J69416" s="26"/>
    </row>
    <row r="69417" spans="10:10" x14ac:dyDescent="0.25">
      <c r="J69417" s="26"/>
    </row>
    <row r="69418" spans="10:10" x14ac:dyDescent="0.25">
      <c r="J69418" s="26"/>
    </row>
    <row r="69419" spans="10:10" x14ac:dyDescent="0.25">
      <c r="J69419" s="26"/>
    </row>
    <row r="69420" spans="10:10" x14ac:dyDescent="0.25">
      <c r="J69420" s="26"/>
    </row>
    <row r="69421" spans="10:10" x14ac:dyDescent="0.25">
      <c r="J69421" s="26"/>
    </row>
    <row r="69422" spans="10:10" x14ac:dyDescent="0.25">
      <c r="J69422" s="26"/>
    </row>
    <row r="69423" spans="10:10" x14ac:dyDescent="0.25">
      <c r="J69423" s="26"/>
    </row>
    <row r="69424" spans="10:10" x14ac:dyDescent="0.25">
      <c r="J69424" s="26"/>
    </row>
    <row r="69425" spans="10:10" x14ac:dyDescent="0.25">
      <c r="J69425" s="26"/>
    </row>
    <row r="69426" spans="10:10" x14ac:dyDescent="0.25">
      <c r="J69426" s="26"/>
    </row>
    <row r="69427" spans="10:10" x14ac:dyDescent="0.25">
      <c r="J69427" s="26"/>
    </row>
    <row r="69428" spans="10:10" x14ac:dyDescent="0.25">
      <c r="J69428" s="26"/>
    </row>
    <row r="69429" spans="10:10" x14ac:dyDescent="0.25">
      <c r="J69429" s="26"/>
    </row>
    <row r="69430" spans="10:10" x14ac:dyDescent="0.25">
      <c r="J69430" s="26"/>
    </row>
    <row r="69431" spans="10:10" x14ac:dyDescent="0.25">
      <c r="J69431" s="26"/>
    </row>
    <row r="69432" spans="10:10" x14ac:dyDescent="0.25">
      <c r="J69432" s="26"/>
    </row>
    <row r="69433" spans="10:10" x14ac:dyDescent="0.25">
      <c r="J69433" s="26"/>
    </row>
    <row r="69434" spans="10:10" x14ac:dyDescent="0.25">
      <c r="J69434" s="26"/>
    </row>
    <row r="69435" spans="10:10" x14ac:dyDescent="0.25">
      <c r="J69435" s="26"/>
    </row>
    <row r="69436" spans="10:10" x14ac:dyDescent="0.25">
      <c r="J69436" s="26"/>
    </row>
    <row r="69437" spans="10:10" x14ac:dyDescent="0.25">
      <c r="J69437" s="26"/>
    </row>
    <row r="69438" spans="10:10" x14ac:dyDescent="0.25">
      <c r="J69438" s="26"/>
    </row>
    <row r="69439" spans="10:10" x14ac:dyDescent="0.25">
      <c r="J69439" s="26"/>
    </row>
    <row r="69440" spans="10:10" x14ac:dyDescent="0.25">
      <c r="J69440" s="26"/>
    </row>
    <row r="69441" spans="10:10" x14ac:dyDescent="0.25">
      <c r="J69441" s="26"/>
    </row>
    <row r="69442" spans="10:10" x14ac:dyDescent="0.25">
      <c r="J69442" s="26"/>
    </row>
    <row r="69443" spans="10:10" x14ac:dyDescent="0.25">
      <c r="J69443" s="26"/>
    </row>
    <row r="69444" spans="10:10" x14ac:dyDescent="0.25">
      <c r="J69444" s="26"/>
    </row>
    <row r="69445" spans="10:10" x14ac:dyDescent="0.25">
      <c r="J69445" s="26"/>
    </row>
    <row r="69446" spans="10:10" x14ac:dyDescent="0.25">
      <c r="J69446" s="26"/>
    </row>
    <row r="69447" spans="10:10" x14ac:dyDescent="0.25">
      <c r="J69447" s="26"/>
    </row>
    <row r="69448" spans="10:10" x14ac:dyDescent="0.25">
      <c r="J69448" s="26"/>
    </row>
    <row r="69449" spans="10:10" x14ac:dyDescent="0.25">
      <c r="J69449" s="26"/>
    </row>
    <row r="69450" spans="10:10" x14ac:dyDescent="0.25">
      <c r="J69450" s="26"/>
    </row>
    <row r="69451" spans="10:10" x14ac:dyDescent="0.25">
      <c r="J69451" s="26"/>
    </row>
    <row r="69452" spans="10:10" x14ac:dyDescent="0.25">
      <c r="J69452" s="26"/>
    </row>
    <row r="69453" spans="10:10" x14ac:dyDescent="0.25">
      <c r="J69453" s="26"/>
    </row>
    <row r="69454" spans="10:10" x14ac:dyDescent="0.25">
      <c r="J69454" s="26"/>
    </row>
    <row r="69455" spans="10:10" x14ac:dyDescent="0.25">
      <c r="J69455" s="26"/>
    </row>
    <row r="69456" spans="10:10" x14ac:dyDescent="0.25">
      <c r="J69456" s="26"/>
    </row>
    <row r="69457" spans="10:10" x14ac:dyDescent="0.25">
      <c r="J69457" s="26"/>
    </row>
    <row r="69458" spans="10:10" x14ac:dyDescent="0.25">
      <c r="J69458" s="26"/>
    </row>
    <row r="69459" spans="10:10" x14ac:dyDescent="0.25">
      <c r="J69459" s="26"/>
    </row>
    <row r="69460" spans="10:10" x14ac:dyDescent="0.25">
      <c r="J69460" s="26"/>
    </row>
    <row r="69461" spans="10:10" x14ac:dyDescent="0.25">
      <c r="J69461" s="26"/>
    </row>
    <row r="69462" spans="10:10" x14ac:dyDescent="0.25">
      <c r="J69462" s="26"/>
    </row>
    <row r="69463" spans="10:10" x14ac:dyDescent="0.25">
      <c r="J69463" s="26"/>
    </row>
    <row r="69464" spans="10:10" x14ac:dyDescent="0.25">
      <c r="J69464" s="26"/>
    </row>
    <row r="69465" spans="10:10" x14ac:dyDescent="0.25">
      <c r="J69465" s="26"/>
    </row>
    <row r="69466" spans="10:10" x14ac:dyDescent="0.25">
      <c r="J69466" s="26"/>
    </row>
    <row r="69467" spans="10:10" x14ac:dyDescent="0.25">
      <c r="J69467" s="26"/>
    </row>
    <row r="69468" spans="10:10" x14ac:dyDescent="0.25">
      <c r="J69468" s="26"/>
    </row>
    <row r="69469" spans="10:10" x14ac:dyDescent="0.25">
      <c r="J69469" s="26"/>
    </row>
    <row r="69470" spans="10:10" x14ac:dyDescent="0.25">
      <c r="J69470" s="26"/>
    </row>
    <row r="69471" spans="10:10" x14ac:dyDescent="0.25">
      <c r="J69471" s="26"/>
    </row>
    <row r="69472" spans="10:10" x14ac:dyDescent="0.25">
      <c r="J69472" s="26"/>
    </row>
    <row r="69473" spans="10:10" x14ac:dyDescent="0.25">
      <c r="J69473" s="26"/>
    </row>
    <row r="69474" spans="10:10" x14ac:dyDescent="0.25">
      <c r="J69474" s="26"/>
    </row>
    <row r="69475" spans="10:10" x14ac:dyDescent="0.25">
      <c r="J69475" s="26"/>
    </row>
    <row r="69476" spans="10:10" x14ac:dyDescent="0.25">
      <c r="J69476" s="26"/>
    </row>
    <row r="69477" spans="10:10" x14ac:dyDescent="0.25">
      <c r="J69477" s="26"/>
    </row>
    <row r="69478" spans="10:10" x14ac:dyDescent="0.25">
      <c r="J69478" s="26"/>
    </row>
    <row r="69479" spans="10:10" x14ac:dyDescent="0.25">
      <c r="J69479" s="26"/>
    </row>
    <row r="69480" spans="10:10" x14ac:dyDescent="0.25">
      <c r="J69480" s="26"/>
    </row>
    <row r="69481" spans="10:10" x14ac:dyDescent="0.25">
      <c r="J69481" s="26"/>
    </row>
    <row r="69482" spans="10:10" x14ac:dyDescent="0.25">
      <c r="J69482" s="26"/>
    </row>
    <row r="69483" spans="10:10" x14ac:dyDescent="0.25">
      <c r="J69483" s="26"/>
    </row>
    <row r="69484" spans="10:10" x14ac:dyDescent="0.25">
      <c r="J69484" s="26"/>
    </row>
    <row r="69485" spans="10:10" x14ac:dyDescent="0.25">
      <c r="J69485" s="26"/>
    </row>
    <row r="69486" spans="10:10" x14ac:dyDescent="0.25">
      <c r="J69486" s="26"/>
    </row>
    <row r="69487" spans="10:10" x14ac:dyDescent="0.25">
      <c r="J69487" s="26"/>
    </row>
    <row r="69488" spans="10:10" x14ac:dyDescent="0.25">
      <c r="J69488" s="26"/>
    </row>
    <row r="69489" spans="10:10" x14ac:dyDescent="0.25">
      <c r="J69489" s="26"/>
    </row>
    <row r="69490" spans="10:10" x14ac:dyDescent="0.25">
      <c r="J69490" s="26"/>
    </row>
    <row r="69491" spans="10:10" x14ac:dyDescent="0.25">
      <c r="J69491" s="26"/>
    </row>
    <row r="69492" spans="10:10" x14ac:dyDescent="0.25">
      <c r="J69492" s="26"/>
    </row>
    <row r="69493" spans="10:10" x14ac:dyDescent="0.25">
      <c r="J69493" s="26"/>
    </row>
    <row r="69494" spans="10:10" x14ac:dyDescent="0.25">
      <c r="J69494" s="26"/>
    </row>
    <row r="69495" spans="10:10" x14ac:dyDescent="0.25">
      <c r="J69495" s="26"/>
    </row>
    <row r="69496" spans="10:10" x14ac:dyDescent="0.25">
      <c r="J69496" s="26"/>
    </row>
    <row r="69497" spans="10:10" x14ac:dyDescent="0.25">
      <c r="J69497" s="26"/>
    </row>
    <row r="69498" spans="10:10" x14ac:dyDescent="0.25">
      <c r="J69498" s="26"/>
    </row>
    <row r="69499" spans="10:10" x14ac:dyDescent="0.25">
      <c r="J69499" s="26"/>
    </row>
    <row r="69500" spans="10:10" x14ac:dyDescent="0.25">
      <c r="J69500" s="26"/>
    </row>
    <row r="69501" spans="10:10" x14ac:dyDescent="0.25">
      <c r="J69501" s="26"/>
    </row>
    <row r="69502" spans="10:10" x14ac:dyDescent="0.25">
      <c r="J69502" s="26"/>
    </row>
    <row r="69503" spans="10:10" x14ac:dyDescent="0.25">
      <c r="J69503" s="26"/>
    </row>
    <row r="69504" spans="10:10" x14ac:dyDescent="0.25">
      <c r="J69504" s="26"/>
    </row>
    <row r="69505" spans="10:10" x14ac:dyDescent="0.25">
      <c r="J69505" s="26"/>
    </row>
    <row r="69506" spans="10:10" x14ac:dyDescent="0.25">
      <c r="J69506" s="26"/>
    </row>
    <row r="69507" spans="10:10" x14ac:dyDescent="0.25">
      <c r="J69507" s="26"/>
    </row>
    <row r="69508" spans="10:10" x14ac:dyDescent="0.25">
      <c r="J69508" s="26"/>
    </row>
    <row r="69509" spans="10:10" x14ac:dyDescent="0.25">
      <c r="J69509" s="26"/>
    </row>
    <row r="69510" spans="10:10" x14ac:dyDescent="0.25">
      <c r="J69510" s="26"/>
    </row>
    <row r="69511" spans="10:10" x14ac:dyDescent="0.25">
      <c r="J69511" s="26"/>
    </row>
    <row r="69512" spans="10:10" x14ac:dyDescent="0.25">
      <c r="J69512" s="26"/>
    </row>
    <row r="69513" spans="10:10" x14ac:dyDescent="0.25">
      <c r="J69513" s="26"/>
    </row>
    <row r="69514" spans="10:10" x14ac:dyDescent="0.25">
      <c r="J69514" s="26"/>
    </row>
    <row r="69515" spans="10:10" x14ac:dyDescent="0.25">
      <c r="J69515" s="26"/>
    </row>
    <row r="69516" spans="10:10" x14ac:dyDescent="0.25">
      <c r="J69516" s="26"/>
    </row>
    <row r="69517" spans="10:10" x14ac:dyDescent="0.25">
      <c r="J69517" s="26"/>
    </row>
    <row r="69518" spans="10:10" x14ac:dyDescent="0.25">
      <c r="J69518" s="26"/>
    </row>
    <row r="69519" spans="10:10" x14ac:dyDescent="0.25">
      <c r="J69519" s="26"/>
    </row>
    <row r="69520" spans="10:10" x14ac:dyDescent="0.25">
      <c r="J69520" s="26"/>
    </row>
    <row r="69521" spans="10:10" x14ac:dyDescent="0.25">
      <c r="J69521" s="26"/>
    </row>
    <row r="69522" spans="10:10" x14ac:dyDescent="0.25">
      <c r="J69522" s="26"/>
    </row>
    <row r="69523" spans="10:10" x14ac:dyDescent="0.25">
      <c r="J69523" s="26"/>
    </row>
    <row r="69524" spans="10:10" x14ac:dyDescent="0.25">
      <c r="J69524" s="26"/>
    </row>
    <row r="69525" spans="10:10" x14ac:dyDescent="0.25">
      <c r="J69525" s="26"/>
    </row>
    <row r="69526" spans="10:10" x14ac:dyDescent="0.25">
      <c r="J69526" s="26"/>
    </row>
    <row r="69527" spans="10:10" x14ac:dyDescent="0.25">
      <c r="J69527" s="26"/>
    </row>
    <row r="69528" spans="10:10" x14ac:dyDescent="0.25">
      <c r="J69528" s="26"/>
    </row>
    <row r="69529" spans="10:10" x14ac:dyDescent="0.25">
      <c r="J69529" s="26"/>
    </row>
    <row r="69530" spans="10:10" x14ac:dyDescent="0.25">
      <c r="J69530" s="26"/>
    </row>
    <row r="69531" spans="10:10" x14ac:dyDescent="0.25">
      <c r="J69531" s="26"/>
    </row>
    <row r="69532" spans="10:10" x14ac:dyDescent="0.25">
      <c r="J69532" s="26"/>
    </row>
    <row r="69533" spans="10:10" x14ac:dyDescent="0.25">
      <c r="J69533" s="26"/>
    </row>
    <row r="69534" spans="10:10" x14ac:dyDescent="0.25">
      <c r="J69534" s="26"/>
    </row>
    <row r="69535" spans="10:10" x14ac:dyDescent="0.25">
      <c r="J69535" s="26"/>
    </row>
    <row r="69536" spans="10:10" x14ac:dyDescent="0.25">
      <c r="J69536" s="26"/>
    </row>
    <row r="69537" spans="10:10" x14ac:dyDescent="0.25">
      <c r="J69537" s="26"/>
    </row>
    <row r="69538" spans="10:10" x14ac:dyDescent="0.25">
      <c r="J69538" s="26"/>
    </row>
    <row r="69539" spans="10:10" x14ac:dyDescent="0.25">
      <c r="J69539" s="26"/>
    </row>
    <row r="69540" spans="10:10" x14ac:dyDescent="0.25">
      <c r="J69540" s="26"/>
    </row>
    <row r="69541" spans="10:10" x14ac:dyDescent="0.25">
      <c r="J69541" s="26"/>
    </row>
    <row r="69542" spans="10:10" x14ac:dyDescent="0.25">
      <c r="J69542" s="26"/>
    </row>
    <row r="69543" spans="10:10" x14ac:dyDescent="0.25">
      <c r="J69543" s="26"/>
    </row>
    <row r="69544" spans="10:10" x14ac:dyDescent="0.25">
      <c r="J69544" s="26"/>
    </row>
    <row r="69545" spans="10:10" x14ac:dyDescent="0.25">
      <c r="J69545" s="26"/>
    </row>
    <row r="69546" spans="10:10" x14ac:dyDescent="0.25">
      <c r="J69546" s="26"/>
    </row>
    <row r="69547" spans="10:10" x14ac:dyDescent="0.25">
      <c r="J69547" s="26"/>
    </row>
    <row r="69548" spans="10:10" x14ac:dyDescent="0.25">
      <c r="J69548" s="26"/>
    </row>
    <row r="69549" spans="10:10" x14ac:dyDescent="0.25">
      <c r="J69549" s="26"/>
    </row>
    <row r="69550" spans="10:10" x14ac:dyDescent="0.25">
      <c r="J69550" s="26"/>
    </row>
    <row r="69551" spans="10:10" x14ac:dyDescent="0.25">
      <c r="J69551" s="26"/>
    </row>
    <row r="69552" spans="10:10" x14ac:dyDescent="0.25">
      <c r="J69552" s="26"/>
    </row>
    <row r="69553" spans="10:10" x14ac:dyDescent="0.25">
      <c r="J69553" s="26"/>
    </row>
    <row r="69554" spans="10:10" x14ac:dyDescent="0.25">
      <c r="J69554" s="26"/>
    </row>
    <row r="69555" spans="10:10" x14ac:dyDescent="0.25">
      <c r="J69555" s="26"/>
    </row>
    <row r="69556" spans="10:10" x14ac:dyDescent="0.25">
      <c r="J69556" s="26"/>
    </row>
    <row r="69557" spans="10:10" x14ac:dyDescent="0.25">
      <c r="J69557" s="26"/>
    </row>
    <row r="69558" spans="10:10" x14ac:dyDescent="0.25">
      <c r="J69558" s="26"/>
    </row>
    <row r="69559" spans="10:10" x14ac:dyDescent="0.25">
      <c r="J69559" s="26"/>
    </row>
    <row r="69560" spans="10:10" x14ac:dyDescent="0.25">
      <c r="J69560" s="26"/>
    </row>
    <row r="69561" spans="10:10" x14ac:dyDescent="0.25">
      <c r="J69561" s="26"/>
    </row>
    <row r="69562" spans="10:10" x14ac:dyDescent="0.25">
      <c r="J69562" s="26"/>
    </row>
    <row r="69563" spans="10:10" x14ac:dyDescent="0.25">
      <c r="J69563" s="26"/>
    </row>
    <row r="69564" spans="10:10" x14ac:dyDescent="0.25">
      <c r="J69564" s="26"/>
    </row>
    <row r="69565" spans="10:10" x14ac:dyDescent="0.25">
      <c r="J69565" s="26"/>
    </row>
    <row r="69566" spans="10:10" x14ac:dyDescent="0.25">
      <c r="J69566" s="26"/>
    </row>
    <row r="69567" spans="10:10" x14ac:dyDescent="0.25">
      <c r="J69567" s="26"/>
    </row>
    <row r="69568" spans="10:10" x14ac:dyDescent="0.25">
      <c r="J69568" s="26"/>
    </row>
    <row r="69569" spans="10:10" x14ac:dyDescent="0.25">
      <c r="J69569" s="26"/>
    </row>
    <row r="69570" spans="10:10" x14ac:dyDescent="0.25">
      <c r="J69570" s="26"/>
    </row>
    <row r="69571" spans="10:10" x14ac:dyDescent="0.25">
      <c r="J69571" s="26"/>
    </row>
    <row r="69572" spans="10:10" x14ac:dyDescent="0.25">
      <c r="J69572" s="26"/>
    </row>
    <row r="69573" spans="10:10" x14ac:dyDescent="0.25">
      <c r="J69573" s="26"/>
    </row>
    <row r="69574" spans="10:10" x14ac:dyDescent="0.25">
      <c r="J69574" s="26"/>
    </row>
    <row r="69575" spans="10:10" x14ac:dyDescent="0.25">
      <c r="J69575" s="26"/>
    </row>
    <row r="69576" spans="10:10" x14ac:dyDescent="0.25">
      <c r="J69576" s="26"/>
    </row>
    <row r="69577" spans="10:10" x14ac:dyDescent="0.25">
      <c r="J69577" s="26"/>
    </row>
    <row r="69578" spans="10:10" x14ac:dyDescent="0.25">
      <c r="J69578" s="26"/>
    </row>
    <row r="69579" spans="10:10" x14ac:dyDescent="0.25">
      <c r="J69579" s="26"/>
    </row>
    <row r="69580" spans="10:10" x14ac:dyDescent="0.25">
      <c r="J69580" s="26"/>
    </row>
    <row r="69581" spans="10:10" x14ac:dyDescent="0.25">
      <c r="J69581" s="26"/>
    </row>
    <row r="69582" spans="10:10" x14ac:dyDescent="0.25">
      <c r="J69582" s="26"/>
    </row>
    <row r="69583" spans="10:10" x14ac:dyDescent="0.25">
      <c r="J69583" s="26"/>
    </row>
    <row r="69584" spans="10:10" x14ac:dyDescent="0.25">
      <c r="J69584" s="26"/>
    </row>
    <row r="69585" spans="10:10" x14ac:dyDescent="0.25">
      <c r="J69585" s="26"/>
    </row>
    <row r="69586" spans="10:10" x14ac:dyDescent="0.25">
      <c r="J69586" s="26"/>
    </row>
    <row r="69587" spans="10:10" x14ac:dyDescent="0.25">
      <c r="J69587" s="26"/>
    </row>
    <row r="69588" spans="10:10" x14ac:dyDescent="0.25">
      <c r="J69588" s="26"/>
    </row>
    <row r="69589" spans="10:10" x14ac:dyDescent="0.25">
      <c r="J69589" s="26"/>
    </row>
    <row r="69590" spans="10:10" x14ac:dyDescent="0.25">
      <c r="J69590" s="26"/>
    </row>
    <row r="69591" spans="10:10" x14ac:dyDescent="0.25">
      <c r="J69591" s="26"/>
    </row>
    <row r="69592" spans="10:10" x14ac:dyDescent="0.25">
      <c r="J69592" s="26"/>
    </row>
    <row r="69593" spans="10:10" x14ac:dyDescent="0.25">
      <c r="J69593" s="26"/>
    </row>
    <row r="69594" spans="10:10" x14ac:dyDescent="0.25">
      <c r="J69594" s="26"/>
    </row>
    <row r="69595" spans="10:10" x14ac:dyDescent="0.25">
      <c r="J69595" s="26"/>
    </row>
    <row r="69596" spans="10:10" x14ac:dyDescent="0.25">
      <c r="J69596" s="26"/>
    </row>
    <row r="69597" spans="10:10" x14ac:dyDescent="0.25">
      <c r="J69597" s="26"/>
    </row>
    <row r="69598" spans="10:10" x14ac:dyDescent="0.25">
      <c r="J69598" s="26"/>
    </row>
    <row r="69599" spans="10:10" x14ac:dyDescent="0.25">
      <c r="J69599" s="26"/>
    </row>
    <row r="69600" spans="10:10" x14ac:dyDescent="0.25">
      <c r="J69600" s="26"/>
    </row>
    <row r="69601" spans="10:10" x14ac:dyDescent="0.25">
      <c r="J69601" s="26"/>
    </row>
    <row r="69602" spans="10:10" x14ac:dyDescent="0.25">
      <c r="J69602" s="26"/>
    </row>
    <row r="69603" spans="10:10" x14ac:dyDescent="0.25">
      <c r="J69603" s="26"/>
    </row>
    <row r="69604" spans="10:10" x14ac:dyDescent="0.25">
      <c r="J69604" s="26"/>
    </row>
    <row r="69605" spans="10:10" x14ac:dyDescent="0.25">
      <c r="J69605" s="26"/>
    </row>
    <row r="69606" spans="10:10" x14ac:dyDescent="0.25">
      <c r="J69606" s="26"/>
    </row>
    <row r="69607" spans="10:10" x14ac:dyDescent="0.25">
      <c r="J69607" s="26"/>
    </row>
    <row r="69608" spans="10:10" x14ac:dyDescent="0.25">
      <c r="J69608" s="26"/>
    </row>
    <row r="69609" spans="10:10" x14ac:dyDescent="0.25">
      <c r="J69609" s="26"/>
    </row>
    <row r="69610" spans="10:10" x14ac:dyDescent="0.25">
      <c r="J69610" s="26"/>
    </row>
    <row r="69611" spans="10:10" x14ac:dyDescent="0.25">
      <c r="J69611" s="26"/>
    </row>
    <row r="69612" spans="10:10" x14ac:dyDescent="0.25">
      <c r="J69612" s="26"/>
    </row>
    <row r="69613" spans="10:10" x14ac:dyDescent="0.25">
      <c r="J69613" s="26"/>
    </row>
    <row r="69614" spans="10:10" x14ac:dyDescent="0.25">
      <c r="J69614" s="26"/>
    </row>
    <row r="69615" spans="10:10" x14ac:dyDescent="0.25">
      <c r="J69615" s="26"/>
    </row>
    <row r="69616" spans="10:10" x14ac:dyDescent="0.25">
      <c r="J69616" s="26"/>
    </row>
    <row r="69617" spans="10:10" x14ac:dyDescent="0.25">
      <c r="J69617" s="26"/>
    </row>
    <row r="69618" spans="10:10" x14ac:dyDescent="0.25">
      <c r="J69618" s="26"/>
    </row>
    <row r="69619" spans="10:10" x14ac:dyDescent="0.25">
      <c r="J69619" s="26"/>
    </row>
    <row r="69620" spans="10:10" x14ac:dyDescent="0.25">
      <c r="J69620" s="26"/>
    </row>
    <row r="69621" spans="10:10" x14ac:dyDescent="0.25">
      <c r="J69621" s="26"/>
    </row>
    <row r="69622" spans="10:10" x14ac:dyDescent="0.25">
      <c r="J69622" s="26"/>
    </row>
    <row r="69623" spans="10:10" x14ac:dyDescent="0.25">
      <c r="J69623" s="26"/>
    </row>
    <row r="69624" spans="10:10" x14ac:dyDescent="0.25">
      <c r="J69624" s="26"/>
    </row>
    <row r="69625" spans="10:10" x14ac:dyDescent="0.25">
      <c r="J69625" s="26"/>
    </row>
    <row r="69626" spans="10:10" x14ac:dyDescent="0.25">
      <c r="J69626" s="26"/>
    </row>
    <row r="69627" spans="10:10" x14ac:dyDescent="0.25">
      <c r="J69627" s="26"/>
    </row>
    <row r="69628" spans="10:10" x14ac:dyDescent="0.25">
      <c r="J69628" s="26"/>
    </row>
    <row r="69629" spans="10:10" x14ac:dyDescent="0.25">
      <c r="J69629" s="26"/>
    </row>
    <row r="69630" spans="10:10" x14ac:dyDescent="0.25">
      <c r="J69630" s="26"/>
    </row>
    <row r="69631" spans="10:10" x14ac:dyDescent="0.25">
      <c r="J69631" s="26"/>
    </row>
    <row r="69632" spans="10:10" x14ac:dyDescent="0.25">
      <c r="J69632" s="26"/>
    </row>
    <row r="69633" spans="10:10" x14ac:dyDescent="0.25">
      <c r="J69633" s="26"/>
    </row>
    <row r="69634" spans="10:10" x14ac:dyDescent="0.25">
      <c r="J69634" s="26"/>
    </row>
    <row r="69635" spans="10:10" x14ac:dyDescent="0.25">
      <c r="J69635" s="26"/>
    </row>
    <row r="69636" spans="10:10" x14ac:dyDescent="0.25">
      <c r="J69636" s="26"/>
    </row>
    <row r="69637" spans="10:10" x14ac:dyDescent="0.25">
      <c r="J69637" s="26"/>
    </row>
    <row r="69638" spans="10:10" x14ac:dyDescent="0.25">
      <c r="J69638" s="26"/>
    </row>
    <row r="69639" spans="10:10" x14ac:dyDescent="0.25">
      <c r="J69639" s="26"/>
    </row>
    <row r="69640" spans="10:10" x14ac:dyDescent="0.25">
      <c r="J69640" s="26"/>
    </row>
    <row r="69641" spans="10:10" x14ac:dyDescent="0.25">
      <c r="J69641" s="26"/>
    </row>
    <row r="69642" spans="10:10" x14ac:dyDescent="0.25">
      <c r="J69642" s="26"/>
    </row>
    <row r="69643" spans="10:10" x14ac:dyDescent="0.25">
      <c r="J69643" s="26"/>
    </row>
    <row r="69644" spans="10:10" x14ac:dyDescent="0.25">
      <c r="J69644" s="26"/>
    </row>
    <row r="69645" spans="10:10" x14ac:dyDescent="0.25">
      <c r="J69645" s="26"/>
    </row>
    <row r="69646" spans="10:10" x14ac:dyDescent="0.25">
      <c r="J69646" s="26"/>
    </row>
    <row r="69647" spans="10:10" x14ac:dyDescent="0.25">
      <c r="J69647" s="26"/>
    </row>
    <row r="69648" spans="10:10" x14ac:dyDescent="0.25">
      <c r="J69648" s="26"/>
    </row>
    <row r="69649" spans="10:10" x14ac:dyDescent="0.25">
      <c r="J69649" s="26"/>
    </row>
    <row r="69650" spans="10:10" x14ac:dyDescent="0.25">
      <c r="J69650" s="26"/>
    </row>
    <row r="69651" spans="10:10" x14ac:dyDescent="0.25">
      <c r="J69651" s="26"/>
    </row>
    <row r="69652" spans="10:10" x14ac:dyDescent="0.25">
      <c r="J69652" s="26"/>
    </row>
    <row r="69653" spans="10:10" x14ac:dyDescent="0.25">
      <c r="J69653" s="26"/>
    </row>
    <row r="69654" spans="10:10" x14ac:dyDescent="0.25">
      <c r="J69654" s="26"/>
    </row>
    <row r="69655" spans="10:10" x14ac:dyDescent="0.25">
      <c r="J69655" s="26"/>
    </row>
    <row r="69656" spans="10:10" x14ac:dyDescent="0.25">
      <c r="J69656" s="26"/>
    </row>
    <row r="69657" spans="10:10" x14ac:dyDescent="0.25">
      <c r="J69657" s="26"/>
    </row>
    <row r="69658" spans="10:10" x14ac:dyDescent="0.25">
      <c r="J69658" s="26"/>
    </row>
    <row r="69659" spans="10:10" x14ac:dyDescent="0.25">
      <c r="J69659" s="26"/>
    </row>
    <row r="69660" spans="10:10" x14ac:dyDescent="0.25">
      <c r="J69660" s="26"/>
    </row>
    <row r="69661" spans="10:10" x14ac:dyDescent="0.25">
      <c r="J69661" s="26"/>
    </row>
    <row r="69662" spans="10:10" x14ac:dyDescent="0.25">
      <c r="J69662" s="26"/>
    </row>
    <row r="69663" spans="10:10" x14ac:dyDescent="0.25">
      <c r="J69663" s="26"/>
    </row>
    <row r="69664" spans="10:10" x14ac:dyDescent="0.25">
      <c r="J69664" s="26"/>
    </row>
    <row r="69665" spans="10:10" x14ac:dyDescent="0.25">
      <c r="J69665" s="26"/>
    </row>
    <row r="69666" spans="10:10" x14ac:dyDescent="0.25">
      <c r="J69666" s="26"/>
    </row>
    <row r="69667" spans="10:10" x14ac:dyDescent="0.25">
      <c r="J69667" s="26"/>
    </row>
    <row r="69668" spans="10:10" x14ac:dyDescent="0.25">
      <c r="J69668" s="26"/>
    </row>
    <row r="69669" spans="10:10" x14ac:dyDescent="0.25">
      <c r="J69669" s="26"/>
    </row>
    <row r="69670" spans="10:10" x14ac:dyDescent="0.25">
      <c r="J69670" s="26"/>
    </row>
    <row r="69671" spans="10:10" x14ac:dyDescent="0.25">
      <c r="J69671" s="26"/>
    </row>
    <row r="69672" spans="10:10" x14ac:dyDescent="0.25">
      <c r="J69672" s="26"/>
    </row>
    <row r="69673" spans="10:10" x14ac:dyDescent="0.25">
      <c r="J69673" s="26"/>
    </row>
    <row r="69674" spans="10:10" x14ac:dyDescent="0.25">
      <c r="J69674" s="26"/>
    </row>
    <row r="69675" spans="10:10" x14ac:dyDescent="0.25">
      <c r="J69675" s="26"/>
    </row>
    <row r="69676" spans="10:10" x14ac:dyDescent="0.25">
      <c r="J69676" s="26"/>
    </row>
    <row r="69677" spans="10:10" x14ac:dyDescent="0.25">
      <c r="J69677" s="26"/>
    </row>
    <row r="69678" spans="10:10" x14ac:dyDescent="0.25">
      <c r="J69678" s="26"/>
    </row>
    <row r="69679" spans="10:10" x14ac:dyDescent="0.25">
      <c r="J69679" s="26"/>
    </row>
    <row r="69680" spans="10:10" x14ac:dyDescent="0.25">
      <c r="J69680" s="26"/>
    </row>
    <row r="69681" spans="10:10" x14ac:dyDescent="0.25">
      <c r="J69681" s="26"/>
    </row>
    <row r="69682" spans="10:10" x14ac:dyDescent="0.25">
      <c r="J69682" s="26"/>
    </row>
    <row r="69683" spans="10:10" x14ac:dyDescent="0.25">
      <c r="J69683" s="26"/>
    </row>
    <row r="69684" spans="10:10" x14ac:dyDescent="0.25">
      <c r="J69684" s="26"/>
    </row>
    <row r="69685" spans="10:10" x14ac:dyDescent="0.25">
      <c r="J69685" s="26"/>
    </row>
    <row r="69686" spans="10:10" x14ac:dyDescent="0.25">
      <c r="J69686" s="26"/>
    </row>
    <row r="69687" spans="10:10" x14ac:dyDescent="0.25">
      <c r="J69687" s="26"/>
    </row>
    <row r="69688" spans="10:10" x14ac:dyDescent="0.25">
      <c r="J69688" s="26"/>
    </row>
    <row r="69689" spans="10:10" x14ac:dyDescent="0.25">
      <c r="J69689" s="26"/>
    </row>
    <row r="69690" spans="10:10" x14ac:dyDescent="0.25">
      <c r="J69690" s="26"/>
    </row>
    <row r="69691" spans="10:10" x14ac:dyDescent="0.25">
      <c r="J69691" s="26"/>
    </row>
    <row r="69692" spans="10:10" x14ac:dyDescent="0.25">
      <c r="J69692" s="26"/>
    </row>
    <row r="69693" spans="10:10" x14ac:dyDescent="0.25">
      <c r="J69693" s="26"/>
    </row>
    <row r="69694" spans="10:10" x14ac:dyDescent="0.25">
      <c r="J69694" s="26"/>
    </row>
    <row r="69695" spans="10:10" x14ac:dyDescent="0.25">
      <c r="J69695" s="26"/>
    </row>
    <row r="69696" spans="10:10" x14ac:dyDescent="0.25">
      <c r="J69696" s="26"/>
    </row>
    <row r="69697" spans="10:10" x14ac:dyDescent="0.25">
      <c r="J69697" s="26"/>
    </row>
    <row r="69698" spans="10:10" x14ac:dyDescent="0.25">
      <c r="J69698" s="26"/>
    </row>
    <row r="69699" spans="10:10" x14ac:dyDescent="0.25">
      <c r="J69699" s="26"/>
    </row>
    <row r="69700" spans="10:10" x14ac:dyDescent="0.25">
      <c r="J69700" s="26"/>
    </row>
    <row r="69701" spans="10:10" x14ac:dyDescent="0.25">
      <c r="J69701" s="26"/>
    </row>
    <row r="69702" spans="10:10" x14ac:dyDescent="0.25">
      <c r="J69702" s="26"/>
    </row>
    <row r="69703" spans="10:10" x14ac:dyDescent="0.25">
      <c r="J69703" s="26"/>
    </row>
    <row r="69704" spans="10:10" x14ac:dyDescent="0.25">
      <c r="J69704" s="26"/>
    </row>
    <row r="69705" spans="10:10" x14ac:dyDescent="0.25">
      <c r="J69705" s="26"/>
    </row>
    <row r="69706" spans="10:10" x14ac:dyDescent="0.25">
      <c r="J69706" s="26"/>
    </row>
    <row r="69707" spans="10:10" x14ac:dyDescent="0.25">
      <c r="J69707" s="26"/>
    </row>
    <row r="69708" spans="10:10" x14ac:dyDescent="0.25">
      <c r="J69708" s="26"/>
    </row>
    <row r="69709" spans="10:10" x14ac:dyDescent="0.25">
      <c r="J69709" s="26"/>
    </row>
    <row r="69710" spans="10:10" x14ac:dyDescent="0.25">
      <c r="J69710" s="26"/>
    </row>
    <row r="69711" spans="10:10" x14ac:dyDescent="0.25">
      <c r="J69711" s="26"/>
    </row>
    <row r="69712" spans="10:10" x14ac:dyDescent="0.25">
      <c r="J69712" s="26"/>
    </row>
    <row r="69713" spans="10:10" x14ac:dyDescent="0.25">
      <c r="J69713" s="26"/>
    </row>
    <row r="69714" spans="10:10" x14ac:dyDescent="0.25">
      <c r="J69714" s="26"/>
    </row>
    <row r="69715" spans="10:10" x14ac:dyDescent="0.25">
      <c r="J69715" s="26"/>
    </row>
    <row r="69716" spans="10:10" x14ac:dyDescent="0.25">
      <c r="J69716" s="26"/>
    </row>
    <row r="69717" spans="10:10" x14ac:dyDescent="0.25">
      <c r="J69717" s="26"/>
    </row>
    <row r="69718" spans="10:10" x14ac:dyDescent="0.25">
      <c r="J69718" s="26"/>
    </row>
    <row r="69719" spans="10:10" x14ac:dyDescent="0.25">
      <c r="J69719" s="26"/>
    </row>
    <row r="69720" spans="10:10" x14ac:dyDescent="0.25">
      <c r="J69720" s="26"/>
    </row>
    <row r="69721" spans="10:10" x14ac:dyDescent="0.25">
      <c r="J69721" s="26"/>
    </row>
    <row r="69722" spans="10:10" x14ac:dyDescent="0.25">
      <c r="J69722" s="26"/>
    </row>
    <row r="69723" spans="10:10" x14ac:dyDescent="0.25">
      <c r="J69723" s="26"/>
    </row>
    <row r="69724" spans="10:10" x14ac:dyDescent="0.25">
      <c r="J69724" s="26"/>
    </row>
    <row r="69725" spans="10:10" x14ac:dyDescent="0.25">
      <c r="J69725" s="26"/>
    </row>
    <row r="69726" spans="10:10" x14ac:dyDescent="0.25">
      <c r="J69726" s="26"/>
    </row>
    <row r="69727" spans="10:10" x14ac:dyDescent="0.25">
      <c r="J69727" s="26"/>
    </row>
    <row r="69728" spans="10:10" x14ac:dyDescent="0.25">
      <c r="J69728" s="26"/>
    </row>
    <row r="69729" spans="10:10" x14ac:dyDescent="0.25">
      <c r="J69729" s="26"/>
    </row>
    <row r="69730" spans="10:10" x14ac:dyDescent="0.25">
      <c r="J69730" s="26"/>
    </row>
    <row r="69731" spans="10:10" x14ac:dyDescent="0.25">
      <c r="J69731" s="26"/>
    </row>
    <row r="69732" spans="10:10" x14ac:dyDescent="0.25">
      <c r="J69732" s="26"/>
    </row>
    <row r="69733" spans="10:10" x14ac:dyDescent="0.25">
      <c r="J69733" s="26"/>
    </row>
    <row r="69734" spans="10:10" x14ac:dyDescent="0.25">
      <c r="J69734" s="26"/>
    </row>
    <row r="69735" spans="10:10" x14ac:dyDescent="0.25">
      <c r="J69735" s="26"/>
    </row>
    <row r="69736" spans="10:10" x14ac:dyDescent="0.25">
      <c r="J69736" s="26"/>
    </row>
    <row r="69737" spans="10:10" x14ac:dyDescent="0.25">
      <c r="J69737" s="26"/>
    </row>
    <row r="69738" spans="10:10" x14ac:dyDescent="0.25">
      <c r="J69738" s="26"/>
    </row>
    <row r="69739" spans="10:10" x14ac:dyDescent="0.25">
      <c r="J69739" s="26"/>
    </row>
    <row r="69740" spans="10:10" x14ac:dyDescent="0.25">
      <c r="J69740" s="26"/>
    </row>
    <row r="69741" spans="10:10" x14ac:dyDescent="0.25">
      <c r="J69741" s="26"/>
    </row>
    <row r="69742" spans="10:10" x14ac:dyDescent="0.25">
      <c r="J69742" s="26"/>
    </row>
    <row r="69743" spans="10:10" x14ac:dyDescent="0.25">
      <c r="J69743" s="26"/>
    </row>
    <row r="69744" spans="10:10" x14ac:dyDescent="0.25">
      <c r="J69744" s="26"/>
    </row>
    <row r="69745" spans="10:10" x14ac:dyDescent="0.25">
      <c r="J69745" s="26"/>
    </row>
    <row r="69746" spans="10:10" x14ac:dyDescent="0.25">
      <c r="J69746" s="26"/>
    </row>
    <row r="69747" spans="10:10" x14ac:dyDescent="0.25">
      <c r="J69747" s="26"/>
    </row>
    <row r="69748" spans="10:10" x14ac:dyDescent="0.25">
      <c r="J69748" s="26"/>
    </row>
    <row r="69749" spans="10:10" x14ac:dyDescent="0.25">
      <c r="J69749" s="26"/>
    </row>
    <row r="69750" spans="10:10" x14ac:dyDescent="0.25">
      <c r="J69750" s="26"/>
    </row>
    <row r="69751" spans="10:10" x14ac:dyDescent="0.25">
      <c r="J69751" s="26"/>
    </row>
    <row r="69752" spans="10:10" x14ac:dyDescent="0.25">
      <c r="J69752" s="26"/>
    </row>
    <row r="69753" spans="10:10" x14ac:dyDescent="0.25">
      <c r="J69753" s="26"/>
    </row>
    <row r="69754" spans="10:10" x14ac:dyDescent="0.25">
      <c r="J69754" s="26"/>
    </row>
    <row r="69755" spans="10:10" x14ac:dyDescent="0.25">
      <c r="J69755" s="26"/>
    </row>
    <row r="69756" spans="10:10" x14ac:dyDescent="0.25">
      <c r="J69756" s="26"/>
    </row>
    <row r="69757" spans="10:10" x14ac:dyDescent="0.25">
      <c r="J69757" s="26"/>
    </row>
    <row r="69758" spans="10:10" x14ac:dyDescent="0.25">
      <c r="J69758" s="26"/>
    </row>
    <row r="69759" spans="10:10" x14ac:dyDescent="0.25">
      <c r="J69759" s="26"/>
    </row>
    <row r="69760" spans="10:10" x14ac:dyDescent="0.25">
      <c r="J69760" s="26"/>
    </row>
    <row r="69761" spans="10:10" x14ac:dyDescent="0.25">
      <c r="J69761" s="26"/>
    </row>
    <row r="69762" spans="10:10" x14ac:dyDescent="0.25">
      <c r="J69762" s="26"/>
    </row>
    <row r="69763" spans="10:10" x14ac:dyDescent="0.25">
      <c r="J69763" s="26"/>
    </row>
    <row r="69764" spans="10:10" x14ac:dyDescent="0.25">
      <c r="J69764" s="26"/>
    </row>
    <row r="69765" spans="10:10" x14ac:dyDescent="0.25">
      <c r="J69765" s="26"/>
    </row>
    <row r="69766" spans="10:10" x14ac:dyDescent="0.25">
      <c r="J69766" s="26"/>
    </row>
    <row r="69767" spans="10:10" x14ac:dyDescent="0.25">
      <c r="J69767" s="26"/>
    </row>
    <row r="69768" spans="10:10" x14ac:dyDescent="0.25">
      <c r="J69768" s="26"/>
    </row>
    <row r="69769" spans="10:10" x14ac:dyDescent="0.25">
      <c r="J69769" s="26"/>
    </row>
    <row r="69770" spans="10:10" x14ac:dyDescent="0.25">
      <c r="J69770" s="26"/>
    </row>
    <row r="69771" spans="10:10" x14ac:dyDescent="0.25">
      <c r="J69771" s="26"/>
    </row>
    <row r="69772" spans="10:10" x14ac:dyDescent="0.25">
      <c r="J69772" s="26"/>
    </row>
    <row r="69773" spans="10:10" x14ac:dyDescent="0.25">
      <c r="J69773" s="26"/>
    </row>
    <row r="69774" spans="10:10" x14ac:dyDescent="0.25">
      <c r="J69774" s="26"/>
    </row>
    <row r="69775" spans="10:10" x14ac:dyDescent="0.25">
      <c r="J69775" s="26"/>
    </row>
    <row r="69776" spans="10:10" x14ac:dyDescent="0.25">
      <c r="J69776" s="26"/>
    </row>
    <row r="69777" spans="10:10" x14ac:dyDescent="0.25">
      <c r="J69777" s="26"/>
    </row>
    <row r="69778" spans="10:10" x14ac:dyDescent="0.25">
      <c r="J69778" s="26"/>
    </row>
    <row r="69779" spans="10:10" x14ac:dyDescent="0.25">
      <c r="J69779" s="26"/>
    </row>
    <row r="69780" spans="10:10" x14ac:dyDescent="0.25">
      <c r="J69780" s="26"/>
    </row>
    <row r="69781" spans="10:10" x14ac:dyDescent="0.25">
      <c r="J69781" s="26"/>
    </row>
    <row r="69782" spans="10:10" x14ac:dyDescent="0.25">
      <c r="J69782" s="26"/>
    </row>
    <row r="69783" spans="10:10" x14ac:dyDescent="0.25">
      <c r="J69783" s="26"/>
    </row>
    <row r="69784" spans="10:10" x14ac:dyDescent="0.25">
      <c r="J69784" s="26"/>
    </row>
    <row r="69785" spans="10:10" x14ac:dyDescent="0.25">
      <c r="J69785" s="26"/>
    </row>
    <row r="69786" spans="10:10" x14ac:dyDescent="0.25">
      <c r="J69786" s="26"/>
    </row>
    <row r="69787" spans="10:10" x14ac:dyDescent="0.25">
      <c r="J69787" s="26"/>
    </row>
    <row r="69788" spans="10:10" x14ac:dyDescent="0.25">
      <c r="J69788" s="26"/>
    </row>
    <row r="69789" spans="10:10" x14ac:dyDescent="0.25">
      <c r="J69789" s="26"/>
    </row>
    <row r="69790" spans="10:10" x14ac:dyDescent="0.25">
      <c r="J69790" s="26"/>
    </row>
    <row r="69791" spans="10:10" x14ac:dyDescent="0.25">
      <c r="J69791" s="26"/>
    </row>
    <row r="69792" spans="10:10" x14ac:dyDescent="0.25">
      <c r="J69792" s="26"/>
    </row>
    <row r="69793" spans="10:10" x14ac:dyDescent="0.25">
      <c r="J69793" s="26"/>
    </row>
    <row r="69794" spans="10:10" x14ac:dyDescent="0.25">
      <c r="J69794" s="26"/>
    </row>
    <row r="69795" spans="10:10" x14ac:dyDescent="0.25">
      <c r="J69795" s="26"/>
    </row>
    <row r="69796" spans="10:10" x14ac:dyDescent="0.25">
      <c r="J69796" s="26"/>
    </row>
    <row r="69797" spans="10:10" x14ac:dyDescent="0.25">
      <c r="J69797" s="26"/>
    </row>
    <row r="69798" spans="10:10" x14ac:dyDescent="0.25">
      <c r="J69798" s="26"/>
    </row>
    <row r="69799" spans="10:10" x14ac:dyDescent="0.25">
      <c r="J69799" s="26"/>
    </row>
    <row r="69800" spans="10:10" x14ac:dyDescent="0.25">
      <c r="J69800" s="26"/>
    </row>
    <row r="69801" spans="10:10" x14ac:dyDescent="0.25">
      <c r="J69801" s="26"/>
    </row>
    <row r="69802" spans="10:10" x14ac:dyDescent="0.25">
      <c r="J69802" s="26"/>
    </row>
    <row r="69803" spans="10:10" x14ac:dyDescent="0.25">
      <c r="J69803" s="26"/>
    </row>
    <row r="69804" spans="10:10" x14ac:dyDescent="0.25">
      <c r="J69804" s="26"/>
    </row>
    <row r="69805" spans="10:10" x14ac:dyDescent="0.25">
      <c r="J69805" s="26"/>
    </row>
    <row r="69806" spans="10:10" x14ac:dyDescent="0.25">
      <c r="J69806" s="26"/>
    </row>
    <row r="69807" spans="10:10" x14ac:dyDescent="0.25">
      <c r="J69807" s="26"/>
    </row>
    <row r="69808" spans="10:10" x14ac:dyDescent="0.25">
      <c r="J69808" s="26"/>
    </row>
    <row r="69809" spans="10:10" x14ac:dyDescent="0.25">
      <c r="J69809" s="26"/>
    </row>
    <row r="69810" spans="10:10" x14ac:dyDescent="0.25">
      <c r="J69810" s="26"/>
    </row>
    <row r="69811" spans="10:10" x14ac:dyDescent="0.25">
      <c r="J69811" s="26"/>
    </row>
    <row r="69812" spans="10:10" x14ac:dyDescent="0.25">
      <c r="J69812" s="26"/>
    </row>
    <row r="69813" spans="10:10" x14ac:dyDescent="0.25">
      <c r="J69813" s="26"/>
    </row>
    <row r="69814" spans="10:10" x14ac:dyDescent="0.25">
      <c r="J69814" s="26"/>
    </row>
    <row r="69815" spans="10:10" x14ac:dyDescent="0.25">
      <c r="J69815" s="26"/>
    </row>
    <row r="69816" spans="10:10" x14ac:dyDescent="0.25">
      <c r="J69816" s="26"/>
    </row>
    <row r="69817" spans="10:10" x14ac:dyDescent="0.25">
      <c r="J69817" s="26"/>
    </row>
    <row r="69818" spans="10:10" x14ac:dyDescent="0.25">
      <c r="J69818" s="26"/>
    </row>
    <row r="69819" spans="10:10" x14ac:dyDescent="0.25">
      <c r="J69819" s="26"/>
    </row>
    <row r="69820" spans="10:10" x14ac:dyDescent="0.25">
      <c r="J69820" s="26"/>
    </row>
    <row r="69821" spans="10:10" x14ac:dyDescent="0.25">
      <c r="J69821" s="26"/>
    </row>
    <row r="69822" spans="10:10" x14ac:dyDescent="0.25">
      <c r="J69822" s="26"/>
    </row>
    <row r="69823" spans="10:10" x14ac:dyDescent="0.25">
      <c r="J69823" s="26"/>
    </row>
    <row r="69824" spans="10:10" x14ac:dyDescent="0.25">
      <c r="J69824" s="26"/>
    </row>
    <row r="69825" spans="10:10" x14ac:dyDescent="0.25">
      <c r="J69825" s="26"/>
    </row>
    <row r="69826" spans="10:10" x14ac:dyDescent="0.25">
      <c r="J69826" s="26"/>
    </row>
    <row r="69827" spans="10:10" x14ac:dyDescent="0.25">
      <c r="J69827" s="26"/>
    </row>
    <row r="69828" spans="10:10" x14ac:dyDescent="0.25">
      <c r="J69828" s="26"/>
    </row>
    <row r="69829" spans="10:10" x14ac:dyDescent="0.25">
      <c r="J69829" s="26"/>
    </row>
    <row r="69830" spans="10:10" x14ac:dyDescent="0.25">
      <c r="J69830" s="26"/>
    </row>
    <row r="69831" spans="10:10" x14ac:dyDescent="0.25">
      <c r="J69831" s="26"/>
    </row>
    <row r="69832" spans="10:10" x14ac:dyDescent="0.25">
      <c r="J69832" s="26"/>
    </row>
    <row r="69833" spans="10:10" x14ac:dyDescent="0.25">
      <c r="J69833" s="26"/>
    </row>
    <row r="69834" spans="10:10" x14ac:dyDescent="0.25">
      <c r="J69834" s="26"/>
    </row>
    <row r="69835" spans="10:10" x14ac:dyDescent="0.25">
      <c r="J69835" s="26"/>
    </row>
    <row r="69836" spans="10:10" x14ac:dyDescent="0.25">
      <c r="J69836" s="26"/>
    </row>
    <row r="69837" spans="10:10" x14ac:dyDescent="0.25">
      <c r="J69837" s="26"/>
    </row>
    <row r="69838" spans="10:10" x14ac:dyDescent="0.25">
      <c r="J69838" s="26"/>
    </row>
    <row r="69839" spans="10:10" x14ac:dyDescent="0.25">
      <c r="J69839" s="26"/>
    </row>
    <row r="69840" spans="10:10" x14ac:dyDescent="0.25">
      <c r="J69840" s="26"/>
    </row>
    <row r="69841" spans="10:10" x14ac:dyDescent="0.25">
      <c r="J69841" s="26"/>
    </row>
    <row r="69842" spans="10:10" x14ac:dyDescent="0.25">
      <c r="J69842" s="26"/>
    </row>
    <row r="69843" spans="10:10" x14ac:dyDescent="0.25">
      <c r="J69843" s="26"/>
    </row>
    <row r="69844" spans="10:10" x14ac:dyDescent="0.25">
      <c r="J69844" s="26"/>
    </row>
    <row r="69845" spans="10:10" x14ac:dyDescent="0.25">
      <c r="J69845" s="26"/>
    </row>
    <row r="69846" spans="10:10" x14ac:dyDescent="0.25">
      <c r="J69846" s="26"/>
    </row>
    <row r="69847" spans="10:10" x14ac:dyDescent="0.25">
      <c r="J69847" s="26"/>
    </row>
    <row r="69848" spans="10:10" x14ac:dyDescent="0.25">
      <c r="J69848" s="26"/>
    </row>
    <row r="69849" spans="10:10" x14ac:dyDescent="0.25">
      <c r="J69849" s="26"/>
    </row>
    <row r="69850" spans="10:10" x14ac:dyDescent="0.25">
      <c r="J69850" s="26"/>
    </row>
    <row r="69851" spans="10:10" x14ac:dyDescent="0.25">
      <c r="J69851" s="26"/>
    </row>
    <row r="69852" spans="10:10" x14ac:dyDescent="0.25">
      <c r="J69852" s="26"/>
    </row>
    <row r="69853" spans="10:10" x14ac:dyDescent="0.25">
      <c r="J69853" s="26"/>
    </row>
    <row r="69854" spans="10:10" x14ac:dyDescent="0.25">
      <c r="J69854" s="26"/>
    </row>
    <row r="69855" spans="10:10" x14ac:dyDescent="0.25">
      <c r="J69855" s="26"/>
    </row>
    <row r="69856" spans="10:10" x14ac:dyDescent="0.25">
      <c r="J69856" s="26"/>
    </row>
    <row r="69857" spans="10:10" x14ac:dyDescent="0.25">
      <c r="J69857" s="26"/>
    </row>
    <row r="69858" spans="10:10" x14ac:dyDescent="0.25">
      <c r="J69858" s="26"/>
    </row>
    <row r="69859" spans="10:10" x14ac:dyDescent="0.25">
      <c r="J69859" s="26"/>
    </row>
    <row r="69860" spans="10:10" x14ac:dyDescent="0.25">
      <c r="J69860" s="26"/>
    </row>
    <row r="69861" spans="10:10" x14ac:dyDescent="0.25">
      <c r="J69861" s="26"/>
    </row>
    <row r="69862" spans="10:10" x14ac:dyDescent="0.25">
      <c r="J69862" s="26"/>
    </row>
    <row r="69863" spans="10:10" x14ac:dyDescent="0.25">
      <c r="J69863" s="26"/>
    </row>
    <row r="69864" spans="10:10" x14ac:dyDescent="0.25">
      <c r="J69864" s="26"/>
    </row>
    <row r="69865" spans="10:10" x14ac:dyDescent="0.25">
      <c r="J69865" s="26"/>
    </row>
    <row r="69866" spans="10:10" x14ac:dyDescent="0.25">
      <c r="J69866" s="26"/>
    </row>
    <row r="69867" spans="10:10" x14ac:dyDescent="0.25">
      <c r="J69867" s="26"/>
    </row>
    <row r="69868" spans="10:10" x14ac:dyDescent="0.25">
      <c r="J69868" s="26"/>
    </row>
    <row r="69869" spans="10:10" x14ac:dyDescent="0.25">
      <c r="J69869" s="26"/>
    </row>
    <row r="69870" spans="10:10" x14ac:dyDescent="0.25">
      <c r="J69870" s="26"/>
    </row>
    <row r="69871" spans="10:10" x14ac:dyDescent="0.25">
      <c r="J69871" s="26"/>
    </row>
    <row r="69872" spans="10:10" x14ac:dyDescent="0.25">
      <c r="J69872" s="26"/>
    </row>
    <row r="69873" spans="10:10" x14ac:dyDescent="0.25">
      <c r="J69873" s="26"/>
    </row>
    <row r="69874" spans="10:10" x14ac:dyDescent="0.25">
      <c r="J69874" s="26"/>
    </row>
    <row r="69875" spans="10:10" x14ac:dyDescent="0.25">
      <c r="J69875" s="26"/>
    </row>
    <row r="69876" spans="10:10" x14ac:dyDescent="0.25">
      <c r="J69876" s="26"/>
    </row>
    <row r="69877" spans="10:10" x14ac:dyDescent="0.25">
      <c r="J69877" s="26"/>
    </row>
    <row r="69878" spans="10:10" x14ac:dyDescent="0.25">
      <c r="J69878" s="26"/>
    </row>
    <row r="69879" spans="10:10" x14ac:dyDescent="0.25">
      <c r="J69879" s="26"/>
    </row>
    <row r="69880" spans="10:10" x14ac:dyDescent="0.25">
      <c r="J69880" s="26"/>
    </row>
    <row r="69881" spans="10:10" x14ac:dyDescent="0.25">
      <c r="J69881" s="26"/>
    </row>
    <row r="69882" spans="10:10" x14ac:dyDescent="0.25">
      <c r="J69882" s="26"/>
    </row>
    <row r="69883" spans="10:10" x14ac:dyDescent="0.25">
      <c r="J69883" s="26"/>
    </row>
    <row r="69884" spans="10:10" x14ac:dyDescent="0.25">
      <c r="J69884" s="26"/>
    </row>
    <row r="69885" spans="10:10" x14ac:dyDescent="0.25">
      <c r="J69885" s="26"/>
    </row>
    <row r="69886" spans="10:10" x14ac:dyDescent="0.25">
      <c r="J69886" s="26"/>
    </row>
    <row r="69887" spans="10:10" x14ac:dyDescent="0.25">
      <c r="J69887" s="26"/>
    </row>
    <row r="69888" spans="10:10" x14ac:dyDescent="0.25">
      <c r="J69888" s="26"/>
    </row>
    <row r="69889" spans="10:10" x14ac:dyDescent="0.25">
      <c r="J69889" s="26"/>
    </row>
    <row r="69890" spans="10:10" x14ac:dyDescent="0.25">
      <c r="J69890" s="26"/>
    </row>
    <row r="69891" spans="10:10" x14ac:dyDescent="0.25">
      <c r="J69891" s="26"/>
    </row>
    <row r="69892" spans="10:10" x14ac:dyDescent="0.25">
      <c r="J69892" s="26"/>
    </row>
    <row r="69893" spans="10:10" x14ac:dyDescent="0.25">
      <c r="J69893" s="26"/>
    </row>
    <row r="69894" spans="10:10" x14ac:dyDescent="0.25">
      <c r="J69894" s="26"/>
    </row>
    <row r="69895" spans="10:10" x14ac:dyDescent="0.25">
      <c r="J69895" s="26"/>
    </row>
    <row r="69896" spans="10:10" x14ac:dyDescent="0.25">
      <c r="J69896" s="26"/>
    </row>
    <row r="69897" spans="10:10" x14ac:dyDescent="0.25">
      <c r="J69897" s="26"/>
    </row>
    <row r="69898" spans="10:10" x14ac:dyDescent="0.25">
      <c r="J69898" s="26"/>
    </row>
    <row r="69899" spans="10:10" x14ac:dyDescent="0.25">
      <c r="J69899" s="26"/>
    </row>
    <row r="69900" spans="10:10" x14ac:dyDescent="0.25">
      <c r="J69900" s="26"/>
    </row>
    <row r="69901" spans="10:10" x14ac:dyDescent="0.25">
      <c r="J69901" s="26"/>
    </row>
    <row r="69902" spans="10:10" x14ac:dyDescent="0.25">
      <c r="J69902" s="26"/>
    </row>
    <row r="69903" spans="10:10" x14ac:dyDescent="0.25">
      <c r="J69903" s="26"/>
    </row>
    <row r="69904" spans="10:10" x14ac:dyDescent="0.25">
      <c r="J69904" s="26"/>
    </row>
    <row r="69905" spans="10:10" x14ac:dyDescent="0.25">
      <c r="J69905" s="26"/>
    </row>
    <row r="69906" spans="10:10" x14ac:dyDescent="0.25">
      <c r="J69906" s="26"/>
    </row>
    <row r="69907" spans="10:10" x14ac:dyDescent="0.25">
      <c r="J69907" s="26"/>
    </row>
    <row r="69908" spans="10:10" x14ac:dyDescent="0.25">
      <c r="J69908" s="26"/>
    </row>
    <row r="69909" spans="10:10" x14ac:dyDescent="0.25">
      <c r="J69909" s="26"/>
    </row>
    <row r="69910" spans="10:10" x14ac:dyDescent="0.25">
      <c r="J69910" s="26"/>
    </row>
    <row r="69911" spans="10:10" x14ac:dyDescent="0.25">
      <c r="J69911" s="26"/>
    </row>
    <row r="69912" spans="10:10" x14ac:dyDescent="0.25">
      <c r="J69912" s="26"/>
    </row>
    <row r="69913" spans="10:10" x14ac:dyDescent="0.25">
      <c r="J69913" s="26"/>
    </row>
    <row r="69914" spans="10:10" x14ac:dyDescent="0.25">
      <c r="J69914" s="26"/>
    </row>
    <row r="69915" spans="10:10" x14ac:dyDescent="0.25">
      <c r="J69915" s="26"/>
    </row>
    <row r="69916" spans="10:10" x14ac:dyDescent="0.25">
      <c r="J69916" s="26"/>
    </row>
    <row r="69917" spans="10:10" x14ac:dyDescent="0.25">
      <c r="J69917" s="26"/>
    </row>
    <row r="69918" spans="10:10" x14ac:dyDescent="0.25">
      <c r="J69918" s="26"/>
    </row>
    <row r="69919" spans="10:10" x14ac:dyDescent="0.25">
      <c r="J69919" s="26"/>
    </row>
    <row r="69920" spans="10:10" x14ac:dyDescent="0.25">
      <c r="J69920" s="26"/>
    </row>
    <row r="69921" spans="10:10" x14ac:dyDescent="0.25">
      <c r="J69921" s="26"/>
    </row>
    <row r="69922" spans="10:10" x14ac:dyDescent="0.25">
      <c r="J69922" s="26"/>
    </row>
    <row r="69923" spans="10:10" x14ac:dyDescent="0.25">
      <c r="J69923" s="26"/>
    </row>
    <row r="69924" spans="10:10" x14ac:dyDescent="0.25">
      <c r="J69924" s="26"/>
    </row>
    <row r="69925" spans="10:10" x14ac:dyDescent="0.25">
      <c r="J69925" s="26"/>
    </row>
    <row r="69926" spans="10:10" x14ac:dyDescent="0.25">
      <c r="J69926" s="26"/>
    </row>
    <row r="69927" spans="10:10" x14ac:dyDescent="0.25">
      <c r="J69927" s="26"/>
    </row>
    <row r="69928" spans="10:10" x14ac:dyDescent="0.25">
      <c r="J69928" s="26"/>
    </row>
    <row r="69929" spans="10:10" x14ac:dyDescent="0.25">
      <c r="J69929" s="26"/>
    </row>
    <row r="69930" spans="10:10" x14ac:dyDescent="0.25">
      <c r="J69930" s="26"/>
    </row>
    <row r="69931" spans="10:10" x14ac:dyDescent="0.25">
      <c r="J69931" s="26"/>
    </row>
    <row r="69932" spans="10:10" x14ac:dyDescent="0.25">
      <c r="J69932" s="26"/>
    </row>
    <row r="69933" spans="10:10" x14ac:dyDescent="0.25">
      <c r="J69933" s="26"/>
    </row>
    <row r="69934" spans="10:10" x14ac:dyDescent="0.25">
      <c r="J69934" s="26"/>
    </row>
    <row r="69935" spans="10:10" x14ac:dyDescent="0.25">
      <c r="J69935" s="26"/>
    </row>
    <row r="69936" spans="10:10" x14ac:dyDescent="0.25">
      <c r="J69936" s="26"/>
    </row>
    <row r="69937" spans="10:10" x14ac:dyDescent="0.25">
      <c r="J69937" s="26"/>
    </row>
    <row r="69938" spans="10:10" x14ac:dyDescent="0.25">
      <c r="J69938" s="26"/>
    </row>
    <row r="69939" spans="10:10" x14ac:dyDescent="0.25">
      <c r="J69939" s="26"/>
    </row>
    <row r="69940" spans="10:10" x14ac:dyDescent="0.25">
      <c r="J69940" s="26"/>
    </row>
    <row r="69941" spans="10:10" x14ac:dyDescent="0.25">
      <c r="J69941" s="26"/>
    </row>
    <row r="69942" spans="10:10" x14ac:dyDescent="0.25">
      <c r="J69942" s="26"/>
    </row>
    <row r="69943" spans="10:10" x14ac:dyDescent="0.25">
      <c r="J69943" s="26"/>
    </row>
    <row r="69944" spans="10:10" x14ac:dyDescent="0.25">
      <c r="J69944" s="26"/>
    </row>
    <row r="69945" spans="10:10" x14ac:dyDescent="0.25">
      <c r="J69945" s="26"/>
    </row>
    <row r="69946" spans="10:10" x14ac:dyDescent="0.25">
      <c r="J69946" s="26"/>
    </row>
    <row r="69947" spans="10:10" x14ac:dyDescent="0.25">
      <c r="J69947" s="26"/>
    </row>
    <row r="69948" spans="10:10" x14ac:dyDescent="0.25">
      <c r="J69948" s="26"/>
    </row>
    <row r="69949" spans="10:10" x14ac:dyDescent="0.25">
      <c r="J69949" s="26"/>
    </row>
    <row r="69950" spans="10:10" x14ac:dyDescent="0.25">
      <c r="J69950" s="26"/>
    </row>
    <row r="69951" spans="10:10" x14ac:dyDescent="0.25">
      <c r="J69951" s="26"/>
    </row>
    <row r="69952" spans="10:10" x14ac:dyDescent="0.25">
      <c r="J69952" s="26"/>
    </row>
    <row r="69953" spans="10:10" x14ac:dyDescent="0.25">
      <c r="J69953" s="26"/>
    </row>
    <row r="69954" spans="10:10" x14ac:dyDescent="0.25">
      <c r="J69954" s="26"/>
    </row>
    <row r="69955" spans="10:10" x14ac:dyDescent="0.25">
      <c r="J69955" s="26"/>
    </row>
    <row r="69956" spans="10:10" x14ac:dyDescent="0.25">
      <c r="J69956" s="26"/>
    </row>
    <row r="69957" spans="10:10" x14ac:dyDescent="0.25">
      <c r="J69957" s="26"/>
    </row>
    <row r="69958" spans="10:10" x14ac:dyDescent="0.25">
      <c r="J69958" s="26"/>
    </row>
    <row r="69959" spans="10:10" x14ac:dyDescent="0.25">
      <c r="J69959" s="26"/>
    </row>
    <row r="69960" spans="10:10" x14ac:dyDescent="0.25">
      <c r="J69960" s="26"/>
    </row>
    <row r="69961" spans="10:10" x14ac:dyDescent="0.25">
      <c r="J69961" s="26"/>
    </row>
    <row r="69962" spans="10:10" x14ac:dyDescent="0.25">
      <c r="J69962" s="26"/>
    </row>
    <row r="69963" spans="10:10" x14ac:dyDescent="0.25">
      <c r="J69963" s="26"/>
    </row>
    <row r="69964" spans="10:10" x14ac:dyDescent="0.25">
      <c r="J69964" s="26"/>
    </row>
    <row r="69965" spans="10:10" x14ac:dyDescent="0.25">
      <c r="J69965" s="26"/>
    </row>
    <row r="69966" spans="10:10" x14ac:dyDescent="0.25">
      <c r="J69966" s="26"/>
    </row>
    <row r="69967" spans="10:10" x14ac:dyDescent="0.25">
      <c r="J69967" s="26"/>
    </row>
    <row r="69968" spans="10:10" x14ac:dyDescent="0.25">
      <c r="J69968" s="26"/>
    </row>
    <row r="69969" spans="10:10" x14ac:dyDescent="0.25">
      <c r="J69969" s="26"/>
    </row>
    <row r="69970" spans="10:10" x14ac:dyDescent="0.25">
      <c r="J69970" s="26"/>
    </row>
    <row r="69971" spans="10:10" x14ac:dyDescent="0.25">
      <c r="J69971" s="26"/>
    </row>
    <row r="69972" spans="10:10" x14ac:dyDescent="0.25">
      <c r="J69972" s="26"/>
    </row>
    <row r="69973" spans="10:10" x14ac:dyDescent="0.25">
      <c r="J69973" s="26"/>
    </row>
    <row r="69974" spans="10:10" x14ac:dyDescent="0.25">
      <c r="J69974" s="26"/>
    </row>
    <row r="69975" spans="10:10" x14ac:dyDescent="0.25">
      <c r="J69975" s="26"/>
    </row>
    <row r="69976" spans="10:10" x14ac:dyDescent="0.25">
      <c r="J69976" s="26"/>
    </row>
    <row r="69977" spans="10:10" x14ac:dyDescent="0.25">
      <c r="J69977" s="26"/>
    </row>
    <row r="69978" spans="10:10" x14ac:dyDescent="0.25">
      <c r="J69978" s="26"/>
    </row>
    <row r="69979" spans="10:10" x14ac:dyDescent="0.25">
      <c r="J69979" s="26"/>
    </row>
    <row r="69980" spans="10:10" x14ac:dyDescent="0.25">
      <c r="J69980" s="26"/>
    </row>
    <row r="69981" spans="10:10" x14ac:dyDescent="0.25">
      <c r="J69981" s="26"/>
    </row>
    <row r="69982" spans="10:10" x14ac:dyDescent="0.25">
      <c r="J69982" s="26"/>
    </row>
    <row r="69983" spans="10:10" x14ac:dyDescent="0.25">
      <c r="J69983" s="26"/>
    </row>
    <row r="69984" spans="10:10" x14ac:dyDescent="0.25">
      <c r="J69984" s="26"/>
    </row>
    <row r="69985" spans="10:10" x14ac:dyDescent="0.25">
      <c r="J69985" s="26"/>
    </row>
    <row r="69986" spans="10:10" x14ac:dyDescent="0.25">
      <c r="J69986" s="26"/>
    </row>
    <row r="69987" spans="10:10" x14ac:dyDescent="0.25">
      <c r="J69987" s="26"/>
    </row>
    <row r="69988" spans="10:10" x14ac:dyDescent="0.25">
      <c r="J69988" s="26"/>
    </row>
    <row r="69989" spans="10:10" x14ac:dyDescent="0.25">
      <c r="J69989" s="26"/>
    </row>
    <row r="69990" spans="10:10" x14ac:dyDescent="0.25">
      <c r="J69990" s="26"/>
    </row>
    <row r="69991" spans="10:10" x14ac:dyDescent="0.25">
      <c r="J69991" s="26"/>
    </row>
    <row r="69992" spans="10:10" x14ac:dyDescent="0.25">
      <c r="J69992" s="26"/>
    </row>
    <row r="69993" spans="10:10" x14ac:dyDescent="0.25">
      <c r="J69993" s="26"/>
    </row>
    <row r="69994" spans="10:10" x14ac:dyDescent="0.25">
      <c r="J69994" s="26"/>
    </row>
    <row r="69995" spans="10:10" x14ac:dyDescent="0.25">
      <c r="J69995" s="26"/>
    </row>
    <row r="69996" spans="10:10" x14ac:dyDescent="0.25">
      <c r="J69996" s="26"/>
    </row>
    <row r="69997" spans="10:10" x14ac:dyDescent="0.25">
      <c r="J69997" s="26"/>
    </row>
    <row r="69998" spans="10:10" x14ac:dyDescent="0.25">
      <c r="J69998" s="26"/>
    </row>
    <row r="69999" spans="10:10" x14ac:dyDescent="0.25">
      <c r="J69999" s="26"/>
    </row>
    <row r="70000" spans="10:10" x14ac:dyDescent="0.25">
      <c r="J70000" s="26"/>
    </row>
    <row r="70001" spans="10:10" x14ac:dyDescent="0.25">
      <c r="J70001" s="26"/>
    </row>
    <row r="70002" spans="10:10" x14ac:dyDescent="0.25">
      <c r="J70002" s="26"/>
    </row>
    <row r="70003" spans="10:10" x14ac:dyDescent="0.25">
      <c r="J70003" s="26"/>
    </row>
    <row r="70004" spans="10:10" x14ac:dyDescent="0.25">
      <c r="J70004" s="26"/>
    </row>
    <row r="70005" spans="10:10" x14ac:dyDescent="0.25">
      <c r="J70005" s="26"/>
    </row>
    <row r="70006" spans="10:10" x14ac:dyDescent="0.25">
      <c r="J70006" s="26"/>
    </row>
    <row r="70007" spans="10:10" x14ac:dyDescent="0.25">
      <c r="J70007" s="26"/>
    </row>
    <row r="70008" spans="10:10" x14ac:dyDescent="0.25">
      <c r="J70008" s="26"/>
    </row>
    <row r="70009" spans="10:10" x14ac:dyDescent="0.25">
      <c r="J70009" s="26"/>
    </row>
    <row r="70010" spans="10:10" x14ac:dyDescent="0.25">
      <c r="J70010" s="26"/>
    </row>
    <row r="70011" spans="10:10" x14ac:dyDescent="0.25">
      <c r="J70011" s="26"/>
    </row>
    <row r="70012" spans="10:10" x14ac:dyDescent="0.25">
      <c r="J70012" s="26"/>
    </row>
    <row r="70013" spans="10:10" x14ac:dyDescent="0.25">
      <c r="J70013" s="26"/>
    </row>
    <row r="70014" spans="10:10" x14ac:dyDescent="0.25">
      <c r="J70014" s="26"/>
    </row>
    <row r="70015" spans="10:10" x14ac:dyDescent="0.25">
      <c r="J70015" s="26"/>
    </row>
    <row r="70016" spans="10:10" x14ac:dyDescent="0.25">
      <c r="J70016" s="26"/>
    </row>
    <row r="70017" spans="10:10" x14ac:dyDescent="0.25">
      <c r="J70017" s="26"/>
    </row>
    <row r="70018" spans="10:10" x14ac:dyDescent="0.25">
      <c r="J70018" s="26"/>
    </row>
    <row r="70019" spans="10:10" x14ac:dyDescent="0.25">
      <c r="J70019" s="26"/>
    </row>
    <row r="70020" spans="10:10" x14ac:dyDescent="0.25">
      <c r="J70020" s="26"/>
    </row>
    <row r="70021" spans="10:10" x14ac:dyDescent="0.25">
      <c r="J70021" s="26"/>
    </row>
    <row r="70022" spans="10:10" x14ac:dyDescent="0.25">
      <c r="J70022" s="26"/>
    </row>
    <row r="70023" spans="10:10" x14ac:dyDescent="0.25">
      <c r="J70023" s="26"/>
    </row>
    <row r="70024" spans="10:10" x14ac:dyDescent="0.25">
      <c r="J70024" s="26"/>
    </row>
    <row r="70025" spans="10:10" x14ac:dyDescent="0.25">
      <c r="J70025" s="26"/>
    </row>
    <row r="70026" spans="10:10" x14ac:dyDescent="0.25">
      <c r="J70026" s="26"/>
    </row>
    <row r="70027" spans="10:10" x14ac:dyDescent="0.25">
      <c r="J70027" s="26"/>
    </row>
    <row r="70028" spans="10:10" x14ac:dyDescent="0.25">
      <c r="J70028" s="26"/>
    </row>
    <row r="70029" spans="10:10" x14ac:dyDescent="0.25">
      <c r="J70029" s="26"/>
    </row>
    <row r="70030" spans="10:10" x14ac:dyDescent="0.25">
      <c r="J70030" s="26"/>
    </row>
    <row r="70031" spans="10:10" x14ac:dyDescent="0.25">
      <c r="J70031" s="26"/>
    </row>
    <row r="70032" spans="10:10" x14ac:dyDescent="0.25">
      <c r="J70032" s="26"/>
    </row>
    <row r="70033" spans="10:10" x14ac:dyDescent="0.25">
      <c r="J70033" s="26"/>
    </row>
    <row r="70034" spans="10:10" x14ac:dyDescent="0.25">
      <c r="J70034" s="26"/>
    </row>
    <row r="70035" spans="10:10" x14ac:dyDescent="0.25">
      <c r="J70035" s="26"/>
    </row>
    <row r="70036" spans="10:10" x14ac:dyDescent="0.25">
      <c r="J70036" s="26"/>
    </row>
    <row r="70037" spans="10:10" x14ac:dyDescent="0.25">
      <c r="J70037" s="26"/>
    </row>
    <row r="70038" spans="10:10" x14ac:dyDescent="0.25">
      <c r="J70038" s="26"/>
    </row>
    <row r="70039" spans="10:10" x14ac:dyDescent="0.25">
      <c r="J70039" s="26"/>
    </row>
    <row r="70040" spans="10:10" x14ac:dyDescent="0.25">
      <c r="J70040" s="26"/>
    </row>
    <row r="70041" spans="10:10" x14ac:dyDescent="0.25">
      <c r="J70041" s="26"/>
    </row>
    <row r="70042" spans="10:10" x14ac:dyDescent="0.25">
      <c r="J70042" s="26"/>
    </row>
    <row r="70043" spans="10:10" x14ac:dyDescent="0.25">
      <c r="J70043" s="26"/>
    </row>
    <row r="70044" spans="10:10" x14ac:dyDescent="0.25">
      <c r="J70044" s="26"/>
    </row>
    <row r="70045" spans="10:10" x14ac:dyDescent="0.25">
      <c r="J70045" s="26"/>
    </row>
    <row r="70046" spans="10:10" x14ac:dyDescent="0.25">
      <c r="J70046" s="26"/>
    </row>
    <row r="70047" spans="10:10" x14ac:dyDescent="0.25">
      <c r="J70047" s="26"/>
    </row>
    <row r="70048" spans="10:10" x14ac:dyDescent="0.25">
      <c r="J70048" s="26"/>
    </row>
    <row r="70049" spans="10:10" x14ac:dyDescent="0.25">
      <c r="J70049" s="26"/>
    </row>
    <row r="70050" spans="10:10" x14ac:dyDescent="0.25">
      <c r="J70050" s="26"/>
    </row>
    <row r="70051" spans="10:10" x14ac:dyDescent="0.25">
      <c r="J70051" s="26"/>
    </row>
    <row r="70052" spans="10:10" x14ac:dyDescent="0.25">
      <c r="J70052" s="26"/>
    </row>
    <row r="70053" spans="10:10" x14ac:dyDescent="0.25">
      <c r="J70053" s="26"/>
    </row>
    <row r="70054" spans="10:10" x14ac:dyDescent="0.25">
      <c r="J70054" s="26"/>
    </row>
    <row r="70055" spans="10:10" x14ac:dyDescent="0.25">
      <c r="J70055" s="26"/>
    </row>
    <row r="70056" spans="10:10" x14ac:dyDescent="0.25">
      <c r="J70056" s="26"/>
    </row>
    <row r="70057" spans="10:10" x14ac:dyDescent="0.25">
      <c r="J70057" s="26"/>
    </row>
    <row r="70058" spans="10:10" x14ac:dyDescent="0.25">
      <c r="J70058" s="26"/>
    </row>
    <row r="70059" spans="10:10" x14ac:dyDescent="0.25">
      <c r="J70059" s="26"/>
    </row>
    <row r="70060" spans="10:10" x14ac:dyDescent="0.25">
      <c r="J70060" s="26"/>
    </row>
    <row r="70061" spans="10:10" x14ac:dyDescent="0.25">
      <c r="J70061" s="26"/>
    </row>
    <row r="70062" spans="10:10" x14ac:dyDescent="0.25">
      <c r="J70062" s="26"/>
    </row>
    <row r="70063" spans="10:10" x14ac:dyDescent="0.25">
      <c r="J70063" s="26"/>
    </row>
    <row r="70064" spans="10:10" x14ac:dyDescent="0.25">
      <c r="J70064" s="26"/>
    </row>
    <row r="70065" spans="10:10" x14ac:dyDescent="0.25">
      <c r="J70065" s="26"/>
    </row>
    <row r="70066" spans="10:10" x14ac:dyDescent="0.25">
      <c r="J70066" s="26"/>
    </row>
    <row r="70067" spans="10:10" x14ac:dyDescent="0.25">
      <c r="J70067" s="26"/>
    </row>
    <row r="70068" spans="10:10" x14ac:dyDescent="0.25">
      <c r="J70068" s="26"/>
    </row>
    <row r="70069" spans="10:10" x14ac:dyDescent="0.25">
      <c r="J70069" s="26"/>
    </row>
    <row r="70070" spans="10:10" x14ac:dyDescent="0.25">
      <c r="J70070" s="26"/>
    </row>
    <row r="70071" spans="10:10" x14ac:dyDescent="0.25">
      <c r="J70071" s="26"/>
    </row>
    <row r="70072" spans="10:10" x14ac:dyDescent="0.25">
      <c r="J70072" s="26"/>
    </row>
    <row r="70073" spans="10:10" x14ac:dyDescent="0.25">
      <c r="J70073" s="26"/>
    </row>
    <row r="70074" spans="10:10" x14ac:dyDescent="0.25">
      <c r="J70074" s="26"/>
    </row>
    <row r="70075" spans="10:10" x14ac:dyDescent="0.25">
      <c r="J70075" s="26"/>
    </row>
    <row r="70076" spans="10:10" x14ac:dyDescent="0.25">
      <c r="J70076" s="26"/>
    </row>
    <row r="70077" spans="10:10" x14ac:dyDescent="0.25">
      <c r="J70077" s="26"/>
    </row>
    <row r="70078" spans="10:10" x14ac:dyDescent="0.25">
      <c r="J70078" s="26"/>
    </row>
    <row r="70079" spans="10:10" x14ac:dyDescent="0.25">
      <c r="J70079" s="26"/>
    </row>
    <row r="70080" spans="10:10" x14ac:dyDescent="0.25">
      <c r="J70080" s="26"/>
    </row>
    <row r="70081" spans="10:10" x14ac:dyDescent="0.25">
      <c r="J70081" s="26"/>
    </row>
    <row r="70082" spans="10:10" x14ac:dyDescent="0.25">
      <c r="J70082" s="26"/>
    </row>
    <row r="70083" spans="10:10" x14ac:dyDescent="0.25">
      <c r="J70083" s="26"/>
    </row>
    <row r="70084" spans="10:10" x14ac:dyDescent="0.25">
      <c r="J70084" s="26"/>
    </row>
    <row r="70085" spans="10:10" x14ac:dyDescent="0.25">
      <c r="J70085" s="26"/>
    </row>
    <row r="70086" spans="10:10" x14ac:dyDescent="0.25">
      <c r="J70086" s="26"/>
    </row>
    <row r="70087" spans="10:10" x14ac:dyDescent="0.25">
      <c r="J70087" s="26"/>
    </row>
    <row r="70088" spans="10:10" x14ac:dyDescent="0.25">
      <c r="J70088" s="26"/>
    </row>
    <row r="70089" spans="10:10" x14ac:dyDescent="0.25">
      <c r="J70089" s="26"/>
    </row>
    <row r="70090" spans="10:10" x14ac:dyDescent="0.25">
      <c r="J70090" s="26"/>
    </row>
    <row r="70091" spans="10:10" x14ac:dyDescent="0.25">
      <c r="J70091" s="26"/>
    </row>
    <row r="70092" spans="10:10" x14ac:dyDescent="0.25">
      <c r="J70092" s="26"/>
    </row>
    <row r="70093" spans="10:10" x14ac:dyDescent="0.25">
      <c r="J70093" s="26"/>
    </row>
    <row r="70094" spans="10:10" x14ac:dyDescent="0.25">
      <c r="J70094" s="26"/>
    </row>
    <row r="70095" spans="10:10" x14ac:dyDescent="0.25">
      <c r="J70095" s="26"/>
    </row>
    <row r="70096" spans="10:10" x14ac:dyDescent="0.25">
      <c r="J70096" s="26"/>
    </row>
    <row r="70097" spans="10:10" x14ac:dyDescent="0.25">
      <c r="J70097" s="26"/>
    </row>
    <row r="70098" spans="10:10" x14ac:dyDescent="0.25">
      <c r="J70098" s="26"/>
    </row>
    <row r="70099" spans="10:10" x14ac:dyDescent="0.25">
      <c r="J70099" s="26"/>
    </row>
    <row r="70100" spans="10:10" x14ac:dyDescent="0.25">
      <c r="J70100" s="26"/>
    </row>
    <row r="70101" spans="10:10" x14ac:dyDescent="0.25">
      <c r="J70101" s="26"/>
    </row>
    <row r="70102" spans="10:10" x14ac:dyDescent="0.25">
      <c r="J70102" s="26"/>
    </row>
    <row r="70103" spans="10:10" x14ac:dyDescent="0.25">
      <c r="J70103" s="26"/>
    </row>
    <row r="70104" spans="10:10" x14ac:dyDescent="0.25">
      <c r="J70104" s="26"/>
    </row>
    <row r="70105" spans="10:10" x14ac:dyDescent="0.25">
      <c r="J70105" s="26"/>
    </row>
    <row r="70106" spans="10:10" x14ac:dyDescent="0.25">
      <c r="J70106" s="26"/>
    </row>
    <row r="70107" spans="10:10" x14ac:dyDescent="0.25">
      <c r="J70107" s="26"/>
    </row>
    <row r="70108" spans="10:10" x14ac:dyDescent="0.25">
      <c r="J70108" s="26"/>
    </row>
    <row r="70109" spans="10:10" x14ac:dyDescent="0.25">
      <c r="J70109" s="26"/>
    </row>
    <row r="70110" spans="10:10" x14ac:dyDescent="0.25">
      <c r="J70110" s="26"/>
    </row>
    <row r="70111" spans="10:10" x14ac:dyDescent="0.25">
      <c r="J70111" s="26"/>
    </row>
    <row r="70112" spans="10:10" x14ac:dyDescent="0.25">
      <c r="J70112" s="26"/>
    </row>
    <row r="70113" spans="10:10" x14ac:dyDescent="0.25">
      <c r="J70113" s="26"/>
    </row>
    <row r="70114" spans="10:10" x14ac:dyDescent="0.25">
      <c r="J70114" s="26"/>
    </row>
    <row r="70115" spans="10:10" x14ac:dyDescent="0.25">
      <c r="J70115" s="26"/>
    </row>
    <row r="70116" spans="10:10" x14ac:dyDescent="0.25">
      <c r="J70116" s="26"/>
    </row>
    <row r="70117" spans="10:10" x14ac:dyDescent="0.25">
      <c r="J70117" s="26"/>
    </row>
    <row r="70118" spans="10:10" x14ac:dyDescent="0.25">
      <c r="J70118" s="26"/>
    </row>
    <row r="70119" spans="10:10" x14ac:dyDescent="0.25">
      <c r="J70119" s="26"/>
    </row>
    <row r="70120" spans="10:10" x14ac:dyDescent="0.25">
      <c r="J70120" s="26"/>
    </row>
    <row r="70121" spans="10:10" x14ac:dyDescent="0.25">
      <c r="J70121" s="26"/>
    </row>
    <row r="70122" spans="10:10" x14ac:dyDescent="0.25">
      <c r="J70122" s="26"/>
    </row>
    <row r="70123" spans="10:10" x14ac:dyDescent="0.25">
      <c r="J70123" s="26"/>
    </row>
    <row r="70124" spans="10:10" x14ac:dyDescent="0.25">
      <c r="J70124" s="26"/>
    </row>
    <row r="70125" spans="10:10" x14ac:dyDescent="0.25">
      <c r="J70125" s="26"/>
    </row>
    <row r="70126" spans="10:10" x14ac:dyDescent="0.25">
      <c r="J70126" s="26"/>
    </row>
    <row r="70127" spans="10:10" x14ac:dyDescent="0.25">
      <c r="J70127" s="26"/>
    </row>
    <row r="70128" spans="10:10" x14ac:dyDescent="0.25">
      <c r="J70128" s="26"/>
    </row>
    <row r="70129" spans="10:10" x14ac:dyDescent="0.25">
      <c r="J70129" s="26"/>
    </row>
    <row r="70130" spans="10:10" x14ac:dyDescent="0.25">
      <c r="J70130" s="26"/>
    </row>
    <row r="70131" spans="10:10" x14ac:dyDescent="0.25">
      <c r="J70131" s="26"/>
    </row>
    <row r="70132" spans="10:10" x14ac:dyDescent="0.25">
      <c r="J70132" s="26"/>
    </row>
    <row r="70133" spans="10:10" x14ac:dyDescent="0.25">
      <c r="J70133" s="26"/>
    </row>
    <row r="70134" spans="10:10" x14ac:dyDescent="0.25">
      <c r="J70134" s="26"/>
    </row>
    <row r="70135" spans="10:10" x14ac:dyDescent="0.25">
      <c r="J70135" s="26"/>
    </row>
    <row r="70136" spans="10:10" x14ac:dyDescent="0.25">
      <c r="J70136" s="26"/>
    </row>
    <row r="70137" spans="10:10" x14ac:dyDescent="0.25">
      <c r="J70137" s="26"/>
    </row>
    <row r="70138" spans="10:10" x14ac:dyDescent="0.25">
      <c r="J70138" s="26"/>
    </row>
    <row r="70139" spans="10:10" x14ac:dyDescent="0.25">
      <c r="J70139" s="26"/>
    </row>
    <row r="70140" spans="10:10" x14ac:dyDescent="0.25">
      <c r="J70140" s="26"/>
    </row>
    <row r="70141" spans="10:10" x14ac:dyDescent="0.25">
      <c r="J70141" s="26"/>
    </row>
    <row r="70142" spans="10:10" x14ac:dyDescent="0.25">
      <c r="J70142" s="26"/>
    </row>
    <row r="70143" spans="10:10" x14ac:dyDescent="0.25">
      <c r="J70143" s="26"/>
    </row>
    <row r="70144" spans="10:10" x14ac:dyDescent="0.25">
      <c r="J70144" s="26"/>
    </row>
    <row r="70145" spans="10:10" x14ac:dyDescent="0.25">
      <c r="J70145" s="26"/>
    </row>
    <row r="70146" spans="10:10" x14ac:dyDescent="0.25">
      <c r="J70146" s="26"/>
    </row>
    <row r="70147" spans="10:10" x14ac:dyDescent="0.25">
      <c r="J70147" s="26"/>
    </row>
    <row r="70148" spans="10:10" x14ac:dyDescent="0.25">
      <c r="J70148" s="26"/>
    </row>
    <row r="70149" spans="10:10" x14ac:dyDescent="0.25">
      <c r="J70149" s="26"/>
    </row>
    <row r="70150" spans="10:10" x14ac:dyDescent="0.25">
      <c r="J70150" s="26"/>
    </row>
    <row r="70151" spans="10:10" x14ac:dyDescent="0.25">
      <c r="J70151" s="26"/>
    </row>
    <row r="70152" spans="10:10" x14ac:dyDescent="0.25">
      <c r="J70152" s="26"/>
    </row>
    <row r="70153" spans="10:10" x14ac:dyDescent="0.25">
      <c r="J70153" s="26"/>
    </row>
    <row r="70154" spans="10:10" x14ac:dyDescent="0.25">
      <c r="J70154" s="26"/>
    </row>
    <row r="70155" spans="10:10" x14ac:dyDescent="0.25">
      <c r="J70155" s="26"/>
    </row>
    <row r="70156" spans="10:10" x14ac:dyDescent="0.25">
      <c r="J70156" s="26"/>
    </row>
    <row r="70157" spans="10:10" x14ac:dyDescent="0.25">
      <c r="J70157" s="26"/>
    </row>
    <row r="70158" spans="10:10" x14ac:dyDescent="0.25">
      <c r="J70158" s="26"/>
    </row>
    <row r="70159" spans="10:10" x14ac:dyDescent="0.25">
      <c r="J70159" s="26"/>
    </row>
    <row r="70160" spans="10:10" x14ac:dyDescent="0.25">
      <c r="J70160" s="26"/>
    </row>
    <row r="70161" spans="10:10" x14ac:dyDescent="0.25">
      <c r="J70161" s="26"/>
    </row>
    <row r="70162" spans="10:10" x14ac:dyDescent="0.25">
      <c r="J70162" s="26"/>
    </row>
    <row r="70163" spans="10:10" x14ac:dyDescent="0.25">
      <c r="J70163" s="26"/>
    </row>
    <row r="70164" spans="10:10" x14ac:dyDescent="0.25">
      <c r="J70164" s="26"/>
    </row>
    <row r="70165" spans="10:10" x14ac:dyDescent="0.25">
      <c r="J70165" s="26"/>
    </row>
    <row r="70166" spans="10:10" x14ac:dyDescent="0.25">
      <c r="J70166" s="26"/>
    </row>
    <row r="70167" spans="10:10" x14ac:dyDescent="0.25">
      <c r="J70167" s="26"/>
    </row>
    <row r="70168" spans="10:10" x14ac:dyDescent="0.25">
      <c r="J70168" s="26"/>
    </row>
    <row r="70169" spans="10:10" x14ac:dyDescent="0.25">
      <c r="J70169" s="26"/>
    </row>
    <row r="70170" spans="10:10" x14ac:dyDescent="0.25">
      <c r="J70170" s="26"/>
    </row>
    <row r="70171" spans="10:10" x14ac:dyDescent="0.25">
      <c r="J70171" s="26"/>
    </row>
    <row r="70172" spans="10:10" x14ac:dyDescent="0.25">
      <c r="J70172" s="26"/>
    </row>
    <row r="70173" spans="10:10" x14ac:dyDescent="0.25">
      <c r="J70173" s="26"/>
    </row>
    <row r="70174" spans="10:10" x14ac:dyDescent="0.25">
      <c r="J70174" s="26"/>
    </row>
    <row r="70175" spans="10:10" x14ac:dyDescent="0.25">
      <c r="J70175" s="26"/>
    </row>
    <row r="70176" spans="10:10" x14ac:dyDescent="0.25">
      <c r="J70176" s="26"/>
    </row>
    <row r="70177" spans="10:10" x14ac:dyDescent="0.25">
      <c r="J70177" s="26"/>
    </row>
    <row r="70178" spans="10:10" x14ac:dyDescent="0.25">
      <c r="J70178" s="26"/>
    </row>
    <row r="70179" spans="10:10" x14ac:dyDescent="0.25">
      <c r="J70179" s="26"/>
    </row>
    <row r="70180" spans="10:10" x14ac:dyDescent="0.25">
      <c r="J70180" s="26"/>
    </row>
    <row r="70181" spans="10:10" x14ac:dyDescent="0.25">
      <c r="J70181" s="26"/>
    </row>
    <row r="70182" spans="10:10" x14ac:dyDescent="0.25">
      <c r="J70182" s="26"/>
    </row>
    <row r="70183" spans="10:10" x14ac:dyDescent="0.25">
      <c r="J70183" s="26"/>
    </row>
    <row r="70184" spans="10:10" x14ac:dyDescent="0.25">
      <c r="J70184" s="26"/>
    </row>
    <row r="70185" spans="10:10" x14ac:dyDescent="0.25">
      <c r="J70185" s="26"/>
    </row>
    <row r="70186" spans="10:10" x14ac:dyDescent="0.25">
      <c r="J70186" s="26"/>
    </row>
    <row r="70187" spans="10:10" x14ac:dyDescent="0.25">
      <c r="J70187" s="26"/>
    </row>
    <row r="70188" spans="10:10" x14ac:dyDescent="0.25">
      <c r="J70188" s="26"/>
    </row>
    <row r="70189" spans="10:10" x14ac:dyDescent="0.25">
      <c r="J70189" s="26"/>
    </row>
    <row r="70190" spans="10:10" x14ac:dyDescent="0.25">
      <c r="J70190" s="26"/>
    </row>
    <row r="70191" spans="10:10" x14ac:dyDescent="0.25">
      <c r="J70191" s="26"/>
    </row>
    <row r="70192" spans="10:10" x14ac:dyDescent="0.25">
      <c r="J70192" s="26"/>
    </row>
    <row r="70193" spans="10:10" x14ac:dyDescent="0.25">
      <c r="J70193" s="26"/>
    </row>
    <row r="70194" spans="10:10" x14ac:dyDescent="0.25">
      <c r="J70194" s="26"/>
    </row>
    <row r="70195" spans="10:10" x14ac:dyDescent="0.25">
      <c r="J70195" s="26"/>
    </row>
    <row r="70196" spans="10:10" x14ac:dyDescent="0.25">
      <c r="J70196" s="26"/>
    </row>
    <row r="70197" spans="10:10" x14ac:dyDescent="0.25">
      <c r="J70197" s="26"/>
    </row>
    <row r="70198" spans="10:10" x14ac:dyDescent="0.25">
      <c r="J70198" s="26"/>
    </row>
    <row r="70199" spans="10:10" x14ac:dyDescent="0.25">
      <c r="J70199" s="26"/>
    </row>
    <row r="70200" spans="10:10" x14ac:dyDescent="0.25">
      <c r="J70200" s="26"/>
    </row>
    <row r="70201" spans="10:10" x14ac:dyDescent="0.25">
      <c r="J70201" s="26"/>
    </row>
    <row r="70202" spans="10:10" x14ac:dyDescent="0.25">
      <c r="J70202" s="26"/>
    </row>
    <row r="70203" spans="10:10" x14ac:dyDescent="0.25">
      <c r="J70203" s="26"/>
    </row>
    <row r="70204" spans="10:10" x14ac:dyDescent="0.25">
      <c r="J70204" s="26"/>
    </row>
    <row r="70205" spans="10:10" x14ac:dyDescent="0.25">
      <c r="J70205" s="26"/>
    </row>
    <row r="70206" spans="10:10" x14ac:dyDescent="0.25">
      <c r="J70206" s="26"/>
    </row>
    <row r="70207" spans="10:10" x14ac:dyDescent="0.25">
      <c r="J70207" s="26"/>
    </row>
    <row r="70208" spans="10:10" x14ac:dyDescent="0.25">
      <c r="J70208" s="26"/>
    </row>
    <row r="70209" spans="10:10" x14ac:dyDescent="0.25">
      <c r="J70209" s="26"/>
    </row>
    <row r="70210" spans="10:10" x14ac:dyDescent="0.25">
      <c r="J70210" s="26"/>
    </row>
    <row r="70211" spans="10:10" x14ac:dyDescent="0.25">
      <c r="J70211" s="26"/>
    </row>
    <row r="70212" spans="10:10" x14ac:dyDescent="0.25">
      <c r="J70212" s="26"/>
    </row>
    <row r="70213" spans="10:10" x14ac:dyDescent="0.25">
      <c r="J70213" s="26"/>
    </row>
    <row r="70214" spans="10:10" x14ac:dyDescent="0.25">
      <c r="J70214" s="26"/>
    </row>
    <row r="70215" spans="10:10" x14ac:dyDescent="0.25">
      <c r="J70215" s="26"/>
    </row>
    <row r="70216" spans="10:10" x14ac:dyDescent="0.25">
      <c r="J70216" s="26"/>
    </row>
    <row r="70217" spans="10:10" x14ac:dyDescent="0.25">
      <c r="J70217" s="26"/>
    </row>
    <row r="70218" spans="10:10" x14ac:dyDescent="0.25">
      <c r="J70218" s="26"/>
    </row>
    <row r="70219" spans="10:10" x14ac:dyDescent="0.25">
      <c r="J70219" s="26"/>
    </row>
    <row r="70220" spans="10:10" x14ac:dyDescent="0.25">
      <c r="J70220" s="26"/>
    </row>
    <row r="70221" spans="10:10" x14ac:dyDescent="0.25">
      <c r="J70221" s="26"/>
    </row>
    <row r="70222" spans="10:10" x14ac:dyDescent="0.25">
      <c r="J70222" s="26"/>
    </row>
    <row r="70223" spans="10:10" x14ac:dyDescent="0.25">
      <c r="J70223" s="26"/>
    </row>
    <row r="70224" spans="10:10" x14ac:dyDescent="0.25">
      <c r="J70224" s="26"/>
    </row>
    <row r="70225" spans="10:10" x14ac:dyDescent="0.25">
      <c r="J70225" s="26"/>
    </row>
    <row r="70226" spans="10:10" x14ac:dyDescent="0.25">
      <c r="J70226" s="26"/>
    </row>
    <row r="70227" spans="10:10" x14ac:dyDescent="0.25">
      <c r="J70227" s="26"/>
    </row>
    <row r="70228" spans="10:10" x14ac:dyDescent="0.25">
      <c r="J70228" s="26"/>
    </row>
    <row r="70229" spans="10:10" x14ac:dyDescent="0.25">
      <c r="J70229" s="26"/>
    </row>
    <row r="70230" spans="10:10" x14ac:dyDescent="0.25">
      <c r="J70230" s="26"/>
    </row>
    <row r="70231" spans="10:10" x14ac:dyDescent="0.25">
      <c r="J70231" s="26"/>
    </row>
    <row r="70232" spans="10:10" x14ac:dyDescent="0.25">
      <c r="J70232" s="26"/>
    </row>
    <row r="70233" spans="10:10" x14ac:dyDescent="0.25">
      <c r="J70233" s="26"/>
    </row>
    <row r="70234" spans="10:10" x14ac:dyDescent="0.25">
      <c r="J70234" s="26"/>
    </row>
    <row r="70235" spans="10:10" x14ac:dyDescent="0.25">
      <c r="J70235" s="26"/>
    </row>
    <row r="70236" spans="10:10" x14ac:dyDescent="0.25">
      <c r="J70236" s="26"/>
    </row>
    <row r="70237" spans="10:10" x14ac:dyDescent="0.25">
      <c r="J70237" s="26"/>
    </row>
    <row r="70238" spans="10:10" x14ac:dyDescent="0.25">
      <c r="J70238" s="26"/>
    </row>
    <row r="70239" spans="10:10" x14ac:dyDescent="0.25">
      <c r="J70239" s="26"/>
    </row>
    <row r="70240" spans="10:10" x14ac:dyDescent="0.25">
      <c r="J70240" s="26"/>
    </row>
    <row r="70241" spans="10:10" x14ac:dyDescent="0.25">
      <c r="J70241" s="26"/>
    </row>
    <row r="70242" spans="10:10" x14ac:dyDescent="0.25">
      <c r="J70242" s="26"/>
    </row>
    <row r="70243" spans="10:10" x14ac:dyDescent="0.25">
      <c r="J70243" s="26"/>
    </row>
    <row r="70244" spans="10:10" x14ac:dyDescent="0.25">
      <c r="J70244" s="26"/>
    </row>
    <row r="70245" spans="10:10" x14ac:dyDescent="0.25">
      <c r="J70245" s="26"/>
    </row>
    <row r="70246" spans="10:10" x14ac:dyDescent="0.25">
      <c r="J70246" s="26"/>
    </row>
    <row r="70247" spans="10:10" x14ac:dyDescent="0.25">
      <c r="J70247" s="26"/>
    </row>
    <row r="70248" spans="10:10" x14ac:dyDescent="0.25">
      <c r="J70248" s="26"/>
    </row>
    <row r="70249" spans="10:10" x14ac:dyDescent="0.25">
      <c r="J70249" s="26"/>
    </row>
    <row r="70250" spans="10:10" x14ac:dyDescent="0.25">
      <c r="J70250" s="26"/>
    </row>
    <row r="70251" spans="10:10" x14ac:dyDescent="0.25">
      <c r="J70251" s="26"/>
    </row>
    <row r="70252" spans="10:10" x14ac:dyDescent="0.25">
      <c r="J70252" s="26"/>
    </row>
    <row r="70253" spans="10:10" x14ac:dyDescent="0.25">
      <c r="J70253" s="26"/>
    </row>
    <row r="70254" spans="10:10" x14ac:dyDescent="0.25">
      <c r="J70254" s="26"/>
    </row>
    <row r="70255" spans="10:10" x14ac:dyDescent="0.25">
      <c r="J70255" s="26"/>
    </row>
    <row r="70256" spans="10:10" x14ac:dyDescent="0.25">
      <c r="J70256" s="26"/>
    </row>
    <row r="70257" spans="10:10" x14ac:dyDescent="0.25">
      <c r="J70257" s="26"/>
    </row>
    <row r="70258" spans="10:10" x14ac:dyDescent="0.25">
      <c r="J70258" s="26"/>
    </row>
    <row r="70259" spans="10:10" x14ac:dyDescent="0.25">
      <c r="J70259" s="26"/>
    </row>
    <row r="70260" spans="10:10" x14ac:dyDescent="0.25">
      <c r="J70260" s="26"/>
    </row>
    <row r="70261" spans="10:10" x14ac:dyDescent="0.25">
      <c r="J70261" s="26"/>
    </row>
    <row r="70262" spans="10:10" x14ac:dyDescent="0.25">
      <c r="J70262" s="26"/>
    </row>
    <row r="70263" spans="10:10" x14ac:dyDescent="0.25">
      <c r="J70263" s="26"/>
    </row>
    <row r="70264" spans="10:10" x14ac:dyDescent="0.25">
      <c r="J70264" s="26"/>
    </row>
    <row r="70265" spans="10:10" x14ac:dyDescent="0.25">
      <c r="J70265" s="26"/>
    </row>
    <row r="70266" spans="10:10" x14ac:dyDescent="0.25">
      <c r="J70266" s="26"/>
    </row>
    <row r="70267" spans="10:10" x14ac:dyDescent="0.25">
      <c r="J70267" s="26"/>
    </row>
    <row r="70268" spans="10:10" x14ac:dyDescent="0.25">
      <c r="J70268" s="26"/>
    </row>
    <row r="70269" spans="10:10" x14ac:dyDescent="0.25">
      <c r="J70269" s="26"/>
    </row>
    <row r="70270" spans="10:10" x14ac:dyDescent="0.25">
      <c r="J70270" s="26"/>
    </row>
    <row r="70271" spans="10:10" x14ac:dyDescent="0.25">
      <c r="J70271" s="26"/>
    </row>
    <row r="70272" spans="10:10" x14ac:dyDescent="0.25">
      <c r="J70272" s="26"/>
    </row>
    <row r="70273" spans="10:10" x14ac:dyDescent="0.25">
      <c r="J70273" s="26"/>
    </row>
    <row r="70274" spans="10:10" x14ac:dyDescent="0.25">
      <c r="J70274" s="26"/>
    </row>
    <row r="70275" spans="10:10" x14ac:dyDescent="0.25">
      <c r="J70275" s="26"/>
    </row>
    <row r="70276" spans="10:10" x14ac:dyDescent="0.25">
      <c r="J70276" s="26"/>
    </row>
    <row r="70277" spans="10:10" x14ac:dyDescent="0.25">
      <c r="J70277" s="26"/>
    </row>
    <row r="70278" spans="10:10" x14ac:dyDescent="0.25">
      <c r="J70278" s="26"/>
    </row>
    <row r="70279" spans="10:10" x14ac:dyDescent="0.25">
      <c r="J70279" s="26"/>
    </row>
    <row r="70280" spans="10:10" x14ac:dyDescent="0.25">
      <c r="J70280" s="26"/>
    </row>
    <row r="70281" spans="10:10" x14ac:dyDescent="0.25">
      <c r="J70281" s="26"/>
    </row>
    <row r="70282" spans="10:10" x14ac:dyDescent="0.25">
      <c r="J70282" s="26"/>
    </row>
    <row r="70283" spans="10:10" x14ac:dyDescent="0.25">
      <c r="J70283" s="26"/>
    </row>
    <row r="70284" spans="10:10" x14ac:dyDescent="0.25">
      <c r="J70284" s="26"/>
    </row>
    <row r="70285" spans="10:10" x14ac:dyDescent="0.25">
      <c r="J70285" s="26"/>
    </row>
    <row r="70286" spans="10:10" x14ac:dyDescent="0.25">
      <c r="J70286" s="26"/>
    </row>
    <row r="70287" spans="10:10" x14ac:dyDescent="0.25">
      <c r="J70287" s="26"/>
    </row>
    <row r="70288" spans="10:10" x14ac:dyDescent="0.25">
      <c r="J70288" s="26"/>
    </row>
    <row r="70289" spans="10:10" x14ac:dyDescent="0.25">
      <c r="J70289" s="26"/>
    </row>
    <row r="70290" spans="10:10" x14ac:dyDescent="0.25">
      <c r="J70290" s="26"/>
    </row>
    <row r="70291" spans="10:10" x14ac:dyDescent="0.25">
      <c r="J70291" s="26"/>
    </row>
    <row r="70292" spans="10:10" x14ac:dyDescent="0.25">
      <c r="J70292" s="26"/>
    </row>
    <row r="70293" spans="10:10" x14ac:dyDescent="0.25">
      <c r="J70293" s="26"/>
    </row>
    <row r="70294" spans="10:10" x14ac:dyDescent="0.25">
      <c r="J70294" s="26"/>
    </row>
    <row r="70295" spans="10:10" x14ac:dyDescent="0.25">
      <c r="J70295" s="26"/>
    </row>
    <row r="70296" spans="10:10" x14ac:dyDescent="0.25">
      <c r="J70296" s="26"/>
    </row>
    <row r="70297" spans="10:10" x14ac:dyDescent="0.25">
      <c r="J70297" s="26"/>
    </row>
    <row r="70298" spans="10:10" x14ac:dyDescent="0.25">
      <c r="J70298" s="26"/>
    </row>
    <row r="70299" spans="10:10" x14ac:dyDescent="0.25">
      <c r="J70299" s="26"/>
    </row>
    <row r="70300" spans="10:10" x14ac:dyDescent="0.25">
      <c r="J70300" s="26"/>
    </row>
    <row r="70301" spans="10:10" x14ac:dyDescent="0.25">
      <c r="J70301" s="26"/>
    </row>
    <row r="70302" spans="10:10" x14ac:dyDescent="0.25">
      <c r="J70302" s="26"/>
    </row>
    <row r="70303" spans="10:10" x14ac:dyDescent="0.25">
      <c r="J70303" s="26"/>
    </row>
    <row r="70304" spans="10:10" x14ac:dyDescent="0.25">
      <c r="J70304" s="26"/>
    </row>
    <row r="70305" spans="10:10" x14ac:dyDescent="0.25">
      <c r="J70305" s="26"/>
    </row>
    <row r="70306" spans="10:10" x14ac:dyDescent="0.25">
      <c r="J70306" s="26"/>
    </row>
    <row r="70307" spans="10:10" x14ac:dyDescent="0.25">
      <c r="J70307" s="26"/>
    </row>
    <row r="70308" spans="10:10" x14ac:dyDescent="0.25">
      <c r="J70308" s="26"/>
    </row>
    <row r="70309" spans="10:10" x14ac:dyDescent="0.25">
      <c r="J70309" s="26"/>
    </row>
    <row r="70310" spans="10:10" x14ac:dyDescent="0.25">
      <c r="J70310" s="26"/>
    </row>
    <row r="70311" spans="10:10" x14ac:dyDescent="0.25">
      <c r="J70311" s="26"/>
    </row>
    <row r="70312" spans="10:10" x14ac:dyDescent="0.25">
      <c r="J70312" s="26"/>
    </row>
    <row r="70313" spans="10:10" x14ac:dyDescent="0.25">
      <c r="J70313" s="26"/>
    </row>
    <row r="70314" spans="10:10" x14ac:dyDescent="0.25">
      <c r="J70314" s="26"/>
    </row>
    <row r="70315" spans="10:10" x14ac:dyDescent="0.25">
      <c r="J70315" s="26"/>
    </row>
    <row r="70316" spans="10:10" x14ac:dyDescent="0.25">
      <c r="J70316" s="26"/>
    </row>
    <row r="70317" spans="10:10" x14ac:dyDescent="0.25">
      <c r="J70317" s="26"/>
    </row>
    <row r="70318" spans="10:10" x14ac:dyDescent="0.25">
      <c r="J70318" s="26"/>
    </row>
    <row r="70319" spans="10:10" x14ac:dyDescent="0.25">
      <c r="J70319" s="26"/>
    </row>
    <row r="70320" spans="10:10" x14ac:dyDescent="0.25">
      <c r="J70320" s="26"/>
    </row>
    <row r="70321" spans="10:10" x14ac:dyDescent="0.25">
      <c r="J70321" s="26"/>
    </row>
    <row r="70322" spans="10:10" x14ac:dyDescent="0.25">
      <c r="J70322" s="26"/>
    </row>
    <row r="70323" spans="10:10" x14ac:dyDescent="0.25">
      <c r="J70323" s="26"/>
    </row>
    <row r="70324" spans="10:10" x14ac:dyDescent="0.25">
      <c r="J70324" s="26"/>
    </row>
    <row r="70325" spans="10:10" x14ac:dyDescent="0.25">
      <c r="J70325" s="26"/>
    </row>
    <row r="70326" spans="10:10" x14ac:dyDescent="0.25">
      <c r="J70326" s="26"/>
    </row>
    <row r="70327" spans="10:10" x14ac:dyDescent="0.25">
      <c r="J70327" s="26"/>
    </row>
    <row r="70328" spans="10:10" x14ac:dyDescent="0.25">
      <c r="J70328" s="26"/>
    </row>
    <row r="70329" spans="10:10" x14ac:dyDescent="0.25">
      <c r="J70329" s="26"/>
    </row>
    <row r="70330" spans="10:10" x14ac:dyDescent="0.25">
      <c r="J70330" s="26"/>
    </row>
    <row r="70331" spans="10:10" x14ac:dyDescent="0.25">
      <c r="J70331" s="26"/>
    </row>
    <row r="70332" spans="10:10" x14ac:dyDescent="0.25">
      <c r="J70332" s="26"/>
    </row>
    <row r="70333" spans="10:10" x14ac:dyDescent="0.25">
      <c r="J70333" s="26"/>
    </row>
    <row r="70334" spans="10:10" x14ac:dyDescent="0.25">
      <c r="J70334" s="26"/>
    </row>
    <row r="70335" spans="10:10" x14ac:dyDescent="0.25">
      <c r="J70335" s="26"/>
    </row>
    <row r="70336" spans="10:10" x14ac:dyDescent="0.25">
      <c r="J70336" s="26"/>
    </row>
    <row r="70337" spans="10:10" x14ac:dyDescent="0.25">
      <c r="J70337" s="26"/>
    </row>
    <row r="70338" spans="10:10" x14ac:dyDescent="0.25">
      <c r="J70338" s="26"/>
    </row>
    <row r="70339" spans="10:10" x14ac:dyDescent="0.25">
      <c r="J70339" s="26"/>
    </row>
    <row r="70340" spans="10:10" x14ac:dyDescent="0.25">
      <c r="J70340" s="26"/>
    </row>
    <row r="70341" spans="10:10" x14ac:dyDescent="0.25">
      <c r="J70341" s="26"/>
    </row>
    <row r="70342" spans="10:10" x14ac:dyDescent="0.25">
      <c r="J70342" s="26"/>
    </row>
    <row r="70343" spans="10:10" x14ac:dyDescent="0.25">
      <c r="J70343" s="26"/>
    </row>
    <row r="70344" spans="10:10" x14ac:dyDescent="0.25">
      <c r="J70344" s="26"/>
    </row>
    <row r="70345" spans="10:10" x14ac:dyDescent="0.25">
      <c r="J70345" s="26"/>
    </row>
    <row r="70346" spans="10:10" x14ac:dyDescent="0.25">
      <c r="J70346" s="26"/>
    </row>
    <row r="70347" spans="10:10" x14ac:dyDescent="0.25">
      <c r="J70347" s="26"/>
    </row>
    <row r="70348" spans="10:10" x14ac:dyDescent="0.25">
      <c r="J70348" s="26"/>
    </row>
    <row r="70349" spans="10:10" x14ac:dyDescent="0.25">
      <c r="J70349" s="26"/>
    </row>
    <row r="70350" spans="10:10" x14ac:dyDescent="0.25">
      <c r="J70350" s="26"/>
    </row>
    <row r="70351" spans="10:10" x14ac:dyDescent="0.25">
      <c r="J70351" s="26"/>
    </row>
    <row r="70352" spans="10:10" x14ac:dyDescent="0.25">
      <c r="J70352" s="26"/>
    </row>
    <row r="70353" spans="10:10" x14ac:dyDescent="0.25">
      <c r="J70353" s="26"/>
    </row>
    <row r="70354" spans="10:10" x14ac:dyDescent="0.25">
      <c r="J70354" s="26"/>
    </row>
    <row r="70355" spans="10:10" x14ac:dyDescent="0.25">
      <c r="J70355" s="26"/>
    </row>
    <row r="70356" spans="10:10" x14ac:dyDescent="0.25">
      <c r="J70356" s="26"/>
    </row>
    <row r="70357" spans="10:10" x14ac:dyDescent="0.25">
      <c r="J70357" s="26"/>
    </row>
    <row r="70358" spans="10:10" x14ac:dyDescent="0.25">
      <c r="J70358" s="26"/>
    </row>
    <row r="70359" spans="10:10" x14ac:dyDescent="0.25">
      <c r="J70359" s="26"/>
    </row>
    <row r="70360" spans="10:10" x14ac:dyDescent="0.25">
      <c r="J70360" s="26"/>
    </row>
    <row r="70361" spans="10:10" x14ac:dyDescent="0.25">
      <c r="J70361" s="26"/>
    </row>
    <row r="70362" spans="10:10" x14ac:dyDescent="0.25">
      <c r="J70362" s="26"/>
    </row>
    <row r="70363" spans="10:10" x14ac:dyDescent="0.25">
      <c r="J70363" s="26"/>
    </row>
    <row r="70364" spans="10:10" x14ac:dyDescent="0.25">
      <c r="J70364" s="26"/>
    </row>
    <row r="70365" spans="10:10" x14ac:dyDescent="0.25">
      <c r="J70365" s="26"/>
    </row>
    <row r="70366" spans="10:10" x14ac:dyDescent="0.25">
      <c r="J70366" s="26"/>
    </row>
    <row r="70367" spans="10:10" x14ac:dyDescent="0.25">
      <c r="J70367" s="26"/>
    </row>
    <row r="70368" spans="10:10" x14ac:dyDescent="0.25">
      <c r="J70368" s="26"/>
    </row>
    <row r="70369" spans="10:10" x14ac:dyDescent="0.25">
      <c r="J70369" s="26"/>
    </row>
    <row r="70370" spans="10:10" x14ac:dyDescent="0.25">
      <c r="J70370" s="26"/>
    </row>
    <row r="70371" spans="10:10" x14ac:dyDescent="0.25">
      <c r="J70371" s="26"/>
    </row>
    <row r="70372" spans="10:10" x14ac:dyDescent="0.25">
      <c r="J70372" s="26"/>
    </row>
    <row r="70373" spans="10:10" x14ac:dyDescent="0.25">
      <c r="J70373" s="26"/>
    </row>
    <row r="70374" spans="10:10" x14ac:dyDescent="0.25">
      <c r="J70374" s="26"/>
    </row>
    <row r="70375" spans="10:10" x14ac:dyDescent="0.25">
      <c r="J70375" s="26"/>
    </row>
    <row r="70376" spans="10:10" x14ac:dyDescent="0.25">
      <c r="J70376" s="26"/>
    </row>
    <row r="70377" spans="10:10" x14ac:dyDescent="0.25">
      <c r="J70377" s="26"/>
    </row>
    <row r="70378" spans="10:10" x14ac:dyDescent="0.25">
      <c r="J70378" s="26"/>
    </row>
    <row r="70379" spans="10:10" x14ac:dyDescent="0.25">
      <c r="J70379" s="26"/>
    </row>
    <row r="70380" spans="10:10" x14ac:dyDescent="0.25">
      <c r="J70380" s="26"/>
    </row>
    <row r="70381" spans="10:10" x14ac:dyDescent="0.25">
      <c r="J70381" s="26"/>
    </row>
    <row r="70382" spans="10:10" x14ac:dyDescent="0.25">
      <c r="J70382" s="26"/>
    </row>
    <row r="70383" spans="10:10" x14ac:dyDescent="0.25">
      <c r="J70383" s="26"/>
    </row>
    <row r="70384" spans="10:10" x14ac:dyDescent="0.25">
      <c r="J70384" s="26"/>
    </row>
    <row r="70385" spans="10:10" x14ac:dyDescent="0.25">
      <c r="J70385" s="26"/>
    </row>
    <row r="70386" spans="10:10" x14ac:dyDescent="0.25">
      <c r="J70386" s="26"/>
    </row>
    <row r="70387" spans="10:10" x14ac:dyDescent="0.25">
      <c r="J70387" s="26"/>
    </row>
    <row r="70388" spans="10:10" x14ac:dyDescent="0.25">
      <c r="J70388" s="26"/>
    </row>
    <row r="70389" spans="10:10" x14ac:dyDescent="0.25">
      <c r="J70389" s="26"/>
    </row>
    <row r="70390" spans="10:10" x14ac:dyDescent="0.25">
      <c r="J70390" s="26"/>
    </row>
    <row r="70391" spans="10:10" x14ac:dyDescent="0.25">
      <c r="J70391" s="26"/>
    </row>
    <row r="70392" spans="10:10" x14ac:dyDescent="0.25">
      <c r="J70392" s="26"/>
    </row>
    <row r="70393" spans="10:10" x14ac:dyDescent="0.25">
      <c r="J70393" s="26"/>
    </row>
    <row r="70394" spans="10:10" x14ac:dyDescent="0.25">
      <c r="J70394" s="26"/>
    </row>
    <row r="70395" spans="10:10" x14ac:dyDescent="0.25">
      <c r="J70395" s="26"/>
    </row>
    <row r="70396" spans="10:10" x14ac:dyDescent="0.25">
      <c r="J70396" s="26"/>
    </row>
    <row r="70397" spans="10:10" x14ac:dyDescent="0.25">
      <c r="J70397" s="26"/>
    </row>
    <row r="70398" spans="10:10" x14ac:dyDescent="0.25">
      <c r="J70398" s="26"/>
    </row>
    <row r="70399" spans="10:10" x14ac:dyDescent="0.25">
      <c r="J70399" s="26"/>
    </row>
    <row r="70400" spans="10:10" x14ac:dyDescent="0.25">
      <c r="J70400" s="26"/>
    </row>
    <row r="70401" spans="10:10" x14ac:dyDescent="0.25">
      <c r="J70401" s="26"/>
    </row>
    <row r="70402" spans="10:10" x14ac:dyDescent="0.25">
      <c r="J70402" s="26"/>
    </row>
    <row r="70403" spans="10:10" x14ac:dyDescent="0.25">
      <c r="J70403" s="26"/>
    </row>
    <row r="70404" spans="10:10" x14ac:dyDescent="0.25">
      <c r="J70404" s="26"/>
    </row>
    <row r="70405" spans="10:10" x14ac:dyDescent="0.25">
      <c r="J70405" s="26"/>
    </row>
    <row r="70406" spans="10:10" x14ac:dyDescent="0.25">
      <c r="J70406" s="26"/>
    </row>
    <row r="70407" spans="10:10" x14ac:dyDescent="0.25">
      <c r="J70407" s="26"/>
    </row>
    <row r="70408" spans="10:10" x14ac:dyDescent="0.25">
      <c r="J70408" s="26"/>
    </row>
    <row r="70409" spans="10:10" x14ac:dyDescent="0.25">
      <c r="J70409" s="26"/>
    </row>
    <row r="70410" spans="10:10" x14ac:dyDescent="0.25">
      <c r="J70410" s="26"/>
    </row>
    <row r="70411" spans="10:10" x14ac:dyDescent="0.25">
      <c r="J70411" s="26"/>
    </row>
    <row r="70412" spans="10:10" x14ac:dyDescent="0.25">
      <c r="J70412" s="26"/>
    </row>
    <row r="70413" spans="10:10" x14ac:dyDescent="0.25">
      <c r="J70413" s="26"/>
    </row>
    <row r="70414" spans="10:10" x14ac:dyDescent="0.25">
      <c r="J70414" s="26"/>
    </row>
    <row r="70415" spans="10:10" x14ac:dyDescent="0.25">
      <c r="J70415" s="26"/>
    </row>
    <row r="70416" spans="10:10" x14ac:dyDescent="0.25">
      <c r="J70416" s="26"/>
    </row>
    <row r="70417" spans="10:10" x14ac:dyDescent="0.25">
      <c r="J70417" s="26"/>
    </row>
    <row r="70418" spans="10:10" x14ac:dyDescent="0.25">
      <c r="J70418" s="26"/>
    </row>
    <row r="70419" spans="10:10" x14ac:dyDescent="0.25">
      <c r="J70419" s="26"/>
    </row>
    <row r="70420" spans="10:10" x14ac:dyDescent="0.25">
      <c r="J70420" s="26"/>
    </row>
    <row r="70421" spans="10:10" x14ac:dyDescent="0.25">
      <c r="J70421" s="26"/>
    </row>
    <row r="70422" spans="10:10" x14ac:dyDescent="0.25">
      <c r="J70422" s="26"/>
    </row>
    <row r="70423" spans="10:10" x14ac:dyDescent="0.25">
      <c r="J70423" s="26"/>
    </row>
    <row r="70424" spans="10:10" x14ac:dyDescent="0.25">
      <c r="J70424" s="26"/>
    </row>
    <row r="70425" spans="10:10" x14ac:dyDescent="0.25">
      <c r="J70425" s="26"/>
    </row>
    <row r="70426" spans="10:10" x14ac:dyDescent="0.25">
      <c r="J70426" s="26"/>
    </row>
    <row r="70427" spans="10:10" x14ac:dyDescent="0.25">
      <c r="J70427" s="26"/>
    </row>
    <row r="70428" spans="10:10" x14ac:dyDescent="0.25">
      <c r="J70428" s="26"/>
    </row>
    <row r="70429" spans="10:10" x14ac:dyDescent="0.25">
      <c r="J70429" s="26"/>
    </row>
    <row r="70430" spans="10:10" x14ac:dyDescent="0.25">
      <c r="J70430" s="26"/>
    </row>
    <row r="70431" spans="10:10" x14ac:dyDescent="0.25">
      <c r="J70431" s="26"/>
    </row>
    <row r="70432" spans="10:10" x14ac:dyDescent="0.25">
      <c r="J70432" s="26"/>
    </row>
    <row r="70433" spans="10:10" x14ac:dyDescent="0.25">
      <c r="J70433" s="26"/>
    </row>
    <row r="70434" spans="10:10" x14ac:dyDescent="0.25">
      <c r="J70434" s="26"/>
    </row>
    <row r="70435" spans="10:10" x14ac:dyDescent="0.25">
      <c r="J70435" s="26"/>
    </row>
    <row r="70436" spans="10:10" x14ac:dyDescent="0.25">
      <c r="J70436" s="26"/>
    </row>
    <row r="70437" spans="10:10" x14ac:dyDescent="0.25">
      <c r="J70437" s="26"/>
    </row>
    <row r="70438" spans="10:10" x14ac:dyDescent="0.25">
      <c r="J70438" s="26"/>
    </row>
    <row r="70439" spans="10:10" x14ac:dyDescent="0.25">
      <c r="J70439" s="26"/>
    </row>
    <row r="70440" spans="10:10" x14ac:dyDescent="0.25">
      <c r="J70440" s="26"/>
    </row>
    <row r="70441" spans="10:10" x14ac:dyDescent="0.25">
      <c r="J70441" s="26"/>
    </row>
    <row r="70442" spans="10:10" x14ac:dyDescent="0.25">
      <c r="J70442" s="26"/>
    </row>
    <row r="70443" spans="10:10" x14ac:dyDescent="0.25">
      <c r="J70443" s="26"/>
    </row>
    <row r="70444" spans="10:10" x14ac:dyDescent="0.25">
      <c r="J70444" s="26"/>
    </row>
    <row r="70445" spans="10:10" x14ac:dyDescent="0.25">
      <c r="J70445" s="26"/>
    </row>
    <row r="70446" spans="10:10" x14ac:dyDescent="0.25">
      <c r="J70446" s="26"/>
    </row>
    <row r="70447" spans="10:10" x14ac:dyDescent="0.25">
      <c r="J70447" s="26"/>
    </row>
    <row r="70448" spans="10:10" x14ac:dyDescent="0.25">
      <c r="J70448" s="26"/>
    </row>
    <row r="70449" spans="10:10" x14ac:dyDescent="0.25">
      <c r="J70449" s="26"/>
    </row>
    <row r="70450" spans="10:10" x14ac:dyDescent="0.25">
      <c r="J70450" s="26"/>
    </row>
    <row r="70451" spans="10:10" x14ac:dyDescent="0.25">
      <c r="J70451" s="26"/>
    </row>
    <row r="70452" spans="10:10" x14ac:dyDescent="0.25">
      <c r="J70452" s="26"/>
    </row>
    <row r="70453" spans="10:10" x14ac:dyDescent="0.25">
      <c r="J70453" s="26"/>
    </row>
    <row r="70454" spans="10:10" x14ac:dyDescent="0.25">
      <c r="J70454" s="26"/>
    </row>
    <row r="70455" spans="10:10" x14ac:dyDescent="0.25">
      <c r="J70455" s="26"/>
    </row>
    <row r="70456" spans="10:10" x14ac:dyDescent="0.25">
      <c r="J70456" s="26"/>
    </row>
    <row r="70457" spans="10:10" x14ac:dyDescent="0.25">
      <c r="J70457" s="26"/>
    </row>
    <row r="70458" spans="10:10" x14ac:dyDescent="0.25">
      <c r="J70458" s="26"/>
    </row>
    <row r="70459" spans="10:10" x14ac:dyDescent="0.25">
      <c r="J70459" s="26"/>
    </row>
    <row r="70460" spans="10:10" x14ac:dyDescent="0.25">
      <c r="J70460" s="26"/>
    </row>
    <row r="70461" spans="10:10" x14ac:dyDescent="0.25">
      <c r="J70461" s="26"/>
    </row>
    <row r="70462" spans="10:10" x14ac:dyDescent="0.25">
      <c r="J70462" s="26"/>
    </row>
    <row r="70463" spans="10:10" x14ac:dyDescent="0.25">
      <c r="J70463" s="26"/>
    </row>
    <row r="70464" spans="10:10" x14ac:dyDescent="0.25">
      <c r="J70464" s="26"/>
    </row>
    <row r="70465" spans="10:10" x14ac:dyDescent="0.25">
      <c r="J70465" s="26"/>
    </row>
    <row r="70466" spans="10:10" x14ac:dyDescent="0.25">
      <c r="J70466" s="26"/>
    </row>
    <row r="70467" spans="10:10" x14ac:dyDescent="0.25">
      <c r="J70467" s="26"/>
    </row>
    <row r="70468" spans="10:10" x14ac:dyDescent="0.25">
      <c r="J70468" s="26"/>
    </row>
    <row r="70469" spans="10:10" x14ac:dyDescent="0.25">
      <c r="J70469" s="26"/>
    </row>
    <row r="70470" spans="10:10" x14ac:dyDescent="0.25">
      <c r="J70470" s="26"/>
    </row>
    <row r="70471" spans="10:10" x14ac:dyDescent="0.25">
      <c r="J70471" s="26"/>
    </row>
    <row r="70472" spans="10:10" x14ac:dyDescent="0.25">
      <c r="J70472" s="26"/>
    </row>
    <row r="70473" spans="10:10" x14ac:dyDescent="0.25">
      <c r="J70473" s="26"/>
    </row>
    <row r="70474" spans="10:10" x14ac:dyDescent="0.25">
      <c r="J70474" s="26"/>
    </row>
    <row r="70475" spans="10:10" x14ac:dyDescent="0.25">
      <c r="J70475" s="26"/>
    </row>
    <row r="70476" spans="10:10" x14ac:dyDescent="0.25">
      <c r="J70476" s="26"/>
    </row>
    <row r="70477" spans="10:10" x14ac:dyDescent="0.25">
      <c r="J70477" s="26"/>
    </row>
    <row r="70478" spans="10:10" x14ac:dyDescent="0.25">
      <c r="J70478" s="26"/>
    </row>
    <row r="70479" spans="10:10" x14ac:dyDescent="0.25">
      <c r="J70479" s="26"/>
    </row>
    <row r="70480" spans="10:10" x14ac:dyDescent="0.25">
      <c r="J70480" s="26"/>
    </row>
    <row r="70481" spans="10:10" x14ac:dyDescent="0.25">
      <c r="J70481" s="26"/>
    </row>
    <row r="70482" spans="10:10" x14ac:dyDescent="0.25">
      <c r="J70482" s="26"/>
    </row>
    <row r="70483" spans="10:10" x14ac:dyDescent="0.25">
      <c r="J70483" s="26"/>
    </row>
    <row r="70484" spans="10:10" x14ac:dyDescent="0.25">
      <c r="J70484" s="26"/>
    </row>
    <row r="70485" spans="10:10" x14ac:dyDescent="0.25">
      <c r="J70485" s="26"/>
    </row>
    <row r="70486" spans="10:10" x14ac:dyDescent="0.25">
      <c r="J70486" s="26"/>
    </row>
    <row r="70487" spans="10:10" x14ac:dyDescent="0.25">
      <c r="J70487" s="26"/>
    </row>
    <row r="70488" spans="10:10" x14ac:dyDescent="0.25">
      <c r="J70488" s="26"/>
    </row>
    <row r="70489" spans="10:10" x14ac:dyDescent="0.25">
      <c r="J70489" s="26"/>
    </row>
    <row r="70490" spans="10:10" x14ac:dyDescent="0.25">
      <c r="J70490" s="26"/>
    </row>
    <row r="70491" spans="10:10" x14ac:dyDescent="0.25">
      <c r="J70491" s="26"/>
    </row>
    <row r="70492" spans="10:10" x14ac:dyDescent="0.25">
      <c r="J70492" s="26"/>
    </row>
    <row r="70493" spans="10:10" x14ac:dyDescent="0.25">
      <c r="J70493" s="26"/>
    </row>
    <row r="70494" spans="10:10" x14ac:dyDescent="0.25">
      <c r="J70494" s="26"/>
    </row>
    <row r="70495" spans="10:10" x14ac:dyDescent="0.25">
      <c r="J70495" s="26"/>
    </row>
    <row r="70496" spans="10:10" x14ac:dyDescent="0.25">
      <c r="J70496" s="26"/>
    </row>
    <row r="70497" spans="10:10" x14ac:dyDescent="0.25">
      <c r="J70497" s="26"/>
    </row>
    <row r="70498" spans="10:10" x14ac:dyDescent="0.25">
      <c r="J70498" s="26"/>
    </row>
    <row r="70499" spans="10:10" x14ac:dyDescent="0.25">
      <c r="J70499" s="26"/>
    </row>
    <row r="70500" spans="10:10" x14ac:dyDescent="0.25">
      <c r="J70500" s="26"/>
    </row>
    <row r="70501" spans="10:10" x14ac:dyDescent="0.25">
      <c r="J70501" s="26"/>
    </row>
    <row r="70502" spans="10:10" x14ac:dyDescent="0.25">
      <c r="J70502" s="26"/>
    </row>
    <row r="70503" spans="10:10" x14ac:dyDescent="0.25">
      <c r="J70503" s="26"/>
    </row>
    <row r="70504" spans="10:10" x14ac:dyDescent="0.25">
      <c r="J70504" s="26"/>
    </row>
    <row r="70505" spans="10:10" x14ac:dyDescent="0.25">
      <c r="J70505" s="26"/>
    </row>
    <row r="70506" spans="10:10" x14ac:dyDescent="0.25">
      <c r="J70506" s="26"/>
    </row>
    <row r="70507" spans="10:10" x14ac:dyDescent="0.25">
      <c r="J70507" s="26"/>
    </row>
    <row r="70508" spans="10:10" x14ac:dyDescent="0.25">
      <c r="J70508" s="26"/>
    </row>
    <row r="70509" spans="10:10" x14ac:dyDescent="0.25">
      <c r="J70509" s="26"/>
    </row>
    <row r="70510" spans="10:10" x14ac:dyDescent="0.25">
      <c r="J70510" s="26"/>
    </row>
    <row r="70511" spans="10:10" x14ac:dyDescent="0.25">
      <c r="J70511" s="26"/>
    </row>
    <row r="70512" spans="10:10" x14ac:dyDescent="0.25">
      <c r="J70512" s="26"/>
    </row>
    <row r="70513" spans="10:10" x14ac:dyDescent="0.25">
      <c r="J70513" s="26"/>
    </row>
    <row r="70514" spans="10:10" x14ac:dyDescent="0.25">
      <c r="J70514" s="26"/>
    </row>
    <row r="70515" spans="10:10" x14ac:dyDescent="0.25">
      <c r="J70515" s="26"/>
    </row>
    <row r="70516" spans="10:10" x14ac:dyDescent="0.25">
      <c r="J70516" s="26"/>
    </row>
    <row r="70517" spans="10:10" x14ac:dyDescent="0.25">
      <c r="J70517" s="26"/>
    </row>
    <row r="70518" spans="10:10" x14ac:dyDescent="0.25">
      <c r="J70518" s="26"/>
    </row>
    <row r="70519" spans="10:10" x14ac:dyDescent="0.25">
      <c r="J70519" s="26"/>
    </row>
    <row r="70520" spans="10:10" x14ac:dyDescent="0.25">
      <c r="J70520" s="26"/>
    </row>
    <row r="70521" spans="10:10" x14ac:dyDescent="0.25">
      <c r="J70521" s="26"/>
    </row>
    <row r="70522" spans="10:10" x14ac:dyDescent="0.25">
      <c r="J70522" s="26"/>
    </row>
    <row r="70523" spans="10:10" x14ac:dyDescent="0.25">
      <c r="J70523" s="26"/>
    </row>
    <row r="70524" spans="10:10" x14ac:dyDescent="0.25">
      <c r="J70524" s="26"/>
    </row>
    <row r="70525" spans="10:10" x14ac:dyDescent="0.25">
      <c r="J70525" s="26"/>
    </row>
    <row r="70526" spans="10:10" x14ac:dyDescent="0.25">
      <c r="J70526" s="26"/>
    </row>
    <row r="70527" spans="10:10" x14ac:dyDescent="0.25">
      <c r="J70527" s="26"/>
    </row>
    <row r="70528" spans="10:10" x14ac:dyDescent="0.25">
      <c r="J70528" s="26"/>
    </row>
    <row r="70529" spans="10:10" x14ac:dyDescent="0.25">
      <c r="J70529" s="26"/>
    </row>
    <row r="70530" spans="10:10" x14ac:dyDescent="0.25">
      <c r="J70530" s="26"/>
    </row>
    <row r="70531" spans="10:10" x14ac:dyDescent="0.25">
      <c r="J70531" s="26"/>
    </row>
    <row r="70532" spans="10:10" x14ac:dyDescent="0.25">
      <c r="J70532" s="26"/>
    </row>
    <row r="70533" spans="10:10" x14ac:dyDescent="0.25">
      <c r="J70533" s="26"/>
    </row>
    <row r="70534" spans="10:10" x14ac:dyDescent="0.25">
      <c r="J70534" s="26"/>
    </row>
    <row r="70535" spans="10:10" x14ac:dyDescent="0.25">
      <c r="J70535" s="26"/>
    </row>
    <row r="70536" spans="10:10" x14ac:dyDescent="0.25">
      <c r="J70536" s="26"/>
    </row>
    <row r="70537" spans="10:10" x14ac:dyDescent="0.25">
      <c r="J70537" s="26"/>
    </row>
    <row r="70538" spans="10:10" x14ac:dyDescent="0.25">
      <c r="J70538" s="26"/>
    </row>
    <row r="70539" spans="10:10" x14ac:dyDescent="0.25">
      <c r="J70539" s="26"/>
    </row>
    <row r="70540" spans="10:10" x14ac:dyDescent="0.25">
      <c r="J70540" s="26"/>
    </row>
    <row r="70541" spans="10:10" x14ac:dyDescent="0.25">
      <c r="J70541" s="26"/>
    </row>
    <row r="70542" spans="10:10" x14ac:dyDescent="0.25">
      <c r="J70542" s="26"/>
    </row>
    <row r="70543" spans="10:10" x14ac:dyDescent="0.25">
      <c r="J70543" s="26"/>
    </row>
    <row r="70544" spans="10:10" x14ac:dyDescent="0.25">
      <c r="J70544" s="26"/>
    </row>
    <row r="70545" spans="10:10" x14ac:dyDescent="0.25">
      <c r="J70545" s="26"/>
    </row>
    <row r="70546" spans="10:10" x14ac:dyDescent="0.25">
      <c r="J70546" s="26"/>
    </row>
    <row r="70547" spans="10:10" x14ac:dyDescent="0.25">
      <c r="J70547" s="26"/>
    </row>
    <row r="70548" spans="10:10" x14ac:dyDescent="0.25">
      <c r="J70548" s="26"/>
    </row>
    <row r="70549" spans="10:10" x14ac:dyDescent="0.25">
      <c r="J70549" s="26"/>
    </row>
    <row r="70550" spans="10:10" x14ac:dyDescent="0.25">
      <c r="J70550" s="26"/>
    </row>
    <row r="70551" spans="10:10" x14ac:dyDescent="0.25">
      <c r="J70551" s="26"/>
    </row>
    <row r="70552" spans="10:10" x14ac:dyDescent="0.25">
      <c r="J70552" s="26"/>
    </row>
    <row r="70553" spans="10:10" x14ac:dyDescent="0.25">
      <c r="J70553" s="26"/>
    </row>
    <row r="70554" spans="10:10" x14ac:dyDescent="0.25">
      <c r="J70554" s="26"/>
    </row>
    <row r="70555" spans="10:10" x14ac:dyDescent="0.25">
      <c r="J70555" s="26"/>
    </row>
    <row r="70556" spans="10:10" x14ac:dyDescent="0.25">
      <c r="J70556" s="26"/>
    </row>
    <row r="70557" spans="10:10" x14ac:dyDescent="0.25">
      <c r="J70557" s="26"/>
    </row>
    <row r="70558" spans="10:10" x14ac:dyDescent="0.25">
      <c r="J70558" s="26"/>
    </row>
    <row r="70559" spans="10:10" x14ac:dyDescent="0.25">
      <c r="J70559" s="26"/>
    </row>
    <row r="70560" spans="10:10" x14ac:dyDescent="0.25">
      <c r="J70560" s="26"/>
    </row>
    <row r="70561" spans="10:10" x14ac:dyDescent="0.25">
      <c r="J70561" s="26"/>
    </row>
    <row r="70562" spans="10:10" x14ac:dyDescent="0.25">
      <c r="J70562" s="26"/>
    </row>
    <row r="70563" spans="10:10" x14ac:dyDescent="0.25">
      <c r="J70563" s="26"/>
    </row>
    <row r="70564" spans="10:10" x14ac:dyDescent="0.25">
      <c r="J70564" s="26"/>
    </row>
    <row r="70565" spans="10:10" x14ac:dyDescent="0.25">
      <c r="J70565" s="26"/>
    </row>
    <row r="70566" spans="10:10" x14ac:dyDescent="0.25">
      <c r="J70566" s="26"/>
    </row>
    <row r="70567" spans="10:10" x14ac:dyDescent="0.25">
      <c r="J70567" s="26"/>
    </row>
    <row r="70568" spans="10:10" x14ac:dyDescent="0.25">
      <c r="J70568" s="26"/>
    </row>
    <row r="70569" spans="10:10" x14ac:dyDescent="0.25">
      <c r="J70569" s="26"/>
    </row>
    <row r="70570" spans="10:10" x14ac:dyDescent="0.25">
      <c r="J70570" s="26"/>
    </row>
    <row r="70571" spans="10:10" x14ac:dyDescent="0.25">
      <c r="J70571" s="26"/>
    </row>
    <row r="70572" spans="10:10" x14ac:dyDescent="0.25">
      <c r="J70572" s="26"/>
    </row>
    <row r="70573" spans="10:10" x14ac:dyDescent="0.25">
      <c r="J70573" s="26"/>
    </row>
    <row r="70574" spans="10:10" x14ac:dyDescent="0.25">
      <c r="J70574" s="26"/>
    </row>
    <row r="70575" spans="10:10" x14ac:dyDescent="0.25">
      <c r="J70575" s="26"/>
    </row>
    <row r="70576" spans="10:10" x14ac:dyDescent="0.25">
      <c r="J70576" s="26"/>
    </row>
    <row r="70577" spans="10:10" x14ac:dyDescent="0.25">
      <c r="J70577" s="26"/>
    </row>
    <row r="70578" spans="10:10" x14ac:dyDescent="0.25">
      <c r="J70578" s="26"/>
    </row>
    <row r="70579" spans="10:10" x14ac:dyDescent="0.25">
      <c r="J70579" s="26"/>
    </row>
    <row r="70580" spans="10:10" x14ac:dyDescent="0.25">
      <c r="J70580" s="26"/>
    </row>
    <row r="70581" spans="10:10" x14ac:dyDescent="0.25">
      <c r="J70581" s="26"/>
    </row>
    <row r="70582" spans="10:10" x14ac:dyDescent="0.25">
      <c r="J70582" s="26"/>
    </row>
    <row r="70583" spans="10:10" x14ac:dyDescent="0.25">
      <c r="J70583" s="26"/>
    </row>
    <row r="70584" spans="10:10" x14ac:dyDescent="0.25">
      <c r="J70584" s="26"/>
    </row>
    <row r="70585" spans="10:10" x14ac:dyDescent="0.25">
      <c r="J70585" s="26"/>
    </row>
    <row r="70586" spans="10:10" x14ac:dyDescent="0.25">
      <c r="J70586" s="26"/>
    </row>
    <row r="70587" spans="10:10" x14ac:dyDescent="0.25">
      <c r="J70587" s="26"/>
    </row>
    <row r="70588" spans="10:10" x14ac:dyDescent="0.25">
      <c r="J70588" s="26"/>
    </row>
    <row r="70589" spans="10:10" x14ac:dyDescent="0.25">
      <c r="J70589" s="26"/>
    </row>
    <row r="70590" spans="10:10" x14ac:dyDescent="0.25">
      <c r="J70590" s="26"/>
    </row>
    <row r="70591" spans="10:10" x14ac:dyDescent="0.25">
      <c r="J70591" s="26"/>
    </row>
    <row r="70592" spans="10:10" x14ac:dyDescent="0.25">
      <c r="J70592" s="26"/>
    </row>
    <row r="70593" spans="10:10" x14ac:dyDescent="0.25">
      <c r="J70593" s="26"/>
    </row>
    <row r="70594" spans="10:10" x14ac:dyDescent="0.25">
      <c r="J70594" s="26"/>
    </row>
    <row r="70595" spans="10:10" x14ac:dyDescent="0.25">
      <c r="J70595" s="26"/>
    </row>
    <row r="70596" spans="10:10" x14ac:dyDescent="0.25">
      <c r="J70596" s="26"/>
    </row>
    <row r="70597" spans="10:10" x14ac:dyDescent="0.25">
      <c r="J70597" s="26"/>
    </row>
    <row r="70598" spans="10:10" x14ac:dyDescent="0.25">
      <c r="J70598" s="26"/>
    </row>
    <row r="70599" spans="10:10" x14ac:dyDescent="0.25">
      <c r="J70599" s="26"/>
    </row>
    <row r="70600" spans="10:10" x14ac:dyDescent="0.25">
      <c r="J70600" s="26"/>
    </row>
    <row r="70601" spans="10:10" x14ac:dyDescent="0.25">
      <c r="J70601" s="26"/>
    </row>
    <row r="70602" spans="10:10" x14ac:dyDescent="0.25">
      <c r="J70602" s="26"/>
    </row>
    <row r="70603" spans="10:10" x14ac:dyDescent="0.25">
      <c r="J70603" s="26"/>
    </row>
    <row r="70604" spans="10:10" x14ac:dyDescent="0.25">
      <c r="J70604" s="26"/>
    </row>
    <row r="70605" spans="10:10" x14ac:dyDescent="0.25">
      <c r="J70605" s="26"/>
    </row>
    <row r="70606" spans="10:10" x14ac:dyDescent="0.25">
      <c r="J70606" s="26"/>
    </row>
    <row r="70607" spans="10:10" x14ac:dyDescent="0.25">
      <c r="J70607" s="26"/>
    </row>
    <row r="70608" spans="10:10" x14ac:dyDescent="0.25">
      <c r="J70608" s="26"/>
    </row>
    <row r="70609" spans="10:10" x14ac:dyDescent="0.25">
      <c r="J70609" s="26"/>
    </row>
    <row r="70610" spans="10:10" x14ac:dyDescent="0.25">
      <c r="J70610" s="26"/>
    </row>
    <row r="70611" spans="10:10" x14ac:dyDescent="0.25">
      <c r="J70611" s="26"/>
    </row>
    <row r="70612" spans="10:10" x14ac:dyDescent="0.25">
      <c r="J70612" s="26"/>
    </row>
    <row r="70613" spans="10:10" x14ac:dyDescent="0.25">
      <c r="J70613" s="26"/>
    </row>
    <row r="70614" spans="10:10" x14ac:dyDescent="0.25">
      <c r="J70614" s="26"/>
    </row>
    <row r="70615" spans="10:10" x14ac:dyDescent="0.25">
      <c r="J70615" s="26"/>
    </row>
    <row r="70616" spans="10:10" x14ac:dyDescent="0.25">
      <c r="J70616" s="26"/>
    </row>
    <row r="70617" spans="10:10" x14ac:dyDescent="0.25">
      <c r="J70617" s="26"/>
    </row>
    <row r="70618" spans="10:10" x14ac:dyDescent="0.25">
      <c r="J70618" s="26"/>
    </row>
    <row r="70619" spans="10:10" x14ac:dyDescent="0.25">
      <c r="J70619" s="26"/>
    </row>
    <row r="70620" spans="10:10" x14ac:dyDescent="0.25">
      <c r="J70620" s="26"/>
    </row>
    <row r="70621" spans="10:10" x14ac:dyDescent="0.25">
      <c r="J70621" s="26"/>
    </row>
    <row r="70622" spans="10:10" x14ac:dyDescent="0.25">
      <c r="J70622" s="26"/>
    </row>
    <row r="70623" spans="10:10" x14ac:dyDescent="0.25">
      <c r="J70623" s="26"/>
    </row>
    <row r="70624" spans="10:10" x14ac:dyDescent="0.25">
      <c r="J70624" s="26"/>
    </row>
    <row r="70625" spans="10:10" x14ac:dyDescent="0.25">
      <c r="J70625" s="26"/>
    </row>
    <row r="70626" spans="10:10" x14ac:dyDescent="0.25">
      <c r="J70626" s="26"/>
    </row>
    <row r="70627" spans="10:10" x14ac:dyDescent="0.25">
      <c r="J70627" s="26"/>
    </row>
    <row r="70628" spans="10:10" x14ac:dyDescent="0.25">
      <c r="J70628" s="26"/>
    </row>
    <row r="70629" spans="10:10" x14ac:dyDescent="0.25">
      <c r="J70629" s="26"/>
    </row>
    <row r="70630" spans="10:10" x14ac:dyDescent="0.25">
      <c r="J70630" s="26"/>
    </row>
    <row r="70631" spans="10:10" x14ac:dyDescent="0.25">
      <c r="J70631" s="26"/>
    </row>
    <row r="70632" spans="10:10" x14ac:dyDescent="0.25">
      <c r="J70632" s="26"/>
    </row>
    <row r="70633" spans="10:10" x14ac:dyDescent="0.25">
      <c r="J70633" s="26"/>
    </row>
    <row r="70634" spans="10:10" x14ac:dyDescent="0.25">
      <c r="J70634" s="26"/>
    </row>
    <row r="70635" spans="10:10" x14ac:dyDescent="0.25">
      <c r="J70635" s="26"/>
    </row>
    <row r="70636" spans="10:10" x14ac:dyDescent="0.25">
      <c r="J70636" s="26"/>
    </row>
    <row r="70637" spans="10:10" x14ac:dyDescent="0.25">
      <c r="J70637" s="26"/>
    </row>
    <row r="70638" spans="10:10" x14ac:dyDescent="0.25">
      <c r="J70638" s="26"/>
    </row>
    <row r="70639" spans="10:10" x14ac:dyDescent="0.25">
      <c r="J70639" s="26"/>
    </row>
    <row r="70640" spans="10:10" x14ac:dyDescent="0.25">
      <c r="J70640" s="26"/>
    </row>
    <row r="70641" spans="10:10" x14ac:dyDescent="0.25">
      <c r="J70641" s="26"/>
    </row>
    <row r="70642" spans="10:10" x14ac:dyDescent="0.25">
      <c r="J70642" s="26"/>
    </row>
    <row r="70643" spans="10:10" x14ac:dyDescent="0.25">
      <c r="J70643" s="26"/>
    </row>
    <row r="70644" spans="10:10" x14ac:dyDescent="0.25">
      <c r="J70644" s="26"/>
    </row>
    <row r="70645" spans="10:10" x14ac:dyDescent="0.25">
      <c r="J70645" s="26"/>
    </row>
    <row r="70646" spans="10:10" x14ac:dyDescent="0.25">
      <c r="J70646" s="26"/>
    </row>
    <row r="70647" spans="10:10" x14ac:dyDescent="0.25">
      <c r="J70647" s="26"/>
    </row>
    <row r="70648" spans="10:10" x14ac:dyDescent="0.25">
      <c r="J70648" s="26"/>
    </row>
    <row r="70649" spans="10:10" x14ac:dyDescent="0.25">
      <c r="J70649" s="26"/>
    </row>
    <row r="70650" spans="10:10" x14ac:dyDescent="0.25">
      <c r="J70650" s="26"/>
    </row>
    <row r="70651" spans="10:10" x14ac:dyDescent="0.25">
      <c r="J70651" s="26"/>
    </row>
    <row r="70652" spans="10:10" x14ac:dyDescent="0.25">
      <c r="J70652" s="26"/>
    </row>
    <row r="70653" spans="10:10" x14ac:dyDescent="0.25">
      <c r="J70653" s="26"/>
    </row>
    <row r="70654" spans="10:10" x14ac:dyDescent="0.25">
      <c r="J70654" s="26"/>
    </row>
    <row r="70655" spans="10:10" x14ac:dyDescent="0.25">
      <c r="J70655" s="26"/>
    </row>
    <row r="70656" spans="10:10" x14ac:dyDescent="0.25">
      <c r="J70656" s="26"/>
    </row>
    <row r="70657" spans="10:10" x14ac:dyDescent="0.25">
      <c r="J70657" s="26"/>
    </row>
    <row r="70658" spans="10:10" x14ac:dyDescent="0.25">
      <c r="J70658" s="26"/>
    </row>
    <row r="70659" spans="10:10" x14ac:dyDescent="0.25">
      <c r="J70659" s="26"/>
    </row>
    <row r="70660" spans="10:10" x14ac:dyDescent="0.25">
      <c r="J70660" s="26"/>
    </row>
    <row r="70661" spans="10:10" x14ac:dyDescent="0.25">
      <c r="J70661" s="26"/>
    </row>
    <row r="70662" spans="10:10" x14ac:dyDescent="0.25">
      <c r="J70662" s="26"/>
    </row>
    <row r="70663" spans="10:10" x14ac:dyDescent="0.25">
      <c r="J70663" s="26"/>
    </row>
    <row r="70664" spans="10:10" x14ac:dyDescent="0.25">
      <c r="J70664" s="26"/>
    </row>
    <row r="70665" spans="10:10" x14ac:dyDescent="0.25">
      <c r="J70665" s="26"/>
    </row>
    <row r="70666" spans="10:10" x14ac:dyDescent="0.25">
      <c r="J70666" s="26"/>
    </row>
    <row r="70667" spans="10:10" x14ac:dyDescent="0.25">
      <c r="J70667" s="26"/>
    </row>
    <row r="70668" spans="10:10" x14ac:dyDescent="0.25">
      <c r="J70668" s="26"/>
    </row>
    <row r="70669" spans="10:10" x14ac:dyDescent="0.25">
      <c r="J70669" s="26"/>
    </row>
    <row r="70670" spans="10:10" x14ac:dyDescent="0.25">
      <c r="J70670" s="26"/>
    </row>
    <row r="70671" spans="10:10" x14ac:dyDescent="0.25">
      <c r="J70671" s="26"/>
    </row>
    <row r="70672" spans="10:10" x14ac:dyDescent="0.25">
      <c r="J70672" s="26"/>
    </row>
    <row r="70673" spans="10:10" x14ac:dyDescent="0.25">
      <c r="J70673" s="26"/>
    </row>
    <row r="70674" spans="10:10" x14ac:dyDescent="0.25">
      <c r="J70674" s="26"/>
    </row>
    <row r="70675" spans="10:10" x14ac:dyDescent="0.25">
      <c r="J70675" s="26"/>
    </row>
    <row r="70676" spans="10:10" x14ac:dyDescent="0.25">
      <c r="J70676" s="26"/>
    </row>
    <row r="70677" spans="10:10" x14ac:dyDescent="0.25">
      <c r="J70677" s="26"/>
    </row>
    <row r="70678" spans="10:10" x14ac:dyDescent="0.25">
      <c r="J70678" s="26"/>
    </row>
    <row r="70679" spans="10:10" x14ac:dyDescent="0.25">
      <c r="J70679" s="26"/>
    </row>
    <row r="70680" spans="10:10" x14ac:dyDescent="0.25">
      <c r="J70680" s="26"/>
    </row>
    <row r="70681" spans="10:10" x14ac:dyDescent="0.25">
      <c r="J70681" s="26"/>
    </row>
    <row r="70682" spans="10:10" x14ac:dyDescent="0.25">
      <c r="J70682" s="26"/>
    </row>
    <row r="70683" spans="10:10" x14ac:dyDescent="0.25">
      <c r="J70683" s="26"/>
    </row>
    <row r="70684" spans="10:10" x14ac:dyDescent="0.25">
      <c r="J70684" s="26"/>
    </row>
    <row r="70685" spans="10:10" x14ac:dyDescent="0.25">
      <c r="J70685" s="26"/>
    </row>
    <row r="70686" spans="10:10" x14ac:dyDescent="0.25">
      <c r="J70686" s="26"/>
    </row>
    <row r="70687" spans="10:10" x14ac:dyDescent="0.25">
      <c r="J70687" s="26"/>
    </row>
    <row r="70688" spans="10:10" x14ac:dyDescent="0.25">
      <c r="J70688" s="26"/>
    </row>
    <row r="70689" spans="10:10" x14ac:dyDescent="0.25">
      <c r="J70689" s="26"/>
    </row>
    <row r="70690" spans="10:10" x14ac:dyDescent="0.25">
      <c r="J70690" s="26"/>
    </row>
    <row r="70691" spans="10:10" x14ac:dyDescent="0.25">
      <c r="J70691" s="26"/>
    </row>
    <row r="70692" spans="10:10" x14ac:dyDescent="0.25">
      <c r="J70692" s="26"/>
    </row>
    <row r="70693" spans="10:10" x14ac:dyDescent="0.25">
      <c r="J70693" s="26"/>
    </row>
    <row r="70694" spans="10:10" x14ac:dyDescent="0.25">
      <c r="J70694" s="26"/>
    </row>
    <row r="70695" spans="10:10" x14ac:dyDescent="0.25">
      <c r="J70695" s="26"/>
    </row>
    <row r="70696" spans="10:10" x14ac:dyDescent="0.25">
      <c r="J70696" s="26"/>
    </row>
    <row r="70697" spans="10:10" x14ac:dyDescent="0.25">
      <c r="J70697" s="26"/>
    </row>
    <row r="70698" spans="10:10" x14ac:dyDescent="0.25">
      <c r="J70698" s="26"/>
    </row>
    <row r="70699" spans="10:10" x14ac:dyDescent="0.25">
      <c r="J70699" s="26"/>
    </row>
    <row r="70700" spans="10:10" x14ac:dyDescent="0.25">
      <c r="J70700" s="26"/>
    </row>
    <row r="70701" spans="10:10" x14ac:dyDescent="0.25">
      <c r="J70701" s="26"/>
    </row>
    <row r="70702" spans="10:10" x14ac:dyDescent="0.25">
      <c r="J70702" s="26"/>
    </row>
    <row r="70703" spans="10:10" x14ac:dyDescent="0.25">
      <c r="J70703" s="26"/>
    </row>
    <row r="70704" spans="10:10" x14ac:dyDescent="0.25">
      <c r="J70704" s="26"/>
    </row>
    <row r="70705" spans="10:10" x14ac:dyDescent="0.25">
      <c r="J70705" s="26"/>
    </row>
    <row r="70706" spans="10:10" x14ac:dyDescent="0.25">
      <c r="J70706" s="26"/>
    </row>
    <row r="70707" spans="10:10" x14ac:dyDescent="0.25">
      <c r="J70707" s="26"/>
    </row>
    <row r="70708" spans="10:10" x14ac:dyDescent="0.25">
      <c r="J70708" s="26"/>
    </row>
    <row r="70709" spans="10:10" x14ac:dyDescent="0.25">
      <c r="J70709" s="26"/>
    </row>
    <row r="70710" spans="10:10" x14ac:dyDescent="0.25">
      <c r="J70710" s="26"/>
    </row>
    <row r="70711" spans="10:10" x14ac:dyDescent="0.25">
      <c r="J70711" s="26"/>
    </row>
    <row r="70712" spans="10:10" x14ac:dyDescent="0.25">
      <c r="J70712" s="26"/>
    </row>
    <row r="70713" spans="10:10" x14ac:dyDescent="0.25">
      <c r="J70713" s="26"/>
    </row>
    <row r="70714" spans="10:10" x14ac:dyDescent="0.25">
      <c r="J70714" s="26"/>
    </row>
    <row r="70715" spans="10:10" x14ac:dyDescent="0.25">
      <c r="J70715" s="26"/>
    </row>
    <row r="70716" spans="10:10" x14ac:dyDescent="0.25">
      <c r="J70716" s="26"/>
    </row>
    <row r="70717" spans="10:10" x14ac:dyDescent="0.25">
      <c r="J70717" s="26"/>
    </row>
    <row r="70718" spans="10:10" x14ac:dyDescent="0.25">
      <c r="J70718" s="26"/>
    </row>
    <row r="70719" spans="10:10" x14ac:dyDescent="0.25">
      <c r="J70719" s="26"/>
    </row>
    <row r="70720" spans="10:10" x14ac:dyDescent="0.25">
      <c r="J70720" s="26"/>
    </row>
    <row r="70721" spans="10:10" x14ac:dyDescent="0.25">
      <c r="J70721" s="26"/>
    </row>
    <row r="70722" spans="10:10" x14ac:dyDescent="0.25">
      <c r="J70722" s="26"/>
    </row>
    <row r="70723" spans="10:10" x14ac:dyDescent="0.25">
      <c r="J70723" s="26"/>
    </row>
    <row r="70724" spans="10:10" x14ac:dyDescent="0.25">
      <c r="J70724" s="26"/>
    </row>
    <row r="70725" spans="10:10" x14ac:dyDescent="0.25">
      <c r="J70725" s="26"/>
    </row>
    <row r="70726" spans="10:10" x14ac:dyDescent="0.25">
      <c r="J70726" s="26"/>
    </row>
    <row r="70727" spans="10:10" x14ac:dyDescent="0.25">
      <c r="J70727" s="26"/>
    </row>
    <row r="70728" spans="10:10" x14ac:dyDescent="0.25">
      <c r="J70728" s="26"/>
    </row>
    <row r="70729" spans="10:10" x14ac:dyDescent="0.25">
      <c r="J70729" s="26"/>
    </row>
    <row r="70730" spans="10:10" x14ac:dyDescent="0.25">
      <c r="J70730" s="26"/>
    </row>
    <row r="70731" spans="10:10" x14ac:dyDescent="0.25">
      <c r="J70731" s="26"/>
    </row>
    <row r="70732" spans="10:10" x14ac:dyDescent="0.25">
      <c r="J70732" s="26"/>
    </row>
    <row r="70733" spans="10:10" x14ac:dyDescent="0.25">
      <c r="J70733" s="26"/>
    </row>
    <row r="70734" spans="10:10" x14ac:dyDescent="0.25">
      <c r="J70734" s="26"/>
    </row>
    <row r="70735" spans="10:10" x14ac:dyDescent="0.25">
      <c r="J70735" s="26"/>
    </row>
    <row r="70736" spans="10:10" x14ac:dyDescent="0.25">
      <c r="J70736" s="26"/>
    </row>
    <row r="70737" spans="10:10" x14ac:dyDescent="0.25">
      <c r="J70737" s="26"/>
    </row>
    <row r="70738" spans="10:10" x14ac:dyDescent="0.25">
      <c r="J70738" s="26"/>
    </row>
    <row r="70739" spans="10:10" x14ac:dyDescent="0.25">
      <c r="J70739" s="26"/>
    </row>
    <row r="70740" spans="10:10" x14ac:dyDescent="0.25">
      <c r="J70740" s="26"/>
    </row>
    <row r="70741" spans="10:10" x14ac:dyDescent="0.25">
      <c r="J70741" s="26"/>
    </row>
    <row r="70742" spans="10:10" x14ac:dyDescent="0.25">
      <c r="J70742" s="26"/>
    </row>
    <row r="70743" spans="10:10" x14ac:dyDescent="0.25">
      <c r="J70743" s="26"/>
    </row>
    <row r="70744" spans="10:10" x14ac:dyDescent="0.25">
      <c r="J70744" s="26"/>
    </row>
    <row r="70745" spans="10:10" x14ac:dyDescent="0.25">
      <c r="J70745" s="26"/>
    </row>
    <row r="70746" spans="10:10" x14ac:dyDescent="0.25">
      <c r="J70746" s="26"/>
    </row>
    <row r="70747" spans="10:10" x14ac:dyDescent="0.25">
      <c r="J70747" s="26"/>
    </row>
    <row r="70748" spans="10:10" x14ac:dyDescent="0.25">
      <c r="J70748" s="26"/>
    </row>
    <row r="70749" spans="10:10" x14ac:dyDescent="0.25">
      <c r="J70749" s="26"/>
    </row>
    <row r="70750" spans="10:10" x14ac:dyDescent="0.25">
      <c r="J70750" s="26"/>
    </row>
    <row r="70751" spans="10:10" x14ac:dyDescent="0.25">
      <c r="J70751" s="26"/>
    </row>
    <row r="70752" spans="10:10" x14ac:dyDescent="0.25">
      <c r="J70752" s="26"/>
    </row>
    <row r="70753" spans="10:10" x14ac:dyDescent="0.25">
      <c r="J70753" s="26"/>
    </row>
    <row r="70754" spans="10:10" x14ac:dyDescent="0.25">
      <c r="J70754" s="26"/>
    </row>
    <row r="70755" spans="10:10" x14ac:dyDescent="0.25">
      <c r="J70755" s="26"/>
    </row>
    <row r="70756" spans="10:10" x14ac:dyDescent="0.25">
      <c r="J70756" s="26"/>
    </row>
    <row r="70757" spans="10:10" x14ac:dyDescent="0.25">
      <c r="J70757" s="26"/>
    </row>
    <row r="70758" spans="10:10" x14ac:dyDescent="0.25">
      <c r="J70758" s="26"/>
    </row>
    <row r="70759" spans="10:10" x14ac:dyDescent="0.25">
      <c r="J70759" s="26"/>
    </row>
    <row r="70760" spans="10:10" x14ac:dyDescent="0.25">
      <c r="J70760" s="26"/>
    </row>
    <row r="70761" spans="10:10" x14ac:dyDescent="0.25">
      <c r="J70761" s="26"/>
    </row>
    <row r="70762" spans="10:10" x14ac:dyDescent="0.25">
      <c r="J70762" s="26"/>
    </row>
    <row r="70763" spans="10:10" x14ac:dyDescent="0.25">
      <c r="J70763" s="26"/>
    </row>
    <row r="70764" spans="10:10" x14ac:dyDescent="0.25">
      <c r="J70764" s="26"/>
    </row>
    <row r="70765" spans="10:10" x14ac:dyDescent="0.25">
      <c r="J70765" s="26"/>
    </row>
    <row r="70766" spans="10:10" x14ac:dyDescent="0.25">
      <c r="J70766" s="26"/>
    </row>
    <row r="70767" spans="10:10" x14ac:dyDescent="0.25">
      <c r="J70767" s="26"/>
    </row>
    <row r="70768" spans="10:10" x14ac:dyDescent="0.25">
      <c r="J70768" s="26"/>
    </row>
    <row r="70769" spans="10:10" x14ac:dyDescent="0.25">
      <c r="J70769" s="26"/>
    </row>
    <row r="70770" spans="10:10" x14ac:dyDescent="0.25">
      <c r="J70770" s="26"/>
    </row>
    <row r="70771" spans="10:10" x14ac:dyDescent="0.25">
      <c r="J70771" s="26"/>
    </row>
    <row r="70772" spans="10:10" x14ac:dyDescent="0.25">
      <c r="J70772" s="26"/>
    </row>
    <row r="70773" spans="10:10" x14ac:dyDescent="0.25">
      <c r="J70773" s="26"/>
    </row>
    <row r="70774" spans="10:10" x14ac:dyDescent="0.25">
      <c r="J70774" s="26"/>
    </row>
    <row r="70775" spans="10:10" x14ac:dyDescent="0.25">
      <c r="J70775" s="26"/>
    </row>
    <row r="70776" spans="10:10" x14ac:dyDescent="0.25">
      <c r="J70776" s="26"/>
    </row>
    <row r="70777" spans="10:10" x14ac:dyDescent="0.25">
      <c r="J70777" s="26"/>
    </row>
    <row r="70778" spans="10:10" x14ac:dyDescent="0.25">
      <c r="J70778" s="26"/>
    </row>
    <row r="70779" spans="10:10" x14ac:dyDescent="0.25">
      <c r="J70779" s="26"/>
    </row>
    <row r="70780" spans="10:10" x14ac:dyDescent="0.25">
      <c r="J70780" s="26"/>
    </row>
    <row r="70781" spans="10:10" x14ac:dyDescent="0.25">
      <c r="J70781" s="26"/>
    </row>
    <row r="70782" spans="10:10" x14ac:dyDescent="0.25">
      <c r="J70782" s="26"/>
    </row>
    <row r="70783" spans="10:10" x14ac:dyDescent="0.25">
      <c r="J70783" s="26"/>
    </row>
    <row r="70784" spans="10:10" x14ac:dyDescent="0.25">
      <c r="J70784" s="26"/>
    </row>
    <row r="70785" spans="10:10" x14ac:dyDescent="0.25">
      <c r="J70785" s="26"/>
    </row>
    <row r="70786" spans="10:10" x14ac:dyDescent="0.25">
      <c r="J70786" s="26"/>
    </row>
    <row r="70787" spans="10:10" x14ac:dyDescent="0.25">
      <c r="J70787" s="26"/>
    </row>
    <row r="70788" spans="10:10" x14ac:dyDescent="0.25">
      <c r="J70788" s="26"/>
    </row>
    <row r="70789" spans="10:10" x14ac:dyDescent="0.25">
      <c r="J70789" s="26"/>
    </row>
    <row r="70790" spans="10:10" x14ac:dyDescent="0.25">
      <c r="J70790" s="26"/>
    </row>
    <row r="70791" spans="10:10" x14ac:dyDescent="0.25">
      <c r="J70791" s="26"/>
    </row>
    <row r="70792" spans="10:10" x14ac:dyDescent="0.25">
      <c r="J70792" s="26"/>
    </row>
    <row r="70793" spans="10:10" x14ac:dyDescent="0.25">
      <c r="J70793" s="26"/>
    </row>
    <row r="70794" spans="10:10" x14ac:dyDescent="0.25">
      <c r="J70794" s="26"/>
    </row>
    <row r="70795" spans="10:10" x14ac:dyDescent="0.25">
      <c r="J70795" s="26"/>
    </row>
    <row r="70796" spans="10:10" x14ac:dyDescent="0.25">
      <c r="J70796" s="26"/>
    </row>
    <row r="70797" spans="10:10" x14ac:dyDescent="0.25">
      <c r="J70797" s="26"/>
    </row>
    <row r="70798" spans="10:10" x14ac:dyDescent="0.25">
      <c r="J70798" s="26"/>
    </row>
    <row r="70799" spans="10:10" x14ac:dyDescent="0.25">
      <c r="J70799" s="26"/>
    </row>
    <row r="70800" spans="10:10" x14ac:dyDescent="0.25">
      <c r="J70800" s="26"/>
    </row>
    <row r="70801" spans="10:10" x14ac:dyDescent="0.25">
      <c r="J70801" s="26"/>
    </row>
    <row r="70802" spans="10:10" x14ac:dyDescent="0.25">
      <c r="J70802" s="26"/>
    </row>
    <row r="70803" spans="10:10" x14ac:dyDescent="0.25">
      <c r="J70803" s="26"/>
    </row>
    <row r="70804" spans="10:10" x14ac:dyDescent="0.25">
      <c r="J70804" s="26"/>
    </row>
    <row r="70805" spans="10:10" x14ac:dyDescent="0.25">
      <c r="J70805" s="26"/>
    </row>
    <row r="70806" spans="10:10" x14ac:dyDescent="0.25">
      <c r="J70806" s="26"/>
    </row>
    <row r="70807" spans="10:10" x14ac:dyDescent="0.25">
      <c r="J70807" s="26"/>
    </row>
    <row r="70808" spans="10:10" x14ac:dyDescent="0.25">
      <c r="J70808" s="26"/>
    </row>
    <row r="70809" spans="10:10" x14ac:dyDescent="0.25">
      <c r="J70809" s="26"/>
    </row>
    <row r="70810" spans="10:10" x14ac:dyDescent="0.25">
      <c r="J70810" s="26"/>
    </row>
    <row r="70811" spans="10:10" x14ac:dyDescent="0.25">
      <c r="J70811" s="26"/>
    </row>
    <row r="70812" spans="10:10" x14ac:dyDescent="0.25">
      <c r="J70812" s="26"/>
    </row>
    <row r="70813" spans="10:10" x14ac:dyDescent="0.25">
      <c r="J70813" s="26"/>
    </row>
    <row r="70814" spans="10:10" x14ac:dyDescent="0.25">
      <c r="J70814" s="26"/>
    </row>
    <row r="70815" spans="10:10" x14ac:dyDescent="0.25">
      <c r="J70815" s="26"/>
    </row>
    <row r="70816" spans="10:10" x14ac:dyDescent="0.25">
      <c r="J70816" s="26"/>
    </row>
    <row r="70817" spans="10:10" x14ac:dyDescent="0.25">
      <c r="J70817" s="26"/>
    </row>
    <row r="70818" spans="10:10" x14ac:dyDescent="0.25">
      <c r="J70818" s="26"/>
    </row>
    <row r="70819" spans="10:10" x14ac:dyDescent="0.25">
      <c r="J70819" s="26"/>
    </row>
    <row r="70820" spans="10:10" x14ac:dyDescent="0.25">
      <c r="J70820" s="26"/>
    </row>
    <row r="70821" spans="10:10" x14ac:dyDescent="0.25">
      <c r="J70821" s="26"/>
    </row>
    <row r="70822" spans="10:10" x14ac:dyDescent="0.25">
      <c r="J70822" s="26"/>
    </row>
    <row r="70823" spans="10:10" x14ac:dyDescent="0.25">
      <c r="J70823" s="26"/>
    </row>
    <row r="70824" spans="10:10" x14ac:dyDescent="0.25">
      <c r="J70824" s="26"/>
    </row>
    <row r="70825" spans="10:10" x14ac:dyDescent="0.25">
      <c r="J70825" s="26"/>
    </row>
    <row r="70826" spans="10:10" x14ac:dyDescent="0.25">
      <c r="J70826" s="26"/>
    </row>
    <row r="70827" spans="10:10" x14ac:dyDescent="0.25">
      <c r="J70827" s="26"/>
    </row>
    <row r="70828" spans="10:10" x14ac:dyDescent="0.25">
      <c r="J70828" s="26"/>
    </row>
    <row r="70829" spans="10:10" x14ac:dyDescent="0.25">
      <c r="J70829" s="26"/>
    </row>
    <row r="70830" spans="10:10" x14ac:dyDescent="0.25">
      <c r="J70830" s="26"/>
    </row>
    <row r="70831" spans="10:10" x14ac:dyDescent="0.25">
      <c r="J70831" s="26"/>
    </row>
    <row r="70832" spans="10:10" x14ac:dyDescent="0.25">
      <c r="J70832" s="26"/>
    </row>
    <row r="70833" spans="10:10" x14ac:dyDescent="0.25">
      <c r="J70833" s="26"/>
    </row>
    <row r="70834" spans="10:10" x14ac:dyDescent="0.25">
      <c r="J70834" s="26"/>
    </row>
    <row r="70835" spans="10:10" x14ac:dyDescent="0.25">
      <c r="J70835" s="26"/>
    </row>
    <row r="70836" spans="10:10" x14ac:dyDescent="0.25">
      <c r="J70836" s="26"/>
    </row>
    <row r="70837" spans="10:10" x14ac:dyDescent="0.25">
      <c r="J70837" s="26"/>
    </row>
    <row r="70838" spans="10:10" x14ac:dyDescent="0.25">
      <c r="J70838" s="26"/>
    </row>
    <row r="70839" spans="10:10" x14ac:dyDescent="0.25">
      <c r="J70839" s="26"/>
    </row>
    <row r="70840" spans="10:10" x14ac:dyDescent="0.25">
      <c r="J70840" s="26"/>
    </row>
    <row r="70841" spans="10:10" x14ac:dyDescent="0.25">
      <c r="J70841" s="26"/>
    </row>
    <row r="70842" spans="10:10" x14ac:dyDescent="0.25">
      <c r="J70842" s="26"/>
    </row>
    <row r="70843" spans="10:10" x14ac:dyDescent="0.25">
      <c r="J70843" s="26"/>
    </row>
    <row r="70844" spans="10:10" x14ac:dyDescent="0.25">
      <c r="J70844" s="26"/>
    </row>
    <row r="70845" spans="10:10" x14ac:dyDescent="0.25">
      <c r="J70845" s="26"/>
    </row>
    <row r="70846" spans="10:10" x14ac:dyDescent="0.25">
      <c r="J70846" s="26"/>
    </row>
    <row r="70847" spans="10:10" x14ac:dyDescent="0.25">
      <c r="J70847" s="26"/>
    </row>
    <row r="70848" spans="10:10" x14ac:dyDescent="0.25">
      <c r="J70848" s="26"/>
    </row>
    <row r="70849" spans="10:10" x14ac:dyDescent="0.25">
      <c r="J70849" s="26"/>
    </row>
    <row r="70850" spans="10:10" x14ac:dyDescent="0.25">
      <c r="J70850" s="26"/>
    </row>
    <row r="70851" spans="10:10" x14ac:dyDescent="0.25">
      <c r="J70851" s="26"/>
    </row>
    <row r="70852" spans="10:10" x14ac:dyDescent="0.25">
      <c r="J70852" s="26"/>
    </row>
    <row r="70853" spans="10:10" x14ac:dyDescent="0.25">
      <c r="J70853" s="26"/>
    </row>
    <row r="70854" spans="10:10" x14ac:dyDescent="0.25">
      <c r="J70854" s="26"/>
    </row>
    <row r="70855" spans="10:10" x14ac:dyDescent="0.25">
      <c r="J70855" s="26"/>
    </row>
    <row r="70856" spans="10:10" x14ac:dyDescent="0.25">
      <c r="J70856" s="26"/>
    </row>
    <row r="70857" spans="10:10" x14ac:dyDescent="0.25">
      <c r="J70857" s="26"/>
    </row>
    <row r="70858" spans="10:10" x14ac:dyDescent="0.25">
      <c r="J70858" s="26"/>
    </row>
    <row r="70859" spans="10:10" x14ac:dyDescent="0.25">
      <c r="J70859" s="26"/>
    </row>
    <row r="70860" spans="10:10" x14ac:dyDescent="0.25">
      <c r="J70860" s="26"/>
    </row>
    <row r="70861" spans="10:10" x14ac:dyDescent="0.25">
      <c r="J70861" s="26"/>
    </row>
    <row r="70862" spans="10:10" x14ac:dyDescent="0.25">
      <c r="J70862" s="26"/>
    </row>
    <row r="70863" spans="10:10" x14ac:dyDescent="0.25">
      <c r="J70863" s="26"/>
    </row>
    <row r="70864" spans="10:10" x14ac:dyDescent="0.25">
      <c r="J70864" s="26"/>
    </row>
    <row r="70865" spans="10:10" x14ac:dyDescent="0.25">
      <c r="J70865" s="26"/>
    </row>
    <row r="70866" spans="10:10" x14ac:dyDescent="0.25">
      <c r="J70866" s="26"/>
    </row>
    <row r="70867" spans="10:10" x14ac:dyDescent="0.25">
      <c r="J70867" s="26"/>
    </row>
    <row r="70868" spans="10:10" x14ac:dyDescent="0.25">
      <c r="J70868" s="26"/>
    </row>
    <row r="70869" spans="10:10" x14ac:dyDescent="0.25">
      <c r="J70869" s="26"/>
    </row>
    <row r="70870" spans="10:10" x14ac:dyDescent="0.25">
      <c r="J70870" s="26"/>
    </row>
    <row r="70871" spans="10:10" x14ac:dyDescent="0.25">
      <c r="J70871" s="26"/>
    </row>
    <row r="70872" spans="10:10" x14ac:dyDescent="0.25">
      <c r="J70872" s="26"/>
    </row>
    <row r="70873" spans="10:10" x14ac:dyDescent="0.25">
      <c r="J70873" s="26"/>
    </row>
    <row r="70874" spans="10:10" x14ac:dyDescent="0.25">
      <c r="J70874" s="26"/>
    </row>
    <row r="70875" spans="10:10" x14ac:dyDescent="0.25">
      <c r="J70875" s="26"/>
    </row>
    <row r="70876" spans="10:10" x14ac:dyDescent="0.25">
      <c r="J70876" s="26"/>
    </row>
    <row r="70877" spans="10:10" x14ac:dyDescent="0.25">
      <c r="J70877" s="26"/>
    </row>
    <row r="70878" spans="10:10" x14ac:dyDescent="0.25">
      <c r="J70878" s="26"/>
    </row>
    <row r="70879" spans="10:10" x14ac:dyDescent="0.25">
      <c r="J70879" s="26"/>
    </row>
    <row r="70880" spans="10:10" x14ac:dyDescent="0.25">
      <c r="J70880" s="26"/>
    </row>
    <row r="70881" spans="10:10" x14ac:dyDescent="0.25">
      <c r="J70881" s="26"/>
    </row>
    <row r="70882" spans="10:10" x14ac:dyDescent="0.25">
      <c r="J70882" s="26"/>
    </row>
    <row r="70883" spans="10:10" x14ac:dyDescent="0.25">
      <c r="J70883" s="26"/>
    </row>
    <row r="70884" spans="10:10" x14ac:dyDescent="0.25">
      <c r="J70884" s="26"/>
    </row>
    <row r="70885" spans="10:10" x14ac:dyDescent="0.25">
      <c r="J70885" s="26"/>
    </row>
    <row r="70886" spans="10:10" x14ac:dyDescent="0.25">
      <c r="J70886" s="26"/>
    </row>
    <row r="70887" spans="10:10" x14ac:dyDescent="0.25">
      <c r="J70887" s="26"/>
    </row>
    <row r="70888" spans="10:10" x14ac:dyDescent="0.25">
      <c r="J70888" s="26"/>
    </row>
    <row r="70889" spans="10:10" x14ac:dyDescent="0.25">
      <c r="J70889" s="26"/>
    </row>
    <row r="70890" spans="10:10" x14ac:dyDescent="0.25">
      <c r="J70890" s="26"/>
    </row>
    <row r="70891" spans="10:10" x14ac:dyDescent="0.25">
      <c r="J70891" s="26"/>
    </row>
    <row r="70892" spans="10:10" x14ac:dyDescent="0.25">
      <c r="J70892" s="26"/>
    </row>
    <row r="70893" spans="10:10" x14ac:dyDescent="0.25">
      <c r="J70893" s="26"/>
    </row>
    <row r="70894" spans="10:10" x14ac:dyDescent="0.25">
      <c r="J70894" s="26"/>
    </row>
    <row r="70895" spans="10:10" x14ac:dyDescent="0.25">
      <c r="J70895" s="26"/>
    </row>
    <row r="70896" spans="10:10" x14ac:dyDescent="0.25">
      <c r="J70896" s="26"/>
    </row>
    <row r="70897" spans="10:10" x14ac:dyDescent="0.25">
      <c r="J70897" s="26"/>
    </row>
    <row r="70898" spans="10:10" x14ac:dyDescent="0.25">
      <c r="J70898" s="26"/>
    </row>
    <row r="70899" spans="10:10" x14ac:dyDescent="0.25">
      <c r="J70899" s="26"/>
    </row>
    <row r="70900" spans="10:10" x14ac:dyDescent="0.25">
      <c r="J70900" s="26"/>
    </row>
    <row r="70901" spans="10:10" x14ac:dyDescent="0.25">
      <c r="J70901" s="26"/>
    </row>
    <row r="70902" spans="10:10" x14ac:dyDescent="0.25">
      <c r="J70902" s="26"/>
    </row>
    <row r="70903" spans="10:10" x14ac:dyDescent="0.25">
      <c r="J70903" s="26"/>
    </row>
    <row r="70904" spans="10:10" x14ac:dyDescent="0.25">
      <c r="J70904" s="26"/>
    </row>
    <row r="70905" spans="10:10" x14ac:dyDescent="0.25">
      <c r="J70905" s="26"/>
    </row>
    <row r="70906" spans="10:10" x14ac:dyDescent="0.25">
      <c r="J70906" s="26"/>
    </row>
    <row r="70907" spans="10:10" x14ac:dyDescent="0.25">
      <c r="J70907" s="26"/>
    </row>
    <row r="70908" spans="10:10" x14ac:dyDescent="0.25">
      <c r="J70908" s="26"/>
    </row>
    <row r="70909" spans="10:10" x14ac:dyDescent="0.25">
      <c r="J70909" s="26"/>
    </row>
    <row r="70910" spans="10:10" x14ac:dyDescent="0.25">
      <c r="J70910" s="26"/>
    </row>
    <row r="70911" spans="10:10" x14ac:dyDescent="0.25">
      <c r="J70911" s="26"/>
    </row>
    <row r="70912" spans="10:10" x14ac:dyDescent="0.25">
      <c r="J70912" s="26"/>
    </row>
    <row r="70913" spans="10:10" x14ac:dyDescent="0.25">
      <c r="J70913" s="26"/>
    </row>
    <row r="70914" spans="10:10" x14ac:dyDescent="0.25">
      <c r="J70914" s="26"/>
    </row>
    <row r="70915" spans="10:10" x14ac:dyDescent="0.25">
      <c r="J70915" s="26"/>
    </row>
    <row r="70916" spans="10:10" x14ac:dyDescent="0.25">
      <c r="J70916" s="26"/>
    </row>
    <row r="70917" spans="10:10" x14ac:dyDescent="0.25">
      <c r="J70917" s="26"/>
    </row>
    <row r="70918" spans="10:10" x14ac:dyDescent="0.25">
      <c r="J70918" s="26"/>
    </row>
    <row r="70919" spans="10:10" x14ac:dyDescent="0.25">
      <c r="J70919" s="26"/>
    </row>
    <row r="70920" spans="10:10" x14ac:dyDescent="0.25">
      <c r="J70920" s="26"/>
    </row>
    <row r="70921" spans="10:10" x14ac:dyDescent="0.25">
      <c r="J70921" s="26"/>
    </row>
    <row r="70922" spans="10:10" x14ac:dyDescent="0.25">
      <c r="J70922" s="26"/>
    </row>
    <row r="70923" spans="10:10" x14ac:dyDescent="0.25">
      <c r="J70923" s="26"/>
    </row>
    <row r="70924" spans="10:10" x14ac:dyDescent="0.25">
      <c r="J70924" s="26"/>
    </row>
    <row r="70925" spans="10:10" x14ac:dyDescent="0.25">
      <c r="J70925" s="26"/>
    </row>
    <row r="70926" spans="10:10" x14ac:dyDescent="0.25">
      <c r="J70926" s="26"/>
    </row>
    <row r="70927" spans="10:10" x14ac:dyDescent="0.25">
      <c r="J70927" s="26"/>
    </row>
    <row r="70928" spans="10:10" x14ac:dyDescent="0.25">
      <c r="J70928" s="26"/>
    </row>
    <row r="70929" spans="10:10" x14ac:dyDescent="0.25">
      <c r="J70929" s="26"/>
    </row>
    <row r="70930" spans="10:10" x14ac:dyDescent="0.25">
      <c r="J70930" s="26"/>
    </row>
    <row r="70931" spans="10:10" x14ac:dyDescent="0.25">
      <c r="J70931" s="26"/>
    </row>
    <row r="70932" spans="10:10" x14ac:dyDescent="0.25">
      <c r="J70932" s="26"/>
    </row>
    <row r="70933" spans="10:10" x14ac:dyDescent="0.25">
      <c r="J70933" s="26"/>
    </row>
    <row r="70934" spans="10:10" x14ac:dyDescent="0.25">
      <c r="J70934" s="26"/>
    </row>
    <row r="70935" spans="10:10" x14ac:dyDescent="0.25">
      <c r="J70935" s="26"/>
    </row>
    <row r="70936" spans="10:10" x14ac:dyDescent="0.25">
      <c r="J70936" s="26"/>
    </row>
    <row r="70937" spans="10:10" x14ac:dyDescent="0.25">
      <c r="J70937" s="26"/>
    </row>
    <row r="70938" spans="10:10" x14ac:dyDescent="0.25">
      <c r="J70938" s="26"/>
    </row>
    <row r="70939" spans="10:10" x14ac:dyDescent="0.25">
      <c r="J70939" s="26"/>
    </row>
    <row r="70940" spans="10:10" x14ac:dyDescent="0.25">
      <c r="J70940" s="26"/>
    </row>
    <row r="70941" spans="10:10" x14ac:dyDescent="0.25">
      <c r="J70941" s="26"/>
    </row>
    <row r="70942" spans="10:10" x14ac:dyDescent="0.25">
      <c r="J70942" s="26"/>
    </row>
    <row r="70943" spans="10:10" x14ac:dyDescent="0.25">
      <c r="J70943" s="26"/>
    </row>
    <row r="70944" spans="10:10" x14ac:dyDescent="0.25">
      <c r="J70944" s="26"/>
    </row>
    <row r="70945" spans="10:10" x14ac:dyDescent="0.25">
      <c r="J70945" s="26"/>
    </row>
    <row r="70946" spans="10:10" x14ac:dyDescent="0.25">
      <c r="J70946" s="26"/>
    </row>
    <row r="70947" spans="10:10" x14ac:dyDescent="0.25">
      <c r="J70947" s="26"/>
    </row>
    <row r="70948" spans="10:10" x14ac:dyDescent="0.25">
      <c r="J70948" s="26"/>
    </row>
    <row r="70949" spans="10:10" x14ac:dyDescent="0.25">
      <c r="J70949" s="26"/>
    </row>
    <row r="70950" spans="10:10" x14ac:dyDescent="0.25">
      <c r="J70950" s="26"/>
    </row>
    <row r="70951" spans="10:10" x14ac:dyDescent="0.25">
      <c r="J70951" s="26"/>
    </row>
    <row r="70952" spans="10:10" x14ac:dyDescent="0.25">
      <c r="J70952" s="26"/>
    </row>
    <row r="70953" spans="10:10" x14ac:dyDescent="0.25">
      <c r="J70953" s="26"/>
    </row>
    <row r="70954" spans="10:10" x14ac:dyDescent="0.25">
      <c r="J70954" s="26"/>
    </row>
    <row r="70955" spans="10:10" x14ac:dyDescent="0.25">
      <c r="J70955" s="26"/>
    </row>
    <row r="70956" spans="10:10" x14ac:dyDescent="0.25">
      <c r="J70956" s="26"/>
    </row>
    <row r="70957" spans="10:10" x14ac:dyDescent="0.25">
      <c r="J70957" s="26"/>
    </row>
    <row r="70958" spans="10:10" x14ac:dyDescent="0.25">
      <c r="J70958" s="26"/>
    </row>
    <row r="70959" spans="10:10" x14ac:dyDescent="0.25">
      <c r="J70959" s="26"/>
    </row>
    <row r="70960" spans="10:10" x14ac:dyDescent="0.25">
      <c r="J70960" s="26"/>
    </row>
    <row r="70961" spans="10:10" x14ac:dyDescent="0.25">
      <c r="J70961" s="26"/>
    </row>
    <row r="70962" spans="10:10" x14ac:dyDescent="0.25">
      <c r="J70962" s="26"/>
    </row>
    <row r="70963" spans="10:10" x14ac:dyDescent="0.25">
      <c r="J70963" s="26"/>
    </row>
    <row r="70964" spans="10:10" x14ac:dyDescent="0.25">
      <c r="J70964" s="26"/>
    </row>
    <row r="70965" spans="10:10" x14ac:dyDescent="0.25">
      <c r="J70965" s="26"/>
    </row>
    <row r="70966" spans="10:10" x14ac:dyDescent="0.25">
      <c r="J70966" s="26"/>
    </row>
    <row r="70967" spans="10:10" x14ac:dyDescent="0.25">
      <c r="J70967" s="26"/>
    </row>
    <row r="70968" spans="10:10" x14ac:dyDescent="0.25">
      <c r="J70968" s="26"/>
    </row>
    <row r="70969" spans="10:10" x14ac:dyDescent="0.25">
      <c r="J70969" s="26"/>
    </row>
    <row r="70970" spans="10:10" x14ac:dyDescent="0.25">
      <c r="J70970" s="26"/>
    </row>
    <row r="70971" spans="10:10" x14ac:dyDescent="0.25">
      <c r="J70971" s="26"/>
    </row>
    <row r="70972" spans="10:10" x14ac:dyDescent="0.25">
      <c r="J70972" s="26"/>
    </row>
    <row r="70973" spans="10:10" x14ac:dyDescent="0.25">
      <c r="J70973" s="26"/>
    </row>
    <row r="70974" spans="10:10" x14ac:dyDescent="0.25">
      <c r="J70974" s="26"/>
    </row>
    <row r="70975" spans="10:10" x14ac:dyDescent="0.25">
      <c r="J70975" s="26"/>
    </row>
    <row r="70976" spans="10:10" x14ac:dyDescent="0.25">
      <c r="J70976" s="26"/>
    </row>
    <row r="70977" spans="10:10" x14ac:dyDescent="0.25">
      <c r="J70977" s="26"/>
    </row>
    <row r="70978" spans="10:10" x14ac:dyDescent="0.25">
      <c r="J70978" s="26"/>
    </row>
    <row r="70979" spans="10:10" x14ac:dyDescent="0.25">
      <c r="J70979" s="26"/>
    </row>
    <row r="70980" spans="10:10" x14ac:dyDescent="0.25">
      <c r="J70980" s="26"/>
    </row>
    <row r="70981" spans="10:10" x14ac:dyDescent="0.25">
      <c r="J70981" s="26"/>
    </row>
    <row r="70982" spans="10:10" x14ac:dyDescent="0.25">
      <c r="J70982" s="26"/>
    </row>
    <row r="70983" spans="10:10" x14ac:dyDescent="0.25">
      <c r="J70983" s="26"/>
    </row>
    <row r="70984" spans="10:10" x14ac:dyDescent="0.25">
      <c r="J70984" s="26"/>
    </row>
    <row r="70985" spans="10:10" x14ac:dyDescent="0.25">
      <c r="J70985" s="26"/>
    </row>
    <row r="70986" spans="10:10" x14ac:dyDescent="0.25">
      <c r="J70986" s="26"/>
    </row>
    <row r="70987" spans="10:10" x14ac:dyDescent="0.25">
      <c r="J70987" s="26"/>
    </row>
    <row r="70988" spans="10:10" x14ac:dyDescent="0.25">
      <c r="J70988" s="26"/>
    </row>
    <row r="70989" spans="10:10" x14ac:dyDescent="0.25">
      <c r="J70989" s="26"/>
    </row>
    <row r="70990" spans="10:10" x14ac:dyDescent="0.25">
      <c r="J70990" s="26"/>
    </row>
    <row r="70991" spans="10:10" x14ac:dyDescent="0.25">
      <c r="J70991" s="26"/>
    </row>
    <row r="70992" spans="10:10" x14ac:dyDescent="0.25">
      <c r="J70992" s="26"/>
    </row>
    <row r="70993" spans="10:10" x14ac:dyDescent="0.25">
      <c r="J70993" s="26"/>
    </row>
    <row r="70994" spans="10:10" x14ac:dyDescent="0.25">
      <c r="J70994" s="26"/>
    </row>
    <row r="70995" spans="10:10" x14ac:dyDescent="0.25">
      <c r="J70995" s="26"/>
    </row>
    <row r="70996" spans="10:10" x14ac:dyDescent="0.25">
      <c r="J70996" s="26"/>
    </row>
    <row r="70997" spans="10:10" x14ac:dyDescent="0.25">
      <c r="J70997" s="26"/>
    </row>
    <row r="70998" spans="10:10" x14ac:dyDescent="0.25">
      <c r="J70998" s="26"/>
    </row>
    <row r="70999" spans="10:10" x14ac:dyDescent="0.25">
      <c r="J70999" s="26"/>
    </row>
    <row r="71000" spans="10:10" x14ac:dyDescent="0.25">
      <c r="J71000" s="26"/>
    </row>
    <row r="71001" spans="10:10" x14ac:dyDescent="0.25">
      <c r="J71001" s="26"/>
    </row>
    <row r="71002" spans="10:10" x14ac:dyDescent="0.25">
      <c r="J71002" s="26"/>
    </row>
    <row r="71003" spans="10:10" x14ac:dyDescent="0.25">
      <c r="J71003" s="26"/>
    </row>
    <row r="71004" spans="10:10" x14ac:dyDescent="0.25">
      <c r="J71004" s="26"/>
    </row>
    <row r="71005" spans="10:10" x14ac:dyDescent="0.25">
      <c r="J71005" s="26"/>
    </row>
    <row r="71006" spans="10:10" x14ac:dyDescent="0.25">
      <c r="J71006" s="26"/>
    </row>
    <row r="71007" spans="10:10" x14ac:dyDescent="0.25">
      <c r="J71007" s="26"/>
    </row>
    <row r="71008" spans="10:10" x14ac:dyDescent="0.25">
      <c r="J71008" s="26"/>
    </row>
    <row r="71009" spans="10:10" x14ac:dyDescent="0.25">
      <c r="J71009" s="26"/>
    </row>
    <row r="71010" spans="10:10" x14ac:dyDescent="0.25">
      <c r="J71010" s="26"/>
    </row>
    <row r="71011" spans="10:10" x14ac:dyDescent="0.25">
      <c r="J71011" s="26"/>
    </row>
    <row r="71012" spans="10:10" x14ac:dyDescent="0.25">
      <c r="J71012" s="26"/>
    </row>
    <row r="71013" spans="10:10" x14ac:dyDescent="0.25">
      <c r="J71013" s="26"/>
    </row>
    <row r="71014" spans="10:10" x14ac:dyDescent="0.25">
      <c r="J71014" s="26"/>
    </row>
    <row r="71015" spans="10:10" x14ac:dyDescent="0.25">
      <c r="J71015" s="26"/>
    </row>
    <row r="71016" spans="10:10" x14ac:dyDescent="0.25">
      <c r="J71016" s="26"/>
    </row>
    <row r="71017" spans="10:10" x14ac:dyDescent="0.25">
      <c r="J71017" s="26"/>
    </row>
    <row r="71018" spans="10:10" x14ac:dyDescent="0.25">
      <c r="J71018" s="26"/>
    </row>
    <row r="71019" spans="10:10" x14ac:dyDescent="0.25">
      <c r="J71019" s="26"/>
    </row>
    <row r="71020" spans="10:10" x14ac:dyDescent="0.25">
      <c r="J71020" s="26"/>
    </row>
    <row r="71021" spans="10:10" x14ac:dyDescent="0.25">
      <c r="J71021" s="26"/>
    </row>
    <row r="71022" spans="10:10" x14ac:dyDescent="0.25">
      <c r="J71022" s="26"/>
    </row>
    <row r="71023" spans="10:10" x14ac:dyDescent="0.25">
      <c r="J71023" s="26"/>
    </row>
    <row r="71024" spans="10:10" x14ac:dyDescent="0.25">
      <c r="J71024" s="26"/>
    </row>
    <row r="71025" spans="10:10" x14ac:dyDescent="0.25">
      <c r="J71025" s="26"/>
    </row>
    <row r="71026" spans="10:10" x14ac:dyDescent="0.25">
      <c r="J71026" s="26"/>
    </row>
    <row r="71027" spans="10:10" x14ac:dyDescent="0.25">
      <c r="J71027" s="26"/>
    </row>
    <row r="71028" spans="10:10" x14ac:dyDescent="0.25">
      <c r="J71028" s="26"/>
    </row>
    <row r="71029" spans="10:10" x14ac:dyDescent="0.25">
      <c r="J71029" s="26"/>
    </row>
    <row r="71030" spans="10:10" x14ac:dyDescent="0.25">
      <c r="J71030" s="26"/>
    </row>
    <row r="71031" spans="10:10" x14ac:dyDescent="0.25">
      <c r="J71031" s="26"/>
    </row>
    <row r="71032" spans="10:10" x14ac:dyDescent="0.25">
      <c r="J71032" s="26"/>
    </row>
    <row r="71033" spans="10:10" x14ac:dyDescent="0.25">
      <c r="J71033" s="26"/>
    </row>
    <row r="71034" spans="10:10" x14ac:dyDescent="0.25">
      <c r="J71034" s="26"/>
    </row>
    <row r="71035" spans="10:10" x14ac:dyDescent="0.25">
      <c r="J71035" s="26"/>
    </row>
    <row r="71036" spans="10:10" x14ac:dyDescent="0.25">
      <c r="J71036" s="26"/>
    </row>
    <row r="71037" spans="10:10" x14ac:dyDescent="0.25">
      <c r="J71037" s="26"/>
    </row>
    <row r="71038" spans="10:10" x14ac:dyDescent="0.25">
      <c r="J71038" s="26"/>
    </row>
    <row r="71039" spans="10:10" x14ac:dyDescent="0.25">
      <c r="J71039" s="26"/>
    </row>
    <row r="71040" spans="10:10" x14ac:dyDescent="0.25">
      <c r="J71040" s="26"/>
    </row>
    <row r="71041" spans="10:10" x14ac:dyDescent="0.25">
      <c r="J71041" s="26"/>
    </row>
    <row r="71042" spans="10:10" x14ac:dyDescent="0.25">
      <c r="J71042" s="26"/>
    </row>
    <row r="71043" spans="10:10" x14ac:dyDescent="0.25">
      <c r="J71043" s="26"/>
    </row>
    <row r="71044" spans="10:10" x14ac:dyDescent="0.25">
      <c r="J71044" s="26"/>
    </row>
    <row r="71045" spans="10:10" x14ac:dyDescent="0.25">
      <c r="J71045" s="26"/>
    </row>
    <row r="71046" spans="10:10" x14ac:dyDescent="0.25">
      <c r="J71046" s="26"/>
    </row>
    <row r="71047" spans="10:10" x14ac:dyDescent="0.25">
      <c r="J71047" s="26"/>
    </row>
    <row r="71048" spans="10:10" x14ac:dyDescent="0.25">
      <c r="J71048" s="26"/>
    </row>
    <row r="71049" spans="10:10" x14ac:dyDescent="0.25">
      <c r="J71049" s="26"/>
    </row>
    <row r="71050" spans="10:10" x14ac:dyDescent="0.25">
      <c r="J71050" s="26"/>
    </row>
    <row r="71051" spans="10:10" x14ac:dyDescent="0.25">
      <c r="J71051" s="26"/>
    </row>
    <row r="71052" spans="10:10" x14ac:dyDescent="0.25">
      <c r="J71052" s="26"/>
    </row>
    <row r="71053" spans="10:10" x14ac:dyDescent="0.25">
      <c r="J71053" s="26"/>
    </row>
    <row r="71054" spans="10:10" x14ac:dyDescent="0.25">
      <c r="J71054" s="26"/>
    </row>
    <row r="71055" spans="10:10" x14ac:dyDescent="0.25">
      <c r="J71055" s="26"/>
    </row>
    <row r="71056" spans="10:10" x14ac:dyDescent="0.25">
      <c r="J71056" s="26"/>
    </row>
    <row r="71057" spans="10:10" x14ac:dyDescent="0.25">
      <c r="J71057" s="26"/>
    </row>
    <row r="71058" spans="10:10" x14ac:dyDescent="0.25">
      <c r="J71058" s="26"/>
    </row>
    <row r="71059" spans="10:10" x14ac:dyDescent="0.25">
      <c r="J71059" s="26"/>
    </row>
    <row r="71060" spans="10:10" x14ac:dyDescent="0.25">
      <c r="J71060" s="26"/>
    </row>
    <row r="71061" spans="10:10" x14ac:dyDescent="0.25">
      <c r="J71061" s="26"/>
    </row>
    <row r="71062" spans="10:10" x14ac:dyDescent="0.25">
      <c r="J71062" s="26"/>
    </row>
    <row r="71063" spans="10:10" x14ac:dyDescent="0.25">
      <c r="J71063" s="26"/>
    </row>
    <row r="71064" spans="10:10" x14ac:dyDescent="0.25">
      <c r="J71064" s="26"/>
    </row>
    <row r="71065" spans="10:10" x14ac:dyDescent="0.25">
      <c r="J71065" s="26"/>
    </row>
    <row r="71066" spans="10:10" x14ac:dyDescent="0.25">
      <c r="J71066" s="26"/>
    </row>
    <row r="71067" spans="10:10" x14ac:dyDescent="0.25">
      <c r="J71067" s="26"/>
    </row>
    <row r="71068" spans="10:10" x14ac:dyDescent="0.25">
      <c r="J71068" s="26"/>
    </row>
    <row r="71069" spans="10:10" x14ac:dyDescent="0.25">
      <c r="J71069" s="26"/>
    </row>
    <row r="71070" spans="10:10" x14ac:dyDescent="0.25">
      <c r="J71070" s="26"/>
    </row>
    <row r="71071" spans="10:10" x14ac:dyDescent="0.25">
      <c r="J71071" s="26"/>
    </row>
    <row r="71072" spans="10:10" x14ac:dyDescent="0.25">
      <c r="J71072" s="26"/>
    </row>
    <row r="71073" spans="10:10" x14ac:dyDescent="0.25">
      <c r="J71073" s="26"/>
    </row>
    <row r="71074" spans="10:10" x14ac:dyDescent="0.25">
      <c r="J71074" s="26"/>
    </row>
    <row r="71075" spans="10:10" x14ac:dyDescent="0.25">
      <c r="J71075" s="26"/>
    </row>
    <row r="71076" spans="10:10" x14ac:dyDescent="0.25">
      <c r="J71076" s="26"/>
    </row>
    <row r="71077" spans="10:10" x14ac:dyDescent="0.25">
      <c r="J71077" s="26"/>
    </row>
    <row r="71078" spans="10:10" x14ac:dyDescent="0.25">
      <c r="J71078" s="26"/>
    </row>
    <row r="71079" spans="10:10" x14ac:dyDescent="0.25">
      <c r="J71079" s="26"/>
    </row>
    <row r="71080" spans="10:10" x14ac:dyDescent="0.25">
      <c r="J71080" s="26"/>
    </row>
    <row r="71081" spans="10:10" x14ac:dyDescent="0.25">
      <c r="J71081" s="26"/>
    </row>
    <row r="71082" spans="10:10" x14ac:dyDescent="0.25">
      <c r="J71082" s="26"/>
    </row>
    <row r="71083" spans="10:10" x14ac:dyDescent="0.25">
      <c r="J71083" s="26"/>
    </row>
    <row r="71084" spans="10:10" x14ac:dyDescent="0.25">
      <c r="J71084" s="26"/>
    </row>
    <row r="71085" spans="10:10" x14ac:dyDescent="0.25">
      <c r="J71085" s="26"/>
    </row>
    <row r="71086" spans="10:10" x14ac:dyDescent="0.25">
      <c r="J71086" s="26"/>
    </row>
    <row r="71087" spans="10:10" x14ac:dyDescent="0.25">
      <c r="J71087" s="26"/>
    </row>
    <row r="71088" spans="10:10" x14ac:dyDescent="0.25">
      <c r="J71088" s="26"/>
    </row>
    <row r="71089" spans="10:10" x14ac:dyDescent="0.25">
      <c r="J71089" s="26"/>
    </row>
    <row r="71090" spans="10:10" x14ac:dyDescent="0.25">
      <c r="J71090" s="26"/>
    </row>
    <row r="71091" spans="10:10" x14ac:dyDescent="0.25">
      <c r="J71091" s="26"/>
    </row>
    <row r="71092" spans="10:10" x14ac:dyDescent="0.25">
      <c r="J71092" s="26"/>
    </row>
    <row r="71093" spans="10:10" x14ac:dyDescent="0.25">
      <c r="J71093" s="26"/>
    </row>
    <row r="71094" spans="10:10" x14ac:dyDescent="0.25">
      <c r="J71094" s="26"/>
    </row>
    <row r="71095" spans="10:10" x14ac:dyDescent="0.25">
      <c r="J71095" s="26"/>
    </row>
    <row r="71096" spans="10:10" x14ac:dyDescent="0.25">
      <c r="J71096" s="26"/>
    </row>
    <row r="71097" spans="10:10" x14ac:dyDescent="0.25">
      <c r="J71097" s="26"/>
    </row>
    <row r="71098" spans="10:10" x14ac:dyDescent="0.25">
      <c r="J71098" s="26"/>
    </row>
    <row r="71099" spans="10:10" x14ac:dyDescent="0.25">
      <c r="J71099" s="26"/>
    </row>
    <row r="71100" spans="10:10" x14ac:dyDescent="0.25">
      <c r="J71100" s="26"/>
    </row>
    <row r="71101" spans="10:10" x14ac:dyDescent="0.25">
      <c r="J71101" s="26"/>
    </row>
    <row r="71102" spans="10:10" x14ac:dyDescent="0.25">
      <c r="J71102" s="26"/>
    </row>
    <row r="71103" spans="10:10" x14ac:dyDescent="0.25">
      <c r="J71103" s="26"/>
    </row>
    <row r="71104" spans="10:10" x14ac:dyDescent="0.25">
      <c r="J71104" s="26"/>
    </row>
    <row r="71105" spans="10:10" x14ac:dyDescent="0.25">
      <c r="J71105" s="26"/>
    </row>
    <row r="71106" spans="10:10" x14ac:dyDescent="0.25">
      <c r="J71106" s="26"/>
    </row>
    <row r="71107" spans="10:10" x14ac:dyDescent="0.25">
      <c r="J71107" s="26"/>
    </row>
    <row r="71108" spans="10:10" x14ac:dyDescent="0.25">
      <c r="J71108" s="26"/>
    </row>
    <row r="71109" spans="10:10" x14ac:dyDescent="0.25">
      <c r="J71109" s="26"/>
    </row>
    <row r="71110" spans="10:10" x14ac:dyDescent="0.25">
      <c r="J71110" s="26"/>
    </row>
    <row r="71111" spans="10:10" x14ac:dyDescent="0.25">
      <c r="J71111" s="26"/>
    </row>
    <row r="71112" spans="10:10" x14ac:dyDescent="0.25">
      <c r="J71112" s="26"/>
    </row>
    <row r="71113" spans="10:10" x14ac:dyDescent="0.25">
      <c r="J71113" s="26"/>
    </row>
    <row r="71114" spans="10:10" x14ac:dyDescent="0.25">
      <c r="J71114" s="26"/>
    </row>
    <row r="71115" spans="10:10" x14ac:dyDescent="0.25">
      <c r="J71115" s="26"/>
    </row>
    <row r="71116" spans="10:10" x14ac:dyDescent="0.25">
      <c r="J71116" s="26"/>
    </row>
    <row r="71117" spans="10:10" x14ac:dyDescent="0.25">
      <c r="J71117" s="26"/>
    </row>
    <row r="71118" spans="10:10" x14ac:dyDescent="0.25">
      <c r="J71118" s="26"/>
    </row>
    <row r="71119" spans="10:10" x14ac:dyDescent="0.25">
      <c r="J71119" s="26"/>
    </row>
    <row r="71120" spans="10:10" x14ac:dyDescent="0.25">
      <c r="J71120" s="26"/>
    </row>
    <row r="71121" spans="10:10" x14ac:dyDescent="0.25">
      <c r="J71121" s="26"/>
    </row>
    <row r="71122" spans="10:10" x14ac:dyDescent="0.25">
      <c r="J71122" s="26"/>
    </row>
    <row r="71123" spans="10:10" x14ac:dyDescent="0.25">
      <c r="J71123" s="26"/>
    </row>
    <row r="71124" spans="10:10" x14ac:dyDescent="0.25">
      <c r="J71124" s="26"/>
    </row>
    <row r="71125" spans="10:10" x14ac:dyDescent="0.25">
      <c r="J71125" s="26"/>
    </row>
    <row r="71126" spans="10:10" x14ac:dyDescent="0.25">
      <c r="J71126" s="26"/>
    </row>
    <row r="71127" spans="10:10" x14ac:dyDescent="0.25">
      <c r="J71127" s="26"/>
    </row>
    <row r="71128" spans="10:10" x14ac:dyDescent="0.25">
      <c r="J71128" s="26"/>
    </row>
    <row r="71129" spans="10:10" x14ac:dyDescent="0.25">
      <c r="J71129" s="26"/>
    </row>
    <row r="71130" spans="10:10" x14ac:dyDescent="0.25">
      <c r="J71130" s="26"/>
    </row>
    <row r="71131" spans="10:10" x14ac:dyDescent="0.25">
      <c r="J71131" s="26"/>
    </row>
    <row r="71132" spans="10:10" x14ac:dyDescent="0.25">
      <c r="J71132" s="26"/>
    </row>
    <row r="71133" spans="10:10" x14ac:dyDescent="0.25">
      <c r="J71133" s="26"/>
    </row>
    <row r="71134" spans="10:10" x14ac:dyDescent="0.25">
      <c r="J71134" s="26"/>
    </row>
    <row r="71135" spans="10:10" x14ac:dyDescent="0.25">
      <c r="J71135" s="26"/>
    </row>
    <row r="71136" spans="10:10" x14ac:dyDescent="0.25">
      <c r="J71136" s="26"/>
    </row>
    <row r="71137" spans="10:10" x14ac:dyDescent="0.25">
      <c r="J71137" s="26"/>
    </row>
    <row r="71138" spans="10:10" x14ac:dyDescent="0.25">
      <c r="J71138" s="26"/>
    </row>
    <row r="71139" spans="10:10" x14ac:dyDescent="0.25">
      <c r="J71139" s="26"/>
    </row>
    <row r="71140" spans="10:10" x14ac:dyDescent="0.25">
      <c r="J71140" s="26"/>
    </row>
    <row r="71141" spans="10:10" x14ac:dyDescent="0.25">
      <c r="J71141" s="26"/>
    </row>
    <row r="71142" spans="10:10" x14ac:dyDescent="0.25">
      <c r="J71142" s="26"/>
    </row>
    <row r="71143" spans="10:10" x14ac:dyDescent="0.25">
      <c r="J71143" s="26"/>
    </row>
    <row r="71144" spans="10:10" x14ac:dyDescent="0.25">
      <c r="J71144" s="26"/>
    </row>
    <row r="71145" spans="10:10" x14ac:dyDescent="0.25">
      <c r="J71145" s="26"/>
    </row>
    <row r="71146" spans="10:10" x14ac:dyDescent="0.25">
      <c r="J71146" s="26"/>
    </row>
    <row r="71147" spans="10:10" x14ac:dyDescent="0.25">
      <c r="J71147" s="26"/>
    </row>
    <row r="71148" spans="10:10" x14ac:dyDescent="0.25">
      <c r="J71148" s="26"/>
    </row>
    <row r="71149" spans="10:10" x14ac:dyDescent="0.25">
      <c r="J71149" s="26"/>
    </row>
    <row r="71150" spans="10:10" x14ac:dyDescent="0.25">
      <c r="J71150" s="26"/>
    </row>
    <row r="71151" spans="10:10" x14ac:dyDescent="0.25">
      <c r="J71151" s="26"/>
    </row>
    <row r="71152" spans="10:10" x14ac:dyDescent="0.25">
      <c r="J71152" s="26"/>
    </row>
    <row r="71153" spans="10:10" x14ac:dyDescent="0.25">
      <c r="J71153" s="26"/>
    </row>
    <row r="71154" spans="10:10" x14ac:dyDescent="0.25">
      <c r="J71154" s="26"/>
    </row>
    <row r="71155" spans="10:10" x14ac:dyDescent="0.25">
      <c r="J71155" s="26"/>
    </row>
    <row r="71156" spans="10:10" x14ac:dyDescent="0.25">
      <c r="J71156" s="26"/>
    </row>
    <row r="71157" spans="10:10" x14ac:dyDescent="0.25">
      <c r="J71157" s="26"/>
    </row>
    <row r="71158" spans="10:10" x14ac:dyDescent="0.25">
      <c r="J71158" s="26"/>
    </row>
    <row r="71159" spans="10:10" x14ac:dyDescent="0.25">
      <c r="J71159" s="26"/>
    </row>
    <row r="71160" spans="10:10" x14ac:dyDescent="0.25">
      <c r="J71160" s="26"/>
    </row>
    <row r="71161" spans="10:10" x14ac:dyDescent="0.25">
      <c r="J71161" s="26"/>
    </row>
    <row r="71162" spans="10:10" x14ac:dyDescent="0.25">
      <c r="J71162" s="26"/>
    </row>
    <row r="71163" spans="10:10" x14ac:dyDescent="0.25">
      <c r="J71163" s="26"/>
    </row>
    <row r="71164" spans="10:10" x14ac:dyDescent="0.25">
      <c r="J71164" s="26"/>
    </row>
    <row r="71165" spans="10:10" x14ac:dyDescent="0.25">
      <c r="J71165" s="26"/>
    </row>
    <row r="71166" spans="10:10" x14ac:dyDescent="0.25">
      <c r="J71166" s="26"/>
    </row>
    <row r="71167" spans="10:10" x14ac:dyDescent="0.25">
      <c r="J71167" s="26"/>
    </row>
    <row r="71168" spans="10:10" x14ac:dyDescent="0.25">
      <c r="J71168" s="26"/>
    </row>
    <row r="71169" spans="10:10" x14ac:dyDescent="0.25">
      <c r="J71169" s="26"/>
    </row>
    <row r="71170" spans="10:10" x14ac:dyDescent="0.25">
      <c r="J71170" s="26"/>
    </row>
    <row r="71171" spans="10:10" x14ac:dyDescent="0.25">
      <c r="J71171" s="26"/>
    </row>
    <row r="71172" spans="10:10" x14ac:dyDescent="0.25">
      <c r="J71172" s="26"/>
    </row>
    <row r="71173" spans="10:10" x14ac:dyDescent="0.25">
      <c r="J71173" s="26"/>
    </row>
    <row r="71174" spans="10:10" x14ac:dyDescent="0.25">
      <c r="J71174" s="26"/>
    </row>
    <row r="71175" spans="10:10" x14ac:dyDescent="0.25">
      <c r="J71175" s="26"/>
    </row>
    <row r="71176" spans="10:10" x14ac:dyDescent="0.25">
      <c r="J71176" s="26"/>
    </row>
    <row r="71177" spans="10:10" x14ac:dyDescent="0.25">
      <c r="J71177" s="26"/>
    </row>
    <row r="71178" spans="10:10" x14ac:dyDescent="0.25">
      <c r="J71178" s="26"/>
    </row>
    <row r="71179" spans="10:10" x14ac:dyDescent="0.25">
      <c r="J71179" s="26"/>
    </row>
    <row r="71180" spans="10:10" x14ac:dyDescent="0.25">
      <c r="J71180" s="26"/>
    </row>
    <row r="71181" spans="10:10" x14ac:dyDescent="0.25">
      <c r="J71181" s="26"/>
    </row>
    <row r="71182" spans="10:10" x14ac:dyDescent="0.25">
      <c r="J71182" s="26"/>
    </row>
    <row r="71183" spans="10:10" x14ac:dyDescent="0.25">
      <c r="J71183" s="26"/>
    </row>
    <row r="71184" spans="10:10" x14ac:dyDescent="0.25">
      <c r="J71184" s="26"/>
    </row>
    <row r="71185" spans="10:10" x14ac:dyDescent="0.25">
      <c r="J71185" s="26"/>
    </row>
    <row r="71186" spans="10:10" x14ac:dyDescent="0.25">
      <c r="J71186" s="26"/>
    </row>
    <row r="71187" spans="10:10" x14ac:dyDescent="0.25">
      <c r="J71187" s="26"/>
    </row>
    <row r="71188" spans="10:10" x14ac:dyDescent="0.25">
      <c r="J71188" s="26"/>
    </row>
    <row r="71189" spans="10:10" x14ac:dyDescent="0.25">
      <c r="J71189" s="26"/>
    </row>
    <row r="71190" spans="10:10" x14ac:dyDescent="0.25">
      <c r="J71190" s="26"/>
    </row>
    <row r="71191" spans="10:10" x14ac:dyDescent="0.25">
      <c r="J71191" s="26"/>
    </row>
    <row r="71192" spans="10:10" x14ac:dyDescent="0.25">
      <c r="J71192" s="26"/>
    </row>
    <row r="71193" spans="10:10" x14ac:dyDescent="0.25">
      <c r="J71193" s="26"/>
    </row>
    <row r="71194" spans="10:10" x14ac:dyDescent="0.25">
      <c r="J71194" s="26"/>
    </row>
    <row r="71195" spans="10:10" x14ac:dyDescent="0.25">
      <c r="J71195" s="26"/>
    </row>
    <row r="71196" spans="10:10" x14ac:dyDescent="0.25">
      <c r="J71196" s="26"/>
    </row>
    <row r="71197" spans="10:10" x14ac:dyDescent="0.25">
      <c r="J71197" s="26"/>
    </row>
    <row r="71198" spans="10:10" x14ac:dyDescent="0.25">
      <c r="J71198" s="26"/>
    </row>
    <row r="71199" spans="10:10" x14ac:dyDescent="0.25">
      <c r="J71199" s="26"/>
    </row>
    <row r="71200" spans="10:10" x14ac:dyDescent="0.25">
      <c r="J71200" s="26"/>
    </row>
    <row r="71201" spans="10:10" x14ac:dyDescent="0.25">
      <c r="J71201" s="26"/>
    </row>
    <row r="71202" spans="10:10" x14ac:dyDescent="0.25">
      <c r="J71202" s="26"/>
    </row>
    <row r="71203" spans="10:10" x14ac:dyDescent="0.25">
      <c r="J71203" s="26"/>
    </row>
    <row r="71204" spans="10:10" x14ac:dyDescent="0.25">
      <c r="J71204" s="26"/>
    </row>
    <row r="71205" spans="10:10" x14ac:dyDescent="0.25">
      <c r="J71205" s="26"/>
    </row>
    <row r="71206" spans="10:10" x14ac:dyDescent="0.25">
      <c r="J71206" s="26"/>
    </row>
    <row r="71207" spans="10:10" x14ac:dyDescent="0.25">
      <c r="J71207" s="26"/>
    </row>
    <row r="71208" spans="10:10" x14ac:dyDescent="0.25">
      <c r="J71208" s="26"/>
    </row>
    <row r="71209" spans="10:10" x14ac:dyDescent="0.25">
      <c r="J71209" s="26"/>
    </row>
    <row r="71210" spans="10:10" x14ac:dyDescent="0.25">
      <c r="J71210" s="26"/>
    </row>
    <row r="71211" spans="10:10" x14ac:dyDescent="0.25">
      <c r="J71211" s="26"/>
    </row>
    <row r="71212" spans="10:10" x14ac:dyDescent="0.25">
      <c r="J71212" s="26"/>
    </row>
    <row r="71213" spans="10:10" x14ac:dyDescent="0.25">
      <c r="J71213" s="26"/>
    </row>
    <row r="71214" spans="10:10" x14ac:dyDescent="0.25">
      <c r="J71214" s="26"/>
    </row>
    <row r="71215" spans="10:10" x14ac:dyDescent="0.25">
      <c r="J71215" s="26"/>
    </row>
    <row r="71216" spans="10:10" x14ac:dyDescent="0.25">
      <c r="J71216" s="26"/>
    </row>
    <row r="71217" spans="10:10" x14ac:dyDescent="0.25">
      <c r="J71217" s="26"/>
    </row>
    <row r="71218" spans="10:10" x14ac:dyDescent="0.25">
      <c r="J71218" s="26"/>
    </row>
    <row r="71219" spans="10:10" x14ac:dyDescent="0.25">
      <c r="J71219" s="26"/>
    </row>
    <row r="71220" spans="10:10" x14ac:dyDescent="0.25">
      <c r="J71220" s="26"/>
    </row>
    <row r="71221" spans="10:10" x14ac:dyDescent="0.25">
      <c r="J71221" s="26"/>
    </row>
    <row r="71222" spans="10:10" x14ac:dyDescent="0.25">
      <c r="J71222" s="26"/>
    </row>
    <row r="71223" spans="10:10" x14ac:dyDescent="0.25">
      <c r="J71223" s="26"/>
    </row>
    <row r="71224" spans="10:10" x14ac:dyDescent="0.25">
      <c r="J71224" s="26"/>
    </row>
    <row r="71225" spans="10:10" x14ac:dyDescent="0.25">
      <c r="J71225" s="26"/>
    </row>
    <row r="71226" spans="10:10" x14ac:dyDescent="0.25">
      <c r="J71226" s="26"/>
    </row>
    <row r="71227" spans="10:10" x14ac:dyDescent="0.25">
      <c r="J71227" s="26"/>
    </row>
    <row r="71228" spans="10:10" x14ac:dyDescent="0.25">
      <c r="J71228" s="26"/>
    </row>
    <row r="71229" spans="10:10" x14ac:dyDescent="0.25">
      <c r="J71229" s="26"/>
    </row>
    <row r="71230" spans="10:10" x14ac:dyDescent="0.25">
      <c r="J71230" s="26"/>
    </row>
    <row r="71231" spans="10:10" x14ac:dyDescent="0.25">
      <c r="J71231" s="26"/>
    </row>
    <row r="71232" spans="10:10" x14ac:dyDescent="0.25">
      <c r="J71232" s="26"/>
    </row>
    <row r="71233" spans="10:10" x14ac:dyDescent="0.25">
      <c r="J71233" s="26"/>
    </row>
    <row r="71234" spans="10:10" x14ac:dyDescent="0.25">
      <c r="J71234" s="26"/>
    </row>
    <row r="71235" spans="10:10" x14ac:dyDescent="0.25">
      <c r="J71235" s="26"/>
    </row>
    <row r="71236" spans="10:10" x14ac:dyDescent="0.25">
      <c r="J71236" s="26"/>
    </row>
    <row r="71237" spans="10:10" x14ac:dyDescent="0.25">
      <c r="J71237" s="26"/>
    </row>
    <row r="71238" spans="10:10" x14ac:dyDescent="0.25">
      <c r="J71238" s="26"/>
    </row>
    <row r="71239" spans="10:10" x14ac:dyDescent="0.25">
      <c r="J71239" s="26"/>
    </row>
    <row r="71240" spans="10:10" x14ac:dyDescent="0.25">
      <c r="J71240" s="26"/>
    </row>
    <row r="71241" spans="10:10" x14ac:dyDescent="0.25">
      <c r="J71241" s="26"/>
    </row>
    <row r="71242" spans="10:10" x14ac:dyDescent="0.25">
      <c r="J71242" s="26"/>
    </row>
    <row r="71243" spans="10:10" x14ac:dyDescent="0.25">
      <c r="J71243" s="26"/>
    </row>
    <row r="71244" spans="10:10" x14ac:dyDescent="0.25">
      <c r="J71244" s="26"/>
    </row>
    <row r="71245" spans="10:10" x14ac:dyDescent="0.25">
      <c r="J71245" s="26"/>
    </row>
    <row r="71246" spans="10:10" x14ac:dyDescent="0.25">
      <c r="J71246" s="26"/>
    </row>
    <row r="71247" spans="10:10" x14ac:dyDescent="0.25">
      <c r="J71247" s="26"/>
    </row>
    <row r="71248" spans="10:10" x14ac:dyDescent="0.25">
      <c r="J71248" s="26"/>
    </row>
    <row r="71249" spans="10:10" x14ac:dyDescent="0.25">
      <c r="J71249" s="26"/>
    </row>
    <row r="71250" spans="10:10" x14ac:dyDescent="0.25">
      <c r="J71250" s="26"/>
    </row>
    <row r="71251" spans="10:10" x14ac:dyDescent="0.25">
      <c r="J71251" s="26"/>
    </row>
    <row r="71252" spans="10:10" x14ac:dyDescent="0.25">
      <c r="J71252" s="26"/>
    </row>
    <row r="71253" spans="10:10" x14ac:dyDescent="0.25">
      <c r="J71253" s="26"/>
    </row>
    <row r="71254" spans="10:10" x14ac:dyDescent="0.25">
      <c r="J71254" s="26"/>
    </row>
    <row r="71255" spans="10:10" x14ac:dyDescent="0.25">
      <c r="J71255" s="26"/>
    </row>
    <row r="71256" spans="10:10" x14ac:dyDescent="0.25">
      <c r="J71256" s="26"/>
    </row>
    <row r="71257" spans="10:10" x14ac:dyDescent="0.25">
      <c r="J71257" s="26"/>
    </row>
    <row r="71258" spans="10:10" x14ac:dyDescent="0.25">
      <c r="J71258" s="26"/>
    </row>
    <row r="71259" spans="10:10" x14ac:dyDescent="0.25">
      <c r="J71259" s="26"/>
    </row>
    <row r="71260" spans="10:10" x14ac:dyDescent="0.25">
      <c r="J71260" s="26"/>
    </row>
    <row r="71261" spans="10:10" x14ac:dyDescent="0.25">
      <c r="J71261" s="26"/>
    </row>
    <row r="71262" spans="10:10" x14ac:dyDescent="0.25">
      <c r="J71262" s="26"/>
    </row>
    <row r="71263" spans="10:10" x14ac:dyDescent="0.25">
      <c r="J71263" s="26"/>
    </row>
    <row r="71264" spans="10:10" x14ac:dyDescent="0.25">
      <c r="J71264" s="26"/>
    </row>
    <row r="71265" spans="10:10" x14ac:dyDescent="0.25">
      <c r="J71265" s="26"/>
    </row>
    <row r="71266" spans="10:10" x14ac:dyDescent="0.25">
      <c r="J71266" s="26"/>
    </row>
    <row r="71267" spans="10:10" x14ac:dyDescent="0.25">
      <c r="J71267" s="26"/>
    </row>
    <row r="71268" spans="10:10" x14ac:dyDescent="0.25">
      <c r="J71268" s="26"/>
    </row>
    <row r="71269" spans="10:10" x14ac:dyDescent="0.25">
      <c r="J71269" s="26"/>
    </row>
    <row r="71270" spans="10:10" x14ac:dyDescent="0.25">
      <c r="J71270" s="26"/>
    </row>
    <row r="71271" spans="10:10" x14ac:dyDescent="0.25">
      <c r="J71271" s="26"/>
    </row>
    <row r="71272" spans="10:10" x14ac:dyDescent="0.25">
      <c r="J71272" s="26"/>
    </row>
    <row r="71273" spans="10:10" x14ac:dyDescent="0.25">
      <c r="J71273" s="26"/>
    </row>
    <row r="71274" spans="10:10" x14ac:dyDescent="0.25">
      <c r="J71274" s="26"/>
    </row>
    <row r="71275" spans="10:10" x14ac:dyDescent="0.25">
      <c r="J71275" s="26"/>
    </row>
    <row r="71276" spans="10:10" x14ac:dyDescent="0.25">
      <c r="J71276" s="26"/>
    </row>
    <row r="71277" spans="10:10" x14ac:dyDescent="0.25">
      <c r="J71277" s="26"/>
    </row>
    <row r="71278" spans="10:10" x14ac:dyDescent="0.25">
      <c r="J71278" s="26"/>
    </row>
    <row r="71279" spans="10:10" x14ac:dyDescent="0.25">
      <c r="J71279" s="26"/>
    </row>
    <row r="71280" spans="10:10" x14ac:dyDescent="0.25">
      <c r="J71280" s="26"/>
    </row>
    <row r="71281" spans="10:10" x14ac:dyDescent="0.25">
      <c r="J71281" s="26"/>
    </row>
    <row r="71282" spans="10:10" x14ac:dyDescent="0.25">
      <c r="J71282" s="26"/>
    </row>
    <row r="71283" spans="10:10" x14ac:dyDescent="0.25">
      <c r="J71283" s="26"/>
    </row>
    <row r="71284" spans="10:10" x14ac:dyDescent="0.25">
      <c r="J71284" s="26"/>
    </row>
    <row r="71285" spans="10:10" x14ac:dyDescent="0.25">
      <c r="J71285" s="26"/>
    </row>
    <row r="71286" spans="10:10" x14ac:dyDescent="0.25">
      <c r="J71286" s="26"/>
    </row>
    <row r="71287" spans="10:10" x14ac:dyDescent="0.25">
      <c r="J71287" s="26"/>
    </row>
    <row r="71288" spans="10:10" x14ac:dyDescent="0.25">
      <c r="J71288" s="26"/>
    </row>
    <row r="71289" spans="10:10" x14ac:dyDescent="0.25">
      <c r="J71289" s="26"/>
    </row>
    <row r="71290" spans="10:10" x14ac:dyDescent="0.25">
      <c r="J71290" s="26"/>
    </row>
    <row r="71291" spans="10:10" x14ac:dyDescent="0.25">
      <c r="J71291" s="26"/>
    </row>
    <row r="71292" spans="10:10" x14ac:dyDescent="0.25">
      <c r="J71292" s="26"/>
    </row>
    <row r="71293" spans="10:10" x14ac:dyDescent="0.25">
      <c r="J71293" s="26"/>
    </row>
    <row r="71294" spans="10:10" x14ac:dyDescent="0.25">
      <c r="J71294" s="26"/>
    </row>
    <row r="71295" spans="10:10" x14ac:dyDescent="0.25">
      <c r="J71295" s="26"/>
    </row>
    <row r="71296" spans="10:10" x14ac:dyDescent="0.25">
      <c r="J71296" s="26"/>
    </row>
    <row r="71297" spans="10:10" x14ac:dyDescent="0.25">
      <c r="J71297" s="26"/>
    </row>
    <row r="71298" spans="10:10" x14ac:dyDescent="0.25">
      <c r="J71298" s="26"/>
    </row>
    <row r="71299" spans="10:10" x14ac:dyDescent="0.25">
      <c r="J71299" s="26"/>
    </row>
    <row r="71300" spans="10:10" x14ac:dyDescent="0.25">
      <c r="J71300" s="26"/>
    </row>
    <row r="71301" spans="10:10" x14ac:dyDescent="0.25">
      <c r="J71301" s="26"/>
    </row>
    <row r="71302" spans="10:10" x14ac:dyDescent="0.25">
      <c r="J71302" s="26"/>
    </row>
    <row r="71303" spans="10:10" x14ac:dyDescent="0.25">
      <c r="J71303" s="26"/>
    </row>
    <row r="71304" spans="10:10" x14ac:dyDescent="0.25">
      <c r="J71304" s="26"/>
    </row>
    <row r="71305" spans="10:10" x14ac:dyDescent="0.25">
      <c r="J71305" s="26"/>
    </row>
    <row r="71306" spans="10:10" x14ac:dyDescent="0.25">
      <c r="J71306" s="26"/>
    </row>
    <row r="71307" spans="10:10" x14ac:dyDescent="0.25">
      <c r="J71307" s="26"/>
    </row>
    <row r="71308" spans="10:10" x14ac:dyDescent="0.25">
      <c r="J71308" s="26"/>
    </row>
    <row r="71309" spans="10:10" x14ac:dyDescent="0.25">
      <c r="J71309" s="26"/>
    </row>
    <row r="71310" spans="10:10" x14ac:dyDescent="0.25">
      <c r="J71310" s="26"/>
    </row>
    <row r="71311" spans="10:10" x14ac:dyDescent="0.25">
      <c r="J71311" s="26"/>
    </row>
    <row r="71312" spans="10:10" x14ac:dyDescent="0.25">
      <c r="J71312" s="26"/>
    </row>
    <row r="71313" spans="10:10" x14ac:dyDescent="0.25">
      <c r="J71313" s="26"/>
    </row>
    <row r="71314" spans="10:10" x14ac:dyDescent="0.25">
      <c r="J71314" s="26"/>
    </row>
    <row r="71315" spans="10:10" x14ac:dyDescent="0.25">
      <c r="J71315" s="26"/>
    </row>
    <row r="71316" spans="10:10" x14ac:dyDescent="0.25">
      <c r="J71316" s="26"/>
    </row>
    <row r="71317" spans="10:10" x14ac:dyDescent="0.25">
      <c r="J71317" s="26"/>
    </row>
    <row r="71318" spans="10:10" x14ac:dyDescent="0.25">
      <c r="J71318" s="26"/>
    </row>
    <row r="71319" spans="10:10" x14ac:dyDescent="0.25">
      <c r="J71319" s="26"/>
    </row>
    <row r="71320" spans="10:10" x14ac:dyDescent="0.25">
      <c r="J71320" s="26"/>
    </row>
    <row r="71321" spans="10:10" x14ac:dyDescent="0.25">
      <c r="J71321" s="26"/>
    </row>
    <row r="71322" spans="10:10" x14ac:dyDescent="0.25">
      <c r="J71322" s="26"/>
    </row>
    <row r="71323" spans="10:10" x14ac:dyDescent="0.25">
      <c r="J71323" s="26"/>
    </row>
    <row r="71324" spans="10:10" x14ac:dyDescent="0.25">
      <c r="J71324" s="26"/>
    </row>
    <row r="71325" spans="10:10" x14ac:dyDescent="0.25">
      <c r="J71325" s="26"/>
    </row>
    <row r="71326" spans="10:10" x14ac:dyDescent="0.25">
      <c r="J71326" s="26"/>
    </row>
    <row r="71327" spans="10:10" x14ac:dyDescent="0.25">
      <c r="J71327" s="26"/>
    </row>
    <row r="71328" spans="10:10" x14ac:dyDescent="0.25">
      <c r="J71328" s="26"/>
    </row>
    <row r="71329" spans="10:10" x14ac:dyDescent="0.25">
      <c r="J71329" s="26"/>
    </row>
    <row r="71330" spans="10:10" x14ac:dyDescent="0.25">
      <c r="J71330" s="26"/>
    </row>
    <row r="71331" spans="10:10" x14ac:dyDescent="0.25">
      <c r="J71331" s="26"/>
    </row>
    <row r="71332" spans="10:10" x14ac:dyDescent="0.25">
      <c r="J71332" s="26"/>
    </row>
    <row r="71333" spans="10:10" x14ac:dyDescent="0.25">
      <c r="J71333" s="26"/>
    </row>
    <row r="71334" spans="10:10" x14ac:dyDescent="0.25">
      <c r="J71334" s="26"/>
    </row>
    <row r="71335" spans="10:10" x14ac:dyDescent="0.25">
      <c r="J71335" s="26"/>
    </row>
    <row r="71336" spans="10:10" x14ac:dyDescent="0.25">
      <c r="J71336" s="26"/>
    </row>
    <row r="71337" spans="10:10" x14ac:dyDescent="0.25">
      <c r="J71337" s="26"/>
    </row>
    <row r="71338" spans="10:10" x14ac:dyDescent="0.25">
      <c r="J71338" s="26"/>
    </row>
    <row r="71339" spans="10:10" x14ac:dyDescent="0.25">
      <c r="J71339" s="26"/>
    </row>
    <row r="71340" spans="10:10" x14ac:dyDescent="0.25">
      <c r="J71340" s="26"/>
    </row>
    <row r="71341" spans="10:10" x14ac:dyDescent="0.25">
      <c r="J71341" s="26"/>
    </row>
    <row r="71342" spans="10:10" x14ac:dyDescent="0.25">
      <c r="J71342" s="26"/>
    </row>
    <row r="71343" spans="10:10" x14ac:dyDescent="0.25">
      <c r="J71343" s="26"/>
    </row>
    <row r="71344" spans="10:10" x14ac:dyDescent="0.25">
      <c r="J71344" s="26"/>
    </row>
    <row r="71345" spans="10:10" x14ac:dyDescent="0.25">
      <c r="J71345" s="26"/>
    </row>
    <row r="71346" spans="10:10" x14ac:dyDescent="0.25">
      <c r="J71346" s="26"/>
    </row>
    <row r="71347" spans="10:10" x14ac:dyDescent="0.25">
      <c r="J71347" s="26"/>
    </row>
    <row r="71348" spans="10:10" x14ac:dyDescent="0.25">
      <c r="J71348" s="26"/>
    </row>
    <row r="71349" spans="10:10" x14ac:dyDescent="0.25">
      <c r="J71349" s="26"/>
    </row>
    <row r="71350" spans="10:10" x14ac:dyDescent="0.25">
      <c r="J71350" s="26"/>
    </row>
    <row r="71351" spans="10:10" x14ac:dyDescent="0.25">
      <c r="J71351" s="26"/>
    </row>
    <row r="71352" spans="10:10" x14ac:dyDescent="0.25">
      <c r="J71352" s="26"/>
    </row>
    <row r="71353" spans="10:10" x14ac:dyDescent="0.25">
      <c r="J71353" s="26"/>
    </row>
    <row r="71354" spans="10:10" x14ac:dyDescent="0.25">
      <c r="J71354" s="26"/>
    </row>
    <row r="71355" spans="10:10" x14ac:dyDescent="0.25">
      <c r="J71355" s="26"/>
    </row>
    <row r="71356" spans="10:10" x14ac:dyDescent="0.25">
      <c r="J71356" s="26"/>
    </row>
    <row r="71357" spans="10:10" x14ac:dyDescent="0.25">
      <c r="J71357" s="26"/>
    </row>
    <row r="71358" spans="10:10" x14ac:dyDescent="0.25">
      <c r="J71358" s="26"/>
    </row>
    <row r="71359" spans="10:10" x14ac:dyDescent="0.25">
      <c r="J71359" s="26"/>
    </row>
    <row r="71360" spans="10:10" x14ac:dyDescent="0.25">
      <c r="J71360" s="26"/>
    </row>
    <row r="71361" spans="10:10" x14ac:dyDescent="0.25">
      <c r="J71361" s="26"/>
    </row>
    <row r="71362" spans="10:10" x14ac:dyDescent="0.25">
      <c r="J71362" s="26"/>
    </row>
    <row r="71363" spans="10:10" x14ac:dyDescent="0.25">
      <c r="J71363" s="26"/>
    </row>
    <row r="71364" spans="10:10" x14ac:dyDescent="0.25">
      <c r="J71364" s="26"/>
    </row>
    <row r="71365" spans="10:10" x14ac:dyDescent="0.25">
      <c r="J71365" s="26"/>
    </row>
    <row r="71366" spans="10:10" x14ac:dyDescent="0.25">
      <c r="J71366" s="26"/>
    </row>
    <row r="71367" spans="10:10" x14ac:dyDescent="0.25">
      <c r="J71367" s="26"/>
    </row>
    <row r="71368" spans="10:10" x14ac:dyDescent="0.25">
      <c r="J71368" s="26"/>
    </row>
    <row r="71369" spans="10:10" x14ac:dyDescent="0.25">
      <c r="J71369" s="26"/>
    </row>
    <row r="71370" spans="10:10" x14ac:dyDescent="0.25">
      <c r="J71370" s="26"/>
    </row>
    <row r="71371" spans="10:10" x14ac:dyDescent="0.25">
      <c r="J71371" s="26"/>
    </row>
    <row r="71372" spans="10:10" x14ac:dyDescent="0.25">
      <c r="J71372" s="26"/>
    </row>
    <row r="71373" spans="10:10" x14ac:dyDescent="0.25">
      <c r="J71373" s="26"/>
    </row>
    <row r="71374" spans="10:10" x14ac:dyDescent="0.25">
      <c r="J71374" s="26"/>
    </row>
    <row r="71375" spans="10:10" x14ac:dyDescent="0.25">
      <c r="J71375" s="26"/>
    </row>
    <row r="71376" spans="10:10" x14ac:dyDescent="0.25">
      <c r="J71376" s="26"/>
    </row>
    <row r="71377" spans="10:10" x14ac:dyDescent="0.25">
      <c r="J71377" s="26"/>
    </row>
    <row r="71378" spans="10:10" x14ac:dyDescent="0.25">
      <c r="J71378" s="26"/>
    </row>
    <row r="71379" spans="10:10" x14ac:dyDescent="0.25">
      <c r="J71379" s="26"/>
    </row>
    <row r="71380" spans="10:10" x14ac:dyDescent="0.25">
      <c r="J71380" s="26"/>
    </row>
    <row r="71381" spans="10:10" x14ac:dyDescent="0.25">
      <c r="J71381" s="26"/>
    </row>
    <row r="71382" spans="10:10" x14ac:dyDescent="0.25">
      <c r="J71382" s="26"/>
    </row>
    <row r="71383" spans="10:10" x14ac:dyDescent="0.25">
      <c r="J71383" s="26"/>
    </row>
    <row r="71384" spans="10:10" x14ac:dyDescent="0.25">
      <c r="J71384" s="26"/>
    </row>
    <row r="71385" spans="10:10" x14ac:dyDescent="0.25">
      <c r="J71385" s="26"/>
    </row>
    <row r="71386" spans="10:10" x14ac:dyDescent="0.25">
      <c r="J71386" s="26"/>
    </row>
    <row r="71387" spans="10:10" x14ac:dyDescent="0.25">
      <c r="J71387" s="26"/>
    </row>
    <row r="71388" spans="10:10" x14ac:dyDescent="0.25">
      <c r="J71388" s="26"/>
    </row>
    <row r="71389" spans="10:10" x14ac:dyDescent="0.25">
      <c r="J71389" s="26"/>
    </row>
    <row r="71390" spans="10:10" x14ac:dyDescent="0.25">
      <c r="J71390" s="26"/>
    </row>
    <row r="71391" spans="10:10" x14ac:dyDescent="0.25">
      <c r="J71391" s="26"/>
    </row>
    <row r="71392" spans="10:10" x14ac:dyDescent="0.25">
      <c r="J71392" s="26"/>
    </row>
    <row r="71393" spans="10:10" x14ac:dyDescent="0.25">
      <c r="J71393" s="26"/>
    </row>
    <row r="71394" spans="10:10" x14ac:dyDescent="0.25">
      <c r="J71394" s="26"/>
    </row>
    <row r="71395" spans="10:10" x14ac:dyDescent="0.25">
      <c r="J71395" s="26"/>
    </row>
    <row r="71396" spans="10:10" x14ac:dyDescent="0.25">
      <c r="J71396" s="26"/>
    </row>
    <row r="71397" spans="10:10" x14ac:dyDescent="0.25">
      <c r="J71397" s="26"/>
    </row>
    <row r="71398" spans="10:10" x14ac:dyDescent="0.25">
      <c r="J71398" s="26"/>
    </row>
    <row r="71399" spans="10:10" x14ac:dyDescent="0.25">
      <c r="J71399" s="26"/>
    </row>
    <row r="71400" spans="10:10" x14ac:dyDescent="0.25">
      <c r="J71400" s="26"/>
    </row>
    <row r="71401" spans="10:10" x14ac:dyDescent="0.25">
      <c r="J71401" s="26"/>
    </row>
    <row r="71402" spans="10:10" x14ac:dyDescent="0.25">
      <c r="J71402" s="26"/>
    </row>
    <row r="71403" spans="10:10" x14ac:dyDescent="0.25">
      <c r="J71403" s="26"/>
    </row>
    <row r="71404" spans="10:10" x14ac:dyDescent="0.25">
      <c r="J71404" s="26"/>
    </row>
    <row r="71405" spans="10:10" x14ac:dyDescent="0.25">
      <c r="J71405" s="26"/>
    </row>
    <row r="71406" spans="10:10" x14ac:dyDescent="0.25">
      <c r="J71406" s="26"/>
    </row>
    <row r="71407" spans="10:10" x14ac:dyDescent="0.25">
      <c r="J71407" s="26"/>
    </row>
    <row r="71408" spans="10:10" x14ac:dyDescent="0.25">
      <c r="J71408" s="26"/>
    </row>
    <row r="71409" spans="10:10" x14ac:dyDescent="0.25">
      <c r="J71409" s="26"/>
    </row>
    <row r="71410" spans="10:10" x14ac:dyDescent="0.25">
      <c r="J71410" s="26"/>
    </row>
    <row r="71411" spans="10:10" x14ac:dyDescent="0.25">
      <c r="J71411" s="26"/>
    </row>
    <row r="71412" spans="10:10" x14ac:dyDescent="0.25">
      <c r="J71412" s="26"/>
    </row>
    <row r="71413" spans="10:10" x14ac:dyDescent="0.25">
      <c r="J71413" s="26"/>
    </row>
    <row r="71414" spans="10:10" x14ac:dyDescent="0.25">
      <c r="J71414" s="26"/>
    </row>
    <row r="71415" spans="10:10" x14ac:dyDescent="0.25">
      <c r="J71415" s="26"/>
    </row>
    <row r="71416" spans="10:10" x14ac:dyDescent="0.25">
      <c r="J71416" s="26"/>
    </row>
    <row r="71417" spans="10:10" x14ac:dyDescent="0.25">
      <c r="J71417" s="26"/>
    </row>
    <row r="71418" spans="10:10" x14ac:dyDescent="0.25">
      <c r="J71418" s="26"/>
    </row>
    <row r="71419" spans="10:10" x14ac:dyDescent="0.25">
      <c r="J71419" s="26"/>
    </row>
    <row r="71420" spans="10:10" x14ac:dyDescent="0.25">
      <c r="J71420" s="26"/>
    </row>
    <row r="71421" spans="10:10" x14ac:dyDescent="0.25">
      <c r="J71421" s="26"/>
    </row>
    <row r="71422" spans="10:10" x14ac:dyDescent="0.25">
      <c r="J71422" s="26"/>
    </row>
    <row r="71423" spans="10:10" x14ac:dyDescent="0.25">
      <c r="J71423" s="26"/>
    </row>
    <row r="71424" spans="10:10" x14ac:dyDescent="0.25">
      <c r="J71424" s="26"/>
    </row>
    <row r="71425" spans="10:10" x14ac:dyDescent="0.25">
      <c r="J71425" s="26"/>
    </row>
    <row r="71426" spans="10:10" x14ac:dyDescent="0.25">
      <c r="J71426" s="26"/>
    </row>
    <row r="71427" spans="10:10" x14ac:dyDescent="0.25">
      <c r="J71427" s="26"/>
    </row>
    <row r="71428" spans="10:10" x14ac:dyDescent="0.25">
      <c r="J71428" s="26"/>
    </row>
    <row r="71429" spans="10:10" x14ac:dyDescent="0.25">
      <c r="J71429" s="26"/>
    </row>
    <row r="71430" spans="10:10" x14ac:dyDescent="0.25">
      <c r="J71430" s="26"/>
    </row>
    <row r="71431" spans="10:10" x14ac:dyDescent="0.25">
      <c r="J71431" s="26"/>
    </row>
    <row r="71432" spans="10:10" x14ac:dyDescent="0.25">
      <c r="J71432" s="26"/>
    </row>
    <row r="71433" spans="10:10" x14ac:dyDescent="0.25">
      <c r="J71433" s="26"/>
    </row>
    <row r="71434" spans="10:10" x14ac:dyDescent="0.25">
      <c r="J71434" s="26"/>
    </row>
    <row r="71435" spans="10:10" x14ac:dyDescent="0.25">
      <c r="J71435" s="26"/>
    </row>
    <row r="71436" spans="10:10" x14ac:dyDescent="0.25">
      <c r="J71436" s="26"/>
    </row>
    <row r="71437" spans="10:10" x14ac:dyDescent="0.25">
      <c r="J71437" s="26"/>
    </row>
    <row r="71438" spans="10:10" x14ac:dyDescent="0.25">
      <c r="J71438" s="26"/>
    </row>
    <row r="71439" spans="10:10" x14ac:dyDescent="0.25">
      <c r="J71439" s="26"/>
    </row>
    <row r="71440" spans="10:10" x14ac:dyDescent="0.25">
      <c r="J71440" s="26"/>
    </row>
    <row r="71441" spans="10:10" x14ac:dyDescent="0.25">
      <c r="J71441" s="26"/>
    </row>
    <row r="71442" spans="10:10" x14ac:dyDescent="0.25">
      <c r="J71442" s="26"/>
    </row>
    <row r="71443" spans="10:10" x14ac:dyDescent="0.25">
      <c r="J71443" s="26"/>
    </row>
    <row r="71444" spans="10:10" x14ac:dyDescent="0.25">
      <c r="J71444" s="26"/>
    </row>
    <row r="71445" spans="10:10" x14ac:dyDescent="0.25">
      <c r="J71445" s="26"/>
    </row>
    <row r="71446" spans="10:10" x14ac:dyDescent="0.25">
      <c r="J71446" s="26"/>
    </row>
    <row r="71447" spans="10:10" x14ac:dyDescent="0.25">
      <c r="J71447" s="26"/>
    </row>
    <row r="71448" spans="10:10" x14ac:dyDescent="0.25">
      <c r="J71448" s="26"/>
    </row>
    <row r="71449" spans="10:10" x14ac:dyDescent="0.25">
      <c r="J71449" s="26"/>
    </row>
    <row r="71450" spans="10:10" x14ac:dyDescent="0.25">
      <c r="J71450" s="26"/>
    </row>
    <row r="71451" spans="10:10" x14ac:dyDescent="0.25">
      <c r="J71451" s="26"/>
    </row>
    <row r="71452" spans="10:10" x14ac:dyDescent="0.25">
      <c r="J71452" s="26"/>
    </row>
    <row r="71453" spans="10:10" x14ac:dyDescent="0.25">
      <c r="J71453" s="26"/>
    </row>
    <row r="71454" spans="10:10" x14ac:dyDescent="0.25">
      <c r="J71454" s="26"/>
    </row>
    <row r="71455" spans="10:10" x14ac:dyDescent="0.25">
      <c r="J71455" s="26"/>
    </row>
    <row r="71456" spans="10:10" x14ac:dyDescent="0.25">
      <c r="J71456" s="26"/>
    </row>
    <row r="71457" spans="10:10" x14ac:dyDescent="0.25">
      <c r="J71457" s="26"/>
    </row>
    <row r="71458" spans="10:10" x14ac:dyDescent="0.25">
      <c r="J71458" s="26"/>
    </row>
    <row r="71459" spans="10:10" x14ac:dyDescent="0.25">
      <c r="J71459" s="26"/>
    </row>
    <row r="71460" spans="10:10" x14ac:dyDescent="0.25">
      <c r="J71460" s="26"/>
    </row>
    <row r="71461" spans="10:10" x14ac:dyDescent="0.25">
      <c r="J71461" s="26"/>
    </row>
    <row r="71462" spans="10:10" x14ac:dyDescent="0.25">
      <c r="J71462" s="26"/>
    </row>
    <row r="71463" spans="10:10" x14ac:dyDescent="0.25">
      <c r="J71463" s="26"/>
    </row>
    <row r="71464" spans="10:10" x14ac:dyDescent="0.25">
      <c r="J71464" s="26"/>
    </row>
    <row r="71465" spans="10:10" x14ac:dyDescent="0.25">
      <c r="J71465" s="26"/>
    </row>
    <row r="71466" spans="10:10" x14ac:dyDescent="0.25">
      <c r="J71466" s="26"/>
    </row>
    <row r="71467" spans="10:10" x14ac:dyDescent="0.25">
      <c r="J71467" s="26"/>
    </row>
    <row r="71468" spans="10:10" x14ac:dyDescent="0.25">
      <c r="J71468" s="26"/>
    </row>
    <row r="71469" spans="10:10" x14ac:dyDescent="0.25">
      <c r="J71469" s="26"/>
    </row>
    <row r="71470" spans="10:10" x14ac:dyDescent="0.25">
      <c r="J71470" s="26"/>
    </row>
    <row r="71471" spans="10:10" x14ac:dyDescent="0.25">
      <c r="J71471" s="26"/>
    </row>
    <row r="71472" spans="10:10" x14ac:dyDescent="0.25">
      <c r="J71472" s="26"/>
    </row>
    <row r="71473" spans="10:10" x14ac:dyDescent="0.25">
      <c r="J71473" s="26"/>
    </row>
    <row r="71474" spans="10:10" x14ac:dyDescent="0.25">
      <c r="J71474" s="26"/>
    </row>
    <row r="71475" spans="10:10" x14ac:dyDescent="0.25">
      <c r="J71475" s="26"/>
    </row>
    <row r="71476" spans="10:10" x14ac:dyDescent="0.25">
      <c r="J71476" s="26"/>
    </row>
    <row r="71477" spans="10:10" x14ac:dyDescent="0.25">
      <c r="J71477" s="26"/>
    </row>
    <row r="71478" spans="10:10" x14ac:dyDescent="0.25">
      <c r="J71478" s="26"/>
    </row>
    <row r="71479" spans="10:10" x14ac:dyDescent="0.25">
      <c r="J71479" s="26"/>
    </row>
    <row r="71480" spans="10:10" x14ac:dyDescent="0.25">
      <c r="J71480" s="26"/>
    </row>
    <row r="71481" spans="10:10" x14ac:dyDescent="0.25">
      <c r="J71481" s="26"/>
    </row>
    <row r="71482" spans="10:10" x14ac:dyDescent="0.25">
      <c r="J71482" s="26"/>
    </row>
    <row r="71483" spans="10:10" x14ac:dyDescent="0.25">
      <c r="J71483" s="26"/>
    </row>
    <row r="71484" spans="10:10" x14ac:dyDescent="0.25">
      <c r="J71484" s="26"/>
    </row>
    <row r="71485" spans="10:10" x14ac:dyDescent="0.25">
      <c r="J71485" s="26"/>
    </row>
    <row r="71486" spans="10:10" x14ac:dyDescent="0.25">
      <c r="J71486" s="26"/>
    </row>
    <row r="71487" spans="10:10" x14ac:dyDescent="0.25">
      <c r="J71487" s="26"/>
    </row>
    <row r="71488" spans="10:10" x14ac:dyDescent="0.25">
      <c r="J71488" s="26"/>
    </row>
    <row r="71489" spans="10:10" x14ac:dyDescent="0.25">
      <c r="J71489" s="26"/>
    </row>
    <row r="71490" spans="10:10" x14ac:dyDescent="0.25">
      <c r="J71490" s="26"/>
    </row>
    <row r="71491" spans="10:10" x14ac:dyDescent="0.25">
      <c r="J71491" s="26"/>
    </row>
    <row r="71492" spans="10:10" x14ac:dyDescent="0.25">
      <c r="J71492" s="26"/>
    </row>
    <row r="71493" spans="10:10" x14ac:dyDescent="0.25">
      <c r="J71493" s="26"/>
    </row>
    <row r="71494" spans="10:10" x14ac:dyDescent="0.25">
      <c r="J71494" s="26"/>
    </row>
    <row r="71495" spans="10:10" x14ac:dyDescent="0.25">
      <c r="J71495" s="26"/>
    </row>
    <row r="71496" spans="10:10" x14ac:dyDescent="0.25">
      <c r="J71496" s="26"/>
    </row>
    <row r="71497" spans="10:10" x14ac:dyDescent="0.25">
      <c r="J71497" s="26"/>
    </row>
    <row r="71498" spans="10:10" x14ac:dyDescent="0.25">
      <c r="J71498" s="26"/>
    </row>
    <row r="71499" spans="10:10" x14ac:dyDescent="0.25">
      <c r="J71499" s="26"/>
    </row>
    <row r="71500" spans="10:10" x14ac:dyDescent="0.25">
      <c r="J71500" s="26"/>
    </row>
    <row r="71501" spans="10:10" x14ac:dyDescent="0.25">
      <c r="J71501" s="26"/>
    </row>
    <row r="71502" spans="10:10" x14ac:dyDescent="0.25">
      <c r="J71502" s="26"/>
    </row>
    <row r="71503" spans="10:10" x14ac:dyDescent="0.25">
      <c r="J71503" s="26"/>
    </row>
    <row r="71504" spans="10:10" x14ac:dyDescent="0.25">
      <c r="J71504" s="26"/>
    </row>
    <row r="71505" spans="10:10" x14ac:dyDescent="0.25">
      <c r="J71505" s="26"/>
    </row>
    <row r="71506" spans="10:10" x14ac:dyDescent="0.25">
      <c r="J71506" s="26"/>
    </row>
    <row r="71507" spans="10:10" x14ac:dyDescent="0.25">
      <c r="J71507" s="26"/>
    </row>
    <row r="71508" spans="10:10" x14ac:dyDescent="0.25">
      <c r="J71508" s="26"/>
    </row>
    <row r="71509" spans="10:10" x14ac:dyDescent="0.25">
      <c r="J71509" s="26"/>
    </row>
    <row r="71510" spans="10:10" x14ac:dyDescent="0.25">
      <c r="J71510" s="26"/>
    </row>
    <row r="71511" spans="10:10" x14ac:dyDescent="0.25">
      <c r="J71511" s="26"/>
    </row>
    <row r="71512" spans="10:10" x14ac:dyDescent="0.25">
      <c r="J71512" s="26"/>
    </row>
    <row r="71513" spans="10:10" x14ac:dyDescent="0.25">
      <c r="J71513" s="26"/>
    </row>
    <row r="71514" spans="10:10" x14ac:dyDescent="0.25">
      <c r="J71514" s="26"/>
    </row>
    <row r="71515" spans="10:10" x14ac:dyDescent="0.25">
      <c r="J71515" s="26"/>
    </row>
    <row r="71516" spans="10:10" x14ac:dyDescent="0.25">
      <c r="J71516" s="26"/>
    </row>
    <row r="71517" spans="10:10" x14ac:dyDescent="0.25">
      <c r="J71517" s="26"/>
    </row>
    <row r="71518" spans="10:10" x14ac:dyDescent="0.25">
      <c r="J71518" s="26"/>
    </row>
    <row r="71519" spans="10:10" x14ac:dyDescent="0.25">
      <c r="J71519" s="26"/>
    </row>
    <row r="71520" spans="10:10" x14ac:dyDescent="0.25">
      <c r="J71520" s="26"/>
    </row>
    <row r="71521" spans="10:10" x14ac:dyDescent="0.25">
      <c r="J71521" s="26"/>
    </row>
    <row r="71522" spans="10:10" x14ac:dyDescent="0.25">
      <c r="J71522" s="26"/>
    </row>
    <row r="71523" spans="10:10" x14ac:dyDescent="0.25">
      <c r="J71523" s="26"/>
    </row>
    <row r="71524" spans="10:10" x14ac:dyDescent="0.25">
      <c r="J71524" s="26"/>
    </row>
    <row r="71525" spans="10:10" x14ac:dyDescent="0.25">
      <c r="J71525" s="26"/>
    </row>
    <row r="71526" spans="10:10" x14ac:dyDescent="0.25">
      <c r="J71526" s="26"/>
    </row>
    <row r="71527" spans="10:10" x14ac:dyDescent="0.25">
      <c r="J71527" s="26"/>
    </row>
    <row r="71528" spans="10:10" x14ac:dyDescent="0.25">
      <c r="J71528" s="26"/>
    </row>
    <row r="71529" spans="10:10" x14ac:dyDescent="0.25">
      <c r="J71529" s="26"/>
    </row>
    <row r="71530" spans="10:10" x14ac:dyDescent="0.25">
      <c r="J71530" s="26"/>
    </row>
    <row r="71531" spans="10:10" x14ac:dyDescent="0.25">
      <c r="J71531" s="26"/>
    </row>
    <row r="71532" spans="10:10" x14ac:dyDescent="0.25">
      <c r="J71532" s="26"/>
    </row>
    <row r="71533" spans="10:10" x14ac:dyDescent="0.25">
      <c r="J71533" s="26"/>
    </row>
    <row r="71534" spans="10:10" x14ac:dyDescent="0.25">
      <c r="J71534" s="26"/>
    </row>
    <row r="71535" spans="10:10" x14ac:dyDescent="0.25">
      <c r="J71535" s="26"/>
    </row>
    <row r="71536" spans="10:10" x14ac:dyDescent="0.25">
      <c r="J71536" s="26"/>
    </row>
    <row r="71537" spans="10:10" x14ac:dyDescent="0.25">
      <c r="J71537" s="26"/>
    </row>
    <row r="71538" spans="10:10" x14ac:dyDescent="0.25">
      <c r="J71538" s="26"/>
    </row>
    <row r="71539" spans="10:10" x14ac:dyDescent="0.25">
      <c r="J71539" s="26"/>
    </row>
    <row r="71540" spans="10:10" x14ac:dyDescent="0.25">
      <c r="J71540" s="26"/>
    </row>
    <row r="71541" spans="10:10" x14ac:dyDescent="0.25">
      <c r="J71541" s="26"/>
    </row>
    <row r="71542" spans="10:10" x14ac:dyDescent="0.25">
      <c r="J71542" s="26"/>
    </row>
    <row r="71543" spans="10:10" x14ac:dyDescent="0.25">
      <c r="J71543" s="26"/>
    </row>
    <row r="71544" spans="10:10" x14ac:dyDescent="0.25">
      <c r="J71544" s="26"/>
    </row>
    <row r="71545" spans="10:10" x14ac:dyDescent="0.25">
      <c r="J71545" s="26"/>
    </row>
    <row r="71546" spans="10:10" x14ac:dyDescent="0.25">
      <c r="J71546" s="26"/>
    </row>
    <row r="71547" spans="10:10" x14ac:dyDescent="0.25">
      <c r="J71547" s="26"/>
    </row>
    <row r="71548" spans="10:10" x14ac:dyDescent="0.25">
      <c r="J71548" s="26"/>
    </row>
    <row r="71549" spans="10:10" x14ac:dyDescent="0.25">
      <c r="J71549" s="26"/>
    </row>
    <row r="71550" spans="10:10" x14ac:dyDescent="0.25">
      <c r="J71550" s="26"/>
    </row>
    <row r="71551" spans="10:10" x14ac:dyDescent="0.25">
      <c r="J71551" s="26"/>
    </row>
    <row r="71552" spans="10:10" x14ac:dyDescent="0.25">
      <c r="J71552" s="26"/>
    </row>
    <row r="71553" spans="10:10" x14ac:dyDescent="0.25">
      <c r="J71553" s="26"/>
    </row>
    <row r="71554" spans="10:10" x14ac:dyDescent="0.25">
      <c r="J71554" s="26"/>
    </row>
    <row r="71555" spans="10:10" x14ac:dyDescent="0.25">
      <c r="J71555" s="26"/>
    </row>
    <row r="71556" spans="10:10" x14ac:dyDescent="0.25">
      <c r="J71556" s="26"/>
    </row>
    <row r="71557" spans="10:10" x14ac:dyDescent="0.25">
      <c r="J71557" s="26"/>
    </row>
    <row r="71558" spans="10:10" x14ac:dyDescent="0.25">
      <c r="J71558" s="26"/>
    </row>
    <row r="71559" spans="10:10" x14ac:dyDescent="0.25">
      <c r="J71559" s="26"/>
    </row>
    <row r="71560" spans="10:10" x14ac:dyDescent="0.25">
      <c r="J71560" s="26"/>
    </row>
    <row r="71561" spans="10:10" x14ac:dyDescent="0.25">
      <c r="J71561" s="26"/>
    </row>
    <row r="71562" spans="10:10" x14ac:dyDescent="0.25">
      <c r="J71562" s="26"/>
    </row>
    <row r="71563" spans="10:10" x14ac:dyDescent="0.25">
      <c r="J71563" s="26"/>
    </row>
    <row r="71564" spans="10:10" x14ac:dyDescent="0.25">
      <c r="J71564" s="26"/>
    </row>
    <row r="71565" spans="10:10" x14ac:dyDescent="0.25">
      <c r="J71565" s="26"/>
    </row>
    <row r="71566" spans="10:10" x14ac:dyDescent="0.25">
      <c r="J71566" s="26"/>
    </row>
    <row r="71567" spans="10:10" x14ac:dyDescent="0.25">
      <c r="J71567" s="26"/>
    </row>
    <row r="71568" spans="10:10" x14ac:dyDescent="0.25">
      <c r="J71568" s="26"/>
    </row>
    <row r="71569" spans="10:10" x14ac:dyDescent="0.25">
      <c r="J71569" s="26"/>
    </row>
    <row r="71570" spans="10:10" x14ac:dyDescent="0.25">
      <c r="J71570" s="26"/>
    </row>
    <row r="71571" spans="10:10" x14ac:dyDescent="0.25">
      <c r="J71571" s="26"/>
    </row>
    <row r="71572" spans="10:10" x14ac:dyDescent="0.25">
      <c r="J71572" s="26"/>
    </row>
    <row r="71573" spans="10:10" x14ac:dyDescent="0.25">
      <c r="J71573" s="26"/>
    </row>
    <row r="71574" spans="10:10" x14ac:dyDescent="0.25">
      <c r="J71574" s="26"/>
    </row>
    <row r="71575" spans="10:10" x14ac:dyDescent="0.25">
      <c r="J71575" s="26"/>
    </row>
    <row r="71576" spans="10:10" x14ac:dyDescent="0.25">
      <c r="J71576" s="26"/>
    </row>
    <row r="71577" spans="10:10" x14ac:dyDescent="0.25">
      <c r="J71577" s="26"/>
    </row>
    <row r="71578" spans="10:10" x14ac:dyDescent="0.25">
      <c r="J71578" s="26"/>
    </row>
    <row r="71579" spans="10:10" x14ac:dyDescent="0.25">
      <c r="J71579" s="26"/>
    </row>
    <row r="71580" spans="10:10" x14ac:dyDescent="0.25">
      <c r="J71580" s="26"/>
    </row>
    <row r="71581" spans="10:10" x14ac:dyDescent="0.25">
      <c r="J71581" s="26"/>
    </row>
    <row r="71582" spans="10:10" x14ac:dyDescent="0.25">
      <c r="J71582" s="26"/>
    </row>
    <row r="71583" spans="10:10" x14ac:dyDescent="0.25">
      <c r="J71583" s="26"/>
    </row>
    <row r="71584" spans="10:10" x14ac:dyDescent="0.25">
      <c r="J71584" s="26"/>
    </row>
    <row r="71585" spans="10:10" x14ac:dyDescent="0.25">
      <c r="J71585" s="26"/>
    </row>
    <row r="71586" spans="10:10" x14ac:dyDescent="0.25">
      <c r="J71586" s="26"/>
    </row>
    <row r="71587" spans="10:10" x14ac:dyDescent="0.25">
      <c r="J71587" s="26"/>
    </row>
    <row r="71588" spans="10:10" x14ac:dyDescent="0.25">
      <c r="J71588" s="26"/>
    </row>
    <row r="71589" spans="10:10" x14ac:dyDescent="0.25">
      <c r="J71589" s="26"/>
    </row>
    <row r="71590" spans="10:10" x14ac:dyDescent="0.25">
      <c r="J71590" s="26"/>
    </row>
    <row r="71591" spans="10:10" x14ac:dyDescent="0.25">
      <c r="J71591" s="26"/>
    </row>
    <row r="71592" spans="10:10" x14ac:dyDescent="0.25">
      <c r="J71592" s="26"/>
    </row>
    <row r="71593" spans="10:10" x14ac:dyDescent="0.25">
      <c r="J71593" s="26"/>
    </row>
    <row r="71594" spans="10:10" x14ac:dyDescent="0.25">
      <c r="J71594" s="26"/>
    </row>
    <row r="71595" spans="10:10" x14ac:dyDescent="0.25">
      <c r="J71595" s="26"/>
    </row>
    <row r="71596" spans="10:10" x14ac:dyDescent="0.25">
      <c r="J71596" s="26"/>
    </row>
    <row r="71597" spans="10:10" x14ac:dyDescent="0.25">
      <c r="J71597" s="26"/>
    </row>
    <row r="71598" spans="10:10" x14ac:dyDescent="0.25">
      <c r="J71598" s="26"/>
    </row>
    <row r="71599" spans="10:10" x14ac:dyDescent="0.25">
      <c r="J71599" s="26"/>
    </row>
    <row r="71600" spans="10:10" x14ac:dyDescent="0.25">
      <c r="J71600" s="26"/>
    </row>
    <row r="71601" spans="10:10" x14ac:dyDescent="0.25">
      <c r="J71601" s="26"/>
    </row>
    <row r="71602" spans="10:10" x14ac:dyDescent="0.25">
      <c r="J71602" s="26"/>
    </row>
    <row r="71603" spans="10:10" x14ac:dyDescent="0.25">
      <c r="J71603" s="26"/>
    </row>
    <row r="71604" spans="10:10" x14ac:dyDescent="0.25">
      <c r="J71604" s="26"/>
    </row>
    <row r="71605" spans="10:10" x14ac:dyDescent="0.25">
      <c r="J71605" s="26"/>
    </row>
    <row r="71606" spans="10:10" x14ac:dyDescent="0.25">
      <c r="J71606" s="26"/>
    </row>
    <row r="71607" spans="10:10" x14ac:dyDescent="0.25">
      <c r="J71607" s="26"/>
    </row>
    <row r="71608" spans="10:10" x14ac:dyDescent="0.25">
      <c r="J71608" s="26"/>
    </row>
    <row r="71609" spans="10:10" x14ac:dyDescent="0.25">
      <c r="J71609" s="26"/>
    </row>
    <row r="71610" spans="10:10" x14ac:dyDescent="0.25">
      <c r="J71610" s="26"/>
    </row>
    <row r="71611" spans="10:10" x14ac:dyDescent="0.25">
      <c r="J71611" s="26"/>
    </row>
    <row r="71612" spans="10:10" x14ac:dyDescent="0.25">
      <c r="J71612" s="26"/>
    </row>
    <row r="71613" spans="10:10" x14ac:dyDescent="0.25">
      <c r="J71613" s="26"/>
    </row>
    <row r="71614" spans="10:10" x14ac:dyDescent="0.25">
      <c r="J71614" s="26"/>
    </row>
    <row r="71615" spans="10:10" x14ac:dyDescent="0.25">
      <c r="J71615" s="26"/>
    </row>
    <row r="71616" spans="10:10" x14ac:dyDescent="0.25">
      <c r="J71616" s="26"/>
    </row>
    <row r="71617" spans="10:10" x14ac:dyDescent="0.25">
      <c r="J71617" s="26"/>
    </row>
    <row r="71618" spans="10:10" x14ac:dyDescent="0.25">
      <c r="J71618" s="26"/>
    </row>
    <row r="71619" spans="10:10" x14ac:dyDescent="0.25">
      <c r="J71619" s="26"/>
    </row>
    <row r="71620" spans="10:10" x14ac:dyDescent="0.25">
      <c r="J71620" s="26"/>
    </row>
    <row r="71621" spans="10:10" x14ac:dyDescent="0.25">
      <c r="J71621" s="26"/>
    </row>
    <row r="71622" spans="10:10" x14ac:dyDescent="0.25">
      <c r="J71622" s="26"/>
    </row>
    <row r="71623" spans="10:10" x14ac:dyDescent="0.25">
      <c r="J71623" s="26"/>
    </row>
    <row r="71624" spans="10:10" x14ac:dyDescent="0.25">
      <c r="J71624" s="26"/>
    </row>
    <row r="71625" spans="10:10" x14ac:dyDescent="0.25">
      <c r="J71625" s="26"/>
    </row>
    <row r="71626" spans="10:10" x14ac:dyDescent="0.25">
      <c r="J71626" s="26"/>
    </row>
    <row r="71627" spans="10:10" x14ac:dyDescent="0.25">
      <c r="J71627" s="26"/>
    </row>
    <row r="71628" spans="10:10" x14ac:dyDescent="0.25">
      <c r="J71628" s="26"/>
    </row>
    <row r="71629" spans="10:10" x14ac:dyDescent="0.25">
      <c r="J71629" s="26"/>
    </row>
    <row r="71630" spans="10:10" x14ac:dyDescent="0.25">
      <c r="J71630" s="26"/>
    </row>
    <row r="71631" spans="10:10" x14ac:dyDescent="0.25">
      <c r="J71631" s="26"/>
    </row>
    <row r="71632" spans="10:10" x14ac:dyDescent="0.25">
      <c r="J71632" s="26"/>
    </row>
    <row r="71633" spans="10:10" x14ac:dyDescent="0.25">
      <c r="J71633" s="26"/>
    </row>
    <row r="71634" spans="10:10" x14ac:dyDescent="0.25">
      <c r="J71634" s="26"/>
    </row>
    <row r="71635" spans="10:10" x14ac:dyDescent="0.25">
      <c r="J71635" s="26"/>
    </row>
    <row r="71636" spans="10:10" x14ac:dyDescent="0.25">
      <c r="J71636" s="26"/>
    </row>
    <row r="71637" spans="10:10" x14ac:dyDescent="0.25">
      <c r="J71637" s="26"/>
    </row>
    <row r="71638" spans="10:10" x14ac:dyDescent="0.25">
      <c r="J71638" s="26"/>
    </row>
    <row r="71639" spans="10:10" x14ac:dyDescent="0.25">
      <c r="J71639" s="26"/>
    </row>
    <row r="71640" spans="10:10" x14ac:dyDescent="0.25">
      <c r="J71640" s="26"/>
    </row>
    <row r="71641" spans="10:10" x14ac:dyDescent="0.25">
      <c r="J71641" s="26"/>
    </row>
    <row r="71642" spans="10:10" x14ac:dyDescent="0.25">
      <c r="J71642" s="26"/>
    </row>
    <row r="71643" spans="10:10" x14ac:dyDescent="0.25">
      <c r="J71643" s="26"/>
    </row>
    <row r="71644" spans="10:10" x14ac:dyDescent="0.25">
      <c r="J71644" s="26"/>
    </row>
    <row r="71645" spans="10:10" x14ac:dyDescent="0.25">
      <c r="J71645" s="26"/>
    </row>
    <row r="71646" spans="10:10" x14ac:dyDescent="0.25">
      <c r="J71646" s="26"/>
    </row>
    <row r="71647" spans="10:10" x14ac:dyDescent="0.25">
      <c r="J71647" s="26"/>
    </row>
    <row r="71648" spans="10:10" x14ac:dyDescent="0.25">
      <c r="J71648" s="26"/>
    </row>
    <row r="71649" spans="10:10" x14ac:dyDescent="0.25">
      <c r="J71649" s="26"/>
    </row>
    <row r="71650" spans="10:10" x14ac:dyDescent="0.25">
      <c r="J71650" s="26"/>
    </row>
    <row r="71651" spans="10:10" x14ac:dyDescent="0.25">
      <c r="J71651" s="26"/>
    </row>
    <row r="71652" spans="10:10" x14ac:dyDescent="0.25">
      <c r="J71652" s="26"/>
    </row>
    <row r="71653" spans="10:10" x14ac:dyDescent="0.25">
      <c r="J71653" s="26"/>
    </row>
    <row r="71654" spans="10:10" x14ac:dyDescent="0.25">
      <c r="J71654" s="26"/>
    </row>
    <row r="71655" spans="10:10" x14ac:dyDescent="0.25">
      <c r="J71655" s="26"/>
    </row>
    <row r="71656" spans="10:10" x14ac:dyDescent="0.25">
      <c r="J71656" s="26"/>
    </row>
    <row r="71657" spans="10:10" x14ac:dyDescent="0.25">
      <c r="J71657" s="26"/>
    </row>
    <row r="71658" spans="10:10" x14ac:dyDescent="0.25">
      <c r="J71658" s="26"/>
    </row>
    <row r="71659" spans="10:10" x14ac:dyDescent="0.25">
      <c r="J71659" s="26"/>
    </row>
    <row r="71660" spans="10:10" x14ac:dyDescent="0.25">
      <c r="J71660" s="26"/>
    </row>
    <row r="71661" spans="10:10" x14ac:dyDescent="0.25">
      <c r="J71661" s="26"/>
    </row>
    <row r="71662" spans="10:10" x14ac:dyDescent="0.25">
      <c r="J71662" s="26"/>
    </row>
    <row r="71663" spans="10:10" x14ac:dyDescent="0.25">
      <c r="J71663" s="26"/>
    </row>
    <row r="71664" spans="10:10" x14ac:dyDescent="0.25">
      <c r="J71664" s="26"/>
    </row>
    <row r="71665" spans="10:10" x14ac:dyDescent="0.25">
      <c r="J71665" s="26"/>
    </row>
    <row r="71666" spans="10:10" x14ac:dyDescent="0.25">
      <c r="J71666" s="26"/>
    </row>
    <row r="71667" spans="10:10" x14ac:dyDescent="0.25">
      <c r="J71667" s="26"/>
    </row>
    <row r="71668" spans="10:10" x14ac:dyDescent="0.25">
      <c r="J71668" s="26"/>
    </row>
    <row r="71669" spans="10:10" x14ac:dyDescent="0.25">
      <c r="J71669" s="26"/>
    </row>
    <row r="71670" spans="10:10" x14ac:dyDescent="0.25">
      <c r="J71670" s="26"/>
    </row>
    <row r="71671" spans="10:10" x14ac:dyDescent="0.25">
      <c r="J71671" s="26"/>
    </row>
    <row r="71672" spans="10:10" x14ac:dyDescent="0.25">
      <c r="J71672" s="26"/>
    </row>
    <row r="71673" spans="10:10" x14ac:dyDescent="0.25">
      <c r="J71673" s="26"/>
    </row>
    <row r="71674" spans="10:10" x14ac:dyDescent="0.25">
      <c r="J71674" s="26"/>
    </row>
    <row r="71675" spans="10:10" x14ac:dyDescent="0.25">
      <c r="J71675" s="26"/>
    </row>
    <row r="71676" spans="10:10" x14ac:dyDescent="0.25">
      <c r="J71676" s="26"/>
    </row>
    <row r="71677" spans="10:10" x14ac:dyDescent="0.25">
      <c r="J71677" s="26"/>
    </row>
    <row r="71678" spans="10:10" x14ac:dyDescent="0.25">
      <c r="J71678" s="26"/>
    </row>
    <row r="71679" spans="10:10" x14ac:dyDescent="0.25">
      <c r="J71679" s="26"/>
    </row>
    <row r="71680" spans="10:10" x14ac:dyDescent="0.25">
      <c r="J71680" s="26"/>
    </row>
    <row r="71681" spans="10:10" x14ac:dyDescent="0.25">
      <c r="J71681" s="26"/>
    </row>
    <row r="71682" spans="10:10" x14ac:dyDescent="0.25">
      <c r="J71682" s="26"/>
    </row>
    <row r="71683" spans="10:10" x14ac:dyDescent="0.25">
      <c r="J71683" s="26"/>
    </row>
    <row r="71684" spans="10:10" x14ac:dyDescent="0.25">
      <c r="J71684" s="26"/>
    </row>
    <row r="71685" spans="10:10" x14ac:dyDescent="0.25">
      <c r="J71685" s="26"/>
    </row>
    <row r="71686" spans="10:10" x14ac:dyDescent="0.25">
      <c r="J71686" s="26"/>
    </row>
    <row r="71687" spans="10:10" x14ac:dyDescent="0.25">
      <c r="J71687" s="26"/>
    </row>
    <row r="71688" spans="10:10" x14ac:dyDescent="0.25">
      <c r="J71688" s="26"/>
    </row>
    <row r="71689" spans="10:10" x14ac:dyDescent="0.25">
      <c r="J71689" s="26"/>
    </row>
    <row r="71690" spans="10:10" x14ac:dyDescent="0.25">
      <c r="J71690" s="26"/>
    </row>
    <row r="71691" spans="10:10" x14ac:dyDescent="0.25">
      <c r="J71691" s="26"/>
    </row>
    <row r="71692" spans="10:10" x14ac:dyDescent="0.25">
      <c r="J71692" s="26"/>
    </row>
    <row r="71693" spans="10:10" x14ac:dyDescent="0.25">
      <c r="J71693" s="26"/>
    </row>
    <row r="71694" spans="10:10" x14ac:dyDescent="0.25">
      <c r="J71694" s="26"/>
    </row>
    <row r="71695" spans="10:10" x14ac:dyDescent="0.25">
      <c r="J71695" s="26"/>
    </row>
    <row r="71696" spans="10:10" x14ac:dyDescent="0.25">
      <c r="J71696" s="26"/>
    </row>
    <row r="71697" spans="10:10" x14ac:dyDescent="0.25">
      <c r="J71697" s="26"/>
    </row>
    <row r="71698" spans="10:10" x14ac:dyDescent="0.25">
      <c r="J71698" s="26"/>
    </row>
    <row r="71699" spans="10:10" x14ac:dyDescent="0.25">
      <c r="J71699" s="26"/>
    </row>
    <row r="71700" spans="10:10" x14ac:dyDescent="0.25">
      <c r="J71700" s="26"/>
    </row>
    <row r="71701" spans="10:10" x14ac:dyDescent="0.25">
      <c r="J71701" s="26"/>
    </row>
    <row r="71702" spans="10:10" x14ac:dyDescent="0.25">
      <c r="J71702" s="26"/>
    </row>
    <row r="71703" spans="10:10" x14ac:dyDescent="0.25">
      <c r="J71703" s="26"/>
    </row>
    <row r="71704" spans="10:10" x14ac:dyDescent="0.25">
      <c r="J71704" s="26"/>
    </row>
    <row r="71705" spans="10:10" x14ac:dyDescent="0.25">
      <c r="J71705" s="26"/>
    </row>
    <row r="71706" spans="10:10" x14ac:dyDescent="0.25">
      <c r="J71706" s="26"/>
    </row>
    <row r="71707" spans="10:10" x14ac:dyDescent="0.25">
      <c r="J71707" s="26"/>
    </row>
    <row r="71708" spans="10:10" x14ac:dyDescent="0.25">
      <c r="J71708" s="26"/>
    </row>
    <row r="71709" spans="10:10" x14ac:dyDescent="0.25">
      <c r="J71709" s="26"/>
    </row>
    <row r="71710" spans="10:10" x14ac:dyDescent="0.25">
      <c r="J71710" s="26"/>
    </row>
    <row r="71711" spans="10:10" x14ac:dyDescent="0.25">
      <c r="J71711" s="26"/>
    </row>
    <row r="71712" spans="10:10" x14ac:dyDescent="0.25">
      <c r="J71712" s="26"/>
    </row>
    <row r="71713" spans="10:10" x14ac:dyDescent="0.25">
      <c r="J71713" s="26"/>
    </row>
    <row r="71714" spans="10:10" x14ac:dyDescent="0.25">
      <c r="J71714" s="26"/>
    </row>
    <row r="71715" spans="10:10" x14ac:dyDescent="0.25">
      <c r="J71715" s="26"/>
    </row>
    <row r="71716" spans="10:10" x14ac:dyDescent="0.25">
      <c r="J71716" s="26"/>
    </row>
    <row r="71717" spans="10:10" x14ac:dyDescent="0.25">
      <c r="J71717" s="26"/>
    </row>
    <row r="71718" spans="10:10" x14ac:dyDescent="0.25">
      <c r="J71718" s="26"/>
    </row>
    <row r="71719" spans="10:10" x14ac:dyDescent="0.25">
      <c r="J71719" s="26"/>
    </row>
    <row r="71720" spans="10:10" x14ac:dyDescent="0.25">
      <c r="J71720" s="26"/>
    </row>
    <row r="71721" spans="10:10" x14ac:dyDescent="0.25">
      <c r="J71721" s="26"/>
    </row>
    <row r="71722" spans="10:10" x14ac:dyDescent="0.25">
      <c r="J71722" s="26"/>
    </row>
    <row r="71723" spans="10:10" x14ac:dyDescent="0.25">
      <c r="J71723" s="26"/>
    </row>
    <row r="71724" spans="10:10" x14ac:dyDescent="0.25">
      <c r="J71724" s="26"/>
    </row>
    <row r="71725" spans="10:10" x14ac:dyDescent="0.25">
      <c r="J71725" s="26"/>
    </row>
    <row r="71726" spans="10:10" x14ac:dyDescent="0.25">
      <c r="J71726" s="26"/>
    </row>
    <row r="71727" spans="10:10" x14ac:dyDescent="0.25">
      <c r="J71727" s="26"/>
    </row>
    <row r="71728" spans="10:10" x14ac:dyDescent="0.25">
      <c r="J71728" s="26"/>
    </row>
    <row r="71729" spans="10:10" x14ac:dyDescent="0.25">
      <c r="J71729" s="26"/>
    </row>
    <row r="71730" spans="10:10" x14ac:dyDescent="0.25">
      <c r="J71730" s="26"/>
    </row>
    <row r="71731" spans="10:10" x14ac:dyDescent="0.25">
      <c r="J71731" s="26"/>
    </row>
    <row r="71732" spans="10:10" x14ac:dyDescent="0.25">
      <c r="J71732" s="26"/>
    </row>
    <row r="71733" spans="10:10" x14ac:dyDescent="0.25">
      <c r="J71733" s="26"/>
    </row>
    <row r="71734" spans="10:10" x14ac:dyDescent="0.25">
      <c r="J71734" s="26"/>
    </row>
    <row r="71735" spans="10:10" x14ac:dyDescent="0.25">
      <c r="J71735" s="26"/>
    </row>
    <row r="71736" spans="10:10" x14ac:dyDescent="0.25">
      <c r="J71736" s="26"/>
    </row>
    <row r="71737" spans="10:10" x14ac:dyDescent="0.25">
      <c r="J71737" s="26"/>
    </row>
    <row r="71738" spans="10:10" x14ac:dyDescent="0.25">
      <c r="J71738" s="26"/>
    </row>
    <row r="71739" spans="10:10" x14ac:dyDescent="0.25">
      <c r="J71739" s="26"/>
    </row>
    <row r="71740" spans="10:10" x14ac:dyDescent="0.25">
      <c r="J71740" s="26"/>
    </row>
    <row r="71741" spans="10:10" x14ac:dyDescent="0.25">
      <c r="J71741" s="26"/>
    </row>
    <row r="71742" spans="10:10" x14ac:dyDescent="0.25">
      <c r="J71742" s="26"/>
    </row>
    <row r="71743" spans="10:10" x14ac:dyDescent="0.25">
      <c r="J71743" s="26"/>
    </row>
    <row r="71744" spans="10:10" x14ac:dyDescent="0.25">
      <c r="J71744" s="26"/>
    </row>
    <row r="71745" spans="10:10" x14ac:dyDescent="0.25">
      <c r="J71745" s="26"/>
    </row>
    <row r="71746" spans="10:10" x14ac:dyDescent="0.25">
      <c r="J71746" s="26"/>
    </row>
    <row r="71747" spans="10:10" x14ac:dyDescent="0.25">
      <c r="J71747" s="26"/>
    </row>
    <row r="71748" spans="10:10" x14ac:dyDescent="0.25">
      <c r="J71748" s="26"/>
    </row>
    <row r="71749" spans="10:10" x14ac:dyDescent="0.25">
      <c r="J71749" s="26"/>
    </row>
    <row r="71750" spans="10:10" x14ac:dyDescent="0.25">
      <c r="J71750" s="26"/>
    </row>
    <row r="71751" spans="10:10" x14ac:dyDescent="0.25">
      <c r="J71751" s="26"/>
    </row>
    <row r="71752" spans="10:10" x14ac:dyDescent="0.25">
      <c r="J71752" s="26"/>
    </row>
    <row r="71753" spans="10:10" x14ac:dyDescent="0.25">
      <c r="J71753" s="26"/>
    </row>
    <row r="71754" spans="10:10" x14ac:dyDescent="0.25">
      <c r="J71754" s="26"/>
    </row>
    <row r="71755" spans="10:10" x14ac:dyDescent="0.25">
      <c r="J71755" s="26"/>
    </row>
    <row r="71756" spans="10:10" x14ac:dyDescent="0.25">
      <c r="J71756" s="26"/>
    </row>
    <row r="71757" spans="10:10" x14ac:dyDescent="0.25">
      <c r="J71757" s="26"/>
    </row>
    <row r="71758" spans="10:10" x14ac:dyDescent="0.25">
      <c r="J71758" s="26"/>
    </row>
    <row r="71759" spans="10:10" x14ac:dyDescent="0.25">
      <c r="J71759" s="26"/>
    </row>
    <row r="71760" spans="10:10" x14ac:dyDescent="0.25">
      <c r="J71760" s="26"/>
    </row>
    <row r="71761" spans="10:10" x14ac:dyDescent="0.25">
      <c r="J71761" s="26"/>
    </row>
    <row r="71762" spans="10:10" x14ac:dyDescent="0.25">
      <c r="J71762" s="26"/>
    </row>
    <row r="71763" spans="10:10" x14ac:dyDescent="0.25">
      <c r="J71763" s="26"/>
    </row>
    <row r="71764" spans="10:10" x14ac:dyDescent="0.25">
      <c r="J71764" s="26"/>
    </row>
    <row r="71765" spans="10:10" x14ac:dyDescent="0.25">
      <c r="J71765" s="26"/>
    </row>
    <row r="71766" spans="10:10" x14ac:dyDescent="0.25">
      <c r="J71766" s="26"/>
    </row>
    <row r="71767" spans="10:10" x14ac:dyDescent="0.25">
      <c r="J71767" s="26"/>
    </row>
    <row r="71768" spans="10:10" x14ac:dyDescent="0.25">
      <c r="J71768" s="26"/>
    </row>
    <row r="71769" spans="10:10" x14ac:dyDescent="0.25">
      <c r="J71769" s="26"/>
    </row>
    <row r="71770" spans="10:10" x14ac:dyDescent="0.25">
      <c r="J71770" s="26"/>
    </row>
    <row r="71771" spans="10:10" x14ac:dyDescent="0.25">
      <c r="J71771" s="26"/>
    </row>
    <row r="71772" spans="10:10" x14ac:dyDescent="0.25">
      <c r="J71772" s="26"/>
    </row>
    <row r="71773" spans="10:10" x14ac:dyDescent="0.25">
      <c r="J71773" s="26"/>
    </row>
    <row r="71774" spans="10:10" x14ac:dyDescent="0.25">
      <c r="J71774" s="26"/>
    </row>
    <row r="71775" spans="10:10" x14ac:dyDescent="0.25">
      <c r="J71775" s="26"/>
    </row>
    <row r="71776" spans="10:10" x14ac:dyDescent="0.25">
      <c r="J71776" s="26"/>
    </row>
    <row r="71777" spans="10:10" x14ac:dyDescent="0.25">
      <c r="J71777" s="26"/>
    </row>
    <row r="71778" spans="10:10" x14ac:dyDescent="0.25">
      <c r="J71778" s="26"/>
    </row>
    <row r="71779" spans="10:10" x14ac:dyDescent="0.25">
      <c r="J71779" s="26"/>
    </row>
    <row r="71780" spans="10:10" x14ac:dyDescent="0.25">
      <c r="J71780" s="26"/>
    </row>
    <row r="71781" spans="10:10" x14ac:dyDescent="0.25">
      <c r="J71781" s="26"/>
    </row>
    <row r="71782" spans="10:10" x14ac:dyDescent="0.25">
      <c r="J71782" s="26"/>
    </row>
    <row r="71783" spans="10:10" x14ac:dyDescent="0.25">
      <c r="J71783" s="26"/>
    </row>
    <row r="71784" spans="10:10" x14ac:dyDescent="0.25">
      <c r="J71784" s="26"/>
    </row>
    <row r="71785" spans="10:10" x14ac:dyDescent="0.25">
      <c r="J71785" s="26"/>
    </row>
    <row r="71786" spans="10:10" x14ac:dyDescent="0.25">
      <c r="J71786" s="26"/>
    </row>
    <row r="71787" spans="10:10" x14ac:dyDescent="0.25">
      <c r="J71787" s="26"/>
    </row>
    <row r="71788" spans="10:10" x14ac:dyDescent="0.25">
      <c r="J71788" s="26"/>
    </row>
    <row r="71789" spans="10:10" x14ac:dyDescent="0.25">
      <c r="J71789" s="26"/>
    </row>
    <row r="71790" spans="10:10" x14ac:dyDescent="0.25">
      <c r="J71790" s="26"/>
    </row>
    <row r="71791" spans="10:10" x14ac:dyDescent="0.25">
      <c r="J71791" s="26"/>
    </row>
    <row r="71792" spans="10:10" x14ac:dyDescent="0.25">
      <c r="J71792" s="26"/>
    </row>
    <row r="71793" spans="10:10" x14ac:dyDescent="0.25">
      <c r="J71793" s="26"/>
    </row>
    <row r="71794" spans="10:10" x14ac:dyDescent="0.25">
      <c r="J71794" s="26"/>
    </row>
    <row r="71795" spans="10:10" x14ac:dyDescent="0.25">
      <c r="J71795" s="26"/>
    </row>
    <row r="71796" spans="10:10" x14ac:dyDescent="0.25">
      <c r="J71796" s="26"/>
    </row>
    <row r="71797" spans="10:10" x14ac:dyDescent="0.25">
      <c r="J71797" s="26"/>
    </row>
    <row r="71798" spans="10:10" x14ac:dyDescent="0.25">
      <c r="J71798" s="26"/>
    </row>
    <row r="71799" spans="10:10" x14ac:dyDescent="0.25">
      <c r="J71799" s="26"/>
    </row>
    <row r="71800" spans="10:10" x14ac:dyDescent="0.25">
      <c r="J71800" s="26"/>
    </row>
    <row r="71801" spans="10:10" x14ac:dyDescent="0.25">
      <c r="J71801" s="26"/>
    </row>
    <row r="71802" spans="10:10" x14ac:dyDescent="0.25">
      <c r="J71802" s="26"/>
    </row>
    <row r="71803" spans="10:10" x14ac:dyDescent="0.25">
      <c r="J71803" s="26"/>
    </row>
    <row r="71804" spans="10:10" x14ac:dyDescent="0.25">
      <c r="J71804" s="26"/>
    </row>
    <row r="71805" spans="10:10" x14ac:dyDescent="0.25">
      <c r="J71805" s="26"/>
    </row>
    <row r="71806" spans="10:10" x14ac:dyDescent="0.25">
      <c r="J71806" s="26"/>
    </row>
    <row r="71807" spans="10:10" x14ac:dyDescent="0.25">
      <c r="J71807" s="26"/>
    </row>
    <row r="71808" spans="10:10" x14ac:dyDescent="0.25">
      <c r="J71808" s="26"/>
    </row>
    <row r="71809" spans="10:10" x14ac:dyDescent="0.25">
      <c r="J71809" s="26"/>
    </row>
    <row r="71810" spans="10:10" x14ac:dyDescent="0.25">
      <c r="J71810" s="26"/>
    </row>
    <row r="71811" spans="10:10" x14ac:dyDescent="0.25">
      <c r="J71811" s="26"/>
    </row>
    <row r="71812" spans="10:10" x14ac:dyDescent="0.25">
      <c r="J71812" s="26"/>
    </row>
    <row r="71813" spans="10:10" x14ac:dyDescent="0.25">
      <c r="J71813" s="26"/>
    </row>
    <row r="71814" spans="10:10" x14ac:dyDescent="0.25">
      <c r="J71814" s="26"/>
    </row>
    <row r="71815" spans="10:10" x14ac:dyDescent="0.25">
      <c r="J71815" s="26"/>
    </row>
    <row r="71816" spans="10:10" x14ac:dyDescent="0.25">
      <c r="J71816" s="26"/>
    </row>
    <row r="71817" spans="10:10" x14ac:dyDescent="0.25">
      <c r="J71817" s="26"/>
    </row>
    <row r="71818" spans="10:10" x14ac:dyDescent="0.25">
      <c r="J71818" s="26"/>
    </row>
    <row r="71819" spans="10:10" x14ac:dyDescent="0.25">
      <c r="J71819" s="26"/>
    </row>
    <row r="71820" spans="10:10" x14ac:dyDescent="0.25">
      <c r="J71820" s="26"/>
    </row>
    <row r="71821" spans="10:10" x14ac:dyDescent="0.25">
      <c r="J71821" s="26"/>
    </row>
    <row r="71822" spans="10:10" x14ac:dyDescent="0.25">
      <c r="J71822" s="26"/>
    </row>
    <row r="71823" spans="10:10" x14ac:dyDescent="0.25">
      <c r="J71823" s="26"/>
    </row>
    <row r="71824" spans="10:10" x14ac:dyDescent="0.25">
      <c r="J71824" s="26"/>
    </row>
    <row r="71825" spans="10:10" x14ac:dyDescent="0.25">
      <c r="J71825" s="26"/>
    </row>
    <row r="71826" spans="10:10" x14ac:dyDescent="0.25">
      <c r="J71826" s="26"/>
    </row>
    <row r="71827" spans="10:10" x14ac:dyDescent="0.25">
      <c r="J71827" s="26"/>
    </row>
    <row r="71828" spans="10:10" x14ac:dyDescent="0.25">
      <c r="J71828" s="26"/>
    </row>
    <row r="71829" spans="10:10" x14ac:dyDescent="0.25">
      <c r="J71829" s="26"/>
    </row>
    <row r="71830" spans="10:10" x14ac:dyDescent="0.25">
      <c r="J71830" s="26"/>
    </row>
    <row r="71831" spans="10:10" x14ac:dyDescent="0.25">
      <c r="J71831" s="26"/>
    </row>
    <row r="71832" spans="10:10" x14ac:dyDescent="0.25">
      <c r="J71832" s="26"/>
    </row>
    <row r="71833" spans="10:10" x14ac:dyDescent="0.25">
      <c r="J71833" s="26"/>
    </row>
    <row r="71834" spans="10:10" x14ac:dyDescent="0.25">
      <c r="J71834" s="26"/>
    </row>
    <row r="71835" spans="10:10" x14ac:dyDescent="0.25">
      <c r="J71835" s="26"/>
    </row>
    <row r="71836" spans="10:10" x14ac:dyDescent="0.25">
      <c r="J71836" s="26"/>
    </row>
    <row r="71837" spans="10:10" x14ac:dyDescent="0.25">
      <c r="J71837" s="26"/>
    </row>
    <row r="71838" spans="10:10" x14ac:dyDescent="0.25">
      <c r="J71838" s="26"/>
    </row>
    <row r="71839" spans="10:10" x14ac:dyDescent="0.25">
      <c r="J71839" s="26"/>
    </row>
    <row r="71840" spans="10:10" x14ac:dyDescent="0.25">
      <c r="J71840" s="26"/>
    </row>
    <row r="71841" spans="10:10" x14ac:dyDescent="0.25">
      <c r="J71841" s="26"/>
    </row>
    <row r="71842" spans="10:10" x14ac:dyDescent="0.25">
      <c r="J71842" s="26"/>
    </row>
    <row r="71843" spans="10:10" x14ac:dyDescent="0.25">
      <c r="J71843" s="26"/>
    </row>
    <row r="71844" spans="10:10" x14ac:dyDescent="0.25">
      <c r="J71844" s="26"/>
    </row>
    <row r="71845" spans="10:10" x14ac:dyDescent="0.25">
      <c r="J71845" s="26"/>
    </row>
    <row r="71846" spans="10:10" x14ac:dyDescent="0.25">
      <c r="J71846" s="26"/>
    </row>
    <row r="71847" spans="10:10" x14ac:dyDescent="0.25">
      <c r="J71847" s="26"/>
    </row>
    <row r="71848" spans="10:10" x14ac:dyDescent="0.25">
      <c r="J71848" s="26"/>
    </row>
    <row r="71849" spans="10:10" x14ac:dyDescent="0.25">
      <c r="J71849" s="26"/>
    </row>
    <row r="71850" spans="10:10" x14ac:dyDescent="0.25">
      <c r="J71850" s="26"/>
    </row>
    <row r="71851" spans="10:10" x14ac:dyDescent="0.25">
      <c r="J71851" s="26"/>
    </row>
    <row r="71852" spans="10:10" x14ac:dyDescent="0.25">
      <c r="J71852" s="26"/>
    </row>
    <row r="71853" spans="10:10" x14ac:dyDescent="0.25">
      <c r="J71853" s="26"/>
    </row>
    <row r="71854" spans="10:10" x14ac:dyDescent="0.25">
      <c r="J71854" s="26"/>
    </row>
    <row r="71855" spans="10:10" x14ac:dyDescent="0.25">
      <c r="J71855" s="26"/>
    </row>
    <row r="71856" spans="10:10" x14ac:dyDescent="0.25">
      <c r="J71856" s="26"/>
    </row>
    <row r="71857" spans="10:10" x14ac:dyDescent="0.25">
      <c r="J71857" s="26"/>
    </row>
    <row r="71858" spans="10:10" x14ac:dyDescent="0.25">
      <c r="J71858" s="26"/>
    </row>
    <row r="71859" spans="10:10" x14ac:dyDescent="0.25">
      <c r="J71859" s="26"/>
    </row>
    <row r="71860" spans="10:10" x14ac:dyDescent="0.25">
      <c r="J71860" s="26"/>
    </row>
    <row r="71861" spans="10:10" x14ac:dyDescent="0.25">
      <c r="J71861" s="26"/>
    </row>
    <row r="71862" spans="10:10" x14ac:dyDescent="0.25">
      <c r="J71862" s="26"/>
    </row>
    <row r="71863" spans="10:10" x14ac:dyDescent="0.25">
      <c r="J71863" s="26"/>
    </row>
    <row r="71864" spans="10:10" x14ac:dyDescent="0.25">
      <c r="J71864" s="26"/>
    </row>
    <row r="71865" spans="10:10" x14ac:dyDescent="0.25">
      <c r="J71865" s="26"/>
    </row>
    <row r="71866" spans="10:10" x14ac:dyDescent="0.25">
      <c r="J71866" s="26"/>
    </row>
    <row r="71867" spans="10:10" x14ac:dyDescent="0.25">
      <c r="J71867" s="26"/>
    </row>
    <row r="71868" spans="10:10" x14ac:dyDescent="0.25">
      <c r="J71868" s="26"/>
    </row>
    <row r="71869" spans="10:10" x14ac:dyDescent="0.25">
      <c r="J71869" s="26"/>
    </row>
    <row r="71870" spans="10:10" x14ac:dyDescent="0.25">
      <c r="J71870" s="26"/>
    </row>
    <row r="71871" spans="10:10" x14ac:dyDescent="0.25">
      <c r="J71871" s="26"/>
    </row>
    <row r="71872" spans="10:10" x14ac:dyDescent="0.25">
      <c r="J71872" s="26"/>
    </row>
    <row r="71873" spans="10:10" x14ac:dyDescent="0.25">
      <c r="J71873" s="26"/>
    </row>
    <row r="71874" spans="10:10" x14ac:dyDescent="0.25">
      <c r="J71874" s="26"/>
    </row>
    <row r="71875" spans="10:10" x14ac:dyDescent="0.25">
      <c r="J71875" s="26"/>
    </row>
    <row r="71876" spans="10:10" x14ac:dyDescent="0.25">
      <c r="J71876" s="26"/>
    </row>
    <row r="71877" spans="10:10" x14ac:dyDescent="0.25">
      <c r="J71877" s="26"/>
    </row>
    <row r="71878" spans="10:10" x14ac:dyDescent="0.25">
      <c r="J71878" s="26"/>
    </row>
    <row r="71879" spans="10:10" x14ac:dyDescent="0.25">
      <c r="J71879" s="26"/>
    </row>
    <row r="71880" spans="10:10" x14ac:dyDescent="0.25">
      <c r="J71880" s="26"/>
    </row>
    <row r="71881" spans="10:10" x14ac:dyDescent="0.25">
      <c r="J71881" s="26"/>
    </row>
    <row r="71882" spans="10:10" x14ac:dyDescent="0.25">
      <c r="J71882" s="26"/>
    </row>
    <row r="71883" spans="10:10" x14ac:dyDescent="0.25">
      <c r="J71883" s="26"/>
    </row>
    <row r="71884" spans="10:10" x14ac:dyDescent="0.25">
      <c r="J71884" s="26"/>
    </row>
    <row r="71885" spans="10:10" x14ac:dyDescent="0.25">
      <c r="J71885" s="26"/>
    </row>
    <row r="71886" spans="10:10" x14ac:dyDescent="0.25">
      <c r="J71886" s="26"/>
    </row>
    <row r="71887" spans="10:10" x14ac:dyDescent="0.25">
      <c r="J71887" s="26"/>
    </row>
    <row r="71888" spans="10:10" x14ac:dyDescent="0.25">
      <c r="J71888" s="26"/>
    </row>
    <row r="71889" spans="10:10" x14ac:dyDescent="0.25">
      <c r="J71889" s="26"/>
    </row>
    <row r="71890" spans="10:10" x14ac:dyDescent="0.25">
      <c r="J71890" s="26"/>
    </row>
    <row r="71891" spans="10:10" x14ac:dyDescent="0.25">
      <c r="J71891" s="26"/>
    </row>
    <row r="71892" spans="10:10" x14ac:dyDescent="0.25">
      <c r="J71892" s="26"/>
    </row>
    <row r="71893" spans="10:10" x14ac:dyDescent="0.25">
      <c r="J71893" s="26"/>
    </row>
    <row r="71894" spans="10:10" x14ac:dyDescent="0.25">
      <c r="J71894" s="26"/>
    </row>
    <row r="71895" spans="10:10" x14ac:dyDescent="0.25">
      <c r="J71895" s="26"/>
    </row>
    <row r="71896" spans="10:10" x14ac:dyDescent="0.25">
      <c r="J71896" s="26"/>
    </row>
    <row r="71897" spans="10:10" x14ac:dyDescent="0.25">
      <c r="J71897" s="26"/>
    </row>
    <row r="71898" spans="10:10" x14ac:dyDescent="0.25">
      <c r="J71898" s="26"/>
    </row>
    <row r="71899" spans="10:10" x14ac:dyDescent="0.25">
      <c r="J71899" s="26"/>
    </row>
    <row r="71900" spans="10:10" x14ac:dyDescent="0.25">
      <c r="J71900" s="26"/>
    </row>
    <row r="71901" spans="10:10" x14ac:dyDescent="0.25">
      <c r="J71901" s="26"/>
    </row>
    <row r="71902" spans="10:10" x14ac:dyDescent="0.25">
      <c r="J71902" s="26"/>
    </row>
    <row r="71903" spans="10:10" x14ac:dyDescent="0.25">
      <c r="J71903" s="26"/>
    </row>
    <row r="71904" spans="10:10" x14ac:dyDescent="0.25">
      <c r="J71904" s="26"/>
    </row>
    <row r="71905" spans="10:10" x14ac:dyDescent="0.25">
      <c r="J71905" s="26"/>
    </row>
    <row r="71906" spans="10:10" x14ac:dyDescent="0.25">
      <c r="J71906" s="26"/>
    </row>
    <row r="71907" spans="10:10" x14ac:dyDescent="0.25">
      <c r="J71907" s="26"/>
    </row>
    <row r="71908" spans="10:10" x14ac:dyDescent="0.25">
      <c r="J71908" s="26"/>
    </row>
    <row r="71909" spans="10:10" x14ac:dyDescent="0.25">
      <c r="J71909" s="26"/>
    </row>
    <row r="71910" spans="10:10" x14ac:dyDescent="0.25">
      <c r="J71910" s="26"/>
    </row>
    <row r="71911" spans="10:10" x14ac:dyDescent="0.25">
      <c r="J71911" s="26"/>
    </row>
    <row r="71912" spans="10:10" x14ac:dyDescent="0.25">
      <c r="J71912" s="26"/>
    </row>
    <row r="71913" spans="10:10" x14ac:dyDescent="0.25">
      <c r="J71913" s="26"/>
    </row>
    <row r="71914" spans="10:10" x14ac:dyDescent="0.25">
      <c r="J71914" s="26"/>
    </row>
    <row r="71915" spans="10:10" x14ac:dyDescent="0.25">
      <c r="J71915" s="26"/>
    </row>
    <row r="71916" spans="10:10" x14ac:dyDescent="0.25">
      <c r="J71916" s="26"/>
    </row>
    <row r="71917" spans="10:10" x14ac:dyDescent="0.25">
      <c r="J71917" s="26"/>
    </row>
    <row r="71918" spans="10:10" x14ac:dyDescent="0.25">
      <c r="J71918" s="26"/>
    </row>
    <row r="71919" spans="10:10" x14ac:dyDescent="0.25">
      <c r="J71919" s="26"/>
    </row>
    <row r="71920" spans="10:10" x14ac:dyDescent="0.25">
      <c r="J71920" s="26"/>
    </row>
    <row r="71921" spans="10:10" x14ac:dyDescent="0.25">
      <c r="J71921" s="26"/>
    </row>
    <row r="71922" spans="10:10" x14ac:dyDescent="0.25">
      <c r="J71922" s="26"/>
    </row>
    <row r="71923" spans="10:10" x14ac:dyDescent="0.25">
      <c r="J71923" s="26"/>
    </row>
    <row r="71924" spans="10:10" x14ac:dyDescent="0.25">
      <c r="J71924" s="26"/>
    </row>
    <row r="71925" spans="10:10" x14ac:dyDescent="0.25">
      <c r="J71925" s="26"/>
    </row>
    <row r="71926" spans="10:10" x14ac:dyDescent="0.25">
      <c r="J71926" s="26"/>
    </row>
    <row r="71927" spans="10:10" x14ac:dyDescent="0.25">
      <c r="J71927" s="26"/>
    </row>
    <row r="71928" spans="10:10" x14ac:dyDescent="0.25">
      <c r="J71928" s="26"/>
    </row>
    <row r="71929" spans="10:10" x14ac:dyDescent="0.25">
      <c r="J71929" s="26"/>
    </row>
    <row r="71930" spans="10:10" x14ac:dyDescent="0.25">
      <c r="J71930" s="26"/>
    </row>
    <row r="71931" spans="10:10" x14ac:dyDescent="0.25">
      <c r="J71931" s="26"/>
    </row>
    <row r="71932" spans="10:10" x14ac:dyDescent="0.25">
      <c r="J71932" s="26"/>
    </row>
    <row r="71933" spans="10:10" x14ac:dyDescent="0.25">
      <c r="J71933" s="26"/>
    </row>
    <row r="71934" spans="10:10" x14ac:dyDescent="0.25">
      <c r="J71934" s="26"/>
    </row>
    <row r="71935" spans="10:10" x14ac:dyDescent="0.25">
      <c r="J71935" s="26"/>
    </row>
    <row r="71936" spans="10:10" x14ac:dyDescent="0.25">
      <c r="J71936" s="26"/>
    </row>
    <row r="71937" spans="10:10" x14ac:dyDescent="0.25">
      <c r="J71937" s="26"/>
    </row>
    <row r="71938" spans="10:10" x14ac:dyDescent="0.25">
      <c r="J71938" s="26"/>
    </row>
    <row r="71939" spans="10:10" x14ac:dyDescent="0.25">
      <c r="J71939" s="26"/>
    </row>
    <row r="71940" spans="10:10" x14ac:dyDescent="0.25">
      <c r="J71940" s="26"/>
    </row>
    <row r="71941" spans="10:10" x14ac:dyDescent="0.25">
      <c r="J71941" s="26"/>
    </row>
    <row r="71942" spans="10:10" x14ac:dyDescent="0.25">
      <c r="J71942" s="26"/>
    </row>
    <row r="71943" spans="10:10" x14ac:dyDescent="0.25">
      <c r="J71943" s="26"/>
    </row>
    <row r="71944" spans="10:10" x14ac:dyDescent="0.25">
      <c r="J71944" s="26"/>
    </row>
    <row r="71945" spans="10:10" x14ac:dyDescent="0.25">
      <c r="J71945" s="26"/>
    </row>
    <row r="71946" spans="10:10" x14ac:dyDescent="0.25">
      <c r="J71946" s="26"/>
    </row>
    <row r="71947" spans="10:10" x14ac:dyDescent="0.25">
      <c r="J71947" s="26"/>
    </row>
    <row r="71948" spans="10:10" x14ac:dyDescent="0.25">
      <c r="J71948" s="26"/>
    </row>
    <row r="71949" spans="10:10" x14ac:dyDescent="0.25">
      <c r="J71949" s="26"/>
    </row>
    <row r="71950" spans="10:10" x14ac:dyDescent="0.25">
      <c r="J71950" s="26"/>
    </row>
    <row r="71951" spans="10:10" x14ac:dyDescent="0.25">
      <c r="J71951" s="26"/>
    </row>
    <row r="71952" spans="10:10" x14ac:dyDescent="0.25">
      <c r="J71952" s="26"/>
    </row>
    <row r="71953" spans="10:10" x14ac:dyDescent="0.25">
      <c r="J71953" s="26"/>
    </row>
    <row r="71954" spans="10:10" x14ac:dyDescent="0.25">
      <c r="J71954" s="26"/>
    </row>
    <row r="71955" spans="10:10" x14ac:dyDescent="0.25">
      <c r="J71955" s="26"/>
    </row>
    <row r="71956" spans="10:10" x14ac:dyDescent="0.25">
      <c r="J71956" s="26"/>
    </row>
    <row r="71957" spans="10:10" x14ac:dyDescent="0.25">
      <c r="J71957" s="26"/>
    </row>
    <row r="71958" spans="10:10" x14ac:dyDescent="0.25">
      <c r="J71958" s="26"/>
    </row>
    <row r="71959" spans="10:10" x14ac:dyDescent="0.25">
      <c r="J71959" s="26"/>
    </row>
    <row r="71960" spans="10:10" x14ac:dyDescent="0.25">
      <c r="J71960" s="26"/>
    </row>
    <row r="71961" spans="10:10" x14ac:dyDescent="0.25">
      <c r="J71961" s="26"/>
    </row>
    <row r="71962" spans="10:10" x14ac:dyDescent="0.25">
      <c r="J71962" s="26"/>
    </row>
    <row r="71963" spans="10:10" x14ac:dyDescent="0.25">
      <c r="J71963" s="26"/>
    </row>
    <row r="71964" spans="10:10" x14ac:dyDescent="0.25">
      <c r="J71964" s="26"/>
    </row>
    <row r="71965" spans="10:10" x14ac:dyDescent="0.25">
      <c r="J71965" s="26"/>
    </row>
    <row r="71966" spans="10:10" x14ac:dyDescent="0.25">
      <c r="J71966" s="26"/>
    </row>
    <row r="71967" spans="10:10" x14ac:dyDescent="0.25">
      <c r="J71967" s="26"/>
    </row>
    <row r="71968" spans="10:10" x14ac:dyDescent="0.25">
      <c r="J71968" s="26"/>
    </row>
    <row r="71969" spans="10:10" x14ac:dyDescent="0.25">
      <c r="J71969" s="26"/>
    </row>
    <row r="71970" spans="10:10" x14ac:dyDescent="0.25">
      <c r="J71970" s="26"/>
    </row>
    <row r="71971" spans="10:10" x14ac:dyDescent="0.25">
      <c r="J71971" s="26"/>
    </row>
    <row r="71972" spans="10:10" x14ac:dyDescent="0.25">
      <c r="J71972" s="26"/>
    </row>
    <row r="71973" spans="10:10" x14ac:dyDescent="0.25">
      <c r="J71973" s="26"/>
    </row>
    <row r="71974" spans="10:10" x14ac:dyDescent="0.25">
      <c r="J71974" s="26"/>
    </row>
    <row r="71975" spans="10:10" x14ac:dyDescent="0.25">
      <c r="J71975" s="26"/>
    </row>
    <row r="71976" spans="10:10" x14ac:dyDescent="0.25">
      <c r="J71976" s="26"/>
    </row>
    <row r="71977" spans="10:10" x14ac:dyDescent="0.25">
      <c r="J71977" s="26"/>
    </row>
    <row r="71978" spans="10:10" x14ac:dyDescent="0.25">
      <c r="J71978" s="26"/>
    </row>
    <row r="71979" spans="10:10" x14ac:dyDescent="0.25">
      <c r="J71979" s="26"/>
    </row>
    <row r="71980" spans="10:10" x14ac:dyDescent="0.25">
      <c r="J71980" s="26"/>
    </row>
    <row r="71981" spans="10:10" x14ac:dyDescent="0.25">
      <c r="J71981" s="26"/>
    </row>
    <row r="71982" spans="10:10" x14ac:dyDescent="0.25">
      <c r="J71982" s="26"/>
    </row>
    <row r="71983" spans="10:10" x14ac:dyDescent="0.25">
      <c r="J71983" s="26"/>
    </row>
    <row r="71984" spans="10:10" x14ac:dyDescent="0.25">
      <c r="J71984" s="26"/>
    </row>
    <row r="71985" spans="10:10" x14ac:dyDescent="0.25">
      <c r="J71985" s="26"/>
    </row>
    <row r="71986" spans="10:10" x14ac:dyDescent="0.25">
      <c r="J71986" s="26"/>
    </row>
    <row r="71987" spans="10:10" x14ac:dyDescent="0.25">
      <c r="J71987" s="26"/>
    </row>
    <row r="71988" spans="10:10" x14ac:dyDescent="0.25">
      <c r="J71988" s="26"/>
    </row>
    <row r="71989" spans="10:10" x14ac:dyDescent="0.25">
      <c r="J71989" s="26"/>
    </row>
    <row r="71990" spans="10:10" x14ac:dyDescent="0.25">
      <c r="J71990" s="26"/>
    </row>
    <row r="71991" spans="10:10" x14ac:dyDescent="0.25">
      <c r="J71991" s="26"/>
    </row>
    <row r="71992" spans="10:10" x14ac:dyDescent="0.25">
      <c r="J71992" s="26"/>
    </row>
    <row r="71993" spans="10:10" x14ac:dyDescent="0.25">
      <c r="J71993" s="26"/>
    </row>
    <row r="71994" spans="10:10" x14ac:dyDescent="0.25">
      <c r="J71994" s="26"/>
    </row>
    <row r="71995" spans="10:10" x14ac:dyDescent="0.25">
      <c r="J71995" s="26"/>
    </row>
    <row r="71996" spans="10:10" x14ac:dyDescent="0.25">
      <c r="J71996" s="26"/>
    </row>
    <row r="71997" spans="10:10" x14ac:dyDescent="0.25">
      <c r="J71997" s="26"/>
    </row>
    <row r="71998" spans="10:10" x14ac:dyDescent="0.25">
      <c r="J71998" s="26"/>
    </row>
    <row r="71999" spans="10:10" x14ac:dyDescent="0.25">
      <c r="J71999" s="26"/>
    </row>
    <row r="72000" spans="10:10" x14ac:dyDescent="0.25">
      <c r="J72000" s="26"/>
    </row>
    <row r="72001" spans="10:10" x14ac:dyDescent="0.25">
      <c r="J72001" s="26"/>
    </row>
    <row r="72002" spans="10:10" x14ac:dyDescent="0.25">
      <c r="J72002" s="26"/>
    </row>
    <row r="72003" spans="10:10" x14ac:dyDescent="0.25">
      <c r="J72003" s="26"/>
    </row>
    <row r="72004" spans="10:10" x14ac:dyDescent="0.25">
      <c r="J72004" s="26"/>
    </row>
    <row r="72005" spans="10:10" x14ac:dyDescent="0.25">
      <c r="J72005" s="26"/>
    </row>
    <row r="72006" spans="10:10" x14ac:dyDescent="0.25">
      <c r="J72006" s="26"/>
    </row>
    <row r="72007" spans="10:10" x14ac:dyDescent="0.25">
      <c r="J72007" s="26"/>
    </row>
    <row r="72008" spans="10:10" x14ac:dyDescent="0.25">
      <c r="J72008" s="26"/>
    </row>
    <row r="72009" spans="10:10" x14ac:dyDescent="0.25">
      <c r="J72009" s="26"/>
    </row>
    <row r="72010" spans="10:10" x14ac:dyDescent="0.25">
      <c r="J72010" s="26"/>
    </row>
    <row r="72011" spans="10:10" x14ac:dyDescent="0.25">
      <c r="J72011" s="26"/>
    </row>
    <row r="72012" spans="10:10" x14ac:dyDescent="0.25">
      <c r="J72012" s="26"/>
    </row>
    <row r="72013" spans="10:10" x14ac:dyDescent="0.25">
      <c r="J72013" s="26"/>
    </row>
    <row r="72014" spans="10:10" x14ac:dyDescent="0.25">
      <c r="J72014" s="26"/>
    </row>
    <row r="72015" spans="10:10" x14ac:dyDescent="0.25">
      <c r="J72015" s="26"/>
    </row>
    <row r="72016" spans="10:10" x14ac:dyDescent="0.25">
      <c r="J72016" s="26"/>
    </row>
    <row r="72017" spans="10:10" x14ac:dyDescent="0.25">
      <c r="J72017" s="26"/>
    </row>
    <row r="72018" spans="10:10" x14ac:dyDescent="0.25">
      <c r="J72018" s="26"/>
    </row>
    <row r="72019" spans="10:10" x14ac:dyDescent="0.25">
      <c r="J72019" s="26"/>
    </row>
    <row r="72020" spans="10:10" x14ac:dyDescent="0.25">
      <c r="J72020" s="26"/>
    </row>
    <row r="72021" spans="10:10" x14ac:dyDescent="0.25">
      <c r="J72021" s="26"/>
    </row>
    <row r="72022" spans="10:10" x14ac:dyDescent="0.25">
      <c r="J72022" s="26"/>
    </row>
    <row r="72023" spans="10:10" x14ac:dyDescent="0.25">
      <c r="J72023" s="26"/>
    </row>
    <row r="72024" spans="10:10" x14ac:dyDescent="0.25">
      <c r="J72024" s="26"/>
    </row>
    <row r="72025" spans="10:10" x14ac:dyDescent="0.25">
      <c r="J72025" s="26"/>
    </row>
    <row r="72026" spans="10:10" x14ac:dyDescent="0.25">
      <c r="J72026" s="26"/>
    </row>
    <row r="72027" spans="10:10" x14ac:dyDescent="0.25">
      <c r="J72027" s="26"/>
    </row>
    <row r="72028" spans="10:10" x14ac:dyDescent="0.25">
      <c r="J72028" s="26"/>
    </row>
    <row r="72029" spans="10:10" x14ac:dyDescent="0.25">
      <c r="J72029" s="26"/>
    </row>
    <row r="72030" spans="10:10" x14ac:dyDescent="0.25">
      <c r="J72030" s="26"/>
    </row>
    <row r="72031" spans="10:10" x14ac:dyDescent="0.25">
      <c r="J72031" s="26"/>
    </row>
    <row r="72032" spans="10:10" x14ac:dyDescent="0.25">
      <c r="J72032" s="26"/>
    </row>
    <row r="72033" spans="10:10" x14ac:dyDescent="0.25">
      <c r="J72033" s="26"/>
    </row>
    <row r="72034" spans="10:10" x14ac:dyDescent="0.25">
      <c r="J72034" s="26"/>
    </row>
    <row r="72035" spans="10:10" x14ac:dyDescent="0.25">
      <c r="J72035" s="26"/>
    </row>
    <row r="72036" spans="10:10" x14ac:dyDescent="0.25">
      <c r="J72036" s="26"/>
    </row>
    <row r="72037" spans="10:10" x14ac:dyDescent="0.25">
      <c r="J72037" s="26"/>
    </row>
    <row r="72038" spans="10:10" x14ac:dyDescent="0.25">
      <c r="J72038" s="26"/>
    </row>
    <row r="72039" spans="10:10" x14ac:dyDescent="0.25">
      <c r="J72039" s="26"/>
    </row>
    <row r="72040" spans="10:10" x14ac:dyDescent="0.25">
      <c r="J72040" s="26"/>
    </row>
    <row r="72041" spans="10:10" x14ac:dyDescent="0.25">
      <c r="J72041" s="26"/>
    </row>
    <row r="72042" spans="10:10" x14ac:dyDescent="0.25">
      <c r="J72042" s="26"/>
    </row>
    <row r="72043" spans="10:10" x14ac:dyDescent="0.25">
      <c r="J72043" s="26"/>
    </row>
    <row r="72044" spans="10:10" x14ac:dyDescent="0.25">
      <c r="J72044" s="26"/>
    </row>
    <row r="72045" spans="10:10" x14ac:dyDescent="0.25">
      <c r="J72045" s="26"/>
    </row>
    <row r="72046" spans="10:10" x14ac:dyDescent="0.25">
      <c r="J72046" s="26"/>
    </row>
    <row r="72047" spans="10:10" x14ac:dyDescent="0.25">
      <c r="J72047" s="26"/>
    </row>
    <row r="72048" spans="10:10" x14ac:dyDescent="0.25">
      <c r="J72048" s="26"/>
    </row>
    <row r="72049" spans="10:10" x14ac:dyDescent="0.25">
      <c r="J72049" s="26"/>
    </row>
    <row r="72050" spans="10:10" x14ac:dyDescent="0.25">
      <c r="J72050" s="26"/>
    </row>
    <row r="72051" spans="10:10" x14ac:dyDescent="0.25">
      <c r="J72051" s="26"/>
    </row>
    <row r="72052" spans="10:10" x14ac:dyDescent="0.25">
      <c r="J72052" s="26"/>
    </row>
    <row r="72053" spans="10:10" x14ac:dyDescent="0.25">
      <c r="J72053" s="26"/>
    </row>
    <row r="72054" spans="10:10" x14ac:dyDescent="0.25">
      <c r="J72054" s="26"/>
    </row>
    <row r="72055" spans="10:10" x14ac:dyDescent="0.25">
      <c r="J72055" s="26"/>
    </row>
    <row r="72056" spans="10:10" x14ac:dyDescent="0.25">
      <c r="J72056" s="26"/>
    </row>
    <row r="72057" spans="10:10" x14ac:dyDescent="0.25">
      <c r="J72057" s="26"/>
    </row>
    <row r="72058" spans="10:10" x14ac:dyDescent="0.25">
      <c r="J72058" s="26"/>
    </row>
    <row r="72059" spans="10:10" x14ac:dyDescent="0.25">
      <c r="J72059" s="26"/>
    </row>
    <row r="72060" spans="10:10" x14ac:dyDescent="0.25">
      <c r="J72060" s="26"/>
    </row>
    <row r="72061" spans="10:10" x14ac:dyDescent="0.25">
      <c r="J72061" s="26"/>
    </row>
    <row r="72062" spans="10:10" x14ac:dyDescent="0.25">
      <c r="J72062" s="26"/>
    </row>
    <row r="72063" spans="10:10" x14ac:dyDescent="0.25">
      <c r="J72063" s="26"/>
    </row>
    <row r="72064" spans="10:10" x14ac:dyDescent="0.25">
      <c r="J72064" s="26"/>
    </row>
    <row r="72065" spans="10:10" x14ac:dyDescent="0.25">
      <c r="J72065" s="26"/>
    </row>
    <row r="72066" spans="10:10" x14ac:dyDescent="0.25">
      <c r="J72066" s="26"/>
    </row>
    <row r="72067" spans="10:10" x14ac:dyDescent="0.25">
      <c r="J72067" s="26"/>
    </row>
    <row r="72068" spans="10:10" x14ac:dyDescent="0.25">
      <c r="J72068" s="26"/>
    </row>
    <row r="72069" spans="10:10" x14ac:dyDescent="0.25">
      <c r="J72069" s="26"/>
    </row>
    <row r="72070" spans="10:10" x14ac:dyDescent="0.25">
      <c r="J72070" s="26"/>
    </row>
    <row r="72071" spans="10:10" x14ac:dyDescent="0.25">
      <c r="J72071" s="26"/>
    </row>
    <row r="72072" spans="10:10" x14ac:dyDescent="0.25">
      <c r="J72072" s="26"/>
    </row>
    <row r="72073" spans="10:10" x14ac:dyDescent="0.25">
      <c r="J72073" s="26"/>
    </row>
    <row r="72074" spans="10:10" x14ac:dyDescent="0.25">
      <c r="J72074" s="26"/>
    </row>
    <row r="72075" spans="10:10" x14ac:dyDescent="0.25">
      <c r="J72075" s="26"/>
    </row>
    <row r="72076" spans="10:10" x14ac:dyDescent="0.25">
      <c r="J72076" s="26"/>
    </row>
    <row r="72077" spans="10:10" x14ac:dyDescent="0.25">
      <c r="J72077" s="26"/>
    </row>
    <row r="72078" spans="10:10" x14ac:dyDescent="0.25">
      <c r="J72078" s="26"/>
    </row>
    <row r="72079" spans="10:10" x14ac:dyDescent="0.25">
      <c r="J72079" s="26"/>
    </row>
    <row r="72080" spans="10:10" x14ac:dyDescent="0.25">
      <c r="J72080" s="26"/>
    </row>
    <row r="72081" spans="10:10" x14ac:dyDescent="0.25">
      <c r="J72081" s="26"/>
    </row>
    <row r="72082" spans="10:10" x14ac:dyDescent="0.25">
      <c r="J72082" s="26"/>
    </row>
    <row r="72083" spans="10:10" x14ac:dyDescent="0.25">
      <c r="J72083" s="26"/>
    </row>
    <row r="72084" spans="10:10" x14ac:dyDescent="0.25">
      <c r="J72084" s="26"/>
    </row>
    <row r="72085" spans="10:10" x14ac:dyDescent="0.25">
      <c r="J72085" s="26"/>
    </row>
    <row r="72086" spans="10:10" x14ac:dyDescent="0.25">
      <c r="J72086" s="26"/>
    </row>
    <row r="72087" spans="10:10" x14ac:dyDescent="0.25">
      <c r="J72087" s="26"/>
    </row>
    <row r="72088" spans="10:10" x14ac:dyDescent="0.25">
      <c r="J72088" s="26"/>
    </row>
    <row r="72089" spans="10:10" x14ac:dyDescent="0.25">
      <c r="J72089" s="26"/>
    </row>
    <row r="72090" spans="10:10" x14ac:dyDescent="0.25">
      <c r="J72090" s="26"/>
    </row>
    <row r="72091" spans="10:10" x14ac:dyDescent="0.25">
      <c r="J72091" s="26"/>
    </row>
    <row r="72092" spans="10:10" x14ac:dyDescent="0.25">
      <c r="J72092" s="26"/>
    </row>
    <row r="72093" spans="10:10" x14ac:dyDescent="0.25">
      <c r="J72093" s="26"/>
    </row>
    <row r="72094" spans="10:10" x14ac:dyDescent="0.25">
      <c r="J72094" s="26"/>
    </row>
    <row r="72095" spans="10:10" x14ac:dyDescent="0.25">
      <c r="J72095" s="26"/>
    </row>
    <row r="72096" spans="10:10" x14ac:dyDescent="0.25">
      <c r="J72096" s="26"/>
    </row>
    <row r="72097" spans="10:10" x14ac:dyDescent="0.25">
      <c r="J72097" s="26"/>
    </row>
    <row r="72098" spans="10:10" x14ac:dyDescent="0.25">
      <c r="J72098" s="26"/>
    </row>
    <row r="72099" spans="10:10" x14ac:dyDescent="0.25">
      <c r="J72099" s="26"/>
    </row>
    <row r="72100" spans="10:10" x14ac:dyDescent="0.25">
      <c r="J72100" s="26"/>
    </row>
    <row r="72101" spans="10:10" x14ac:dyDescent="0.25">
      <c r="J72101" s="26"/>
    </row>
    <row r="72102" spans="10:10" x14ac:dyDescent="0.25">
      <c r="J72102" s="26"/>
    </row>
    <row r="72103" spans="10:10" x14ac:dyDescent="0.25">
      <c r="J72103" s="26"/>
    </row>
    <row r="72104" spans="10:10" x14ac:dyDescent="0.25">
      <c r="J72104" s="26"/>
    </row>
    <row r="72105" spans="10:10" x14ac:dyDescent="0.25">
      <c r="J72105" s="26"/>
    </row>
    <row r="72106" spans="10:10" x14ac:dyDescent="0.25">
      <c r="J72106" s="26"/>
    </row>
    <row r="72107" spans="10:10" x14ac:dyDescent="0.25">
      <c r="J72107" s="26"/>
    </row>
    <row r="72108" spans="10:10" x14ac:dyDescent="0.25">
      <c r="J72108" s="26"/>
    </row>
    <row r="72109" spans="10:10" x14ac:dyDescent="0.25">
      <c r="J72109" s="26"/>
    </row>
    <row r="72110" spans="10:10" x14ac:dyDescent="0.25">
      <c r="J72110" s="26"/>
    </row>
    <row r="72111" spans="10:10" x14ac:dyDescent="0.25">
      <c r="J72111" s="26"/>
    </row>
    <row r="72112" spans="10:10" x14ac:dyDescent="0.25">
      <c r="J72112" s="26"/>
    </row>
    <row r="72113" spans="10:10" x14ac:dyDescent="0.25">
      <c r="J72113" s="26"/>
    </row>
    <row r="72114" spans="10:10" x14ac:dyDescent="0.25">
      <c r="J72114" s="26"/>
    </row>
    <row r="72115" spans="10:10" x14ac:dyDescent="0.25">
      <c r="J72115" s="26"/>
    </row>
    <row r="72116" spans="10:10" x14ac:dyDescent="0.25">
      <c r="J72116" s="26"/>
    </row>
    <row r="72117" spans="10:10" x14ac:dyDescent="0.25">
      <c r="J72117" s="26"/>
    </row>
    <row r="72118" spans="10:10" x14ac:dyDescent="0.25">
      <c r="J72118" s="26"/>
    </row>
    <row r="72119" spans="10:10" x14ac:dyDescent="0.25">
      <c r="J72119" s="26"/>
    </row>
    <row r="72120" spans="10:10" x14ac:dyDescent="0.25">
      <c r="J72120" s="26"/>
    </row>
    <row r="72121" spans="10:10" x14ac:dyDescent="0.25">
      <c r="J72121" s="26"/>
    </row>
    <row r="72122" spans="10:10" x14ac:dyDescent="0.25">
      <c r="J72122" s="26"/>
    </row>
    <row r="72123" spans="10:10" x14ac:dyDescent="0.25">
      <c r="J72123" s="26"/>
    </row>
    <row r="72124" spans="10:10" x14ac:dyDescent="0.25">
      <c r="J72124" s="26"/>
    </row>
    <row r="72125" spans="10:10" x14ac:dyDescent="0.25">
      <c r="J72125" s="26"/>
    </row>
    <row r="72126" spans="10:10" x14ac:dyDescent="0.25">
      <c r="J72126" s="26"/>
    </row>
    <row r="72127" spans="10:10" x14ac:dyDescent="0.25">
      <c r="J72127" s="26"/>
    </row>
    <row r="72128" spans="10:10" x14ac:dyDescent="0.25">
      <c r="J72128" s="26"/>
    </row>
    <row r="72129" spans="10:10" x14ac:dyDescent="0.25">
      <c r="J72129" s="26"/>
    </row>
    <row r="72130" spans="10:10" x14ac:dyDescent="0.25">
      <c r="J72130" s="26"/>
    </row>
    <row r="72131" spans="10:10" x14ac:dyDescent="0.25">
      <c r="J72131" s="26"/>
    </row>
    <row r="72132" spans="10:10" x14ac:dyDescent="0.25">
      <c r="J72132" s="26"/>
    </row>
    <row r="72133" spans="10:10" x14ac:dyDescent="0.25">
      <c r="J72133" s="26"/>
    </row>
    <row r="72134" spans="10:10" x14ac:dyDescent="0.25">
      <c r="J72134" s="26"/>
    </row>
    <row r="72135" spans="10:10" x14ac:dyDescent="0.25">
      <c r="J72135" s="26"/>
    </row>
    <row r="72136" spans="10:10" x14ac:dyDescent="0.25">
      <c r="J72136" s="26"/>
    </row>
    <row r="72137" spans="10:10" x14ac:dyDescent="0.25">
      <c r="J72137" s="26"/>
    </row>
    <row r="72138" spans="10:10" x14ac:dyDescent="0.25">
      <c r="J72138" s="26"/>
    </row>
    <row r="72139" spans="10:10" x14ac:dyDescent="0.25">
      <c r="J72139" s="26"/>
    </row>
    <row r="72140" spans="10:10" x14ac:dyDescent="0.25">
      <c r="J72140" s="26"/>
    </row>
    <row r="72141" spans="10:10" x14ac:dyDescent="0.25">
      <c r="J72141" s="26"/>
    </row>
    <row r="72142" spans="10:10" x14ac:dyDescent="0.25">
      <c r="J72142" s="26"/>
    </row>
    <row r="72143" spans="10:10" x14ac:dyDescent="0.25">
      <c r="J72143" s="26"/>
    </row>
    <row r="72144" spans="10:10" x14ac:dyDescent="0.25">
      <c r="J72144" s="26"/>
    </row>
    <row r="72145" spans="10:10" x14ac:dyDescent="0.25">
      <c r="J72145" s="26"/>
    </row>
    <row r="72146" spans="10:10" x14ac:dyDescent="0.25">
      <c r="J72146" s="26"/>
    </row>
    <row r="72147" spans="10:10" x14ac:dyDescent="0.25">
      <c r="J72147" s="26"/>
    </row>
    <row r="72148" spans="10:10" x14ac:dyDescent="0.25">
      <c r="J72148" s="26"/>
    </row>
    <row r="72149" spans="10:10" x14ac:dyDescent="0.25">
      <c r="J72149" s="26"/>
    </row>
    <row r="72150" spans="10:10" x14ac:dyDescent="0.25">
      <c r="J72150" s="26"/>
    </row>
    <row r="72151" spans="10:10" x14ac:dyDescent="0.25">
      <c r="J72151" s="26"/>
    </row>
    <row r="72152" spans="10:10" x14ac:dyDescent="0.25">
      <c r="J72152" s="26"/>
    </row>
    <row r="72153" spans="10:10" x14ac:dyDescent="0.25">
      <c r="J72153" s="26"/>
    </row>
    <row r="72154" spans="10:10" x14ac:dyDescent="0.25">
      <c r="J72154" s="26"/>
    </row>
    <row r="72155" spans="10:10" x14ac:dyDescent="0.25">
      <c r="J72155" s="26"/>
    </row>
    <row r="72156" spans="10:10" x14ac:dyDescent="0.25">
      <c r="J72156" s="26"/>
    </row>
    <row r="72157" spans="10:10" x14ac:dyDescent="0.25">
      <c r="J72157" s="26"/>
    </row>
    <row r="72158" spans="10:10" x14ac:dyDescent="0.25">
      <c r="J72158" s="26"/>
    </row>
    <row r="72159" spans="10:10" x14ac:dyDescent="0.25">
      <c r="J72159" s="26"/>
    </row>
    <row r="72160" spans="10:10" x14ac:dyDescent="0.25">
      <c r="J72160" s="26"/>
    </row>
    <row r="72161" spans="10:10" x14ac:dyDescent="0.25">
      <c r="J72161" s="26"/>
    </row>
    <row r="72162" spans="10:10" x14ac:dyDescent="0.25">
      <c r="J72162" s="26"/>
    </row>
    <row r="72163" spans="10:10" x14ac:dyDescent="0.25">
      <c r="J72163" s="26"/>
    </row>
    <row r="72164" spans="10:10" x14ac:dyDescent="0.25">
      <c r="J72164" s="26"/>
    </row>
    <row r="72165" spans="10:10" x14ac:dyDescent="0.25">
      <c r="J72165" s="26"/>
    </row>
    <row r="72166" spans="10:10" x14ac:dyDescent="0.25">
      <c r="J72166" s="26"/>
    </row>
    <row r="72167" spans="10:10" x14ac:dyDescent="0.25">
      <c r="J72167" s="26"/>
    </row>
    <row r="72168" spans="10:10" x14ac:dyDescent="0.25">
      <c r="J72168" s="26"/>
    </row>
    <row r="72169" spans="10:10" x14ac:dyDescent="0.25">
      <c r="J72169" s="26"/>
    </row>
    <row r="72170" spans="10:10" x14ac:dyDescent="0.25">
      <c r="J72170" s="26"/>
    </row>
    <row r="72171" spans="10:10" x14ac:dyDescent="0.25">
      <c r="J72171" s="26"/>
    </row>
    <row r="72172" spans="10:10" x14ac:dyDescent="0.25">
      <c r="J72172" s="26"/>
    </row>
    <row r="72173" spans="10:10" x14ac:dyDescent="0.25">
      <c r="J72173" s="26"/>
    </row>
    <row r="72174" spans="10:10" x14ac:dyDescent="0.25">
      <c r="J72174" s="26"/>
    </row>
    <row r="72175" spans="10:10" x14ac:dyDescent="0.25">
      <c r="J72175" s="26"/>
    </row>
    <row r="72176" spans="10:10" x14ac:dyDescent="0.25">
      <c r="J72176" s="26"/>
    </row>
    <row r="72177" spans="10:10" x14ac:dyDescent="0.25">
      <c r="J72177" s="26"/>
    </row>
    <row r="72178" spans="10:10" x14ac:dyDescent="0.25">
      <c r="J72178" s="26"/>
    </row>
    <row r="72179" spans="10:10" x14ac:dyDescent="0.25">
      <c r="J72179" s="26"/>
    </row>
    <row r="72180" spans="10:10" x14ac:dyDescent="0.25">
      <c r="J72180" s="26"/>
    </row>
    <row r="72181" spans="10:10" x14ac:dyDescent="0.25">
      <c r="J72181" s="26"/>
    </row>
    <row r="72182" spans="10:10" x14ac:dyDescent="0.25">
      <c r="J72182" s="26"/>
    </row>
    <row r="72183" spans="10:10" x14ac:dyDescent="0.25">
      <c r="J72183" s="26"/>
    </row>
    <row r="72184" spans="10:10" x14ac:dyDescent="0.25">
      <c r="J72184" s="26"/>
    </row>
    <row r="72185" spans="10:10" x14ac:dyDescent="0.25">
      <c r="J72185" s="26"/>
    </row>
    <row r="72186" spans="10:10" x14ac:dyDescent="0.25">
      <c r="J72186" s="26"/>
    </row>
    <row r="72187" spans="10:10" x14ac:dyDescent="0.25">
      <c r="J72187" s="26"/>
    </row>
    <row r="72188" spans="10:10" x14ac:dyDescent="0.25">
      <c r="J72188" s="26"/>
    </row>
    <row r="72189" spans="10:10" x14ac:dyDescent="0.25">
      <c r="J72189" s="26"/>
    </row>
    <row r="72190" spans="10:10" x14ac:dyDescent="0.25">
      <c r="J72190" s="26"/>
    </row>
    <row r="72191" spans="10:10" x14ac:dyDescent="0.25">
      <c r="J72191" s="26"/>
    </row>
    <row r="72192" spans="10:10" x14ac:dyDescent="0.25">
      <c r="J72192" s="26"/>
    </row>
    <row r="72193" spans="10:10" x14ac:dyDescent="0.25">
      <c r="J72193" s="26"/>
    </row>
    <row r="72194" spans="10:10" x14ac:dyDescent="0.25">
      <c r="J72194" s="26"/>
    </row>
    <row r="72195" spans="10:10" x14ac:dyDescent="0.25">
      <c r="J72195" s="26"/>
    </row>
    <row r="72196" spans="10:10" x14ac:dyDescent="0.25">
      <c r="J72196" s="26"/>
    </row>
    <row r="72197" spans="10:10" x14ac:dyDescent="0.25">
      <c r="J72197" s="26"/>
    </row>
    <row r="72198" spans="10:10" x14ac:dyDescent="0.25">
      <c r="J72198" s="26"/>
    </row>
    <row r="72199" spans="10:10" x14ac:dyDescent="0.25">
      <c r="J72199" s="26"/>
    </row>
    <row r="72200" spans="10:10" x14ac:dyDescent="0.25">
      <c r="J72200" s="26"/>
    </row>
    <row r="72201" spans="10:10" x14ac:dyDescent="0.25">
      <c r="J72201" s="26"/>
    </row>
    <row r="72202" spans="10:10" x14ac:dyDescent="0.25">
      <c r="J72202" s="26"/>
    </row>
    <row r="72203" spans="10:10" x14ac:dyDescent="0.25">
      <c r="J72203" s="26"/>
    </row>
    <row r="72204" spans="10:10" x14ac:dyDescent="0.25">
      <c r="J72204" s="26"/>
    </row>
    <row r="72205" spans="10:10" x14ac:dyDescent="0.25">
      <c r="J72205" s="26"/>
    </row>
    <row r="72206" spans="10:10" x14ac:dyDescent="0.25">
      <c r="J72206" s="26"/>
    </row>
    <row r="72207" spans="10:10" x14ac:dyDescent="0.25">
      <c r="J72207" s="26"/>
    </row>
    <row r="72208" spans="10:10" x14ac:dyDescent="0.25">
      <c r="J72208" s="26"/>
    </row>
    <row r="72209" spans="10:10" x14ac:dyDescent="0.25">
      <c r="J72209" s="26"/>
    </row>
    <row r="72210" spans="10:10" x14ac:dyDescent="0.25">
      <c r="J72210" s="26"/>
    </row>
    <row r="72211" spans="10:10" x14ac:dyDescent="0.25">
      <c r="J72211" s="26"/>
    </row>
    <row r="72212" spans="10:10" x14ac:dyDescent="0.25">
      <c r="J72212" s="26"/>
    </row>
    <row r="72213" spans="10:10" x14ac:dyDescent="0.25">
      <c r="J72213" s="26"/>
    </row>
    <row r="72214" spans="10:10" x14ac:dyDescent="0.25">
      <c r="J72214" s="26"/>
    </row>
    <row r="72215" spans="10:10" x14ac:dyDescent="0.25">
      <c r="J72215" s="26"/>
    </row>
    <row r="72216" spans="10:10" x14ac:dyDescent="0.25">
      <c r="J72216" s="26"/>
    </row>
    <row r="72217" spans="10:10" x14ac:dyDescent="0.25">
      <c r="J72217" s="26"/>
    </row>
    <row r="72218" spans="10:10" x14ac:dyDescent="0.25">
      <c r="J72218" s="26"/>
    </row>
    <row r="72219" spans="10:10" x14ac:dyDescent="0.25">
      <c r="J72219" s="26"/>
    </row>
    <row r="72220" spans="10:10" x14ac:dyDescent="0.25">
      <c r="J72220" s="26"/>
    </row>
    <row r="72221" spans="10:10" x14ac:dyDescent="0.25">
      <c r="J72221" s="26"/>
    </row>
    <row r="72222" spans="10:10" x14ac:dyDescent="0.25">
      <c r="J72222" s="26"/>
    </row>
    <row r="72223" spans="10:10" x14ac:dyDescent="0.25">
      <c r="J72223" s="26"/>
    </row>
    <row r="72224" spans="10:10" x14ac:dyDescent="0.25">
      <c r="J72224" s="26"/>
    </row>
    <row r="72225" spans="10:10" x14ac:dyDescent="0.25">
      <c r="J72225" s="26"/>
    </row>
    <row r="72226" spans="10:10" x14ac:dyDescent="0.25">
      <c r="J72226" s="26"/>
    </row>
    <row r="72227" spans="10:10" x14ac:dyDescent="0.25">
      <c r="J72227" s="26"/>
    </row>
    <row r="72228" spans="10:10" x14ac:dyDescent="0.25">
      <c r="J72228" s="26"/>
    </row>
    <row r="72229" spans="10:10" x14ac:dyDescent="0.25">
      <c r="J72229" s="26"/>
    </row>
    <row r="72230" spans="10:10" x14ac:dyDescent="0.25">
      <c r="J72230" s="26"/>
    </row>
    <row r="72231" spans="10:10" x14ac:dyDescent="0.25">
      <c r="J72231" s="26"/>
    </row>
    <row r="72232" spans="10:10" x14ac:dyDescent="0.25">
      <c r="J72232" s="26"/>
    </row>
    <row r="72233" spans="10:10" x14ac:dyDescent="0.25">
      <c r="J72233" s="26"/>
    </row>
    <row r="72234" spans="10:10" x14ac:dyDescent="0.25">
      <c r="J72234" s="26"/>
    </row>
    <row r="72235" spans="10:10" x14ac:dyDescent="0.25">
      <c r="J72235" s="26"/>
    </row>
    <row r="72236" spans="10:10" x14ac:dyDescent="0.25">
      <c r="J72236" s="26"/>
    </row>
    <row r="72237" spans="10:10" x14ac:dyDescent="0.25">
      <c r="J72237" s="26"/>
    </row>
    <row r="72238" spans="10:10" x14ac:dyDescent="0.25">
      <c r="J72238" s="26"/>
    </row>
    <row r="72239" spans="10:10" x14ac:dyDescent="0.25">
      <c r="J72239" s="26"/>
    </row>
    <row r="72240" spans="10:10" x14ac:dyDescent="0.25">
      <c r="J72240" s="26"/>
    </row>
    <row r="72241" spans="10:10" x14ac:dyDescent="0.25">
      <c r="J72241" s="26"/>
    </row>
    <row r="72242" spans="10:10" x14ac:dyDescent="0.25">
      <c r="J72242" s="26"/>
    </row>
    <row r="72243" spans="10:10" x14ac:dyDescent="0.25">
      <c r="J72243" s="26"/>
    </row>
    <row r="72244" spans="10:10" x14ac:dyDescent="0.25">
      <c r="J72244" s="26"/>
    </row>
    <row r="72245" spans="10:10" x14ac:dyDescent="0.25">
      <c r="J72245" s="26"/>
    </row>
    <row r="72246" spans="10:10" x14ac:dyDescent="0.25">
      <c r="J72246" s="26"/>
    </row>
    <row r="72247" spans="10:10" x14ac:dyDescent="0.25">
      <c r="J72247" s="26"/>
    </row>
    <row r="72248" spans="10:10" x14ac:dyDescent="0.25">
      <c r="J72248" s="26"/>
    </row>
    <row r="72249" spans="10:10" x14ac:dyDescent="0.25">
      <c r="J72249" s="26"/>
    </row>
    <row r="72250" spans="10:10" x14ac:dyDescent="0.25">
      <c r="J72250" s="26"/>
    </row>
    <row r="72251" spans="10:10" x14ac:dyDescent="0.25">
      <c r="J72251" s="26"/>
    </row>
    <row r="72252" spans="10:10" x14ac:dyDescent="0.25">
      <c r="J72252" s="26"/>
    </row>
    <row r="72253" spans="10:10" x14ac:dyDescent="0.25">
      <c r="J72253" s="26"/>
    </row>
    <row r="72254" spans="10:10" x14ac:dyDescent="0.25">
      <c r="J72254" s="26"/>
    </row>
    <row r="72255" spans="10:10" x14ac:dyDescent="0.25">
      <c r="J72255" s="26"/>
    </row>
    <row r="72256" spans="10:10" x14ac:dyDescent="0.25">
      <c r="J72256" s="26"/>
    </row>
    <row r="72257" spans="10:10" x14ac:dyDescent="0.25">
      <c r="J72257" s="26"/>
    </row>
    <row r="72258" spans="10:10" x14ac:dyDescent="0.25">
      <c r="J72258" s="26"/>
    </row>
    <row r="72259" spans="10:10" x14ac:dyDescent="0.25">
      <c r="J72259" s="26"/>
    </row>
    <row r="72260" spans="10:10" x14ac:dyDescent="0.25">
      <c r="J72260" s="26"/>
    </row>
    <row r="72261" spans="10:10" x14ac:dyDescent="0.25">
      <c r="J72261" s="26"/>
    </row>
    <row r="72262" spans="10:10" x14ac:dyDescent="0.25">
      <c r="J72262" s="26"/>
    </row>
    <row r="72263" spans="10:10" x14ac:dyDescent="0.25">
      <c r="J72263" s="26"/>
    </row>
    <row r="72264" spans="10:10" x14ac:dyDescent="0.25">
      <c r="J72264" s="26"/>
    </row>
    <row r="72265" spans="10:10" x14ac:dyDescent="0.25">
      <c r="J72265" s="26"/>
    </row>
    <row r="72266" spans="10:10" x14ac:dyDescent="0.25">
      <c r="J72266" s="26"/>
    </row>
    <row r="72267" spans="10:10" x14ac:dyDescent="0.25">
      <c r="J72267" s="26"/>
    </row>
    <row r="72268" spans="10:10" x14ac:dyDescent="0.25">
      <c r="J72268" s="26"/>
    </row>
    <row r="72269" spans="10:10" x14ac:dyDescent="0.25">
      <c r="J72269" s="26"/>
    </row>
    <row r="72270" spans="10:10" x14ac:dyDescent="0.25">
      <c r="J72270" s="26"/>
    </row>
    <row r="72271" spans="10:10" x14ac:dyDescent="0.25">
      <c r="J72271" s="26"/>
    </row>
    <row r="72272" spans="10:10" x14ac:dyDescent="0.25">
      <c r="J72272" s="26"/>
    </row>
    <row r="72273" spans="10:10" x14ac:dyDescent="0.25">
      <c r="J72273" s="26"/>
    </row>
    <row r="72274" spans="10:10" x14ac:dyDescent="0.25">
      <c r="J72274" s="26"/>
    </row>
    <row r="72275" spans="10:10" x14ac:dyDescent="0.25">
      <c r="J72275" s="26"/>
    </row>
    <row r="72276" spans="10:10" x14ac:dyDescent="0.25">
      <c r="J72276" s="26"/>
    </row>
    <row r="72277" spans="10:10" x14ac:dyDescent="0.25">
      <c r="J72277" s="26"/>
    </row>
    <row r="72278" spans="10:10" x14ac:dyDescent="0.25">
      <c r="J72278" s="26"/>
    </row>
    <row r="72279" spans="10:10" x14ac:dyDescent="0.25">
      <c r="J72279" s="26"/>
    </row>
    <row r="72280" spans="10:10" x14ac:dyDescent="0.25">
      <c r="J72280" s="26"/>
    </row>
    <row r="72281" spans="10:10" x14ac:dyDescent="0.25">
      <c r="J72281" s="26"/>
    </row>
    <row r="72282" spans="10:10" x14ac:dyDescent="0.25">
      <c r="J72282" s="26"/>
    </row>
    <row r="72283" spans="10:10" x14ac:dyDescent="0.25">
      <c r="J72283" s="26"/>
    </row>
    <row r="72284" spans="10:10" x14ac:dyDescent="0.25">
      <c r="J72284" s="26"/>
    </row>
    <row r="72285" spans="10:10" x14ac:dyDescent="0.25">
      <c r="J72285" s="26"/>
    </row>
    <row r="72286" spans="10:10" x14ac:dyDescent="0.25">
      <c r="J72286" s="26"/>
    </row>
    <row r="72287" spans="10:10" x14ac:dyDescent="0.25">
      <c r="J72287" s="26"/>
    </row>
    <row r="72288" spans="10:10" x14ac:dyDescent="0.25">
      <c r="J72288" s="26"/>
    </row>
    <row r="72289" spans="10:10" x14ac:dyDescent="0.25">
      <c r="J72289" s="26"/>
    </row>
    <row r="72290" spans="10:10" x14ac:dyDescent="0.25">
      <c r="J72290" s="26"/>
    </row>
    <row r="72291" spans="10:10" x14ac:dyDescent="0.25">
      <c r="J72291" s="26"/>
    </row>
    <row r="72292" spans="10:10" x14ac:dyDescent="0.25">
      <c r="J72292" s="26"/>
    </row>
    <row r="72293" spans="10:10" x14ac:dyDescent="0.25">
      <c r="J72293" s="26"/>
    </row>
    <row r="72294" spans="10:10" x14ac:dyDescent="0.25">
      <c r="J72294" s="26"/>
    </row>
    <row r="72295" spans="10:10" x14ac:dyDescent="0.25">
      <c r="J72295" s="26"/>
    </row>
    <row r="72296" spans="10:10" x14ac:dyDescent="0.25">
      <c r="J72296" s="26"/>
    </row>
    <row r="72297" spans="10:10" x14ac:dyDescent="0.25">
      <c r="J72297" s="26"/>
    </row>
    <row r="72298" spans="10:10" x14ac:dyDescent="0.25">
      <c r="J72298" s="26"/>
    </row>
    <row r="72299" spans="10:10" x14ac:dyDescent="0.25">
      <c r="J72299" s="26"/>
    </row>
    <row r="72300" spans="10:10" x14ac:dyDescent="0.25">
      <c r="J72300" s="26"/>
    </row>
    <row r="72301" spans="10:10" x14ac:dyDescent="0.25">
      <c r="J72301" s="26"/>
    </row>
    <row r="72302" spans="10:10" x14ac:dyDescent="0.25">
      <c r="J72302" s="26"/>
    </row>
    <row r="72303" spans="10:10" x14ac:dyDescent="0.25">
      <c r="J72303" s="26"/>
    </row>
    <row r="72304" spans="10:10" x14ac:dyDescent="0.25">
      <c r="J72304" s="26"/>
    </row>
    <row r="72305" spans="10:10" x14ac:dyDescent="0.25">
      <c r="J72305" s="26"/>
    </row>
    <row r="72306" spans="10:10" x14ac:dyDescent="0.25">
      <c r="J72306" s="26"/>
    </row>
    <row r="72307" spans="10:10" x14ac:dyDescent="0.25">
      <c r="J72307" s="26"/>
    </row>
    <row r="72308" spans="10:10" x14ac:dyDescent="0.25">
      <c r="J72308" s="26"/>
    </row>
    <row r="72309" spans="10:10" x14ac:dyDescent="0.25">
      <c r="J72309" s="26"/>
    </row>
    <row r="72310" spans="10:10" x14ac:dyDescent="0.25">
      <c r="J72310" s="26"/>
    </row>
    <row r="72311" spans="10:10" x14ac:dyDescent="0.25">
      <c r="J72311" s="26"/>
    </row>
    <row r="72312" spans="10:10" x14ac:dyDescent="0.25">
      <c r="J72312" s="26"/>
    </row>
    <row r="72313" spans="10:10" x14ac:dyDescent="0.25">
      <c r="J72313" s="26"/>
    </row>
    <row r="72314" spans="10:10" x14ac:dyDescent="0.25">
      <c r="J72314" s="26"/>
    </row>
    <row r="72315" spans="10:10" x14ac:dyDescent="0.25">
      <c r="J72315" s="26"/>
    </row>
    <row r="72316" spans="10:10" x14ac:dyDescent="0.25">
      <c r="J72316" s="26"/>
    </row>
    <row r="72317" spans="10:10" x14ac:dyDescent="0.25">
      <c r="J72317" s="26"/>
    </row>
    <row r="72318" spans="10:10" x14ac:dyDescent="0.25">
      <c r="J72318" s="26"/>
    </row>
    <row r="72319" spans="10:10" x14ac:dyDescent="0.25">
      <c r="J72319" s="26"/>
    </row>
    <row r="72320" spans="10:10" x14ac:dyDescent="0.25">
      <c r="J72320" s="26"/>
    </row>
    <row r="72321" spans="10:10" x14ac:dyDescent="0.25">
      <c r="J72321" s="26"/>
    </row>
    <row r="72322" spans="10:10" x14ac:dyDescent="0.25">
      <c r="J72322" s="26"/>
    </row>
    <row r="72323" spans="10:10" x14ac:dyDescent="0.25">
      <c r="J72323" s="26"/>
    </row>
    <row r="72324" spans="10:10" x14ac:dyDescent="0.25">
      <c r="J72324" s="26"/>
    </row>
    <row r="72325" spans="10:10" x14ac:dyDescent="0.25">
      <c r="J72325" s="26"/>
    </row>
    <row r="72326" spans="10:10" x14ac:dyDescent="0.25">
      <c r="J72326" s="26"/>
    </row>
    <row r="72327" spans="10:10" x14ac:dyDescent="0.25">
      <c r="J72327" s="26"/>
    </row>
    <row r="72328" spans="10:10" x14ac:dyDescent="0.25">
      <c r="J72328" s="26"/>
    </row>
    <row r="72329" spans="10:10" x14ac:dyDescent="0.25">
      <c r="J72329" s="26"/>
    </row>
    <row r="72330" spans="10:10" x14ac:dyDescent="0.25">
      <c r="J72330" s="26"/>
    </row>
    <row r="72331" spans="10:10" x14ac:dyDescent="0.25">
      <c r="J72331" s="26"/>
    </row>
    <row r="72332" spans="10:10" x14ac:dyDescent="0.25">
      <c r="J72332" s="26"/>
    </row>
    <row r="72333" spans="10:10" x14ac:dyDescent="0.25">
      <c r="J72333" s="26"/>
    </row>
    <row r="72334" spans="10:10" x14ac:dyDescent="0.25">
      <c r="J72334" s="26"/>
    </row>
    <row r="72335" spans="10:10" x14ac:dyDescent="0.25">
      <c r="J72335" s="26"/>
    </row>
    <row r="72336" spans="10:10" x14ac:dyDescent="0.25">
      <c r="J72336" s="26"/>
    </row>
    <row r="72337" spans="10:10" x14ac:dyDescent="0.25">
      <c r="J72337" s="26"/>
    </row>
    <row r="72338" spans="10:10" x14ac:dyDescent="0.25">
      <c r="J72338" s="26"/>
    </row>
    <row r="72339" spans="10:10" x14ac:dyDescent="0.25">
      <c r="J72339" s="26"/>
    </row>
    <row r="72340" spans="10:10" x14ac:dyDescent="0.25">
      <c r="J72340" s="26"/>
    </row>
    <row r="72341" spans="10:10" x14ac:dyDescent="0.25">
      <c r="J72341" s="26"/>
    </row>
    <row r="72342" spans="10:10" x14ac:dyDescent="0.25">
      <c r="J72342" s="26"/>
    </row>
    <row r="72343" spans="10:10" x14ac:dyDescent="0.25">
      <c r="J72343" s="26"/>
    </row>
    <row r="72344" spans="10:10" x14ac:dyDescent="0.25">
      <c r="J72344" s="26"/>
    </row>
    <row r="72345" spans="10:10" x14ac:dyDescent="0.25">
      <c r="J72345" s="26"/>
    </row>
    <row r="72346" spans="10:10" x14ac:dyDescent="0.25">
      <c r="J72346" s="26"/>
    </row>
    <row r="72347" spans="10:10" x14ac:dyDescent="0.25">
      <c r="J72347" s="26"/>
    </row>
    <row r="72348" spans="10:10" x14ac:dyDescent="0.25">
      <c r="J72348" s="26"/>
    </row>
    <row r="72349" spans="10:10" x14ac:dyDescent="0.25">
      <c r="J72349" s="26"/>
    </row>
    <row r="72350" spans="10:10" x14ac:dyDescent="0.25">
      <c r="J72350" s="26"/>
    </row>
    <row r="72351" spans="10:10" x14ac:dyDescent="0.25">
      <c r="J72351" s="26"/>
    </row>
    <row r="72352" spans="10:10" x14ac:dyDescent="0.25">
      <c r="J72352" s="26"/>
    </row>
    <row r="72353" spans="10:10" x14ac:dyDescent="0.25">
      <c r="J72353" s="26"/>
    </row>
    <row r="72354" spans="10:10" x14ac:dyDescent="0.25">
      <c r="J72354" s="26"/>
    </row>
    <row r="72355" spans="10:10" x14ac:dyDescent="0.25">
      <c r="J72355" s="26"/>
    </row>
    <row r="72356" spans="10:10" x14ac:dyDescent="0.25">
      <c r="J72356" s="26"/>
    </row>
    <row r="72357" spans="10:10" x14ac:dyDescent="0.25">
      <c r="J72357" s="26"/>
    </row>
    <row r="72358" spans="10:10" x14ac:dyDescent="0.25">
      <c r="J72358" s="26"/>
    </row>
    <row r="72359" spans="10:10" x14ac:dyDescent="0.25">
      <c r="J72359" s="26"/>
    </row>
    <row r="72360" spans="10:10" x14ac:dyDescent="0.25">
      <c r="J72360" s="26"/>
    </row>
    <row r="72361" spans="10:10" x14ac:dyDescent="0.25">
      <c r="J72361" s="26"/>
    </row>
    <row r="72362" spans="10:10" x14ac:dyDescent="0.25">
      <c r="J72362" s="26"/>
    </row>
    <row r="72363" spans="10:10" x14ac:dyDescent="0.25">
      <c r="J72363" s="26"/>
    </row>
    <row r="72364" spans="10:10" x14ac:dyDescent="0.25">
      <c r="J72364" s="26"/>
    </row>
    <row r="72365" spans="10:10" x14ac:dyDescent="0.25">
      <c r="J72365" s="26"/>
    </row>
    <row r="72366" spans="10:10" x14ac:dyDescent="0.25">
      <c r="J72366" s="26"/>
    </row>
    <row r="72367" spans="10:10" x14ac:dyDescent="0.25">
      <c r="J72367" s="26"/>
    </row>
    <row r="72368" spans="10:10" x14ac:dyDescent="0.25">
      <c r="J72368" s="26"/>
    </row>
    <row r="72369" spans="10:10" x14ac:dyDescent="0.25">
      <c r="J72369" s="26"/>
    </row>
    <row r="72370" spans="10:10" x14ac:dyDescent="0.25">
      <c r="J72370" s="26"/>
    </row>
    <row r="72371" spans="10:10" x14ac:dyDescent="0.25">
      <c r="J72371" s="26"/>
    </row>
    <row r="72372" spans="10:10" x14ac:dyDescent="0.25">
      <c r="J72372" s="26"/>
    </row>
    <row r="72373" spans="10:10" x14ac:dyDescent="0.25">
      <c r="J72373" s="26"/>
    </row>
    <row r="72374" spans="10:10" x14ac:dyDescent="0.25">
      <c r="J72374" s="26"/>
    </row>
    <row r="72375" spans="10:10" x14ac:dyDescent="0.25">
      <c r="J72375" s="26"/>
    </row>
    <row r="72376" spans="10:10" x14ac:dyDescent="0.25">
      <c r="J72376" s="26"/>
    </row>
    <row r="72377" spans="10:10" x14ac:dyDescent="0.25">
      <c r="J72377" s="26"/>
    </row>
    <row r="72378" spans="10:10" x14ac:dyDescent="0.25">
      <c r="J72378" s="26"/>
    </row>
    <row r="72379" spans="10:10" x14ac:dyDescent="0.25">
      <c r="J72379" s="26"/>
    </row>
    <row r="72380" spans="10:10" x14ac:dyDescent="0.25">
      <c r="J72380" s="26"/>
    </row>
    <row r="72381" spans="10:10" x14ac:dyDescent="0.25">
      <c r="J72381" s="26"/>
    </row>
    <row r="72382" spans="10:10" x14ac:dyDescent="0.25">
      <c r="J72382" s="26"/>
    </row>
    <row r="72383" spans="10:10" x14ac:dyDescent="0.25">
      <c r="J72383" s="26"/>
    </row>
    <row r="72384" spans="10:10" x14ac:dyDescent="0.25">
      <c r="J72384" s="26"/>
    </row>
    <row r="72385" spans="10:10" x14ac:dyDescent="0.25">
      <c r="J72385" s="26"/>
    </row>
    <row r="72386" spans="10:10" x14ac:dyDescent="0.25">
      <c r="J72386" s="26"/>
    </row>
    <row r="72387" spans="10:10" x14ac:dyDescent="0.25">
      <c r="J72387" s="26"/>
    </row>
    <row r="72388" spans="10:10" x14ac:dyDescent="0.25">
      <c r="J72388" s="26"/>
    </row>
    <row r="72389" spans="10:10" x14ac:dyDescent="0.25">
      <c r="J72389" s="26"/>
    </row>
    <row r="72390" spans="10:10" x14ac:dyDescent="0.25">
      <c r="J72390" s="26"/>
    </row>
    <row r="72391" spans="10:10" x14ac:dyDescent="0.25">
      <c r="J72391" s="26"/>
    </row>
    <row r="72392" spans="10:10" x14ac:dyDescent="0.25">
      <c r="J72392" s="26"/>
    </row>
    <row r="72393" spans="10:10" x14ac:dyDescent="0.25">
      <c r="J72393" s="26"/>
    </row>
    <row r="72394" spans="10:10" x14ac:dyDescent="0.25">
      <c r="J72394" s="26"/>
    </row>
    <row r="72395" spans="10:10" x14ac:dyDescent="0.25">
      <c r="J72395" s="26"/>
    </row>
    <row r="72396" spans="10:10" x14ac:dyDescent="0.25">
      <c r="J72396" s="26"/>
    </row>
    <row r="72397" spans="10:10" x14ac:dyDescent="0.25">
      <c r="J72397" s="26"/>
    </row>
    <row r="72398" spans="10:10" x14ac:dyDescent="0.25">
      <c r="J72398" s="26"/>
    </row>
    <row r="72399" spans="10:10" x14ac:dyDescent="0.25">
      <c r="J72399" s="26"/>
    </row>
    <row r="72400" spans="10:10" x14ac:dyDescent="0.25">
      <c r="J72400" s="26"/>
    </row>
    <row r="72401" spans="10:10" x14ac:dyDescent="0.25">
      <c r="J72401" s="26"/>
    </row>
    <row r="72402" spans="10:10" x14ac:dyDescent="0.25">
      <c r="J72402" s="26"/>
    </row>
    <row r="72403" spans="10:10" x14ac:dyDescent="0.25">
      <c r="J72403" s="26"/>
    </row>
    <row r="72404" spans="10:10" x14ac:dyDescent="0.25">
      <c r="J72404" s="26"/>
    </row>
    <row r="72405" spans="10:10" x14ac:dyDescent="0.25">
      <c r="J72405" s="26"/>
    </row>
    <row r="72406" spans="10:10" x14ac:dyDescent="0.25">
      <c r="J72406" s="26"/>
    </row>
    <row r="72407" spans="10:10" x14ac:dyDescent="0.25">
      <c r="J72407" s="26"/>
    </row>
    <row r="72408" spans="10:10" x14ac:dyDescent="0.25">
      <c r="J72408" s="26"/>
    </row>
    <row r="72409" spans="10:10" x14ac:dyDescent="0.25">
      <c r="J72409" s="26"/>
    </row>
    <row r="72410" spans="10:10" x14ac:dyDescent="0.25">
      <c r="J72410" s="26"/>
    </row>
    <row r="72411" spans="10:10" x14ac:dyDescent="0.25">
      <c r="J72411" s="26"/>
    </row>
    <row r="72412" spans="10:10" x14ac:dyDescent="0.25">
      <c r="J72412" s="26"/>
    </row>
    <row r="72413" spans="10:10" x14ac:dyDescent="0.25">
      <c r="J72413" s="26"/>
    </row>
    <row r="72414" spans="10:10" x14ac:dyDescent="0.25">
      <c r="J72414" s="26"/>
    </row>
    <row r="72415" spans="10:10" x14ac:dyDescent="0.25">
      <c r="J72415" s="26"/>
    </row>
    <row r="72416" spans="10:10" x14ac:dyDescent="0.25">
      <c r="J72416" s="26"/>
    </row>
    <row r="72417" spans="10:10" x14ac:dyDescent="0.25">
      <c r="J72417" s="26"/>
    </row>
    <row r="72418" spans="10:10" x14ac:dyDescent="0.25">
      <c r="J72418" s="26"/>
    </row>
    <row r="72419" spans="10:10" x14ac:dyDescent="0.25">
      <c r="J72419" s="26"/>
    </row>
    <row r="72420" spans="10:10" x14ac:dyDescent="0.25">
      <c r="J72420" s="26"/>
    </row>
    <row r="72421" spans="10:10" x14ac:dyDescent="0.25">
      <c r="J72421" s="26"/>
    </row>
    <row r="72422" spans="10:10" x14ac:dyDescent="0.25">
      <c r="J72422" s="26"/>
    </row>
    <row r="72423" spans="10:10" x14ac:dyDescent="0.25">
      <c r="J72423" s="26"/>
    </row>
    <row r="72424" spans="10:10" x14ac:dyDescent="0.25">
      <c r="J72424" s="26"/>
    </row>
    <row r="72425" spans="10:10" x14ac:dyDescent="0.25">
      <c r="J72425" s="26"/>
    </row>
    <row r="72426" spans="10:10" x14ac:dyDescent="0.25">
      <c r="J72426" s="26"/>
    </row>
    <row r="72427" spans="10:10" x14ac:dyDescent="0.25">
      <c r="J72427" s="26"/>
    </row>
    <row r="72428" spans="10:10" x14ac:dyDescent="0.25">
      <c r="J72428" s="26"/>
    </row>
    <row r="72429" spans="10:10" x14ac:dyDescent="0.25">
      <c r="J72429" s="26"/>
    </row>
    <row r="72430" spans="10:10" x14ac:dyDescent="0.25">
      <c r="J72430" s="26"/>
    </row>
    <row r="72431" spans="10:10" x14ac:dyDescent="0.25">
      <c r="J72431" s="26"/>
    </row>
    <row r="72432" spans="10:10" x14ac:dyDescent="0.25">
      <c r="J72432" s="26"/>
    </row>
    <row r="72433" spans="10:10" x14ac:dyDescent="0.25">
      <c r="J72433" s="26"/>
    </row>
    <row r="72434" spans="10:10" x14ac:dyDescent="0.25">
      <c r="J72434" s="26"/>
    </row>
    <row r="72435" spans="10:10" x14ac:dyDescent="0.25">
      <c r="J72435" s="26"/>
    </row>
    <row r="72436" spans="10:10" x14ac:dyDescent="0.25">
      <c r="J72436" s="26"/>
    </row>
    <row r="72437" spans="10:10" x14ac:dyDescent="0.25">
      <c r="J72437" s="26"/>
    </row>
    <row r="72438" spans="10:10" x14ac:dyDescent="0.25">
      <c r="J72438" s="26"/>
    </row>
    <row r="72439" spans="10:10" x14ac:dyDescent="0.25">
      <c r="J72439" s="26"/>
    </row>
    <row r="72440" spans="10:10" x14ac:dyDescent="0.25">
      <c r="J72440" s="26"/>
    </row>
    <row r="72441" spans="10:10" x14ac:dyDescent="0.25">
      <c r="J72441" s="26"/>
    </row>
    <row r="72442" spans="10:10" x14ac:dyDescent="0.25">
      <c r="J72442" s="26"/>
    </row>
    <row r="72443" spans="10:10" x14ac:dyDescent="0.25">
      <c r="J72443" s="26"/>
    </row>
    <row r="72444" spans="10:10" x14ac:dyDescent="0.25">
      <c r="J72444" s="26"/>
    </row>
    <row r="72445" spans="10:10" x14ac:dyDescent="0.25">
      <c r="J72445" s="26"/>
    </row>
    <row r="72446" spans="10:10" x14ac:dyDescent="0.25">
      <c r="J72446" s="26"/>
    </row>
    <row r="72447" spans="10:10" x14ac:dyDescent="0.25">
      <c r="J72447" s="26"/>
    </row>
    <row r="72448" spans="10:10" x14ac:dyDescent="0.25">
      <c r="J72448" s="26"/>
    </row>
    <row r="72449" spans="10:10" x14ac:dyDescent="0.25">
      <c r="J72449" s="26"/>
    </row>
    <row r="72450" spans="10:10" x14ac:dyDescent="0.25">
      <c r="J72450" s="26"/>
    </row>
    <row r="72451" spans="10:10" x14ac:dyDescent="0.25">
      <c r="J72451" s="26"/>
    </row>
    <row r="72452" spans="10:10" x14ac:dyDescent="0.25">
      <c r="J72452" s="26"/>
    </row>
    <row r="72453" spans="10:10" x14ac:dyDescent="0.25">
      <c r="J72453" s="26"/>
    </row>
    <row r="72454" spans="10:10" x14ac:dyDescent="0.25">
      <c r="J72454" s="26"/>
    </row>
    <row r="72455" spans="10:10" x14ac:dyDescent="0.25">
      <c r="J72455" s="26"/>
    </row>
    <row r="72456" spans="10:10" x14ac:dyDescent="0.25">
      <c r="J72456" s="26"/>
    </row>
    <row r="72457" spans="10:10" x14ac:dyDescent="0.25">
      <c r="J72457" s="26"/>
    </row>
    <row r="72458" spans="10:10" x14ac:dyDescent="0.25">
      <c r="J72458" s="26"/>
    </row>
    <row r="72459" spans="10:10" x14ac:dyDescent="0.25">
      <c r="J72459" s="26"/>
    </row>
    <row r="72460" spans="10:10" x14ac:dyDescent="0.25">
      <c r="J72460" s="26"/>
    </row>
    <row r="72461" spans="10:10" x14ac:dyDescent="0.25">
      <c r="J72461" s="26"/>
    </row>
    <row r="72462" spans="10:10" x14ac:dyDescent="0.25">
      <c r="J72462" s="26"/>
    </row>
    <row r="72463" spans="10:10" x14ac:dyDescent="0.25">
      <c r="J72463" s="26"/>
    </row>
    <row r="72464" spans="10:10" x14ac:dyDescent="0.25">
      <c r="J72464" s="26"/>
    </row>
    <row r="72465" spans="10:10" x14ac:dyDescent="0.25">
      <c r="J72465" s="26"/>
    </row>
    <row r="72466" spans="10:10" x14ac:dyDescent="0.25">
      <c r="J72466" s="26"/>
    </row>
    <row r="72467" spans="10:10" x14ac:dyDescent="0.25">
      <c r="J72467" s="26"/>
    </row>
    <row r="72468" spans="10:10" x14ac:dyDescent="0.25">
      <c r="J72468" s="26"/>
    </row>
    <row r="72469" spans="10:10" x14ac:dyDescent="0.25">
      <c r="J72469" s="26"/>
    </row>
    <row r="72470" spans="10:10" x14ac:dyDescent="0.25">
      <c r="J72470" s="26"/>
    </row>
    <row r="72471" spans="10:10" x14ac:dyDescent="0.25">
      <c r="J72471" s="26"/>
    </row>
    <row r="72472" spans="10:10" x14ac:dyDescent="0.25">
      <c r="J72472" s="26"/>
    </row>
    <row r="72473" spans="10:10" x14ac:dyDescent="0.25">
      <c r="J72473" s="26"/>
    </row>
    <row r="72474" spans="10:10" x14ac:dyDescent="0.25">
      <c r="J72474" s="26"/>
    </row>
    <row r="72475" spans="10:10" x14ac:dyDescent="0.25">
      <c r="J72475" s="26"/>
    </row>
    <row r="72476" spans="10:10" x14ac:dyDescent="0.25">
      <c r="J72476" s="26"/>
    </row>
    <row r="72477" spans="10:10" x14ac:dyDescent="0.25">
      <c r="J72477" s="26"/>
    </row>
    <row r="72478" spans="10:10" x14ac:dyDescent="0.25">
      <c r="J72478" s="26"/>
    </row>
    <row r="72479" spans="10:10" x14ac:dyDescent="0.25">
      <c r="J72479" s="26"/>
    </row>
    <row r="72480" spans="10:10" x14ac:dyDescent="0.25">
      <c r="J72480" s="26"/>
    </row>
    <row r="72481" spans="10:10" x14ac:dyDescent="0.25">
      <c r="J72481" s="26"/>
    </row>
    <row r="72482" spans="10:10" x14ac:dyDescent="0.25">
      <c r="J72482" s="26"/>
    </row>
    <row r="72483" spans="10:10" x14ac:dyDescent="0.25">
      <c r="J72483" s="26"/>
    </row>
    <row r="72484" spans="10:10" x14ac:dyDescent="0.25">
      <c r="J72484" s="26"/>
    </row>
    <row r="72485" spans="10:10" x14ac:dyDescent="0.25">
      <c r="J72485" s="26"/>
    </row>
    <row r="72486" spans="10:10" x14ac:dyDescent="0.25">
      <c r="J72486" s="26"/>
    </row>
    <row r="72487" spans="10:10" x14ac:dyDescent="0.25">
      <c r="J72487" s="26"/>
    </row>
    <row r="72488" spans="10:10" x14ac:dyDescent="0.25">
      <c r="J72488" s="26"/>
    </row>
    <row r="72489" spans="10:10" x14ac:dyDescent="0.25">
      <c r="J72489" s="26"/>
    </row>
    <row r="72490" spans="10:10" x14ac:dyDescent="0.25">
      <c r="J72490" s="26"/>
    </row>
    <row r="72491" spans="10:10" x14ac:dyDescent="0.25">
      <c r="J72491" s="26"/>
    </row>
    <row r="72492" spans="10:10" x14ac:dyDescent="0.25">
      <c r="J72492" s="26"/>
    </row>
    <row r="72493" spans="10:10" x14ac:dyDescent="0.25">
      <c r="J72493" s="26"/>
    </row>
    <row r="72494" spans="10:10" x14ac:dyDescent="0.25">
      <c r="J72494" s="26"/>
    </row>
    <row r="72495" spans="10:10" x14ac:dyDescent="0.25">
      <c r="J72495" s="26"/>
    </row>
    <row r="72496" spans="10:10" x14ac:dyDescent="0.25">
      <c r="J72496" s="26"/>
    </row>
    <row r="72497" spans="10:10" x14ac:dyDescent="0.25">
      <c r="J72497" s="26"/>
    </row>
    <row r="72498" spans="10:10" x14ac:dyDescent="0.25">
      <c r="J72498" s="26"/>
    </row>
    <row r="72499" spans="10:10" x14ac:dyDescent="0.25">
      <c r="J72499" s="26"/>
    </row>
    <row r="72500" spans="10:10" x14ac:dyDescent="0.25">
      <c r="J72500" s="26"/>
    </row>
    <row r="72501" spans="10:10" x14ac:dyDescent="0.25">
      <c r="J72501" s="26"/>
    </row>
    <row r="72502" spans="10:10" x14ac:dyDescent="0.25">
      <c r="J72502" s="26"/>
    </row>
    <row r="72503" spans="10:10" x14ac:dyDescent="0.25">
      <c r="J72503" s="26"/>
    </row>
    <row r="72504" spans="10:10" x14ac:dyDescent="0.25">
      <c r="J72504" s="26"/>
    </row>
    <row r="72505" spans="10:10" x14ac:dyDescent="0.25">
      <c r="J72505" s="26"/>
    </row>
    <row r="72506" spans="10:10" x14ac:dyDescent="0.25">
      <c r="J72506" s="26"/>
    </row>
    <row r="72507" spans="10:10" x14ac:dyDescent="0.25">
      <c r="J72507" s="26"/>
    </row>
    <row r="72508" spans="10:10" x14ac:dyDescent="0.25">
      <c r="J72508" s="26"/>
    </row>
    <row r="72509" spans="10:10" x14ac:dyDescent="0.25">
      <c r="J72509" s="26"/>
    </row>
    <row r="72510" spans="10:10" x14ac:dyDescent="0.25">
      <c r="J72510" s="26"/>
    </row>
    <row r="72511" spans="10:10" x14ac:dyDescent="0.25">
      <c r="J72511" s="26"/>
    </row>
    <row r="72512" spans="10:10" x14ac:dyDescent="0.25">
      <c r="J72512" s="26"/>
    </row>
    <row r="72513" spans="10:10" x14ac:dyDescent="0.25">
      <c r="J72513" s="26"/>
    </row>
    <row r="72514" spans="10:10" x14ac:dyDescent="0.25">
      <c r="J72514" s="26"/>
    </row>
    <row r="72515" spans="10:10" x14ac:dyDescent="0.25">
      <c r="J72515" s="26"/>
    </row>
    <row r="72516" spans="10:10" x14ac:dyDescent="0.25">
      <c r="J72516" s="26"/>
    </row>
    <row r="72517" spans="10:10" x14ac:dyDescent="0.25">
      <c r="J72517" s="26"/>
    </row>
    <row r="72518" spans="10:10" x14ac:dyDescent="0.25">
      <c r="J72518" s="26"/>
    </row>
    <row r="72519" spans="10:10" x14ac:dyDescent="0.25">
      <c r="J72519" s="26"/>
    </row>
    <row r="72520" spans="10:10" x14ac:dyDescent="0.25">
      <c r="J72520" s="26"/>
    </row>
    <row r="72521" spans="10:10" x14ac:dyDescent="0.25">
      <c r="J72521" s="26"/>
    </row>
    <row r="72522" spans="10:10" x14ac:dyDescent="0.25">
      <c r="J72522" s="26"/>
    </row>
    <row r="72523" spans="10:10" x14ac:dyDescent="0.25">
      <c r="J72523" s="26"/>
    </row>
    <row r="72524" spans="10:10" x14ac:dyDescent="0.25">
      <c r="J72524" s="26"/>
    </row>
    <row r="72525" spans="10:10" x14ac:dyDescent="0.25">
      <c r="J72525" s="26"/>
    </row>
    <row r="72526" spans="10:10" x14ac:dyDescent="0.25">
      <c r="J72526" s="26"/>
    </row>
    <row r="72527" spans="10:10" x14ac:dyDescent="0.25">
      <c r="J72527" s="26"/>
    </row>
    <row r="72528" spans="10:10" x14ac:dyDescent="0.25">
      <c r="J72528" s="26"/>
    </row>
    <row r="72529" spans="10:10" x14ac:dyDescent="0.25">
      <c r="J72529" s="26"/>
    </row>
    <row r="72530" spans="10:10" x14ac:dyDescent="0.25">
      <c r="J72530" s="26"/>
    </row>
    <row r="72531" spans="10:10" x14ac:dyDescent="0.25">
      <c r="J72531" s="26"/>
    </row>
    <row r="72532" spans="10:10" x14ac:dyDescent="0.25">
      <c r="J72532" s="26"/>
    </row>
    <row r="72533" spans="10:10" x14ac:dyDescent="0.25">
      <c r="J72533" s="26"/>
    </row>
    <row r="72534" spans="10:10" x14ac:dyDescent="0.25">
      <c r="J72534" s="26"/>
    </row>
    <row r="72535" spans="10:10" x14ac:dyDescent="0.25">
      <c r="J72535" s="26"/>
    </row>
    <row r="72536" spans="10:10" x14ac:dyDescent="0.25">
      <c r="J72536" s="26"/>
    </row>
    <row r="72537" spans="10:10" x14ac:dyDescent="0.25">
      <c r="J72537" s="26"/>
    </row>
    <row r="72538" spans="10:10" x14ac:dyDescent="0.25">
      <c r="J72538" s="26"/>
    </row>
    <row r="72539" spans="10:10" x14ac:dyDescent="0.25">
      <c r="J72539" s="26"/>
    </row>
    <row r="72540" spans="10:10" x14ac:dyDescent="0.25">
      <c r="J72540" s="26"/>
    </row>
    <row r="72541" spans="10:10" x14ac:dyDescent="0.25">
      <c r="J72541" s="26"/>
    </row>
    <row r="72542" spans="10:10" x14ac:dyDescent="0.25">
      <c r="J72542" s="26"/>
    </row>
    <row r="72543" spans="10:10" x14ac:dyDescent="0.25">
      <c r="J72543" s="26"/>
    </row>
    <row r="72544" spans="10:10" x14ac:dyDescent="0.25">
      <c r="J72544" s="26"/>
    </row>
    <row r="72545" spans="10:10" x14ac:dyDescent="0.25">
      <c r="J72545" s="26"/>
    </row>
    <row r="72546" spans="10:10" x14ac:dyDescent="0.25">
      <c r="J72546" s="26"/>
    </row>
    <row r="72547" spans="10:10" x14ac:dyDescent="0.25">
      <c r="J72547" s="26"/>
    </row>
    <row r="72548" spans="10:10" x14ac:dyDescent="0.25">
      <c r="J72548" s="26"/>
    </row>
    <row r="72549" spans="10:10" x14ac:dyDescent="0.25">
      <c r="J72549" s="26"/>
    </row>
    <row r="72550" spans="10:10" x14ac:dyDescent="0.25">
      <c r="J72550" s="26"/>
    </row>
    <row r="72551" spans="10:10" x14ac:dyDescent="0.25">
      <c r="J72551" s="26"/>
    </row>
    <row r="72552" spans="10:10" x14ac:dyDescent="0.25">
      <c r="J72552" s="26"/>
    </row>
    <row r="72553" spans="10:10" x14ac:dyDescent="0.25">
      <c r="J72553" s="26"/>
    </row>
    <row r="72554" spans="10:10" x14ac:dyDescent="0.25">
      <c r="J72554" s="26"/>
    </row>
    <row r="72555" spans="10:10" x14ac:dyDescent="0.25">
      <c r="J72555" s="26"/>
    </row>
    <row r="72556" spans="10:10" x14ac:dyDescent="0.25">
      <c r="J72556" s="26"/>
    </row>
    <row r="72557" spans="10:10" x14ac:dyDescent="0.25">
      <c r="J72557" s="26"/>
    </row>
    <row r="72558" spans="10:10" x14ac:dyDescent="0.25">
      <c r="J72558" s="26"/>
    </row>
    <row r="72559" spans="10:10" x14ac:dyDescent="0.25">
      <c r="J72559" s="26"/>
    </row>
    <row r="72560" spans="10:10" x14ac:dyDescent="0.25">
      <c r="J72560" s="26"/>
    </row>
    <row r="72561" spans="10:10" x14ac:dyDescent="0.25">
      <c r="J72561" s="26"/>
    </row>
    <row r="72562" spans="10:10" x14ac:dyDescent="0.25">
      <c r="J72562" s="26"/>
    </row>
    <row r="72563" spans="10:10" x14ac:dyDescent="0.25">
      <c r="J72563" s="26"/>
    </row>
    <row r="72564" spans="10:10" x14ac:dyDescent="0.25">
      <c r="J72564" s="26"/>
    </row>
    <row r="72565" spans="10:10" x14ac:dyDescent="0.25">
      <c r="J72565" s="26"/>
    </row>
    <row r="72566" spans="10:10" x14ac:dyDescent="0.25">
      <c r="J72566" s="26"/>
    </row>
    <row r="72567" spans="10:10" x14ac:dyDescent="0.25">
      <c r="J72567" s="26"/>
    </row>
    <row r="72568" spans="10:10" x14ac:dyDescent="0.25">
      <c r="J72568" s="26"/>
    </row>
    <row r="72569" spans="10:10" x14ac:dyDescent="0.25">
      <c r="J72569" s="26"/>
    </row>
    <row r="72570" spans="10:10" x14ac:dyDescent="0.25">
      <c r="J72570" s="26"/>
    </row>
    <row r="72571" spans="10:10" x14ac:dyDescent="0.25">
      <c r="J72571" s="26"/>
    </row>
    <row r="72572" spans="10:10" x14ac:dyDescent="0.25">
      <c r="J72572" s="26"/>
    </row>
    <row r="72573" spans="10:10" x14ac:dyDescent="0.25">
      <c r="J72573" s="26"/>
    </row>
    <row r="72574" spans="10:10" x14ac:dyDescent="0.25">
      <c r="J72574" s="26"/>
    </row>
    <row r="72575" spans="10:10" x14ac:dyDescent="0.25">
      <c r="J72575" s="26"/>
    </row>
    <row r="72576" spans="10:10" x14ac:dyDescent="0.25">
      <c r="J72576" s="26"/>
    </row>
    <row r="72577" spans="10:10" x14ac:dyDescent="0.25">
      <c r="J72577" s="26"/>
    </row>
    <row r="72578" spans="10:10" x14ac:dyDescent="0.25">
      <c r="J72578" s="26"/>
    </row>
    <row r="72579" spans="10:10" x14ac:dyDescent="0.25">
      <c r="J72579" s="26"/>
    </row>
    <row r="72580" spans="10:10" x14ac:dyDescent="0.25">
      <c r="J72580" s="26"/>
    </row>
    <row r="72581" spans="10:10" x14ac:dyDescent="0.25">
      <c r="J72581" s="26"/>
    </row>
    <row r="72582" spans="10:10" x14ac:dyDescent="0.25">
      <c r="J72582" s="26"/>
    </row>
    <row r="72583" spans="10:10" x14ac:dyDescent="0.25">
      <c r="J72583" s="26"/>
    </row>
    <row r="72584" spans="10:10" x14ac:dyDescent="0.25">
      <c r="J72584" s="26"/>
    </row>
    <row r="72585" spans="10:10" x14ac:dyDescent="0.25">
      <c r="J72585" s="26"/>
    </row>
    <row r="72586" spans="10:10" x14ac:dyDescent="0.25">
      <c r="J72586" s="26"/>
    </row>
    <row r="72587" spans="10:10" x14ac:dyDescent="0.25">
      <c r="J72587" s="26"/>
    </row>
    <row r="72588" spans="10:10" x14ac:dyDescent="0.25">
      <c r="J72588" s="26"/>
    </row>
    <row r="72589" spans="10:10" x14ac:dyDescent="0.25">
      <c r="J72589" s="26"/>
    </row>
    <row r="72590" spans="10:10" x14ac:dyDescent="0.25">
      <c r="J72590" s="26"/>
    </row>
    <row r="72591" spans="10:10" x14ac:dyDescent="0.25">
      <c r="J72591" s="26"/>
    </row>
    <row r="72592" spans="10:10" x14ac:dyDescent="0.25">
      <c r="J72592" s="26"/>
    </row>
    <row r="72593" spans="10:10" x14ac:dyDescent="0.25">
      <c r="J72593" s="26"/>
    </row>
    <row r="72594" spans="10:10" x14ac:dyDescent="0.25">
      <c r="J72594" s="26"/>
    </row>
    <row r="72595" spans="10:10" x14ac:dyDescent="0.25">
      <c r="J72595" s="26"/>
    </row>
    <row r="72596" spans="10:10" x14ac:dyDescent="0.25">
      <c r="J72596" s="26"/>
    </row>
    <row r="72597" spans="10:10" x14ac:dyDescent="0.25">
      <c r="J72597" s="26"/>
    </row>
    <row r="72598" spans="10:10" x14ac:dyDescent="0.25">
      <c r="J72598" s="26"/>
    </row>
    <row r="72599" spans="10:10" x14ac:dyDescent="0.25">
      <c r="J72599" s="26"/>
    </row>
    <row r="72600" spans="10:10" x14ac:dyDescent="0.25">
      <c r="J72600" s="26"/>
    </row>
    <row r="72601" spans="10:10" x14ac:dyDescent="0.25">
      <c r="J72601" s="26"/>
    </row>
    <row r="72602" spans="10:10" x14ac:dyDescent="0.25">
      <c r="J72602" s="26"/>
    </row>
    <row r="72603" spans="10:10" x14ac:dyDescent="0.25">
      <c r="J72603" s="26"/>
    </row>
    <row r="72604" spans="10:10" x14ac:dyDescent="0.25">
      <c r="J72604" s="26"/>
    </row>
    <row r="72605" spans="10:10" x14ac:dyDescent="0.25">
      <c r="J72605" s="26"/>
    </row>
    <row r="72606" spans="10:10" x14ac:dyDescent="0.25">
      <c r="J72606" s="26"/>
    </row>
    <row r="72607" spans="10:10" x14ac:dyDescent="0.25">
      <c r="J72607" s="26"/>
    </row>
    <row r="72608" spans="10:10" x14ac:dyDescent="0.25">
      <c r="J72608" s="26"/>
    </row>
    <row r="72609" spans="10:10" x14ac:dyDescent="0.25">
      <c r="J72609" s="26"/>
    </row>
    <row r="72610" spans="10:10" x14ac:dyDescent="0.25">
      <c r="J72610" s="26"/>
    </row>
    <row r="72611" spans="10:10" x14ac:dyDescent="0.25">
      <c r="J72611" s="26"/>
    </row>
    <row r="72612" spans="10:10" x14ac:dyDescent="0.25">
      <c r="J72612" s="26"/>
    </row>
    <row r="72613" spans="10:10" x14ac:dyDescent="0.25">
      <c r="J72613" s="26"/>
    </row>
    <row r="72614" spans="10:10" x14ac:dyDescent="0.25">
      <c r="J72614" s="26"/>
    </row>
    <row r="72615" spans="10:10" x14ac:dyDescent="0.25">
      <c r="J72615" s="26"/>
    </row>
    <row r="72616" spans="10:10" x14ac:dyDescent="0.25">
      <c r="J72616" s="26"/>
    </row>
    <row r="72617" spans="10:10" x14ac:dyDescent="0.25">
      <c r="J72617" s="26"/>
    </row>
    <row r="72618" spans="10:10" x14ac:dyDescent="0.25">
      <c r="J72618" s="26"/>
    </row>
    <row r="72619" spans="10:10" x14ac:dyDescent="0.25">
      <c r="J72619" s="26"/>
    </row>
    <row r="72620" spans="10:10" x14ac:dyDescent="0.25">
      <c r="J72620" s="26"/>
    </row>
    <row r="72621" spans="10:10" x14ac:dyDescent="0.25">
      <c r="J72621" s="26"/>
    </row>
    <row r="72622" spans="10:10" x14ac:dyDescent="0.25">
      <c r="J72622" s="26"/>
    </row>
    <row r="72623" spans="10:10" x14ac:dyDescent="0.25">
      <c r="J72623" s="26"/>
    </row>
    <row r="72624" spans="10:10" x14ac:dyDescent="0.25">
      <c r="J72624" s="26"/>
    </row>
    <row r="72625" spans="10:10" x14ac:dyDescent="0.25">
      <c r="J72625" s="26"/>
    </row>
    <row r="72626" spans="10:10" x14ac:dyDescent="0.25">
      <c r="J72626" s="26"/>
    </row>
    <row r="72627" spans="10:10" x14ac:dyDescent="0.25">
      <c r="J72627" s="26"/>
    </row>
    <row r="72628" spans="10:10" x14ac:dyDescent="0.25">
      <c r="J72628" s="26"/>
    </row>
    <row r="72629" spans="10:10" x14ac:dyDescent="0.25">
      <c r="J72629" s="26"/>
    </row>
    <row r="72630" spans="10:10" x14ac:dyDescent="0.25">
      <c r="J72630" s="26"/>
    </row>
    <row r="72631" spans="10:10" x14ac:dyDescent="0.25">
      <c r="J72631" s="26"/>
    </row>
    <row r="72632" spans="10:10" x14ac:dyDescent="0.25">
      <c r="J72632" s="26"/>
    </row>
    <row r="72633" spans="10:10" x14ac:dyDescent="0.25">
      <c r="J72633" s="26"/>
    </row>
    <row r="72634" spans="10:10" x14ac:dyDescent="0.25">
      <c r="J72634" s="26"/>
    </row>
    <row r="72635" spans="10:10" x14ac:dyDescent="0.25">
      <c r="J72635" s="26"/>
    </row>
    <row r="72636" spans="10:10" x14ac:dyDescent="0.25">
      <c r="J72636" s="26"/>
    </row>
    <row r="72637" spans="10:10" x14ac:dyDescent="0.25">
      <c r="J72637" s="26"/>
    </row>
    <row r="72638" spans="10:10" x14ac:dyDescent="0.25">
      <c r="J72638" s="26"/>
    </row>
    <row r="72639" spans="10:10" x14ac:dyDescent="0.25">
      <c r="J72639" s="26"/>
    </row>
    <row r="72640" spans="10:10" x14ac:dyDescent="0.25">
      <c r="J72640" s="26"/>
    </row>
    <row r="72641" spans="10:10" x14ac:dyDescent="0.25">
      <c r="J72641" s="26"/>
    </row>
    <row r="72642" spans="10:10" x14ac:dyDescent="0.25">
      <c r="J72642" s="26"/>
    </row>
    <row r="72643" spans="10:10" x14ac:dyDescent="0.25">
      <c r="J72643" s="26"/>
    </row>
    <row r="72644" spans="10:10" x14ac:dyDescent="0.25">
      <c r="J72644" s="26"/>
    </row>
    <row r="72645" spans="10:10" x14ac:dyDescent="0.25">
      <c r="J72645" s="26"/>
    </row>
    <row r="72646" spans="10:10" x14ac:dyDescent="0.25">
      <c r="J72646" s="26"/>
    </row>
    <row r="72647" spans="10:10" x14ac:dyDescent="0.25">
      <c r="J72647" s="26"/>
    </row>
    <row r="72648" spans="10:10" x14ac:dyDescent="0.25">
      <c r="J72648" s="26"/>
    </row>
    <row r="72649" spans="10:10" x14ac:dyDescent="0.25">
      <c r="J72649" s="26"/>
    </row>
    <row r="72650" spans="10:10" x14ac:dyDescent="0.25">
      <c r="J72650" s="26"/>
    </row>
    <row r="72651" spans="10:10" x14ac:dyDescent="0.25">
      <c r="J72651" s="26"/>
    </row>
    <row r="72652" spans="10:10" x14ac:dyDescent="0.25">
      <c r="J72652" s="26"/>
    </row>
    <row r="72653" spans="10:10" x14ac:dyDescent="0.25">
      <c r="J72653" s="26"/>
    </row>
    <row r="72654" spans="10:10" x14ac:dyDescent="0.25">
      <c r="J72654" s="26"/>
    </row>
    <row r="72655" spans="10:10" x14ac:dyDescent="0.25">
      <c r="J72655" s="26"/>
    </row>
    <row r="72656" spans="10:10" x14ac:dyDescent="0.25">
      <c r="J72656" s="26"/>
    </row>
    <row r="72657" spans="10:10" x14ac:dyDescent="0.25">
      <c r="J72657" s="26"/>
    </row>
    <row r="72658" spans="10:10" x14ac:dyDescent="0.25">
      <c r="J72658" s="26"/>
    </row>
    <row r="72659" spans="10:10" x14ac:dyDescent="0.25">
      <c r="J72659" s="26"/>
    </row>
    <row r="72660" spans="10:10" x14ac:dyDescent="0.25">
      <c r="J72660" s="26"/>
    </row>
    <row r="72661" spans="10:10" x14ac:dyDescent="0.25">
      <c r="J72661" s="26"/>
    </row>
    <row r="72662" spans="10:10" x14ac:dyDescent="0.25">
      <c r="J72662" s="26"/>
    </row>
    <row r="72663" spans="10:10" x14ac:dyDescent="0.25">
      <c r="J72663" s="26"/>
    </row>
    <row r="72664" spans="10:10" x14ac:dyDescent="0.25">
      <c r="J72664" s="26"/>
    </row>
    <row r="72665" spans="10:10" x14ac:dyDescent="0.25">
      <c r="J72665" s="26"/>
    </row>
    <row r="72666" spans="10:10" x14ac:dyDescent="0.25">
      <c r="J72666" s="26"/>
    </row>
    <row r="72667" spans="10:10" x14ac:dyDescent="0.25">
      <c r="J72667" s="26"/>
    </row>
    <row r="72668" spans="10:10" x14ac:dyDescent="0.25">
      <c r="J72668" s="26"/>
    </row>
    <row r="72669" spans="10:10" x14ac:dyDescent="0.25">
      <c r="J72669" s="26"/>
    </row>
    <row r="72670" spans="10:10" x14ac:dyDescent="0.25">
      <c r="J72670" s="26"/>
    </row>
    <row r="72671" spans="10:10" x14ac:dyDescent="0.25">
      <c r="J72671" s="26"/>
    </row>
    <row r="72672" spans="10:10" x14ac:dyDescent="0.25">
      <c r="J72672" s="26"/>
    </row>
    <row r="72673" spans="10:10" x14ac:dyDescent="0.25">
      <c r="J72673" s="26"/>
    </row>
    <row r="72674" spans="10:10" x14ac:dyDescent="0.25">
      <c r="J72674" s="26"/>
    </row>
    <row r="72675" spans="10:10" x14ac:dyDescent="0.25">
      <c r="J72675" s="26"/>
    </row>
    <row r="72676" spans="10:10" x14ac:dyDescent="0.25">
      <c r="J72676" s="26"/>
    </row>
    <row r="72677" spans="10:10" x14ac:dyDescent="0.25">
      <c r="J72677" s="26"/>
    </row>
    <row r="72678" spans="10:10" x14ac:dyDescent="0.25">
      <c r="J72678" s="26"/>
    </row>
    <row r="72679" spans="10:10" x14ac:dyDescent="0.25">
      <c r="J72679" s="26"/>
    </row>
    <row r="72680" spans="10:10" x14ac:dyDescent="0.25">
      <c r="J72680" s="26"/>
    </row>
    <row r="72681" spans="10:10" x14ac:dyDescent="0.25">
      <c r="J72681" s="26"/>
    </row>
    <row r="72682" spans="10:10" x14ac:dyDescent="0.25">
      <c r="J72682" s="26"/>
    </row>
    <row r="72683" spans="10:10" x14ac:dyDescent="0.25">
      <c r="J72683" s="26"/>
    </row>
    <row r="72684" spans="10:10" x14ac:dyDescent="0.25">
      <c r="J72684" s="26"/>
    </row>
    <row r="72685" spans="10:10" x14ac:dyDescent="0.25">
      <c r="J72685" s="26"/>
    </row>
    <row r="72686" spans="10:10" x14ac:dyDescent="0.25">
      <c r="J72686" s="26"/>
    </row>
    <row r="72687" spans="10:10" x14ac:dyDescent="0.25">
      <c r="J72687" s="26"/>
    </row>
    <row r="72688" spans="10:10" x14ac:dyDescent="0.25">
      <c r="J72688" s="26"/>
    </row>
    <row r="72689" spans="10:10" x14ac:dyDescent="0.25">
      <c r="J72689" s="26"/>
    </row>
    <row r="72690" spans="10:10" x14ac:dyDescent="0.25">
      <c r="J72690" s="26"/>
    </row>
    <row r="72691" spans="10:10" x14ac:dyDescent="0.25">
      <c r="J72691" s="26"/>
    </row>
    <row r="72692" spans="10:10" x14ac:dyDescent="0.25">
      <c r="J72692" s="26"/>
    </row>
    <row r="72693" spans="10:10" x14ac:dyDescent="0.25">
      <c r="J72693" s="26"/>
    </row>
    <row r="72694" spans="10:10" x14ac:dyDescent="0.25">
      <c r="J72694" s="26"/>
    </row>
    <row r="72695" spans="10:10" x14ac:dyDescent="0.25">
      <c r="J72695" s="26"/>
    </row>
    <row r="72696" spans="10:10" x14ac:dyDescent="0.25">
      <c r="J72696" s="26"/>
    </row>
    <row r="72697" spans="10:10" x14ac:dyDescent="0.25">
      <c r="J72697" s="26"/>
    </row>
    <row r="72698" spans="10:10" x14ac:dyDescent="0.25">
      <c r="J72698" s="26"/>
    </row>
    <row r="72699" spans="10:10" x14ac:dyDescent="0.25">
      <c r="J72699" s="26"/>
    </row>
    <row r="72700" spans="10:10" x14ac:dyDescent="0.25">
      <c r="J72700" s="26"/>
    </row>
    <row r="72701" spans="10:10" x14ac:dyDescent="0.25">
      <c r="J72701" s="26"/>
    </row>
    <row r="72702" spans="10:10" x14ac:dyDescent="0.25">
      <c r="J72702" s="26"/>
    </row>
    <row r="72703" spans="10:10" x14ac:dyDescent="0.25">
      <c r="J72703" s="26"/>
    </row>
    <row r="72704" spans="10:10" x14ac:dyDescent="0.25">
      <c r="J72704" s="26"/>
    </row>
    <row r="72705" spans="10:10" x14ac:dyDescent="0.25">
      <c r="J72705" s="26"/>
    </row>
    <row r="72706" spans="10:10" x14ac:dyDescent="0.25">
      <c r="J72706" s="26"/>
    </row>
    <row r="72707" spans="10:10" x14ac:dyDescent="0.25">
      <c r="J72707" s="26"/>
    </row>
    <row r="72708" spans="10:10" x14ac:dyDescent="0.25">
      <c r="J72708" s="26"/>
    </row>
    <row r="72709" spans="10:10" x14ac:dyDescent="0.25">
      <c r="J72709" s="26"/>
    </row>
    <row r="72710" spans="10:10" x14ac:dyDescent="0.25">
      <c r="J72710" s="26"/>
    </row>
    <row r="72711" spans="10:10" x14ac:dyDescent="0.25">
      <c r="J72711" s="26"/>
    </row>
    <row r="72712" spans="10:10" x14ac:dyDescent="0.25">
      <c r="J72712" s="26"/>
    </row>
    <row r="72713" spans="10:10" x14ac:dyDescent="0.25">
      <c r="J72713" s="26"/>
    </row>
    <row r="72714" spans="10:10" x14ac:dyDescent="0.25">
      <c r="J72714" s="26"/>
    </row>
    <row r="72715" spans="10:10" x14ac:dyDescent="0.25">
      <c r="J72715" s="26"/>
    </row>
    <row r="72716" spans="10:10" x14ac:dyDescent="0.25">
      <c r="J72716" s="26"/>
    </row>
    <row r="72717" spans="10:10" x14ac:dyDescent="0.25">
      <c r="J72717" s="26"/>
    </row>
    <row r="72718" spans="10:10" x14ac:dyDescent="0.25">
      <c r="J72718" s="26"/>
    </row>
    <row r="72719" spans="10:10" x14ac:dyDescent="0.25">
      <c r="J72719" s="26"/>
    </row>
    <row r="72720" spans="10:10" x14ac:dyDescent="0.25">
      <c r="J72720" s="26"/>
    </row>
    <row r="72721" spans="10:10" x14ac:dyDescent="0.25">
      <c r="J72721" s="26"/>
    </row>
    <row r="72722" spans="10:10" x14ac:dyDescent="0.25">
      <c r="J72722" s="26"/>
    </row>
    <row r="72723" spans="10:10" x14ac:dyDescent="0.25">
      <c r="J72723" s="26"/>
    </row>
    <row r="72724" spans="10:10" x14ac:dyDescent="0.25">
      <c r="J72724" s="26"/>
    </row>
    <row r="72725" spans="10:10" x14ac:dyDescent="0.25">
      <c r="J72725" s="26"/>
    </row>
    <row r="72726" spans="10:10" x14ac:dyDescent="0.25">
      <c r="J72726" s="26"/>
    </row>
    <row r="72727" spans="10:10" x14ac:dyDescent="0.25">
      <c r="J72727" s="26"/>
    </row>
    <row r="72728" spans="10:10" x14ac:dyDescent="0.25">
      <c r="J72728" s="26"/>
    </row>
    <row r="72729" spans="10:10" x14ac:dyDescent="0.25">
      <c r="J72729" s="26"/>
    </row>
    <row r="72730" spans="10:10" x14ac:dyDescent="0.25">
      <c r="J72730" s="26"/>
    </row>
    <row r="72731" spans="10:10" x14ac:dyDescent="0.25">
      <c r="J72731" s="26"/>
    </row>
    <row r="72732" spans="10:10" x14ac:dyDescent="0.25">
      <c r="J72732" s="26"/>
    </row>
    <row r="72733" spans="10:10" x14ac:dyDescent="0.25">
      <c r="J72733" s="26"/>
    </row>
    <row r="72734" spans="10:10" x14ac:dyDescent="0.25">
      <c r="J72734" s="26"/>
    </row>
    <row r="72735" spans="10:10" x14ac:dyDescent="0.25">
      <c r="J72735" s="26"/>
    </row>
    <row r="72736" spans="10:10" x14ac:dyDescent="0.25">
      <c r="J72736" s="26"/>
    </row>
    <row r="72737" spans="10:10" x14ac:dyDescent="0.25">
      <c r="J72737" s="26"/>
    </row>
    <row r="72738" spans="10:10" x14ac:dyDescent="0.25">
      <c r="J72738" s="26"/>
    </row>
    <row r="72739" spans="10:10" x14ac:dyDescent="0.25">
      <c r="J72739" s="26"/>
    </row>
    <row r="72740" spans="10:10" x14ac:dyDescent="0.25">
      <c r="J72740" s="26"/>
    </row>
    <row r="72741" spans="10:10" x14ac:dyDescent="0.25">
      <c r="J72741" s="26"/>
    </row>
    <row r="72742" spans="10:10" x14ac:dyDescent="0.25">
      <c r="J72742" s="26"/>
    </row>
    <row r="72743" spans="10:10" x14ac:dyDescent="0.25">
      <c r="J72743" s="26"/>
    </row>
    <row r="72744" spans="10:10" x14ac:dyDescent="0.25">
      <c r="J72744" s="26"/>
    </row>
    <row r="72745" spans="10:10" x14ac:dyDescent="0.25">
      <c r="J72745" s="26"/>
    </row>
    <row r="72746" spans="10:10" x14ac:dyDescent="0.25">
      <c r="J72746" s="26"/>
    </row>
    <row r="72747" spans="10:10" x14ac:dyDescent="0.25">
      <c r="J72747" s="26"/>
    </row>
    <row r="72748" spans="10:10" x14ac:dyDescent="0.25">
      <c r="J72748" s="26"/>
    </row>
    <row r="72749" spans="10:10" x14ac:dyDescent="0.25">
      <c r="J72749" s="26"/>
    </row>
    <row r="72750" spans="10:10" x14ac:dyDescent="0.25">
      <c r="J72750" s="26"/>
    </row>
    <row r="72751" spans="10:10" x14ac:dyDescent="0.25">
      <c r="J72751" s="26"/>
    </row>
    <row r="72752" spans="10:10" x14ac:dyDescent="0.25">
      <c r="J72752" s="26"/>
    </row>
    <row r="72753" spans="10:10" x14ac:dyDescent="0.25">
      <c r="J72753" s="26"/>
    </row>
    <row r="72754" spans="10:10" x14ac:dyDescent="0.25">
      <c r="J72754" s="26"/>
    </row>
    <row r="72755" spans="10:10" x14ac:dyDescent="0.25">
      <c r="J72755" s="26"/>
    </row>
    <row r="72756" spans="10:10" x14ac:dyDescent="0.25">
      <c r="J72756" s="26"/>
    </row>
    <row r="72757" spans="10:10" x14ac:dyDescent="0.25">
      <c r="J72757" s="26"/>
    </row>
    <row r="72758" spans="10:10" x14ac:dyDescent="0.25">
      <c r="J72758" s="26"/>
    </row>
    <row r="72759" spans="10:10" x14ac:dyDescent="0.25">
      <c r="J72759" s="26"/>
    </row>
    <row r="72760" spans="10:10" x14ac:dyDescent="0.25">
      <c r="J72760" s="26"/>
    </row>
    <row r="72761" spans="10:10" x14ac:dyDescent="0.25">
      <c r="J72761" s="26"/>
    </row>
    <row r="72762" spans="10:10" x14ac:dyDescent="0.25">
      <c r="J72762" s="26"/>
    </row>
    <row r="72763" spans="10:10" x14ac:dyDescent="0.25">
      <c r="J72763" s="26"/>
    </row>
    <row r="72764" spans="10:10" x14ac:dyDescent="0.25">
      <c r="J72764" s="26"/>
    </row>
    <row r="72765" spans="10:10" x14ac:dyDescent="0.25">
      <c r="J72765" s="26"/>
    </row>
    <row r="72766" spans="10:10" x14ac:dyDescent="0.25">
      <c r="J72766" s="26"/>
    </row>
    <row r="72767" spans="10:10" x14ac:dyDescent="0.25">
      <c r="J72767" s="26"/>
    </row>
    <row r="72768" spans="10:10" x14ac:dyDescent="0.25">
      <c r="J72768" s="26"/>
    </row>
    <row r="72769" spans="10:10" x14ac:dyDescent="0.25">
      <c r="J72769" s="26"/>
    </row>
    <row r="72770" spans="10:10" x14ac:dyDescent="0.25">
      <c r="J72770" s="26"/>
    </row>
    <row r="72771" spans="10:10" x14ac:dyDescent="0.25">
      <c r="J72771" s="26"/>
    </row>
    <row r="72772" spans="10:10" x14ac:dyDescent="0.25">
      <c r="J72772" s="26"/>
    </row>
    <row r="72773" spans="10:10" x14ac:dyDescent="0.25">
      <c r="J72773" s="26"/>
    </row>
    <row r="72774" spans="10:10" x14ac:dyDescent="0.25">
      <c r="J72774" s="26"/>
    </row>
    <row r="72775" spans="10:10" x14ac:dyDescent="0.25">
      <c r="J72775" s="26"/>
    </row>
    <row r="72776" spans="10:10" x14ac:dyDescent="0.25">
      <c r="J72776" s="26"/>
    </row>
    <row r="72777" spans="10:10" x14ac:dyDescent="0.25">
      <c r="J72777" s="26"/>
    </row>
    <row r="72778" spans="10:10" x14ac:dyDescent="0.25">
      <c r="J72778" s="26"/>
    </row>
    <row r="72779" spans="10:10" x14ac:dyDescent="0.25">
      <c r="J72779" s="26"/>
    </row>
    <row r="72780" spans="10:10" x14ac:dyDescent="0.25">
      <c r="J72780" s="26"/>
    </row>
    <row r="72781" spans="10:10" x14ac:dyDescent="0.25">
      <c r="J72781" s="26"/>
    </row>
    <row r="72782" spans="10:10" x14ac:dyDescent="0.25">
      <c r="J72782" s="26"/>
    </row>
    <row r="72783" spans="10:10" x14ac:dyDescent="0.25">
      <c r="J72783" s="26"/>
    </row>
    <row r="72784" spans="10:10" x14ac:dyDescent="0.25">
      <c r="J72784" s="26"/>
    </row>
    <row r="72785" spans="10:10" x14ac:dyDescent="0.25">
      <c r="J72785" s="26"/>
    </row>
    <row r="72786" spans="10:10" x14ac:dyDescent="0.25">
      <c r="J72786" s="26"/>
    </row>
    <row r="72787" spans="10:10" x14ac:dyDescent="0.25">
      <c r="J72787" s="26"/>
    </row>
    <row r="72788" spans="10:10" x14ac:dyDescent="0.25">
      <c r="J72788" s="26"/>
    </row>
    <row r="72789" spans="10:10" x14ac:dyDescent="0.25">
      <c r="J72789" s="26"/>
    </row>
    <row r="72790" spans="10:10" x14ac:dyDescent="0.25">
      <c r="J72790" s="26"/>
    </row>
    <row r="72791" spans="10:10" x14ac:dyDescent="0.25">
      <c r="J72791" s="26"/>
    </row>
    <row r="72792" spans="10:10" x14ac:dyDescent="0.25">
      <c r="J72792" s="26"/>
    </row>
    <row r="72793" spans="10:10" x14ac:dyDescent="0.25">
      <c r="J72793" s="26"/>
    </row>
    <row r="72794" spans="10:10" x14ac:dyDescent="0.25">
      <c r="J72794" s="26"/>
    </row>
    <row r="72795" spans="10:10" x14ac:dyDescent="0.25">
      <c r="J72795" s="26"/>
    </row>
    <row r="72796" spans="10:10" x14ac:dyDescent="0.25">
      <c r="J72796" s="26"/>
    </row>
    <row r="72797" spans="10:10" x14ac:dyDescent="0.25">
      <c r="J72797" s="26"/>
    </row>
    <row r="72798" spans="10:10" x14ac:dyDescent="0.25">
      <c r="J72798" s="26"/>
    </row>
    <row r="72799" spans="10:10" x14ac:dyDescent="0.25">
      <c r="J72799" s="26"/>
    </row>
    <row r="72800" spans="10:10" x14ac:dyDescent="0.25">
      <c r="J72800" s="26"/>
    </row>
    <row r="72801" spans="10:10" x14ac:dyDescent="0.25">
      <c r="J72801" s="26"/>
    </row>
    <row r="72802" spans="10:10" x14ac:dyDescent="0.25">
      <c r="J72802" s="26"/>
    </row>
    <row r="72803" spans="10:10" x14ac:dyDescent="0.25">
      <c r="J72803" s="26"/>
    </row>
    <row r="72804" spans="10:10" x14ac:dyDescent="0.25">
      <c r="J72804" s="26"/>
    </row>
    <row r="72805" spans="10:10" x14ac:dyDescent="0.25">
      <c r="J72805" s="26"/>
    </row>
    <row r="72806" spans="10:10" x14ac:dyDescent="0.25">
      <c r="J72806" s="26"/>
    </row>
    <row r="72807" spans="10:10" x14ac:dyDescent="0.25">
      <c r="J72807" s="26"/>
    </row>
    <row r="72808" spans="10:10" x14ac:dyDescent="0.25">
      <c r="J72808" s="26"/>
    </row>
    <row r="72809" spans="10:10" x14ac:dyDescent="0.25">
      <c r="J72809" s="26"/>
    </row>
    <row r="72810" spans="10:10" x14ac:dyDescent="0.25">
      <c r="J72810" s="26"/>
    </row>
    <row r="72811" spans="10:10" x14ac:dyDescent="0.25">
      <c r="J72811" s="26"/>
    </row>
    <row r="72812" spans="10:10" x14ac:dyDescent="0.25">
      <c r="J72812" s="26"/>
    </row>
    <row r="72813" spans="10:10" x14ac:dyDescent="0.25">
      <c r="J72813" s="26"/>
    </row>
    <row r="72814" spans="10:10" x14ac:dyDescent="0.25">
      <c r="J72814" s="26"/>
    </row>
    <row r="72815" spans="10:10" x14ac:dyDescent="0.25">
      <c r="J72815" s="26"/>
    </row>
    <row r="72816" spans="10:10" x14ac:dyDescent="0.25">
      <c r="J72816" s="26"/>
    </row>
    <row r="72817" spans="10:10" x14ac:dyDescent="0.25">
      <c r="J72817" s="26"/>
    </row>
    <row r="72818" spans="10:10" x14ac:dyDescent="0.25">
      <c r="J72818" s="26"/>
    </row>
    <row r="72819" spans="10:10" x14ac:dyDescent="0.25">
      <c r="J72819" s="26"/>
    </row>
    <row r="72820" spans="10:10" x14ac:dyDescent="0.25">
      <c r="J72820" s="26"/>
    </row>
    <row r="72821" spans="10:10" x14ac:dyDescent="0.25">
      <c r="J72821" s="26"/>
    </row>
    <row r="72822" spans="10:10" x14ac:dyDescent="0.25">
      <c r="J72822" s="26"/>
    </row>
    <row r="72823" spans="10:10" x14ac:dyDescent="0.25">
      <c r="J72823" s="26"/>
    </row>
    <row r="72824" spans="10:10" x14ac:dyDescent="0.25">
      <c r="J72824" s="26"/>
    </row>
    <row r="72825" spans="10:10" x14ac:dyDescent="0.25">
      <c r="J72825" s="26"/>
    </row>
    <row r="72826" spans="10:10" x14ac:dyDescent="0.25">
      <c r="J72826" s="26"/>
    </row>
    <row r="72827" spans="10:10" x14ac:dyDescent="0.25">
      <c r="J72827" s="26"/>
    </row>
    <row r="72828" spans="10:10" x14ac:dyDescent="0.25">
      <c r="J72828" s="26"/>
    </row>
    <row r="72829" spans="10:10" x14ac:dyDescent="0.25">
      <c r="J72829" s="26"/>
    </row>
    <row r="72830" spans="10:10" x14ac:dyDescent="0.25">
      <c r="J72830" s="26"/>
    </row>
    <row r="72831" spans="10:10" x14ac:dyDescent="0.25">
      <c r="J72831" s="26"/>
    </row>
    <row r="72832" spans="10:10" x14ac:dyDescent="0.25">
      <c r="J72832" s="26"/>
    </row>
    <row r="72833" spans="10:10" x14ac:dyDescent="0.25">
      <c r="J72833" s="26"/>
    </row>
    <row r="72834" spans="10:10" x14ac:dyDescent="0.25">
      <c r="J72834" s="26"/>
    </row>
    <row r="72835" spans="10:10" x14ac:dyDescent="0.25">
      <c r="J72835" s="26"/>
    </row>
    <row r="72836" spans="10:10" x14ac:dyDescent="0.25">
      <c r="J72836" s="26"/>
    </row>
    <row r="72837" spans="10:10" x14ac:dyDescent="0.25">
      <c r="J72837" s="26"/>
    </row>
    <row r="72838" spans="10:10" x14ac:dyDescent="0.25">
      <c r="J72838" s="26"/>
    </row>
    <row r="72839" spans="10:10" x14ac:dyDescent="0.25">
      <c r="J72839" s="26"/>
    </row>
    <row r="72840" spans="10:10" x14ac:dyDescent="0.25">
      <c r="J72840" s="26"/>
    </row>
    <row r="72841" spans="10:10" x14ac:dyDescent="0.25">
      <c r="J72841" s="26"/>
    </row>
    <row r="72842" spans="10:10" x14ac:dyDescent="0.25">
      <c r="J72842" s="26"/>
    </row>
    <row r="72843" spans="10:10" x14ac:dyDescent="0.25">
      <c r="J72843" s="26"/>
    </row>
    <row r="72844" spans="10:10" x14ac:dyDescent="0.25">
      <c r="J72844" s="26"/>
    </row>
    <row r="72845" spans="10:10" x14ac:dyDescent="0.25">
      <c r="J72845" s="26"/>
    </row>
    <row r="72846" spans="10:10" x14ac:dyDescent="0.25">
      <c r="J72846" s="26"/>
    </row>
    <row r="72847" spans="10:10" x14ac:dyDescent="0.25">
      <c r="J72847" s="26"/>
    </row>
    <row r="72848" spans="10:10" x14ac:dyDescent="0.25">
      <c r="J72848" s="26"/>
    </row>
    <row r="72849" spans="10:10" x14ac:dyDescent="0.25">
      <c r="J72849" s="26"/>
    </row>
    <row r="72850" spans="10:10" x14ac:dyDescent="0.25">
      <c r="J72850" s="26"/>
    </row>
    <row r="72851" spans="10:10" x14ac:dyDescent="0.25">
      <c r="J72851" s="26"/>
    </row>
    <row r="72852" spans="10:10" x14ac:dyDescent="0.25">
      <c r="J72852" s="26"/>
    </row>
    <row r="72853" spans="10:10" x14ac:dyDescent="0.25">
      <c r="J72853" s="26"/>
    </row>
    <row r="72854" spans="10:10" x14ac:dyDescent="0.25">
      <c r="J72854" s="26"/>
    </row>
    <row r="72855" spans="10:10" x14ac:dyDescent="0.25">
      <c r="J72855" s="26"/>
    </row>
    <row r="72856" spans="10:10" x14ac:dyDescent="0.25">
      <c r="J72856" s="26"/>
    </row>
    <row r="72857" spans="10:10" x14ac:dyDescent="0.25">
      <c r="J72857" s="26"/>
    </row>
    <row r="72858" spans="10:10" x14ac:dyDescent="0.25">
      <c r="J72858" s="26"/>
    </row>
    <row r="72859" spans="10:10" x14ac:dyDescent="0.25">
      <c r="J72859" s="26"/>
    </row>
    <row r="72860" spans="10:10" x14ac:dyDescent="0.25">
      <c r="J72860" s="26"/>
    </row>
    <row r="72861" spans="10:10" x14ac:dyDescent="0.25">
      <c r="J72861" s="26"/>
    </row>
    <row r="72862" spans="10:10" x14ac:dyDescent="0.25">
      <c r="J72862" s="26"/>
    </row>
    <row r="72863" spans="10:10" x14ac:dyDescent="0.25">
      <c r="J72863" s="26"/>
    </row>
    <row r="72864" spans="10:10" x14ac:dyDescent="0.25">
      <c r="J72864" s="26"/>
    </row>
    <row r="72865" spans="10:10" x14ac:dyDescent="0.25">
      <c r="J72865" s="26"/>
    </row>
    <row r="72866" spans="10:10" x14ac:dyDescent="0.25">
      <c r="J72866" s="26"/>
    </row>
    <row r="72867" spans="10:10" x14ac:dyDescent="0.25">
      <c r="J72867" s="26"/>
    </row>
    <row r="72868" spans="10:10" x14ac:dyDescent="0.25">
      <c r="J72868" s="26"/>
    </row>
    <row r="72869" spans="10:10" x14ac:dyDescent="0.25">
      <c r="J72869" s="26"/>
    </row>
    <row r="72870" spans="10:10" x14ac:dyDescent="0.25">
      <c r="J72870" s="26"/>
    </row>
    <row r="72871" spans="10:10" x14ac:dyDescent="0.25">
      <c r="J72871" s="26"/>
    </row>
    <row r="72872" spans="10:10" x14ac:dyDescent="0.25">
      <c r="J72872" s="26"/>
    </row>
    <row r="72873" spans="10:10" x14ac:dyDescent="0.25">
      <c r="J72873" s="26"/>
    </row>
    <row r="72874" spans="10:10" x14ac:dyDescent="0.25">
      <c r="J72874" s="26"/>
    </row>
    <row r="72875" spans="10:10" x14ac:dyDescent="0.25">
      <c r="J72875" s="26"/>
    </row>
    <row r="72876" spans="10:10" x14ac:dyDescent="0.25">
      <c r="J72876" s="26"/>
    </row>
    <row r="72877" spans="10:10" x14ac:dyDescent="0.25">
      <c r="J72877" s="26"/>
    </row>
    <row r="72878" spans="10:10" x14ac:dyDescent="0.25">
      <c r="J72878" s="26"/>
    </row>
    <row r="72879" spans="10:10" x14ac:dyDescent="0.25">
      <c r="J72879" s="26"/>
    </row>
    <row r="72880" spans="10:10" x14ac:dyDescent="0.25">
      <c r="J72880" s="26"/>
    </row>
    <row r="72881" spans="10:10" x14ac:dyDescent="0.25">
      <c r="J72881" s="26"/>
    </row>
    <row r="72882" spans="10:10" x14ac:dyDescent="0.25">
      <c r="J72882" s="26"/>
    </row>
    <row r="72883" spans="10:10" x14ac:dyDescent="0.25">
      <c r="J72883" s="26"/>
    </row>
    <row r="72884" spans="10:10" x14ac:dyDescent="0.25">
      <c r="J72884" s="26"/>
    </row>
    <row r="72885" spans="10:10" x14ac:dyDescent="0.25">
      <c r="J72885" s="26"/>
    </row>
    <row r="72886" spans="10:10" x14ac:dyDescent="0.25">
      <c r="J72886" s="26"/>
    </row>
    <row r="72887" spans="10:10" x14ac:dyDescent="0.25">
      <c r="J72887" s="26"/>
    </row>
    <row r="72888" spans="10:10" x14ac:dyDescent="0.25">
      <c r="J72888" s="26"/>
    </row>
    <row r="72889" spans="10:10" x14ac:dyDescent="0.25">
      <c r="J72889" s="26"/>
    </row>
    <row r="72890" spans="10:10" x14ac:dyDescent="0.25">
      <c r="J72890" s="26"/>
    </row>
    <row r="72891" spans="10:10" x14ac:dyDescent="0.25">
      <c r="J72891" s="26"/>
    </row>
    <row r="72892" spans="10:10" x14ac:dyDescent="0.25">
      <c r="J72892" s="26"/>
    </row>
    <row r="72893" spans="10:10" x14ac:dyDescent="0.25">
      <c r="J72893" s="26"/>
    </row>
    <row r="72894" spans="10:10" x14ac:dyDescent="0.25">
      <c r="J72894" s="26"/>
    </row>
    <row r="72895" spans="10:10" x14ac:dyDescent="0.25">
      <c r="J72895" s="26"/>
    </row>
    <row r="72896" spans="10:10" x14ac:dyDescent="0.25">
      <c r="J72896" s="26"/>
    </row>
    <row r="72897" spans="10:10" x14ac:dyDescent="0.25">
      <c r="J72897" s="26"/>
    </row>
    <row r="72898" spans="10:10" x14ac:dyDescent="0.25">
      <c r="J72898" s="26"/>
    </row>
    <row r="72899" spans="10:10" x14ac:dyDescent="0.25">
      <c r="J72899" s="26"/>
    </row>
    <row r="72900" spans="10:10" x14ac:dyDescent="0.25">
      <c r="J72900" s="26"/>
    </row>
    <row r="72901" spans="10:10" x14ac:dyDescent="0.25">
      <c r="J72901" s="26"/>
    </row>
    <row r="72902" spans="10:10" x14ac:dyDescent="0.25">
      <c r="J72902" s="26"/>
    </row>
    <row r="72903" spans="10:10" x14ac:dyDescent="0.25">
      <c r="J72903" s="26"/>
    </row>
    <row r="72904" spans="10:10" x14ac:dyDescent="0.25">
      <c r="J72904" s="26"/>
    </row>
    <row r="72905" spans="10:10" x14ac:dyDescent="0.25">
      <c r="J72905" s="26"/>
    </row>
    <row r="72906" spans="10:10" x14ac:dyDescent="0.25">
      <c r="J72906" s="26"/>
    </row>
    <row r="72907" spans="10:10" x14ac:dyDescent="0.25">
      <c r="J72907" s="26"/>
    </row>
    <row r="72908" spans="10:10" x14ac:dyDescent="0.25">
      <c r="J72908" s="26"/>
    </row>
    <row r="72909" spans="10:10" x14ac:dyDescent="0.25">
      <c r="J72909" s="26"/>
    </row>
    <row r="72910" spans="10:10" x14ac:dyDescent="0.25">
      <c r="J72910" s="26"/>
    </row>
    <row r="72911" spans="10:10" x14ac:dyDescent="0.25">
      <c r="J72911" s="26"/>
    </row>
    <row r="72912" spans="10:10" x14ac:dyDescent="0.25">
      <c r="J72912" s="26"/>
    </row>
    <row r="72913" spans="10:10" x14ac:dyDescent="0.25">
      <c r="J72913" s="26"/>
    </row>
    <row r="72914" spans="10:10" x14ac:dyDescent="0.25">
      <c r="J72914" s="26"/>
    </row>
    <row r="72915" spans="10:10" x14ac:dyDescent="0.25">
      <c r="J72915" s="26"/>
    </row>
    <row r="72916" spans="10:10" x14ac:dyDescent="0.25">
      <c r="J72916" s="26"/>
    </row>
    <row r="72917" spans="10:10" x14ac:dyDescent="0.25">
      <c r="J72917" s="26"/>
    </row>
    <row r="72918" spans="10:10" x14ac:dyDescent="0.25">
      <c r="J72918" s="26"/>
    </row>
    <row r="72919" spans="10:10" x14ac:dyDescent="0.25">
      <c r="J72919" s="26"/>
    </row>
    <row r="72920" spans="10:10" x14ac:dyDescent="0.25">
      <c r="J72920" s="26"/>
    </row>
    <row r="72921" spans="10:10" x14ac:dyDescent="0.25">
      <c r="J72921" s="26"/>
    </row>
    <row r="72922" spans="10:10" x14ac:dyDescent="0.25">
      <c r="J72922" s="26"/>
    </row>
    <row r="72923" spans="10:10" x14ac:dyDescent="0.25">
      <c r="J72923" s="26"/>
    </row>
    <row r="72924" spans="10:10" x14ac:dyDescent="0.25">
      <c r="J72924" s="26"/>
    </row>
    <row r="72925" spans="10:10" x14ac:dyDescent="0.25">
      <c r="J72925" s="26"/>
    </row>
    <row r="72926" spans="10:10" x14ac:dyDescent="0.25">
      <c r="J72926" s="26"/>
    </row>
    <row r="72927" spans="10:10" x14ac:dyDescent="0.25">
      <c r="J72927" s="26"/>
    </row>
    <row r="72928" spans="10:10" x14ac:dyDescent="0.25">
      <c r="J72928" s="26"/>
    </row>
    <row r="72929" spans="10:10" x14ac:dyDescent="0.25">
      <c r="J72929" s="26"/>
    </row>
    <row r="72930" spans="10:10" x14ac:dyDescent="0.25">
      <c r="J72930" s="26"/>
    </row>
    <row r="72931" spans="10:10" x14ac:dyDescent="0.25">
      <c r="J72931" s="26"/>
    </row>
    <row r="72932" spans="10:10" x14ac:dyDescent="0.25">
      <c r="J72932" s="26"/>
    </row>
    <row r="72933" spans="10:10" x14ac:dyDescent="0.25">
      <c r="J72933" s="26"/>
    </row>
    <row r="72934" spans="10:10" x14ac:dyDescent="0.25">
      <c r="J72934" s="26"/>
    </row>
    <row r="72935" spans="10:10" x14ac:dyDescent="0.25">
      <c r="J72935" s="26"/>
    </row>
    <row r="72936" spans="10:10" x14ac:dyDescent="0.25">
      <c r="J72936" s="26"/>
    </row>
    <row r="72937" spans="10:10" x14ac:dyDescent="0.25">
      <c r="J72937" s="26"/>
    </row>
    <row r="72938" spans="10:10" x14ac:dyDescent="0.25">
      <c r="J72938" s="26"/>
    </row>
    <row r="72939" spans="10:10" x14ac:dyDescent="0.25">
      <c r="J72939" s="26"/>
    </row>
    <row r="72940" spans="10:10" x14ac:dyDescent="0.25">
      <c r="J72940" s="26"/>
    </row>
    <row r="72941" spans="10:10" x14ac:dyDescent="0.25">
      <c r="J72941" s="26"/>
    </row>
    <row r="72942" spans="10:10" x14ac:dyDescent="0.25">
      <c r="J72942" s="26"/>
    </row>
    <row r="72943" spans="10:10" x14ac:dyDescent="0.25">
      <c r="J72943" s="26"/>
    </row>
    <row r="72944" spans="10:10" x14ac:dyDescent="0.25">
      <c r="J72944" s="26"/>
    </row>
    <row r="72945" spans="10:10" x14ac:dyDescent="0.25">
      <c r="J72945" s="26"/>
    </row>
    <row r="72946" spans="10:10" x14ac:dyDescent="0.25">
      <c r="J72946" s="26"/>
    </row>
    <row r="72947" spans="10:10" x14ac:dyDescent="0.25">
      <c r="J72947" s="26"/>
    </row>
    <row r="72948" spans="10:10" x14ac:dyDescent="0.25">
      <c r="J72948" s="26"/>
    </row>
    <row r="72949" spans="10:10" x14ac:dyDescent="0.25">
      <c r="J72949" s="26"/>
    </row>
    <row r="72950" spans="10:10" x14ac:dyDescent="0.25">
      <c r="J72950" s="26"/>
    </row>
    <row r="72951" spans="10:10" x14ac:dyDescent="0.25">
      <c r="J72951" s="26"/>
    </row>
    <row r="72952" spans="10:10" x14ac:dyDescent="0.25">
      <c r="J72952" s="26"/>
    </row>
    <row r="72953" spans="10:10" x14ac:dyDescent="0.25">
      <c r="J72953" s="26"/>
    </row>
    <row r="72954" spans="10:10" x14ac:dyDescent="0.25">
      <c r="J72954" s="26"/>
    </row>
    <row r="72955" spans="10:10" x14ac:dyDescent="0.25">
      <c r="J72955" s="26"/>
    </row>
    <row r="72956" spans="10:10" x14ac:dyDescent="0.25">
      <c r="J72956" s="26"/>
    </row>
    <row r="72957" spans="10:10" x14ac:dyDescent="0.25">
      <c r="J72957" s="26"/>
    </row>
    <row r="72958" spans="10:10" x14ac:dyDescent="0.25">
      <c r="J72958" s="26"/>
    </row>
    <row r="72959" spans="10:10" x14ac:dyDescent="0.25">
      <c r="J72959" s="26"/>
    </row>
    <row r="72960" spans="10:10" x14ac:dyDescent="0.25">
      <c r="J72960" s="26"/>
    </row>
    <row r="72961" spans="10:10" x14ac:dyDescent="0.25">
      <c r="J72961" s="26"/>
    </row>
    <row r="72962" spans="10:10" x14ac:dyDescent="0.25">
      <c r="J72962" s="26"/>
    </row>
    <row r="72963" spans="10:10" x14ac:dyDescent="0.25">
      <c r="J72963" s="26"/>
    </row>
    <row r="72964" spans="10:10" x14ac:dyDescent="0.25">
      <c r="J72964" s="26"/>
    </row>
    <row r="72965" spans="10:10" x14ac:dyDescent="0.25">
      <c r="J72965" s="26"/>
    </row>
    <row r="72966" spans="10:10" x14ac:dyDescent="0.25">
      <c r="J72966" s="26"/>
    </row>
    <row r="72967" spans="10:10" x14ac:dyDescent="0.25">
      <c r="J72967" s="26"/>
    </row>
    <row r="72968" spans="10:10" x14ac:dyDescent="0.25">
      <c r="J72968" s="26"/>
    </row>
    <row r="72969" spans="10:10" x14ac:dyDescent="0.25">
      <c r="J72969" s="26"/>
    </row>
    <row r="72970" spans="10:10" x14ac:dyDescent="0.25">
      <c r="J72970" s="26"/>
    </row>
    <row r="72971" spans="10:10" x14ac:dyDescent="0.25">
      <c r="J72971" s="26"/>
    </row>
    <row r="72972" spans="10:10" x14ac:dyDescent="0.25">
      <c r="J72972" s="26"/>
    </row>
    <row r="72973" spans="10:10" x14ac:dyDescent="0.25">
      <c r="J72973" s="26"/>
    </row>
    <row r="72974" spans="10:10" x14ac:dyDescent="0.25">
      <c r="J72974" s="26"/>
    </row>
    <row r="72975" spans="10:10" x14ac:dyDescent="0.25">
      <c r="J72975" s="26"/>
    </row>
    <row r="72976" spans="10:10" x14ac:dyDescent="0.25">
      <c r="J72976" s="26"/>
    </row>
    <row r="72977" spans="10:10" x14ac:dyDescent="0.25">
      <c r="J72977" s="26"/>
    </row>
    <row r="72978" spans="10:10" x14ac:dyDescent="0.25">
      <c r="J72978" s="26"/>
    </row>
    <row r="72979" spans="10:10" x14ac:dyDescent="0.25">
      <c r="J72979" s="26"/>
    </row>
    <row r="72980" spans="10:10" x14ac:dyDescent="0.25">
      <c r="J72980" s="26"/>
    </row>
    <row r="72981" spans="10:10" x14ac:dyDescent="0.25">
      <c r="J72981" s="26"/>
    </row>
    <row r="72982" spans="10:10" x14ac:dyDescent="0.25">
      <c r="J72982" s="26"/>
    </row>
    <row r="72983" spans="10:10" x14ac:dyDescent="0.25">
      <c r="J72983" s="26"/>
    </row>
    <row r="72984" spans="10:10" x14ac:dyDescent="0.25">
      <c r="J72984" s="26"/>
    </row>
    <row r="72985" spans="10:10" x14ac:dyDescent="0.25">
      <c r="J72985" s="26"/>
    </row>
    <row r="72986" spans="10:10" x14ac:dyDescent="0.25">
      <c r="J72986" s="26"/>
    </row>
    <row r="72987" spans="10:10" x14ac:dyDescent="0.25">
      <c r="J72987" s="26"/>
    </row>
    <row r="72988" spans="10:10" x14ac:dyDescent="0.25">
      <c r="J72988" s="26"/>
    </row>
    <row r="72989" spans="10:10" x14ac:dyDescent="0.25">
      <c r="J72989" s="26"/>
    </row>
    <row r="72990" spans="10:10" x14ac:dyDescent="0.25">
      <c r="J72990" s="26"/>
    </row>
    <row r="72991" spans="10:10" x14ac:dyDescent="0.25">
      <c r="J72991" s="26"/>
    </row>
    <row r="72992" spans="10:10" x14ac:dyDescent="0.25">
      <c r="J72992" s="26"/>
    </row>
    <row r="72993" spans="10:10" x14ac:dyDescent="0.25">
      <c r="J72993" s="26"/>
    </row>
    <row r="72994" spans="10:10" x14ac:dyDescent="0.25">
      <c r="J72994" s="26"/>
    </row>
    <row r="72995" spans="10:10" x14ac:dyDescent="0.25">
      <c r="J72995" s="26"/>
    </row>
    <row r="72996" spans="10:10" x14ac:dyDescent="0.25">
      <c r="J72996" s="26"/>
    </row>
    <row r="72997" spans="10:10" x14ac:dyDescent="0.25">
      <c r="J72997" s="26"/>
    </row>
    <row r="72998" spans="10:10" x14ac:dyDescent="0.25">
      <c r="J72998" s="26"/>
    </row>
    <row r="72999" spans="10:10" x14ac:dyDescent="0.25">
      <c r="J72999" s="26"/>
    </row>
    <row r="73000" spans="10:10" x14ac:dyDescent="0.25">
      <c r="J73000" s="26"/>
    </row>
    <row r="73001" spans="10:10" x14ac:dyDescent="0.25">
      <c r="J73001" s="26"/>
    </row>
    <row r="73002" spans="10:10" x14ac:dyDescent="0.25">
      <c r="J73002" s="26"/>
    </row>
    <row r="73003" spans="10:10" x14ac:dyDescent="0.25">
      <c r="J73003" s="26"/>
    </row>
    <row r="73004" spans="10:10" x14ac:dyDescent="0.25">
      <c r="J73004" s="26"/>
    </row>
    <row r="73005" spans="10:10" x14ac:dyDescent="0.25">
      <c r="J73005" s="26"/>
    </row>
    <row r="73006" spans="10:10" x14ac:dyDescent="0.25">
      <c r="J73006" s="26"/>
    </row>
    <row r="73007" spans="10:10" x14ac:dyDescent="0.25">
      <c r="J73007" s="26"/>
    </row>
    <row r="73008" spans="10:10" x14ac:dyDescent="0.25">
      <c r="J73008" s="26"/>
    </row>
    <row r="73009" spans="10:10" x14ac:dyDescent="0.25">
      <c r="J73009" s="26"/>
    </row>
    <row r="73010" spans="10:10" x14ac:dyDescent="0.25">
      <c r="J73010" s="26"/>
    </row>
    <row r="73011" spans="10:10" x14ac:dyDescent="0.25">
      <c r="J73011" s="26"/>
    </row>
    <row r="73012" spans="10:10" x14ac:dyDescent="0.25">
      <c r="J73012" s="26"/>
    </row>
    <row r="73013" spans="10:10" x14ac:dyDescent="0.25">
      <c r="J73013" s="26"/>
    </row>
    <row r="73014" spans="10:10" x14ac:dyDescent="0.25">
      <c r="J73014" s="26"/>
    </row>
    <row r="73015" spans="10:10" x14ac:dyDescent="0.25">
      <c r="J73015" s="26"/>
    </row>
    <row r="73016" spans="10:10" x14ac:dyDescent="0.25">
      <c r="J73016" s="26"/>
    </row>
    <row r="73017" spans="10:10" x14ac:dyDescent="0.25">
      <c r="J73017" s="26"/>
    </row>
    <row r="73018" spans="10:10" x14ac:dyDescent="0.25">
      <c r="J73018" s="26"/>
    </row>
    <row r="73019" spans="10:10" x14ac:dyDescent="0.25">
      <c r="J73019" s="26"/>
    </row>
    <row r="73020" spans="10:10" x14ac:dyDescent="0.25">
      <c r="J73020" s="26"/>
    </row>
    <row r="73021" spans="10:10" x14ac:dyDescent="0.25">
      <c r="J73021" s="26"/>
    </row>
    <row r="73022" spans="10:10" x14ac:dyDescent="0.25">
      <c r="J73022" s="26"/>
    </row>
    <row r="73023" spans="10:10" x14ac:dyDescent="0.25">
      <c r="J73023" s="26"/>
    </row>
    <row r="73024" spans="10:10" x14ac:dyDescent="0.25">
      <c r="J73024" s="26"/>
    </row>
    <row r="73025" spans="10:10" x14ac:dyDescent="0.25">
      <c r="J73025" s="26"/>
    </row>
    <row r="73026" spans="10:10" x14ac:dyDescent="0.25">
      <c r="J73026" s="26"/>
    </row>
    <row r="73027" spans="10:10" x14ac:dyDescent="0.25">
      <c r="J73027" s="26"/>
    </row>
    <row r="73028" spans="10:10" x14ac:dyDescent="0.25">
      <c r="J73028" s="26"/>
    </row>
    <row r="73029" spans="10:10" x14ac:dyDescent="0.25">
      <c r="J73029" s="26"/>
    </row>
    <row r="73030" spans="10:10" x14ac:dyDescent="0.25">
      <c r="J73030" s="26"/>
    </row>
    <row r="73031" spans="10:10" x14ac:dyDescent="0.25">
      <c r="J73031" s="26"/>
    </row>
    <row r="73032" spans="10:10" x14ac:dyDescent="0.25">
      <c r="J73032" s="26"/>
    </row>
    <row r="73033" spans="10:10" x14ac:dyDescent="0.25">
      <c r="J73033" s="26"/>
    </row>
    <row r="73034" spans="10:10" x14ac:dyDescent="0.25">
      <c r="J73034" s="26"/>
    </row>
    <row r="73035" spans="10:10" x14ac:dyDescent="0.25">
      <c r="J73035" s="26"/>
    </row>
    <row r="73036" spans="10:10" x14ac:dyDescent="0.25">
      <c r="J73036" s="26"/>
    </row>
    <row r="73037" spans="10:10" x14ac:dyDescent="0.25">
      <c r="J73037" s="26"/>
    </row>
    <row r="73038" spans="10:10" x14ac:dyDescent="0.25">
      <c r="J73038" s="26"/>
    </row>
    <row r="73039" spans="10:10" x14ac:dyDescent="0.25">
      <c r="J73039" s="26"/>
    </row>
    <row r="73040" spans="10:10" x14ac:dyDescent="0.25">
      <c r="J73040" s="26"/>
    </row>
    <row r="73041" spans="10:10" x14ac:dyDescent="0.25">
      <c r="J73041" s="26"/>
    </row>
    <row r="73042" spans="10:10" x14ac:dyDescent="0.25">
      <c r="J73042" s="26"/>
    </row>
    <row r="73043" spans="10:10" x14ac:dyDescent="0.25">
      <c r="J73043" s="26"/>
    </row>
    <row r="73044" spans="10:10" x14ac:dyDescent="0.25">
      <c r="J73044" s="26"/>
    </row>
    <row r="73045" spans="10:10" x14ac:dyDescent="0.25">
      <c r="J73045" s="26"/>
    </row>
    <row r="73046" spans="10:10" x14ac:dyDescent="0.25">
      <c r="J73046" s="26"/>
    </row>
    <row r="73047" spans="10:10" x14ac:dyDescent="0.25">
      <c r="J73047" s="26"/>
    </row>
    <row r="73048" spans="10:10" x14ac:dyDescent="0.25">
      <c r="J73048" s="26"/>
    </row>
    <row r="73049" spans="10:10" x14ac:dyDescent="0.25">
      <c r="J73049" s="26"/>
    </row>
    <row r="73050" spans="10:10" x14ac:dyDescent="0.25">
      <c r="J73050" s="26"/>
    </row>
    <row r="73051" spans="10:10" x14ac:dyDescent="0.25">
      <c r="J73051" s="26"/>
    </row>
    <row r="73052" spans="10:10" x14ac:dyDescent="0.25">
      <c r="J73052" s="26"/>
    </row>
    <row r="73053" spans="10:10" x14ac:dyDescent="0.25">
      <c r="J73053" s="26"/>
    </row>
    <row r="73054" spans="10:10" x14ac:dyDescent="0.25">
      <c r="J73054" s="26"/>
    </row>
    <row r="73055" spans="10:10" x14ac:dyDescent="0.25">
      <c r="J73055" s="26"/>
    </row>
    <row r="73056" spans="10:10" x14ac:dyDescent="0.25">
      <c r="J73056" s="26"/>
    </row>
    <row r="73057" spans="10:10" x14ac:dyDescent="0.25">
      <c r="J73057" s="26"/>
    </row>
    <row r="73058" spans="10:10" x14ac:dyDescent="0.25">
      <c r="J73058" s="26"/>
    </row>
    <row r="73059" spans="10:10" x14ac:dyDescent="0.25">
      <c r="J73059" s="26"/>
    </row>
    <row r="73060" spans="10:10" x14ac:dyDescent="0.25">
      <c r="J73060" s="26"/>
    </row>
    <row r="73061" spans="10:10" x14ac:dyDescent="0.25">
      <c r="J73061" s="26"/>
    </row>
    <row r="73062" spans="10:10" x14ac:dyDescent="0.25">
      <c r="J73062" s="26"/>
    </row>
    <row r="73063" spans="10:10" x14ac:dyDescent="0.25">
      <c r="J73063" s="26"/>
    </row>
    <row r="73064" spans="10:10" x14ac:dyDescent="0.25">
      <c r="J73064" s="26"/>
    </row>
    <row r="73065" spans="10:10" x14ac:dyDescent="0.25">
      <c r="J73065" s="26"/>
    </row>
    <row r="73066" spans="10:10" x14ac:dyDescent="0.25">
      <c r="J73066" s="26"/>
    </row>
    <row r="73067" spans="10:10" x14ac:dyDescent="0.25">
      <c r="J73067" s="26"/>
    </row>
    <row r="73068" spans="10:10" x14ac:dyDescent="0.25">
      <c r="J73068" s="26"/>
    </row>
    <row r="73069" spans="10:10" x14ac:dyDescent="0.25">
      <c r="J73069" s="26"/>
    </row>
    <row r="73070" spans="10:10" x14ac:dyDescent="0.25">
      <c r="J73070" s="26"/>
    </row>
    <row r="73071" spans="10:10" x14ac:dyDescent="0.25">
      <c r="J73071" s="26"/>
    </row>
    <row r="73072" spans="10:10" x14ac:dyDescent="0.25">
      <c r="J73072" s="26"/>
    </row>
    <row r="73073" spans="10:10" x14ac:dyDescent="0.25">
      <c r="J73073" s="26"/>
    </row>
    <row r="73074" spans="10:10" x14ac:dyDescent="0.25">
      <c r="J73074" s="26"/>
    </row>
    <row r="73075" spans="10:10" x14ac:dyDescent="0.25">
      <c r="J73075" s="26"/>
    </row>
    <row r="73076" spans="10:10" x14ac:dyDescent="0.25">
      <c r="J73076" s="26"/>
    </row>
    <row r="73077" spans="10:10" x14ac:dyDescent="0.25">
      <c r="J73077" s="26"/>
    </row>
    <row r="73078" spans="10:10" x14ac:dyDescent="0.25">
      <c r="J73078" s="26"/>
    </row>
    <row r="73079" spans="10:10" x14ac:dyDescent="0.25">
      <c r="J73079" s="26"/>
    </row>
    <row r="73080" spans="10:10" x14ac:dyDescent="0.25">
      <c r="J73080" s="26"/>
    </row>
    <row r="73081" spans="10:10" x14ac:dyDescent="0.25">
      <c r="J73081" s="26"/>
    </row>
    <row r="73082" spans="10:10" x14ac:dyDescent="0.25">
      <c r="J73082" s="26"/>
    </row>
    <row r="73083" spans="10:10" x14ac:dyDescent="0.25">
      <c r="J73083" s="26"/>
    </row>
    <row r="73084" spans="10:10" x14ac:dyDescent="0.25">
      <c r="J73084" s="26"/>
    </row>
    <row r="73085" spans="10:10" x14ac:dyDescent="0.25">
      <c r="J73085" s="26"/>
    </row>
    <row r="73086" spans="10:10" x14ac:dyDescent="0.25">
      <c r="J73086" s="26"/>
    </row>
    <row r="73087" spans="10:10" x14ac:dyDescent="0.25">
      <c r="J73087" s="26"/>
    </row>
    <row r="73088" spans="10:10" x14ac:dyDescent="0.25">
      <c r="J73088" s="26"/>
    </row>
    <row r="73089" spans="10:10" x14ac:dyDescent="0.25">
      <c r="J73089" s="26"/>
    </row>
    <row r="73090" spans="10:10" x14ac:dyDescent="0.25">
      <c r="J73090" s="26"/>
    </row>
    <row r="73091" spans="10:10" x14ac:dyDescent="0.25">
      <c r="J73091" s="26"/>
    </row>
    <row r="73092" spans="10:10" x14ac:dyDescent="0.25">
      <c r="J73092" s="26"/>
    </row>
    <row r="73093" spans="10:10" x14ac:dyDescent="0.25">
      <c r="J73093" s="26"/>
    </row>
    <row r="73094" spans="10:10" x14ac:dyDescent="0.25">
      <c r="J73094" s="26"/>
    </row>
    <row r="73095" spans="10:10" x14ac:dyDescent="0.25">
      <c r="J73095" s="26"/>
    </row>
    <row r="73096" spans="10:10" x14ac:dyDescent="0.25">
      <c r="J73096" s="26"/>
    </row>
    <row r="73097" spans="10:10" x14ac:dyDescent="0.25">
      <c r="J73097" s="26"/>
    </row>
    <row r="73098" spans="10:10" x14ac:dyDescent="0.25">
      <c r="J73098" s="26"/>
    </row>
    <row r="73099" spans="10:10" x14ac:dyDescent="0.25">
      <c r="J73099" s="26"/>
    </row>
    <row r="73100" spans="10:10" x14ac:dyDescent="0.25">
      <c r="J73100" s="26"/>
    </row>
    <row r="73101" spans="10:10" x14ac:dyDescent="0.25">
      <c r="J73101" s="26"/>
    </row>
    <row r="73102" spans="10:10" x14ac:dyDescent="0.25">
      <c r="J73102" s="26"/>
    </row>
    <row r="73103" spans="10:10" x14ac:dyDescent="0.25">
      <c r="J73103" s="26"/>
    </row>
    <row r="73104" spans="10:10" x14ac:dyDescent="0.25">
      <c r="J73104" s="26"/>
    </row>
    <row r="73105" spans="10:10" x14ac:dyDescent="0.25">
      <c r="J73105" s="26"/>
    </row>
    <row r="73106" spans="10:10" x14ac:dyDescent="0.25">
      <c r="J73106" s="26"/>
    </row>
    <row r="73107" spans="10:10" x14ac:dyDescent="0.25">
      <c r="J73107" s="26"/>
    </row>
    <row r="73108" spans="10:10" x14ac:dyDescent="0.25">
      <c r="J73108" s="26"/>
    </row>
    <row r="73109" spans="10:10" x14ac:dyDescent="0.25">
      <c r="J73109" s="26"/>
    </row>
    <row r="73110" spans="10:10" x14ac:dyDescent="0.25">
      <c r="J73110" s="26"/>
    </row>
    <row r="73111" spans="10:10" x14ac:dyDescent="0.25">
      <c r="J73111" s="26"/>
    </row>
    <row r="73112" spans="10:10" x14ac:dyDescent="0.25">
      <c r="J73112" s="26"/>
    </row>
    <row r="73113" spans="10:10" x14ac:dyDescent="0.25">
      <c r="J73113" s="26"/>
    </row>
    <row r="73114" spans="10:10" x14ac:dyDescent="0.25">
      <c r="J73114" s="26"/>
    </row>
    <row r="73115" spans="10:10" x14ac:dyDescent="0.25">
      <c r="J73115" s="26"/>
    </row>
    <row r="73116" spans="10:10" x14ac:dyDescent="0.25">
      <c r="J73116" s="26"/>
    </row>
    <row r="73117" spans="10:10" x14ac:dyDescent="0.25">
      <c r="J73117" s="26"/>
    </row>
    <row r="73118" spans="10:10" x14ac:dyDescent="0.25">
      <c r="J73118" s="26"/>
    </row>
    <row r="73119" spans="10:10" x14ac:dyDescent="0.25">
      <c r="J73119" s="26"/>
    </row>
    <row r="73120" spans="10:10" x14ac:dyDescent="0.25">
      <c r="J73120" s="26"/>
    </row>
    <row r="73121" spans="10:10" x14ac:dyDescent="0.25">
      <c r="J73121" s="26"/>
    </row>
    <row r="73122" spans="10:10" x14ac:dyDescent="0.25">
      <c r="J73122" s="26"/>
    </row>
    <row r="73123" spans="10:10" x14ac:dyDescent="0.25">
      <c r="J73123" s="26"/>
    </row>
    <row r="73124" spans="10:10" x14ac:dyDescent="0.25">
      <c r="J73124" s="26"/>
    </row>
    <row r="73125" spans="10:10" x14ac:dyDescent="0.25">
      <c r="J73125" s="26"/>
    </row>
    <row r="73126" spans="10:10" x14ac:dyDescent="0.25">
      <c r="J73126" s="26"/>
    </row>
    <row r="73127" spans="10:10" x14ac:dyDescent="0.25">
      <c r="J73127" s="26"/>
    </row>
    <row r="73128" spans="10:10" x14ac:dyDescent="0.25">
      <c r="J73128" s="26"/>
    </row>
    <row r="73129" spans="10:10" x14ac:dyDescent="0.25">
      <c r="J73129" s="26"/>
    </row>
    <row r="73130" spans="10:10" x14ac:dyDescent="0.25">
      <c r="J73130" s="26"/>
    </row>
    <row r="73131" spans="10:10" x14ac:dyDescent="0.25">
      <c r="J73131" s="26"/>
    </row>
    <row r="73132" spans="10:10" x14ac:dyDescent="0.25">
      <c r="J73132" s="26"/>
    </row>
    <row r="73133" spans="10:10" x14ac:dyDescent="0.25">
      <c r="J73133" s="26"/>
    </row>
    <row r="73134" spans="10:10" x14ac:dyDescent="0.25">
      <c r="J73134" s="26"/>
    </row>
    <row r="73135" spans="10:10" x14ac:dyDescent="0.25">
      <c r="J73135" s="26"/>
    </row>
    <row r="73136" spans="10:10" x14ac:dyDescent="0.25">
      <c r="J73136" s="26"/>
    </row>
    <row r="73137" spans="10:10" x14ac:dyDescent="0.25">
      <c r="J73137" s="26"/>
    </row>
    <row r="73138" spans="10:10" x14ac:dyDescent="0.25">
      <c r="J73138" s="26"/>
    </row>
    <row r="73139" spans="10:10" x14ac:dyDescent="0.25">
      <c r="J73139" s="26"/>
    </row>
    <row r="73140" spans="10:10" x14ac:dyDescent="0.25">
      <c r="J73140" s="26"/>
    </row>
    <row r="73141" spans="10:10" x14ac:dyDescent="0.25">
      <c r="J73141" s="26"/>
    </row>
    <row r="73142" spans="10:10" x14ac:dyDescent="0.25">
      <c r="J73142" s="26"/>
    </row>
    <row r="73143" spans="10:10" x14ac:dyDescent="0.25">
      <c r="J73143" s="26"/>
    </row>
    <row r="73144" spans="10:10" x14ac:dyDescent="0.25">
      <c r="J73144" s="26"/>
    </row>
    <row r="73145" spans="10:10" x14ac:dyDescent="0.25">
      <c r="J73145" s="26"/>
    </row>
    <row r="73146" spans="10:10" x14ac:dyDescent="0.25">
      <c r="J73146" s="26"/>
    </row>
    <row r="73147" spans="10:10" x14ac:dyDescent="0.25">
      <c r="J73147" s="26"/>
    </row>
    <row r="73148" spans="10:10" x14ac:dyDescent="0.25">
      <c r="J73148" s="26"/>
    </row>
    <row r="73149" spans="10:10" x14ac:dyDescent="0.25">
      <c r="J73149" s="26"/>
    </row>
    <row r="73150" spans="10:10" x14ac:dyDescent="0.25">
      <c r="J73150" s="26"/>
    </row>
    <row r="73151" spans="10:10" x14ac:dyDescent="0.25">
      <c r="J73151" s="26"/>
    </row>
    <row r="73152" spans="10:10" x14ac:dyDescent="0.25">
      <c r="J73152" s="26"/>
    </row>
    <row r="73153" spans="10:10" x14ac:dyDescent="0.25">
      <c r="J73153" s="26"/>
    </row>
    <row r="73154" spans="10:10" x14ac:dyDescent="0.25">
      <c r="J73154" s="26"/>
    </row>
    <row r="73155" spans="10:10" x14ac:dyDescent="0.25">
      <c r="J73155" s="26"/>
    </row>
    <row r="73156" spans="10:10" x14ac:dyDescent="0.25">
      <c r="J73156" s="26"/>
    </row>
    <row r="73157" spans="10:10" x14ac:dyDescent="0.25">
      <c r="J73157" s="26"/>
    </row>
    <row r="73158" spans="10:10" x14ac:dyDescent="0.25">
      <c r="J73158" s="26"/>
    </row>
    <row r="73159" spans="10:10" x14ac:dyDescent="0.25">
      <c r="J73159" s="26"/>
    </row>
    <row r="73160" spans="10:10" x14ac:dyDescent="0.25">
      <c r="J73160" s="26"/>
    </row>
    <row r="73161" spans="10:10" x14ac:dyDescent="0.25">
      <c r="J73161" s="26"/>
    </row>
    <row r="73162" spans="10:10" x14ac:dyDescent="0.25">
      <c r="J73162" s="26"/>
    </row>
    <row r="73163" spans="10:10" x14ac:dyDescent="0.25">
      <c r="J73163" s="26"/>
    </row>
    <row r="73164" spans="10:10" x14ac:dyDescent="0.25">
      <c r="J73164" s="26"/>
    </row>
    <row r="73165" spans="10:10" x14ac:dyDescent="0.25">
      <c r="J73165" s="26"/>
    </row>
    <row r="73166" spans="10:10" x14ac:dyDescent="0.25">
      <c r="J73166" s="26"/>
    </row>
    <row r="73167" spans="10:10" x14ac:dyDescent="0.25">
      <c r="J73167" s="26"/>
    </row>
    <row r="73168" spans="10:10" x14ac:dyDescent="0.25">
      <c r="J73168" s="26"/>
    </row>
    <row r="73169" spans="10:10" x14ac:dyDescent="0.25">
      <c r="J73169" s="26"/>
    </row>
    <row r="73170" spans="10:10" x14ac:dyDescent="0.25">
      <c r="J73170" s="26"/>
    </row>
    <row r="73171" spans="10:10" x14ac:dyDescent="0.25">
      <c r="J73171" s="26"/>
    </row>
    <row r="73172" spans="10:10" x14ac:dyDescent="0.25">
      <c r="J73172" s="26"/>
    </row>
    <row r="73173" spans="10:10" x14ac:dyDescent="0.25">
      <c r="J73173" s="26"/>
    </row>
    <row r="73174" spans="10:10" x14ac:dyDescent="0.25">
      <c r="J73174" s="26"/>
    </row>
    <row r="73175" spans="10:10" x14ac:dyDescent="0.25">
      <c r="J73175" s="26"/>
    </row>
    <row r="73176" spans="10:10" x14ac:dyDescent="0.25">
      <c r="J73176" s="26"/>
    </row>
    <row r="73177" spans="10:10" x14ac:dyDescent="0.25">
      <c r="J73177" s="26"/>
    </row>
    <row r="73178" spans="10:10" x14ac:dyDescent="0.25">
      <c r="J73178" s="26"/>
    </row>
    <row r="73179" spans="10:10" x14ac:dyDescent="0.25">
      <c r="J73179" s="26"/>
    </row>
    <row r="73180" spans="10:10" x14ac:dyDescent="0.25">
      <c r="J73180" s="26"/>
    </row>
    <row r="73181" spans="10:10" x14ac:dyDescent="0.25">
      <c r="J73181" s="26"/>
    </row>
    <row r="73182" spans="10:10" x14ac:dyDescent="0.25">
      <c r="J73182" s="26"/>
    </row>
    <row r="73183" spans="10:10" x14ac:dyDescent="0.25">
      <c r="J73183" s="26"/>
    </row>
    <row r="73184" spans="10:10" x14ac:dyDescent="0.25">
      <c r="J73184" s="26"/>
    </row>
    <row r="73185" spans="10:10" x14ac:dyDescent="0.25">
      <c r="J73185" s="26"/>
    </row>
    <row r="73186" spans="10:10" x14ac:dyDescent="0.25">
      <c r="J73186" s="26"/>
    </row>
    <row r="73187" spans="10:10" x14ac:dyDescent="0.25">
      <c r="J73187" s="26"/>
    </row>
    <row r="73188" spans="10:10" x14ac:dyDescent="0.25">
      <c r="J73188" s="26"/>
    </row>
    <row r="73189" spans="10:10" x14ac:dyDescent="0.25">
      <c r="J73189" s="26"/>
    </row>
    <row r="73190" spans="10:10" x14ac:dyDescent="0.25">
      <c r="J73190" s="26"/>
    </row>
    <row r="73191" spans="10:10" x14ac:dyDescent="0.25">
      <c r="J73191" s="26"/>
    </row>
    <row r="73192" spans="10:10" x14ac:dyDescent="0.25">
      <c r="J73192" s="26"/>
    </row>
    <row r="73193" spans="10:10" x14ac:dyDescent="0.25">
      <c r="J73193" s="26"/>
    </row>
    <row r="73194" spans="10:10" x14ac:dyDescent="0.25">
      <c r="J73194" s="26"/>
    </row>
    <row r="73195" spans="10:10" x14ac:dyDescent="0.25">
      <c r="J73195" s="26"/>
    </row>
    <row r="73196" spans="10:10" x14ac:dyDescent="0.25">
      <c r="J73196" s="26"/>
    </row>
    <row r="73197" spans="10:10" x14ac:dyDescent="0.25">
      <c r="J73197" s="26"/>
    </row>
    <row r="73198" spans="10:10" x14ac:dyDescent="0.25">
      <c r="J73198" s="26"/>
    </row>
    <row r="73199" spans="10:10" x14ac:dyDescent="0.25">
      <c r="J73199" s="26"/>
    </row>
    <row r="73200" spans="10:10" x14ac:dyDescent="0.25">
      <c r="J73200" s="26"/>
    </row>
    <row r="73201" spans="10:10" x14ac:dyDescent="0.25">
      <c r="J73201" s="26"/>
    </row>
    <row r="73202" spans="10:10" x14ac:dyDescent="0.25">
      <c r="J73202" s="26"/>
    </row>
    <row r="73203" spans="10:10" x14ac:dyDescent="0.25">
      <c r="J73203" s="26"/>
    </row>
    <row r="73204" spans="10:10" x14ac:dyDescent="0.25">
      <c r="J73204" s="26"/>
    </row>
    <row r="73205" spans="10:10" x14ac:dyDescent="0.25">
      <c r="J73205" s="26"/>
    </row>
    <row r="73206" spans="10:10" x14ac:dyDescent="0.25">
      <c r="J73206" s="26"/>
    </row>
    <row r="73207" spans="10:10" x14ac:dyDescent="0.25">
      <c r="J73207" s="26"/>
    </row>
    <row r="73208" spans="10:10" x14ac:dyDescent="0.25">
      <c r="J73208" s="26"/>
    </row>
    <row r="73209" spans="10:10" x14ac:dyDescent="0.25">
      <c r="J73209" s="26"/>
    </row>
    <row r="73210" spans="10:10" x14ac:dyDescent="0.25">
      <c r="J73210" s="26"/>
    </row>
    <row r="73211" spans="10:10" x14ac:dyDescent="0.25">
      <c r="J73211" s="26"/>
    </row>
    <row r="73212" spans="10:10" x14ac:dyDescent="0.25">
      <c r="J73212" s="26"/>
    </row>
    <row r="73213" spans="10:10" x14ac:dyDescent="0.25">
      <c r="J73213" s="26"/>
    </row>
    <row r="73214" spans="10:10" x14ac:dyDescent="0.25">
      <c r="J73214" s="26"/>
    </row>
    <row r="73215" spans="10:10" x14ac:dyDescent="0.25">
      <c r="J73215" s="26"/>
    </row>
    <row r="73216" spans="10:10" x14ac:dyDescent="0.25">
      <c r="J73216" s="26"/>
    </row>
    <row r="73217" spans="10:10" x14ac:dyDescent="0.25">
      <c r="J73217" s="26"/>
    </row>
    <row r="73218" spans="10:10" x14ac:dyDescent="0.25">
      <c r="J73218" s="26"/>
    </row>
    <row r="73219" spans="10:10" x14ac:dyDescent="0.25">
      <c r="J73219" s="26"/>
    </row>
    <row r="73220" spans="10:10" x14ac:dyDescent="0.25">
      <c r="J73220" s="26"/>
    </row>
    <row r="73221" spans="10:10" x14ac:dyDescent="0.25">
      <c r="J73221" s="26"/>
    </row>
    <row r="73222" spans="10:10" x14ac:dyDescent="0.25">
      <c r="J73222" s="26"/>
    </row>
    <row r="73223" spans="10:10" x14ac:dyDescent="0.25">
      <c r="J73223" s="26"/>
    </row>
    <row r="73224" spans="10:10" x14ac:dyDescent="0.25">
      <c r="J73224" s="26"/>
    </row>
    <row r="73225" spans="10:10" x14ac:dyDescent="0.25">
      <c r="J73225" s="26"/>
    </row>
    <row r="73226" spans="10:10" x14ac:dyDescent="0.25">
      <c r="J73226" s="26"/>
    </row>
    <row r="73227" spans="10:10" x14ac:dyDescent="0.25">
      <c r="J73227" s="26"/>
    </row>
    <row r="73228" spans="10:10" x14ac:dyDescent="0.25">
      <c r="J73228" s="26"/>
    </row>
    <row r="73229" spans="10:10" x14ac:dyDescent="0.25">
      <c r="J73229" s="26"/>
    </row>
    <row r="73230" spans="10:10" x14ac:dyDescent="0.25">
      <c r="J73230" s="26"/>
    </row>
    <row r="73231" spans="10:10" x14ac:dyDescent="0.25">
      <c r="J73231" s="26"/>
    </row>
    <row r="73232" spans="10:10" x14ac:dyDescent="0.25">
      <c r="J73232" s="26"/>
    </row>
    <row r="73233" spans="10:10" x14ac:dyDescent="0.25">
      <c r="J73233" s="26"/>
    </row>
    <row r="73234" spans="10:10" x14ac:dyDescent="0.25">
      <c r="J73234" s="26"/>
    </row>
    <row r="73235" spans="10:10" x14ac:dyDescent="0.25">
      <c r="J73235" s="26"/>
    </row>
    <row r="73236" spans="10:10" x14ac:dyDescent="0.25">
      <c r="J73236" s="26"/>
    </row>
    <row r="73237" spans="10:10" x14ac:dyDescent="0.25">
      <c r="J73237" s="26"/>
    </row>
    <row r="73238" spans="10:10" x14ac:dyDescent="0.25">
      <c r="J73238" s="26"/>
    </row>
    <row r="73239" spans="10:10" x14ac:dyDescent="0.25">
      <c r="J73239" s="26"/>
    </row>
    <row r="73240" spans="10:10" x14ac:dyDescent="0.25">
      <c r="J73240" s="26"/>
    </row>
    <row r="73241" spans="10:10" x14ac:dyDescent="0.25">
      <c r="J73241" s="26"/>
    </row>
    <row r="73242" spans="10:10" x14ac:dyDescent="0.25">
      <c r="J73242" s="26"/>
    </row>
    <row r="73243" spans="10:10" x14ac:dyDescent="0.25">
      <c r="J73243" s="26"/>
    </row>
    <row r="73244" spans="10:10" x14ac:dyDescent="0.25">
      <c r="J73244" s="26"/>
    </row>
    <row r="73245" spans="10:10" x14ac:dyDescent="0.25">
      <c r="J73245" s="26"/>
    </row>
    <row r="73246" spans="10:10" x14ac:dyDescent="0.25">
      <c r="J73246" s="26"/>
    </row>
    <row r="73247" spans="10:10" x14ac:dyDescent="0.25">
      <c r="J73247" s="26"/>
    </row>
    <row r="73248" spans="10:10" x14ac:dyDescent="0.25">
      <c r="J73248" s="26"/>
    </row>
    <row r="73249" spans="10:10" x14ac:dyDescent="0.25">
      <c r="J73249" s="26"/>
    </row>
    <row r="73250" spans="10:10" x14ac:dyDescent="0.25">
      <c r="J73250" s="26"/>
    </row>
    <row r="73251" spans="10:10" x14ac:dyDescent="0.25">
      <c r="J73251" s="26"/>
    </row>
    <row r="73252" spans="10:10" x14ac:dyDescent="0.25">
      <c r="J73252" s="26"/>
    </row>
    <row r="73253" spans="10:10" x14ac:dyDescent="0.25">
      <c r="J73253" s="26"/>
    </row>
    <row r="73254" spans="10:10" x14ac:dyDescent="0.25">
      <c r="J73254" s="26"/>
    </row>
    <row r="73255" spans="10:10" x14ac:dyDescent="0.25">
      <c r="J73255" s="26"/>
    </row>
    <row r="73256" spans="10:10" x14ac:dyDescent="0.25">
      <c r="J73256" s="26"/>
    </row>
    <row r="73257" spans="10:10" x14ac:dyDescent="0.25">
      <c r="J73257" s="26"/>
    </row>
    <row r="73258" spans="10:10" x14ac:dyDescent="0.25">
      <c r="J73258" s="26"/>
    </row>
    <row r="73259" spans="10:10" x14ac:dyDescent="0.25">
      <c r="J73259" s="26"/>
    </row>
    <row r="73260" spans="10:10" x14ac:dyDescent="0.25">
      <c r="J73260" s="26"/>
    </row>
    <row r="73261" spans="10:10" x14ac:dyDescent="0.25">
      <c r="J73261" s="26"/>
    </row>
    <row r="73262" spans="10:10" x14ac:dyDescent="0.25">
      <c r="J73262" s="26"/>
    </row>
    <row r="73263" spans="10:10" x14ac:dyDescent="0.25">
      <c r="J73263" s="26"/>
    </row>
    <row r="73264" spans="10:10" x14ac:dyDescent="0.25">
      <c r="J73264" s="26"/>
    </row>
    <row r="73265" spans="10:10" x14ac:dyDescent="0.25">
      <c r="J73265" s="26"/>
    </row>
    <row r="73266" spans="10:10" x14ac:dyDescent="0.25">
      <c r="J73266" s="26"/>
    </row>
    <row r="73267" spans="10:10" x14ac:dyDescent="0.25">
      <c r="J73267" s="26"/>
    </row>
    <row r="73268" spans="10:10" x14ac:dyDescent="0.25">
      <c r="J73268" s="26"/>
    </row>
    <row r="73269" spans="10:10" x14ac:dyDescent="0.25">
      <c r="J73269" s="26"/>
    </row>
    <row r="73270" spans="10:10" x14ac:dyDescent="0.25">
      <c r="J73270" s="26"/>
    </row>
    <row r="73271" spans="10:10" x14ac:dyDescent="0.25">
      <c r="J73271" s="26"/>
    </row>
    <row r="73272" spans="10:10" x14ac:dyDescent="0.25">
      <c r="J73272" s="26"/>
    </row>
    <row r="73273" spans="10:10" x14ac:dyDescent="0.25">
      <c r="J73273" s="26"/>
    </row>
    <row r="73274" spans="10:10" x14ac:dyDescent="0.25">
      <c r="J73274" s="26"/>
    </row>
    <row r="73275" spans="10:10" x14ac:dyDescent="0.25">
      <c r="J73275" s="26"/>
    </row>
    <row r="73276" spans="10:10" x14ac:dyDescent="0.25">
      <c r="J73276" s="26"/>
    </row>
    <row r="73277" spans="10:10" x14ac:dyDescent="0.25">
      <c r="J73277" s="26"/>
    </row>
    <row r="73278" spans="10:10" x14ac:dyDescent="0.25">
      <c r="J73278" s="26"/>
    </row>
    <row r="73279" spans="10:10" x14ac:dyDescent="0.25">
      <c r="J73279" s="26"/>
    </row>
    <row r="73280" spans="10:10" x14ac:dyDescent="0.25">
      <c r="J73280" s="26"/>
    </row>
    <row r="73281" spans="10:10" x14ac:dyDescent="0.25">
      <c r="J73281" s="26"/>
    </row>
    <row r="73282" spans="10:10" x14ac:dyDescent="0.25">
      <c r="J73282" s="26"/>
    </row>
    <row r="73283" spans="10:10" x14ac:dyDescent="0.25">
      <c r="J73283" s="26"/>
    </row>
    <row r="73284" spans="10:10" x14ac:dyDescent="0.25">
      <c r="J73284" s="26"/>
    </row>
    <row r="73285" spans="10:10" x14ac:dyDescent="0.25">
      <c r="J73285" s="26"/>
    </row>
    <row r="73286" spans="10:10" x14ac:dyDescent="0.25">
      <c r="J73286" s="26"/>
    </row>
    <row r="73287" spans="10:10" x14ac:dyDescent="0.25">
      <c r="J73287" s="26"/>
    </row>
    <row r="73288" spans="10:10" x14ac:dyDescent="0.25">
      <c r="J73288" s="26"/>
    </row>
    <row r="73289" spans="10:10" x14ac:dyDescent="0.25">
      <c r="J73289" s="26"/>
    </row>
    <row r="73290" spans="10:10" x14ac:dyDescent="0.25">
      <c r="J73290" s="26"/>
    </row>
    <row r="73291" spans="10:10" x14ac:dyDescent="0.25">
      <c r="J73291" s="26"/>
    </row>
    <row r="73292" spans="10:10" x14ac:dyDescent="0.25">
      <c r="J73292" s="26"/>
    </row>
    <row r="73293" spans="10:10" x14ac:dyDescent="0.25">
      <c r="J73293" s="26"/>
    </row>
    <row r="73294" spans="10:10" x14ac:dyDescent="0.25">
      <c r="J73294" s="26"/>
    </row>
    <row r="73295" spans="10:10" x14ac:dyDescent="0.25">
      <c r="J73295" s="26"/>
    </row>
    <row r="73296" spans="10:10" x14ac:dyDescent="0.25">
      <c r="J73296" s="26"/>
    </row>
    <row r="73297" spans="10:10" x14ac:dyDescent="0.25">
      <c r="J73297" s="26"/>
    </row>
    <row r="73298" spans="10:10" x14ac:dyDescent="0.25">
      <c r="J73298" s="26"/>
    </row>
    <row r="73299" spans="10:10" x14ac:dyDescent="0.25">
      <c r="J73299" s="26"/>
    </row>
    <row r="73300" spans="10:10" x14ac:dyDescent="0.25">
      <c r="J73300" s="26"/>
    </row>
    <row r="73301" spans="10:10" x14ac:dyDescent="0.25">
      <c r="J73301" s="26"/>
    </row>
    <row r="73302" spans="10:10" x14ac:dyDescent="0.25">
      <c r="J73302" s="26"/>
    </row>
    <row r="73303" spans="10:10" x14ac:dyDescent="0.25">
      <c r="J73303" s="26"/>
    </row>
    <row r="73304" spans="10:10" x14ac:dyDescent="0.25">
      <c r="J73304" s="26"/>
    </row>
    <row r="73305" spans="10:10" x14ac:dyDescent="0.25">
      <c r="J73305" s="26"/>
    </row>
    <row r="73306" spans="10:10" x14ac:dyDescent="0.25">
      <c r="J73306" s="26"/>
    </row>
    <row r="73307" spans="10:10" x14ac:dyDescent="0.25">
      <c r="J73307" s="26"/>
    </row>
    <row r="73308" spans="10:10" x14ac:dyDescent="0.25">
      <c r="J73308" s="26"/>
    </row>
    <row r="73309" spans="10:10" x14ac:dyDescent="0.25">
      <c r="J73309" s="26"/>
    </row>
    <row r="73310" spans="10:10" x14ac:dyDescent="0.25">
      <c r="J73310" s="26"/>
    </row>
    <row r="73311" spans="10:10" x14ac:dyDescent="0.25">
      <c r="J73311" s="26"/>
    </row>
    <row r="73312" spans="10:10" x14ac:dyDescent="0.25">
      <c r="J73312" s="26"/>
    </row>
    <row r="73313" spans="10:10" x14ac:dyDescent="0.25">
      <c r="J73313" s="26"/>
    </row>
    <row r="73314" spans="10:10" x14ac:dyDescent="0.25">
      <c r="J73314" s="26"/>
    </row>
    <row r="73315" spans="10:10" x14ac:dyDescent="0.25">
      <c r="J73315" s="26"/>
    </row>
    <row r="73316" spans="10:10" x14ac:dyDescent="0.25">
      <c r="J73316" s="26"/>
    </row>
    <row r="73317" spans="10:10" x14ac:dyDescent="0.25">
      <c r="J73317" s="26"/>
    </row>
    <row r="73318" spans="10:10" x14ac:dyDescent="0.25">
      <c r="J73318" s="26"/>
    </row>
    <row r="73319" spans="10:10" x14ac:dyDescent="0.25">
      <c r="J73319" s="26"/>
    </row>
    <row r="73320" spans="10:10" x14ac:dyDescent="0.25">
      <c r="J73320" s="26"/>
    </row>
    <row r="73321" spans="10:10" x14ac:dyDescent="0.25">
      <c r="J73321" s="26"/>
    </row>
    <row r="73322" spans="10:10" x14ac:dyDescent="0.25">
      <c r="J73322" s="26"/>
    </row>
    <row r="73323" spans="10:10" x14ac:dyDescent="0.25">
      <c r="J73323" s="26"/>
    </row>
    <row r="73324" spans="10:10" x14ac:dyDescent="0.25">
      <c r="J73324" s="26"/>
    </row>
    <row r="73325" spans="10:10" x14ac:dyDescent="0.25">
      <c r="J73325" s="26"/>
    </row>
    <row r="73326" spans="10:10" x14ac:dyDescent="0.25">
      <c r="J73326" s="26"/>
    </row>
    <row r="73327" spans="10:10" x14ac:dyDescent="0.25">
      <c r="J73327" s="26"/>
    </row>
    <row r="73328" spans="10:10" x14ac:dyDescent="0.25">
      <c r="J73328" s="26"/>
    </row>
    <row r="73329" spans="10:10" x14ac:dyDescent="0.25">
      <c r="J73329" s="26"/>
    </row>
    <row r="73330" spans="10:10" x14ac:dyDescent="0.25">
      <c r="J73330" s="26"/>
    </row>
    <row r="73331" spans="10:10" x14ac:dyDescent="0.25">
      <c r="J73331" s="26"/>
    </row>
    <row r="73332" spans="10:10" x14ac:dyDescent="0.25">
      <c r="J73332" s="26"/>
    </row>
    <row r="73333" spans="10:10" x14ac:dyDescent="0.25">
      <c r="J73333" s="26"/>
    </row>
    <row r="73334" spans="10:10" x14ac:dyDescent="0.25">
      <c r="J73334" s="26"/>
    </row>
    <row r="73335" spans="10:10" x14ac:dyDescent="0.25">
      <c r="J73335" s="26"/>
    </row>
    <row r="73336" spans="10:10" x14ac:dyDescent="0.25">
      <c r="J73336" s="26"/>
    </row>
    <row r="73337" spans="10:10" x14ac:dyDescent="0.25">
      <c r="J73337" s="26"/>
    </row>
    <row r="73338" spans="10:10" x14ac:dyDescent="0.25">
      <c r="J73338" s="26"/>
    </row>
    <row r="73339" spans="10:10" x14ac:dyDescent="0.25">
      <c r="J73339" s="26"/>
    </row>
    <row r="73340" spans="10:10" x14ac:dyDescent="0.25">
      <c r="J73340" s="26"/>
    </row>
    <row r="73341" spans="10:10" x14ac:dyDescent="0.25">
      <c r="J73341" s="26"/>
    </row>
    <row r="73342" spans="10:10" x14ac:dyDescent="0.25">
      <c r="J73342" s="26"/>
    </row>
    <row r="73343" spans="10:10" x14ac:dyDescent="0.25">
      <c r="J73343" s="26"/>
    </row>
    <row r="73344" spans="10:10" x14ac:dyDescent="0.25">
      <c r="J73344" s="26"/>
    </row>
    <row r="73345" spans="10:10" x14ac:dyDescent="0.25">
      <c r="J73345" s="26"/>
    </row>
    <row r="73346" spans="10:10" x14ac:dyDescent="0.25">
      <c r="J73346" s="26"/>
    </row>
    <row r="73347" spans="10:10" x14ac:dyDescent="0.25">
      <c r="J73347" s="26"/>
    </row>
    <row r="73348" spans="10:10" x14ac:dyDescent="0.25">
      <c r="J73348" s="26"/>
    </row>
    <row r="73349" spans="10:10" x14ac:dyDescent="0.25">
      <c r="J73349" s="26"/>
    </row>
    <row r="73350" spans="10:10" x14ac:dyDescent="0.25">
      <c r="J73350" s="26"/>
    </row>
    <row r="73351" spans="10:10" x14ac:dyDescent="0.25">
      <c r="J73351" s="26"/>
    </row>
    <row r="73352" spans="10:10" x14ac:dyDescent="0.25">
      <c r="J73352" s="26"/>
    </row>
    <row r="73353" spans="10:10" x14ac:dyDescent="0.25">
      <c r="J73353" s="26"/>
    </row>
    <row r="73354" spans="10:10" x14ac:dyDescent="0.25">
      <c r="J73354" s="26"/>
    </row>
    <row r="73355" spans="10:10" x14ac:dyDescent="0.25">
      <c r="J73355" s="26"/>
    </row>
    <row r="73356" spans="10:10" x14ac:dyDescent="0.25">
      <c r="J73356" s="26"/>
    </row>
    <row r="73357" spans="10:10" x14ac:dyDescent="0.25">
      <c r="J73357" s="26"/>
    </row>
    <row r="73358" spans="10:10" x14ac:dyDescent="0.25">
      <c r="J73358" s="26"/>
    </row>
    <row r="73359" spans="10:10" x14ac:dyDescent="0.25">
      <c r="J73359" s="26"/>
    </row>
    <row r="73360" spans="10:10" x14ac:dyDescent="0.25">
      <c r="J73360" s="26"/>
    </row>
    <row r="73361" spans="10:10" x14ac:dyDescent="0.25">
      <c r="J73361" s="26"/>
    </row>
    <row r="73362" spans="10:10" x14ac:dyDescent="0.25">
      <c r="J73362" s="26"/>
    </row>
    <row r="73363" spans="10:10" x14ac:dyDescent="0.25">
      <c r="J73363" s="26"/>
    </row>
    <row r="73364" spans="10:10" x14ac:dyDescent="0.25">
      <c r="J73364" s="26"/>
    </row>
    <row r="73365" spans="10:10" x14ac:dyDescent="0.25">
      <c r="J73365" s="26"/>
    </row>
    <row r="73366" spans="10:10" x14ac:dyDescent="0.25">
      <c r="J73366" s="26"/>
    </row>
    <row r="73367" spans="10:10" x14ac:dyDescent="0.25">
      <c r="J73367" s="26"/>
    </row>
    <row r="73368" spans="10:10" x14ac:dyDescent="0.25">
      <c r="J73368" s="26"/>
    </row>
    <row r="73369" spans="10:10" x14ac:dyDescent="0.25">
      <c r="J73369" s="26"/>
    </row>
    <row r="73370" spans="10:10" x14ac:dyDescent="0.25">
      <c r="J73370" s="26"/>
    </row>
    <row r="73371" spans="10:10" x14ac:dyDescent="0.25">
      <c r="J73371" s="26"/>
    </row>
    <row r="73372" spans="10:10" x14ac:dyDescent="0.25">
      <c r="J73372" s="26"/>
    </row>
    <row r="73373" spans="10:10" x14ac:dyDescent="0.25">
      <c r="J73373" s="26"/>
    </row>
    <row r="73374" spans="10:10" x14ac:dyDescent="0.25">
      <c r="J73374" s="26"/>
    </row>
    <row r="73375" spans="10:10" x14ac:dyDescent="0.25">
      <c r="J73375" s="26"/>
    </row>
    <row r="73376" spans="10:10" x14ac:dyDescent="0.25">
      <c r="J73376" s="26"/>
    </row>
    <row r="73377" spans="10:10" x14ac:dyDescent="0.25">
      <c r="J73377" s="26"/>
    </row>
    <row r="73378" spans="10:10" x14ac:dyDescent="0.25">
      <c r="J73378" s="26"/>
    </row>
    <row r="73379" spans="10:10" x14ac:dyDescent="0.25">
      <c r="J73379" s="26"/>
    </row>
    <row r="73380" spans="10:10" x14ac:dyDescent="0.25">
      <c r="J73380" s="26"/>
    </row>
    <row r="73381" spans="10:10" x14ac:dyDescent="0.25">
      <c r="J73381" s="26"/>
    </row>
    <row r="73382" spans="10:10" x14ac:dyDescent="0.25">
      <c r="J73382" s="26"/>
    </row>
    <row r="73383" spans="10:10" x14ac:dyDescent="0.25">
      <c r="J73383" s="26"/>
    </row>
    <row r="73384" spans="10:10" x14ac:dyDescent="0.25">
      <c r="J73384" s="26"/>
    </row>
    <row r="73385" spans="10:10" x14ac:dyDescent="0.25">
      <c r="J73385" s="26"/>
    </row>
    <row r="73386" spans="10:10" x14ac:dyDescent="0.25">
      <c r="J73386" s="26"/>
    </row>
    <row r="73387" spans="10:10" x14ac:dyDescent="0.25">
      <c r="J73387" s="26"/>
    </row>
    <row r="73388" spans="10:10" x14ac:dyDescent="0.25">
      <c r="J73388" s="26"/>
    </row>
    <row r="73389" spans="10:10" x14ac:dyDescent="0.25">
      <c r="J73389" s="26"/>
    </row>
    <row r="73390" spans="10:10" x14ac:dyDescent="0.25">
      <c r="J73390" s="26"/>
    </row>
    <row r="73391" spans="10:10" x14ac:dyDescent="0.25">
      <c r="J73391" s="26"/>
    </row>
    <row r="73392" spans="10:10" x14ac:dyDescent="0.25">
      <c r="J73392" s="26"/>
    </row>
    <row r="73393" spans="10:10" x14ac:dyDescent="0.25">
      <c r="J73393" s="26"/>
    </row>
    <row r="73394" spans="10:10" x14ac:dyDescent="0.25">
      <c r="J73394" s="26"/>
    </row>
    <row r="73395" spans="10:10" x14ac:dyDescent="0.25">
      <c r="J73395" s="26"/>
    </row>
    <row r="73396" spans="10:10" x14ac:dyDescent="0.25">
      <c r="J73396" s="26"/>
    </row>
    <row r="73397" spans="10:10" x14ac:dyDescent="0.25">
      <c r="J73397" s="26"/>
    </row>
    <row r="73398" spans="10:10" x14ac:dyDescent="0.25">
      <c r="J73398" s="26"/>
    </row>
    <row r="73399" spans="10:10" x14ac:dyDescent="0.25">
      <c r="J73399" s="26"/>
    </row>
    <row r="73400" spans="10:10" x14ac:dyDescent="0.25">
      <c r="J73400" s="26"/>
    </row>
    <row r="73401" spans="10:10" x14ac:dyDescent="0.25">
      <c r="J73401" s="26"/>
    </row>
    <row r="73402" spans="10:10" x14ac:dyDescent="0.25">
      <c r="J73402" s="26"/>
    </row>
    <row r="73403" spans="10:10" x14ac:dyDescent="0.25">
      <c r="J73403" s="26"/>
    </row>
    <row r="73404" spans="10:10" x14ac:dyDescent="0.25">
      <c r="J73404" s="26"/>
    </row>
    <row r="73405" spans="10:10" x14ac:dyDescent="0.25">
      <c r="J73405" s="26"/>
    </row>
    <row r="73406" spans="10:10" x14ac:dyDescent="0.25">
      <c r="J73406" s="26"/>
    </row>
    <row r="73407" spans="10:10" x14ac:dyDescent="0.25">
      <c r="J73407" s="26"/>
    </row>
    <row r="73408" spans="10:10" x14ac:dyDescent="0.25">
      <c r="J73408" s="26"/>
    </row>
    <row r="73409" spans="10:10" x14ac:dyDescent="0.25">
      <c r="J73409" s="26"/>
    </row>
    <row r="73410" spans="10:10" x14ac:dyDescent="0.25">
      <c r="J73410" s="26"/>
    </row>
    <row r="73411" spans="10:10" x14ac:dyDescent="0.25">
      <c r="J73411" s="26"/>
    </row>
    <row r="73412" spans="10:10" x14ac:dyDescent="0.25">
      <c r="J73412" s="26"/>
    </row>
    <row r="73413" spans="10:10" x14ac:dyDescent="0.25">
      <c r="J73413" s="26"/>
    </row>
    <row r="73414" spans="10:10" x14ac:dyDescent="0.25">
      <c r="J73414" s="26"/>
    </row>
    <row r="73415" spans="10:10" x14ac:dyDescent="0.25">
      <c r="J73415" s="26"/>
    </row>
    <row r="73416" spans="10:10" x14ac:dyDescent="0.25">
      <c r="J73416" s="26"/>
    </row>
    <row r="73417" spans="10:10" x14ac:dyDescent="0.25">
      <c r="J73417" s="26"/>
    </row>
    <row r="73418" spans="10:10" x14ac:dyDescent="0.25">
      <c r="J73418" s="26"/>
    </row>
    <row r="73419" spans="10:10" x14ac:dyDescent="0.25">
      <c r="J73419" s="26"/>
    </row>
    <row r="73420" spans="10:10" x14ac:dyDescent="0.25">
      <c r="J73420" s="26"/>
    </row>
    <row r="73421" spans="10:10" x14ac:dyDescent="0.25">
      <c r="J73421" s="26"/>
    </row>
    <row r="73422" spans="10:10" x14ac:dyDescent="0.25">
      <c r="J73422" s="26"/>
    </row>
    <row r="73423" spans="10:10" x14ac:dyDescent="0.25">
      <c r="J73423" s="26"/>
    </row>
    <row r="73424" spans="10:10" x14ac:dyDescent="0.25">
      <c r="J73424" s="26"/>
    </row>
    <row r="73425" spans="10:10" x14ac:dyDescent="0.25">
      <c r="J73425" s="26"/>
    </row>
    <row r="73426" spans="10:10" x14ac:dyDescent="0.25">
      <c r="J73426" s="26"/>
    </row>
    <row r="73427" spans="10:10" x14ac:dyDescent="0.25">
      <c r="J73427" s="26"/>
    </row>
    <row r="73428" spans="10:10" x14ac:dyDescent="0.25">
      <c r="J73428" s="26"/>
    </row>
    <row r="73429" spans="10:10" x14ac:dyDescent="0.25">
      <c r="J73429" s="26"/>
    </row>
    <row r="73430" spans="10:10" x14ac:dyDescent="0.25">
      <c r="J73430" s="26"/>
    </row>
    <row r="73431" spans="10:10" x14ac:dyDescent="0.25">
      <c r="J73431" s="26"/>
    </row>
    <row r="73432" spans="10:10" x14ac:dyDescent="0.25">
      <c r="J73432" s="26"/>
    </row>
    <row r="73433" spans="10:10" x14ac:dyDescent="0.25">
      <c r="J73433" s="26"/>
    </row>
    <row r="73434" spans="10:10" x14ac:dyDescent="0.25">
      <c r="J73434" s="26"/>
    </row>
    <row r="73435" spans="10:10" x14ac:dyDescent="0.25">
      <c r="J73435" s="26"/>
    </row>
    <row r="73436" spans="10:10" x14ac:dyDescent="0.25">
      <c r="J73436" s="26"/>
    </row>
    <row r="73437" spans="10:10" x14ac:dyDescent="0.25">
      <c r="J73437" s="26"/>
    </row>
    <row r="73438" spans="10:10" x14ac:dyDescent="0.25">
      <c r="J73438" s="26"/>
    </row>
    <row r="73439" spans="10:10" x14ac:dyDescent="0.25">
      <c r="J73439" s="26"/>
    </row>
    <row r="73440" spans="10:10" x14ac:dyDescent="0.25">
      <c r="J73440" s="26"/>
    </row>
    <row r="73441" spans="10:10" x14ac:dyDescent="0.25">
      <c r="J73441" s="26"/>
    </row>
    <row r="73442" spans="10:10" x14ac:dyDescent="0.25">
      <c r="J73442" s="26"/>
    </row>
    <row r="73443" spans="10:10" x14ac:dyDescent="0.25">
      <c r="J73443" s="26"/>
    </row>
    <row r="73444" spans="10:10" x14ac:dyDescent="0.25">
      <c r="J73444" s="26"/>
    </row>
    <row r="73445" spans="10:10" x14ac:dyDescent="0.25">
      <c r="J73445" s="26"/>
    </row>
    <row r="73446" spans="10:10" x14ac:dyDescent="0.25">
      <c r="J73446" s="26"/>
    </row>
    <row r="73447" spans="10:10" x14ac:dyDescent="0.25">
      <c r="J73447" s="26"/>
    </row>
    <row r="73448" spans="10:10" x14ac:dyDescent="0.25">
      <c r="J73448" s="26"/>
    </row>
    <row r="73449" spans="10:10" x14ac:dyDescent="0.25">
      <c r="J73449" s="26"/>
    </row>
    <row r="73450" spans="10:10" x14ac:dyDescent="0.25">
      <c r="J73450" s="26"/>
    </row>
    <row r="73451" spans="10:10" x14ac:dyDescent="0.25">
      <c r="J73451" s="26"/>
    </row>
    <row r="73452" spans="10:10" x14ac:dyDescent="0.25">
      <c r="J73452" s="26"/>
    </row>
    <row r="73453" spans="10:10" x14ac:dyDescent="0.25">
      <c r="J73453" s="26"/>
    </row>
    <row r="73454" spans="10:10" x14ac:dyDescent="0.25">
      <c r="J73454" s="26"/>
    </row>
    <row r="73455" spans="10:10" x14ac:dyDescent="0.25">
      <c r="J73455" s="26"/>
    </row>
    <row r="73456" spans="10:10" x14ac:dyDescent="0.25">
      <c r="J73456" s="26"/>
    </row>
    <row r="73457" spans="10:10" x14ac:dyDescent="0.25">
      <c r="J73457" s="26"/>
    </row>
    <row r="73458" spans="10:10" x14ac:dyDescent="0.25">
      <c r="J73458" s="26"/>
    </row>
    <row r="73459" spans="10:10" x14ac:dyDescent="0.25">
      <c r="J73459" s="26"/>
    </row>
    <row r="73460" spans="10:10" x14ac:dyDescent="0.25">
      <c r="J73460" s="26"/>
    </row>
    <row r="73461" spans="10:10" x14ac:dyDescent="0.25">
      <c r="J73461" s="26"/>
    </row>
    <row r="73462" spans="10:10" x14ac:dyDescent="0.25">
      <c r="J73462" s="26"/>
    </row>
    <row r="73463" spans="10:10" x14ac:dyDescent="0.25">
      <c r="J73463" s="26"/>
    </row>
    <row r="73464" spans="10:10" x14ac:dyDescent="0.25">
      <c r="J73464" s="26"/>
    </row>
    <row r="73465" spans="10:10" x14ac:dyDescent="0.25">
      <c r="J73465" s="26"/>
    </row>
    <row r="73466" spans="10:10" x14ac:dyDescent="0.25">
      <c r="J73466" s="26"/>
    </row>
    <row r="73467" spans="10:10" x14ac:dyDescent="0.25">
      <c r="J73467" s="26"/>
    </row>
    <row r="73468" spans="10:10" x14ac:dyDescent="0.25">
      <c r="J73468" s="26"/>
    </row>
    <row r="73469" spans="10:10" x14ac:dyDescent="0.25">
      <c r="J73469" s="26"/>
    </row>
    <row r="73470" spans="10:10" x14ac:dyDescent="0.25">
      <c r="J73470" s="26"/>
    </row>
    <row r="73471" spans="10:10" x14ac:dyDescent="0.25">
      <c r="J73471" s="26"/>
    </row>
    <row r="73472" spans="10:10" x14ac:dyDescent="0.25">
      <c r="J73472" s="26"/>
    </row>
    <row r="73473" spans="10:10" x14ac:dyDescent="0.25">
      <c r="J73473" s="26"/>
    </row>
    <row r="73474" spans="10:10" x14ac:dyDescent="0.25">
      <c r="J73474" s="26"/>
    </row>
    <row r="73475" spans="10:10" x14ac:dyDescent="0.25">
      <c r="J73475" s="26"/>
    </row>
    <row r="73476" spans="10:10" x14ac:dyDescent="0.25">
      <c r="J73476" s="26"/>
    </row>
    <row r="73477" spans="10:10" x14ac:dyDescent="0.25">
      <c r="J73477" s="26"/>
    </row>
    <row r="73478" spans="10:10" x14ac:dyDescent="0.25">
      <c r="J73478" s="26"/>
    </row>
    <row r="73479" spans="10:10" x14ac:dyDescent="0.25">
      <c r="J73479" s="26"/>
    </row>
    <row r="73480" spans="10:10" x14ac:dyDescent="0.25">
      <c r="J73480" s="26"/>
    </row>
    <row r="73481" spans="10:10" x14ac:dyDescent="0.25">
      <c r="J73481" s="26"/>
    </row>
    <row r="73482" spans="10:10" x14ac:dyDescent="0.25">
      <c r="J73482" s="26"/>
    </row>
    <row r="73483" spans="10:10" x14ac:dyDescent="0.25">
      <c r="J73483" s="26"/>
    </row>
    <row r="73484" spans="10:10" x14ac:dyDescent="0.25">
      <c r="J73484" s="26"/>
    </row>
    <row r="73485" spans="10:10" x14ac:dyDescent="0.25">
      <c r="J73485" s="26"/>
    </row>
    <row r="73486" spans="10:10" x14ac:dyDescent="0.25">
      <c r="J73486" s="26"/>
    </row>
    <row r="73487" spans="10:10" x14ac:dyDescent="0.25">
      <c r="J73487" s="26"/>
    </row>
    <row r="73488" spans="10:10" x14ac:dyDescent="0.25">
      <c r="J73488" s="26"/>
    </row>
    <row r="73489" spans="10:10" x14ac:dyDescent="0.25">
      <c r="J73489" s="26"/>
    </row>
    <row r="73490" spans="10:10" x14ac:dyDescent="0.25">
      <c r="J73490" s="26"/>
    </row>
    <row r="73491" spans="10:10" x14ac:dyDescent="0.25">
      <c r="J73491" s="26"/>
    </row>
    <row r="73492" spans="10:10" x14ac:dyDescent="0.25">
      <c r="J73492" s="26"/>
    </row>
    <row r="73493" spans="10:10" x14ac:dyDescent="0.25">
      <c r="J73493" s="26"/>
    </row>
    <row r="73494" spans="10:10" x14ac:dyDescent="0.25">
      <c r="J73494" s="26"/>
    </row>
    <row r="73495" spans="10:10" x14ac:dyDescent="0.25">
      <c r="J73495" s="26"/>
    </row>
    <row r="73496" spans="10:10" x14ac:dyDescent="0.25">
      <c r="J73496" s="26"/>
    </row>
    <row r="73497" spans="10:10" x14ac:dyDescent="0.25">
      <c r="J73497" s="26"/>
    </row>
    <row r="73498" spans="10:10" x14ac:dyDescent="0.25">
      <c r="J73498" s="26"/>
    </row>
    <row r="73499" spans="10:10" x14ac:dyDescent="0.25">
      <c r="J73499" s="26"/>
    </row>
    <row r="73500" spans="10:10" x14ac:dyDescent="0.25">
      <c r="J73500" s="26"/>
    </row>
    <row r="73501" spans="10:10" x14ac:dyDescent="0.25">
      <c r="J73501" s="26"/>
    </row>
    <row r="73502" spans="10:10" x14ac:dyDescent="0.25">
      <c r="J73502" s="26"/>
    </row>
    <row r="73503" spans="10:10" x14ac:dyDescent="0.25">
      <c r="J73503" s="26"/>
    </row>
    <row r="73504" spans="10:10" x14ac:dyDescent="0.25">
      <c r="J73504" s="26"/>
    </row>
    <row r="73505" spans="10:10" x14ac:dyDescent="0.25">
      <c r="J73505" s="26"/>
    </row>
    <row r="73506" spans="10:10" x14ac:dyDescent="0.25">
      <c r="J73506" s="26"/>
    </row>
    <row r="73507" spans="10:10" x14ac:dyDescent="0.25">
      <c r="J73507" s="26"/>
    </row>
    <row r="73508" spans="10:10" x14ac:dyDescent="0.25">
      <c r="J73508" s="26"/>
    </row>
    <row r="73509" spans="10:10" x14ac:dyDescent="0.25">
      <c r="J73509" s="26"/>
    </row>
    <row r="73510" spans="10:10" x14ac:dyDescent="0.25">
      <c r="J73510" s="26"/>
    </row>
    <row r="73511" spans="10:10" x14ac:dyDescent="0.25">
      <c r="J73511" s="26"/>
    </row>
    <row r="73512" spans="10:10" x14ac:dyDescent="0.25">
      <c r="J73512" s="26"/>
    </row>
    <row r="73513" spans="10:10" x14ac:dyDescent="0.25">
      <c r="J73513" s="26"/>
    </row>
    <row r="73514" spans="10:10" x14ac:dyDescent="0.25">
      <c r="J73514" s="26"/>
    </row>
    <row r="73515" spans="10:10" x14ac:dyDescent="0.25">
      <c r="J73515" s="26"/>
    </row>
    <row r="73516" spans="10:10" x14ac:dyDescent="0.25">
      <c r="J73516" s="26"/>
    </row>
    <row r="73517" spans="10:10" x14ac:dyDescent="0.25">
      <c r="J73517" s="26"/>
    </row>
    <row r="73518" spans="10:10" x14ac:dyDescent="0.25">
      <c r="J73518" s="26"/>
    </row>
    <row r="73519" spans="10:10" x14ac:dyDescent="0.25">
      <c r="J73519" s="26"/>
    </row>
    <row r="73520" spans="10:10" x14ac:dyDescent="0.25">
      <c r="J73520" s="26"/>
    </row>
    <row r="73521" spans="10:10" x14ac:dyDescent="0.25">
      <c r="J73521" s="26"/>
    </row>
    <row r="73522" spans="10:10" x14ac:dyDescent="0.25">
      <c r="J73522" s="26"/>
    </row>
    <row r="73523" spans="10:10" x14ac:dyDescent="0.25">
      <c r="J73523" s="26"/>
    </row>
    <row r="73524" spans="10:10" x14ac:dyDescent="0.25">
      <c r="J73524" s="26"/>
    </row>
    <row r="73525" spans="10:10" x14ac:dyDescent="0.25">
      <c r="J73525" s="26"/>
    </row>
    <row r="73526" spans="10:10" x14ac:dyDescent="0.25">
      <c r="J73526" s="26"/>
    </row>
    <row r="73527" spans="10:10" x14ac:dyDescent="0.25">
      <c r="J73527" s="26"/>
    </row>
    <row r="73528" spans="10:10" x14ac:dyDescent="0.25">
      <c r="J73528" s="26"/>
    </row>
    <row r="73529" spans="10:10" x14ac:dyDescent="0.25">
      <c r="J73529" s="26"/>
    </row>
    <row r="73530" spans="10:10" x14ac:dyDescent="0.25">
      <c r="J73530" s="26"/>
    </row>
    <row r="73531" spans="10:10" x14ac:dyDescent="0.25">
      <c r="J73531" s="26"/>
    </row>
    <row r="73532" spans="10:10" x14ac:dyDescent="0.25">
      <c r="J73532" s="26"/>
    </row>
    <row r="73533" spans="10:10" x14ac:dyDescent="0.25">
      <c r="J73533" s="26"/>
    </row>
    <row r="73534" spans="10:10" x14ac:dyDescent="0.25">
      <c r="J73534" s="26"/>
    </row>
    <row r="73535" spans="10:10" x14ac:dyDescent="0.25">
      <c r="J73535" s="26"/>
    </row>
    <row r="73536" spans="10:10" x14ac:dyDescent="0.25">
      <c r="J73536" s="26"/>
    </row>
    <row r="73537" spans="10:10" x14ac:dyDescent="0.25">
      <c r="J73537" s="26"/>
    </row>
    <row r="73538" spans="10:10" x14ac:dyDescent="0.25">
      <c r="J73538" s="26"/>
    </row>
    <row r="73539" spans="10:10" x14ac:dyDescent="0.25">
      <c r="J73539" s="26"/>
    </row>
    <row r="73540" spans="10:10" x14ac:dyDescent="0.25">
      <c r="J73540" s="26"/>
    </row>
    <row r="73541" spans="10:10" x14ac:dyDescent="0.25">
      <c r="J73541" s="26"/>
    </row>
    <row r="73542" spans="10:10" x14ac:dyDescent="0.25">
      <c r="J73542" s="26"/>
    </row>
    <row r="73543" spans="10:10" x14ac:dyDescent="0.25">
      <c r="J73543" s="26"/>
    </row>
    <row r="73544" spans="10:10" x14ac:dyDescent="0.25">
      <c r="J73544" s="26"/>
    </row>
    <row r="73545" spans="10:10" x14ac:dyDescent="0.25">
      <c r="J73545" s="26"/>
    </row>
    <row r="73546" spans="10:10" x14ac:dyDescent="0.25">
      <c r="J73546" s="26"/>
    </row>
    <row r="73547" spans="10:10" x14ac:dyDescent="0.25">
      <c r="J73547" s="26"/>
    </row>
    <row r="73548" spans="10:10" x14ac:dyDescent="0.25">
      <c r="J73548" s="26"/>
    </row>
    <row r="73549" spans="10:10" x14ac:dyDescent="0.25">
      <c r="J73549" s="26"/>
    </row>
    <row r="73550" spans="10:10" x14ac:dyDescent="0.25">
      <c r="J73550" s="26"/>
    </row>
    <row r="73551" spans="10:10" x14ac:dyDescent="0.25">
      <c r="J73551" s="26"/>
    </row>
    <row r="73552" spans="10:10" x14ac:dyDescent="0.25">
      <c r="J73552" s="26"/>
    </row>
    <row r="73553" spans="10:10" x14ac:dyDescent="0.25">
      <c r="J73553" s="26"/>
    </row>
    <row r="73554" spans="10:10" x14ac:dyDescent="0.25">
      <c r="J73554" s="26"/>
    </row>
    <row r="73555" spans="10:10" x14ac:dyDescent="0.25">
      <c r="J73555" s="26"/>
    </row>
    <row r="73556" spans="10:10" x14ac:dyDescent="0.25">
      <c r="J73556" s="26"/>
    </row>
    <row r="73557" spans="10:10" x14ac:dyDescent="0.25">
      <c r="J73557" s="26"/>
    </row>
    <row r="73558" spans="10:10" x14ac:dyDescent="0.25">
      <c r="J73558" s="26"/>
    </row>
    <row r="73559" spans="10:10" x14ac:dyDescent="0.25">
      <c r="J73559" s="26"/>
    </row>
    <row r="73560" spans="10:10" x14ac:dyDescent="0.25">
      <c r="J73560" s="26"/>
    </row>
    <row r="73561" spans="10:10" x14ac:dyDescent="0.25">
      <c r="J73561" s="26"/>
    </row>
    <row r="73562" spans="10:10" x14ac:dyDescent="0.25">
      <c r="J73562" s="26"/>
    </row>
    <row r="73563" spans="10:10" x14ac:dyDescent="0.25">
      <c r="J73563" s="26"/>
    </row>
    <row r="73564" spans="10:10" x14ac:dyDescent="0.25">
      <c r="J73564" s="26"/>
    </row>
    <row r="73565" spans="10:10" x14ac:dyDescent="0.25">
      <c r="J73565" s="26"/>
    </row>
    <row r="73566" spans="10:10" x14ac:dyDescent="0.25">
      <c r="J73566" s="26"/>
    </row>
    <row r="73567" spans="10:10" x14ac:dyDescent="0.25">
      <c r="J73567" s="26"/>
    </row>
    <row r="73568" spans="10:10" x14ac:dyDescent="0.25">
      <c r="J73568" s="26"/>
    </row>
    <row r="73569" spans="10:10" x14ac:dyDescent="0.25">
      <c r="J73569" s="26"/>
    </row>
    <row r="73570" spans="10:10" x14ac:dyDescent="0.25">
      <c r="J73570" s="26"/>
    </row>
    <row r="73571" spans="10:10" x14ac:dyDescent="0.25">
      <c r="J73571" s="26"/>
    </row>
    <row r="73572" spans="10:10" x14ac:dyDescent="0.25">
      <c r="J73572" s="26"/>
    </row>
    <row r="73573" spans="10:10" x14ac:dyDescent="0.25">
      <c r="J73573" s="26"/>
    </row>
    <row r="73574" spans="10:10" x14ac:dyDescent="0.25">
      <c r="J73574" s="26"/>
    </row>
    <row r="73575" spans="10:10" x14ac:dyDescent="0.25">
      <c r="J73575" s="26"/>
    </row>
    <row r="73576" spans="10:10" x14ac:dyDescent="0.25">
      <c r="J73576" s="26"/>
    </row>
    <row r="73577" spans="10:10" x14ac:dyDescent="0.25">
      <c r="J73577" s="26"/>
    </row>
    <row r="73578" spans="10:10" x14ac:dyDescent="0.25">
      <c r="J73578" s="26"/>
    </row>
    <row r="73579" spans="10:10" x14ac:dyDescent="0.25">
      <c r="J73579" s="26"/>
    </row>
    <row r="73580" spans="10:10" x14ac:dyDescent="0.25">
      <c r="J73580" s="26"/>
    </row>
    <row r="73581" spans="10:10" x14ac:dyDescent="0.25">
      <c r="J73581" s="26"/>
    </row>
    <row r="73582" spans="10:10" x14ac:dyDescent="0.25">
      <c r="J73582" s="26"/>
    </row>
    <row r="73583" spans="10:10" x14ac:dyDescent="0.25">
      <c r="J73583" s="26"/>
    </row>
    <row r="73584" spans="10:10" x14ac:dyDescent="0.25">
      <c r="J73584" s="26"/>
    </row>
    <row r="73585" spans="10:10" x14ac:dyDescent="0.25">
      <c r="J73585" s="26"/>
    </row>
    <row r="73586" spans="10:10" x14ac:dyDescent="0.25">
      <c r="J73586" s="26"/>
    </row>
    <row r="73587" spans="10:10" x14ac:dyDescent="0.25">
      <c r="J73587" s="26"/>
    </row>
    <row r="73588" spans="10:10" x14ac:dyDescent="0.25">
      <c r="J73588" s="26"/>
    </row>
    <row r="73589" spans="10:10" x14ac:dyDescent="0.25">
      <c r="J73589" s="26"/>
    </row>
    <row r="73590" spans="10:10" x14ac:dyDescent="0.25">
      <c r="J73590" s="26"/>
    </row>
    <row r="73591" spans="10:10" x14ac:dyDescent="0.25">
      <c r="J73591" s="26"/>
    </row>
    <row r="73592" spans="10:10" x14ac:dyDescent="0.25">
      <c r="J73592" s="26"/>
    </row>
    <row r="73593" spans="10:10" x14ac:dyDescent="0.25">
      <c r="J73593" s="26"/>
    </row>
    <row r="73594" spans="10:10" x14ac:dyDescent="0.25">
      <c r="J73594" s="26"/>
    </row>
    <row r="73595" spans="10:10" x14ac:dyDescent="0.25">
      <c r="J73595" s="26"/>
    </row>
    <row r="73596" spans="10:10" x14ac:dyDescent="0.25">
      <c r="J73596" s="26"/>
    </row>
    <row r="73597" spans="10:10" x14ac:dyDescent="0.25">
      <c r="J73597" s="26"/>
    </row>
    <row r="73598" spans="10:10" x14ac:dyDescent="0.25">
      <c r="J73598" s="26"/>
    </row>
    <row r="73599" spans="10:10" x14ac:dyDescent="0.25">
      <c r="J73599" s="26"/>
    </row>
    <row r="73600" spans="10:10" x14ac:dyDescent="0.25">
      <c r="J73600" s="26"/>
    </row>
    <row r="73601" spans="10:10" x14ac:dyDescent="0.25">
      <c r="J73601" s="26"/>
    </row>
    <row r="73602" spans="10:10" x14ac:dyDescent="0.25">
      <c r="J73602" s="26"/>
    </row>
    <row r="73603" spans="10:10" x14ac:dyDescent="0.25">
      <c r="J73603" s="26"/>
    </row>
    <row r="73604" spans="10:10" x14ac:dyDescent="0.25">
      <c r="J73604" s="26"/>
    </row>
    <row r="73605" spans="10:10" x14ac:dyDescent="0.25">
      <c r="J73605" s="26"/>
    </row>
    <row r="73606" spans="10:10" x14ac:dyDescent="0.25">
      <c r="J73606" s="26"/>
    </row>
    <row r="73607" spans="10:10" x14ac:dyDescent="0.25">
      <c r="J73607" s="26"/>
    </row>
    <row r="73608" spans="10:10" x14ac:dyDescent="0.25">
      <c r="J73608" s="26"/>
    </row>
    <row r="73609" spans="10:10" x14ac:dyDescent="0.25">
      <c r="J73609" s="26"/>
    </row>
    <row r="73610" spans="10:10" x14ac:dyDescent="0.25">
      <c r="J73610" s="26"/>
    </row>
    <row r="73611" spans="10:10" x14ac:dyDescent="0.25">
      <c r="J73611" s="26"/>
    </row>
    <row r="73612" spans="10:10" x14ac:dyDescent="0.25">
      <c r="J73612" s="26"/>
    </row>
    <row r="73613" spans="10:10" x14ac:dyDescent="0.25">
      <c r="J73613" s="26"/>
    </row>
    <row r="73614" spans="10:10" x14ac:dyDescent="0.25">
      <c r="J73614" s="26"/>
    </row>
    <row r="73615" spans="10:10" x14ac:dyDescent="0.25">
      <c r="J73615" s="26"/>
    </row>
    <row r="73616" spans="10:10" x14ac:dyDescent="0.25">
      <c r="J73616" s="26"/>
    </row>
    <row r="73617" spans="10:10" x14ac:dyDescent="0.25">
      <c r="J73617" s="26"/>
    </row>
    <row r="73618" spans="10:10" x14ac:dyDescent="0.25">
      <c r="J73618" s="26"/>
    </row>
    <row r="73619" spans="10:10" x14ac:dyDescent="0.25">
      <c r="J73619" s="26"/>
    </row>
    <row r="73620" spans="10:10" x14ac:dyDescent="0.25">
      <c r="J73620" s="26"/>
    </row>
    <row r="73621" spans="10:10" x14ac:dyDescent="0.25">
      <c r="J73621" s="26"/>
    </row>
    <row r="73622" spans="10:10" x14ac:dyDescent="0.25">
      <c r="J73622" s="26"/>
    </row>
    <row r="73623" spans="10:10" x14ac:dyDescent="0.25">
      <c r="J73623" s="26"/>
    </row>
    <row r="73624" spans="10:10" x14ac:dyDescent="0.25">
      <c r="J73624" s="26"/>
    </row>
    <row r="73625" spans="10:10" x14ac:dyDescent="0.25">
      <c r="J73625" s="26"/>
    </row>
    <row r="73626" spans="10:10" x14ac:dyDescent="0.25">
      <c r="J73626" s="26"/>
    </row>
    <row r="73627" spans="10:10" x14ac:dyDescent="0.25">
      <c r="J73627" s="26"/>
    </row>
    <row r="73628" spans="10:10" x14ac:dyDescent="0.25">
      <c r="J73628" s="26"/>
    </row>
    <row r="73629" spans="10:10" x14ac:dyDescent="0.25">
      <c r="J73629" s="26"/>
    </row>
    <row r="73630" spans="10:10" x14ac:dyDescent="0.25">
      <c r="J73630" s="26"/>
    </row>
    <row r="73631" spans="10:10" x14ac:dyDescent="0.25">
      <c r="J73631" s="26"/>
    </row>
    <row r="73632" spans="10:10" x14ac:dyDescent="0.25">
      <c r="J73632" s="26"/>
    </row>
    <row r="73633" spans="10:10" x14ac:dyDescent="0.25">
      <c r="J73633" s="26"/>
    </row>
    <row r="73634" spans="10:10" x14ac:dyDescent="0.25">
      <c r="J73634" s="26"/>
    </row>
    <row r="73635" spans="10:10" x14ac:dyDescent="0.25">
      <c r="J73635" s="26"/>
    </row>
    <row r="73636" spans="10:10" x14ac:dyDescent="0.25">
      <c r="J73636" s="26"/>
    </row>
    <row r="73637" spans="10:10" x14ac:dyDescent="0.25">
      <c r="J73637" s="26"/>
    </row>
    <row r="73638" spans="10:10" x14ac:dyDescent="0.25">
      <c r="J73638" s="26"/>
    </row>
    <row r="73639" spans="10:10" x14ac:dyDescent="0.25">
      <c r="J73639" s="26"/>
    </row>
    <row r="73640" spans="10:10" x14ac:dyDescent="0.25">
      <c r="J73640" s="26"/>
    </row>
    <row r="73641" spans="10:10" x14ac:dyDescent="0.25">
      <c r="J73641" s="26"/>
    </row>
    <row r="73642" spans="10:10" x14ac:dyDescent="0.25">
      <c r="J73642" s="26"/>
    </row>
    <row r="73643" spans="10:10" x14ac:dyDescent="0.25">
      <c r="J73643" s="26"/>
    </row>
    <row r="73644" spans="10:10" x14ac:dyDescent="0.25">
      <c r="J73644" s="26"/>
    </row>
    <row r="73645" spans="10:10" x14ac:dyDescent="0.25">
      <c r="J73645" s="26"/>
    </row>
    <row r="73646" spans="10:10" x14ac:dyDescent="0.25">
      <c r="J73646" s="26"/>
    </row>
    <row r="73647" spans="10:10" x14ac:dyDescent="0.25">
      <c r="J73647" s="26"/>
    </row>
    <row r="73648" spans="10:10" x14ac:dyDescent="0.25">
      <c r="J73648" s="26"/>
    </row>
    <row r="73649" spans="10:10" x14ac:dyDescent="0.25">
      <c r="J73649" s="26"/>
    </row>
    <row r="73650" spans="10:10" x14ac:dyDescent="0.25">
      <c r="J73650" s="26"/>
    </row>
    <row r="73651" spans="10:10" x14ac:dyDescent="0.25">
      <c r="J73651" s="26"/>
    </row>
    <row r="73652" spans="10:10" x14ac:dyDescent="0.25">
      <c r="J73652" s="26"/>
    </row>
    <row r="73653" spans="10:10" x14ac:dyDescent="0.25">
      <c r="J73653" s="26"/>
    </row>
    <row r="73654" spans="10:10" x14ac:dyDescent="0.25">
      <c r="J73654" s="26"/>
    </row>
    <row r="73655" spans="10:10" x14ac:dyDescent="0.25">
      <c r="J73655" s="26"/>
    </row>
    <row r="73656" spans="10:10" x14ac:dyDescent="0.25">
      <c r="J73656" s="26"/>
    </row>
    <row r="73657" spans="10:10" x14ac:dyDescent="0.25">
      <c r="J73657" s="26"/>
    </row>
    <row r="73658" spans="10:10" x14ac:dyDescent="0.25">
      <c r="J73658" s="26"/>
    </row>
    <row r="73659" spans="10:10" x14ac:dyDescent="0.25">
      <c r="J73659" s="26"/>
    </row>
    <row r="73660" spans="10:10" x14ac:dyDescent="0.25">
      <c r="J73660" s="26"/>
    </row>
    <row r="73661" spans="10:10" x14ac:dyDescent="0.25">
      <c r="J73661" s="26"/>
    </row>
    <row r="73662" spans="10:10" x14ac:dyDescent="0.25">
      <c r="J73662" s="26"/>
    </row>
    <row r="73663" spans="10:10" x14ac:dyDescent="0.25">
      <c r="J73663" s="26"/>
    </row>
    <row r="73664" spans="10:10" x14ac:dyDescent="0.25">
      <c r="J73664" s="26"/>
    </row>
    <row r="73665" spans="10:10" x14ac:dyDescent="0.25">
      <c r="J73665" s="26"/>
    </row>
    <row r="73666" spans="10:10" x14ac:dyDescent="0.25">
      <c r="J73666" s="26"/>
    </row>
    <row r="73667" spans="10:10" x14ac:dyDescent="0.25">
      <c r="J73667" s="26"/>
    </row>
    <row r="73668" spans="10:10" x14ac:dyDescent="0.25">
      <c r="J73668" s="26"/>
    </row>
    <row r="73669" spans="10:10" x14ac:dyDescent="0.25">
      <c r="J73669" s="26"/>
    </row>
    <row r="73670" spans="10:10" x14ac:dyDescent="0.25">
      <c r="J73670" s="26"/>
    </row>
    <row r="73671" spans="10:10" x14ac:dyDescent="0.25">
      <c r="J73671" s="26"/>
    </row>
    <row r="73672" spans="10:10" x14ac:dyDescent="0.25">
      <c r="J73672" s="26"/>
    </row>
    <row r="73673" spans="10:10" x14ac:dyDescent="0.25">
      <c r="J73673" s="26"/>
    </row>
    <row r="73674" spans="10:10" x14ac:dyDescent="0.25">
      <c r="J73674" s="26"/>
    </row>
    <row r="73675" spans="10:10" x14ac:dyDescent="0.25">
      <c r="J73675" s="26"/>
    </row>
    <row r="73676" spans="10:10" x14ac:dyDescent="0.25">
      <c r="J73676" s="26"/>
    </row>
    <row r="73677" spans="10:10" x14ac:dyDescent="0.25">
      <c r="J73677" s="26"/>
    </row>
    <row r="73678" spans="10:10" x14ac:dyDescent="0.25">
      <c r="J73678" s="26"/>
    </row>
    <row r="73679" spans="10:10" x14ac:dyDescent="0.25">
      <c r="J73679" s="26"/>
    </row>
    <row r="73680" spans="10:10" x14ac:dyDescent="0.25">
      <c r="J73680" s="26"/>
    </row>
    <row r="73681" spans="10:10" x14ac:dyDescent="0.25">
      <c r="J73681" s="26"/>
    </row>
    <row r="73682" spans="10:10" x14ac:dyDescent="0.25">
      <c r="J73682" s="26"/>
    </row>
    <row r="73683" spans="10:10" x14ac:dyDescent="0.25">
      <c r="J73683" s="26"/>
    </row>
    <row r="73684" spans="10:10" x14ac:dyDescent="0.25">
      <c r="J73684" s="26"/>
    </row>
    <row r="73685" spans="10:10" x14ac:dyDescent="0.25">
      <c r="J73685" s="26"/>
    </row>
    <row r="73686" spans="10:10" x14ac:dyDescent="0.25">
      <c r="J73686" s="26"/>
    </row>
    <row r="73687" spans="10:10" x14ac:dyDescent="0.25">
      <c r="J73687" s="26"/>
    </row>
    <row r="73688" spans="10:10" x14ac:dyDescent="0.25">
      <c r="J73688" s="26"/>
    </row>
    <row r="73689" spans="10:10" x14ac:dyDescent="0.25">
      <c r="J73689" s="26"/>
    </row>
    <row r="73690" spans="10:10" x14ac:dyDescent="0.25">
      <c r="J73690" s="26"/>
    </row>
    <row r="73691" spans="10:10" x14ac:dyDescent="0.25">
      <c r="J73691" s="26"/>
    </row>
    <row r="73692" spans="10:10" x14ac:dyDescent="0.25">
      <c r="J73692" s="26"/>
    </row>
    <row r="73693" spans="10:10" x14ac:dyDescent="0.25">
      <c r="J73693" s="26"/>
    </row>
    <row r="73694" spans="10:10" x14ac:dyDescent="0.25">
      <c r="J73694" s="26"/>
    </row>
    <row r="73695" spans="10:10" x14ac:dyDescent="0.25">
      <c r="J73695" s="26"/>
    </row>
    <row r="73696" spans="10:10" x14ac:dyDescent="0.25">
      <c r="J73696" s="26"/>
    </row>
    <row r="73697" spans="10:10" x14ac:dyDescent="0.25">
      <c r="J73697" s="26"/>
    </row>
    <row r="73698" spans="10:10" x14ac:dyDescent="0.25">
      <c r="J73698" s="26"/>
    </row>
    <row r="73699" spans="10:10" x14ac:dyDescent="0.25">
      <c r="J73699" s="26"/>
    </row>
    <row r="73700" spans="10:10" x14ac:dyDescent="0.25">
      <c r="J73700" s="26"/>
    </row>
    <row r="73701" spans="10:10" x14ac:dyDescent="0.25">
      <c r="J73701" s="26"/>
    </row>
    <row r="73702" spans="10:10" x14ac:dyDescent="0.25">
      <c r="J73702" s="26"/>
    </row>
    <row r="73703" spans="10:10" x14ac:dyDescent="0.25">
      <c r="J73703" s="26"/>
    </row>
    <row r="73704" spans="10:10" x14ac:dyDescent="0.25">
      <c r="J73704" s="26"/>
    </row>
    <row r="73705" spans="10:10" x14ac:dyDescent="0.25">
      <c r="J73705" s="26"/>
    </row>
    <row r="73706" spans="10:10" x14ac:dyDescent="0.25">
      <c r="J73706" s="26"/>
    </row>
    <row r="73707" spans="10:10" x14ac:dyDescent="0.25">
      <c r="J73707" s="26"/>
    </row>
    <row r="73708" spans="10:10" x14ac:dyDescent="0.25">
      <c r="J73708" s="26"/>
    </row>
    <row r="73709" spans="10:10" x14ac:dyDescent="0.25">
      <c r="J73709" s="26"/>
    </row>
    <row r="73710" spans="10:10" x14ac:dyDescent="0.25">
      <c r="J73710" s="26"/>
    </row>
    <row r="73711" spans="10:10" x14ac:dyDescent="0.25">
      <c r="J73711" s="26"/>
    </row>
    <row r="73712" spans="10:10" x14ac:dyDescent="0.25">
      <c r="J73712" s="26"/>
    </row>
    <row r="73713" spans="10:10" x14ac:dyDescent="0.25">
      <c r="J73713" s="26"/>
    </row>
    <row r="73714" spans="10:10" x14ac:dyDescent="0.25">
      <c r="J73714" s="26"/>
    </row>
    <row r="73715" spans="10:10" x14ac:dyDescent="0.25">
      <c r="J73715" s="26"/>
    </row>
    <row r="73716" spans="10:10" x14ac:dyDescent="0.25">
      <c r="J73716" s="26"/>
    </row>
    <row r="73717" spans="10:10" x14ac:dyDescent="0.25">
      <c r="J73717" s="26"/>
    </row>
    <row r="73718" spans="10:10" x14ac:dyDescent="0.25">
      <c r="J73718" s="26"/>
    </row>
    <row r="73719" spans="10:10" x14ac:dyDescent="0.25">
      <c r="J73719" s="26"/>
    </row>
    <row r="73720" spans="10:10" x14ac:dyDescent="0.25">
      <c r="J73720" s="26"/>
    </row>
    <row r="73721" spans="10:10" x14ac:dyDescent="0.25">
      <c r="J73721" s="26"/>
    </row>
    <row r="73722" spans="10:10" x14ac:dyDescent="0.25">
      <c r="J73722" s="26"/>
    </row>
    <row r="73723" spans="10:10" x14ac:dyDescent="0.25">
      <c r="J73723" s="26"/>
    </row>
    <row r="73724" spans="10:10" x14ac:dyDescent="0.25">
      <c r="J73724" s="26"/>
    </row>
    <row r="73725" spans="10:10" x14ac:dyDescent="0.25">
      <c r="J73725" s="26"/>
    </row>
    <row r="73726" spans="10:10" x14ac:dyDescent="0.25">
      <c r="J73726" s="26"/>
    </row>
    <row r="73727" spans="10:10" x14ac:dyDescent="0.25">
      <c r="J73727" s="26"/>
    </row>
    <row r="73728" spans="10:10" x14ac:dyDescent="0.25">
      <c r="J73728" s="26"/>
    </row>
    <row r="73729" spans="10:10" x14ac:dyDescent="0.25">
      <c r="J73729" s="26"/>
    </row>
    <row r="73730" spans="10:10" x14ac:dyDescent="0.25">
      <c r="J73730" s="26"/>
    </row>
    <row r="73731" spans="10:10" x14ac:dyDescent="0.25">
      <c r="J73731" s="26"/>
    </row>
    <row r="73732" spans="10:10" x14ac:dyDescent="0.25">
      <c r="J73732" s="26"/>
    </row>
    <row r="73733" spans="10:10" x14ac:dyDescent="0.25">
      <c r="J73733" s="26"/>
    </row>
    <row r="73734" spans="10:10" x14ac:dyDescent="0.25">
      <c r="J73734" s="26"/>
    </row>
    <row r="73735" spans="10:10" x14ac:dyDescent="0.25">
      <c r="J73735" s="26"/>
    </row>
    <row r="73736" spans="10:10" x14ac:dyDescent="0.25">
      <c r="J73736" s="26"/>
    </row>
    <row r="73737" spans="10:10" x14ac:dyDescent="0.25">
      <c r="J73737" s="26"/>
    </row>
    <row r="73738" spans="10:10" x14ac:dyDescent="0.25">
      <c r="J73738" s="26"/>
    </row>
    <row r="73739" spans="10:10" x14ac:dyDescent="0.25">
      <c r="J73739" s="26"/>
    </row>
    <row r="73740" spans="10:10" x14ac:dyDescent="0.25">
      <c r="J73740" s="26"/>
    </row>
    <row r="73741" spans="10:10" x14ac:dyDescent="0.25">
      <c r="J73741" s="26"/>
    </row>
    <row r="73742" spans="10:10" x14ac:dyDescent="0.25">
      <c r="J73742" s="26"/>
    </row>
    <row r="73743" spans="10:10" x14ac:dyDescent="0.25">
      <c r="J73743" s="26"/>
    </row>
    <row r="73744" spans="10:10" x14ac:dyDescent="0.25">
      <c r="J73744" s="26"/>
    </row>
    <row r="73745" spans="10:10" x14ac:dyDescent="0.25">
      <c r="J73745" s="26"/>
    </row>
    <row r="73746" spans="10:10" x14ac:dyDescent="0.25">
      <c r="J73746" s="26"/>
    </row>
    <row r="73747" spans="10:10" x14ac:dyDescent="0.25">
      <c r="J73747" s="26"/>
    </row>
    <row r="73748" spans="10:10" x14ac:dyDescent="0.25">
      <c r="J73748" s="26"/>
    </row>
    <row r="73749" spans="10:10" x14ac:dyDescent="0.25">
      <c r="J73749" s="26"/>
    </row>
    <row r="73750" spans="10:10" x14ac:dyDescent="0.25">
      <c r="J73750" s="26"/>
    </row>
    <row r="73751" spans="10:10" x14ac:dyDescent="0.25">
      <c r="J73751" s="26"/>
    </row>
    <row r="73752" spans="10:10" x14ac:dyDescent="0.25">
      <c r="J73752" s="26"/>
    </row>
    <row r="73753" spans="10:10" x14ac:dyDescent="0.25">
      <c r="J73753" s="26"/>
    </row>
    <row r="73754" spans="10:10" x14ac:dyDescent="0.25">
      <c r="J73754" s="26"/>
    </row>
    <row r="73755" spans="10:10" x14ac:dyDescent="0.25">
      <c r="J73755" s="26"/>
    </row>
    <row r="73756" spans="10:10" x14ac:dyDescent="0.25">
      <c r="J73756" s="26"/>
    </row>
    <row r="73757" spans="10:10" x14ac:dyDescent="0.25">
      <c r="J73757" s="26"/>
    </row>
    <row r="73758" spans="10:10" x14ac:dyDescent="0.25">
      <c r="J73758" s="26"/>
    </row>
    <row r="73759" spans="10:10" x14ac:dyDescent="0.25">
      <c r="J73759" s="26"/>
    </row>
    <row r="73760" spans="10:10" x14ac:dyDescent="0.25">
      <c r="J73760" s="26"/>
    </row>
    <row r="73761" spans="10:10" x14ac:dyDescent="0.25">
      <c r="J73761" s="26"/>
    </row>
    <row r="73762" spans="10:10" x14ac:dyDescent="0.25">
      <c r="J73762" s="26"/>
    </row>
    <row r="73763" spans="10:10" x14ac:dyDescent="0.25">
      <c r="J73763" s="26"/>
    </row>
    <row r="73764" spans="10:10" x14ac:dyDescent="0.25">
      <c r="J73764" s="26"/>
    </row>
    <row r="73765" spans="10:10" x14ac:dyDescent="0.25">
      <c r="J73765" s="26"/>
    </row>
    <row r="73766" spans="10:10" x14ac:dyDescent="0.25">
      <c r="J73766" s="26"/>
    </row>
    <row r="73767" spans="10:10" x14ac:dyDescent="0.25">
      <c r="J73767" s="26"/>
    </row>
    <row r="73768" spans="10:10" x14ac:dyDescent="0.25">
      <c r="J73768" s="26"/>
    </row>
    <row r="73769" spans="10:10" x14ac:dyDescent="0.25">
      <c r="J73769" s="26"/>
    </row>
    <row r="73770" spans="10:10" x14ac:dyDescent="0.25">
      <c r="J73770" s="26"/>
    </row>
    <row r="73771" spans="10:10" x14ac:dyDescent="0.25">
      <c r="J73771" s="26"/>
    </row>
    <row r="73772" spans="10:10" x14ac:dyDescent="0.25">
      <c r="J73772" s="26"/>
    </row>
    <row r="73773" spans="10:10" x14ac:dyDescent="0.25">
      <c r="J73773" s="26"/>
    </row>
    <row r="73774" spans="10:10" x14ac:dyDescent="0.25">
      <c r="J73774" s="26"/>
    </row>
    <row r="73775" spans="10:10" x14ac:dyDescent="0.25">
      <c r="J73775" s="26"/>
    </row>
    <row r="73776" spans="10:10" x14ac:dyDescent="0.25">
      <c r="J73776" s="26"/>
    </row>
    <row r="73777" spans="10:10" x14ac:dyDescent="0.25">
      <c r="J73777" s="26"/>
    </row>
    <row r="73778" spans="10:10" x14ac:dyDescent="0.25">
      <c r="J73778" s="26"/>
    </row>
    <row r="73779" spans="10:10" x14ac:dyDescent="0.25">
      <c r="J73779" s="26"/>
    </row>
    <row r="73780" spans="10:10" x14ac:dyDescent="0.25">
      <c r="J73780" s="26"/>
    </row>
    <row r="73781" spans="10:10" x14ac:dyDescent="0.25">
      <c r="J73781" s="26"/>
    </row>
    <row r="73782" spans="10:10" x14ac:dyDescent="0.25">
      <c r="J73782" s="26"/>
    </row>
    <row r="73783" spans="10:10" x14ac:dyDescent="0.25">
      <c r="J73783" s="26"/>
    </row>
    <row r="73784" spans="10:10" x14ac:dyDescent="0.25">
      <c r="J73784" s="26"/>
    </row>
    <row r="73785" spans="10:10" x14ac:dyDescent="0.25">
      <c r="J73785" s="26"/>
    </row>
    <row r="73786" spans="10:10" x14ac:dyDescent="0.25">
      <c r="J73786" s="26"/>
    </row>
    <row r="73787" spans="10:10" x14ac:dyDescent="0.25">
      <c r="J73787" s="26"/>
    </row>
    <row r="73788" spans="10:10" x14ac:dyDescent="0.25">
      <c r="J73788" s="26"/>
    </row>
    <row r="73789" spans="10:10" x14ac:dyDescent="0.25">
      <c r="J73789" s="26"/>
    </row>
    <row r="73790" spans="10:10" x14ac:dyDescent="0.25">
      <c r="J73790" s="26"/>
    </row>
    <row r="73791" spans="10:10" x14ac:dyDescent="0.25">
      <c r="J73791" s="26"/>
    </row>
    <row r="73792" spans="10:10" x14ac:dyDescent="0.25">
      <c r="J73792" s="26"/>
    </row>
    <row r="73793" spans="10:10" x14ac:dyDescent="0.25">
      <c r="J73793" s="26"/>
    </row>
    <row r="73794" spans="10:10" x14ac:dyDescent="0.25">
      <c r="J73794" s="26"/>
    </row>
    <row r="73795" spans="10:10" x14ac:dyDescent="0.25">
      <c r="J73795" s="26"/>
    </row>
    <row r="73796" spans="10:10" x14ac:dyDescent="0.25">
      <c r="J73796" s="26"/>
    </row>
    <row r="73797" spans="10:10" x14ac:dyDescent="0.25">
      <c r="J73797" s="26"/>
    </row>
    <row r="73798" spans="10:10" x14ac:dyDescent="0.25">
      <c r="J73798" s="26"/>
    </row>
    <row r="73799" spans="10:10" x14ac:dyDescent="0.25">
      <c r="J73799" s="26"/>
    </row>
    <row r="73800" spans="10:10" x14ac:dyDescent="0.25">
      <c r="J73800" s="26"/>
    </row>
    <row r="73801" spans="10:10" x14ac:dyDescent="0.25">
      <c r="J73801" s="26"/>
    </row>
    <row r="73802" spans="10:10" x14ac:dyDescent="0.25">
      <c r="J73802" s="26"/>
    </row>
    <row r="73803" spans="10:10" x14ac:dyDescent="0.25">
      <c r="J73803" s="26"/>
    </row>
    <row r="73804" spans="10:10" x14ac:dyDescent="0.25">
      <c r="J73804" s="26"/>
    </row>
    <row r="73805" spans="10:10" x14ac:dyDescent="0.25">
      <c r="J73805" s="26"/>
    </row>
    <row r="73806" spans="10:10" x14ac:dyDescent="0.25">
      <c r="J73806" s="26"/>
    </row>
    <row r="73807" spans="10:10" x14ac:dyDescent="0.25">
      <c r="J73807" s="26"/>
    </row>
    <row r="73808" spans="10:10" x14ac:dyDescent="0.25">
      <c r="J73808" s="26"/>
    </row>
    <row r="73809" spans="10:10" x14ac:dyDescent="0.25">
      <c r="J73809" s="26"/>
    </row>
    <row r="73810" spans="10:10" x14ac:dyDescent="0.25">
      <c r="J73810" s="26"/>
    </row>
    <row r="73811" spans="10:10" x14ac:dyDescent="0.25">
      <c r="J73811" s="26"/>
    </row>
    <row r="73812" spans="10:10" x14ac:dyDescent="0.25">
      <c r="J73812" s="26"/>
    </row>
    <row r="73813" spans="10:10" x14ac:dyDescent="0.25">
      <c r="J73813" s="26"/>
    </row>
    <row r="73814" spans="10:10" x14ac:dyDescent="0.25">
      <c r="J73814" s="26"/>
    </row>
    <row r="73815" spans="10:10" x14ac:dyDescent="0.25">
      <c r="J73815" s="26"/>
    </row>
    <row r="73816" spans="10:10" x14ac:dyDescent="0.25">
      <c r="J73816" s="26"/>
    </row>
    <row r="73817" spans="10:10" x14ac:dyDescent="0.25">
      <c r="J73817" s="26"/>
    </row>
    <row r="73818" spans="10:10" x14ac:dyDescent="0.25">
      <c r="J73818" s="26"/>
    </row>
    <row r="73819" spans="10:10" x14ac:dyDescent="0.25">
      <c r="J73819" s="26"/>
    </row>
    <row r="73820" spans="10:10" x14ac:dyDescent="0.25">
      <c r="J73820" s="26"/>
    </row>
    <row r="73821" spans="10:10" x14ac:dyDescent="0.25">
      <c r="J73821" s="26"/>
    </row>
    <row r="73822" spans="10:10" x14ac:dyDescent="0.25">
      <c r="J73822" s="26"/>
    </row>
    <row r="73823" spans="10:10" x14ac:dyDescent="0.25">
      <c r="J73823" s="26"/>
    </row>
    <row r="73824" spans="10:10" x14ac:dyDescent="0.25">
      <c r="J73824" s="26"/>
    </row>
    <row r="73825" spans="10:10" x14ac:dyDescent="0.25">
      <c r="J73825" s="26"/>
    </row>
    <row r="73826" spans="10:10" x14ac:dyDescent="0.25">
      <c r="J73826" s="26"/>
    </row>
    <row r="73827" spans="10:10" x14ac:dyDescent="0.25">
      <c r="J73827" s="26"/>
    </row>
    <row r="73828" spans="10:10" x14ac:dyDescent="0.25">
      <c r="J73828" s="26"/>
    </row>
    <row r="73829" spans="10:10" x14ac:dyDescent="0.25">
      <c r="J73829" s="26"/>
    </row>
    <row r="73830" spans="10:10" x14ac:dyDescent="0.25">
      <c r="J73830" s="26"/>
    </row>
    <row r="73831" spans="10:10" x14ac:dyDescent="0.25">
      <c r="J73831" s="26"/>
    </row>
    <row r="73832" spans="10:10" x14ac:dyDescent="0.25">
      <c r="J73832" s="26"/>
    </row>
    <row r="73833" spans="10:10" x14ac:dyDescent="0.25">
      <c r="J73833" s="26"/>
    </row>
    <row r="73834" spans="10:10" x14ac:dyDescent="0.25">
      <c r="J73834" s="26"/>
    </row>
    <row r="73835" spans="10:10" x14ac:dyDescent="0.25">
      <c r="J73835" s="26"/>
    </row>
    <row r="73836" spans="10:10" x14ac:dyDescent="0.25">
      <c r="J73836" s="26"/>
    </row>
    <row r="73837" spans="10:10" x14ac:dyDescent="0.25">
      <c r="J73837" s="26"/>
    </row>
    <row r="73838" spans="10:10" x14ac:dyDescent="0.25">
      <c r="J73838" s="26"/>
    </row>
    <row r="73839" spans="10:10" x14ac:dyDescent="0.25">
      <c r="J73839" s="26"/>
    </row>
    <row r="73840" spans="10:10" x14ac:dyDescent="0.25">
      <c r="J73840" s="26"/>
    </row>
    <row r="73841" spans="10:10" x14ac:dyDescent="0.25">
      <c r="J73841" s="26"/>
    </row>
    <row r="73842" spans="10:10" x14ac:dyDescent="0.25">
      <c r="J73842" s="26"/>
    </row>
    <row r="73843" spans="10:10" x14ac:dyDescent="0.25">
      <c r="J73843" s="26"/>
    </row>
    <row r="73844" spans="10:10" x14ac:dyDescent="0.25">
      <c r="J73844" s="26"/>
    </row>
    <row r="73845" spans="10:10" x14ac:dyDescent="0.25">
      <c r="J73845" s="26"/>
    </row>
    <row r="73846" spans="10:10" x14ac:dyDescent="0.25">
      <c r="J73846" s="26"/>
    </row>
    <row r="73847" spans="10:10" x14ac:dyDescent="0.25">
      <c r="J73847" s="26"/>
    </row>
    <row r="73848" spans="10:10" x14ac:dyDescent="0.25">
      <c r="J73848" s="26"/>
    </row>
    <row r="73849" spans="10:10" x14ac:dyDescent="0.25">
      <c r="J73849" s="26"/>
    </row>
    <row r="73850" spans="10:10" x14ac:dyDescent="0.25">
      <c r="J73850" s="26"/>
    </row>
    <row r="73851" spans="10:10" x14ac:dyDescent="0.25">
      <c r="J73851" s="26"/>
    </row>
    <row r="73852" spans="10:10" x14ac:dyDescent="0.25">
      <c r="J73852" s="26"/>
    </row>
    <row r="73853" spans="10:10" x14ac:dyDescent="0.25">
      <c r="J73853" s="26"/>
    </row>
    <row r="73854" spans="10:10" x14ac:dyDescent="0.25">
      <c r="J73854" s="26"/>
    </row>
    <row r="73855" spans="10:10" x14ac:dyDescent="0.25">
      <c r="J73855" s="26"/>
    </row>
    <row r="73856" spans="10:10" x14ac:dyDescent="0.25">
      <c r="J73856" s="26"/>
    </row>
    <row r="73857" spans="10:10" x14ac:dyDescent="0.25">
      <c r="J73857" s="26"/>
    </row>
    <row r="73858" spans="10:10" x14ac:dyDescent="0.25">
      <c r="J73858" s="26"/>
    </row>
    <row r="73859" spans="10:10" x14ac:dyDescent="0.25">
      <c r="J73859" s="26"/>
    </row>
    <row r="73860" spans="10:10" x14ac:dyDescent="0.25">
      <c r="J73860" s="26"/>
    </row>
    <row r="73861" spans="10:10" x14ac:dyDescent="0.25">
      <c r="J73861" s="26"/>
    </row>
    <row r="73862" spans="10:10" x14ac:dyDescent="0.25">
      <c r="J73862" s="26"/>
    </row>
    <row r="73863" spans="10:10" x14ac:dyDescent="0.25">
      <c r="J73863" s="26"/>
    </row>
    <row r="73864" spans="10:10" x14ac:dyDescent="0.25">
      <c r="J73864" s="26"/>
    </row>
    <row r="73865" spans="10:10" x14ac:dyDescent="0.25">
      <c r="J73865" s="26"/>
    </row>
    <row r="73866" spans="10:10" x14ac:dyDescent="0.25">
      <c r="J73866" s="26"/>
    </row>
    <row r="73867" spans="10:10" x14ac:dyDescent="0.25">
      <c r="J73867" s="26"/>
    </row>
    <row r="73868" spans="10:10" x14ac:dyDescent="0.25">
      <c r="J73868" s="26"/>
    </row>
    <row r="73869" spans="10:10" x14ac:dyDescent="0.25">
      <c r="J73869" s="26"/>
    </row>
    <row r="73870" spans="10:10" x14ac:dyDescent="0.25">
      <c r="J73870" s="26"/>
    </row>
    <row r="73871" spans="10:10" x14ac:dyDescent="0.25">
      <c r="J73871" s="26"/>
    </row>
    <row r="73872" spans="10:10" x14ac:dyDescent="0.25">
      <c r="J73872" s="26"/>
    </row>
    <row r="73873" spans="10:10" x14ac:dyDescent="0.25">
      <c r="J73873" s="26"/>
    </row>
    <row r="73874" spans="10:10" x14ac:dyDescent="0.25">
      <c r="J73874" s="26"/>
    </row>
    <row r="73875" spans="10:10" x14ac:dyDescent="0.25">
      <c r="J73875" s="26"/>
    </row>
    <row r="73876" spans="10:10" x14ac:dyDescent="0.25">
      <c r="J73876" s="26"/>
    </row>
    <row r="73877" spans="10:10" x14ac:dyDescent="0.25">
      <c r="J73877" s="26"/>
    </row>
    <row r="73878" spans="10:10" x14ac:dyDescent="0.25">
      <c r="J73878" s="26"/>
    </row>
    <row r="73879" spans="10:10" x14ac:dyDescent="0.25">
      <c r="J73879" s="26"/>
    </row>
    <row r="73880" spans="10:10" x14ac:dyDescent="0.25">
      <c r="J73880" s="26"/>
    </row>
    <row r="73881" spans="10:10" x14ac:dyDescent="0.25">
      <c r="J73881" s="26"/>
    </row>
    <row r="73882" spans="10:10" x14ac:dyDescent="0.25">
      <c r="J73882" s="26"/>
    </row>
    <row r="73883" spans="10:10" x14ac:dyDescent="0.25">
      <c r="J73883" s="26"/>
    </row>
    <row r="73884" spans="10:10" x14ac:dyDescent="0.25">
      <c r="J73884" s="26"/>
    </row>
    <row r="73885" spans="10:10" x14ac:dyDescent="0.25">
      <c r="J73885" s="26"/>
    </row>
    <row r="73886" spans="10:10" x14ac:dyDescent="0.25">
      <c r="J73886" s="26"/>
    </row>
    <row r="73887" spans="10:10" x14ac:dyDescent="0.25">
      <c r="J73887" s="26"/>
    </row>
    <row r="73888" spans="10:10" x14ac:dyDescent="0.25">
      <c r="J73888" s="26"/>
    </row>
    <row r="73889" spans="10:10" x14ac:dyDescent="0.25">
      <c r="J73889" s="26"/>
    </row>
    <row r="73890" spans="10:10" x14ac:dyDescent="0.25">
      <c r="J73890" s="26"/>
    </row>
    <row r="73891" spans="10:10" x14ac:dyDescent="0.25">
      <c r="J73891" s="26"/>
    </row>
    <row r="73892" spans="10:10" x14ac:dyDescent="0.25">
      <c r="J73892" s="26"/>
    </row>
    <row r="73893" spans="10:10" x14ac:dyDescent="0.25">
      <c r="J73893" s="26"/>
    </row>
    <row r="73894" spans="10:10" x14ac:dyDescent="0.25">
      <c r="J73894" s="26"/>
    </row>
    <row r="73895" spans="10:10" x14ac:dyDescent="0.25">
      <c r="J73895" s="26"/>
    </row>
    <row r="73896" spans="10:10" x14ac:dyDescent="0.25">
      <c r="J73896" s="26"/>
    </row>
    <row r="73897" spans="10:10" x14ac:dyDescent="0.25">
      <c r="J73897" s="26"/>
    </row>
    <row r="73898" spans="10:10" x14ac:dyDescent="0.25">
      <c r="J73898" s="26"/>
    </row>
    <row r="73899" spans="10:10" x14ac:dyDescent="0.25">
      <c r="J73899" s="26"/>
    </row>
    <row r="73900" spans="10:10" x14ac:dyDescent="0.25">
      <c r="J73900" s="26"/>
    </row>
    <row r="73901" spans="10:10" x14ac:dyDescent="0.25">
      <c r="J73901" s="26"/>
    </row>
    <row r="73902" spans="10:10" x14ac:dyDescent="0.25">
      <c r="J73902" s="26"/>
    </row>
    <row r="73903" spans="10:10" x14ac:dyDescent="0.25">
      <c r="J73903" s="26"/>
    </row>
    <row r="73904" spans="10:10" x14ac:dyDescent="0.25">
      <c r="J73904" s="26"/>
    </row>
    <row r="73905" spans="10:10" x14ac:dyDescent="0.25">
      <c r="J73905" s="26"/>
    </row>
    <row r="73906" spans="10:10" x14ac:dyDescent="0.25">
      <c r="J73906" s="26"/>
    </row>
    <row r="73907" spans="10:10" x14ac:dyDescent="0.25">
      <c r="J73907" s="26"/>
    </row>
    <row r="73908" spans="10:10" x14ac:dyDescent="0.25">
      <c r="J73908" s="26"/>
    </row>
    <row r="73909" spans="10:10" x14ac:dyDescent="0.25">
      <c r="J73909" s="26"/>
    </row>
    <row r="73910" spans="10:10" x14ac:dyDescent="0.25">
      <c r="J73910" s="26"/>
    </row>
    <row r="73911" spans="10:10" x14ac:dyDescent="0.25">
      <c r="J73911" s="26"/>
    </row>
    <row r="73912" spans="10:10" x14ac:dyDescent="0.25">
      <c r="J73912" s="26"/>
    </row>
    <row r="73913" spans="10:10" x14ac:dyDescent="0.25">
      <c r="J73913" s="26"/>
    </row>
    <row r="73914" spans="10:10" x14ac:dyDescent="0.25">
      <c r="J73914" s="26"/>
    </row>
    <row r="73915" spans="10:10" x14ac:dyDescent="0.25">
      <c r="J73915" s="26"/>
    </row>
    <row r="73916" spans="10:10" x14ac:dyDescent="0.25">
      <c r="J73916" s="26"/>
    </row>
    <row r="73917" spans="10:10" x14ac:dyDescent="0.25">
      <c r="J73917" s="26"/>
    </row>
    <row r="73918" spans="10:10" x14ac:dyDescent="0.25">
      <c r="J73918" s="26"/>
    </row>
    <row r="73919" spans="10:10" x14ac:dyDescent="0.25">
      <c r="J73919" s="26"/>
    </row>
    <row r="73920" spans="10:10" x14ac:dyDescent="0.25">
      <c r="J73920" s="26"/>
    </row>
    <row r="73921" spans="10:10" x14ac:dyDescent="0.25">
      <c r="J73921" s="26"/>
    </row>
    <row r="73922" spans="10:10" x14ac:dyDescent="0.25">
      <c r="J73922" s="26"/>
    </row>
    <row r="73923" spans="10:10" x14ac:dyDescent="0.25">
      <c r="J73923" s="26"/>
    </row>
    <row r="73924" spans="10:10" x14ac:dyDescent="0.25">
      <c r="J73924" s="26"/>
    </row>
    <row r="73925" spans="10:10" x14ac:dyDescent="0.25">
      <c r="J73925" s="26"/>
    </row>
    <row r="73926" spans="10:10" x14ac:dyDescent="0.25">
      <c r="J73926" s="26"/>
    </row>
    <row r="73927" spans="10:10" x14ac:dyDescent="0.25">
      <c r="J73927" s="26"/>
    </row>
    <row r="73928" spans="10:10" x14ac:dyDescent="0.25">
      <c r="J73928" s="26"/>
    </row>
    <row r="73929" spans="10:10" x14ac:dyDescent="0.25">
      <c r="J73929" s="26"/>
    </row>
    <row r="73930" spans="10:10" x14ac:dyDescent="0.25">
      <c r="J73930" s="26"/>
    </row>
    <row r="73931" spans="10:10" x14ac:dyDescent="0.25">
      <c r="J73931" s="26"/>
    </row>
    <row r="73932" spans="10:10" x14ac:dyDescent="0.25">
      <c r="J73932" s="26"/>
    </row>
    <row r="73933" spans="10:10" x14ac:dyDescent="0.25">
      <c r="J73933" s="26"/>
    </row>
    <row r="73934" spans="10:10" x14ac:dyDescent="0.25">
      <c r="J73934" s="26"/>
    </row>
    <row r="73935" spans="10:10" x14ac:dyDescent="0.25">
      <c r="J73935" s="26"/>
    </row>
    <row r="73936" spans="10:10" x14ac:dyDescent="0.25">
      <c r="J73936" s="26"/>
    </row>
    <row r="73937" spans="10:10" x14ac:dyDescent="0.25">
      <c r="J73937" s="26"/>
    </row>
    <row r="73938" spans="10:10" x14ac:dyDescent="0.25">
      <c r="J73938" s="26"/>
    </row>
    <row r="73939" spans="10:10" x14ac:dyDescent="0.25">
      <c r="J73939" s="26"/>
    </row>
    <row r="73940" spans="10:10" x14ac:dyDescent="0.25">
      <c r="J73940" s="26"/>
    </row>
    <row r="73941" spans="10:10" x14ac:dyDescent="0.25">
      <c r="J73941" s="26"/>
    </row>
    <row r="73942" spans="10:10" x14ac:dyDescent="0.25">
      <c r="J73942" s="26"/>
    </row>
    <row r="73943" spans="10:10" x14ac:dyDescent="0.25">
      <c r="J73943" s="26"/>
    </row>
    <row r="73944" spans="10:10" x14ac:dyDescent="0.25">
      <c r="J73944" s="26"/>
    </row>
    <row r="73945" spans="10:10" x14ac:dyDescent="0.25">
      <c r="J73945" s="26"/>
    </row>
    <row r="73946" spans="10:10" x14ac:dyDescent="0.25">
      <c r="J73946" s="26"/>
    </row>
    <row r="73947" spans="10:10" x14ac:dyDescent="0.25">
      <c r="J73947" s="26"/>
    </row>
    <row r="73948" spans="10:10" x14ac:dyDescent="0.25">
      <c r="J73948" s="26"/>
    </row>
    <row r="73949" spans="10:10" x14ac:dyDescent="0.25">
      <c r="J73949" s="26"/>
    </row>
    <row r="73950" spans="10:10" x14ac:dyDescent="0.25">
      <c r="J73950" s="26"/>
    </row>
    <row r="73951" spans="10:10" x14ac:dyDescent="0.25">
      <c r="J73951" s="26"/>
    </row>
    <row r="73952" spans="10:10" x14ac:dyDescent="0.25">
      <c r="J73952" s="26"/>
    </row>
    <row r="73953" spans="10:10" x14ac:dyDescent="0.25">
      <c r="J73953" s="26"/>
    </row>
    <row r="73954" spans="10:10" x14ac:dyDescent="0.25">
      <c r="J73954" s="26"/>
    </row>
    <row r="73955" spans="10:10" x14ac:dyDescent="0.25">
      <c r="J73955" s="26"/>
    </row>
    <row r="73956" spans="10:10" x14ac:dyDescent="0.25">
      <c r="J73956" s="26"/>
    </row>
    <row r="73957" spans="10:10" x14ac:dyDescent="0.25">
      <c r="J73957" s="26"/>
    </row>
    <row r="73958" spans="10:10" x14ac:dyDescent="0.25">
      <c r="J73958" s="26"/>
    </row>
    <row r="73959" spans="10:10" x14ac:dyDescent="0.25">
      <c r="J73959" s="26"/>
    </row>
    <row r="73960" spans="10:10" x14ac:dyDescent="0.25">
      <c r="J73960" s="26"/>
    </row>
    <row r="73961" spans="10:10" x14ac:dyDescent="0.25">
      <c r="J73961" s="26"/>
    </row>
    <row r="73962" spans="10:10" x14ac:dyDescent="0.25">
      <c r="J73962" s="26"/>
    </row>
    <row r="73963" spans="10:10" x14ac:dyDescent="0.25">
      <c r="J73963" s="26"/>
    </row>
    <row r="73964" spans="10:10" x14ac:dyDescent="0.25">
      <c r="J73964" s="26"/>
    </row>
    <row r="73965" spans="10:10" x14ac:dyDescent="0.25">
      <c r="J73965" s="26"/>
    </row>
    <row r="73966" spans="10:10" x14ac:dyDescent="0.25">
      <c r="J73966" s="26"/>
    </row>
    <row r="73967" spans="10:10" x14ac:dyDescent="0.25">
      <c r="J73967" s="26"/>
    </row>
    <row r="73968" spans="10:10" x14ac:dyDescent="0.25">
      <c r="J73968" s="26"/>
    </row>
    <row r="73969" spans="10:10" x14ac:dyDescent="0.25">
      <c r="J73969" s="26"/>
    </row>
    <row r="73970" spans="10:10" x14ac:dyDescent="0.25">
      <c r="J73970" s="26"/>
    </row>
    <row r="73971" spans="10:10" x14ac:dyDescent="0.25">
      <c r="J73971" s="26"/>
    </row>
    <row r="73972" spans="10:10" x14ac:dyDescent="0.25">
      <c r="J73972" s="26"/>
    </row>
    <row r="73973" spans="10:10" x14ac:dyDescent="0.25">
      <c r="J73973" s="26"/>
    </row>
    <row r="73974" spans="10:10" x14ac:dyDescent="0.25">
      <c r="J73974" s="26"/>
    </row>
    <row r="73975" spans="10:10" x14ac:dyDescent="0.25">
      <c r="J73975" s="26"/>
    </row>
    <row r="73976" spans="10:10" x14ac:dyDescent="0.25">
      <c r="J73976" s="26"/>
    </row>
    <row r="73977" spans="10:10" x14ac:dyDescent="0.25">
      <c r="J73977" s="26"/>
    </row>
    <row r="73978" spans="10:10" x14ac:dyDescent="0.25">
      <c r="J73978" s="26"/>
    </row>
    <row r="73979" spans="10:10" x14ac:dyDescent="0.25">
      <c r="J73979" s="26"/>
    </row>
    <row r="73980" spans="10:10" x14ac:dyDescent="0.25">
      <c r="J73980" s="26"/>
    </row>
    <row r="73981" spans="10:10" x14ac:dyDescent="0.25">
      <c r="J73981" s="26"/>
    </row>
    <row r="73982" spans="10:10" x14ac:dyDescent="0.25">
      <c r="J73982" s="26"/>
    </row>
    <row r="73983" spans="10:10" x14ac:dyDescent="0.25">
      <c r="J73983" s="26"/>
    </row>
    <row r="73984" spans="10:10" x14ac:dyDescent="0.25">
      <c r="J73984" s="26"/>
    </row>
    <row r="73985" spans="10:10" x14ac:dyDescent="0.25">
      <c r="J73985" s="26"/>
    </row>
    <row r="73986" spans="10:10" x14ac:dyDescent="0.25">
      <c r="J73986" s="26"/>
    </row>
    <row r="73987" spans="10:10" x14ac:dyDescent="0.25">
      <c r="J73987" s="26"/>
    </row>
    <row r="73988" spans="10:10" x14ac:dyDescent="0.25">
      <c r="J73988" s="26"/>
    </row>
    <row r="73989" spans="10:10" x14ac:dyDescent="0.25">
      <c r="J73989" s="26"/>
    </row>
    <row r="73990" spans="10:10" x14ac:dyDescent="0.25">
      <c r="J73990" s="26"/>
    </row>
    <row r="73991" spans="10:10" x14ac:dyDescent="0.25">
      <c r="J73991" s="26"/>
    </row>
    <row r="73992" spans="10:10" x14ac:dyDescent="0.25">
      <c r="J73992" s="26"/>
    </row>
    <row r="73993" spans="10:10" x14ac:dyDescent="0.25">
      <c r="J73993" s="26"/>
    </row>
    <row r="73994" spans="10:10" x14ac:dyDescent="0.25">
      <c r="J73994" s="26"/>
    </row>
    <row r="73995" spans="10:10" x14ac:dyDescent="0.25">
      <c r="J73995" s="26"/>
    </row>
    <row r="73996" spans="10:10" x14ac:dyDescent="0.25">
      <c r="J73996" s="26"/>
    </row>
    <row r="73997" spans="10:10" x14ac:dyDescent="0.25">
      <c r="J73997" s="26"/>
    </row>
    <row r="73998" spans="10:10" x14ac:dyDescent="0.25">
      <c r="J73998" s="26"/>
    </row>
    <row r="73999" spans="10:10" x14ac:dyDescent="0.25">
      <c r="J73999" s="26"/>
    </row>
    <row r="74000" spans="10:10" x14ac:dyDescent="0.25">
      <c r="J74000" s="26"/>
    </row>
    <row r="74001" spans="10:10" x14ac:dyDescent="0.25">
      <c r="J74001" s="26"/>
    </row>
    <row r="74002" spans="10:10" x14ac:dyDescent="0.25">
      <c r="J74002" s="26"/>
    </row>
    <row r="74003" spans="10:10" x14ac:dyDescent="0.25">
      <c r="J74003" s="26"/>
    </row>
    <row r="74004" spans="10:10" x14ac:dyDescent="0.25">
      <c r="J74004" s="26"/>
    </row>
    <row r="74005" spans="10:10" x14ac:dyDescent="0.25">
      <c r="J74005" s="26"/>
    </row>
    <row r="74006" spans="10:10" x14ac:dyDescent="0.25">
      <c r="J74006" s="26"/>
    </row>
    <row r="74007" spans="10:10" x14ac:dyDescent="0.25">
      <c r="J74007" s="26"/>
    </row>
    <row r="74008" spans="10:10" x14ac:dyDescent="0.25">
      <c r="J74008" s="26"/>
    </row>
    <row r="74009" spans="10:10" x14ac:dyDescent="0.25">
      <c r="J74009" s="26"/>
    </row>
    <row r="74010" spans="10:10" x14ac:dyDescent="0.25">
      <c r="J74010" s="26"/>
    </row>
    <row r="74011" spans="10:10" x14ac:dyDescent="0.25">
      <c r="J74011" s="26"/>
    </row>
    <row r="74012" spans="10:10" x14ac:dyDescent="0.25">
      <c r="J74012" s="26"/>
    </row>
    <row r="74013" spans="10:10" x14ac:dyDescent="0.25">
      <c r="J74013" s="26"/>
    </row>
    <row r="74014" spans="10:10" x14ac:dyDescent="0.25">
      <c r="J74014" s="26"/>
    </row>
    <row r="74015" spans="10:10" x14ac:dyDescent="0.25">
      <c r="J74015" s="26"/>
    </row>
    <row r="74016" spans="10:10" x14ac:dyDescent="0.25">
      <c r="J74016" s="26"/>
    </row>
    <row r="74017" spans="10:10" x14ac:dyDescent="0.25">
      <c r="J74017" s="26"/>
    </row>
    <row r="74018" spans="10:10" x14ac:dyDescent="0.25">
      <c r="J74018" s="26"/>
    </row>
    <row r="74019" spans="10:10" x14ac:dyDescent="0.25">
      <c r="J74019" s="26"/>
    </row>
    <row r="74020" spans="10:10" x14ac:dyDescent="0.25">
      <c r="J74020" s="26"/>
    </row>
    <row r="74021" spans="10:10" x14ac:dyDescent="0.25">
      <c r="J74021" s="26"/>
    </row>
    <row r="74022" spans="10:10" x14ac:dyDescent="0.25">
      <c r="J74022" s="26"/>
    </row>
    <row r="74023" spans="10:10" x14ac:dyDescent="0.25">
      <c r="J74023" s="26"/>
    </row>
    <row r="74024" spans="10:10" x14ac:dyDescent="0.25">
      <c r="J74024" s="26"/>
    </row>
    <row r="74025" spans="10:10" x14ac:dyDescent="0.25">
      <c r="J74025" s="26"/>
    </row>
    <row r="74026" spans="10:10" x14ac:dyDescent="0.25">
      <c r="J74026" s="26"/>
    </row>
    <row r="74027" spans="10:10" x14ac:dyDescent="0.25">
      <c r="J74027" s="26"/>
    </row>
    <row r="74028" spans="10:10" x14ac:dyDescent="0.25">
      <c r="J74028" s="26"/>
    </row>
    <row r="74029" spans="10:10" x14ac:dyDescent="0.25">
      <c r="J74029" s="26"/>
    </row>
    <row r="74030" spans="10:10" x14ac:dyDescent="0.25">
      <c r="J74030" s="26"/>
    </row>
    <row r="74031" spans="10:10" x14ac:dyDescent="0.25">
      <c r="J74031" s="26"/>
    </row>
    <row r="74032" spans="10:10" x14ac:dyDescent="0.25">
      <c r="J74032" s="26"/>
    </row>
    <row r="74033" spans="10:10" x14ac:dyDescent="0.25">
      <c r="J74033" s="26"/>
    </row>
    <row r="74034" spans="10:10" x14ac:dyDescent="0.25">
      <c r="J74034" s="26"/>
    </row>
    <row r="74035" spans="10:10" x14ac:dyDescent="0.25">
      <c r="J74035" s="26"/>
    </row>
    <row r="74036" spans="10:10" x14ac:dyDescent="0.25">
      <c r="J74036" s="26"/>
    </row>
    <row r="74037" spans="10:10" x14ac:dyDescent="0.25">
      <c r="J74037" s="26"/>
    </row>
    <row r="74038" spans="10:10" x14ac:dyDescent="0.25">
      <c r="J74038" s="26"/>
    </row>
    <row r="74039" spans="10:10" x14ac:dyDescent="0.25">
      <c r="J74039" s="26"/>
    </row>
    <row r="74040" spans="10:10" x14ac:dyDescent="0.25">
      <c r="J74040" s="26"/>
    </row>
    <row r="74041" spans="10:10" x14ac:dyDescent="0.25">
      <c r="J74041" s="26"/>
    </row>
    <row r="74042" spans="10:10" x14ac:dyDescent="0.25">
      <c r="J74042" s="26"/>
    </row>
    <row r="74043" spans="10:10" x14ac:dyDescent="0.25">
      <c r="J74043" s="26"/>
    </row>
    <row r="74044" spans="10:10" x14ac:dyDescent="0.25">
      <c r="J74044" s="26"/>
    </row>
    <row r="74045" spans="10:10" x14ac:dyDescent="0.25">
      <c r="J74045" s="26"/>
    </row>
    <row r="74046" spans="10:10" x14ac:dyDescent="0.25">
      <c r="J74046" s="26"/>
    </row>
    <row r="74047" spans="10:10" x14ac:dyDescent="0.25">
      <c r="J74047" s="26"/>
    </row>
    <row r="74048" spans="10:10" x14ac:dyDescent="0.25">
      <c r="J74048" s="26"/>
    </row>
    <row r="74049" spans="10:10" x14ac:dyDescent="0.25">
      <c r="J74049" s="26"/>
    </row>
    <row r="74050" spans="10:10" x14ac:dyDescent="0.25">
      <c r="J74050" s="26"/>
    </row>
    <row r="74051" spans="10:10" x14ac:dyDescent="0.25">
      <c r="J74051" s="26"/>
    </row>
    <row r="74052" spans="10:10" x14ac:dyDescent="0.25">
      <c r="J74052" s="26"/>
    </row>
    <row r="74053" spans="10:10" x14ac:dyDescent="0.25">
      <c r="J74053" s="26"/>
    </row>
    <row r="74054" spans="10:10" x14ac:dyDescent="0.25">
      <c r="J74054" s="26"/>
    </row>
    <row r="74055" spans="10:10" x14ac:dyDescent="0.25">
      <c r="J74055" s="26"/>
    </row>
    <row r="74056" spans="10:10" x14ac:dyDescent="0.25">
      <c r="J74056" s="26"/>
    </row>
    <row r="74057" spans="10:10" x14ac:dyDescent="0.25">
      <c r="J74057" s="26"/>
    </row>
    <row r="74058" spans="10:10" x14ac:dyDescent="0.25">
      <c r="J74058" s="26"/>
    </row>
    <row r="74059" spans="10:10" x14ac:dyDescent="0.25">
      <c r="J74059" s="26"/>
    </row>
    <row r="74060" spans="10:10" x14ac:dyDescent="0.25">
      <c r="J74060" s="26"/>
    </row>
    <row r="74061" spans="10:10" x14ac:dyDescent="0.25">
      <c r="J74061" s="26"/>
    </row>
    <row r="74062" spans="10:10" x14ac:dyDescent="0.25">
      <c r="J74062" s="26"/>
    </row>
    <row r="74063" spans="10:10" x14ac:dyDescent="0.25">
      <c r="J74063" s="26"/>
    </row>
    <row r="74064" spans="10:10" x14ac:dyDescent="0.25">
      <c r="J74064" s="26"/>
    </row>
    <row r="74065" spans="10:10" x14ac:dyDescent="0.25">
      <c r="J74065" s="26"/>
    </row>
    <row r="74066" spans="10:10" x14ac:dyDescent="0.25">
      <c r="J74066" s="26"/>
    </row>
    <row r="74067" spans="10:10" x14ac:dyDescent="0.25">
      <c r="J74067" s="26"/>
    </row>
    <row r="74068" spans="10:10" x14ac:dyDescent="0.25">
      <c r="J74068" s="26"/>
    </row>
    <row r="74069" spans="10:10" x14ac:dyDescent="0.25">
      <c r="J74069" s="26"/>
    </row>
    <row r="74070" spans="10:10" x14ac:dyDescent="0.25">
      <c r="J74070" s="26"/>
    </row>
    <row r="74071" spans="10:10" x14ac:dyDescent="0.25">
      <c r="J74071" s="26"/>
    </row>
    <row r="74072" spans="10:10" x14ac:dyDescent="0.25">
      <c r="J74072" s="26"/>
    </row>
    <row r="74073" spans="10:10" x14ac:dyDescent="0.25">
      <c r="J74073" s="26"/>
    </row>
    <row r="74074" spans="10:10" x14ac:dyDescent="0.25">
      <c r="J74074" s="26"/>
    </row>
    <row r="74075" spans="10:10" x14ac:dyDescent="0.25">
      <c r="J74075" s="26"/>
    </row>
    <row r="74076" spans="10:10" x14ac:dyDescent="0.25">
      <c r="J74076" s="26"/>
    </row>
    <row r="74077" spans="10:10" x14ac:dyDescent="0.25">
      <c r="J74077" s="26"/>
    </row>
    <row r="74078" spans="10:10" x14ac:dyDescent="0.25">
      <c r="J74078" s="26"/>
    </row>
    <row r="74079" spans="10:10" x14ac:dyDescent="0.25">
      <c r="J74079" s="26"/>
    </row>
    <row r="74080" spans="10:10" x14ac:dyDescent="0.25">
      <c r="J74080" s="26"/>
    </row>
    <row r="74081" spans="10:10" x14ac:dyDescent="0.25">
      <c r="J74081" s="26"/>
    </row>
    <row r="74082" spans="10:10" x14ac:dyDescent="0.25">
      <c r="J74082" s="26"/>
    </row>
    <row r="74083" spans="10:10" x14ac:dyDescent="0.25">
      <c r="J74083" s="26"/>
    </row>
    <row r="74084" spans="10:10" x14ac:dyDescent="0.25">
      <c r="J74084" s="26"/>
    </row>
    <row r="74085" spans="10:10" x14ac:dyDescent="0.25">
      <c r="J74085" s="26"/>
    </row>
    <row r="74086" spans="10:10" x14ac:dyDescent="0.25">
      <c r="J74086" s="26"/>
    </row>
    <row r="74087" spans="10:10" x14ac:dyDescent="0.25">
      <c r="J74087" s="26"/>
    </row>
    <row r="74088" spans="10:10" x14ac:dyDescent="0.25">
      <c r="J74088" s="26"/>
    </row>
    <row r="74089" spans="10:10" x14ac:dyDescent="0.25">
      <c r="J74089" s="26"/>
    </row>
    <row r="74090" spans="10:10" x14ac:dyDescent="0.25">
      <c r="J74090" s="26"/>
    </row>
    <row r="74091" spans="10:10" x14ac:dyDescent="0.25">
      <c r="J74091" s="26"/>
    </row>
    <row r="74092" spans="10:10" x14ac:dyDescent="0.25">
      <c r="J74092" s="26"/>
    </row>
    <row r="74093" spans="10:10" x14ac:dyDescent="0.25">
      <c r="J74093" s="26"/>
    </row>
    <row r="74094" spans="10:10" x14ac:dyDescent="0.25">
      <c r="J74094" s="26"/>
    </row>
    <row r="74095" spans="10:10" x14ac:dyDescent="0.25">
      <c r="J74095" s="26"/>
    </row>
    <row r="74096" spans="10:10" x14ac:dyDescent="0.25">
      <c r="J74096" s="26"/>
    </row>
    <row r="74097" spans="10:10" x14ac:dyDescent="0.25">
      <c r="J74097" s="26"/>
    </row>
    <row r="74098" spans="10:10" x14ac:dyDescent="0.25">
      <c r="J74098" s="26"/>
    </row>
    <row r="74099" spans="10:10" x14ac:dyDescent="0.25">
      <c r="J74099" s="26"/>
    </row>
    <row r="74100" spans="10:10" x14ac:dyDescent="0.25">
      <c r="J74100" s="26"/>
    </row>
    <row r="74101" spans="10:10" x14ac:dyDescent="0.25">
      <c r="J74101" s="26"/>
    </row>
    <row r="74102" spans="10:10" x14ac:dyDescent="0.25">
      <c r="J74102" s="26"/>
    </row>
    <row r="74103" spans="10:10" x14ac:dyDescent="0.25">
      <c r="J74103" s="26"/>
    </row>
    <row r="74104" spans="10:10" x14ac:dyDescent="0.25">
      <c r="J74104" s="26"/>
    </row>
    <row r="74105" spans="10:10" x14ac:dyDescent="0.25">
      <c r="J74105" s="26"/>
    </row>
    <row r="74106" spans="10:10" x14ac:dyDescent="0.25">
      <c r="J74106" s="26"/>
    </row>
    <row r="74107" spans="10:10" x14ac:dyDescent="0.25">
      <c r="J74107" s="26"/>
    </row>
    <row r="74108" spans="10:10" x14ac:dyDescent="0.25">
      <c r="J74108" s="26"/>
    </row>
    <row r="74109" spans="10:10" x14ac:dyDescent="0.25">
      <c r="J74109" s="26"/>
    </row>
    <row r="74110" spans="10:10" x14ac:dyDescent="0.25">
      <c r="J74110" s="26"/>
    </row>
    <row r="74111" spans="10:10" x14ac:dyDescent="0.25">
      <c r="J74111" s="26"/>
    </row>
    <row r="74112" spans="10:10" x14ac:dyDescent="0.25">
      <c r="J74112" s="26"/>
    </row>
    <row r="74113" spans="10:10" x14ac:dyDescent="0.25">
      <c r="J74113" s="26"/>
    </row>
    <row r="74114" spans="10:10" x14ac:dyDescent="0.25">
      <c r="J74114" s="26"/>
    </row>
    <row r="74115" spans="10:10" x14ac:dyDescent="0.25">
      <c r="J74115" s="26"/>
    </row>
    <row r="74116" spans="10:10" x14ac:dyDescent="0.25">
      <c r="J74116" s="26"/>
    </row>
    <row r="74117" spans="10:10" x14ac:dyDescent="0.25">
      <c r="J74117" s="26"/>
    </row>
    <row r="74118" spans="10:10" x14ac:dyDescent="0.25">
      <c r="J74118" s="26"/>
    </row>
    <row r="74119" spans="10:10" x14ac:dyDescent="0.25">
      <c r="J74119" s="26"/>
    </row>
    <row r="74120" spans="10:10" x14ac:dyDescent="0.25">
      <c r="J74120" s="26"/>
    </row>
    <row r="74121" spans="10:10" x14ac:dyDescent="0.25">
      <c r="J74121" s="26"/>
    </row>
    <row r="74122" spans="10:10" x14ac:dyDescent="0.25">
      <c r="J74122" s="26"/>
    </row>
    <row r="74123" spans="10:10" x14ac:dyDescent="0.25">
      <c r="J74123" s="26"/>
    </row>
    <row r="74124" spans="10:10" x14ac:dyDescent="0.25">
      <c r="J74124" s="26"/>
    </row>
    <row r="74125" spans="10:10" x14ac:dyDescent="0.25">
      <c r="J74125" s="26"/>
    </row>
    <row r="74126" spans="10:10" x14ac:dyDescent="0.25">
      <c r="J74126" s="26"/>
    </row>
    <row r="74127" spans="10:10" x14ac:dyDescent="0.25">
      <c r="J74127" s="26"/>
    </row>
    <row r="74128" spans="10:10" x14ac:dyDescent="0.25">
      <c r="J74128" s="26"/>
    </row>
    <row r="74129" spans="10:10" x14ac:dyDescent="0.25">
      <c r="J74129" s="26"/>
    </row>
    <row r="74130" spans="10:10" x14ac:dyDescent="0.25">
      <c r="J74130" s="26"/>
    </row>
    <row r="74131" spans="10:10" x14ac:dyDescent="0.25">
      <c r="J74131" s="26"/>
    </row>
    <row r="74132" spans="10:10" x14ac:dyDescent="0.25">
      <c r="J74132" s="26"/>
    </row>
    <row r="74133" spans="10:10" x14ac:dyDescent="0.25">
      <c r="J74133" s="26"/>
    </row>
    <row r="74134" spans="10:10" x14ac:dyDescent="0.25">
      <c r="J74134" s="26"/>
    </row>
    <row r="74135" spans="10:10" x14ac:dyDescent="0.25">
      <c r="J74135" s="26"/>
    </row>
    <row r="74136" spans="10:10" x14ac:dyDescent="0.25">
      <c r="J74136" s="26"/>
    </row>
    <row r="74137" spans="10:10" x14ac:dyDescent="0.25">
      <c r="J74137" s="26"/>
    </row>
    <row r="74138" spans="10:10" x14ac:dyDescent="0.25">
      <c r="J74138" s="26"/>
    </row>
    <row r="74139" spans="10:10" x14ac:dyDescent="0.25">
      <c r="J74139" s="26"/>
    </row>
    <row r="74140" spans="10:10" x14ac:dyDescent="0.25">
      <c r="J74140" s="26"/>
    </row>
    <row r="74141" spans="10:10" x14ac:dyDescent="0.25">
      <c r="J74141" s="26"/>
    </row>
    <row r="74142" spans="10:10" x14ac:dyDescent="0.25">
      <c r="J74142" s="26"/>
    </row>
    <row r="74143" spans="10:10" x14ac:dyDescent="0.25">
      <c r="J74143" s="26"/>
    </row>
    <row r="74144" spans="10:10" x14ac:dyDescent="0.25">
      <c r="J74144" s="26"/>
    </row>
    <row r="74145" spans="10:10" x14ac:dyDescent="0.25">
      <c r="J74145" s="26"/>
    </row>
    <row r="74146" spans="10:10" x14ac:dyDescent="0.25">
      <c r="J74146" s="26"/>
    </row>
    <row r="74147" spans="10:10" x14ac:dyDescent="0.25">
      <c r="J74147" s="26"/>
    </row>
    <row r="74148" spans="10:10" x14ac:dyDescent="0.25">
      <c r="J74148" s="26"/>
    </row>
    <row r="74149" spans="10:10" x14ac:dyDescent="0.25">
      <c r="J74149" s="26"/>
    </row>
    <row r="74150" spans="10:10" x14ac:dyDescent="0.25">
      <c r="J74150" s="26"/>
    </row>
    <row r="74151" spans="10:10" x14ac:dyDescent="0.25">
      <c r="J74151" s="26"/>
    </row>
    <row r="74152" spans="10:10" x14ac:dyDescent="0.25">
      <c r="J74152" s="26"/>
    </row>
    <row r="74153" spans="10:10" x14ac:dyDescent="0.25">
      <c r="J74153" s="26"/>
    </row>
    <row r="74154" spans="10:10" x14ac:dyDescent="0.25">
      <c r="J74154" s="26"/>
    </row>
    <row r="74155" spans="10:10" x14ac:dyDescent="0.25">
      <c r="J74155" s="26"/>
    </row>
    <row r="74156" spans="10:10" x14ac:dyDescent="0.25">
      <c r="J74156" s="26"/>
    </row>
    <row r="74157" spans="10:10" x14ac:dyDescent="0.25">
      <c r="J74157" s="26"/>
    </row>
    <row r="74158" spans="10:10" x14ac:dyDescent="0.25">
      <c r="J74158" s="26"/>
    </row>
    <row r="74159" spans="10:10" x14ac:dyDescent="0.25">
      <c r="J74159" s="26"/>
    </row>
    <row r="74160" spans="10:10" x14ac:dyDescent="0.25">
      <c r="J74160" s="26"/>
    </row>
    <row r="74161" spans="10:10" x14ac:dyDescent="0.25">
      <c r="J74161" s="26"/>
    </row>
    <row r="74162" spans="10:10" x14ac:dyDescent="0.25">
      <c r="J74162" s="26"/>
    </row>
    <row r="74163" spans="10:10" x14ac:dyDescent="0.25">
      <c r="J74163" s="26"/>
    </row>
    <row r="74164" spans="10:10" x14ac:dyDescent="0.25">
      <c r="J74164" s="26"/>
    </row>
    <row r="74165" spans="10:10" x14ac:dyDescent="0.25">
      <c r="J74165" s="26"/>
    </row>
    <row r="74166" spans="10:10" x14ac:dyDescent="0.25">
      <c r="J74166" s="26"/>
    </row>
    <row r="74167" spans="10:10" x14ac:dyDescent="0.25">
      <c r="J74167" s="26"/>
    </row>
    <row r="74168" spans="10:10" x14ac:dyDescent="0.25">
      <c r="J74168" s="26"/>
    </row>
    <row r="74169" spans="10:10" x14ac:dyDescent="0.25">
      <c r="J74169" s="26"/>
    </row>
    <row r="74170" spans="10:10" x14ac:dyDescent="0.25">
      <c r="J74170" s="26"/>
    </row>
    <row r="74171" spans="10:10" x14ac:dyDescent="0.25">
      <c r="J74171" s="26"/>
    </row>
    <row r="74172" spans="10:10" x14ac:dyDescent="0.25">
      <c r="J74172" s="26"/>
    </row>
    <row r="74173" spans="10:10" x14ac:dyDescent="0.25">
      <c r="J74173" s="26"/>
    </row>
    <row r="74174" spans="10:10" x14ac:dyDescent="0.25">
      <c r="J74174" s="26"/>
    </row>
    <row r="74175" spans="10:10" x14ac:dyDescent="0.25">
      <c r="J74175" s="26"/>
    </row>
    <row r="74176" spans="10:10" x14ac:dyDescent="0.25">
      <c r="J74176" s="26"/>
    </row>
    <row r="74177" spans="10:10" x14ac:dyDescent="0.25">
      <c r="J74177" s="26"/>
    </row>
    <row r="74178" spans="10:10" x14ac:dyDescent="0.25">
      <c r="J74178" s="26"/>
    </row>
    <row r="74179" spans="10:10" x14ac:dyDescent="0.25">
      <c r="J74179" s="26"/>
    </row>
    <row r="74180" spans="10:10" x14ac:dyDescent="0.25">
      <c r="J74180" s="26"/>
    </row>
    <row r="74181" spans="10:10" x14ac:dyDescent="0.25">
      <c r="J74181" s="26"/>
    </row>
    <row r="74182" spans="10:10" x14ac:dyDescent="0.25">
      <c r="J74182" s="26"/>
    </row>
    <row r="74183" spans="10:10" x14ac:dyDescent="0.25">
      <c r="J74183" s="26"/>
    </row>
    <row r="74184" spans="10:10" x14ac:dyDescent="0.25">
      <c r="J74184" s="26"/>
    </row>
    <row r="74185" spans="10:10" x14ac:dyDescent="0.25">
      <c r="J74185" s="26"/>
    </row>
    <row r="74186" spans="10:10" x14ac:dyDescent="0.25">
      <c r="J74186" s="26"/>
    </row>
    <row r="74187" spans="10:10" x14ac:dyDescent="0.25">
      <c r="J74187" s="26"/>
    </row>
    <row r="74188" spans="10:10" x14ac:dyDescent="0.25">
      <c r="J74188" s="26"/>
    </row>
    <row r="74189" spans="10:10" x14ac:dyDescent="0.25">
      <c r="J74189" s="26"/>
    </row>
    <row r="74190" spans="10:10" x14ac:dyDescent="0.25">
      <c r="J74190" s="26"/>
    </row>
    <row r="74191" spans="10:10" x14ac:dyDescent="0.25">
      <c r="J74191" s="26"/>
    </row>
    <row r="74192" spans="10:10" x14ac:dyDescent="0.25">
      <c r="J74192" s="26"/>
    </row>
    <row r="74193" spans="10:10" x14ac:dyDescent="0.25">
      <c r="J74193" s="26"/>
    </row>
    <row r="74194" spans="10:10" x14ac:dyDescent="0.25">
      <c r="J74194" s="26"/>
    </row>
    <row r="74195" spans="10:10" x14ac:dyDescent="0.25">
      <c r="J74195" s="26"/>
    </row>
    <row r="74196" spans="10:10" x14ac:dyDescent="0.25">
      <c r="J74196" s="26"/>
    </row>
    <row r="74197" spans="10:10" x14ac:dyDescent="0.25">
      <c r="J74197" s="26"/>
    </row>
    <row r="74198" spans="10:10" x14ac:dyDescent="0.25">
      <c r="J74198" s="26"/>
    </row>
    <row r="74199" spans="10:10" x14ac:dyDescent="0.25">
      <c r="J74199" s="26"/>
    </row>
    <row r="74200" spans="10:10" x14ac:dyDescent="0.25">
      <c r="J74200" s="26"/>
    </row>
    <row r="74201" spans="10:10" x14ac:dyDescent="0.25">
      <c r="J74201" s="26"/>
    </row>
    <row r="74202" spans="10:10" x14ac:dyDescent="0.25">
      <c r="J74202" s="26"/>
    </row>
    <row r="74203" spans="10:10" x14ac:dyDescent="0.25">
      <c r="J74203" s="26"/>
    </row>
    <row r="74204" spans="10:10" x14ac:dyDescent="0.25">
      <c r="J74204" s="26"/>
    </row>
    <row r="74205" spans="10:10" x14ac:dyDescent="0.25">
      <c r="J74205" s="26"/>
    </row>
    <row r="74206" spans="10:10" x14ac:dyDescent="0.25">
      <c r="J74206" s="26"/>
    </row>
    <row r="74207" spans="10:10" x14ac:dyDescent="0.25">
      <c r="J74207" s="26"/>
    </row>
    <row r="74208" spans="10:10" x14ac:dyDescent="0.25">
      <c r="J74208" s="26"/>
    </row>
    <row r="74209" spans="10:10" x14ac:dyDescent="0.25">
      <c r="J74209" s="26"/>
    </row>
    <row r="74210" spans="10:10" x14ac:dyDescent="0.25">
      <c r="J74210" s="26"/>
    </row>
    <row r="74211" spans="10:10" x14ac:dyDescent="0.25">
      <c r="J74211" s="26"/>
    </row>
    <row r="74212" spans="10:10" x14ac:dyDescent="0.25">
      <c r="J74212" s="26"/>
    </row>
    <row r="74213" spans="10:10" x14ac:dyDescent="0.25">
      <c r="J74213" s="26"/>
    </row>
    <row r="74214" spans="10:10" x14ac:dyDescent="0.25">
      <c r="J74214" s="26"/>
    </row>
    <row r="74215" spans="10:10" x14ac:dyDescent="0.25">
      <c r="J74215" s="26"/>
    </row>
    <row r="74216" spans="10:10" x14ac:dyDescent="0.25">
      <c r="J74216" s="26"/>
    </row>
    <row r="74217" spans="10:10" x14ac:dyDescent="0.25">
      <c r="J74217" s="26"/>
    </row>
    <row r="74218" spans="10:10" x14ac:dyDescent="0.25">
      <c r="J74218" s="26"/>
    </row>
    <row r="74219" spans="10:10" x14ac:dyDescent="0.25">
      <c r="J74219" s="26"/>
    </row>
    <row r="74220" spans="10:10" x14ac:dyDescent="0.25">
      <c r="J74220" s="26"/>
    </row>
    <row r="74221" spans="10:10" x14ac:dyDescent="0.25">
      <c r="J74221" s="26"/>
    </row>
    <row r="74222" spans="10:10" x14ac:dyDescent="0.25">
      <c r="J74222" s="26"/>
    </row>
    <row r="74223" spans="10:10" x14ac:dyDescent="0.25">
      <c r="J74223" s="26"/>
    </row>
    <row r="74224" spans="10:10" x14ac:dyDescent="0.25">
      <c r="J74224" s="26"/>
    </row>
    <row r="74225" spans="10:10" x14ac:dyDescent="0.25">
      <c r="J74225" s="26"/>
    </row>
    <row r="74226" spans="10:10" x14ac:dyDescent="0.25">
      <c r="J74226" s="26"/>
    </row>
    <row r="74227" spans="10:10" x14ac:dyDescent="0.25">
      <c r="J74227" s="26"/>
    </row>
    <row r="74228" spans="10:10" x14ac:dyDescent="0.25">
      <c r="J74228" s="26"/>
    </row>
    <row r="74229" spans="10:10" x14ac:dyDescent="0.25">
      <c r="J74229" s="26"/>
    </row>
    <row r="74230" spans="10:10" x14ac:dyDescent="0.25">
      <c r="J74230" s="26"/>
    </row>
    <row r="74231" spans="10:10" x14ac:dyDescent="0.25">
      <c r="J74231" s="26"/>
    </row>
    <row r="74232" spans="10:10" x14ac:dyDescent="0.25">
      <c r="J74232" s="26"/>
    </row>
    <row r="74233" spans="10:10" x14ac:dyDescent="0.25">
      <c r="J74233" s="26"/>
    </row>
    <row r="74234" spans="10:10" x14ac:dyDescent="0.25">
      <c r="J74234" s="26"/>
    </row>
    <row r="74235" spans="10:10" x14ac:dyDescent="0.25">
      <c r="J74235" s="26"/>
    </row>
    <row r="74236" spans="10:10" x14ac:dyDescent="0.25">
      <c r="J74236" s="26"/>
    </row>
    <row r="74237" spans="10:10" x14ac:dyDescent="0.25">
      <c r="J74237" s="26"/>
    </row>
    <row r="74238" spans="10:10" x14ac:dyDescent="0.25">
      <c r="J74238" s="26"/>
    </row>
    <row r="74239" spans="10:10" x14ac:dyDescent="0.25">
      <c r="J74239" s="26"/>
    </row>
    <row r="74240" spans="10:10" x14ac:dyDescent="0.25">
      <c r="J74240" s="26"/>
    </row>
    <row r="74241" spans="10:10" x14ac:dyDescent="0.25">
      <c r="J74241" s="26"/>
    </row>
    <row r="74242" spans="10:10" x14ac:dyDescent="0.25">
      <c r="J74242" s="26"/>
    </row>
    <row r="74243" spans="10:10" x14ac:dyDescent="0.25">
      <c r="J74243" s="26"/>
    </row>
    <row r="74244" spans="10:10" x14ac:dyDescent="0.25">
      <c r="J74244" s="26"/>
    </row>
    <row r="74245" spans="10:10" x14ac:dyDescent="0.25">
      <c r="J74245" s="26"/>
    </row>
    <row r="74246" spans="10:10" x14ac:dyDescent="0.25">
      <c r="J74246" s="26"/>
    </row>
    <row r="74247" spans="10:10" x14ac:dyDescent="0.25">
      <c r="J74247" s="26"/>
    </row>
    <row r="74248" spans="10:10" x14ac:dyDescent="0.25">
      <c r="J74248" s="26"/>
    </row>
    <row r="74249" spans="10:10" x14ac:dyDescent="0.25">
      <c r="J74249" s="26"/>
    </row>
    <row r="74250" spans="10:10" x14ac:dyDescent="0.25">
      <c r="J74250" s="26"/>
    </row>
    <row r="74251" spans="10:10" x14ac:dyDescent="0.25">
      <c r="J74251" s="26"/>
    </row>
    <row r="74252" spans="10:10" x14ac:dyDescent="0.25">
      <c r="J74252" s="26"/>
    </row>
    <row r="74253" spans="10:10" x14ac:dyDescent="0.25">
      <c r="J74253" s="26"/>
    </row>
    <row r="74254" spans="10:10" x14ac:dyDescent="0.25">
      <c r="J74254" s="26"/>
    </row>
    <row r="74255" spans="10:10" x14ac:dyDescent="0.25">
      <c r="J74255" s="26"/>
    </row>
    <row r="74256" spans="10:10" x14ac:dyDescent="0.25">
      <c r="J74256" s="26"/>
    </row>
    <row r="74257" spans="10:10" x14ac:dyDescent="0.25">
      <c r="J74257" s="26"/>
    </row>
    <row r="74258" spans="10:10" x14ac:dyDescent="0.25">
      <c r="J74258" s="26"/>
    </row>
    <row r="74259" spans="10:10" x14ac:dyDescent="0.25">
      <c r="J74259" s="26"/>
    </row>
    <row r="74260" spans="10:10" x14ac:dyDescent="0.25">
      <c r="J74260" s="26"/>
    </row>
    <row r="74261" spans="10:10" x14ac:dyDescent="0.25">
      <c r="J74261" s="26"/>
    </row>
    <row r="74262" spans="10:10" x14ac:dyDescent="0.25">
      <c r="J74262" s="26"/>
    </row>
    <row r="74263" spans="10:10" x14ac:dyDescent="0.25">
      <c r="J74263" s="26"/>
    </row>
    <row r="74264" spans="10:10" x14ac:dyDescent="0.25">
      <c r="J74264" s="26"/>
    </row>
    <row r="74265" spans="10:10" x14ac:dyDescent="0.25">
      <c r="J74265" s="26"/>
    </row>
    <row r="74266" spans="10:10" x14ac:dyDescent="0.25">
      <c r="J74266" s="26"/>
    </row>
    <row r="74267" spans="10:10" x14ac:dyDescent="0.25">
      <c r="J74267" s="26"/>
    </row>
    <row r="74268" spans="10:10" x14ac:dyDescent="0.25">
      <c r="J74268" s="26"/>
    </row>
    <row r="74269" spans="10:10" x14ac:dyDescent="0.25">
      <c r="J74269" s="26"/>
    </row>
    <row r="74270" spans="10:10" x14ac:dyDescent="0.25">
      <c r="J74270" s="26"/>
    </row>
    <row r="74271" spans="10:10" x14ac:dyDescent="0.25">
      <c r="J74271" s="26"/>
    </row>
    <row r="74272" spans="10:10" x14ac:dyDescent="0.25">
      <c r="J74272" s="26"/>
    </row>
    <row r="74273" spans="10:10" x14ac:dyDescent="0.25">
      <c r="J74273" s="26"/>
    </row>
    <row r="74274" spans="10:10" x14ac:dyDescent="0.25">
      <c r="J74274" s="26"/>
    </row>
    <row r="74275" spans="10:10" x14ac:dyDescent="0.25">
      <c r="J74275" s="26"/>
    </row>
    <row r="74276" spans="10:10" x14ac:dyDescent="0.25">
      <c r="J74276" s="26"/>
    </row>
    <row r="74277" spans="10:10" x14ac:dyDescent="0.25">
      <c r="J74277" s="26"/>
    </row>
    <row r="74278" spans="10:10" x14ac:dyDescent="0.25">
      <c r="J74278" s="26"/>
    </row>
    <row r="74279" spans="10:10" x14ac:dyDescent="0.25">
      <c r="J74279" s="26"/>
    </row>
    <row r="74280" spans="10:10" x14ac:dyDescent="0.25">
      <c r="J74280" s="26"/>
    </row>
    <row r="74281" spans="10:10" x14ac:dyDescent="0.25">
      <c r="J74281" s="26"/>
    </row>
    <row r="74282" spans="10:10" x14ac:dyDescent="0.25">
      <c r="J74282" s="26"/>
    </row>
    <row r="74283" spans="10:10" x14ac:dyDescent="0.25">
      <c r="J74283" s="26"/>
    </row>
    <row r="74284" spans="10:10" x14ac:dyDescent="0.25">
      <c r="J74284" s="26"/>
    </row>
    <row r="74285" spans="10:10" x14ac:dyDescent="0.25">
      <c r="J74285" s="26"/>
    </row>
    <row r="74286" spans="10:10" x14ac:dyDescent="0.25">
      <c r="J74286" s="26"/>
    </row>
    <row r="74287" spans="10:10" x14ac:dyDescent="0.25">
      <c r="J74287" s="26"/>
    </row>
    <row r="74288" spans="10:10" x14ac:dyDescent="0.25">
      <c r="J74288" s="26"/>
    </row>
    <row r="74289" spans="10:10" x14ac:dyDescent="0.25">
      <c r="J74289" s="26"/>
    </row>
    <row r="74290" spans="10:10" x14ac:dyDescent="0.25">
      <c r="J74290" s="26"/>
    </row>
    <row r="74291" spans="10:10" x14ac:dyDescent="0.25">
      <c r="J74291" s="26"/>
    </row>
    <row r="74292" spans="10:10" x14ac:dyDescent="0.25">
      <c r="J74292" s="26"/>
    </row>
    <row r="74293" spans="10:10" x14ac:dyDescent="0.25">
      <c r="J74293" s="26"/>
    </row>
    <row r="74294" spans="10:10" x14ac:dyDescent="0.25">
      <c r="J74294" s="26"/>
    </row>
    <row r="74295" spans="10:10" x14ac:dyDescent="0.25">
      <c r="J74295" s="26"/>
    </row>
    <row r="74296" spans="10:10" x14ac:dyDescent="0.25">
      <c r="J74296" s="26"/>
    </row>
    <row r="74297" spans="10:10" x14ac:dyDescent="0.25">
      <c r="J74297" s="26"/>
    </row>
    <row r="74298" spans="10:10" x14ac:dyDescent="0.25">
      <c r="J74298" s="26"/>
    </row>
    <row r="74299" spans="10:10" x14ac:dyDescent="0.25">
      <c r="J74299" s="26"/>
    </row>
    <row r="74300" spans="10:10" x14ac:dyDescent="0.25">
      <c r="J74300" s="26"/>
    </row>
    <row r="74301" spans="10:10" x14ac:dyDescent="0.25">
      <c r="J74301" s="26"/>
    </row>
    <row r="74302" spans="10:10" x14ac:dyDescent="0.25">
      <c r="J74302" s="26"/>
    </row>
    <row r="74303" spans="10:10" x14ac:dyDescent="0.25">
      <c r="J74303" s="26"/>
    </row>
    <row r="74304" spans="10:10" x14ac:dyDescent="0.25">
      <c r="J74304" s="26"/>
    </row>
    <row r="74305" spans="10:10" x14ac:dyDescent="0.25">
      <c r="J74305" s="26"/>
    </row>
    <row r="74306" spans="10:10" x14ac:dyDescent="0.25">
      <c r="J74306" s="26"/>
    </row>
    <row r="74307" spans="10:10" x14ac:dyDescent="0.25">
      <c r="J74307" s="26"/>
    </row>
    <row r="74308" spans="10:10" x14ac:dyDescent="0.25">
      <c r="J74308" s="26"/>
    </row>
    <row r="74309" spans="10:10" x14ac:dyDescent="0.25">
      <c r="J74309" s="26"/>
    </row>
    <row r="74310" spans="10:10" x14ac:dyDescent="0.25">
      <c r="J74310" s="26"/>
    </row>
    <row r="74311" spans="10:10" x14ac:dyDescent="0.25">
      <c r="J74311" s="26"/>
    </row>
    <row r="74312" spans="10:10" x14ac:dyDescent="0.25">
      <c r="J74312" s="26"/>
    </row>
    <row r="74313" spans="10:10" x14ac:dyDescent="0.25">
      <c r="J74313" s="26"/>
    </row>
    <row r="74314" spans="10:10" x14ac:dyDescent="0.25">
      <c r="J74314" s="26"/>
    </row>
    <row r="74315" spans="10:10" x14ac:dyDescent="0.25">
      <c r="J74315" s="26"/>
    </row>
    <row r="74316" spans="10:10" x14ac:dyDescent="0.25">
      <c r="J74316" s="26"/>
    </row>
    <row r="74317" spans="10:10" x14ac:dyDescent="0.25">
      <c r="J74317" s="26"/>
    </row>
    <row r="74318" spans="10:10" x14ac:dyDescent="0.25">
      <c r="J74318" s="26"/>
    </row>
    <row r="74319" spans="10:10" x14ac:dyDescent="0.25">
      <c r="J74319" s="26"/>
    </row>
    <row r="74320" spans="10:10" x14ac:dyDescent="0.25">
      <c r="J74320" s="26"/>
    </row>
    <row r="74321" spans="10:10" x14ac:dyDescent="0.25">
      <c r="J74321" s="26"/>
    </row>
    <row r="74322" spans="10:10" x14ac:dyDescent="0.25">
      <c r="J74322" s="26"/>
    </row>
    <row r="74323" spans="10:10" x14ac:dyDescent="0.25">
      <c r="J74323" s="26"/>
    </row>
    <row r="74324" spans="10:10" x14ac:dyDescent="0.25">
      <c r="J74324" s="26"/>
    </row>
    <row r="74325" spans="10:10" x14ac:dyDescent="0.25">
      <c r="J74325" s="26"/>
    </row>
    <row r="74326" spans="10:10" x14ac:dyDescent="0.25">
      <c r="J74326" s="26"/>
    </row>
    <row r="74327" spans="10:10" x14ac:dyDescent="0.25">
      <c r="J74327" s="26"/>
    </row>
    <row r="74328" spans="10:10" x14ac:dyDescent="0.25">
      <c r="J74328" s="26"/>
    </row>
    <row r="74329" spans="10:10" x14ac:dyDescent="0.25">
      <c r="J74329" s="26"/>
    </row>
    <row r="74330" spans="10:10" x14ac:dyDescent="0.25">
      <c r="J74330" s="26"/>
    </row>
    <row r="74331" spans="10:10" x14ac:dyDescent="0.25">
      <c r="J74331" s="26"/>
    </row>
    <row r="74332" spans="10:10" x14ac:dyDescent="0.25">
      <c r="J74332" s="26"/>
    </row>
    <row r="74333" spans="10:10" x14ac:dyDescent="0.25">
      <c r="J74333" s="26"/>
    </row>
    <row r="74334" spans="10:10" x14ac:dyDescent="0.25">
      <c r="J74334" s="26"/>
    </row>
    <row r="74335" spans="10:10" x14ac:dyDescent="0.25">
      <c r="J74335" s="26"/>
    </row>
    <row r="74336" spans="10:10" x14ac:dyDescent="0.25">
      <c r="J74336" s="26"/>
    </row>
    <row r="74337" spans="10:10" x14ac:dyDescent="0.25">
      <c r="J74337" s="26"/>
    </row>
    <row r="74338" spans="10:10" x14ac:dyDescent="0.25">
      <c r="J74338" s="26"/>
    </row>
    <row r="74339" spans="10:10" x14ac:dyDescent="0.25">
      <c r="J74339" s="26"/>
    </row>
    <row r="74340" spans="10:10" x14ac:dyDescent="0.25">
      <c r="J74340" s="26"/>
    </row>
    <row r="74341" spans="10:10" x14ac:dyDescent="0.25">
      <c r="J74341" s="26"/>
    </row>
    <row r="74342" spans="10:10" x14ac:dyDescent="0.25">
      <c r="J74342" s="26"/>
    </row>
    <row r="74343" spans="10:10" x14ac:dyDescent="0.25">
      <c r="J74343" s="26"/>
    </row>
    <row r="74344" spans="10:10" x14ac:dyDescent="0.25">
      <c r="J74344" s="26"/>
    </row>
    <row r="74345" spans="10:10" x14ac:dyDescent="0.25">
      <c r="J74345" s="26"/>
    </row>
    <row r="74346" spans="10:10" x14ac:dyDescent="0.25">
      <c r="J74346" s="26"/>
    </row>
    <row r="74347" spans="10:10" x14ac:dyDescent="0.25">
      <c r="J74347" s="26"/>
    </row>
    <row r="74348" spans="10:10" x14ac:dyDescent="0.25">
      <c r="J74348" s="26"/>
    </row>
    <row r="74349" spans="10:10" x14ac:dyDescent="0.25">
      <c r="J74349" s="26"/>
    </row>
    <row r="74350" spans="10:10" x14ac:dyDescent="0.25">
      <c r="J74350" s="26"/>
    </row>
    <row r="74351" spans="10:10" x14ac:dyDescent="0.25">
      <c r="J74351" s="26"/>
    </row>
    <row r="74352" spans="10:10" x14ac:dyDescent="0.25">
      <c r="J74352" s="26"/>
    </row>
    <row r="74353" spans="10:10" x14ac:dyDescent="0.25">
      <c r="J74353" s="26"/>
    </row>
    <row r="74354" spans="10:10" x14ac:dyDescent="0.25">
      <c r="J74354" s="26"/>
    </row>
    <row r="74355" spans="10:10" x14ac:dyDescent="0.25">
      <c r="J74355" s="26"/>
    </row>
    <row r="74356" spans="10:10" x14ac:dyDescent="0.25">
      <c r="J74356" s="26"/>
    </row>
    <row r="74357" spans="10:10" x14ac:dyDescent="0.25">
      <c r="J74357" s="26"/>
    </row>
    <row r="74358" spans="10:10" x14ac:dyDescent="0.25">
      <c r="J74358" s="26"/>
    </row>
    <row r="74359" spans="10:10" x14ac:dyDescent="0.25">
      <c r="J74359" s="26"/>
    </row>
    <row r="74360" spans="10:10" x14ac:dyDescent="0.25">
      <c r="J74360" s="26"/>
    </row>
    <row r="74361" spans="10:10" x14ac:dyDescent="0.25">
      <c r="J74361" s="26"/>
    </row>
    <row r="74362" spans="10:10" x14ac:dyDescent="0.25">
      <c r="J74362" s="26"/>
    </row>
    <row r="74363" spans="10:10" x14ac:dyDescent="0.25">
      <c r="J74363" s="26"/>
    </row>
    <row r="74364" spans="10:10" x14ac:dyDescent="0.25">
      <c r="J74364" s="26"/>
    </row>
    <row r="74365" spans="10:10" x14ac:dyDescent="0.25">
      <c r="J74365" s="26"/>
    </row>
    <row r="74366" spans="10:10" x14ac:dyDescent="0.25">
      <c r="J74366" s="26"/>
    </row>
    <row r="74367" spans="10:10" x14ac:dyDescent="0.25">
      <c r="J74367" s="26"/>
    </row>
    <row r="74368" spans="10:10" x14ac:dyDescent="0.25">
      <c r="J74368" s="26"/>
    </row>
    <row r="74369" spans="10:10" x14ac:dyDescent="0.25">
      <c r="J74369" s="26"/>
    </row>
    <row r="74370" spans="10:10" x14ac:dyDescent="0.25">
      <c r="J74370" s="26"/>
    </row>
    <row r="74371" spans="10:10" x14ac:dyDescent="0.25">
      <c r="J74371" s="26"/>
    </row>
    <row r="74372" spans="10:10" x14ac:dyDescent="0.25">
      <c r="J74372" s="26"/>
    </row>
    <row r="74373" spans="10:10" x14ac:dyDescent="0.25">
      <c r="J74373" s="26"/>
    </row>
    <row r="74374" spans="10:10" x14ac:dyDescent="0.25">
      <c r="J74374" s="26"/>
    </row>
    <row r="74375" spans="10:10" x14ac:dyDescent="0.25">
      <c r="J74375" s="26"/>
    </row>
    <row r="74376" spans="10:10" x14ac:dyDescent="0.25">
      <c r="J74376" s="26"/>
    </row>
    <row r="74377" spans="10:10" x14ac:dyDescent="0.25">
      <c r="J74377" s="26"/>
    </row>
    <row r="74378" spans="10:10" x14ac:dyDescent="0.25">
      <c r="J74378" s="26"/>
    </row>
    <row r="74379" spans="10:10" x14ac:dyDescent="0.25">
      <c r="J74379" s="26"/>
    </row>
    <row r="74380" spans="10:10" x14ac:dyDescent="0.25">
      <c r="J74380" s="26"/>
    </row>
    <row r="74381" spans="10:10" x14ac:dyDescent="0.25">
      <c r="J74381" s="26"/>
    </row>
    <row r="74382" spans="10:10" x14ac:dyDescent="0.25">
      <c r="J74382" s="26"/>
    </row>
    <row r="74383" spans="10:10" x14ac:dyDescent="0.25">
      <c r="J74383" s="26"/>
    </row>
    <row r="74384" spans="10:10" x14ac:dyDescent="0.25">
      <c r="J74384" s="26"/>
    </row>
    <row r="74385" spans="10:10" x14ac:dyDescent="0.25">
      <c r="J74385" s="26"/>
    </row>
    <row r="74386" spans="10:10" x14ac:dyDescent="0.25">
      <c r="J74386" s="26"/>
    </row>
    <row r="74387" spans="10:10" x14ac:dyDescent="0.25">
      <c r="J74387" s="26"/>
    </row>
    <row r="74388" spans="10:10" x14ac:dyDescent="0.25">
      <c r="J74388" s="26"/>
    </row>
    <row r="74389" spans="10:10" x14ac:dyDescent="0.25">
      <c r="J74389" s="26"/>
    </row>
    <row r="74390" spans="10:10" x14ac:dyDescent="0.25">
      <c r="J74390" s="26"/>
    </row>
    <row r="74391" spans="10:10" x14ac:dyDescent="0.25">
      <c r="J74391" s="26"/>
    </row>
    <row r="74392" spans="10:10" x14ac:dyDescent="0.25">
      <c r="J74392" s="26"/>
    </row>
    <row r="74393" spans="10:10" x14ac:dyDescent="0.25">
      <c r="J74393" s="26"/>
    </row>
    <row r="74394" spans="10:10" x14ac:dyDescent="0.25">
      <c r="J74394" s="26"/>
    </row>
    <row r="74395" spans="10:10" x14ac:dyDescent="0.25">
      <c r="J74395" s="26"/>
    </row>
    <row r="74396" spans="10:10" x14ac:dyDescent="0.25">
      <c r="J74396" s="26"/>
    </row>
    <row r="74397" spans="10:10" x14ac:dyDescent="0.25">
      <c r="J74397" s="26"/>
    </row>
    <row r="74398" spans="10:10" x14ac:dyDescent="0.25">
      <c r="J74398" s="26"/>
    </row>
    <row r="74399" spans="10:10" x14ac:dyDescent="0.25">
      <c r="J74399" s="26"/>
    </row>
    <row r="74400" spans="10:10" x14ac:dyDescent="0.25">
      <c r="J74400" s="26"/>
    </row>
    <row r="74401" spans="10:10" x14ac:dyDescent="0.25">
      <c r="J74401" s="26"/>
    </row>
    <row r="74402" spans="10:10" x14ac:dyDescent="0.25">
      <c r="J74402" s="26"/>
    </row>
    <row r="74403" spans="10:10" x14ac:dyDescent="0.25">
      <c r="J74403" s="26"/>
    </row>
    <row r="74404" spans="10:10" x14ac:dyDescent="0.25">
      <c r="J74404" s="26"/>
    </row>
    <row r="74405" spans="10:10" x14ac:dyDescent="0.25">
      <c r="J74405" s="26"/>
    </row>
    <row r="74406" spans="10:10" x14ac:dyDescent="0.25">
      <c r="J74406" s="26"/>
    </row>
    <row r="74407" spans="10:10" x14ac:dyDescent="0.25">
      <c r="J74407" s="26"/>
    </row>
    <row r="74408" spans="10:10" x14ac:dyDescent="0.25">
      <c r="J74408" s="26"/>
    </row>
    <row r="74409" spans="10:10" x14ac:dyDescent="0.25">
      <c r="J74409" s="26"/>
    </row>
    <row r="74410" spans="10:10" x14ac:dyDescent="0.25">
      <c r="J74410" s="26"/>
    </row>
    <row r="74411" spans="10:10" x14ac:dyDescent="0.25">
      <c r="J74411" s="26"/>
    </row>
    <row r="74412" spans="10:10" x14ac:dyDescent="0.25">
      <c r="J74412" s="26"/>
    </row>
    <row r="74413" spans="10:10" x14ac:dyDescent="0.25">
      <c r="J74413" s="26"/>
    </row>
    <row r="74414" spans="10:10" x14ac:dyDescent="0.25">
      <c r="J74414" s="26"/>
    </row>
    <row r="74415" spans="10:10" x14ac:dyDescent="0.25">
      <c r="J74415" s="26"/>
    </row>
    <row r="74416" spans="10:10" x14ac:dyDescent="0.25">
      <c r="J74416" s="26"/>
    </row>
    <row r="74417" spans="10:10" x14ac:dyDescent="0.25">
      <c r="J74417" s="26"/>
    </row>
    <row r="74418" spans="10:10" x14ac:dyDescent="0.25">
      <c r="J74418" s="26"/>
    </row>
    <row r="74419" spans="10:10" x14ac:dyDescent="0.25">
      <c r="J74419" s="26"/>
    </row>
    <row r="74420" spans="10:10" x14ac:dyDescent="0.25">
      <c r="J74420" s="26"/>
    </row>
    <row r="74421" spans="10:10" x14ac:dyDescent="0.25">
      <c r="J74421" s="26"/>
    </row>
    <row r="74422" spans="10:10" x14ac:dyDescent="0.25">
      <c r="J74422" s="26"/>
    </row>
    <row r="74423" spans="10:10" x14ac:dyDescent="0.25">
      <c r="J74423" s="26"/>
    </row>
    <row r="74424" spans="10:10" x14ac:dyDescent="0.25">
      <c r="J74424" s="26"/>
    </row>
    <row r="74425" spans="10:10" x14ac:dyDescent="0.25">
      <c r="J74425" s="26"/>
    </row>
    <row r="74426" spans="10:10" x14ac:dyDescent="0.25">
      <c r="J74426" s="26"/>
    </row>
    <row r="74427" spans="10:10" x14ac:dyDescent="0.25">
      <c r="J74427" s="26"/>
    </row>
    <row r="74428" spans="10:10" x14ac:dyDescent="0.25">
      <c r="J74428" s="26"/>
    </row>
    <row r="74429" spans="10:10" x14ac:dyDescent="0.25">
      <c r="J74429" s="26"/>
    </row>
    <row r="74430" spans="10:10" x14ac:dyDescent="0.25">
      <c r="J74430" s="26"/>
    </row>
    <row r="74431" spans="10:10" x14ac:dyDescent="0.25">
      <c r="J74431" s="26"/>
    </row>
    <row r="74432" spans="10:10" x14ac:dyDescent="0.25">
      <c r="J74432" s="26"/>
    </row>
    <row r="74433" spans="10:10" x14ac:dyDescent="0.25">
      <c r="J74433" s="26"/>
    </row>
    <row r="74434" spans="10:10" x14ac:dyDescent="0.25">
      <c r="J74434" s="26"/>
    </row>
    <row r="74435" spans="10:10" x14ac:dyDescent="0.25">
      <c r="J74435" s="26"/>
    </row>
    <row r="74436" spans="10:10" x14ac:dyDescent="0.25">
      <c r="J74436" s="26"/>
    </row>
    <row r="74437" spans="10:10" x14ac:dyDescent="0.25">
      <c r="J74437" s="26"/>
    </row>
    <row r="74438" spans="10:10" x14ac:dyDescent="0.25">
      <c r="J74438" s="26"/>
    </row>
    <row r="74439" spans="10:10" x14ac:dyDescent="0.25">
      <c r="J74439" s="26"/>
    </row>
    <row r="74440" spans="10:10" x14ac:dyDescent="0.25">
      <c r="J74440" s="26"/>
    </row>
    <row r="74441" spans="10:10" x14ac:dyDescent="0.25">
      <c r="J74441" s="26"/>
    </row>
    <row r="74442" spans="10:10" x14ac:dyDescent="0.25">
      <c r="J74442" s="26"/>
    </row>
    <row r="74443" spans="10:10" x14ac:dyDescent="0.25">
      <c r="J74443" s="26"/>
    </row>
    <row r="74444" spans="10:10" x14ac:dyDescent="0.25">
      <c r="J74444" s="26"/>
    </row>
    <row r="74445" spans="10:10" x14ac:dyDescent="0.25">
      <c r="J74445" s="26"/>
    </row>
    <row r="74446" spans="10:10" x14ac:dyDescent="0.25">
      <c r="J74446" s="26"/>
    </row>
    <row r="74447" spans="10:10" x14ac:dyDescent="0.25">
      <c r="J74447" s="26"/>
    </row>
    <row r="74448" spans="10:10" x14ac:dyDescent="0.25">
      <c r="J74448" s="26"/>
    </row>
    <row r="74449" spans="10:10" x14ac:dyDescent="0.25">
      <c r="J74449" s="26"/>
    </row>
    <row r="74450" spans="10:10" x14ac:dyDescent="0.25">
      <c r="J74450" s="26"/>
    </row>
    <row r="74451" spans="10:10" x14ac:dyDescent="0.25">
      <c r="J74451" s="26"/>
    </row>
    <row r="74452" spans="10:10" x14ac:dyDescent="0.25">
      <c r="J74452" s="26"/>
    </row>
    <row r="74453" spans="10:10" x14ac:dyDescent="0.25">
      <c r="J74453" s="26"/>
    </row>
    <row r="74454" spans="10:10" x14ac:dyDescent="0.25">
      <c r="J74454" s="26"/>
    </row>
    <row r="74455" spans="10:10" x14ac:dyDescent="0.25">
      <c r="J74455" s="26"/>
    </row>
    <row r="74456" spans="10:10" x14ac:dyDescent="0.25">
      <c r="J74456" s="26"/>
    </row>
    <row r="74457" spans="10:10" x14ac:dyDescent="0.25">
      <c r="J74457" s="26"/>
    </row>
    <row r="74458" spans="10:10" x14ac:dyDescent="0.25">
      <c r="J74458" s="26"/>
    </row>
    <row r="74459" spans="10:10" x14ac:dyDescent="0.25">
      <c r="J74459" s="26"/>
    </row>
    <row r="74460" spans="10:10" x14ac:dyDescent="0.25">
      <c r="J74460" s="26"/>
    </row>
    <row r="74461" spans="10:10" x14ac:dyDescent="0.25">
      <c r="J74461" s="26"/>
    </row>
    <row r="74462" spans="10:10" x14ac:dyDescent="0.25">
      <c r="J74462" s="26"/>
    </row>
    <row r="74463" spans="10:10" x14ac:dyDescent="0.25">
      <c r="J74463" s="26"/>
    </row>
    <row r="74464" spans="10:10" x14ac:dyDescent="0.25">
      <c r="J74464" s="26"/>
    </row>
    <row r="74465" spans="10:10" x14ac:dyDescent="0.25">
      <c r="J74465" s="26"/>
    </row>
    <row r="74466" spans="10:10" x14ac:dyDescent="0.25">
      <c r="J74466" s="26"/>
    </row>
    <row r="74467" spans="10:10" x14ac:dyDescent="0.25">
      <c r="J74467" s="26"/>
    </row>
    <row r="74468" spans="10:10" x14ac:dyDescent="0.25">
      <c r="J74468" s="26"/>
    </row>
    <row r="74469" spans="10:10" x14ac:dyDescent="0.25">
      <c r="J74469" s="26"/>
    </row>
    <row r="74470" spans="10:10" x14ac:dyDescent="0.25">
      <c r="J74470" s="26"/>
    </row>
    <row r="74471" spans="10:10" x14ac:dyDescent="0.25">
      <c r="J74471" s="26"/>
    </row>
    <row r="74472" spans="10:10" x14ac:dyDescent="0.25">
      <c r="J74472" s="26"/>
    </row>
    <row r="74473" spans="10:10" x14ac:dyDescent="0.25">
      <c r="J74473" s="26"/>
    </row>
    <row r="74474" spans="10:10" x14ac:dyDescent="0.25">
      <c r="J74474" s="26"/>
    </row>
    <row r="74475" spans="10:10" x14ac:dyDescent="0.25">
      <c r="J74475" s="26"/>
    </row>
    <row r="74476" spans="10:10" x14ac:dyDescent="0.25">
      <c r="J74476" s="26"/>
    </row>
    <row r="74477" spans="10:10" x14ac:dyDescent="0.25">
      <c r="J74477" s="26"/>
    </row>
    <row r="74478" spans="10:10" x14ac:dyDescent="0.25">
      <c r="J74478" s="26"/>
    </row>
    <row r="74479" spans="10:10" x14ac:dyDescent="0.25">
      <c r="J74479" s="26"/>
    </row>
    <row r="74480" spans="10:10" x14ac:dyDescent="0.25">
      <c r="J74480" s="26"/>
    </row>
    <row r="74481" spans="10:10" x14ac:dyDescent="0.25">
      <c r="J74481" s="26"/>
    </row>
    <row r="74482" spans="10:10" x14ac:dyDescent="0.25">
      <c r="J74482" s="26"/>
    </row>
    <row r="74483" spans="10:10" x14ac:dyDescent="0.25">
      <c r="J74483" s="26"/>
    </row>
    <row r="74484" spans="10:10" x14ac:dyDescent="0.25">
      <c r="J74484" s="26"/>
    </row>
    <row r="74485" spans="10:10" x14ac:dyDescent="0.25">
      <c r="J74485" s="26"/>
    </row>
    <row r="74486" spans="10:10" x14ac:dyDescent="0.25">
      <c r="J74486" s="26"/>
    </row>
    <row r="74487" spans="10:10" x14ac:dyDescent="0.25">
      <c r="J74487" s="26"/>
    </row>
    <row r="74488" spans="10:10" x14ac:dyDescent="0.25">
      <c r="J74488" s="26"/>
    </row>
    <row r="74489" spans="10:10" x14ac:dyDescent="0.25">
      <c r="J74489" s="26"/>
    </row>
    <row r="74490" spans="10:10" x14ac:dyDescent="0.25">
      <c r="J74490" s="26"/>
    </row>
    <row r="74491" spans="10:10" x14ac:dyDescent="0.25">
      <c r="J74491" s="26"/>
    </row>
    <row r="74492" spans="10:10" x14ac:dyDescent="0.25">
      <c r="J74492" s="26"/>
    </row>
    <row r="74493" spans="10:10" x14ac:dyDescent="0.25">
      <c r="J74493" s="26"/>
    </row>
    <row r="74494" spans="10:10" x14ac:dyDescent="0.25">
      <c r="J74494" s="26"/>
    </row>
    <row r="74495" spans="10:10" x14ac:dyDescent="0.25">
      <c r="J74495" s="26"/>
    </row>
    <row r="74496" spans="10:10" x14ac:dyDescent="0.25">
      <c r="J74496" s="26"/>
    </row>
    <row r="74497" spans="10:10" x14ac:dyDescent="0.25">
      <c r="J74497" s="26"/>
    </row>
    <row r="74498" spans="10:10" x14ac:dyDescent="0.25">
      <c r="J74498" s="26"/>
    </row>
    <row r="74499" spans="10:10" x14ac:dyDescent="0.25">
      <c r="J74499" s="26"/>
    </row>
    <row r="74500" spans="10:10" x14ac:dyDescent="0.25">
      <c r="J74500" s="26"/>
    </row>
    <row r="74501" spans="10:10" x14ac:dyDescent="0.25">
      <c r="J74501" s="26"/>
    </row>
    <row r="74502" spans="10:10" x14ac:dyDescent="0.25">
      <c r="J74502" s="26"/>
    </row>
    <row r="74503" spans="10:10" x14ac:dyDescent="0.25">
      <c r="J74503" s="26"/>
    </row>
    <row r="74504" spans="10:10" x14ac:dyDescent="0.25">
      <c r="J74504" s="26"/>
    </row>
    <row r="74505" spans="10:10" x14ac:dyDescent="0.25">
      <c r="J74505" s="26"/>
    </row>
    <row r="74506" spans="10:10" x14ac:dyDescent="0.25">
      <c r="J74506" s="26"/>
    </row>
    <row r="74507" spans="10:10" x14ac:dyDescent="0.25">
      <c r="J74507" s="26"/>
    </row>
    <row r="74508" spans="10:10" x14ac:dyDescent="0.25">
      <c r="J74508" s="26"/>
    </row>
    <row r="74509" spans="10:10" x14ac:dyDescent="0.25">
      <c r="J74509" s="26"/>
    </row>
    <row r="74510" spans="10:10" x14ac:dyDescent="0.25">
      <c r="J74510" s="26"/>
    </row>
    <row r="74511" spans="10:10" x14ac:dyDescent="0.25">
      <c r="J74511" s="26"/>
    </row>
    <row r="74512" spans="10:10" x14ac:dyDescent="0.25">
      <c r="J74512" s="26"/>
    </row>
    <row r="74513" spans="10:10" x14ac:dyDescent="0.25">
      <c r="J74513" s="26"/>
    </row>
    <row r="74514" spans="10:10" x14ac:dyDescent="0.25">
      <c r="J74514" s="26"/>
    </row>
    <row r="74515" spans="10:10" x14ac:dyDescent="0.25">
      <c r="J74515" s="26"/>
    </row>
    <row r="74516" spans="10:10" x14ac:dyDescent="0.25">
      <c r="J74516" s="26"/>
    </row>
    <row r="74517" spans="10:10" x14ac:dyDescent="0.25">
      <c r="J74517" s="26"/>
    </row>
    <row r="74518" spans="10:10" x14ac:dyDescent="0.25">
      <c r="J74518" s="26"/>
    </row>
    <row r="74519" spans="10:10" x14ac:dyDescent="0.25">
      <c r="J74519" s="26"/>
    </row>
    <row r="74520" spans="10:10" x14ac:dyDescent="0.25">
      <c r="J74520" s="26"/>
    </row>
    <row r="74521" spans="10:10" x14ac:dyDescent="0.25">
      <c r="J74521" s="26"/>
    </row>
    <row r="74522" spans="10:10" x14ac:dyDescent="0.25">
      <c r="J74522" s="26"/>
    </row>
    <row r="74523" spans="10:10" x14ac:dyDescent="0.25">
      <c r="J74523" s="26"/>
    </row>
    <row r="74524" spans="10:10" x14ac:dyDescent="0.25">
      <c r="J74524" s="26"/>
    </row>
    <row r="74525" spans="10:10" x14ac:dyDescent="0.25">
      <c r="J74525" s="26"/>
    </row>
    <row r="74526" spans="10:10" x14ac:dyDescent="0.25">
      <c r="J74526" s="26"/>
    </row>
    <row r="74527" spans="10:10" x14ac:dyDescent="0.25">
      <c r="J74527" s="26"/>
    </row>
    <row r="74528" spans="10:10" x14ac:dyDescent="0.25">
      <c r="J74528" s="26"/>
    </row>
    <row r="74529" spans="10:10" x14ac:dyDescent="0.25">
      <c r="J74529" s="26"/>
    </row>
    <row r="74530" spans="10:10" x14ac:dyDescent="0.25">
      <c r="J74530" s="26"/>
    </row>
    <row r="74531" spans="10:10" x14ac:dyDescent="0.25">
      <c r="J74531" s="26"/>
    </row>
    <row r="74532" spans="10:10" x14ac:dyDescent="0.25">
      <c r="J74532" s="26"/>
    </row>
    <row r="74533" spans="10:10" x14ac:dyDescent="0.25">
      <c r="J74533" s="26"/>
    </row>
    <row r="74534" spans="10:10" x14ac:dyDescent="0.25">
      <c r="J74534" s="26"/>
    </row>
    <row r="74535" spans="10:10" x14ac:dyDescent="0.25">
      <c r="J74535" s="26"/>
    </row>
    <row r="74536" spans="10:10" x14ac:dyDescent="0.25">
      <c r="J74536" s="26"/>
    </row>
    <row r="74537" spans="10:10" x14ac:dyDescent="0.25">
      <c r="J74537" s="26"/>
    </row>
    <row r="74538" spans="10:10" x14ac:dyDescent="0.25">
      <c r="J74538" s="26"/>
    </row>
    <row r="74539" spans="10:10" x14ac:dyDescent="0.25">
      <c r="J74539" s="26"/>
    </row>
    <row r="74540" spans="10:10" x14ac:dyDescent="0.25">
      <c r="J74540" s="26"/>
    </row>
    <row r="74541" spans="10:10" x14ac:dyDescent="0.25">
      <c r="J74541" s="26"/>
    </row>
    <row r="74542" spans="10:10" x14ac:dyDescent="0.25">
      <c r="J74542" s="26"/>
    </row>
    <row r="74543" spans="10:10" x14ac:dyDescent="0.25">
      <c r="J74543" s="26"/>
    </row>
    <row r="74544" spans="10:10" x14ac:dyDescent="0.25">
      <c r="J74544" s="26"/>
    </row>
    <row r="74545" spans="10:10" x14ac:dyDescent="0.25">
      <c r="J74545" s="26"/>
    </row>
    <row r="74546" spans="10:10" x14ac:dyDescent="0.25">
      <c r="J74546" s="26"/>
    </row>
    <row r="74547" spans="10:10" x14ac:dyDescent="0.25">
      <c r="J74547" s="26"/>
    </row>
    <row r="74548" spans="10:10" x14ac:dyDescent="0.25">
      <c r="J74548" s="26"/>
    </row>
    <row r="74549" spans="10:10" x14ac:dyDescent="0.25">
      <c r="J74549" s="26"/>
    </row>
    <row r="74550" spans="10:10" x14ac:dyDescent="0.25">
      <c r="J74550" s="26"/>
    </row>
    <row r="74551" spans="10:10" x14ac:dyDescent="0.25">
      <c r="J74551" s="26"/>
    </row>
    <row r="74552" spans="10:10" x14ac:dyDescent="0.25">
      <c r="J74552" s="26"/>
    </row>
    <row r="74553" spans="10:10" x14ac:dyDescent="0.25">
      <c r="J74553" s="26"/>
    </row>
    <row r="74554" spans="10:10" x14ac:dyDescent="0.25">
      <c r="J74554" s="26"/>
    </row>
    <row r="74555" spans="10:10" x14ac:dyDescent="0.25">
      <c r="J74555" s="26"/>
    </row>
    <row r="74556" spans="10:10" x14ac:dyDescent="0.25">
      <c r="J74556" s="26"/>
    </row>
    <row r="74557" spans="10:10" x14ac:dyDescent="0.25">
      <c r="J74557" s="26"/>
    </row>
    <row r="74558" spans="10:10" x14ac:dyDescent="0.25">
      <c r="J74558" s="26"/>
    </row>
    <row r="74559" spans="10:10" x14ac:dyDescent="0.25">
      <c r="J74559" s="26"/>
    </row>
    <row r="74560" spans="10:10" x14ac:dyDescent="0.25">
      <c r="J74560" s="26"/>
    </row>
    <row r="74561" spans="10:10" x14ac:dyDescent="0.25">
      <c r="J74561" s="26"/>
    </row>
    <row r="74562" spans="10:10" x14ac:dyDescent="0.25">
      <c r="J74562" s="26"/>
    </row>
    <row r="74563" spans="10:10" x14ac:dyDescent="0.25">
      <c r="J74563" s="26"/>
    </row>
    <row r="74564" spans="10:10" x14ac:dyDescent="0.25">
      <c r="J74564" s="26"/>
    </row>
    <row r="74565" spans="10:10" x14ac:dyDescent="0.25">
      <c r="J74565" s="26"/>
    </row>
    <row r="74566" spans="10:10" x14ac:dyDescent="0.25">
      <c r="J74566" s="26"/>
    </row>
    <row r="74567" spans="10:10" x14ac:dyDescent="0.25">
      <c r="J74567" s="26"/>
    </row>
    <row r="74568" spans="10:10" x14ac:dyDescent="0.25">
      <c r="J74568" s="26"/>
    </row>
    <row r="74569" spans="10:10" x14ac:dyDescent="0.25">
      <c r="J74569" s="26"/>
    </row>
    <row r="74570" spans="10:10" x14ac:dyDescent="0.25">
      <c r="J74570" s="26"/>
    </row>
    <row r="74571" spans="10:10" x14ac:dyDescent="0.25">
      <c r="J74571" s="26"/>
    </row>
    <row r="74572" spans="10:10" x14ac:dyDescent="0.25">
      <c r="J74572" s="26"/>
    </row>
    <row r="74573" spans="10:10" x14ac:dyDescent="0.25">
      <c r="J74573" s="26"/>
    </row>
    <row r="74574" spans="10:10" x14ac:dyDescent="0.25">
      <c r="J74574" s="26"/>
    </row>
    <row r="74575" spans="10:10" x14ac:dyDescent="0.25">
      <c r="J74575" s="26"/>
    </row>
    <row r="74576" spans="10:10" x14ac:dyDescent="0.25">
      <c r="J74576" s="26"/>
    </row>
    <row r="74577" spans="10:10" x14ac:dyDescent="0.25">
      <c r="J74577" s="26"/>
    </row>
    <row r="74578" spans="10:10" x14ac:dyDescent="0.25">
      <c r="J74578" s="26"/>
    </row>
    <row r="74579" spans="10:10" x14ac:dyDescent="0.25">
      <c r="J74579" s="26"/>
    </row>
    <row r="74580" spans="10:10" x14ac:dyDescent="0.25">
      <c r="J74580" s="26"/>
    </row>
    <row r="74581" spans="10:10" x14ac:dyDescent="0.25">
      <c r="J74581" s="26"/>
    </row>
    <row r="74582" spans="10:10" x14ac:dyDescent="0.25">
      <c r="J74582" s="26"/>
    </row>
    <row r="74583" spans="10:10" x14ac:dyDescent="0.25">
      <c r="J74583" s="26"/>
    </row>
    <row r="74584" spans="10:10" x14ac:dyDescent="0.25">
      <c r="J74584" s="26"/>
    </row>
    <row r="74585" spans="10:10" x14ac:dyDescent="0.25">
      <c r="J74585" s="26"/>
    </row>
    <row r="74586" spans="10:10" x14ac:dyDescent="0.25">
      <c r="J74586" s="26"/>
    </row>
    <row r="74587" spans="10:10" x14ac:dyDescent="0.25">
      <c r="J74587" s="26"/>
    </row>
    <row r="74588" spans="10:10" x14ac:dyDescent="0.25">
      <c r="J74588" s="26"/>
    </row>
    <row r="74589" spans="10:10" x14ac:dyDescent="0.25">
      <c r="J74589" s="26"/>
    </row>
    <row r="74590" spans="10:10" x14ac:dyDescent="0.25">
      <c r="J74590" s="26"/>
    </row>
    <row r="74591" spans="10:10" x14ac:dyDescent="0.25">
      <c r="J74591" s="26"/>
    </row>
    <row r="74592" spans="10:10" x14ac:dyDescent="0.25">
      <c r="J74592" s="26"/>
    </row>
    <row r="74593" spans="10:10" x14ac:dyDescent="0.25">
      <c r="J74593" s="26"/>
    </row>
    <row r="74594" spans="10:10" x14ac:dyDescent="0.25">
      <c r="J74594" s="26"/>
    </row>
    <row r="74595" spans="10:10" x14ac:dyDescent="0.25">
      <c r="J74595" s="26"/>
    </row>
    <row r="74596" spans="10:10" x14ac:dyDescent="0.25">
      <c r="J74596" s="26"/>
    </row>
    <row r="74597" spans="10:10" x14ac:dyDescent="0.25">
      <c r="J74597" s="26"/>
    </row>
    <row r="74598" spans="10:10" x14ac:dyDescent="0.25">
      <c r="J74598" s="26"/>
    </row>
    <row r="74599" spans="10:10" x14ac:dyDescent="0.25">
      <c r="J74599" s="26"/>
    </row>
    <row r="74600" spans="10:10" x14ac:dyDescent="0.25">
      <c r="J74600" s="26"/>
    </row>
    <row r="74601" spans="10:10" x14ac:dyDescent="0.25">
      <c r="J74601" s="26"/>
    </row>
    <row r="74602" spans="10:10" x14ac:dyDescent="0.25">
      <c r="J74602" s="26"/>
    </row>
    <row r="74603" spans="10:10" x14ac:dyDescent="0.25">
      <c r="J74603" s="26"/>
    </row>
    <row r="74604" spans="10:10" x14ac:dyDescent="0.25">
      <c r="J74604" s="26"/>
    </row>
    <row r="74605" spans="10:10" x14ac:dyDescent="0.25">
      <c r="J74605" s="26"/>
    </row>
    <row r="74606" spans="10:10" x14ac:dyDescent="0.25">
      <c r="J74606" s="26"/>
    </row>
    <row r="74607" spans="10:10" x14ac:dyDescent="0.25">
      <c r="J74607" s="26"/>
    </row>
    <row r="74608" spans="10:10" x14ac:dyDescent="0.25">
      <c r="J74608" s="26"/>
    </row>
    <row r="74609" spans="10:10" x14ac:dyDescent="0.25">
      <c r="J74609" s="26"/>
    </row>
    <row r="74610" spans="10:10" x14ac:dyDescent="0.25">
      <c r="J74610" s="26"/>
    </row>
    <row r="74611" spans="10:10" x14ac:dyDescent="0.25">
      <c r="J74611" s="26"/>
    </row>
    <row r="74612" spans="10:10" x14ac:dyDescent="0.25">
      <c r="J74612" s="26"/>
    </row>
    <row r="74613" spans="10:10" x14ac:dyDescent="0.25">
      <c r="J74613" s="26"/>
    </row>
    <row r="74614" spans="10:10" x14ac:dyDescent="0.25">
      <c r="J74614" s="26"/>
    </row>
    <row r="74615" spans="10:10" x14ac:dyDescent="0.25">
      <c r="J74615" s="26"/>
    </row>
    <row r="74616" spans="10:10" x14ac:dyDescent="0.25">
      <c r="J74616" s="26"/>
    </row>
    <row r="74617" spans="10:10" x14ac:dyDescent="0.25">
      <c r="J74617" s="26"/>
    </row>
    <row r="74618" spans="10:10" x14ac:dyDescent="0.25">
      <c r="J74618" s="26"/>
    </row>
    <row r="74619" spans="10:10" x14ac:dyDescent="0.25">
      <c r="J74619" s="26"/>
    </row>
    <row r="74620" spans="10:10" x14ac:dyDescent="0.25">
      <c r="J74620" s="26"/>
    </row>
    <row r="74621" spans="10:10" x14ac:dyDescent="0.25">
      <c r="J74621" s="26"/>
    </row>
    <row r="74622" spans="10:10" x14ac:dyDescent="0.25">
      <c r="J74622" s="26"/>
    </row>
    <row r="74623" spans="10:10" x14ac:dyDescent="0.25">
      <c r="J74623" s="26"/>
    </row>
    <row r="74624" spans="10:10" x14ac:dyDescent="0.25">
      <c r="J74624" s="26"/>
    </row>
    <row r="74625" spans="10:10" x14ac:dyDescent="0.25">
      <c r="J74625" s="26"/>
    </row>
    <row r="74626" spans="10:10" x14ac:dyDescent="0.25">
      <c r="J74626" s="26"/>
    </row>
    <row r="74627" spans="10:10" x14ac:dyDescent="0.25">
      <c r="J74627" s="26"/>
    </row>
    <row r="74628" spans="10:10" x14ac:dyDescent="0.25">
      <c r="J74628" s="26"/>
    </row>
    <row r="74629" spans="10:10" x14ac:dyDescent="0.25">
      <c r="J74629" s="26"/>
    </row>
    <row r="74630" spans="10:10" x14ac:dyDescent="0.25">
      <c r="J74630" s="26"/>
    </row>
    <row r="74631" spans="10:10" x14ac:dyDescent="0.25">
      <c r="J74631" s="26"/>
    </row>
    <row r="74632" spans="10:10" x14ac:dyDescent="0.25">
      <c r="J74632" s="26"/>
    </row>
    <row r="74633" spans="10:10" x14ac:dyDescent="0.25">
      <c r="J74633" s="26"/>
    </row>
    <row r="74634" spans="10:10" x14ac:dyDescent="0.25">
      <c r="J74634" s="26"/>
    </row>
    <row r="74635" spans="10:10" x14ac:dyDescent="0.25">
      <c r="J74635" s="26"/>
    </row>
    <row r="74636" spans="10:10" x14ac:dyDescent="0.25">
      <c r="J74636" s="26"/>
    </row>
    <row r="74637" spans="10:10" x14ac:dyDescent="0.25">
      <c r="J74637" s="26"/>
    </row>
    <row r="74638" spans="10:10" x14ac:dyDescent="0.25">
      <c r="J74638" s="26"/>
    </row>
    <row r="74639" spans="10:10" x14ac:dyDescent="0.25">
      <c r="J74639" s="26"/>
    </row>
    <row r="74640" spans="10:10" x14ac:dyDescent="0.25">
      <c r="J74640" s="26"/>
    </row>
    <row r="74641" spans="10:10" x14ac:dyDescent="0.25">
      <c r="J74641" s="26"/>
    </row>
    <row r="74642" spans="10:10" x14ac:dyDescent="0.25">
      <c r="J74642" s="26"/>
    </row>
    <row r="74643" spans="10:10" x14ac:dyDescent="0.25">
      <c r="J74643" s="26"/>
    </row>
    <row r="74644" spans="10:10" x14ac:dyDescent="0.25">
      <c r="J74644" s="26"/>
    </row>
    <row r="74645" spans="10:10" x14ac:dyDescent="0.25">
      <c r="J74645" s="26"/>
    </row>
    <row r="74646" spans="10:10" x14ac:dyDescent="0.25">
      <c r="J74646" s="26"/>
    </row>
    <row r="74647" spans="10:10" x14ac:dyDescent="0.25">
      <c r="J74647" s="26"/>
    </row>
    <row r="74648" spans="10:10" x14ac:dyDescent="0.25">
      <c r="J74648" s="26"/>
    </row>
    <row r="74649" spans="10:10" x14ac:dyDescent="0.25">
      <c r="J74649" s="26"/>
    </row>
    <row r="74650" spans="10:10" x14ac:dyDescent="0.25">
      <c r="J74650" s="26"/>
    </row>
    <row r="74651" spans="10:10" x14ac:dyDescent="0.25">
      <c r="J74651" s="26"/>
    </row>
    <row r="74652" spans="10:10" x14ac:dyDescent="0.25">
      <c r="J74652" s="26"/>
    </row>
    <row r="74653" spans="10:10" x14ac:dyDescent="0.25">
      <c r="J74653" s="26"/>
    </row>
    <row r="74654" spans="10:10" x14ac:dyDescent="0.25">
      <c r="J74654" s="26"/>
    </row>
    <row r="74655" spans="10:10" x14ac:dyDescent="0.25">
      <c r="J74655" s="26"/>
    </row>
    <row r="74656" spans="10:10" x14ac:dyDescent="0.25">
      <c r="J74656" s="26"/>
    </row>
    <row r="74657" spans="10:10" x14ac:dyDescent="0.25">
      <c r="J74657" s="26"/>
    </row>
    <row r="74658" spans="10:10" x14ac:dyDescent="0.25">
      <c r="J74658" s="26"/>
    </row>
    <row r="74659" spans="10:10" x14ac:dyDescent="0.25">
      <c r="J74659" s="26"/>
    </row>
    <row r="74660" spans="10:10" x14ac:dyDescent="0.25">
      <c r="J74660" s="26"/>
    </row>
    <row r="74661" spans="10:10" x14ac:dyDescent="0.25">
      <c r="J74661" s="26"/>
    </row>
    <row r="74662" spans="10:10" x14ac:dyDescent="0.25">
      <c r="J74662" s="26"/>
    </row>
    <row r="74663" spans="10:10" x14ac:dyDescent="0.25">
      <c r="J74663" s="26"/>
    </row>
    <row r="74664" spans="10:10" x14ac:dyDescent="0.25">
      <c r="J74664" s="26"/>
    </row>
    <row r="74665" spans="10:10" x14ac:dyDescent="0.25">
      <c r="J74665" s="26"/>
    </row>
    <row r="74666" spans="10:10" x14ac:dyDescent="0.25">
      <c r="J74666" s="26"/>
    </row>
    <row r="74667" spans="10:10" x14ac:dyDescent="0.25">
      <c r="J74667" s="26"/>
    </row>
    <row r="74668" spans="10:10" x14ac:dyDescent="0.25">
      <c r="J74668" s="26"/>
    </row>
    <row r="74669" spans="10:10" x14ac:dyDescent="0.25">
      <c r="J74669" s="26"/>
    </row>
    <row r="74670" spans="10:10" x14ac:dyDescent="0.25">
      <c r="J74670" s="26"/>
    </row>
    <row r="74671" spans="10:10" x14ac:dyDescent="0.25">
      <c r="J74671" s="26"/>
    </row>
    <row r="74672" spans="10:10" x14ac:dyDescent="0.25">
      <c r="J74672" s="26"/>
    </row>
    <row r="74673" spans="10:10" x14ac:dyDescent="0.25">
      <c r="J74673" s="26"/>
    </row>
    <row r="74674" spans="10:10" x14ac:dyDescent="0.25">
      <c r="J74674" s="26"/>
    </row>
    <row r="74675" spans="10:10" x14ac:dyDescent="0.25">
      <c r="J74675" s="26"/>
    </row>
    <row r="74676" spans="10:10" x14ac:dyDescent="0.25">
      <c r="J74676" s="26"/>
    </row>
    <row r="74677" spans="10:10" x14ac:dyDescent="0.25">
      <c r="J74677" s="26"/>
    </row>
    <row r="74678" spans="10:10" x14ac:dyDescent="0.25">
      <c r="J74678" s="26"/>
    </row>
    <row r="74679" spans="10:10" x14ac:dyDescent="0.25">
      <c r="J74679" s="26"/>
    </row>
    <row r="74680" spans="10:10" x14ac:dyDescent="0.25">
      <c r="J74680" s="26"/>
    </row>
    <row r="74681" spans="10:10" x14ac:dyDescent="0.25">
      <c r="J74681" s="26"/>
    </row>
    <row r="74682" spans="10:10" x14ac:dyDescent="0.25">
      <c r="J74682" s="26"/>
    </row>
    <row r="74683" spans="10:10" x14ac:dyDescent="0.25">
      <c r="J74683" s="26"/>
    </row>
    <row r="74684" spans="10:10" x14ac:dyDescent="0.25">
      <c r="J74684" s="26"/>
    </row>
    <row r="74685" spans="10:10" x14ac:dyDescent="0.25">
      <c r="J74685" s="26"/>
    </row>
    <row r="74686" spans="10:10" x14ac:dyDescent="0.25">
      <c r="J74686" s="26"/>
    </row>
    <row r="74687" spans="10:10" x14ac:dyDescent="0.25">
      <c r="J74687" s="26"/>
    </row>
    <row r="74688" spans="10:10" x14ac:dyDescent="0.25">
      <c r="J74688" s="26"/>
    </row>
    <row r="74689" spans="10:10" x14ac:dyDescent="0.25">
      <c r="J74689" s="26"/>
    </row>
    <row r="74690" spans="10:10" x14ac:dyDescent="0.25">
      <c r="J74690" s="26"/>
    </row>
    <row r="74691" spans="10:10" x14ac:dyDescent="0.25">
      <c r="J74691" s="26"/>
    </row>
    <row r="74692" spans="10:10" x14ac:dyDescent="0.25">
      <c r="J74692" s="26"/>
    </row>
    <row r="74693" spans="10:10" x14ac:dyDescent="0.25">
      <c r="J74693" s="26"/>
    </row>
    <row r="74694" spans="10:10" x14ac:dyDescent="0.25">
      <c r="J74694" s="26"/>
    </row>
    <row r="74695" spans="10:10" x14ac:dyDescent="0.25">
      <c r="J74695" s="26"/>
    </row>
    <row r="74696" spans="10:10" x14ac:dyDescent="0.25">
      <c r="J74696" s="26"/>
    </row>
    <row r="74697" spans="10:10" x14ac:dyDescent="0.25">
      <c r="J74697" s="26"/>
    </row>
    <row r="74698" spans="10:10" x14ac:dyDescent="0.25">
      <c r="J74698" s="26"/>
    </row>
    <row r="74699" spans="10:10" x14ac:dyDescent="0.25">
      <c r="J74699" s="26"/>
    </row>
    <row r="74700" spans="10:10" x14ac:dyDescent="0.25">
      <c r="J74700" s="26"/>
    </row>
    <row r="74701" spans="10:10" x14ac:dyDescent="0.25">
      <c r="J74701" s="26"/>
    </row>
    <row r="74702" spans="10:10" x14ac:dyDescent="0.25">
      <c r="J74702" s="26"/>
    </row>
    <row r="74703" spans="10:10" x14ac:dyDescent="0.25">
      <c r="J74703" s="26"/>
    </row>
    <row r="74704" spans="10:10" x14ac:dyDescent="0.25">
      <c r="J74704" s="26"/>
    </row>
    <row r="74705" spans="10:10" x14ac:dyDescent="0.25">
      <c r="J74705" s="26"/>
    </row>
    <row r="74706" spans="10:10" x14ac:dyDescent="0.25">
      <c r="J74706" s="26"/>
    </row>
    <row r="74707" spans="10:10" x14ac:dyDescent="0.25">
      <c r="J74707" s="26"/>
    </row>
    <row r="74708" spans="10:10" x14ac:dyDescent="0.25">
      <c r="J74708" s="26"/>
    </row>
    <row r="74709" spans="10:10" x14ac:dyDescent="0.25">
      <c r="J74709" s="26"/>
    </row>
    <row r="74710" spans="10:10" x14ac:dyDescent="0.25">
      <c r="J74710" s="26"/>
    </row>
    <row r="74711" spans="10:10" x14ac:dyDescent="0.25">
      <c r="J74711" s="26"/>
    </row>
    <row r="74712" spans="10:10" x14ac:dyDescent="0.25">
      <c r="J74712" s="26"/>
    </row>
    <row r="74713" spans="10:10" x14ac:dyDescent="0.25">
      <c r="J74713" s="26"/>
    </row>
    <row r="74714" spans="10:10" x14ac:dyDescent="0.25">
      <c r="J74714" s="26"/>
    </row>
    <row r="74715" spans="10:10" x14ac:dyDescent="0.25">
      <c r="J74715" s="26"/>
    </row>
    <row r="74716" spans="10:10" x14ac:dyDescent="0.25">
      <c r="J74716" s="26"/>
    </row>
    <row r="74717" spans="10:10" x14ac:dyDescent="0.25">
      <c r="J74717" s="26"/>
    </row>
    <row r="74718" spans="10:10" x14ac:dyDescent="0.25">
      <c r="J74718" s="26"/>
    </row>
    <row r="74719" spans="10:10" x14ac:dyDescent="0.25">
      <c r="J74719" s="26"/>
    </row>
    <row r="74720" spans="10:10" x14ac:dyDescent="0.25">
      <c r="J74720" s="26"/>
    </row>
    <row r="74721" spans="10:10" x14ac:dyDescent="0.25">
      <c r="J74721" s="26"/>
    </row>
    <row r="74722" spans="10:10" x14ac:dyDescent="0.25">
      <c r="J74722" s="26"/>
    </row>
    <row r="74723" spans="10:10" x14ac:dyDescent="0.25">
      <c r="J74723" s="26"/>
    </row>
    <row r="74724" spans="10:10" x14ac:dyDescent="0.25">
      <c r="J74724" s="26"/>
    </row>
    <row r="74725" spans="10:10" x14ac:dyDescent="0.25">
      <c r="J74725" s="26"/>
    </row>
    <row r="74726" spans="10:10" x14ac:dyDescent="0.25">
      <c r="J74726" s="26"/>
    </row>
    <row r="74727" spans="10:10" x14ac:dyDescent="0.25">
      <c r="J74727" s="26"/>
    </row>
    <row r="74728" spans="10:10" x14ac:dyDescent="0.25">
      <c r="J74728" s="26"/>
    </row>
    <row r="74729" spans="10:10" x14ac:dyDescent="0.25">
      <c r="J74729" s="26"/>
    </row>
    <row r="74730" spans="10:10" x14ac:dyDescent="0.25">
      <c r="J74730" s="26"/>
    </row>
    <row r="74731" spans="10:10" x14ac:dyDescent="0.25">
      <c r="J74731" s="26"/>
    </row>
    <row r="74732" spans="10:10" x14ac:dyDescent="0.25">
      <c r="J74732" s="26"/>
    </row>
    <row r="74733" spans="10:10" x14ac:dyDescent="0.25">
      <c r="J74733" s="26"/>
    </row>
    <row r="74734" spans="10:10" x14ac:dyDescent="0.25">
      <c r="J74734" s="26"/>
    </row>
    <row r="74735" spans="10:10" x14ac:dyDescent="0.25">
      <c r="J74735" s="26"/>
    </row>
    <row r="74736" spans="10:10" x14ac:dyDescent="0.25">
      <c r="J74736" s="26"/>
    </row>
    <row r="74737" spans="10:10" x14ac:dyDescent="0.25">
      <c r="J74737" s="26"/>
    </row>
    <row r="74738" spans="10:10" x14ac:dyDescent="0.25">
      <c r="J74738" s="26"/>
    </row>
    <row r="74739" spans="10:10" x14ac:dyDescent="0.25">
      <c r="J74739" s="26"/>
    </row>
    <row r="74740" spans="10:10" x14ac:dyDescent="0.25">
      <c r="J74740" s="26"/>
    </row>
    <row r="74741" spans="10:10" x14ac:dyDescent="0.25">
      <c r="J74741" s="26"/>
    </row>
    <row r="74742" spans="10:10" x14ac:dyDescent="0.25">
      <c r="J74742" s="26"/>
    </row>
    <row r="74743" spans="10:10" x14ac:dyDescent="0.25">
      <c r="J74743" s="26"/>
    </row>
    <row r="74744" spans="10:10" x14ac:dyDescent="0.25">
      <c r="J74744" s="26"/>
    </row>
    <row r="74745" spans="10:10" x14ac:dyDescent="0.25">
      <c r="J74745" s="26"/>
    </row>
    <row r="74746" spans="10:10" x14ac:dyDescent="0.25">
      <c r="J74746" s="26"/>
    </row>
    <row r="74747" spans="10:10" x14ac:dyDescent="0.25">
      <c r="J74747" s="26"/>
    </row>
    <row r="74748" spans="10:10" x14ac:dyDescent="0.25">
      <c r="J74748" s="26"/>
    </row>
    <row r="74749" spans="10:10" x14ac:dyDescent="0.25">
      <c r="J74749" s="26"/>
    </row>
    <row r="74750" spans="10:10" x14ac:dyDescent="0.25">
      <c r="J74750" s="26"/>
    </row>
    <row r="74751" spans="10:10" x14ac:dyDescent="0.25">
      <c r="J74751" s="26"/>
    </row>
    <row r="74752" spans="10:10" x14ac:dyDescent="0.25">
      <c r="J74752" s="26"/>
    </row>
    <row r="74753" spans="10:10" x14ac:dyDescent="0.25">
      <c r="J74753" s="26"/>
    </row>
    <row r="74754" spans="10:10" x14ac:dyDescent="0.25">
      <c r="J74754" s="26"/>
    </row>
    <row r="74755" spans="10:10" x14ac:dyDescent="0.25">
      <c r="J74755" s="26"/>
    </row>
    <row r="74756" spans="10:10" x14ac:dyDescent="0.25">
      <c r="J74756" s="26"/>
    </row>
    <row r="74757" spans="10:10" x14ac:dyDescent="0.25">
      <c r="J74757" s="26"/>
    </row>
    <row r="74758" spans="10:10" x14ac:dyDescent="0.25">
      <c r="J74758" s="26"/>
    </row>
    <row r="74759" spans="10:10" x14ac:dyDescent="0.25">
      <c r="J74759" s="26"/>
    </row>
    <row r="74760" spans="10:10" x14ac:dyDescent="0.25">
      <c r="J74760" s="26"/>
    </row>
    <row r="74761" spans="10:10" x14ac:dyDescent="0.25">
      <c r="J74761" s="26"/>
    </row>
    <row r="74762" spans="10:10" x14ac:dyDescent="0.25">
      <c r="J74762" s="26"/>
    </row>
    <row r="74763" spans="10:10" x14ac:dyDescent="0.25">
      <c r="J74763" s="26"/>
    </row>
    <row r="74764" spans="10:10" x14ac:dyDescent="0.25">
      <c r="J74764" s="26"/>
    </row>
    <row r="74765" spans="10:10" x14ac:dyDescent="0.25">
      <c r="J74765" s="26"/>
    </row>
    <row r="74766" spans="10:10" x14ac:dyDescent="0.25">
      <c r="J74766" s="26"/>
    </row>
    <row r="74767" spans="10:10" x14ac:dyDescent="0.25">
      <c r="J74767" s="26"/>
    </row>
    <row r="74768" spans="10:10" x14ac:dyDescent="0.25">
      <c r="J74768" s="26"/>
    </row>
    <row r="74769" spans="10:10" x14ac:dyDescent="0.25">
      <c r="J74769" s="26"/>
    </row>
    <row r="74770" spans="10:10" x14ac:dyDescent="0.25">
      <c r="J74770" s="26"/>
    </row>
    <row r="74771" spans="10:10" x14ac:dyDescent="0.25">
      <c r="J74771" s="26"/>
    </row>
    <row r="74772" spans="10:10" x14ac:dyDescent="0.25">
      <c r="J74772" s="26"/>
    </row>
    <row r="74773" spans="10:10" x14ac:dyDescent="0.25">
      <c r="J74773" s="26"/>
    </row>
    <row r="74774" spans="10:10" x14ac:dyDescent="0.25">
      <c r="J74774" s="26"/>
    </row>
    <row r="74775" spans="10:10" x14ac:dyDescent="0.25">
      <c r="J74775" s="26"/>
    </row>
    <row r="74776" spans="10:10" x14ac:dyDescent="0.25">
      <c r="J74776" s="26"/>
    </row>
    <row r="74777" spans="10:10" x14ac:dyDescent="0.25">
      <c r="J74777" s="26"/>
    </row>
    <row r="74778" spans="10:10" x14ac:dyDescent="0.25">
      <c r="J74778" s="26"/>
    </row>
    <row r="74779" spans="10:10" x14ac:dyDescent="0.25">
      <c r="J74779" s="26"/>
    </row>
    <row r="74780" spans="10:10" x14ac:dyDescent="0.25">
      <c r="J74780" s="26"/>
    </row>
    <row r="74781" spans="10:10" x14ac:dyDescent="0.25">
      <c r="J74781" s="26"/>
    </row>
    <row r="74782" spans="10:10" x14ac:dyDescent="0.25">
      <c r="J74782" s="26"/>
    </row>
    <row r="74783" spans="10:10" x14ac:dyDescent="0.25">
      <c r="J74783" s="26"/>
    </row>
    <row r="74784" spans="10:10" x14ac:dyDescent="0.25">
      <c r="J74784" s="26"/>
    </row>
    <row r="74785" spans="10:10" x14ac:dyDescent="0.25">
      <c r="J74785" s="26"/>
    </row>
    <row r="74786" spans="10:10" x14ac:dyDescent="0.25">
      <c r="J74786" s="26"/>
    </row>
    <row r="74787" spans="10:10" x14ac:dyDescent="0.25">
      <c r="J74787" s="26"/>
    </row>
    <row r="74788" spans="10:10" x14ac:dyDescent="0.25">
      <c r="J74788" s="26"/>
    </row>
    <row r="74789" spans="10:10" x14ac:dyDescent="0.25">
      <c r="J74789" s="26"/>
    </row>
    <row r="74790" spans="10:10" x14ac:dyDescent="0.25">
      <c r="J74790" s="26"/>
    </row>
    <row r="74791" spans="10:10" x14ac:dyDescent="0.25">
      <c r="J74791" s="26"/>
    </row>
    <row r="74792" spans="10:10" x14ac:dyDescent="0.25">
      <c r="J74792" s="26"/>
    </row>
    <row r="74793" spans="10:10" x14ac:dyDescent="0.25">
      <c r="J74793" s="26"/>
    </row>
    <row r="74794" spans="10:10" x14ac:dyDescent="0.25">
      <c r="J74794" s="26"/>
    </row>
    <row r="74795" spans="10:10" x14ac:dyDescent="0.25">
      <c r="J74795" s="26"/>
    </row>
    <row r="74796" spans="10:10" x14ac:dyDescent="0.25">
      <c r="J74796" s="26"/>
    </row>
    <row r="74797" spans="10:10" x14ac:dyDescent="0.25">
      <c r="J74797" s="26"/>
    </row>
    <row r="74798" spans="10:10" x14ac:dyDescent="0.25">
      <c r="J74798" s="26"/>
    </row>
    <row r="74799" spans="10:10" x14ac:dyDescent="0.25">
      <c r="J74799" s="26"/>
    </row>
    <row r="74800" spans="10:10" x14ac:dyDescent="0.25">
      <c r="J74800" s="26"/>
    </row>
    <row r="74801" spans="10:10" x14ac:dyDescent="0.25">
      <c r="J74801" s="26"/>
    </row>
    <row r="74802" spans="10:10" x14ac:dyDescent="0.25">
      <c r="J74802" s="26"/>
    </row>
    <row r="74803" spans="10:10" x14ac:dyDescent="0.25">
      <c r="J74803" s="26"/>
    </row>
    <row r="74804" spans="10:10" x14ac:dyDescent="0.25">
      <c r="J74804" s="26"/>
    </row>
    <row r="74805" spans="10:10" x14ac:dyDescent="0.25">
      <c r="J74805" s="26"/>
    </row>
    <row r="74806" spans="10:10" x14ac:dyDescent="0.25">
      <c r="J74806" s="26"/>
    </row>
    <row r="74807" spans="10:10" x14ac:dyDescent="0.25">
      <c r="J74807" s="26"/>
    </row>
    <row r="74808" spans="10:10" x14ac:dyDescent="0.25">
      <c r="J74808" s="26"/>
    </row>
    <row r="74809" spans="10:10" x14ac:dyDescent="0.25">
      <c r="J74809" s="26"/>
    </row>
    <row r="74810" spans="10:10" x14ac:dyDescent="0.25">
      <c r="J74810" s="26"/>
    </row>
    <row r="74811" spans="10:10" x14ac:dyDescent="0.25">
      <c r="J74811" s="26"/>
    </row>
    <row r="74812" spans="10:10" x14ac:dyDescent="0.25">
      <c r="J74812" s="26"/>
    </row>
    <row r="74813" spans="10:10" x14ac:dyDescent="0.25">
      <c r="J74813" s="26"/>
    </row>
    <row r="74814" spans="10:10" x14ac:dyDescent="0.25">
      <c r="J74814" s="26"/>
    </row>
    <row r="74815" spans="10:10" x14ac:dyDescent="0.25">
      <c r="J74815" s="26"/>
    </row>
    <row r="74816" spans="10:10" x14ac:dyDescent="0.25">
      <c r="J74816" s="26"/>
    </row>
    <row r="74817" spans="10:10" x14ac:dyDescent="0.25">
      <c r="J74817" s="26"/>
    </row>
    <row r="74818" spans="10:10" x14ac:dyDescent="0.25">
      <c r="J74818" s="26"/>
    </row>
    <row r="74819" spans="10:10" x14ac:dyDescent="0.25">
      <c r="J74819" s="26"/>
    </row>
    <row r="74820" spans="10:10" x14ac:dyDescent="0.25">
      <c r="J74820" s="26"/>
    </row>
    <row r="74821" spans="10:10" x14ac:dyDescent="0.25">
      <c r="J74821" s="26"/>
    </row>
    <row r="74822" spans="10:10" x14ac:dyDescent="0.25">
      <c r="J74822" s="26"/>
    </row>
    <row r="74823" spans="10:10" x14ac:dyDescent="0.25">
      <c r="J74823" s="26"/>
    </row>
    <row r="74824" spans="10:10" x14ac:dyDescent="0.25">
      <c r="J74824" s="26"/>
    </row>
    <row r="74825" spans="10:10" x14ac:dyDescent="0.25">
      <c r="J74825" s="26"/>
    </row>
    <row r="74826" spans="10:10" x14ac:dyDescent="0.25">
      <c r="J74826" s="26"/>
    </row>
    <row r="74827" spans="10:10" x14ac:dyDescent="0.25">
      <c r="J74827" s="26"/>
    </row>
    <row r="74828" spans="10:10" x14ac:dyDescent="0.25">
      <c r="J74828" s="26"/>
    </row>
    <row r="74829" spans="10:10" x14ac:dyDescent="0.25">
      <c r="J74829" s="26"/>
    </row>
    <row r="74830" spans="10:10" x14ac:dyDescent="0.25">
      <c r="J74830" s="26"/>
    </row>
    <row r="74831" spans="10:10" x14ac:dyDescent="0.25">
      <c r="J74831" s="26"/>
    </row>
    <row r="74832" spans="10:10" x14ac:dyDescent="0.25">
      <c r="J74832" s="26"/>
    </row>
    <row r="74833" spans="10:10" x14ac:dyDescent="0.25">
      <c r="J74833" s="26"/>
    </row>
    <row r="74834" spans="10:10" x14ac:dyDescent="0.25">
      <c r="J74834" s="26"/>
    </row>
    <row r="74835" spans="10:10" x14ac:dyDescent="0.25">
      <c r="J74835" s="26"/>
    </row>
    <row r="74836" spans="10:10" x14ac:dyDescent="0.25">
      <c r="J74836" s="26"/>
    </row>
    <row r="74837" spans="10:10" x14ac:dyDescent="0.25">
      <c r="J74837" s="26"/>
    </row>
    <row r="74838" spans="10:10" x14ac:dyDescent="0.25">
      <c r="J74838" s="26"/>
    </row>
    <row r="74839" spans="10:10" x14ac:dyDescent="0.25">
      <c r="J74839" s="26"/>
    </row>
    <row r="74840" spans="10:10" x14ac:dyDescent="0.25">
      <c r="J74840" s="26"/>
    </row>
    <row r="74841" spans="10:10" x14ac:dyDescent="0.25">
      <c r="J74841" s="26"/>
    </row>
    <row r="74842" spans="10:10" x14ac:dyDescent="0.25">
      <c r="J74842" s="26"/>
    </row>
    <row r="74843" spans="10:10" x14ac:dyDescent="0.25">
      <c r="J74843" s="26"/>
    </row>
    <row r="74844" spans="10:10" x14ac:dyDescent="0.25">
      <c r="J74844" s="26"/>
    </row>
    <row r="74845" spans="10:10" x14ac:dyDescent="0.25">
      <c r="J74845" s="26"/>
    </row>
    <row r="74846" spans="10:10" x14ac:dyDescent="0.25">
      <c r="J74846" s="26"/>
    </row>
    <row r="74847" spans="10:10" x14ac:dyDescent="0.25">
      <c r="J74847" s="26"/>
    </row>
    <row r="74848" spans="10:10" x14ac:dyDescent="0.25">
      <c r="J74848" s="26"/>
    </row>
    <row r="74849" spans="10:10" x14ac:dyDescent="0.25">
      <c r="J74849" s="26"/>
    </row>
    <row r="74850" spans="10:10" x14ac:dyDescent="0.25">
      <c r="J74850" s="26"/>
    </row>
    <row r="74851" spans="10:10" x14ac:dyDescent="0.25">
      <c r="J74851" s="26"/>
    </row>
    <row r="74852" spans="10:10" x14ac:dyDescent="0.25">
      <c r="J74852" s="26"/>
    </row>
    <row r="74853" spans="10:10" x14ac:dyDescent="0.25">
      <c r="J74853" s="26"/>
    </row>
    <row r="74854" spans="10:10" x14ac:dyDescent="0.25">
      <c r="J74854" s="26"/>
    </row>
    <row r="74855" spans="10:10" x14ac:dyDescent="0.25">
      <c r="J74855" s="26"/>
    </row>
    <row r="74856" spans="10:10" x14ac:dyDescent="0.25">
      <c r="J74856" s="26"/>
    </row>
    <row r="74857" spans="10:10" x14ac:dyDescent="0.25">
      <c r="J74857" s="26"/>
    </row>
    <row r="74858" spans="10:10" x14ac:dyDescent="0.25">
      <c r="J74858" s="26"/>
    </row>
    <row r="74859" spans="10:10" x14ac:dyDescent="0.25">
      <c r="J74859" s="26"/>
    </row>
    <row r="74860" spans="10:10" x14ac:dyDescent="0.25">
      <c r="J74860" s="26"/>
    </row>
    <row r="74861" spans="10:10" x14ac:dyDescent="0.25">
      <c r="J74861" s="26"/>
    </row>
    <row r="74862" spans="10:10" x14ac:dyDescent="0.25">
      <c r="J74862" s="26"/>
    </row>
    <row r="74863" spans="10:10" x14ac:dyDescent="0.25">
      <c r="J74863" s="26"/>
    </row>
    <row r="74864" spans="10:10" x14ac:dyDescent="0.25">
      <c r="J74864" s="26"/>
    </row>
    <row r="74865" spans="10:10" x14ac:dyDescent="0.25">
      <c r="J74865" s="26"/>
    </row>
    <row r="74866" spans="10:10" x14ac:dyDescent="0.25">
      <c r="J74866" s="26"/>
    </row>
    <row r="74867" spans="10:10" x14ac:dyDescent="0.25">
      <c r="J74867" s="26"/>
    </row>
    <row r="74868" spans="10:10" x14ac:dyDescent="0.25">
      <c r="J74868" s="26"/>
    </row>
    <row r="74869" spans="10:10" x14ac:dyDescent="0.25">
      <c r="J74869" s="26"/>
    </row>
    <row r="74870" spans="10:10" x14ac:dyDescent="0.25">
      <c r="J74870" s="26"/>
    </row>
    <row r="74871" spans="10:10" x14ac:dyDescent="0.25">
      <c r="J74871" s="26"/>
    </row>
    <row r="74872" spans="10:10" x14ac:dyDescent="0.25">
      <c r="J74872" s="26"/>
    </row>
    <row r="74873" spans="10:10" x14ac:dyDescent="0.25">
      <c r="J74873" s="26"/>
    </row>
    <row r="74874" spans="10:10" x14ac:dyDescent="0.25">
      <c r="J74874" s="26"/>
    </row>
    <row r="74875" spans="10:10" x14ac:dyDescent="0.25">
      <c r="J74875" s="26"/>
    </row>
    <row r="74876" spans="10:10" x14ac:dyDescent="0.25">
      <c r="J74876" s="26"/>
    </row>
    <row r="74877" spans="10:10" x14ac:dyDescent="0.25">
      <c r="J74877" s="26"/>
    </row>
    <row r="74878" spans="10:10" x14ac:dyDescent="0.25">
      <c r="J74878" s="26"/>
    </row>
    <row r="74879" spans="10:10" x14ac:dyDescent="0.25">
      <c r="J74879" s="26"/>
    </row>
    <row r="74880" spans="10:10" x14ac:dyDescent="0.25">
      <c r="J74880" s="26"/>
    </row>
    <row r="74881" spans="10:10" x14ac:dyDescent="0.25">
      <c r="J74881" s="26"/>
    </row>
    <row r="74882" spans="10:10" x14ac:dyDescent="0.25">
      <c r="J74882" s="26"/>
    </row>
    <row r="74883" spans="10:10" x14ac:dyDescent="0.25">
      <c r="J74883" s="26"/>
    </row>
    <row r="74884" spans="10:10" x14ac:dyDescent="0.25">
      <c r="J74884" s="26"/>
    </row>
    <row r="74885" spans="10:10" x14ac:dyDescent="0.25">
      <c r="J74885" s="26"/>
    </row>
    <row r="74886" spans="10:10" x14ac:dyDescent="0.25">
      <c r="J74886" s="26"/>
    </row>
    <row r="74887" spans="10:10" x14ac:dyDescent="0.25">
      <c r="J74887" s="26"/>
    </row>
    <row r="74888" spans="10:10" x14ac:dyDescent="0.25">
      <c r="J74888" s="26"/>
    </row>
    <row r="74889" spans="10:10" x14ac:dyDescent="0.25">
      <c r="J74889" s="26"/>
    </row>
    <row r="74890" spans="10:10" x14ac:dyDescent="0.25">
      <c r="J74890" s="26"/>
    </row>
    <row r="74891" spans="10:10" x14ac:dyDescent="0.25">
      <c r="J74891" s="26"/>
    </row>
    <row r="74892" spans="10:10" x14ac:dyDescent="0.25">
      <c r="J74892" s="26"/>
    </row>
    <row r="74893" spans="10:10" x14ac:dyDescent="0.25">
      <c r="J74893" s="26"/>
    </row>
    <row r="74894" spans="10:10" x14ac:dyDescent="0.25">
      <c r="J74894" s="26"/>
    </row>
    <row r="74895" spans="10:10" x14ac:dyDescent="0.25">
      <c r="J74895" s="26"/>
    </row>
    <row r="74896" spans="10:10" x14ac:dyDescent="0.25">
      <c r="J74896" s="26"/>
    </row>
    <row r="74897" spans="10:10" x14ac:dyDescent="0.25">
      <c r="J74897" s="26"/>
    </row>
    <row r="74898" spans="10:10" x14ac:dyDescent="0.25">
      <c r="J74898" s="26"/>
    </row>
    <row r="74899" spans="10:10" x14ac:dyDescent="0.25">
      <c r="J74899" s="26"/>
    </row>
    <row r="74900" spans="10:10" x14ac:dyDescent="0.25">
      <c r="J74900" s="26"/>
    </row>
    <row r="74901" spans="10:10" x14ac:dyDescent="0.25">
      <c r="J74901" s="26"/>
    </row>
    <row r="74902" spans="10:10" x14ac:dyDescent="0.25">
      <c r="J74902" s="26"/>
    </row>
    <row r="74903" spans="10:10" x14ac:dyDescent="0.25">
      <c r="J74903" s="26"/>
    </row>
    <row r="74904" spans="10:10" x14ac:dyDescent="0.25">
      <c r="J74904" s="26"/>
    </row>
    <row r="74905" spans="10:10" x14ac:dyDescent="0.25">
      <c r="J74905" s="26"/>
    </row>
    <row r="74906" spans="10:10" x14ac:dyDescent="0.25">
      <c r="J74906" s="26"/>
    </row>
    <row r="74907" spans="10:10" x14ac:dyDescent="0.25">
      <c r="J74907" s="26"/>
    </row>
    <row r="74908" spans="10:10" x14ac:dyDescent="0.25">
      <c r="J74908" s="26"/>
    </row>
    <row r="74909" spans="10:10" x14ac:dyDescent="0.25">
      <c r="J74909" s="26"/>
    </row>
    <row r="74910" spans="10:10" x14ac:dyDescent="0.25">
      <c r="J74910" s="26"/>
    </row>
    <row r="74911" spans="10:10" x14ac:dyDescent="0.25">
      <c r="J74911" s="26"/>
    </row>
    <row r="74912" spans="10:10" x14ac:dyDescent="0.25">
      <c r="J74912" s="26"/>
    </row>
    <row r="74913" spans="10:10" x14ac:dyDescent="0.25">
      <c r="J74913" s="26"/>
    </row>
    <row r="74914" spans="10:10" x14ac:dyDescent="0.25">
      <c r="J74914" s="26"/>
    </row>
    <row r="74915" spans="10:10" x14ac:dyDescent="0.25">
      <c r="J74915" s="26"/>
    </row>
    <row r="74916" spans="10:10" x14ac:dyDescent="0.25">
      <c r="J74916" s="26"/>
    </row>
    <row r="74917" spans="10:10" x14ac:dyDescent="0.25">
      <c r="J74917" s="26"/>
    </row>
    <row r="74918" spans="10:10" x14ac:dyDescent="0.25">
      <c r="J74918" s="26"/>
    </row>
    <row r="74919" spans="10:10" x14ac:dyDescent="0.25">
      <c r="J74919" s="26"/>
    </row>
    <row r="74920" spans="10:10" x14ac:dyDescent="0.25">
      <c r="J74920" s="26"/>
    </row>
    <row r="74921" spans="10:10" x14ac:dyDescent="0.25">
      <c r="J74921" s="26"/>
    </row>
    <row r="74922" spans="10:10" x14ac:dyDescent="0.25">
      <c r="J74922" s="26"/>
    </row>
    <row r="74923" spans="10:10" x14ac:dyDescent="0.25">
      <c r="J74923" s="26"/>
    </row>
    <row r="74924" spans="10:10" x14ac:dyDescent="0.25">
      <c r="J74924" s="26"/>
    </row>
    <row r="74925" spans="10:10" x14ac:dyDescent="0.25">
      <c r="J74925" s="26"/>
    </row>
    <row r="74926" spans="10:10" x14ac:dyDescent="0.25">
      <c r="J74926" s="26"/>
    </row>
    <row r="74927" spans="10:10" x14ac:dyDescent="0.25">
      <c r="J74927" s="26"/>
    </row>
    <row r="74928" spans="10:10" x14ac:dyDescent="0.25">
      <c r="J74928" s="26"/>
    </row>
    <row r="74929" spans="10:10" x14ac:dyDescent="0.25">
      <c r="J74929" s="26"/>
    </row>
    <row r="74930" spans="10:10" x14ac:dyDescent="0.25">
      <c r="J74930" s="26"/>
    </row>
    <row r="74931" spans="10:10" x14ac:dyDescent="0.25">
      <c r="J74931" s="26"/>
    </row>
    <row r="74932" spans="10:10" x14ac:dyDescent="0.25">
      <c r="J74932" s="26"/>
    </row>
    <row r="74933" spans="10:10" x14ac:dyDescent="0.25">
      <c r="J74933" s="26"/>
    </row>
    <row r="74934" spans="10:10" x14ac:dyDescent="0.25">
      <c r="J74934" s="26"/>
    </row>
    <row r="74935" spans="10:10" x14ac:dyDescent="0.25">
      <c r="J74935" s="26"/>
    </row>
    <row r="74936" spans="10:10" x14ac:dyDescent="0.25">
      <c r="J74936" s="26"/>
    </row>
    <row r="74937" spans="10:10" x14ac:dyDescent="0.25">
      <c r="J74937" s="26"/>
    </row>
    <row r="74938" spans="10:10" x14ac:dyDescent="0.25">
      <c r="J74938" s="26"/>
    </row>
    <row r="74939" spans="10:10" x14ac:dyDescent="0.25">
      <c r="J74939" s="26"/>
    </row>
    <row r="74940" spans="10:10" x14ac:dyDescent="0.25">
      <c r="J74940" s="26"/>
    </row>
    <row r="74941" spans="10:10" x14ac:dyDescent="0.25">
      <c r="J74941" s="26"/>
    </row>
    <row r="74942" spans="10:10" x14ac:dyDescent="0.25">
      <c r="J74942" s="26"/>
    </row>
    <row r="74943" spans="10:10" x14ac:dyDescent="0.25">
      <c r="J74943" s="26"/>
    </row>
    <row r="74944" spans="10:10" x14ac:dyDescent="0.25">
      <c r="J74944" s="26"/>
    </row>
    <row r="74945" spans="10:10" x14ac:dyDescent="0.25">
      <c r="J74945" s="26"/>
    </row>
    <row r="74946" spans="10:10" x14ac:dyDescent="0.25">
      <c r="J74946" s="26"/>
    </row>
    <row r="74947" spans="10:10" x14ac:dyDescent="0.25">
      <c r="J74947" s="26"/>
    </row>
    <row r="74948" spans="10:10" x14ac:dyDescent="0.25">
      <c r="J74948" s="26"/>
    </row>
    <row r="74949" spans="10:10" x14ac:dyDescent="0.25">
      <c r="J74949" s="26"/>
    </row>
    <row r="74950" spans="10:10" x14ac:dyDescent="0.25">
      <c r="J74950" s="26"/>
    </row>
    <row r="74951" spans="10:10" x14ac:dyDescent="0.25">
      <c r="J74951" s="26"/>
    </row>
    <row r="74952" spans="10:10" x14ac:dyDescent="0.25">
      <c r="J74952" s="26"/>
    </row>
    <row r="74953" spans="10:10" x14ac:dyDescent="0.25">
      <c r="J74953" s="26"/>
    </row>
    <row r="74954" spans="10:10" x14ac:dyDescent="0.25">
      <c r="J74954" s="26"/>
    </row>
    <row r="74955" spans="10:10" x14ac:dyDescent="0.25">
      <c r="J74955" s="26"/>
    </row>
    <row r="74956" spans="10:10" x14ac:dyDescent="0.25">
      <c r="J74956" s="26"/>
    </row>
    <row r="74957" spans="10:10" x14ac:dyDescent="0.25">
      <c r="J74957" s="26"/>
    </row>
    <row r="74958" spans="10:10" x14ac:dyDescent="0.25">
      <c r="J74958" s="26"/>
    </row>
    <row r="74959" spans="10:10" x14ac:dyDescent="0.25">
      <c r="J74959" s="26"/>
    </row>
    <row r="74960" spans="10:10" x14ac:dyDescent="0.25">
      <c r="J74960" s="26"/>
    </row>
    <row r="74961" spans="10:10" x14ac:dyDescent="0.25">
      <c r="J74961" s="26"/>
    </row>
    <row r="74962" spans="10:10" x14ac:dyDescent="0.25">
      <c r="J74962" s="26"/>
    </row>
    <row r="74963" spans="10:10" x14ac:dyDescent="0.25">
      <c r="J74963" s="26"/>
    </row>
    <row r="74964" spans="10:10" x14ac:dyDescent="0.25">
      <c r="J74964" s="26"/>
    </row>
    <row r="74965" spans="10:10" x14ac:dyDescent="0.25">
      <c r="J74965" s="26"/>
    </row>
    <row r="74966" spans="10:10" x14ac:dyDescent="0.25">
      <c r="J74966" s="26"/>
    </row>
    <row r="74967" spans="10:10" x14ac:dyDescent="0.25">
      <c r="J74967" s="26"/>
    </row>
    <row r="74968" spans="10:10" x14ac:dyDescent="0.25">
      <c r="J74968" s="26"/>
    </row>
    <row r="74969" spans="10:10" x14ac:dyDescent="0.25">
      <c r="J74969" s="26"/>
    </row>
    <row r="74970" spans="10:10" x14ac:dyDescent="0.25">
      <c r="J74970" s="26"/>
    </row>
    <row r="74971" spans="10:10" x14ac:dyDescent="0.25">
      <c r="J74971" s="26"/>
    </row>
    <row r="74972" spans="10:10" x14ac:dyDescent="0.25">
      <c r="J74972" s="26"/>
    </row>
    <row r="74973" spans="10:10" x14ac:dyDescent="0.25">
      <c r="J74973" s="26"/>
    </row>
    <row r="74974" spans="10:10" x14ac:dyDescent="0.25">
      <c r="J74974" s="26"/>
    </row>
    <row r="74975" spans="10:10" x14ac:dyDescent="0.25">
      <c r="J74975" s="26"/>
    </row>
    <row r="74976" spans="10:10" x14ac:dyDescent="0.25">
      <c r="J74976" s="26"/>
    </row>
    <row r="74977" spans="10:10" x14ac:dyDescent="0.25">
      <c r="J74977" s="26"/>
    </row>
    <row r="74978" spans="10:10" x14ac:dyDescent="0.25">
      <c r="J74978" s="26"/>
    </row>
    <row r="74979" spans="10:10" x14ac:dyDescent="0.25">
      <c r="J74979" s="26"/>
    </row>
    <row r="74980" spans="10:10" x14ac:dyDescent="0.25">
      <c r="J74980" s="26"/>
    </row>
    <row r="74981" spans="10:10" x14ac:dyDescent="0.25">
      <c r="J74981" s="26"/>
    </row>
    <row r="74982" spans="10:10" x14ac:dyDescent="0.25">
      <c r="J74982" s="26"/>
    </row>
    <row r="74983" spans="10:10" x14ac:dyDescent="0.25">
      <c r="J74983" s="26"/>
    </row>
    <row r="74984" spans="10:10" x14ac:dyDescent="0.25">
      <c r="J74984" s="26"/>
    </row>
    <row r="74985" spans="10:10" x14ac:dyDescent="0.25">
      <c r="J74985" s="26"/>
    </row>
    <row r="74986" spans="10:10" x14ac:dyDescent="0.25">
      <c r="J74986" s="26"/>
    </row>
    <row r="74987" spans="10:10" x14ac:dyDescent="0.25">
      <c r="J74987" s="26"/>
    </row>
    <row r="74988" spans="10:10" x14ac:dyDescent="0.25">
      <c r="J74988" s="26"/>
    </row>
    <row r="74989" spans="10:10" x14ac:dyDescent="0.25">
      <c r="J74989" s="26"/>
    </row>
    <row r="74990" spans="10:10" x14ac:dyDescent="0.25">
      <c r="J74990" s="26"/>
    </row>
    <row r="74991" spans="10:10" x14ac:dyDescent="0.25">
      <c r="J74991" s="26"/>
    </row>
    <row r="74992" spans="10:10" x14ac:dyDescent="0.25">
      <c r="J74992" s="26"/>
    </row>
    <row r="74993" spans="10:10" x14ac:dyDescent="0.25">
      <c r="J74993" s="26"/>
    </row>
    <row r="74994" spans="10:10" x14ac:dyDescent="0.25">
      <c r="J74994" s="26"/>
    </row>
    <row r="74995" spans="10:10" x14ac:dyDescent="0.25">
      <c r="J74995" s="26"/>
    </row>
    <row r="74996" spans="10:10" x14ac:dyDescent="0.25">
      <c r="J74996" s="26"/>
    </row>
    <row r="74997" spans="10:10" x14ac:dyDescent="0.25">
      <c r="J74997" s="26"/>
    </row>
    <row r="74998" spans="10:10" x14ac:dyDescent="0.25">
      <c r="J74998" s="26"/>
    </row>
    <row r="74999" spans="10:10" x14ac:dyDescent="0.25">
      <c r="J74999" s="26"/>
    </row>
    <row r="75000" spans="10:10" x14ac:dyDescent="0.25">
      <c r="J75000" s="26"/>
    </row>
    <row r="75001" spans="10:10" x14ac:dyDescent="0.25">
      <c r="J75001" s="26"/>
    </row>
    <row r="75002" spans="10:10" x14ac:dyDescent="0.25">
      <c r="J75002" s="26"/>
    </row>
    <row r="75003" spans="10:10" x14ac:dyDescent="0.25">
      <c r="J75003" s="26"/>
    </row>
    <row r="75004" spans="10:10" x14ac:dyDescent="0.25">
      <c r="J75004" s="26"/>
    </row>
    <row r="75005" spans="10:10" x14ac:dyDescent="0.25">
      <c r="J75005" s="26"/>
    </row>
    <row r="75006" spans="10:10" x14ac:dyDescent="0.25">
      <c r="J75006" s="26"/>
    </row>
    <row r="75007" spans="10:10" x14ac:dyDescent="0.25">
      <c r="J75007" s="26"/>
    </row>
    <row r="75008" spans="10:10" x14ac:dyDescent="0.25">
      <c r="J75008" s="26"/>
    </row>
    <row r="75009" spans="10:10" x14ac:dyDescent="0.25">
      <c r="J75009" s="26"/>
    </row>
    <row r="75010" spans="10:10" x14ac:dyDescent="0.25">
      <c r="J75010" s="26"/>
    </row>
    <row r="75011" spans="10:10" x14ac:dyDescent="0.25">
      <c r="J75011" s="26"/>
    </row>
    <row r="75012" spans="10:10" x14ac:dyDescent="0.25">
      <c r="J75012" s="26"/>
    </row>
    <row r="75013" spans="10:10" x14ac:dyDescent="0.25">
      <c r="J75013" s="26"/>
    </row>
    <row r="75014" spans="10:10" x14ac:dyDescent="0.25">
      <c r="J75014" s="26"/>
    </row>
    <row r="75015" spans="10:10" x14ac:dyDescent="0.25">
      <c r="J75015" s="26"/>
    </row>
    <row r="75016" spans="10:10" x14ac:dyDescent="0.25">
      <c r="J75016" s="26"/>
    </row>
    <row r="75017" spans="10:10" x14ac:dyDescent="0.25">
      <c r="J75017" s="26"/>
    </row>
    <row r="75018" spans="10:10" x14ac:dyDescent="0.25">
      <c r="J75018" s="26"/>
    </row>
    <row r="75019" spans="10:10" x14ac:dyDescent="0.25">
      <c r="J75019" s="26"/>
    </row>
    <row r="75020" spans="10:10" x14ac:dyDescent="0.25">
      <c r="J75020" s="26"/>
    </row>
    <row r="75021" spans="10:10" x14ac:dyDescent="0.25">
      <c r="J75021" s="26"/>
    </row>
    <row r="75022" spans="10:10" x14ac:dyDescent="0.25">
      <c r="J75022" s="26"/>
    </row>
    <row r="75023" spans="10:10" x14ac:dyDescent="0.25">
      <c r="J75023" s="26"/>
    </row>
    <row r="75024" spans="10:10" x14ac:dyDescent="0.25">
      <c r="J75024" s="26"/>
    </row>
    <row r="75025" spans="10:10" x14ac:dyDescent="0.25">
      <c r="J75025" s="26"/>
    </row>
    <row r="75026" spans="10:10" x14ac:dyDescent="0.25">
      <c r="J75026" s="26"/>
    </row>
    <row r="75027" spans="10:10" x14ac:dyDescent="0.25">
      <c r="J75027" s="26"/>
    </row>
    <row r="75028" spans="10:10" x14ac:dyDescent="0.25">
      <c r="J75028" s="26"/>
    </row>
    <row r="75029" spans="10:10" x14ac:dyDescent="0.25">
      <c r="J75029" s="26"/>
    </row>
    <row r="75030" spans="10:10" x14ac:dyDescent="0.25">
      <c r="J75030" s="26"/>
    </row>
    <row r="75031" spans="10:10" x14ac:dyDescent="0.25">
      <c r="J75031" s="26"/>
    </row>
    <row r="75032" spans="10:10" x14ac:dyDescent="0.25">
      <c r="J75032" s="26"/>
    </row>
    <row r="75033" spans="10:10" x14ac:dyDescent="0.25">
      <c r="J75033" s="26"/>
    </row>
    <row r="75034" spans="10:10" x14ac:dyDescent="0.25">
      <c r="J75034" s="26"/>
    </row>
    <row r="75035" spans="10:10" x14ac:dyDescent="0.25">
      <c r="J75035" s="26"/>
    </row>
    <row r="75036" spans="10:10" x14ac:dyDescent="0.25">
      <c r="J75036" s="26"/>
    </row>
    <row r="75037" spans="10:10" x14ac:dyDescent="0.25">
      <c r="J75037" s="26"/>
    </row>
    <row r="75038" spans="10:10" x14ac:dyDescent="0.25">
      <c r="J75038" s="26"/>
    </row>
    <row r="75039" spans="10:10" x14ac:dyDescent="0.25">
      <c r="J75039" s="26"/>
    </row>
    <row r="75040" spans="10:10" x14ac:dyDescent="0.25">
      <c r="J75040" s="26"/>
    </row>
    <row r="75041" spans="10:10" x14ac:dyDescent="0.25">
      <c r="J75041" s="26"/>
    </row>
    <row r="75042" spans="10:10" x14ac:dyDescent="0.25">
      <c r="J75042" s="26"/>
    </row>
    <row r="75043" spans="10:10" x14ac:dyDescent="0.25">
      <c r="J75043" s="26"/>
    </row>
    <row r="75044" spans="10:10" x14ac:dyDescent="0.25">
      <c r="J75044" s="26"/>
    </row>
    <row r="75045" spans="10:10" x14ac:dyDescent="0.25">
      <c r="J75045" s="26"/>
    </row>
    <row r="75046" spans="10:10" x14ac:dyDescent="0.25">
      <c r="J75046" s="26"/>
    </row>
    <row r="75047" spans="10:10" x14ac:dyDescent="0.25">
      <c r="J75047" s="26"/>
    </row>
    <row r="75048" spans="10:10" x14ac:dyDescent="0.25">
      <c r="J75048" s="26"/>
    </row>
    <row r="75049" spans="10:10" x14ac:dyDescent="0.25">
      <c r="J75049" s="26"/>
    </row>
    <row r="75050" spans="10:10" x14ac:dyDescent="0.25">
      <c r="J75050" s="26"/>
    </row>
    <row r="75051" spans="10:10" x14ac:dyDescent="0.25">
      <c r="J75051" s="26"/>
    </row>
    <row r="75052" spans="10:10" x14ac:dyDescent="0.25">
      <c r="J75052" s="26"/>
    </row>
    <row r="75053" spans="10:10" x14ac:dyDescent="0.25">
      <c r="J75053" s="26"/>
    </row>
    <row r="75054" spans="10:10" x14ac:dyDescent="0.25">
      <c r="J75054" s="26"/>
    </row>
    <row r="75055" spans="10:10" x14ac:dyDescent="0.25">
      <c r="J75055" s="26"/>
    </row>
    <row r="75056" spans="10:10" x14ac:dyDescent="0.25">
      <c r="J75056" s="26"/>
    </row>
    <row r="75057" spans="10:10" x14ac:dyDescent="0.25">
      <c r="J75057" s="26"/>
    </row>
    <row r="75058" spans="10:10" x14ac:dyDescent="0.25">
      <c r="J75058" s="26"/>
    </row>
    <row r="75059" spans="10:10" x14ac:dyDescent="0.25">
      <c r="J75059" s="26"/>
    </row>
    <row r="75060" spans="10:10" x14ac:dyDescent="0.25">
      <c r="J75060" s="26"/>
    </row>
    <row r="75061" spans="10:10" x14ac:dyDescent="0.25">
      <c r="J75061" s="26"/>
    </row>
    <row r="75062" spans="10:10" x14ac:dyDescent="0.25">
      <c r="J75062" s="26"/>
    </row>
    <row r="75063" spans="10:10" x14ac:dyDescent="0.25">
      <c r="J75063" s="26"/>
    </row>
    <row r="75064" spans="10:10" x14ac:dyDescent="0.25">
      <c r="J75064" s="26"/>
    </row>
    <row r="75065" spans="10:10" x14ac:dyDescent="0.25">
      <c r="J75065" s="26"/>
    </row>
    <row r="75066" spans="10:10" x14ac:dyDescent="0.25">
      <c r="J75066" s="26"/>
    </row>
    <row r="75067" spans="10:10" x14ac:dyDescent="0.25">
      <c r="J75067" s="26"/>
    </row>
    <row r="75068" spans="10:10" x14ac:dyDescent="0.25">
      <c r="J75068" s="26"/>
    </row>
    <row r="75069" spans="10:10" x14ac:dyDescent="0.25">
      <c r="J75069" s="26"/>
    </row>
    <row r="75070" spans="10:10" x14ac:dyDescent="0.25">
      <c r="J75070" s="26"/>
    </row>
    <row r="75071" spans="10:10" x14ac:dyDescent="0.25">
      <c r="J75071" s="26"/>
    </row>
    <row r="75072" spans="10:10" x14ac:dyDescent="0.25">
      <c r="J75072" s="26"/>
    </row>
    <row r="75073" spans="10:10" x14ac:dyDescent="0.25">
      <c r="J75073" s="26"/>
    </row>
    <row r="75074" spans="10:10" x14ac:dyDescent="0.25">
      <c r="J75074" s="26"/>
    </row>
    <row r="75075" spans="10:10" x14ac:dyDescent="0.25">
      <c r="J75075" s="26"/>
    </row>
    <row r="75076" spans="10:10" x14ac:dyDescent="0.25">
      <c r="J75076" s="26"/>
    </row>
    <row r="75077" spans="10:10" x14ac:dyDescent="0.25">
      <c r="J75077" s="26"/>
    </row>
    <row r="75078" spans="10:10" x14ac:dyDescent="0.25">
      <c r="J75078" s="26"/>
    </row>
    <row r="75079" spans="10:10" x14ac:dyDescent="0.25">
      <c r="J75079" s="26"/>
    </row>
    <row r="75080" spans="10:10" x14ac:dyDescent="0.25">
      <c r="J75080" s="26"/>
    </row>
    <row r="75081" spans="10:10" x14ac:dyDescent="0.25">
      <c r="J75081" s="26"/>
    </row>
    <row r="75082" spans="10:10" x14ac:dyDescent="0.25">
      <c r="J75082" s="26"/>
    </row>
    <row r="75083" spans="10:10" x14ac:dyDescent="0.25">
      <c r="J75083" s="26"/>
    </row>
    <row r="75084" spans="10:10" x14ac:dyDescent="0.25">
      <c r="J75084" s="26"/>
    </row>
    <row r="75085" spans="10:10" x14ac:dyDescent="0.25">
      <c r="J75085" s="26"/>
    </row>
    <row r="75086" spans="10:10" x14ac:dyDescent="0.25">
      <c r="J75086" s="26"/>
    </row>
    <row r="75087" spans="10:10" x14ac:dyDescent="0.25">
      <c r="J75087" s="26"/>
    </row>
    <row r="75088" spans="10:10" x14ac:dyDescent="0.25">
      <c r="J75088" s="26"/>
    </row>
    <row r="75089" spans="10:10" x14ac:dyDescent="0.25">
      <c r="J75089" s="26"/>
    </row>
    <row r="75090" spans="10:10" x14ac:dyDescent="0.25">
      <c r="J75090" s="26"/>
    </row>
    <row r="75091" spans="10:10" x14ac:dyDescent="0.25">
      <c r="J75091" s="26"/>
    </row>
    <row r="75092" spans="10:10" x14ac:dyDescent="0.25">
      <c r="J75092" s="26"/>
    </row>
    <row r="75093" spans="10:10" x14ac:dyDescent="0.25">
      <c r="J75093" s="26"/>
    </row>
    <row r="75094" spans="10:10" x14ac:dyDescent="0.25">
      <c r="J75094" s="26"/>
    </row>
    <row r="75095" spans="10:10" x14ac:dyDescent="0.25">
      <c r="J75095" s="26"/>
    </row>
    <row r="75096" spans="10:10" x14ac:dyDescent="0.25">
      <c r="J75096" s="26"/>
    </row>
    <row r="75097" spans="10:10" x14ac:dyDescent="0.25">
      <c r="J75097" s="26"/>
    </row>
    <row r="75098" spans="10:10" x14ac:dyDescent="0.25">
      <c r="J75098" s="26"/>
    </row>
    <row r="75099" spans="10:10" x14ac:dyDescent="0.25">
      <c r="J75099" s="26"/>
    </row>
    <row r="75100" spans="10:10" x14ac:dyDescent="0.25">
      <c r="J75100" s="26"/>
    </row>
    <row r="75101" spans="10:10" x14ac:dyDescent="0.25">
      <c r="J75101" s="26"/>
    </row>
    <row r="75102" spans="10:10" x14ac:dyDescent="0.25">
      <c r="J75102" s="26"/>
    </row>
    <row r="75103" spans="10:10" x14ac:dyDescent="0.25">
      <c r="J75103" s="26"/>
    </row>
    <row r="75104" spans="10:10" x14ac:dyDescent="0.25">
      <c r="J75104" s="26"/>
    </row>
    <row r="75105" spans="10:10" x14ac:dyDescent="0.25">
      <c r="J75105" s="26"/>
    </row>
    <row r="75106" spans="10:10" x14ac:dyDescent="0.25">
      <c r="J75106" s="26"/>
    </row>
    <row r="75107" spans="10:10" x14ac:dyDescent="0.25">
      <c r="J75107" s="26"/>
    </row>
    <row r="75108" spans="10:10" x14ac:dyDescent="0.25">
      <c r="J75108" s="26"/>
    </row>
    <row r="75109" spans="10:10" x14ac:dyDescent="0.25">
      <c r="J75109" s="26"/>
    </row>
    <row r="75110" spans="10:10" x14ac:dyDescent="0.25">
      <c r="J75110" s="26"/>
    </row>
    <row r="75111" spans="10:10" x14ac:dyDescent="0.25">
      <c r="J75111" s="26"/>
    </row>
    <row r="75112" spans="10:10" x14ac:dyDescent="0.25">
      <c r="J75112" s="26"/>
    </row>
    <row r="75113" spans="10:10" x14ac:dyDescent="0.25">
      <c r="J75113" s="26"/>
    </row>
    <row r="75114" spans="10:10" x14ac:dyDescent="0.25">
      <c r="J75114" s="26"/>
    </row>
    <row r="75115" spans="10:10" x14ac:dyDescent="0.25">
      <c r="J75115" s="26"/>
    </row>
    <row r="75116" spans="10:10" x14ac:dyDescent="0.25">
      <c r="J75116" s="26"/>
    </row>
    <row r="75117" spans="10:10" x14ac:dyDescent="0.25">
      <c r="J75117" s="26"/>
    </row>
    <row r="75118" spans="10:10" x14ac:dyDescent="0.25">
      <c r="J75118" s="26"/>
    </row>
    <row r="75119" spans="10:10" x14ac:dyDescent="0.25">
      <c r="J75119" s="26"/>
    </row>
    <row r="75120" spans="10:10" x14ac:dyDescent="0.25">
      <c r="J75120" s="26"/>
    </row>
    <row r="75121" spans="10:10" x14ac:dyDescent="0.25">
      <c r="J75121" s="26"/>
    </row>
    <row r="75122" spans="10:10" x14ac:dyDescent="0.25">
      <c r="J75122" s="26"/>
    </row>
    <row r="75123" spans="10:10" x14ac:dyDescent="0.25">
      <c r="J75123" s="26"/>
    </row>
    <row r="75124" spans="10:10" x14ac:dyDescent="0.25">
      <c r="J75124" s="26"/>
    </row>
    <row r="75125" spans="10:10" x14ac:dyDescent="0.25">
      <c r="J75125" s="26"/>
    </row>
    <row r="75126" spans="10:10" x14ac:dyDescent="0.25">
      <c r="J75126" s="26"/>
    </row>
    <row r="75127" spans="10:10" x14ac:dyDescent="0.25">
      <c r="J75127" s="26"/>
    </row>
    <row r="75128" spans="10:10" x14ac:dyDescent="0.25">
      <c r="J75128" s="26"/>
    </row>
    <row r="75129" spans="10:10" x14ac:dyDescent="0.25">
      <c r="J75129" s="26"/>
    </row>
    <row r="75130" spans="10:10" x14ac:dyDescent="0.25">
      <c r="J75130" s="26"/>
    </row>
    <row r="75131" spans="10:10" x14ac:dyDescent="0.25">
      <c r="J75131" s="26"/>
    </row>
    <row r="75132" spans="10:10" x14ac:dyDescent="0.25">
      <c r="J75132" s="26"/>
    </row>
    <row r="75133" spans="10:10" x14ac:dyDescent="0.25">
      <c r="J75133" s="26"/>
    </row>
    <row r="75134" spans="10:10" x14ac:dyDescent="0.25">
      <c r="J75134" s="26"/>
    </row>
    <row r="75135" spans="10:10" x14ac:dyDescent="0.25">
      <c r="J75135" s="26"/>
    </row>
    <row r="75136" spans="10:10" x14ac:dyDescent="0.25">
      <c r="J75136" s="26"/>
    </row>
    <row r="75137" spans="10:10" x14ac:dyDescent="0.25">
      <c r="J75137" s="26"/>
    </row>
    <row r="75138" spans="10:10" x14ac:dyDescent="0.25">
      <c r="J75138" s="26"/>
    </row>
    <row r="75139" spans="10:10" x14ac:dyDescent="0.25">
      <c r="J75139" s="26"/>
    </row>
    <row r="75140" spans="10:10" x14ac:dyDescent="0.25">
      <c r="J75140" s="26"/>
    </row>
    <row r="75141" spans="10:10" x14ac:dyDescent="0.25">
      <c r="J75141" s="26"/>
    </row>
    <row r="75142" spans="10:10" x14ac:dyDescent="0.25">
      <c r="J75142" s="26"/>
    </row>
    <row r="75143" spans="10:10" x14ac:dyDescent="0.25">
      <c r="J75143" s="26"/>
    </row>
    <row r="75144" spans="10:10" x14ac:dyDescent="0.25">
      <c r="J75144" s="26"/>
    </row>
    <row r="75145" spans="10:10" x14ac:dyDescent="0.25">
      <c r="J75145" s="26"/>
    </row>
    <row r="75146" spans="10:10" x14ac:dyDescent="0.25">
      <c r="J75146" s="26"/>
    </row>
    <row r="75147" spans="10:10" x14ac:dyDescent="0.25">
      <c r="J75147" s="26"/>
    </row>
    <row r="75148" spans="10:10" x14ac:dyDescent="0.25">
      <c r="J75148" s="26"/>
    </row>
    <row r="75149" spans="10:10" x14ac:dyDescent="0.25">
      <c r="J75149" s="26"/>
    </row>
    <row r="75150" spans="10:10" x14ac:dyDescent="0.25">
      <c r="J75150" s="26"/>
    </row>
    <row r="75151" spans="10:10" x14ac:dyDescent="0.25">
      <c r="J75151" s="26"/>
    </row>
    <row r="75152" spans="10:10" x14ac:dyDescent="0.25">
      <c r="J75152" s="26"/>
    </row>
    <row r="75153" spans="10:10" x14ac:dyDescent="0.25">
      <c r="J75153" s="26"/>
    </row>
    <row r="75154" spans="10:10" x14ac:dyDescent="0.25">
      <c r="J75154" s="26"/>
    </row>
    <row r="75155" spans="10:10" x14ac:dyDescent="0.25">
      <c r="J75155" s="26"/>
    </row>
    <row r="75156" spans="10:10" x14ac:dyDescent="0.25">
      <c r="J75156" s="26"/>
    </row>
    <row r="75157" spans="10:10" x14ac:dyDescent="0.25">
      <c r="J75157" s="26"/>
    </row>
    <row r="75158" spans="10:10" x14ac:dyDescent="0.25">
      <c r="J75158" s="26"/>
    </row>
    <row r="75159" spans="10:10" x14ac:dyDescent="0.25">
      <c r="J75159" s="26"/>
    </row>
    <row r="75160" spans="10:10" x14ac:dyDescent="0.25">
      <c r="J75160" s="26"/>
    </row>
    <row r="75161" spans="10:10" x14ac:dyDescent="0.25">
      <c r="J75161" s="26"/>
    </row>
    <row r="75162" spans="10:10" x14ac:dyDescent="0.25">
      <c r="J75162" s="26"/>
    </row>
    <row r="75163" spans="10:10" x14ac:dyDescent="0.25">
      <c r="J75163" s="26"/>
    </row>
    <row r="75164" spans="10:10" x14ac:dyDescent="0.25">
      <c r="J75164" s="26"/>
    </row>
    <row r="75165" spans="10:10" x14ac:dyDescent="0.25">
      <c r="J75165" s="26"/>
    </row>
    <row r="75166" spans="10:10" x14ac:dyDescent="0.25">
      <c r="J75166" s="26"/>
    </row>
    <row r="75167" spans="10:10" x14ac:dyDescent="0.25">
      <c r="J75167" s="26"/>
    </row>
    <row r="75168" spans="10:10" x14ac:dyDescent="0.25">
      <c r="J75168" s="26"/>
    </row>
    <row r="75169" spans="10:10" x14ac:dyDescent="0.25">
      <c r="J75169" s="26"/>
    </row>
    <row r="75170" spans="10:10" x14ac:dyDescent="0.25">
      <c r="J75170" s="26"/>
    </row>
    <row r="75171" spans="10:10" x14ac:dyDescent="0.25">
      <c r="J75171" s="26"/>
    </row>
    <row r="75172" spans="10:10" x14ac:dyDescent="0.25">
      <c r="J75172" s="26"/>
    </row>
    <row r="75173" spans="10:10" x14ac:dyDescent="0.25">
      <c r="J75173" s="26"/>
    </row>
    <row r="75174" spans="10:10" x14ac:dyDescent="0.25">
      <c r="J75174" s="26"/>
    </row>
    <row r="75175" spans="10:10" x14ac:dyDescent="0.25">
      <c r="J75175" s="26"/>
    </row>
    <row r="75176" spans="10:10" x14ac:dyDescent="0.25">
      <c r="J75176" s="26"/>
    </row>
    <row r="75177" spans="10:10" x14ac:dyDescent="0.25">
      <c r="J75177" s="26"/>
    </row>
    <row r="75178" spans="10:10" x14ac:dyDescent="0.25">
      <c r="J75178" s="26"/>
    </row>
    <row r="75179" spans="10:10" x14ac:dyDescent="0.25">
      <c r="J75179" s="26"/>
    </row>
    <row r="75180" spans="10:10" x14ac:dyDescent="0.25">
      <c r="J75180" s="26"/>
    </row>
    <row r="75181" spans="10:10" x14ac:dyDescent="0.25">
      <c r="J75181" s="26"/>
    </row>
    <row r="75182" spans="10:10" x14ac:dyDescent="0.25">
      <c r="J75182" s="26"/>
    </row>
    <row r="75183" spans="10:10" x14ac:dyDescent="0.25">
      <c r="J75183" s="26"/>
    </row>
    <row r="75184" spans="10:10" x14ac:dyDescent="0.25">
      <c r="J75184" s="26"/>
    </row>
    <row r="75185" spans="10:10" x14ac:dyDescent="0.25">
      <c r="J75185" s="26"/>
    </row>
    <row r="75186" spans="10:10" x14ac:dyDescent="0.25">
      <c r="J75186" s="26"/>
    </row>
    <row r="75187" spans="10:10" x14ac:dyDescent="0.25">
      <c r="J75187" s="26"/>
    </row>
    <row r="75188" spans="10:10" x14ac:dyDescent="0.25">
      <c r="J75188" s="26"/>
    </row>
    <row r="75189" spans="10:10" x14ac:dyDescent="0.25">
      <c r="J75189" s="26"/>
    </row>
    <row r="75190" spans="10:10" x14ac:dyDescent="0.25">
      <c r="J75190" s="26"/>
    </row>
    <row r="75191" spans="10:10" x14ac:dyDescent="0.25">
      <c r="J75191" s="26"/>
    </row>
    <row r="75192" spans="10:10" x14ac:dyDescent="0.25">
      <c r="J75192" s="26"/>
    </row>
    <row r="75193" spans="10:10" x14ac:dyDescent="0.25">
      <c r="J75193" s="26"/>
    </row>
    <row r="75194" spans="10:10" x14ac:dyDescent="0.25">
      <c r="J75194" s="26"/>
    </row>
    <row r="75195" spans="10:10" x14ac:dyDescent="0.25">
      <c r="J75195" s="26"/>
    </row>
    <row r="75196" spans="10:10" x14ac:dyDescent="0.25">
      <c r="J75196" s="26"/>
    </row>
    <row r="75197" spans="10:10" x14ac:dyDescent="0.25">
      <c r="J75197" s="26"/>
    </row>
    <row r="75198" spans="10:10" x14ac:dyDescent="0.25">
      <c r="J75198" s="26"/>
    </row>
    <row r="75199" spans="10:10" x14ac:dyDescent="0.25">
      <c r="J75199" s="26"/>
    </row>
    <row r="75200" spans="10:10" x14ac:dyDescent="0.25">
      <c r="J75200" s="26"/>
    </row>
    <row r="75201" spans="10:10" x14ac:dyDescent="0.25">
      <c r="J75201" s="26"/>
    </row>
    <row r="75202" spans="10:10" x14ac:dyDescent="0.25">
      <c r="J75202" s="26"/>
    </row>
    <row r="75203" spans="10:10" x14ac:dyDescent="0.25">
      <c r="J75203" s="26"/>
    </row>
    <row r="75204" spans="10:10" x14ac:dyDescent="0.25">
      <c r="J75204" s="26"/>
    </row>
    <row r="75205" spans="10:10" x14ac:dyDescent="0.25">
      <c r="J75205" s="26"/>
    </row>
    <row r="75206" spans="10:10" x14ac:dyDescent="0.25">
      <c r="J75206" s="26"/>
    </row>
    <row r="75207" spans="10:10" x14ac:dyDescent="0.25">
      <c r="J75207" s="26"/>
    </row>
    <row r="75208" spans="10:10" x14ac:dyDescent="0.25">
      <c r="J75208" s="26"/>
    </row>
    <row r="75209" spans="10:10" x14ac:dyDescent="0.25">
      <c r="J75209" s="26"/>
    </row>
    <row r="75210" spans="10:10" x14ac:dyDescent="0.25">
      <c r="J75210" s="26"/>
    </row>
    <row r="75211" spans="10:10" x14ac:dyDescent="0.25">
      <c r="J75211" s="26"/>
    </row>
    <row r="75212" spans="10:10" x14ac:dyDescent="0.25">
      <c r="J75212" s="26"/>
    </row>
    <row r="75213" spans="10:10" x14ac:dyDescent="0.25">
      <c r="J75213" s="26"/>
    </row>
    <row r="75214" spans="10:10" x14ac:dyDescent="0.25">
      <c r="J75214" s="26"/>
    </row>
    <row r="75215" spans="10:10" x14ac:dyDescent="0.25">
      <c r="J75215" s="26"/>
    </row>
    <row r="75216" spans="10:10" x14ac:dyDescent="0.25">
      <c r="J75216" s="26"/>
    </row>
    <row r="75217" spans="10:10" x14ac:dyDescent="0.25">
      <c r="J75217" s="26"/>
    </row>
    <row r="75218" spans="10:10" x14ac:dyDescent="0.25">
      <c r="J75218" s="26"/>
    </row>
    <row r="75219" spans="10:10" x14ac:dyDescent="0.25">
      <c r="J75219" s="26"/>
    </row>
    <row r="75220" spans="10:10" x14ac:dyDescent="0.25">
      <c r="J75220" s="26"/>
    </row>
    <row r="75221" spans="10:10" x14ac:dyDescent="0.25">
      <c r="J75221" s="26"/>
    </row>
    <row r="75222" spans="10:10" x14ac:dyDescent="0.25">
      <c r="J75222" s="26"/>
    </row>
    <row r="75223" spans="10:10" x14ac:dyDescent="0.25">
      <c r="J75223" s="26"/>
    </row>
    <row r="75224" spans="10:10" x14ac:dyDescent="0.25">
      <c r="J75224" s="26"/>
    </row>
    <row r="75225" spans="10:10" x14ac:dyDescent="0.25">
      <c r="J75225" s="26"/>
    </row>
    <row r="75226" spans="10:10" x14ac:dyDescent="0.25">
      <c r="J75226" s="26"/>
    </row>
    <row r="75227" spans="10:10" x14ac:dyDescent="0.25">
      <c r="J75227" s="26"/>
    </row>
    <row r="75228" spans="10:10" x14ac:dyDescent="0.25">
      <c r="J75228" s="26"/>
    </row>
    <row r="75229" spans="10:10" x14ac:dyDescent="0.25">
      <c r="J75229" s="26"/>
    </row>
    <row r="75230" spans="10:10" x14ac:dyDescent="0.25">
      <c r="J75230" s="26"/>
    </row>
    <row r="75231" spans="10:10" x14ac:dyDescent="0.25">
      <c r="J75231" s="26"/>
    </row>
    <row r="75232" spans="10:10" x14ac:dyDescent="0.25">
      <c r="J75232" s="26"/>
    </row>
    <row r="75233" spans="10:10" x14ac:dyDescent="0.25">
      <c r="J75233" s="26"/>
    </row>
    <row r="75234" spans="10:10" x14ac:dyDescent="0.25">
      <c r="J75234" s="26"/>
    </row>
    <row r="75235" spans="10:10" x14ac:dyDescent="0.25">
      <c r="J75235" s="26"/>
    </row>
    <row r="75236" spans="10:10" x14ac:dyDescent="0.25">
      <c r="J75236" s="26"/>
    </row>
    <row r="75237" spans="10:10" x14ac:dyDescent="0.25">
      <c r="J75237" s="26"/>
    </row>
    <row r="75238" spans="10:10" x14ac:dyDescent="0.25">
      <c r="J75238" s="26"/>
    </row>
    <row r="75239" spans="10:10" x14ac:dyDescent="0.25">
      <c r="J75239" s="26"/>
    </row>
    <row r="75240" spans="10:10" x14ac:dyDescent="0.25">
      <c r="J75240" s="26"/>
    </row>
    <row r="75241" spans="10:10" x14ac:dyDescent="0.25">
      <c r="J75241" s="26"/>
    </row>
    <row r="75242" spans="10:10" x14ac:dyDescent="0.25">
      <c r="J75242" s="26"/>
    </row>
    <row r="75243" spans="10:10" x14ac:dyDescent="0.25">
      <c r="J75243" s="26"/>
    </row>
    <row r="75244" spans="10:10" x14ac:dyDescent="0.25">
      <c r="J75244" s="26"/>
    </row>
    <row r="75245" spans="10:10" x14ac:dyDescent="0.25">
      <c r="J75245" s="26"/>
    </row>
    <row r="75246" spans="10:10" x14ac:dyDescent="0.25">
      <c r="J75246" s="26"/>
    </row>
    <row r="75247" spans="10:10" x14ac:dyDescent="0.25">
      <c r="J75247" s="26"/>
    </row>
    <row r="75248" spans="10:10" x14ac:dyDescent="0.25">
      <c r="J75248" s="26"/>
    </row>
    <row r="75249" spans="10:10" x14ac:dyDescent="0.25">
      <c r="J75249" s="26"/>
    </row>
    <row r="75250" spans="10:10" x14ac:dyDescent="0.25">
      <c r="J75250" s="26"/>
    </row>
    <row r="75251" spans="10:10" x14ac:dyDescent="0.25">
      <c r="J75251" s="26"/>
    </row>
    <row r="75252" spans="10:10" x14ac:dyDescent="0.25">
      <c r="J75252" s="26"/>
    </row>
    <row r="75253" spans="10:10" x14ac:dyDescent="0.25">
      <c r="J75253" s="26"/>
    </row>
    <row r="75254" spans="10:10" x14ac:dyDescent="0.25">
      <c r="J75254" s="26"/>
    </row>
    <row r="75255" spans="10:10" x14ac:dyDescent="0.25">
      <c r="J75255" s="26"/>
    </row>
    <row r="75256" spans="10:10" x14ac:dyDescent="0.25">
      <c r="J75256" s="26"/>
    </row>
    <row r="75257" spans="10:10" x14ac:dyDescent="0.25">
      <c r="J75257" s="26"/>
    </row>
    <row r="75258" spans="10:10" x14ac:dyDescent="0.25">
      <c r="J75258" s="26"/>
    </row>
    <row r="75259" spans="10:10" x14ac:dyDescent="0.25">
      <c r="J75259" s="26"/>
    </row>
    <row r="75260" spans="10:10" x14ac:dyDescent="0.25">
      <c r="J75260" s="26"/>
    </row>
    <row r="75261" spans="10:10" x14ac:dyDescent="0.25">
      <c r="J75261" s="26"/>
    </row>
    <row r="75262" spans="10:10" x14ac:dyDescent="0.25">
      <c r="J75262" s="26"/>
    </row>
    <row r="75263" spans="10:10" x14ac:dyDescent="0.25">
      <c r="J75263" s="26"/>
    </row>
    <row r="75264" spans="10:10" x14ac:dyDescent="0.25">
      <c r="J75264" s="26"/>
    </row>
    <row r="75265" spans="10:10" x14ac:dyDescent="0.25">
      <c r="J75265" s="26"/>
    </row>
    <row r="75266" spans="10:10" x14ac:dyDescent="0.25">
      <c r="J75266" s="26"/>
    </row>
    <row r="75267" spans="10:10" x14ac:dyDescent="0.25">
      <c r="J75267" s="26"/>
    </row>
    <row r="75268" spans="10:10" x14ac:dyDescent="0.25">
      <c r="J75268" s="26"/>
    </row>
    <row r="75269" spans="10:10" x14ac:dyDescent="0.25">
      <c r="J75269" s="26"/>
    </row>
    <row r="75270" spans="10:10" x14ac:dyDescent="0.25">
      <c r="J75270" s="26"/>
    </row>
    <row r="75271" spans="10:10" x14ac:dyDescent="0.25">
      <c r="J75271" s="26"/>
    </row>
    <row r="75272" spans="10:10" x14ac:dyDescent="0.25">
      <c r="J75272" s="26"/>
    </row>
    <row r="75273" spans="10:10" x14ac:dyDescent="0.25">
      <c r="J75273" s="26"/>
    </row>
    <row r="75274" spans="10:10" x14ac:dyDescent="0.25">
      <c r="J75274" s="26"/>
    </row>
    <row r="75275" spans="10:10" x14ac:dyDescent="0.25">
      <c r="J75275" s="26"/>
    </row>
    <row r="75276" spans="10:10" x14ac:dyDescent="0.25">
      <c r="J75276" s="26"/>
    </row>
    <row r="75277" spans="10:10" x14ac:dyDescent="0.25">
      <c r="J75277" s="26"/>
    </row>
    <row r="75278" spans="10:10" x14ac:dyDescent="0.25">
      <c r="J75278" s="26"/>
    </row>
    <row r="75279" spans="10:10" x14ac:dyDescent="0.25">
      <c r="J75279" s="26"/>
    </row>
    <row r="75280" spans="10:10" x14ac:dyDescent="0.25">
      <c r="J75280" s="26"/>
    </row>
    <row r="75281" spans="10:10" x14ac:dyDescent="0.25">
      <c r="J75281" s="26"/>
    </row>
    <row r="75282" spans="10:10" x14ac:dyDescent="0.25">
      <c r="J75282" s="26"/>
    </row>
    <row r="75283" spans="10:10" x14ac:dyDescent="0.25">
      <c r="J75283" s="26"/>
    </row>
    <row r="75284" spans="10:10" x14ac:dyDescent="0.25">
      <c r="J75284" s="26"/>
    </row>
    <row r="75285" spans="10:10" x14ac:dyDescent="0.25">
      <c r="J75285" s="26"/>
    </row>
    <row r="75286" spans="10:10" x14ac:dyDescent="0.25">
      <c r="J75286" s="26"/>
    </row>
    <row r="75287" spans="10:10" x14ac:dyDescent="0.25">
      <c r="J75287" s="26"/>
    </row>
    <row r="75288" spans="10:10" x14ac:dyDescent="0.25">
      <c r="J75288" s="26"/>
    </row>
    <row r="75289" spans="10:10" x14ac:dyDescent="0.25">
      <c r="J75289" s="26"/>
    </row>
    <row r="75290" spans="10:10" x14ac:dyDescent="0.25">
      <c r="J75290" s="26"/>
    </row>
    <row r="75291" spans="10:10" x14ac:dyDescent="0.25">
      <c r="J75291" s="26"/>
    </row>
    <row r="75292" spans="10:10" x14ac:dyDescent="0.25">
      <c r="J75292" s="26"/>
    </row>
    <row r="75293" spans="10:10" x14ac:dyDescent="0.25">
      <c r="J75293" s="26"/>
    </row>
    <row r="75294" spans="10:10" x14ac:dyDescent="0.25">
      <c r="J75294" s="26"/>
    </row>
    <row r="75295" spans="10:10" x14ac:dyDescent="0.25">
      <c r="J75295" s="26"/>
    </row>
    <row r="75296" spans="10:10" x14ac:dyDescent="0.25">
      <c r="J75296" s="26"/>
    </row>
    <row r="75297" spans="10:10" x14ac:dyDescent="0.25">
      <c r="J75297" s="26"/>
    </row>
    <row r="75298" spans="10:10" x14ac:dyDescent="0.25">
      <c r="J75298" s="26"/>
    </row>
    <row r="75299" spans="10:10" x14ac:dyDescent="0.25">
      <c r="J75299" s="26"/>
    </row>
    <row r="75300" spans="10:10" x14ac:dyDescent="0.25">
      <c r="J75300" s="26"/>
    </row>
    <row r="75301" spans="10:10" x14ac:dyDescent="0.25">
      <c r="J75301" s="26"/>
    </row>
    <row r="75302" spans="10:10" x14ac:dyDescent="0.25">
      <c r="J75302" s="26"/>
    </row>
    <row r="75303" spans="10:10" x14ac:dyDescent="0.25">
      <c r="J75303" s="26"/>
    </row>
    <row r="75304" spans="10:10" x14ac:dyDescent="0.25">
      <c r="J75304" s="26"/>
    </row>
    <row r="75305" spans="10:10" x14ac:dyDescent="0.25">
      <c r="J75305" s="26"/>
    </row>
    <row r="75306" spans="10:10" x14ac:dyDescent="0.25">
      <c r="J75306" s="26"/>
    </row>
    <row r="75307" spans="10:10" x14ac:dyDescent="0.25">
      <c r="J75307" s="26"/>
    </row>
    <row r="75308" spans="10:10" x14ac:dyDescent="0.25">
      <c r="J75308" s="26"/>
    </row>
    <row r="75309" spans="10:10" x14ac:dyDescent="0.25">
      <c r="J75309" s="26"/>
    </row>
    <row r="75310" spans="10:10" x14ac:dyDescent="0.25">
      <c r="J75310" s="26"/>
    </row>
    <row r="75311" spans="10:10" x14ac:dyDescent="0.25">
      <c r="J75311" s="26"/>
    </row>
    <row r="75312" spans="10:10" x14ac:dyDescent="0.25">
      <c r="J75312" s="26"/>
    </row>
    <row r="75313" spans="10:10" x14ac:dyDescent="0.25">
      <c r="J75313" s="26"/>
    </row>
    <row r="75314" spans="10:10" x14ac:dyDescent="0.25">
      <c r="J75314" s="26"/>
    </row>
    <row r="75315" spans="10:10" x14ac:dyDescent="0.25">
      <c r="J75315" s="26"/>
    </row>
    <row r="75316" spans="10:10" x14ac:dyDescent="0.25">
      <c r="J75316" s="26"/>
    </row>
    <row r="75317" spans="10:10" x14ac:dyDescent="0.25">
      <c r="J75317" s="26"/>
    </row>
    <row r="75318" spans="10:10" x14ac:dyDescent="0.25">
      <c r="J75318" s="26"/>
    </row>
    <row r="75319" spans="10:10" x14ac:dyDescent="0.25">
      <c r="J75319" s="26"/>
    </row>
    <row r="75320" spans="10:10" x14ac:dyDescent="0.25">
      <c r="J75320" s="26"/>
    </row>
    <row r="75321" spans="10:10" x14ac:dyDescent="0.25">
      <c r="J75321" s="26"/>
    </row>
    <row r="75322" spans="10:10" x14ac:dyDescent="0.25">
      <c r="J75322" s="26"/>
    </row>
    <row r="75323" spans="10:10" x14ac:dyDescent="0.25">
      <c r="J75323" s="26"/>
    </row>
    <row r="75324" spans="10:10" x14ac:dyDescent="0.25">
      <c r="J75324" s="26"/>
    </row>
    <row r="75325" spans="10:10" x14ac:dyDescent="0.25">
      <c r="J75325" s="26"/>
    </row>
    <row r="75326" spans="10:10" x14ac:dyDescent="0.25">
      <c r="J75326" s="26"/>
    </row>
    <row r="75327" spans="10:10" x14ac:dyDescent="0.25">
      <c r="J75327" s="26"/>
    </row>
    <row r="75328" spans="10:10" x14ac:dyDescent="0.25">
      <c r="J75328" s="26"/>
    </row>
    <row r="75329" spans="10:10" x14ac:dyDescent="0.25">
      <c r="J75329" s="26"/>
    </row>
    <row r="75330" spans="10:10" x14ac:dyDescent="0.25">
      <c r="J75330" s="26"/>
    </row>
    <row r="75331" spans="10:10" x14ac:dyDescent="0.25">
      <c r="J75331" s="26"/>
    </row>
    <row r="75332" spans="10:10" x14ac:dyDescent="0.25">
      <c r="J75332" s="26"/>
    </row>
    <row r="75333" spans="10:10" x14ac:dyDescent="0.25">
      <c r="J75333" s="26"/>
    </row>
    <row r="75334" spans="10:10" x14ac:dyDescent="0.25">
      <c r="J75334" s="26"/>
    </row>
    <row r="75335" spans="10:10" x14ac:dyDescent="0.25">
      <c r="J75335" s="26"/>
    </row>
    <row r="75336" spans="10:10" x14ac:dyDescent="0.25">
      <c r="J75336" s="26"/>
    </row>
    <row r="75337" spans="10:10" x14ac:dyDescent="0.25">
      <c r="J75337" s="26"/>
    </row>
    <row r="75338" spans="10:10" x14ac:dyDescent="0.25">
      <c r="J75338" s="26"/>
    </row>
    <row r="75339" spans="10:10" x14ac:dyDescent="0.25">
      <c r="J75339" s="26"/>
    </row>
    <row r="75340" spans="10:10" x14ac:dyDescent="0.25">
      <c r="J75340" s="26"/>
    </row>
    <row r="75341" spans="10:10" x14ac:dyDescent="0.25">
      <c r="J75341" s="26"/>
    </row>
    <row r="75342" spans="10:10" x14ac:dyDescent="0.25">
      <c r="J75342" s="26"/>
    </row>
    <row r="75343" spans="10:10" x14ac:dyDescent="0.25">
      <c r="J75343" s="26"/>
    </row>
    <row r="75344" spans="10:10" x14ac:dyDescent="0.25">
      <c r="J75344" s="26"/>
    </row>
    <row r="75345" spans="10:10" x14ac:dyDescent="0.25">
      <c r="J75345" s="26"/>
    </row>
    <row r="75346" spans="10:10" x14ac:dyDescent="0.25">
      <c r="J75346" s="26"/>
    </row>
    <row r="75347" spans="10:10" x14ac:dyDescent="0.25">
      <c r="J75347" s="26"/>
    </row>
    <row r="75348" spans="10:10" x14ac:dyDescent="0.25">
      <c r="J75348" s="26"/>
    </row>
    <row r="75349" spans="10:10" x14ac:dyDescent="0.25">
      <c r="J75349" s="26"/>
    </row>
    <row r="75350" spans="10:10" x14ac:dyDescent="0.25">
      <c r="J75350" s="26"/>
    </row>
    <row r="75351" spans="10:10" x14ac:dyDescent="0.25">
      <c r="J75351" s="26"/>
    </row>
    <row r="75352" spans="10:10" x14ac:dyDescent="0.25">
      <c r="J75352" s="26"/>
    </row>
    <row r="75353" spans="10:10" x14ac:dyDescent="0.25">
      <c r="J75353" s="26"/>
    </row>
    <row r="75354" spans="10:10" x14ac:dyDescent="0.25">
      <c r="J75354" s="26"/>
    </row>
    <row r="75355" spans="10:10" x14ac:dyDescent="0.25">
      <c r="J75355" s="26"/>
    </row>
    <row r="75356" spans="10:10" x14ac:dyDescent="0.25">
      <c r="J75356" s="26"/>
    </row>
    <row r="75357" spans="10:10" x14ac:dyDescent="0.25">
      <c r="J75357" s="26"/>
    </row>
    <row r="75358" spans="10:10" x14ac:dyDescent="0.25">
      <c r="J75358" s="26"/>
    </row>
    <row r="75359" spans="10:10" x14ac:dyDescent="0.25">
      <c r="J75359" s="26"/>
    </row>
    <row r="75360" spans="10:10" x14ac:dyDescent="0.25">
      <c r="J75360" s="26"/>
    </row>
    <row r="75361" spans="10:10" x14ac:dyDescent="0.25">
      <c r="J75361" s="26"/>
    </row>
    <row r="75362" spans="10:10" x14ac:dyDescent="0.25">
      <c r="J75362" s="26"/>
    </row>
    <row r="75363" spans="10:10" x14ac:dyDescent="0.25">
      <c r="J75363" s="26"/>
    </row>
    <row r="75364" spans="10:10" x14ac:dyDescent="0.25">
      <c r="J75364" s="26"/>
    </row>
    <row r="75365" spans="10:10" x14ac:dyDescent="0.25">
      <c r="J75365" s="26"/>
    </row>
    <row r="75366" spans="10:10" x14ac:dyDescent="0.25">
      <c r="J75366" s="26"/>
    </row>
    <row r="75367" spans="10:10" x14ac:dyDescent="0.25">
      <c r="J75367" s="26"/>
    </row>
    <row r="75368" spans="10:10" x14ac:dyDescent="0.25">
      <c r="J75368" s="26"/>
    </row>
    <row r="75369" spans="10:10" x14ac:dyDescent="0.25">
      <c r="J75369" s="26"/>
    </row>
    <row r="75370" spans="10:10" x14ac:dyDescent="0.25">
      <c r="J75370" s="26"/>
    </row>
    <row r="75371" spans="10:10" x14ac:dyDescent="0.25">
      <c r="J75371" s="26"/>
    </row>
    <row r="75372" spans="10:10" x14ac:dyDescent="0.25">
      <c r="J75372" s="26"/>
    </row>
    <row r="75373" spans="10:10" x14ac:dyDescent="0.25">
      <c r="J75373" s="26"/>
    </row>
    <row r="75374" spans="10:10" x14ac:dyDescent="0.25">
      <c r="J75374" s="26"/>
    </row>
    <row r="75375" spans="10:10" x14ac:dyDescent="0.25">
      <c r="J75375" s="26"/>
    </row>
    <row r="75376" spans="10:10" x14ac:dyDescent="0.25">
      <c r="J75376" s="26"/>
    </row>
    <row r="75377" spans="10:10" x14ac:dyDescent="0.25">
      <c r="J75377" s="26"/>
    </row>
    <row r="75378" spans="10:10" x14ac:dyDescent="0.25">
      <c r="J75378" s="26"/>
    </row>
    <row r="75379" spans="10:10" x14ac:dyDescent="0.25">
      <c r="J75379" s="26"/>
    </row>
    <row r="75380" spans="10:10" x14ac:dyDescent="0.25">
      <c r="J75380" s="26"/>
    </row>
    <row r="75381" spans="10:10" x14ac:dyDescent="0.25">
      <c r="J75381" s="26"/>
    </row>
    <row r="75382" spans="10:10" x14ac:dyDescent="0.25">
      <c r="J75382" s="26"/>
    </row>
    <row r="75383" spans="10:10" x14ac:dyDescent="0.25">
      <c r="J75383" s="26"/>
    </row>
    <row r="75384" spans="10:10" x14ac:dyDescent="0.25">
      <c r="J75384" s="26"/>
    </row>
    <row r="75385" spans="10:10" x14ac:dyDescent="0.25">
      <c r="J75385" s="26"/>
    </row>
    <row r="75386" spans="10:10" x14ac:dyDescent="0.25">
      <c r="J75386" s="26"/>
    </row>
    <row r="75387" spans="10:10" x14ac:dyDescent="0.25">
      <c r="J75387" s="26"/>
    </row>
    <row r="75388" spans="10:10" x14ac:dyDescent="0.25">
      <c r="J75388" s="26"/>
    </row>
    <row r="75389" spans="10:10" x14ac:dyDescent="0.25">
      <c r="J75389" s="26"/>
    </row>
    <row r="75390" spans="10:10" x14ac:dyDescent="0.25">
      <c r="J75390" s="26"/>
    </row>
    <row r="75391" spans="10:10" x14ac:dyDescent="0.25">
      <c r="J75391" s="26"/>
    </row>
    <row r="75392" spans="10:10" x14ac:dyDescent="0.25">
      <c r="J75392" s="26"/>
    </row>
    <row r="75393" spans="10:10" x14ac:dyDescent="0.25">
      <c r="J75393" s="26"/>
    </row>
    <row r="75394" spans="10:10" x14ac:dyDescent="0.25">
      <c r="J75394" s="26"/>
    </row>
    <row r="75395" spans="10:10" x14ac:dyDescent="0.25">
      <c r="J75395" s="26"/>
    </row>
    <row r="75396" spans="10:10" x14ac:dyDescent="0.25">
      <c r="J75396" s="26"/>
    </row>
    <row r="75397" spans="10:10" x14ac:dyDescent="0.25">
      <c r="J75397" s="26"/>
    </row>
    <row r="75398" spans="10:10" x14ac:dyDescent="0.25">
      <c r="J75398" s="26"/>
    </row>
    <row r="75399" spans="10:10" x14ac:dyDescent="0.25">
      <c r="J75399" s="26"/>
    </row>
    <row r="75400" spans="10:10" x14ac:dyDescent="0.25">
      <c r="J75400" s="26"/>
    </row>
    <row r="75401" spans="10:10" x14ac:dyDescent="0.25">
      <c r="J75401" s="26"/>
    </row>
    <row r="75402" spans="10:10" x14ac:dyDescent="0.25">
      <c r="J75402" s="26"/>
    </row>
    <row r="75403" spans="10:10" x14ac:dyDescent="0.25">
      <c r="J75403" s="26"/>
    </row>
    <row r="75404" spans="10:10" x14ac:dyDescent="0.25">
      <c r="J75404" s="26"/>
    </row>
    <row r="75405" spans="10:10" x14ac:dyDescent="0.25">
      <c r="J75405" s="26"/>
    </row>
    <row r="75406" spans="10:10" x14ac:dyDescent="0.25">
      <c r="J75406" s="26"/>
    </row>
    <row r="75407" spans="10:10" x14ac:dyDescent="0.25">
      <c r="J75407" s="26"/>
    </row>
    <row r="75408" spans="10:10" x14ac:dyDescent="0.25">
      <c r="J75408" s="26"/>
    </row>
    <row r="75409" spans="10:10" x14ac:dyDescent="0.25">
      <c r="J75409" s="26"/>
    </row>
    <row r="75410" spans="10:10" x14ac:dyDescent="0.25">
      <c r="J75410" s="26"/>
    </row>
    <row r="75411" spans="10:10" x14ac:dyDescent="0.25">
      <c r="J75411" s="26"/>
    </row>
    <row r="75412" spans="10:10" x14ac:dyDescent="0.25">
      <c r="J75412" s="26"/>
    </row>
    <row r="75413" spans="10:10" x14ac:dyDescent="0.25">
      <c r="J75413" s="26"/>
    </row>
    <row r="75414" spans="10:10" x14ac:dyDescent="0.25">
      <c r="J75414" s="26"/>
    </row>
    <row r="75415" spans="10:10" x14ac:dyDescent="0.25">
      <c r="J75415" s="26"/>
    </row>
    <row r="75416" spans="10:10" x14ac:dyDescent="0.25">
      <c r="J75416" s="26"/>
    </row>
    <row r="75417" spans="10:10" x14ac:dyDescent="0.25">
      <c r="J75417" s="26"/>
    </row>
    <row r="75418" spans="10:10" x14ac:dyDescent="0.25">
      <c r="J75418" s="26"/>
    </row>
    <row r="75419" spans="10:10" x14ac:dyDescent="0.25">
      <c r="J75419" s="26"/>
    </row>
    <row r="75420" spans="10:10" x14ac:dyDescent="0.25">
      <c r="J75420" s="26"/>
    </row>
    <row r="75421" spans="10:10" x14ac:dyDescent="0.25">
      <c r="J75421" s="26"/>
    </row>
    <row r="75422" spans="10:10" x14ac:dyDescent="0.25">
      <c r="J75422" s="26"/>
    </row>
    <row r="75423" spans="10:10" x14ac:dyDescent="0.25">
      <c r="J75423" s="26"/>
    </row>
    <row r="75424" spans="10:10" x14ac:dyDescent="0.25">
      <c r="J75424" s="26"/>
    </row>
    <row r="75425" spans="10:10" x14ac:dyDescent="0.25">
      <c r="J75425" s="26"/>
    </row>
    <row r="75426" spans="10:10" x14ac:dyDescent="0.25">
      <c r="J75426" s="26"/>
    </row>
    <row r="75427" spans="10:10" x14ac:dyDescent="0.25">
      <c r="J75427" s="26"/>
    </row>
    <row r="75428" spans="10:10" x14ac:dyDescent="0.25">
      <c r="J75428" s="26"/>
    </row>
    <row r="75429" spans="10:10" x14ac:dyDescent="0.25">
      <c r="J75429" s="26"/>
    </row>
    <row r="75430" spans="10:10" x14ac:dyDescent="0.25">
      <c r="J75430" s="26"/>
    </row>
    <row r="75431" spans="10:10" x14ac:dyDescent="0.25">
      <c r="J75431" s="26"/>
    </row>
    <row r="75432" spans="10:10" x14ac:dyDescent="0.25">
      <c r="J75432" s="26"/>
    </row>
    <row r="75433" spans="10:10" x14ac:dyDescent="0.25">
      <c r="J75433" s="26"/>
    </row>
    <row r="75434" spans="10:10" x14ac:dyDescent="0.25">
      <c r="J75434" s="26"/>
    </row>
    <row r="75435" spans="10:10" x14ac:dyDescent="0.25">
      <c r="J75435" s="26"/>
    </row>
    <row r="75436" spans="10:10" x14ac:dyDescent="0.25">
      <c r="J75436" s="26"/>
    </row>
    <row r="75437" spans="10:10" x14ac:dyDescent="0.25">
      <c r="J75437" s="26"/>
    </row>
    <row r="75438" spans="10:10" x14ac:dyDescent="0.25">
      <c r="J75438" s="26"/>
    </row>
    <row r="75439" spans="10:10" x14ac:dyDescent="0.25">
      <c r="J75439" s="26"/>
    </row>
    <row r="75440" spans="10:10" x14ac:dyDescent="0.25">
      <c r="J75440" s="26"/>
    </row>
    <row r="75441" spans="10:10" x14ac:dyDescent="0.25">
      <c r="J75441" s="26"/>
    </row>
    <row r="75442" spans="10:10" x14ac:dyDescent="0.25">
      <c r="J75442" s="26"/>
    </row>
    <row r="75443" spans="10:10" x14ac:dyDescent="0.25">
      <c r="J75443" s="26"/>
    </row>
    <row r="75444" spans="10:10" x14ac:dyDescent="0.25">
      <c r="J75444" s="26"/>
    </row>
    <row r="75445" spans="10:10" x14ac:dyDescent="0.25">
      <c r="J75445" s="26"/>
    </row>
    <row r="75446" spans="10:10" x14ac:dyDescent="0.25">
      <c r="J75446" s="26"/>
    </row>
    <row r="75447" spans="10:10" x14ac:dyDescent="0.25">
      <c r="J75447" s="26"/>
    </row>
    <row r="75448" spans="10:10" x14ac:dyDescent="0.25">
      <c r="J75448" s="26"/>
    </row>
    <row r="75449" spans="10:10" x14ac:dyDescent="0.25">
      <c r="J75449" s="26"/>
    </row>
    <row r="75450" spans="10:10" x14ac:dyDescent="0.25">
      <c r="J75450" s="26"/>
    </row>
    <row r="75451" spans="10:10" x14ac:dyDescent="0.25">
      <c r="J75451" s="26"/>
    </row>
    <row r="75452" spans="10:10" x14ac:dyDescent="0.25">
      <c r="J75452" s="26"/>
    </row>
    <row r="75453" spans="10:10" x14ac:dyDescent="0.25">
      <c r="J75453" s="26"/>
    </row>
    <row r="75454" spans="10:10" x14ac:dyDescent="0.25">
      <c r="J75454" s="26"/>
    </row>
    <row r="75455" spans="10:10" x14ac:dyDescent="0.25">
      <c r="J75455" s="26"/>
    </row>
    <row r="75456" spans="10:10" x14ac:dyDescent="0.25">
      <c r="J75456" s="26"/>
    </row>
    <row r="75457" spans="10:10" x14ac:dyDescent="0.25">
      <c r="J75457" s="26"/>
    </row>
    <row r="75458" spans="10:10" x14ac:dyDescent="0.25">
      <c r="J75458" s="26"/>
    </row>
    <row r="75459" spans="10:10" x14ac:dyDescent="0.25">
      <c r="J75459" s="26"/>
    </row>
    <row r="75460" spans="10:10" x14ac:dyDescent="0.25">
      <c r="J75460" s="26"/>
    </row>
    <row r="75461" spans="10:10" x14ac:dyDescent="0.25">
      <c r="J75461" s="26"/>
    </row>
    <row r="75462" spans="10:10" x14ac:dyDescent="0.25">
      <c r="J75462" s="26"/>
    </row>
    <row r="75463" spans="10:10" x14ac:dyDescent="0.25">
      <c r="J75463" s="26"/>
    </row>
    <row r="75464" spans="10:10" x14ac:dyDescent="0.25">
      <c r="J75464" s="26"/>
    </row>
    <row r="75465" spans="10:10" x14ac:dyDescent="0.25">
      <c r="J75465" s="26"/>
    </row>
    <row r="75466" spans="10:10" x14ac:dyDescent="0.25">
      <c r="J75466" s="26"/>
    </row>
    <row r="75467" spans="10:10" x14ac:dyDescent="0.25">
      <c r="J75467" s="26"/>
    </row>
    <row r="75468" spans="10:10" x14ac:dyDescent="0.25">
      <c r="J75468" s="26"/>
    </row>
    <row r="75469" spans="10:10" x14ac:dyDescent="0.25">
      <c r="J75469" s="26"/>
    </row>
    <row r="75470" spans="10:10" x14ac:dyDescent="0.25">
      <c r="J75470" s="26"/>
    </row>
    <row r="75471" spans="10:10" x14ac:dyDescent="0.25">
      <c r="J75471" s="26"/>
    </row>
    <row r="75472" spans="10:10" x14ac:dyDescent="0.25">
      <c r="J75472" s="26"/>
    </row>
    <row r="75473" spans="10:10" x14ac:dyDescent="0.25">
      <c r="J75473" s="26"/>
    </row>
    <row r="75474" spans="10:10" x14ac:dyDescent="0.25">
      <c r="J75474" s="26"/>
    </row>
    <row r="75475" spans="10:10" x14ac:dyDescent="0.25">
      <c r="J75475" s="26"/>
    </row>
    <row r="75476" spans="10:10" x14ac:dyDescent="0.25">
      <c r="J75476" s="26"/>
    </row>
    <row r="75477" spans="10:10" x14ac:dyDescent="0.25">
      <c r="J75477" s="26"/>
    </row>
    <row r="75478" spans="10:10" x14ac:dyDescent="0.25">
      <c r="J75478" s="26"/>
    </row>
    <row r="75479" spans="10:10" x14ac:dyDescent="0.25">
      <c r="J75479" s="26"/>
    </row>
    <row r="75480" spans="10:10" x14ac:dyDescent="0.25">
      <c r="J75480" s="26"/>
    </row>
    <row r="75481" spans="10:10" x14ac:dyDescent="0.25">
      <c r="J75481" s="26"/>
    </row>
    <row r="75482" spans="10:10" x14ac:dyDescent="0.25">
      <c r="J75482" s="26"/>
    </row>
    <row r="75483" spans="10:10" x14ac:dyDescent="0.25">
      <c r="J75483" s="26"/>
    </row>
    <row r="75484" spans="10:10" x14ac:dyDescent="0.25">
      <c r="J75484" s="26"/>
    </row>
    <row r="75485" spans="10:10" x14ac:dyDescent="0.25">
      <c r="J75485" s="26"/>
    </row>
    <row r="75486" spans="10:10" x14ac:dyDescent="0.25">
      <c r="J75486" s="26"/>
    </row>
    <row r="75487" spans="10:10" x14ac:dyDescent="0.25">
      <c r="J75487" s="26"/>
    </row>
    <row r="75488" spans="10:10" x14ac:dyDescent="0.25">
      <c r="J75488" s="26"/>
    </row>
    <row r="75489" spans="10:10" x14ac:dyDescent="0.25">
      <c r="J75489" s="26"/>
    </row>
    <row r="75490" spans="10:10" x14ac:dyDescent="0.25">
      <c r="J75490" s="26"/>
    </row>
    <row r="75491" spans="10:10" x14ac:dyDescent="0.25">
      <c r="J75491" s="26"/>
    </row>
    <row r="75492" spans="10:10" x14ac:dyDescent="0.25">
      <c r="J75492" s="26"/>
    </row>
    <row r="75493" spans="10:10" x14ac:dyDescent="0.25">
      <c r="J75493" s="26"/>
    </row>
    <row r="75494" spans="10:10" x14ac:dyDescent="0.25">
      <c r="J75494" s="26"/>
    </row>
    <row r="75495" spans="10:10" x14ac:dyDescent="0.25">
      <c r="J75495" s="26"/>
    </row>
    <row r="75496" spans="10:10" x14ac:dyDescent="0.25">
      <c r="J75496" s="26"/>
    </row>
    <row r="75497" spans="10:10" x14ac:dyDescent="0.25">
      <c r="J75497" s="26"/>
    </row>
    <row r="75498" spans="10:10" x14ac:dyDescent="0.25">
      <c r="J75498" s="26"/>
    </row>
    <row r="75499" spans="10:10" x14ac:dyDescent="0.25">
      <c r="J75499" s="26"/>
    </row>
    <row r="75500" spans="10:10" x14ac:dyDescent="0.25">
      <c r="J75500" s="26"/>
    </row>
    <row r="75501" spans="10:10" x14ac:dyDescent="0.25">
      <c r="J75501" s="26"/>
    </row>
    <row r="75502" spans="10:10" x14ac:dyDescent="0.25">
      <c r="J75502" s="26"/>
    </row>
    <row r="75503" spans="10:10" x14ac:dyDescent="0.25">
      <c r="J75503" s="26"/>
    </row>
    <row r="75504" spans="10:10" x14ac:dyDescent="0.25">
      <c r="J75504" s="26"/>
    </row>
    <row r="75505" spans="10:10" x14ac:dyDescent="0.25">
      <c r="J75505" s="26"/>
    </row>
    <row r="75506" spans="10:10" x14ac:dyDescent="0.25">
      <c r="J75506" s="26"/>
    </row>
    <row r="75507" spans="10:10" x14ac:dyDescent="0.25">
      <c r="J75507" s="26"/>
    </row>
    <row r="75508" spans="10:10" x14ac:dyDescent="0.25">
      <c r="J75508" s="26"/>
    </row>
    <row r="75509" spans="10:10" x14ac:dyDescent="0.25">
      <c r="J75509" s="26"/>
    </row>
    <row r="75510" spans="10:10" x14ac:dyDescent="0.25">
      <c r="J75510" s="26"/>
    </row>
    <row r="75511" spans="10:10" x14ac:dyDescent="0.25">
      <c r="J75511" s="26"/>
    </row>
    <row r="75512" spans="10:10" x14ac:dyDescent="0.25">
      <c r="J75512" s="26"/>
    </row>
    <row r="75513" spans="10:10" x14ac:dyDescent="0.25">
      <c r="J75513" s="26"/>
    </row>
    <row r="75514" spans="10:10" x14ac:dyDescent="0.25">
      <c r="J75514" s="26"/>
    </row>
    <row r="75515" spans="10:10" x14ac:dyDescent="0.25">
      <c r="J75515" s="26"/>
    </row>
    <row r="75516" spans="10:10" x14ac:dyDescent="0.25">
      <c r="J75516" s="26"/>
    </row>
    <row r="75517" spans="10:10" x14ac:dyDescent="0.25">
      <c r="J75517" s="26"/>
    </row>
    <row r="75518" spans="10:10" x14ac:dyDescent="0.25">
      <c r="J75518" s="26"/>
    </row>
    <row r="75519" spans="10:10" x14ac:dyDescent="0.25">
      <c r="J75519" s="26"/>
    </row>
    <row r="75520" spans="10:10" x14ac:dyDescent="0.25">
      <c r="J75520" s="26"/>
    </row>
    <row r="75521" spans="10:10" x14ac:dyDescent="0.25">
      <c r="J75521" s="26"/>
    </row>
    <row r="75522" spans="10:10" x14ac:dyDescent="0.25">
      <c r="J75522" s="26"/>
    </row>
    <row r="75523" spans="10:10" x14ac:dyDescent="0.25">
      <c r="J75523" s="26"/>
    </row>
    <row r="75524" spans="10:10" x14ac:dyDescent="0.25">
      <c r="J75524" s="26"/>
    </row>
    <row r="75525" spans="10:10" x14ac:dyDescent="0.25">
      <c r="J75525" s="26"/>
    </row>
    <row r="75526" spans="10:10" x14ac:dyDescent="0.25">
      <c r="J75526" s="26"/>
    </row>
    <row r="75527" spans="10:10" x14ac:dyDescent="0.25">
      <c r="J75527" s="26"/>
    </row>
    <row r="75528" spans="10:10" x14ac:dyDescent="0.25">
      <c r="J75528" s="26"/>
    </row>
    <row r="75529" spans="10:10" x14ac:dyDescent="0.25">
      <c r="J75529" s="26"/>
    </row>
    <row r="75530" spans="10:10" x14ac:dyDescent="0.25">
      <c r="J75530" s="26"/>
    </row>
    <row r="75531" spans="10:10" x14ac:dyDescent="0.25">
      <c r="J75531" s="26"/>
    </row>
    <row r="75532" spans="10:10" x14ac:dyDescent="0.25">
      <c r="J75532" s="26"/>
    </row>
    <row r="75533" spans="10:10" x14ac:dyDescent="0.25">
      <c r="J75533" s="26"/>
    </row>
    <row r="75534" spans="10:10" x14ac:dyDescent="0.25">
      <c r="J75534" s="26"/>
    </row>
    <row r="75535" spans="10:10" x14ac:dyDescent="0.25">
      <c r="J75535" s="26"/>
    </row>
    <row r="75536" spans="10:10" x14ac:dyDescent="0.25">
      <c r="J75536" s="26"/>
    </row>
    <row r="75537" spans="10:10" x14ac:dyDescent="0.25">
      <c r="J75537" s="26"/>
    </row>
    <row r="75538" spans="10:10" x14ac:dyDescent="0.25">
      <c r="J75538" s="26"/>
    </row>
    <row r="75539" spans="10:10" x14ac:dyDescent="0.25">
      <c r="J75539" s="26"/>
    </row>
    <row r="75540" spans="10:10" x14ac:dyDescent="0.25">
      <c r="J75540" s="26"/>
    </row>
    <row r="75541" spans="10:10" x14ac:dyDescent="0.25">
      <c r="J75541" s="26"/>
    </row>
    <row r="75542" spans="10:10" x14ac:dyDescent="0.25">
      <c r="J75542" s="26"/>
    </row>
    <row r="75543" spans="10:10" x14ac:dyDescent="0.25">
      <c r="J75543" s="26"/>
    </row>
    <row r="75544" spans="10:10" x14ac:dyDescent="0.25">
      <c r="J75544" s="26"/>
    </row>
    <row r="75545" spans="10:10" x14ac:dyDescent="0.25">
      <c r="J75545" s="26"/>
    </row>
    <row r="75546" spans="10:10" x14ac:dyDescent="0.25">
      <c r="J75546" s="26"/>
    </row>
    <row r="75547" spans="10:10" x14ac:dyDescent="0.25">
      <c r="J75547" s="26"/>
    </row>
    <row r="75548" spans="10:10" x14ac:dyDescent="0.25">
      <c r="J75548" s="26"/>
    </row>
    <row r="75549" spans="10:10" x14ac:dyDescent="0.25">
      <c r="J75549" s="26"/>
    </row>
    <row r="75550" spans="10:10" x14ac:dyDescent="0.25">
      <c r="J75550" s="26"/>
    </row>
    <row r="75551" spans="10:10" x14ac:dyDescent="0.25">
      <c r="J75551" s="26"/>
    </row>
    <row r="75552" spans="10:10" x14ac:dyDescent="0.25">
      <c r="J75552" s="26"/>
    </row>
    <row r="75553" spans="10:10" x14ac:dyDescent="0.25">
      <c r="J75553" s="26"/>
    </row>
    <row r="75554" spans="10:10" x14ac:dyDescent="0.25">
      <c r="J75554" s="26"/>
    </row>
    <row r="75555" spans="10:10" x14ac:dyDescent="0.25">
      <c r="J75555" s="26"/>
    </row>
    <row r="75556" spans="10:10" x14ac:dyDescent="0.25">
      <c r="J75556" s="26"/>
    </row>
    <row r="75557" spans="10:10" x14ac:dyDescent="0.25">
      <c r="J75557" s="26"/>
    </row>
    <row r="75558" spans="10:10" x14ac:dyDescent="0.25">
      <c r="J75558" s="26"/>
    </row>
    <row r="75559" spans="10:10" x14ac:dyDescent="0.25">
      <c r="J75559" s="26"/>
    </row>
    <row r="75560" spans="10:10" x14ac:dyDescent="0.25">
      <c r="J75560" s="26"/>
    </row>
    <row r="75561" spans="10:10" x14ac:dyDescent="0.25">
      <c r="J75561" s="26"/>
    </row>
    <row r="75562" spans="10:10" x14ac:dyDescent="0.25">
      <c r="J75562" s="26"/>
    </row>
    <row r="75563" spans="10:10" x14ac:dyDescent="0.25">
      <c r="J75563" s="26"/>
    </row>
    <row r="75564" spans="10:10" x14ac:dyDescent="0.25">
      <c r="J75564" s="26"/>
    </row>
    <row r="75565" spans="10:10" x14ac:dyDescent="0.25">
      <c r="J75565" s="26"/>
    </row>
    <row r="75566" spans="10:10" x14ac:dyDescent="0.25">
      <c r="J75566" s="26"/>
    </row>
    <row r="75567" spans="10:10" x14ac:dyDescent="0.25">
      <c r="J75567" s="26"/>
    </row>
    <row r="75568" spans="10:10" x14ac:dyDescent="0.25">
      <c r="J75568" s="26"/>
    </row>
    <row r="75569" spans="10:10" x14ac:dyDescent="0.25">
      <c r="J75569" s="26"/>
    </row>
    <row r="75570" spans="10:10" x14ac:dyDescent="0.25">
      <c r="J75570" s="26"/>
    </row>
    <row r="75571" spans="10:10" x14ac:dyDescent="0.25">
      <c r="J75571" s="26"/>
    </row>
    <row r="75572" spans="10:10" x14ac:dyDescent="0.25">
      <c r="J75572" s="26"/>
    </row>
    <row r="75573" spans="10:10" x14ac:dyDescent="0.25">
      <c r="J75573" s="26"/>
    </row>
    <row r="75574" spans="10:10" x14ac:dyDescent="0.25">
      <c r="J75574" s="26"/>
    </row>
    <row r="75575" spans="10:10" x14ac:dyDescent="0.25">
      <c r="J75575" s="26"/>
    </row>
    <row r="75576" spans="10:10" x14ac:dyDescent="0.25">
      <c r="J75576" s="26"/>
    </row>
    <row r="75577" spans="10:10" x14ac:dyDescent="0.25">
      <c r="J75577" s="26"/>
    </row>
    <row r="75578" spans="10:10" x14ac:dyDescent="0.25">
      <c r="J75578" s="26"/>
    </row>
    <row r="75579" spans="10:10" x14ac:dyDescent="0.25">
      <c r="J75579" s="26"/>
    </row>
    <row r="75580" spans="10:10" x14ac:dyDescent="0.25">
      <c r="J75580" s="26"/>
    </row>
    <row r="75581" spans="10:10" x14ac:dyDescent="0.25">
      <c r="J75581" s="26"/>
    </row>
    <row r="75582" spans="10:10" x14ac:dyDescent="0.25">
      <c r="J75582" s="26"/>
    </row>
    <row r="75583" spans="10:10" x14ac:dyDescent="0.25">
      <c r="J75583" s="26"/>
    </row>
    <row r="75584" spans="10:10" x14ac:dyDescent="0.25">
      <c r="J75584" s="26"/>
    </row>
    <row r="75585" spans="10:10" x14ac:dyDescent="0.25">
      <c r="J75585" s="26"/>
    </row>
    <row r="75586" spans="10:10" x14ac:dyDescent="0.25">
      <c r="J75586" s="26"/>
    </row>
    <row r="75587" spans="10:10" x14ac:dyDescent="0.25">
      <c r="J75587" s="26"/>
    </row>
    <row r="75588" spans="10:10" x14ac:dyDescent="0.25">
      <c r="J75588" s="26"/>
    </row>
    <row r="75589" spans="10:10" x14ac:dyDescent="0.25">
      <c r="J75589" s="26"/>
    </row>
    <row r="75590" spans="10:10" x14ac:dyDescent="0.25">
      <c r="J75590" s="26"/>
    </row>
    <row r="75591" spans="10:10" x14ac:dyDescent="0.25">
      <c r="J75591" s="26"/>
    </row>
    <row r="75592" spans="10:10" x14ac:dyDescent="0.25">
      <c r="J75592" s="26"/>
    </row>
    <row r="75593" spans="10:10" x14ac:dyDescent="0.25">
      <c r="J75593" s="26"/>
    </row>
    <row r="75594" spans="10:10" x14ac:dyDescent="0.25">
      <c r="J75594" s="26"/>
    </row>
    <row r="75595" spans="10:10" x14ac:dyDescent="0.25">
      <c r="J75595" s="26"/>
    </row>
    <row r="75596" spans="10:10" x14ac:dyDescent="0.25">
      <c r="J75596" s="26"/>
    </row>
    <row r="75597" spans="10:10" x14ac:dyDescent="0.25">
      <c r="J75597" s="26"/>
    </row>
    <row r="75598" spans="10:10" x14ac:dyDescent="0.25">
      <c r="J75598" s="26"/>
    </row>
    <row r="75599" spans="10:10" x14ac:dyDescent="0.25">
      <c r="J75599" s="26"/>
    </row>
    <row r="75600" spans="10:10" x14ac:dyDescent="0.25">
      <c r="J75600" s="26"/>
    </row>
    <row r="75601" spans="10:10" x14ac:dyDescent="0.25">
      <c r="J75601" s="26"/>
    </row>
    <row r="75602" spans="10:10" x14ac:dyDescent="0.25">
      <c r="J75602" s="26"/>
    </row>
    <row r="75603" spans="10:10" x14ac:dyDescent="0.25">
      <c r="J75603" s="26"/>
    </row>
    <row r="75604" spans="10:10" x14ac:dyDescent="0.25">
      <c r="J75604" s="26"/>
    </row>
    <row r="75605" spans="10:10" x14ac:dyDescent="0.25">
      <c r="J75605" s="26"/>
    </row>
    <row r="75606" spans="10:10" x14ac:dyDescent="0.25">
      <c r="J75606" s="26"/>
    </row>
    <row r="75607" spans="10:10" x14ac:dyDescent="0.25">
      <c r="J75607" s="26"/>
    </row>
    <row r="75608" spans="10:10" x14ac:dyDescent="0.25">
      <c r="J75608" s="26"/>
    </row>
    <row r="75609" spans="10:10" x14ac:dyDescent="0.25">
      <c r="J75609" s="26"/>
    </row>
    <row r="75610" spans="10:10" x14ac:dyDescent="0.25">
      <c r="J75610" s="26"/>
    </row>
    <row r="75611" spans="10:10" x14ac:dyDescent="0.25">
      <c r="J75611" s="26"/>
    </row>
    <row r="75612" spans="10:10" x14ac:dyDescent="0.25">
      <c r="J75612" s="26"/>
    </row>
    <row r="75613" spans="10:10" x14ac:dyDescent="0.25">
      <c r="J75613" s="26"/>
    </row>
    <row r="75614" spans="10:10" x14ac:dyDescent="0.25">
      <c r="J75614" s="26"/>
    </row>
    <row r="75615" spans="10:10" x14ac:dyDescent="0.25">
      <c r="J75615" s="26"/>
    </row>
    <row r="75616" spans="10:10" x14ac:dyDescent="0.25">
      <c r="J75616" s="26"/>
    </row>
    <row r="75617" spans="10:10" x14ac:dyDescent="0.25">
      <c r="J75617" s="26"/>
    </row>
    <row r="75618" spans="10:10" x14ac:dyDescent="0.25">
      <c r="J75618" s="26"/>
    </row>
    <row r="75619" spans="10:10" x14ac:dyDescent="0.25">
      <c r="J75619" s="26"/>
    </row>
    <row r="75620" spans="10:10" x14ac:dyDescent="0.25">
      <c r="J75620" s="26"/>
    </row>
    <row r="75621" spans="10:10" x14ac:dyDescent="0.25">
      <c r="J75621" s="26"/>
    </row>
    <row r="75622" spans="10:10" x14ac:dyDescent="0.25">
      <c r="J75622" s="26"/>
    </row>
    <row r="75623" spans="10:10" x14ac:dyDescent="0.25">
      <c r="J75623" s="26"/>
    </row>
    <row r="75624" spans="10:10" x14ac:dyDescent="0.25">
      <c r="J75624" s="26"/>
    </row>
    <row r="75625" spans="10:10" x14ac:dyDescent="0.25">
      <c r="J75625" s="26"/>
    </row>
    <row r="75626" spans="10:10" x14ac:dyDescent="0.25">
      <c r="J75626" s="26"/>
    </row>
    <row r="75627" spans="10:10" x14ac:dyDescent="0.25">
      <c r="J75627" s="26"/>
    </row>
    <row r="75628" spans="10:10" x14ac:dyDescent="0.25">
      <c r="J75628" s="26"/>
    </row>
    <row r="75629" spans="10:10" x14ac:dyDescent="0.25">
      <c r="J75629" s="26"/>
    </row>
    <row r="75630" spans="10:10" x14ac:dyDescent="0.25">
      <c r="J75630" s="26"/>
    </row>
    <row r="75631" spans="10:10" x14ac:dyDescent="0.25">
      <c r="J75631" s="26"/>
    </row>
    <row r="75632" spans="10:10" x14ac:dyDescent="0.25">
      <c r="J75632" s="26"/>
    </row>
    <row r="75633" spans="10:10" x14ac:dyDescent="0.25">
      <c r="J75633" s="26"/>
    </row>
    <row r="75634" spans="10:10" x14ac:dyDescent="0.25">
      <c r="J75634" s="26"/>
    </row>
    <row r="75635" spans="10:10" x14ac:dyDescent="0.25">
      <c r="J75635" s="26"/>
    </row>
    <row r="75636" spans="10:10" x14ac:dyDescent="0.25">
      <c r="J75636" s="26"/>
    </row>
    <row r="75637" spans="10:10" x14ac:dyDescent="0.25">
      <c r="J75637" s="26"/>
    </row>
    <row r="75638" spans="10:10" x14ac:dyDescent="0.25">
      <c r="J75638" s="26"/>
    </row>
    <row r="75639" spans="10:10" x14ac:dyDescent="0.25">
      <c r="J75639" s="26"/>
    </row>
    <row r="75640" spans="10:10" x14ac:dyDescent="0.25">
      <c r="J75640" s="26"/>
    </row>
    <row r="75641" spans="10:10" x14ac:dyDescent="0.25">
      <c r="J75641" s="26"/>
    </row>
    <row r="75642" spans="10:10" x14ac:dyDescent="0.25">
      <c r="J75642" s="26"/>
    </row>
    <row r="75643" spans="10:10" x14ac:dyDescent="0.25">
      <c r="J75643" s="26"/>
    </row>
    <row r="75644" spans="10:10" x14ac:dyDescent="0.25">
      <c r="J75644" s="26"/>
    </row>
    <row r="75645" spans="10:10" x14ac:dyDescent="0.25">
      <c r="J75645" s="26"/>
    </row>
    <row r="75646" spans="10:10" x14ac:dyDescent="0.25">
      <c r="J75646" s="26"/>
    </row>
    <row r="75647" spans="10:10" x14ac:dyDescent="0.25">
      <c r="J75647" s="26"/>
    </row>
    <row r="75648" spans="10:10" x14ac:dyDescent="0.25">
      <c r="J75648" s="26"/>
    </row>
    <row r="75649" spans="10:10" x14ac:dyDescent="0.25">
      <c r="J75649" s="26"/>
    </row>
    <row r="75650" spans="10:10" x14ac:dyDescent="0.25">
      <c r="J75650" s="26"/>
    </row>
    <row r="75651" spans="10:10" x14ac:dyDescent="0.25">
      <c r="J75651" s="26"/>
    </row>
    <row r="75652" spans="10:10" x14ac:dyDescent="0.25">
      <c r="J75652" s="26"/>
    </row>
    <row r="75653" spans="10:10" x14ac:dyDescent="0.25">
      <c r="J75653" s="26"/>
    </row>
    <row r="75654" spans="10:10" x14ac:dyDescent="0.25">
      <c r="J75654" s="26"/>
    </row>
    <row r="75655" spans="10:10" x14ac:dyDescent="0.25">
      <c r="J75655" s="26"/>
    </row>
    <row r="75656" spans="10:10" x14ac:dyDescent="0.25">
      <c r="J75656" s="26"/>
    </row>
    <row r="75657" spans="10:10" x14ac:dyDescent="0.25">
      <c r="J75657" s="26"/>
    </row>
    <row r="75658" spans="10:10" x14ac:dyDescent="0.25">
      <c r="J75658" s="26"/>
    </row>
    <row r="75659" spans="10:10" x14ac:dyDescent="0.25">
      <c r="J75659" s="26"/>
    </row>
    <row r="75660" spans="10:10" x14ac:dyDescent="0.25">
      <c r="J75660" s="26"/>
    </row>
    <row r="75661" spans="10:10" x14ac:dyDescent="0.25">
      <c r="J75661" s="26"/>
    </row>
    <row r="75662" spans="10:10" x14ac:dyDescent="0.25">
      <c r="J75662" s="26"/>
    </row>
    <row r="75663" spans="10:10" x14ac:dyDescent="0.25">
      <c r="J75663" s="26"/>
    </row>
    <row r="75664" spans="10:10" x14ac:dyDescent="0.25">
      <c r="J75664" s="26"/>
    </row>
    <row r="75665" spans="10:10" x14ac:dyDescent="0.25">
      <c r="J75665" s="26"/>
    </row>
    <row r="75666" spans="10:10" x14ac:dyDescent="0.25">
      <c r="J75666" s="26"/>
    </row>
    <row r="75667" spans="10:10" x14ac:dyDescent="0.25">
      <c r="J75667" s="26"/>
    </row>
    <row r="75668" spans="10:10" x14ac:dyDescent="0.25">
      <c r="J75668" s="26"/>
    </row>
    <row r="75669" spans="10:10" x14ac:dyDescent="0.25">
      <c r="J75669" s="26"/>
    </row>
    <row r="75670" spans="10:10" x14ac:dyDescent="0.25">
      <c r="J75670" s="26"/>
    </row>
    <row r="75671" spans="10:10" x14ac:dyDescent="0.25">
      <c r="J75671" s="26"/>
    </row>
    <row r="75672" spans="10:10" x14ac:dyDescent="0.25">
      <c r="J75672" s="26"/>
    </row>
    <row r="75673" spans="10:10" x14ac:dyDescent="0.25">
      <c r="J75673" s="26"/>
    </row>
    <row r="75674" spans="10:10" x14ac:dyDescent="0.25">
      <c r="J75674" s="26"/>
    </row>
    <row r="75675" spans="10:10" x14ac:dyDescent="0.25">
      <c r="J75675" s="26"/>
    </row>
    <row r="75676" spans="10:10" x14ac:dyDescent="0.25">
      <c r="J75676" s="26"/>
    </row>
    <row r="75677" spans="10:10" x14ac:dyDescent="0.25">
      <c r="J75677" s="26"/>
    </row>
    <row r="75678" spans="10:10" x14ac:dyDescent="0.25">
      <c r="J75678" s="26"/>
    </row>
    <row r="75679" spans="10:10" x14ac:dyDescent="0.25">
      <c r="J75679" s="26"/>
    </row>
    <row r="75680" spans="10:10" x14ac:dyDescent="0.25">
      <c r="J75680" s="26"/>
    </row>
    <row r="75681" spans="10:10" x14ac:dyDescent="0.25">
      <c r="J75681" s="26"/>
    </row>
    <row r="75682" spans="10:10" x14ac:dyDescent="0.25">
      <c r="J75682" s="26"/>
    </row>
    <row r="75683" spans="10:10" x14ac:dyDescent="0.25">
      <c r="J75683" s="26"/>
    </row>
    <row r="75684" spans="10:10" x14ac:dyDescent="0.25">
      <c r="J75684" s="26"/>
    </row>
    <row r="75685" spans="10:10" x14ac:dyDescent="0.25">
      <c r="J75685" s="26"/>
    </row>
    <row r="75686" spans="10:10" x14ac:dyDescent="0.25">
      <c r="J75686" s="26"/>
    </row>
    <row r="75687" spans="10:10" x14ac:dyDescent="0.25">
      <c r="J75687" s="26"/>
    </row>
    <row r="75688" spans="10:10" x14ac:dyDescent="0.25">
      <c r="J75688" s="26"/>
    </row>
    <row r="75689" spans="10:10" x14ac:dyDescent="0.25">
      <c r="J75689" s="26"/>
    </row>
    <row r="75690" spans="10:10" x14ac:dyDescent="0.25">
      <c r="J75690" s="26"/>
    </row>
    <row r="75691" spans="10:10" x14ac:dyDescent="0.25">
      <c r="J75691" s="26"/>
    </row>
    <row r="75692" spans="10:10" x14ac:dyDescent="0.25">
      <c r="J75692" s="26"/>
    </row>
    <row r="75693" spans="10:10" x14ac:dyDescent="0.25">
      <c r="J75693" s="26"/>
    </row>
    <row r="75694" spans="10:10" x14ac:dyDescent="0.25">
      <c r="J75694" s="26"/>
    </row>
    <row r="75695" spans="10:10" x14ac:dyDescent="0.25">
      <c r="J75695" s="26"/>
    </row>
    <row r="75696" spans="10:10" x14ac:dyDescent="0.25">
      <c r="J75696" s="26"/>
    </row>
    <row r="75697" spans="10:10" x14ac:dyDescent="0.25">
      <c r="J75697" s="26"/>
    </row>
    <row r="75698" spans="10:10" x14ac:dyDescent="0.25">
      <c r="J75698" s="26"/>
    </row>
    <row r="75699" spans="10:10" x14ac:dyDescent="0.25">
      <c r="J75699" s="26"/>
    </row>
    <row r="75700" spans="10:10" x14ac:dyDescent="0.25">
      <c r="J75700" s="26"/>
    </row>
    <row r="75701" spans="10:10" x14ac:dyDescent="0.25">
      <c r="J75701" s="26"/>
    </row>
    <row r="75702" spans="10:10" x14ac:dyDescent="0.25">
      <c r="J75702" s="26"/>
    </row>
    <row r="75703" spans="10:10" x14ac:dyDescent="0.25">
      <c r="J75703" s="26"/>
    </row>
    <row r="75704" spans="10:10" x14ac:dyDescent="0.25">
      <c r="J75704" s="26"/>
    </row>
    <row r="75705" spans="10:10" x14ac:dyDescent="0.25">
      <c r="J75705" s="26"/>
    </row>
    <row r="75706" spans="10:10" x14ac:dyDescent="0.25">
      <c r="J75706" s="26"/>
    </row>
    <row r="75707" spans="10:10" x14ac:dyDescent="0.25">
      <c r="J75707" s="26"/>
    </row>
    <row r="75708" spans="10:10" x14ac:dyDescent="0.25">
      <c r="J75708" s="26"/>
    </row>
    <row r="75709" spans="10:10" x14ac:dyDescent="0.25">
      <c r="J75709" s="26"/>
    </row>
    <row r="75710" spans="10:10" x14ac:dyDescent="0.25">
      <c r="J75710" s="26"/>
    </row>
    <row r="75711" spans="10:10" x14ac:dyDescent="0.25">
      <c r="J75711" s="26"/>
    </row>
    <row r="75712" spans="10:10" x14ac:dyDescent="0.25">
      <c r="J75712" s="26"/>
    </row>
    <row r="75713" spans="10:10" x14ac:dyDescent="0.25">
      <c r="J75713" s="26"/>
    </row>
    <row r="75714" spans="10:10" x14ac:dyDescent="0.25">
      <c r="J75714" s="26"/>
    </row>
    <row r="75715" spans="10:10" x14ac:dyDescent="0.25">
      <c r="J75715" s="26"/>
    </row>
    <row r="75716" spans="10:10" x14ac:dyDescent="0.25">
      <c r="J75716" s="26"/>
    </row>
    <row r="75717" spans="10:10" x14ac:dyDescent="0.25">
      <c r="J75717" s="26"/>
    </row>
    <row r="75718" spans="10:10" x14ac:dyDescent="0.25">
      <c r="J75718" s="26"/>
    </row>
    <row r="75719" spans="10:10" x14ac:dyDescent="0.25">
      <c r="J75719" s="26"/>
    </row>
    <row r="75720" spans="10:10" x14ac:dyDescent="0.25">
      <c r="J75720" s="26"/>
    </row>
    <row r="75721" spans="10:10" x14ac:dyDescent="0.25">
      <c r="J75721" s="26"/>
    </row>
    <row r="75722" spans="10:10" x14ac:dyDescent="0.25">
      <c r="J75722" s="26"/>
    </row>
    <row r="75723" spans="10:10" x14ac:dyDescent="0.25">
      <c r="J75723" s="26"/>
    </row>
    <row r="75724" spans="10:10" x14ac:dyDescent="0.25">
      <c r="J75724" s="26"/>
    </row>
    <row r="75725" spans="10:10" x14ac:dyDescent="0.25">
      <c r="J75725" s="26"/>
    </row>
    <row r="75726" spans="10:10" x14ac:dyDescent="0.25">
      <c r="J75726" s="26"/>
    </row>
    <row r="75727" spans="10:10" x14ac:dyDescent="0.25">
      <c r="J75727" s="26"/>
    </row>
    <row r="75728" spans="10:10" x14ac:dyDescent="0.25">
      <c r="J75728" s="26"/>
    </row>
    <row r="75729" spans="10:10" x14ac:dyDescent="0.25">
      <c r="J75729" s="26"/>
    </row>
    <row r="75730" spans="10:10" x14ac:dyDescent="0.25">
      <c r="J75730" s="26"/>
    </row>
    <row r="75731" spans="10:10" x14ac:dyDescent="0.25">
      <c r="J75731" s="26"/>
    </row>
    <row r="75732" spans="10:10" x14ac:dyDescent="0.25">
      <c r="J75732" s="26"/>
    </row>
    <row r="75733" spans="10:10" x14ac:dyDescent="0.25">
      <c r="J75733" s="26"/>
    </row>
    <row r="75734" spans="10:10" x14ac:dyDescent="0.25">
      <c r="J75734" s="26"/>
    </row>
    <row r="75735" spans="10:10" x14ac:dyDescent="0.25">
      <c r="J75735" s="26"/>
    </row>
    <row r="75736" spans="10:10" x14ac:dyDescent="0.25">
      <c r="J75736" s="26"/>
    </row>
    <row r="75737" spans="10:10" x14ac:dyDescent="0.25">
      <c r="J75737" s="26"/>
    </row>
    <row r="75738" spans="10:10" x14ac:dyDescent="0.25">
      <c r="J75738" s="26"/>
    </row>
    <row r="75739" spans="10:10" x14ac:dyDescent="0.25">
      <c r="J75739" s="26"/>
    </row>
    <row r="75740" spans="10:10" x14ac:dyDescent="0.25">
      <c r="J75740" s="26"/>
    </row>
    <row r="75741" spans="10:10" x14ac:dyDescent="0.25">
      <c r="J75741" s="26"/>
    </row>
    <row r="75742" spans="10:10" x14ac:dyDescent="0.25">
      <c r="J75742" s="26"/>
    </row>
    <row r="75743" spans="10:10" x14ac:dyDescent="0.25">
      <c r="J75743" s="26"/>
    </row>
    <row r="75744" spans="10:10" x14ac:dyDescent="0.25">
      <c r="J75744" s="26"/>
    </row>
    <row r="75745" spans="10:10" x14ac:dyDescent="0.25">
      <c r="J75745" s="26"/>
    </row>
    <row r="75746" spans="10:10" x14ac:dyDescent="0.25">
      <c r="J75746" s="26"/>
    </row>
    <row r="75747" spans="10:10" x14ac:dyDescent="0.25">
      <c r="J75747" s="26"/>
    </row>
    <row r="75748" spans="10:10" x14ac:dyDescent="0.25">
      <c r="J75748" s="26"/>
    </row>
    <row r="75749" spans="10:10" x14ac:dyDescent="0.25">
      <c r="J75749" s="26"/>
    </row>
    <row r="75750" spans="10:10" x14ac:dyDescent="0.25">
      <c r="J75750" s="26"/>
    </row>
    <row r="75751" spans="10:10" x14ac:dyDescent="0.25">
      <c r="J75751" s="26"/>
    </row>
    <row r="75752" spans="10:10" x14ac:dyDescent="0.25">
      <c r="J75752" s="26"/>
    </row>
    <row r="75753" spans="10:10" x14ac:dyDescent="0.25">
      <c r="J75753" s="26"/>
    </row>
    <row r="75754" spans="10:10" x14ac:dyDescent="0.25">
      <c r="J75754" s="26"/>
    </row>
    <row r="75755" spans="10:10" x14ac:dyDescent="0.25">
      <c r="J75755" s="26"/>
    </row>
    <row r="75756" spans="10:10" x14ac:dyDescent="0.25">
      <c r="J75756" s="26"/>
    </row>
    <row r="75757" spans="10:10" x14ac:dyDescent="0.25">
      <c r="J75757" s="26"/>
    </row>
    <row r="75758" spans="10:10" x14ac:dyDescent="0.25">
      <c r="J75758" s="26"/>
    </row>
    <row r="75759" spans="10:10" x14ac:dyDescent="0.25">
      <c r="J75759" s="26"/>
    </row>
    <row r="75760" spans="10:10" x14ac:dyDescent="0.25">
      <c r="J75760" s="26"/>
    </row>
    <row r="75761" spans="10:10" x14ac:dyDescent="0.25">
      <c r="J75761" s="26"/>
    </row>
    <row r="75762" spans="10:10" x14ac:dyDescent="0.25">
      <c r="J75762" s="26"/>
    </row>
    <row r="75763" spans="10:10" x14ac:dyDescent="0.25">
      <c r="J75763" s="26"/>
    </row>
    <row r="75764" spans="10:10" x14ac:dyDescent="0.25">
      <c r="J75764" s="26"/>
    </row>
    <row r="75765" spans="10:10" x14ac:dyDescent="0.25">
      <c r="J75765" s="26"/>
    </row>
    <row r="75766" spans="10:10" x14ac:dyDescent="0.25">
      <c r="J75766" s="26"/>
    </row>
    <row r="75767" spans="10:10" x14ac:dyDescent="0.25">
      <c r="J75767" s="26"/>
    </row>
    <row r="75768" spans="10:10" x14ac:dyDescent="0.25">
      <c r="J75768" s="26"/>
    </row>
    <row r="75769" spans="10:10" x14ac:dyDescent="0.25">
      <c r="J75769" s="26"/>
    </row>
    <row r="75770" spans="10:10" x14ac:dyDescent="0.25">
      <c r="J75770" s="26"/>
    </row>
    <row r="75771" spans="10:10" x14ac:dyDescent="0.25">
      <c r="J75771" s="26"/>
    </row>
    <row r="75772" spans="10:10" x14ac:dyDescent="0.25">
      <c r="J75772" s="26"/>
    </row>
    <row r="75773" spans="10:10" x14ac:dyDescent="0.25">
      <c r="J75773" s="26"/>
    </row>
    <row r="75774" spans="10:10" x14ac:dyDescent="0.25">
      <c r="J75774" s="26"/>
    </row>
    <row r="75775" spans="10:10" x14ac:dyDescent="0.25">
      <c r="J75775" s="26"/>
    </row>
    <row r="75776" spans="10:10" x14ac:dyDescent="0.25">
      <c r="J75776" s="26"/>
    </row>
    <row r="75777" spans="10:10" x14ac:dyDescent="0.25">
      <c r="J75777" s="26"/>
    </row>
    <row r="75778" spans="10:10" x14ac:dyDescent="0.25">
      <c r="J75778" s="26"/>
    </row>
    <row r="75779" spans="10:10" x14ac:dyDescent="0.25">
      <c r="J75779" s="26"/>
    </row>
    <row r="75780" spans="10:10" x14ac:dyDescent="0.25">
      <c r="J75780" s="26"/>
    </row>
    <row r="75781" spans="10:10" x14ac:dyDescent="0.25">
      <c r="J75781" s="26"/>
    </row>
    <row r="75782" spans="10:10" x14ac:dyDescent="0.25">
      <c r="J75782" s="26"/>
    </row>
    <row r="75783" spans="10:10" x14ac:dyDescent="0.25">
      <c r="J75783" s="26"/>
    </row>
    <row r="75784" spans="10:10" x14ac:dyDescent="0.25">
      <c r="J75784" s="26"/>
    </row>
    <row r="75785" spans="10:10" x14ac:dyDescent="0.25">
      <c r="J75785" s="26"/>
    </row>
    <row r="75786" spans="10:10" x14ac:dyDescent="0.25">
      <c r="J75786" s="26"/>
    </row>
    <row r="75787" spans="10:10" x14ac:dyDescent="0.25">
      <c r="J75787" s="26"/>
    </row>
    <row r="75788" spans="10:10" x14ac:dyDescent="0.25">
      <c r="J75788" s="26"/>
    </row>
    <row r="75789" spans="10:10" x14ac:dyDescent="0.25">
      <c r="J75789" s="26"/>
    </row>
    <row r="75790" spans="10:10" x14ac:dyDescent="0.25">
      <c r="J75790" s="26"/>
    </row>
    <row r="75791" spans="10:10" x14ac:dyDescent="0.25">
      <c r="J75791" s="26"/>
    </row>
    <row r="75792" spans="10:10" x14ac:dyDescent="0.25">
      <c r="J75792" s="26"/>
    </row>
    <row r="75793" spans="10:10" x14ac:dyDescent="0.25">
      <c r="J75793" s="26"/>
    </row>
    <row r="75794" spans="10:10" x14ac:dyDescent="0.25">
      <c r="J75794" s="26"/>
    </row>
    <row r="75795" spans="10:10" x14ac:dyDescent="0.25">
      <c r="J75795" s="26"/>
    </row>
    <row r="75796" spans="10:10" x14ac:dyDescent="0.25">
      <c r="J75796" s="26"/>
    </row>
    <row r="75797" spans="10:10" x14ac:dyDescent="0.25">
      <c r="J75797" s="26"/>
    </row>
    <row r="75798" spans="10:10" x14ac:dyDescent="0.25">
      <c r="J75798" s="26"/>
    </row>
    <row r="75799" spans="10:10" x14ac:dyDescent="0.25">
      <c r="J75799" s="26"/>
    </row>
    <row r="75800" spans="10:10" x14ac:dyDescent="0.25">
      <c r="J75800" s="26"/>
    </row>
    <row r="75801" spans="10:10" x14ac:dyDescent="0.25">
      <c r="J75801" s="26"/>
    </row>
    <row r="75802" spans="10:10" x14ac:dyDescent="0.25">
      <c r="J75802" s="26"/>
    </row>
    <row r="75803" spans="10:10" x14ac:dyDescent="0.25">
      <c r="J75803" s="26"/>
    </row>
    <row r="75804" spans="10:10" x14ac:dyDescent="0.25">
      <c r="J75804" s="26"/>
    </row>
    <row r="75805" spans="10:10" x14ac:dyDescent="0.25">
      <c r="J75805" s="26"/>
    </row>
    <row r="75806" spans="10:10" x14ac:dyDescent="0.25">
      <c r="J75806" s="26"/>
    </row>
    <row r="75807" spans="10:10" x14ac:dyDescent="0.25">
      <c r="J75807" s="26"/>
    </row>
    <row r="75808" spans="10:10" x14ac:dyDescent="0.25">
      <c r="J75808" s="26"/>
    </row>
    <row r="75809" spans="10:10" x14ac:dyDescent="0.25">
      <c r="J75809" s="26"/>
    </row>
    <row r="75810" spans="10:10" x14ac:dyDescent="0.25">
      <c r="J75810" s="26"/>
    </row>
    <row r="75811" spans="10:10" x14ac:dyDescent="0.25">
      <c r="J75811" s="26"/>
    </row>
    <row r="75812" spans="10:10" x14ac:dyDescent="0.25">
      <c r="J75812" s="26"/>
    </row>
    <row r="75813" spans="10:10" x14ac:dyDescent="0.25">
      <c r="J75813" s="26"/>
    </row>
    <row r="75814" spans="10:10" x14ac:dyDescent="0.25">
      <c r="J75814" s="26"/>
    </row>
    <row r="75815" spans="10:10" x14ac:dyDescent="0.25">
      <c r="J75815" s="26"/>
    </row>
    <row r="75816" spans="10:10" x14ac:dyDescent="0.25">
      <c r="J75816" s="26"/>
    </row>
    <row r="75817" spans="10:10" x14ac:dyDescent="0.25">
      <c r="J75817" s="26"/>
    </row>
    <row r="75818" spans="10:10" x14ac:dyDescent="0.25">
      <c r="J75818" s="26"/>
    </row>
    <row r="75819" spans="10:10" x14ac:dyDescent="0.25">
      <c r="J75819" s="26"/>
    </row>
    <row r="75820" spans="10:10" x14ac:dyDescent="0.25">
      <c r="J75820" s="26"/>
    </row>
    <row r="75821" spans="10:10" x14ac:dyDescent="0.25">
      <c r="J75821" s="26"/>
    </row>
    <row r="75822" spans="10:10" x14ac:dyDescent="0.25">
      <c r="J75822" s="26"/>
    </row>
    <row r="75823" spans="10:10" x14ac:dyDescent="0.25">
      <c r="J75823" s="26"/>
    </row>
    <row r="75824" spans="10:10" x14ac:dyDescent="0.25">
      <c r="J75824" s="26"/>
    </row>
    <row r="75825" spans="10:10" x14ac:dyDescent="0.25">
      <c r="J75825" s="26"/>
    </row>
    <row r="75826" spans="10:10" x14ac:dyDescent="0.25">
      <c r="J75826" s="26"/>
    </row>
    <row r="75827" spans="10:10" x14ac:dyDescent="0.25">
      <c r="J75827" s="26"/>
    </row>
    <row r="75828" spans="10:10" x14ac:dyDescent="0.25">
      <c r="J75828" s="26"/>
    </row>
    <row r="75829" spans="10:10" x14ac:dyDescent="0.25">
      <c r="J75829" s="26"/>
    </row>
    <row r="75830" spans="10:10" x14ac:dyDescent="0.25">
      <c r="J75830" s="26"/>
    </row>
    <row r="75831" spans="10:10" x14ac:dyDescent="0.25">
      <c r="J75831" s="26"/>
    </row>
    <row r="75832" spans="10:10" x14ac:dyDescent="0.25">
      <c r="J75832" s="26"/>
    </row>
    <row r="75833" spans="10:10" x14ac:dyDescent="0.25">
      <c r="J75833" s="26"/>
    </row>
    <row r="75834" spans="10:10" x14ac:dyDescent="0.25">
      <c r="J75834" s="26"/>
    </row>
    <row r="75835" spans="10:10" x14ac:dyDescent="0.25">
      <c r="J75835" s="26"/>
    </row>
    <row r="75836" spans="10:10" x14ac:dyDescent="0.25">
      <c r="J75836" s="26"/>
    </row>
    <row r="75837" spans="10:10" x14ac:dyDescent="0.25">
      <c r="J75837" s="26"/>
    </row>
    <row r="75838" spans="10:10" x14ac:dyDescent="0.25">
      <c r="J75838" s="26"/>
    </row>
    <row r="75839" spans="10:10" x14ac:dyDescent="0.25">
      <c r="J75839" s="26"/>
    </row>
    <row r="75840" spans="10:10" x14ac:dyDescent="0.25">
      <c r="J75840" s="26"/>
    </row>
    <row r="75841" spans="10:10" x14ac:dyDescent="0.25">
      <c r="J75841" s="26"/>
    </row>
    <row r="75842" spans="10:10" x14ac:dyDescent="0.25">
      <c r="J75842" s="26"/>
    </row>
    <row r="75843" spans="10:10" x14ac:dyDescent="0.25">
      <c r="J75843" s="26"/>
    </row>
    <row r="75844" spans="10:10" x14ac:dyDescent="0.25">
      <c r="J75844" s="26"/>
    </row>
    <row r="75845" spans="10:10" x14ac:dyDescent="0.25">
      <c r="J75845" s="26"/>
    </row>
    <row r="75846" spans="10:10" x14ac:dyDescent="0.25">
      <c r="J75846" s="26"/>
    </row>
    <row r="75847" spans="10:10" x14ac:dyDescent="0.25">
      <c r="J75847" s="26"/>
    </row>
    <row r="75848" spans="10:10" x14ac:dyDescent="0.25">
      <c r="J75848" s="26"/>
    </row>
    <row r="75849" spans="10:10" x14ac:dyDescent="0.25">
      <c r="J75849" s="26"/>
    </row>
    <row r="75850" spans="10:10" x14ac:dyDescent="0.25">
      <c r="J75850" s="26"/>
    </row>
    <row r="75851" spans="10:10" x14ac:dyDescent="0.25">
      <c r="J75851" s="26"/>
    </row>
    <row r="75852" spans="10:10" x14ac:dyDescent="0.25">
      <c r="J75852" s="26"/>
    </row>
    <row r="75853" spans="10:10" x14ac:dyDescent="0.25">
      <c r="J75853" s="26"/>
    </row>
    <row r="75854" spans="10:10" x14ac:dyDescent="0.25">
      <c r="J75854" s="26"/>
    </row>
    <row r="75855" spans="10:10" x14ac:dyDescent="0.25">
      <c r="J75855" s="26"/>
    </row>
    <row r="75856" spans="10:10" x14ac:dyDescent="0.25">
      <c r="J75856" s="26"/>
    </row>
    <row r="75857" spans="10:10" x14ac:dyDescent="0.25">
      <c r="J75857" s="26"/>
    </row>
    <row r="75858" spans="10:10" x14ac:dyDescent="0.25">
      <c r="J75858" s="26"/>
    </row>
    <row r="75859" spans="10:10" x14ac:dyDescent="0.25">
      <c r="J75859" s="26"/>
    </row>
    <row r="75860" spans="10:10" x14ac:dyDescent="0.25">
      <c r="J75860" s="26"/>
    </row>
    <row r="75861" spans="10:10" x14ac:dyDescent="0.25">
      <c r="J75861" s="26"/>
    </row>
    <row r="75862" spans="10:10" x14ac:dyDescent="0.25">
      <c r="J75862" s="26"/>
    </row>
    <row r="75863" spans="10:10" x14ac:dyDescent="0.25">
      <c r="J75863" s="26"/>
    </row>
    <row r="75864" spans="10:10" x14ac:dyDescent="0.25">
      <c r="J75864" s="26"/>
    </row>
    <row r="75865" spans="10:10" x14ac:dyDescent="0.25">
      <c r="J75865" s="26"/>
    </row>
    <row r="75866" spans="10:10" x14ac:dyDescent="0.25">
      <c r="J75866" s="26"/>
    </row>
    <row r="75867" spans="10:10" x14ac:dyDescent="0.25">
      <c r="J75867" s="26"/>
    </row>
    <row r="75868" spans="10:10" x14ac:dyDescent="0.25">
      <c r="J75868" s="26"/>
    </row>
    <row r="75869" spans="10:10" x14ac:dyDescent="0.25">
      <c r="J75869" s="26"/>
    </row>
    <row r="75870" spans="10:10" x14ac:dyDescent="0.25">
      <c r="J75870" s="26"/>
    </row>
    <row r="75871" spans="10:10" x14ac:dyDescent="0.25">
      <c r="J75871" s="26"/>
    </row>
    <row r="75872" spans="10:10" x14ac:dyDescent="0.25">
      <c r="J75872" s="26"/>
    </row>
    <row r="75873" spans="10:10" x14ac:dyDescent="0.25">
      <c r="J75873" s="26"/>
    </row>
    <row r="75874" spans="10:10" x14ac:dyDescent="0.25">
      <c r="J75874" s="26"/>
    </row>
    <row r="75875" spans="10:10" x14ac:dyDescent="0.25">
      <c r="J75875" s="26"/>
    </row>
    <row r="75876" spans="10:10" x14ac:dyDescent="0.25">
      <c r="J75876" s="26"/>
    </row>
    <row r="75877" spans="10:10" x14ac:dyDescent="0.25">
      <c r="J75877" s="26"/>
    </row>
    <row r="75878" spans="10:10" x14ac:dyDescent="0.25">
      <c r="J75878" s="26"/>
    </row>
    <row r="75879" spans="10:10" x14ac:dyDescent="0.25">
      <c r="J75879" s="26"/>
    </row>
    <row r="75880" spans="10:10" x14ac:dyDescent="0.25">
      <c r="J75880" s="26"/>
    </row>
    <row r="75881" spans="10:10" x14ac:dyDescent="0.25">
      <c r="J75881" s="26"/>
    </row>
    <row r="75882" spans="10:10" x14ac:dyDescent="0.25">
      <c r="J75882" s="26"/>
    </row>
    <row r="75883" spans="10:10" x14ac:dyDescent="0.25">
      <c r="J75883" s="26"/>
    </row>
    <row r="75884" spans="10:10" x14ac:dyDescent="0.25">
      <c r="J75884" s="26"/>
    </row>
    <row r="75885" spans="10:10" x14ac:dyDescent="0.25">
      <c r="J75885" s="26"/>
    </row>
    <row r="75886" spans="10:10" x14ac:dyDescent="0.25">
      <c r="J75886" s="26"/>
    </row>
    <row r="75887" spans="10:10" x14ac:dyDescent="0.25">
      <c r="J75887" s="26"/>
    </row>
    <row r="75888" spans="10:10" x14ac:dyDescent="0.25">
      <c r="J75888" s="26"/>
    </row>
    <row r="75889" spans="10:10" x14ac:dyDescent="0.25">
      <c r="J75889" s="26"/>
    </row>
    <row r="75890" spans="10:10" x14ac:dyDescent="0.25">
      <c r="J75890" s="26"/>
    </row>
    <row r="75891" spans="10:10" x14ac:dyDescent="0.25">
      <c r="J75891" s="26"/>
    </row>
    <row r="75892" spans="10:10" x14ac:dyDescent="0.25">
      <c r="J75892" s="26"/>
    </row>
    <row r="75893" spans="10:10" x14ac:dyDescent="0.25">
      <c r="J75893" s="26"/>
    </row>
    <row r="75894" spans="10:10" x14ac:dyDescent="0.25">
      <c r="J75894" s="26"/>
    </row>
    <row r="75895" spans="10:10" x14ac:dyDescent="0.25">
      <c r="J75895" s="26"/>
    </row>
    <row r="75896" spans="10:10" x14ac:dyDescent="0.25">
      <c r="J75896" s="26"/>
    </row>
    <row r="75897" spans="10:10" x14ac:dyDescent="0.25">
      <c r="J75897" s="26"/>
    </row>
    <row r="75898" spans="10:10" x14ac:dyDescent="0.25">
      <c r="J75898" s="26"/>
    </row>
    <row r="75899" spans="10:10" x14ac:dyDescent="0.25">
      <c r="J75899" s="26"/>
    </row>
    <row r="75900" spans="10:10" x14ac:dyDescent="0.25">
      <c r="J75900" s="26"/>
    </row>
    <row r="75901" spans="10:10" x14ac:dyDescent="0.25">
      <c r="J75901" s="26"/>
    </row>
    <row r="75902" spans="10:10" x14ac:dyDescent="0.25">
      <c r="J75902" s="26"/>
    </row>
    <row r="75903" spans="10:10" x14ac:dyDescent="0.25">
      <c r="J75903" s="26"/>
    </row>
    <row r="75904" spans="10:10" x14ac:dyDescent="0.25">
      <c r="J75904" s="26"/>
    </row>
    <row r="75905" spans="10:10" x14ac:dyDescent="0.25">
      <c r="J75905" s="26"/>
    </row>
    <row r="75906" spans="10:10" x14ac:dyDescent="0.25">
      <c r="J75906" s="26"/>
    </row>
    <row r="75907" spans="10:10" x14ac:dyDescent="0.25">
      <c r="J75907" s="26"/>
    </row>
    <row r="75908" spans="10:10" x14ac:dyDescent="0.25">
      <c r="J75908" s="26"/>
    </row>
    <row r="75909" spans="10:10" x14ac:dyDescent="0.25">
      <c r="J75909" s="26"/>
    </row>
    <row r="75910" spans="10:10" x14ac:dyDescent="0.25">
      <c r="J75910" s="26"/>
    </row>
    <row r="75911" spans="10:10" x14ac:dyDescent="0.25">
      <c r="J75911" s="26"/>
    </row>
    <row r="75912" spans="10:10" x14ac:dyDescent="0.25">
      <c r="J75912" s="26"/>
    </row>
    <row r="75913" spans="10:10" x14ac:dyDescent="0.25">
      <c r="J75913" s="26"/>
    </row>
    <row r="75914" spans="10:10" x14ac:dyDescent="0.25">
      <c r="J75914" s="26"/>
    </row>
    <row r="75915" spans="10:10" x14ac:dyDescent="0.25">
      <c r="J75915" s="26"/>
    </row>
    <row r="75916" spans="10:10" x14ac:dyDescent="0.25">
      <c r="J75916" s="26"/>
    </row>
    <row r="75917" spans="10:10" x14ac:dyDescent="0.25">
      <c r="J75917" s="26"/>
    </row>
    <row r="75918" spans="10:10" x14ac:dyDescent="0.25">
      <c r="J75918" s="26"/>
    </row>
    <row r="75919" spans="10:10" x14ac:dyDescent="0.25">
      <c r="J75919" s="26"/>
    </row>
    <row r="75920" spans="10:10" x14ac:dyDescent="0.25">
      <c r="J75920" s="26"/>
    </row>
    <row r="75921" spans="10:10" x14ac:dyDescent="0.25">
      <c r="J75921" s="26"/>
    </row>
    <row r="75922" spans="10:10" x14ac:dyDescent="0.25">
      <c r="J75922" s="26"/>
    </row>
    <row r="75923" spans="10:10" x14ac:dyDescent="0.25">
      <c r="J75923" s="26"/>
    </row>
    <row r="75924" spans="10:10" x14ac:dyDescent="0.25">
      <c r="J75924" s="26"/>
    </row>
    <row r="75925" spans="10:10" x14ac:dyDescent="0.25">
      <c r="J75925" s="26"/>
    </row>
    <row r="75926" spans="10:10" x14ac:dyDescent="0.25">
      <c r="J75926" s="26"/>
    </row>
    <row r="75927" spans="10:10" x14ac:dyDescent="0.25">
      <c r="J75927" s="26"/>
    </row>
    <row r="75928" spans="10:10" x14ac:dyDescent="0.25">
      <c r="J75928" s="26"/>
    </row>
    <row r="75929" spans="10:10" x14ac:dyDescent="0.25">
      <c r="J75929" s="26"/>
    </row>
    <row r="75930" spans="10:10" x14ac:dyDescent="0.25">
      <c r="J75930" s="26"/>
    </row>
    <row r="75931" spans="10:10" x14ac:dyDescent="0.25">
      <c r="J75931" s="26"/>
    </row>
    <row r="75932" spans="10:10" x14ac:dyDescent="0.25">
      <c r="J75932" s="26"/>
    </row>
    <row r="75933" spans="10:10" x14ac:dyDescent="0.25">
      <c r="J75933" s="26"/>
    </row>
    <row r="75934" spans="10:10" x14ac:dyDescent="0.25">
      <c r="J75934" s="26"/>
    </row>
    <row r="75935" spans="10:10" x14ac:dyDescent="0.25">
      <c r="J75935" s="26"/>
    </row>
    <row r="75936" spans="10:10" x14ac:dyDescent="0.25">
      <c r="J75936" s="26"/>
    </row>
    <row r="75937" spans="10:10" x14ac:dyDescent="0.25">
      <c r="J75937" s="26"/>
    </row>
    <row r="75938" spans="10:10" x14ac:dyDescent="0.25">
      <c r="J75938" s="26"/>
    </row>
    <row r="75939" spans="10:10" x14ac:dyDescent="0.25">
      <c r="J75939" s="26"/>
    </row>
    <row r="75940" spans="10:10" x14ac:dyDescent="0.25">
      <c r="J75940" s="26"/>
    </row>
    <row r="75941" spans="10:10" x14ac:dyDescent="0.25">
      <c r="J75941" s="26"/>
    </row>
    <row r="75942" spans="10:10" x14ac:dyDescent="0.25">
      <c r="J75942" s="26"/>
    </row>
    <row r="75943" spans="10:10" x14ac:dyDescent="0.25">
      <c r="J75943" s="26"/>
    </row>
    <row r="75944" spans="10:10" x14ac:dyDescent="0.25">
      <c r="J75944" s="26"/>
    </row>
    <row r="75945" spans="10:10" x14ac:dyDescent="0.25">
      <c r="J75945" s="26"/>
    </row>
    <row r="75946" spans="10:10" x14ac:dyDescent="0.25">
      <c r="J75946" s="26"/>
    </row>
    <row r="75947" spans="10:10" x14ac:dyDescent="0.25">
      <c r="J75947" s="26"/>
    </row>
    <row r="75948" spans="10:10" x14ac:dyDescent="0.25">
      <c r="J75948" s="26"/>
    </row>
    <row r="75949" spans="10:10" x14ac:dyDescent="0.25">
      <c r="J75949" s="26"/>
    </row>
    <row r="75950" spans="10:10" x14ac:dyDescent="0.25">
      <c r="J75950" s="26"/>
    </row>
    <row r="75951" spans="10:10" x14ac:dyDescent="0.25">
      <c r="J75951" s="26"/>
    </row>
    <row r="75952" spans="10:10" x14ac:dyDescent="0.25">
      <c r="J75952" s="26"/>
    </row>
    <row r="75953" spans="10:10" x14ac:dyDescent="0.25">
      <c r="J75953" s="26"/>
    </row>
    <row r="75954" spans="10:10" x14ac:dyDescent="0.25">
      <c r="J75954" s="26"/>
    </row>
    <row r="75955" spans="10:10" x14ac:dyDescent="0.25">
      <c r="J75955" s="26"/>
    </row>
    <row r="75956" spans="10:10" x14ac:dyDescent="0.25">
      <c r="J75956" s="26"/>
    </row>
    <row r="75957" spans="10:10" x14ac:dyDescent="0.25">
      <c r="J75957" s="26"/>
    </row>
    <row r="75958" spans="10:10" x14ac:dyDescent="0.25">
      <c r="J75958" s="26"/>
    </row>
    <row r="75959" spans="10:10" x14ac:dyDescent="0.25">
      <c r="J75959" s="26"/>
    </row>
    <row r="75960" spans="10:10" x14ac:dyDescent="0.25">
      <c r="J75960" s="26"/>
    </row>
    <row r="75961" spans="10:10" x14ac:dyDescent="0.25">
      <c r="J75961" s="26"/>
    </row>
    <row r="75962" spans="10:10" x14ac:dyDescent="0.25">
      <c r="J75962" s="26"/>
    </row>
    <row r="75963" spans="10:10" x14ac:dyDescent="0.25">
      <c r="J75963" s="26"/>
    </row>
    <row r="75964" spans="10:10" x14ac:dyDescent="0.25">
      <c r="J75964" s="26"/>
    </row>
    <row r="75965" spans="10:10" x14ac:dyDescent="0.25">
      <c r="J75965" s="26"/>
    </row>
    <row r="75966" spans="10:10" x14ac:dyDescent="0.25">
      <c r="J75966" s="26"/>
    </row>
    <row r="75967" spans="10:10" x14ac:dyDescent="0.25">
      <c r="J75967" s="26"/>
    </row>
    <row r="75968" spans="10:10" x14ac:dyDescent="0.25">
      <c r="J75968" s="26"/>
    </row>
    <row r="75969" spans="10:10" x14ac:dyDescent="0.25">
      <c r="J75969" s="26"/>
    </row>
    <row r="75970" spans="10:10" x14ac:dyDescent="0.25">
      <c r="J75970" s="26"/>
    </row>
    <row r="75971" spans="10:10" x14ac:dyDescent="0.25">
      <c r="J75971" s="26"/>
    </row>
    <row r="75972" spans="10:10" x14ac:dyDescent="0.25">
      <c r="J75972" s="26"/>
    </row>
    <row r="75973" spans="10:10" x14ac:dyDescent="0.25">
      <c r="J75973" s="26"/>
    </row>
    <row r="75974" spans="10:10" x14ac:dyDescent="0.25">
      <c r="J75974" s="26"/>
    </row>
    <row r="75975" spans="10:10" x14ac:dyDescent="0.25">
      <c r="J75975" s="26"/>
    </row>
    <row r="75976" spans="10:10" x14ac:dyDescent="0.25">
      <c r="J75976" s="26"/>
    </row>
    <row r="75977" spans="10:10" x14ac:dyDescent="0.25">
      <c r="J75977" s="26"/>
    </row>
    <row r="75978" spans="10:10" x14ac:dyDescent="0.25">
      <c r="J75978" s="26"/>
    </row>
    <row r="75979" spans="10:10" x14ac:dyDescent="0.25">
      <c r="J75979" s="26"/>
    </row>
    <row r="75980" spans="10:10" x14ac:dyDescent="0.25">
      <c r="J75980" s="26"/>
    </row>
    <row r="75981" spans="10:10" x14ac:dyDescent="0.25">
      <c r="J75981" s="26"/>
    </row>
    <row r="75982" spans="10:10" x14ac:dyDescent="0.25">
      <c r="J75982" s="26"/>
    </row>
    <row r="75983" spans="10:10" x14ac:dyDescent="0.25">
      <c r="J75983" s="26"/>
    </row>
    <row r="75984" spans="10:10" x14ac:dyDescent="0.25">
      <c r="J75984" s="26"/>
    </row>
    <row r="75985" spans="10:10" x14ac:dyDescent="0.25">
      <c r="J75985" s="26"/>
    </row>
    <row r="75986" spans="10:10" x14ac:dyDescent="0.25">
      <c r="J75986" s="26"/>
    </row>
    <row r="75987" spans="10:10" x14ac:dyDescent="0.25">
      <c r="J75987" s="26"/>
    </row>
    <row r="75988" spans="10:10" x14ac:dyDescent="0.25">
      <c r="J75988" s="26"/>
    </row>
    <row r="75989" spans="10:10" x14ac:dyDescent="0.25">
      <c r="J75989" s="26"/>
    </row>
    <row r="75990" spans="10:10" x14ac:dyDescent="0.25">
      <c r="J75990" s="26"/>
    </row>
    <row r="75991" spans="10:10" x14ac:dyDescent="0.25">
      <c r="J75991" s="26"/>
    </row>
    <row r="75992" spans="10:10" x14ac:dyDescent="0.25">
      <c r="J75992" s="26"/>
    </row>
    <row r="75993" spans="10:10" x14ac:dyDescent="0.25">
      <c r="J75993" s="26"/>
    </row>
    <row r="75994" spans="10:10" x14ac:dyDescent="0.25">
      <c r="J75994" s="26"/>
    </row>
    <row r="75995" spans="10:10" x14ac:dyDescent="0.25">
      <c r="J75995" s="26"/>
    </row>
    <row r="75996" spans="10:10" x14ac:dyDescent="0.25">
      <c r="J75996" s="26"/>
    </row>
    <row r="75997" spans="10:10" x14ac:dyDescent="0.25">
      <c r="J75997" s="26"/>
    </row>
    <row r="75998" spans="10:10" x14ac:dyDescent="0.25">
      <c r="J75998" s="26"/>
    </row>
    <row r="75999" spans="10:10" x14ac:dyDescent="0.25">
      <c r="J75999" s="26"/>
    </row>
    <row r="76000" spans="10:10" x14ac:dyDescent="0.25">
      <c r="J76000" s="26"/>
    </row>
    <row r="76001" spans="10:10" x14ac:dyDescent="0.25">
      <c r="J76001" s="26"/>
    </row>
    <row r="76002" spans="10:10" x14ac:dyDescent="0.25">
      <c r="J76002" s="26"/>
    </row>
    <row r="76003" spans="10:10" x14ac:dyDescent="0.25">
      <c r="J76003" s="26"/>
    </row>
    <row r="76004" spans="10:10" x14ac:dyDescent="0.25">
      <c r="J76004" s="26"/>
    </row>
    <row r="76005" spans="10:10" x14ac:dyDescent="0.25">
      <c r="J76005" s="26"/>
    </row>
    <row r="76006" spans="10:10" x14ac:dyDescent="0.25">
      <c r="J76006" s="26"/>
    </row>
    <row r="76007" spans="10:10" x14ac:dyDescent="0.25">
      <c r="J76007" s="26"/>
    </row>
    <row r="76008" spans="10:10" x14ac:dyDescent="0.25">
      <c r="J76008" s="26"/>
    </row>
    <row r="76009" spans="10:10" x14ac:dyDescent="0.25">
      <c r="J76009" s="26"/>
    </row>
    <row r="76010" spans="10:10" x14ac:dyDescent="0.25">
      <c r="J76010" s="26"/>
    </row>
    <row r="76011" spans="10:10" x14ac:dyDescent="0.25">
      <c r="J76011" s="26"/>
    </row>
    <row r="76012" spans="10:10" x14ac:dyDescent="0.25">
      <c r="J76012" s="26"/>
    </row>
    <row r="76013" spans="10:10" x14ac:dyDescent="0.25">
      <c r="J76013" s="26"/>
    </row>
    <row r="76014" spans="10:10" x14ac:dyDescent="0.25">
      <c r="J76014" s="26"/>
    </row>
    <row r="76015" spans="10:10" x14ac:dyDescent="0.25">
      <c r="J76015" s="26"/>
    </row>
    <row r="76016" spans="10:10" x14ac:dyDescent="0.25">
      <c r="J76016" s="26"/>
    </row>
    <row r="76017" spans="10:10" x14ac:dyDescent="0.25">
      <c r="J76017" s="26"/>
    </row>
    <row r="76018" spans="10:10" x14ac:dyDescent="0.25">
      <c r="J76018" s="26"/>
    </row>
    <row r="76019" spans="10:10" x14ac:dyDescent="0.25">
      <c r="J76019" s="26"/>
    </row>
    <row r="76020" spans="10:10" x14ac:dyDescent="0.25">
      <c r="J76020" s="26"/>
    </row>
    <row r="76021" spans="10:10" x14ac:dyDescent="0.25">
      <c r="J76021" s="26"/>
    </row>
    <row r="76022" spans="10:10" x14ac:dyDescent="0.25">
      <c r="J76022" s="26"/>
    </row>
    <row r="76023" spans="10:10" x14ac:dyDescent="0.25">
      <c r="J76023" s="26"/>
    </row>
    <row r="76024" spans="10:10" x14ac:dyDescent="0.25">
      <c r="J76024" s="26"/>
    </row>
    <row r="76025" spans="10:10" x14ac:dyDescent="0.25">
      <c r="J76025" s="26"/>
    </row>
    <row r="76026" spans="10:10" x14ac:dyDescent="0.25">
      <c r="J76026" s="26"/>
    </row>
    <row r="76027" spans="10:10" x14ac:dyDescent="0.25">
      <c r="J76027" s="26"/>
    </row>
    <row r="76028" spans="10:10" x14ac:dyDescent="0.25">
      <c r="J76028" s="26"/>
    </row>
    <row r="76029" spans="10:10" x14ac:dyDescent="0.25">
      <c r="J76029" s="26"/>
    </row>
    <row r="76030" spans="10:10" x14ac:dyDescent="0.25">
      <c r="J76030" s="26"/>
    </row>
    <row r="76031" spans="10:10" x14ac:dyDescent="0.25">
      <c r="J76031" s="26"/>
    </row>
    <row r="76032" spans="10:10" x14ac:dyDescent="0.25">
      <c r="J76032" s="26"/>
    </row>
    <row r="76033" spans="10:10" x14ac:dyDescent="0.25">
      <c r="J76033" s="26"/>
    </row>
    <row r="76034" spans="10:10" x14ac:dyDescent="0.25">
      <c r="J76034" s="26"/>
    </row>
    <row r="76035" spans="10:10" x14ac:dyDescent="0.25">
      <c r="J76035" s="26"/>
    </row>
    <row r="76036" spans="10:10" x14ac:dyDescent="0.25">
      <c r="J76036" s="26"/>
    </row>
    <row r="76037" spans="10:10" x14ac:dyDescent="0.25">
      <c r="J76037" s="26"/>
    </row>
    <row r="76038" spans="10:10" x14ac:dyDescent="0.25">
      <c r="J76038" s="26"/>
    </row>
    <row r="76039" spans="10:10" x14ac:dyDescent="0.25">
      <c r="J76039" s="26"/>
    </row>
    <row r="76040" spans="10:10" x14ac:dyDescent="0.25">
      <c r="J76040" s="26"/>
    </row>
    <row r="76041" spans="10:10" x14ac:dyDescent="0.25">
      <c r="J76041" s="26"/>
    </row>
    <row r="76042" spans="10:10" x14ac:dyDescent="0.25">
      <c r="J76042" s="26"/>
    </row>
    <row r="76043" spans="10:10" x14ac:dyDescent="0.25">
      <c r="J76043" s="26"/>
    </row>
    <row r="76044" spans="10:10" x14ac:dyDescent="0.25">
      <c r="J76044" s="26"/>
    </row>
    <row r="76045" spans="10:10" x14ac:dyDescent="0.25">
      <c r="J76045" s="26"/>
    </row>
    <row r="76046" spans="10:10" x14ac:dyDescent="0.25">
      <c r="J76046" s="26"/>
    </row>
    <row r="76047" spans="10:10" x14ac:dyDescent="0.25">
      <c r="J76047" s="26"/>
    </row>
    <row r="76048" spans="10:10" x14ac:dyDescent="0.25">
      <c r="J76048" s="26"/>
    </row>
    <row r="76049" spans="10:10" x14ac:dyDescent="0.25">
      <c r="J76049" s="26"/>
    </row>
    <row r="76050" spans="10:10" x14ac:dyDescent="0.25">
      <c r="J76050" s="26"/>
    </row>
    <row r="76051" spans="10:10" x14ac:dyDescent="0.25">
      <c r="J76051" s="26"/>
    </row>
    <row r="76052" spans="10:10" x14ac:dyDescent="0.25">
      <c r="J76052" s="26"/>
    </row>
    <row r="76053" spans="10:10" x14ac:dyDescent="0.25">
      <c r="J76053" s="26"/>
    </row>
    <row r="76054" spans="10:10" x14ac:dyDescent="0.25">
      <c r="J76054" s="26"/>
    </row>
    <row r="76055" spans="10:10" x14ac:dyDescent="0.25">
      <c r="J76055" s="26"/>
    </row>
    <row r="76056" spans="10:10" x14ac:dyDescent="0.25">
      <c r="J76056" s="26"/>
    </row>
    <row r="76057" spans="10:10" x14ac:dyDescent="0.25">
      <c r="J76057" s="26"/>
    </row>
    <row r="76058" spans="10:10" x14ac:dyDescent="0.25">
      <c r="J76058" s="26"/>
    </row>
    <row r="76059" spans="10:10" x14ac:dyDescent="0.25">
      <c r="J76059" s="26"/>
    </row>
    <row r="76060" spans="10:10" x14ac:dyDescent="0.25">
      <c r="J76060" s="26"/>
    </row>
    <row r="76061" spans="10:10" x14ac:dyDescent="0.25">
      <c r="J76061" s="26"/>
    </row>
    <row r="76062" spans="10:10" x14ac:dyDescent="0.25">
      <c r="J76062" s="26"/>
    </row>
    <row r="76063" spans="10:10" x14ac:dyDescent="0.25">
      <c r="J76063" s="26"/>
    </row>
    <row r="76064" spans="10:10" x14ac:dyDescent="0.25">
      <c r="J76064" s="26"/>
    </row>
    <row r="76065" spans="10:10" x14ac:dyDescent="0.25">
      <c r="J76065" s="26"/>
    </row>
    <row r="76066" spans="10:10" x14ac:dyDescent="0.25">
      <c r="J76066" s="26"/>
    </row>
    <row r="76067" spans="10:10" x14ac:dyDescent="0.25">
      <c r="J76067" s="26"/>
    </row>
    <row r="76068" spans="10:10" x14ac:dyDescent="0.25">
      <c r="J76068" s="26"/>
    </row>
    <row r="76069" spans="10:10" x14ac:dyDescent="0.25">
      <c r="J76069" s="26"/>
    </row>
    <row r="76070" spans="10:10" x14ac:dyDescent="0.25">
      <c r="J76070" s="26"/>
    </row>
    <row r="76071" spans="10:10" x14ac:dyDescent="0.25">
      <c r="J76071" s="26"/>
    </row>
    <row r="76072" spans="10:10" x14ac:dyDescent="0.25">
      <c r="J76072" s="26"/>
    </row>
    <row r="76073" spans="10:10" x14ac:dyDescent="0.25">
      <c r="J76073" s="26"/>
    </row>
    <row r="76074" spans="10:10" x14ac:dyDescent="0.25">
      <c r="J76074" s="26"/>
    </row>
    <row r="76075" spans="10:10" x14ac:dyDescent="0.25">
      <c r="J76075" s="26"/>
    </row>
    <row r="76076" spans="10:10" x14ac:dyDescent="0.25">
      <c r="J76076" s="26"/>
    </row>
    <row r="76077" spans="10:10" x14ac:dyDescent="0.25">
      <c r="J76077" s="26"/>
    </row>
    <row r="76078" spans="10:10" x14ac:dyDescent="0.25">
      <c r="J76078" s="26"/>
    </row>
    <row r="76079" spans="10:10" x14ac:dyDescent="0.25">
      <c r="J76079" s="26"/>
    </row>
    <row r="76080" spans="10:10" x14ac:dyDescent="0.25">
      <c r="J76080" s="26"/>
    </row>
    <row r="76081" spans="10:10" x14ac:dyDescent="0.25">
      <c r="J76081" s="26"/>
    </row>
    <row r="76082" spans="10:10" x14ac:dyDescent="0.25">
      <c r="J76082" s="26"/>
    </row>
    <row r="76083" spans="10:10" x14ac:dyDescent="0.25">
      <c r="J76083" s="26"/>
    </row>
    <row r="76084" spans="10:10" x14ac:dyDescent="0.25">
      <c r="J76084" s="26"/>
    </row>
    <row r="76085" spans="10:10" x14ac:dyDescent="0.25">
      <c r="J76085" s="26"/>
    </row>
    <row r="76086" spans="10:10" x14ac:dyDescent="0.25">
      <c r="J76086" s="26"/>
    </row>
    <row r="76087" spans="10:10" x14ac:dyDescent="0.25">
      <c r="J76087" s="26"/>
    </row>
    <row r="76088" spans="10:10" x14ac:dyDescent="0.25">
      <c r="J76088" s="26"/>
    </row>
    <row r="76089" spans="10:10" x14ac:dyDescent="0.25">
      <c r="J76089" s="26"/>
    </row>
    <row r="76090" spans="10:10" x14ac:dyDescent="0.25">
      <c r="J76090" s="26"/>
    </row>
    <row r="76091" spans="10:10" x14ac:dyDescent="0.25">
      <c r="J76091" s="26"/>
    </row>
    <row r="76092" spans="10:10" x14ac:dyDescent="0.25">
      <c r="J76092" s="26"/>
    </row>
    <row r="76093" spans="10:10" x14ac:dyDescent="0.25">
      <c r="J76093" s="26"/>
    </row>
    <row r="76094" spans="10:10" x14ac:dyDescent="0.25">
      <c r="J76094" s="26"/>
    </row>
    <row r="76095" spans="10:10" x14ac:dyDescent="0.25">
      <c r="J76095" s="26"/>
    </row>
    <row r="76096" spans="10:10" x14ac:dyDescent="0.25">
      <c r="J76096" s="26"/>
    </row>
    <row r="76097" spans="10:10" x14ac:dyDescent="0.25">
      <c r="J76097" s="26"/>
    </row>
    <row r="76098" spans="10:10" x14ac:dyDescent="0.25">
      <c r="J76098" s="26"/>
    </row>
    <row r="76099" spans="10:10" x14ac:dyDescent="0.25">
      <c r="J76099" s="26"/>
    </row>
    <row r="76100" spans="10:10" x14ac:dyDescent="0.25">
      <c r="J76100" s="26"/>
    </row>
    <row r="76101" spans="10:10" x14ac:dyDescent="0.25">
      <c r="J76101" s="26"/>
    </row>
    <row r="76102" spans="10:10" x14ac:dyDescent="0.25">
      <c r="J76102" s="26"/>
    </row>
    <row r="76103" spans="10:10" x14ac:dyDescent="0.25">
      <c r="J76103" s="26"/>
    </row>
    <row r="76104" spans="10:10" x14ac:dyDescent="0.25">
      <c r="J76104" s="26"/>
    </row>
    <row r="76105" spans="10:10" x14ac:dyDescent="0.25">
      <c r="J76105" s="26"/>
    </row>
    <row r="76106" spans="10:10" x14ac:dyDescent="0.25">
      <c r="J76106" s="26"/>
    </row>
    <row r="76107" spans="10:10" x14ac:dyDescent="0.25">
      <c r="J76107" s="26"/>
    </row>
    <row r="76108" spans="10:10" x14ac:dyDescent="0.25">
      <c r="J76108" s="26"/>
    </row>
    <row r="76109" spans="10:10" x14ac:dyDescent="0.25">
      <c r="J76109" s="26"/>
    </row>
    <row r="76110" spans="10:10" x14ac:dyDescent="0.25">
      <c r="J76110" s="26"/>
    </row>
    <row r="76111" spans="10:10" x14ac:dyDescent="0.25">
      <c r="J76111" s="26"/>
    </row>
    <row r="76112" spans="10:10" x14ac:dyDescent="0.25">
      <c r="J76112" s="26"/>
    </row>
    <row r="76113" spans="10:10" x14ac:dyDescent="0.25">
      <c r="J76113" s="26"/>
    </row>
    <row r="76114" spans="10:10" x14ac:dyDescent="0.25">
      <c r="J76114" s="26"/>
    </row>
    <row r="76115" spans="10:10" x14ac:dyDescent="0.25">
      <c r="J76115" s="26"/>
    </row>
    <row r="76116" spans="10:10" x14ac:dyDescent="0.25">
      <c r="J76116" s="26"/>
    </row>
    <row r="76117" spans="10:10" x14ac:dyDescent="0.25">
      <c r="J76117" s="26"/>
    </row>
    <row r="76118" spans="10:10" x14ac:dyDescent="0.25">
      <c r="J76118" s="26"/>
    </row>
    <row r="76119" spans="10:10" x14ac:dyDescent="0.25">
      <c r="J76119" s="26"/>
    </row>
    <row r="76120" spans="10:10" x14ac:dyDescent="0.25">
      <c r="J76120" s="26"/>
    </row>
    <row r="76121" spans="10:10" x14ac:dyDescent="0.25">
      <c r="J76121" s="26"/>
    </row>
    <row r="76122" spans="10:10" x14ac:dyDescent="0.25">
      <c r="J76122" s="26"/>
    </row>
    <row r="76123" spans="10:10" x14ac:dyDescent="0.25">
      <c r="J76123" s="26"/>
    </row>
    <row r="76124" spans="10:10" x14ac:dyDescent="0.25">
      <c r="J76124" s="26"/>
    </row>
    <row r="76125" spans="10:10" x14ac:dyDescent="0.25">
      <c r="J76125" s="26"/>
    </row>
    <row r="76126" spans="10:10" x14ac:dyDescent="0.25">
      <c r="J76126" s="26"/>
    </row>
    <row r="76127" spans="10:10" x14ac:dyDescent="0.25">
      <c r="J76127" s="26"/>
    </row>
    <row r="76128" spans="10:10" x14ac:dyDescent="0.25">
      <c r="J76128" s="26"/>
    </row>
    <row r="76129" spans="10:10" x14ac:dyDescent="0.25">
      <c r="J76129" s="26"/>
    </row>
    <row r="76130" spans="10:10" x14ac:dyDescent="0.25">
      <c r="J76130" s="26"/>
    </row>
    <row r="76131" spans="10:10" x14ac:dyDescent="0.25">
      <c r="J76131" s="26"/>
    </row>
    <row r="76132" spans="10:10" x14ac:dyDescent="0.25">
      <c r="J76132" s="26"/>
    </row>
    <row r="76133" spans="10:10" x14ac:dyDescent="0.25">
      <c r="J76133" s="26"/>
    </row>
    <row r="76134" spans="10:10" x14ac:dyDescent="0.25">
      <c r="J76134" s="26"/>
    </row>
    <row r="76135" spans="10:10" x14ac:dyDescent="0.25">
      <c r="J76135" s="26"/>
    </row>
    <row r="76136" spans="10:10" x14ac:dyDescent="0.25">
      <c r="J76136" s="26"/>
    </row>
    <row r="76137" spans="10:10" x14ac:dyDescent="0.25">
      <c r="J76137" s="26"/>
    </row>
    <row r="76138" spans="10:10" x14ac:dyDescent="0.25">
      <c r="J76138" s="26"/>
    </row>
    <row r="76139" spans="10:10" x14ac:dyDescent="0.25">
      <c r="J76139" s="26"/>
    </row>
    <row r="76140" spans="10:10" x14ac:dyDescent="0.25">
      <c r="J76140" s="26"/>
    </row>
    <row r="76141" spans="10:10" x14ac:dyDescent="0.25">
      <c r="J76141" s="26"/>
    </row>
    <row r="76142" spans="10:10" x14ac:dyDescent="0.25">
      <c r="J76142" s="26"/>
    </row>
    <row r="76143" spans="10:10" x14ac:dyDescent="0.25">
      <c r="J76143" s="26"/>
    </row>
    <row r="76144" spans="10:10" x14ac:dyDescent="0.25">
      <c r="J76144" s="26"/>
    </row>
    <row r="76145" spans="10:10" x14ac:dyDescent="0.25">
      <c r="J76145" s="26"/>
    </row>
    <row r="76146" spans="10:10" x14ac:dyDescent="0.25">
      <c r="J76146" s="26"/>
    </row>
    <row r="76147" spans="10:10" x14ac:dyDescent="0.25">
      <c r="J76147" s="26"/>
    </row>
    <row r="76148" spans="10:10" x14ac:dyDescent="0.25">
      <c r="J76148" s="26"/>
    </row>
    <row r="76149" spans="10:10" x14ac:dyDescent="0.25">
      <c r="J76149" s="26"/>
    </row>
    <row r="76150" spans="10:10" x14ac:dyDescent="0.25">
      <c r="J76150" s="26"/>
    </row>
    <row r="76151" spans="10:10" x14ac:dyDescent="0.25">
      <c r="J76151" s="26"/>
    </row>
    <row r="76152" spans="10:10" x14ac:dyDescent="0.25">
      <c r="J76152" s="26"/>
    </row>
    <row r="76153" spans="10:10" x14ac:dyDescent="0.25">
      <c r="J76153" s="26"/>
    </row>
    <row r="76154" spans="10:10" x14ac:dyDescent="0.25">
      <c r="J76154" s="26"/>
    </row>
    <row r="76155" spans="10:10" x14ac:dyDescent="0.25">
      <c r="J76155" s="26"/>
    </row>
    <row r="76156" spans="10:10" x14ac:dyDescent="0.25">
      <c r="J76156" s="26"/>
    </row>
    <row r="76157" spans="10:10" x14ac:dyDescent="0.25">
      <c r="J76157" s="26"/>
    </row>
    <row r="76158" spans="10:10" x14ac:dyDescent="0.25">
      <c r="J76158" s="26"/>
    </row>
    <row r="76159" spans="10:10" x14ac:dyDescent="0.25">
      <c r="J76159" s="26"/>
    </row>
    <row r="76160" spans="10:10" x14ac:dyDescent="0.25">
      <c r="J76160" s="26"/>
    </row>
    <row r="76161" spans="10:10" x14ac:dyDescent="0.25">
      <c r="J76161" s="26"/>
    </row>
    <row r="76162" spans="10:10" x14ac:dyDescent="0.25">
      <c r="J76162" s="26"/>
    </row>
    <row r="76163" spans="10:10" x14ac:dyDescent="0.25">
      <c r="J76163" s="26"/>
    </row>
    <row r="76164" spans="10:10" x14ac:dyDescent="0.25">
      <c r="J76164" s="26"/>
    </row>
    <row r="76165" spans="10:10" x14ac:dyDescent="0.25">
      <c r="J76165" s="26"/>
    </row>
    <row r="76166" spans="10:10" x14ac:dyDescent="0.25">
      <c r="J76166" s="26"/>
    </row>
    <row r="76167" spans="10:10" x14ac:dyDescent="0.25">
      <c r="J76167" s="26"/>
    </row>
    <row r="76168" spans="10:10" x14ac:dyDescent="0.25">
      <c r="J76168" s="26"/>
    </row>
    <row r="76169" spans="10:10" x14ac:dyDescent="0.25">
      <c r="J76169" s="26"/>
    </row>
    <row r="76170" spans="10:10" x14ac:dyDescent="0.25">
      <c r="J76170" s="26"/>
    </row>
    <row r="76171" spans="10:10" x14ac:dyDescent="0.25">
      <c r="J76171" s="26"/>
    </row>
    <row r="76172" spans="10:10" x14ac:dyDescent="0.25">
      <c r="J76172" s="26"/>
    </row>
    <row r="76173" spans="10:10" x14ac:dyDescent="0.25">
      <c r="J76173" s="26"/>
    </row>
    <row r="76174" spans="10:10" x14ac:dyDescent="0.25">
      <c r="J76174" s="26"/>
    </row>
    <row r="76175" spans="10:10" x14ac:dyDescent="0.25">
      <c r="J76175" s="26"/>
    </row>
    <row r="76176" spans="10:10" x14ac:dyDescent="0.25">
      <c r="J76176" s="26"/>
    </row>
    <row r="76177" spans="10:10" x14ac:dyDescent="0.25">
      <c r="J76177" s="26"/>
    </row>
    <row r="76178" spans="10:10" x14ac:dyDescent="0.25">
      <c r="J76178" s="26"/>
    </row>
    <row r="76179" spans="10:10" x14ac:dyDescent="0.25">
      <c r="J76179" s="26"/>
    </row>
    <row r="76180" spans="10:10" x14ac:dyDescent="0.25">
      <c r="J76180" s="26"/>
    </row>
    <row r="76181" spans="10:10" x14ac:dyDescent="0.25">
      <c r="J76181" s="26"/>
    </row>
    <row r="76182" spans="10:10" x14ac:dyDescent="0.25">
      <c r="J76182" s="26"/>
    </row>
    <row r="76183" spans="10:10" x14ac:dyDescent="0.25">
      <c r="J76183" s="26"/>
    </row>
    <row r="76184" spans="10:10" x14ac:dyDescent="0.25">
      <c r="J76184" s="26"/>
    </row>
    <row r="76185" spans="10:10" x14ac:dyDescent="0.25">
      <c r="J76185" s="26"/>
    </row>
    <row r="76186" spans="10:10" x14ac:dyDescent="0.25">
      <c r="J76186" s="26"/>
    </row>
    <row r="76187" spans="10:10" x14ac:dyDescent="0.25">
      <c r="J76187" s="26"/>
    </row>
    <row r="76188" spans="10:10" x14ac:dyDescent="0.25">
      <c r="J76188" s="26"/>
    </row>
    <row r="76189" spans="10:10" x14ac:dyDescent="0.25">
      <c r="J76189" s="26"/>
    </row>
    <row r="76190" spans="10:10" x14ac:dyDescent="0.25">
      <c r="J76190" s="26"/>
    </row>
    <row r="76191" spans="10:10" x14ac:dyDescent="0.25">
      <c r="J76191" s="26"/>
    </row>
    <row r="76192" spans="10:10" x14ac:dyDescent="0.25">
      <c r="J76192" s="26"/>
    </row>
    <row r="76193" spans="10:10" x14ac:dyDescent="0.25">
      <c r="J76193" s="26"/>
    </row>
    <row r="76194" spans="10:10" x14ac:dyDescent="0.25">
      <c r="J76194" s="26"/>
    </row>
    <row r="76195" spans="10:10" x14ac:dyDescent="0.25">
      <c r="J76195" s="26"/>
    </row>
    <row r="76196" spans="10:10" x14ac:dyDescent="0.25">
      <c r="J76196" s="26"/>
    </row>
    <row r="76197" spans="10:10" x14ac:dyDescent="0.25">
      <c r="J76197" s="26"/>
    </row>
    <row r="76198" spans="10:10" x14ac:dyDescent="0.25">
      <c r="J76198" s="26"/>
    </row>
    <row r="76199" spans="10:10" x14ac:dyDescent="0.25">
      <c r="J76199" s="26"/>
    </row>
    <row r="76200" spans="10:10" x14ac:dyDescent="0.25">
      <c r="J76200" s="26"/>
    </row>
    <row r="76201" spans="10:10" x14ac:dyDescent="0.25">
      <c r="J76201" s="26"/>
    </row>
    <row r="76202" spans="10:10" x14ac:dyDescent="0.25">
      <c r="J76202" s="26"/>
    </row>
    <row r="76203" spans="10:10" x14ac:dyDescent="0.25">
      <c r="J76203" s="26"/>
    </row>
    <row r="76204" spans="10:10" x14ac:dyDescent="0.25">
      <c r="J76204" s="26"/>
    </row>
    <row r="76205" spans="10:10" x14ac:dyDescent="0.25">
      <c r="J76205" s="26"/>
    </row>
    <row r="76206" spans="10:10" x14ac:dyDescent="0.25">
      <c r="J76206" s="26"/>
    </row>
    <row r="76207" spans="10:10" x14ac:dyDescent="0.25">
      <c r="J76207" s="26"/>
    </row>
    <row r="76208" spans="10:10" x14ac:dyDescent="0.25">
      <c r="J76208" s="26"/>
    </row>
    <row r="76209" spans="10:10" x14ac:dyDescent="0.25">
      <c r="J76209" s="26"/>
    </row>
    <row r="76210" spans="10:10" x14ac:dyDescent="0.25">
      <c r="J76210" s="26"/>
    </row>
    <row r="76211" spans="10:10" x14ac:dyDescent="0.25">
      <c r="J76211" s="26"/>
    </row>
    <row r="76212" spans="10:10" x14ac:dyDescent="0.25">
      <c r="J76212" s="26"/>
    </row>
    <row r="76213" spans="10:10" x14ac:dyDescent="0.25">
      <c r="J76213" s="26"/>
    </row>
    <row r="76214" spans="10:10" x14ac:dyDescent="0.25">
      <c r="J76214" s="26"/>
    </row>
    <row r="76215" spans="10:10" x14ac:dyDescent="0.25">
      <c r="J76215" s="26"/>
    </row>
    <row r="76216" spans="10:10" x14ac:dyDescent="0.25">
      <c r="J76216" s="26"/>
    </row>
    <row r="76217" spans="10:10" x14ac:dyDescent="0.25">
      <c r="J76217" s="26"/>
    </row>
    <row r="76218" spans="10:10" x14ac:dyDescent="0.25">
      <c r="J76218" s="26"/>
    </row>
    <row r="76219" spans="10:10" x14ac:dyDescent="0.25">
      <c r="J76219" s="26"/>
    </row>
    <row r="76220" spans="10:10" x14ac:dyDescent="0.25">
      <c r="J76220" s="26"/>
    </row>
    <row r="76221" spans="10:10" x14ac:dyDescent="0.25">
      <c r="J76221" s="26"/>
    </row>
    <row r="76222" spans="10:10" x14ac:dyDescent="0.25">
      <c r="J76222" s="26"/>
    </row>
    <row r="76223" spans="10:10" x14ac:dyDescent="0.25">
      <c r="J76223" s="26"/>
    </row>
    <row r="76224" spans="10:10" x14ac:dyDescent="0.25">
      <c r="J76224" s="26"/>
    </row>
    <row r="76225" spans="10:10" x14ac:dyDescent="0.25">
      <c r="J76225" s="26"/>
    </row>
    <row r="76226" spans="10:10" x14ac:dyDescent="0.25">
      <c r="J76226" s="26"/>
    </row>
    <row r="76227" spans="10:10" x14ac:dyDescent="0.25">
      <c r="J76227" s="26"/>
    </row>
    <row r="76228" spans="10:10" x14ac:dyDescent="0.25">
      <c r="J76228" s="26"/>
    </row>
    <row r="76229" spans="10:10" x14ac:dyDescent="0.25">
      <c r="J76229" s="26"/>
    </row>
    <row r="76230" spans="10:10" x14ac:dyDescent="0.25">
      <c r="J76230" s="26"/>
    </row>
    <row r="76231" spans="10:10" x14ac:dyDescent="0.25">
      <c r="J76231" s="26"/>
    </row>
    <row r="76232" spans="10:10" x14ac:dyDescent="0.25">
      <c r="J76232" s="26"/>
    </row>
    <row r="76233" spans="10:10" x14ac:dyDescent="0.25">
      <c r="J76233" s="26"/>
    </row>
    <row r="76234" spans="10:10" x14ac:dyDescent="0.25">
      <c r="J76234" s="26"/>
    </row>
    <row r="76235" spans="10:10" x14ac:dyDescent="0.25">
      <c r="J76235" s="26"/>
    </row>
    <row r="76236" spans="10:10" x14ac:dyDescent="0.25">
      <c r="J76236" s="26"/>
    </row>
    <row r="76237" spans="10:10" x14ac:dyDescent="0.25">
      <c r="J76237" s="26"/>
    </row>
    <row r="76238" spans="10:10" x14ac:dyDescent="0.25">
      <c r="J76238" s="26"/>
    </row>
    <row r="76239" spans="10:10" x14ac:dyDescent="0.25">
      <c r="J76239" s="26"/>
    </row>
    <row r="76240" spans="10:10" x14ac:dyDescent="0.25">
      <c r="J76240" s="26"/>
    </row>
    <row r="76241" spans="10:10" x14ac:dyDescent="0.25">
      <c r="J76241" s="26"/>
    </row>
    <row r="76242" spans="10:10" x14ac:dyDescent="0.25">
      <c r="J76242" s="26"/>
    </row>
    <row r="76243" spans="10:10" x14ac:dyDescent="0.25">
      <c r="J76243" s="26"/>
    </row>
    <row r="76244" spans="10:10" x14ac:dyDescent="0.25">
      <c r="J76244" s="26"/>
    </row>
    <row r="76245" spans="10:10" x14ac:dyDescent="0.25">
      <c r="J76245" s="26"/>
    </row>
    <row r="76246" spans="10:10" x14ac:dyDescent="0.25">
      <c r="J76246" s="26"/>
    </row>
    <row r="76247" spans="10:10" x14ac:dyDescent="0.25">
      <c r="J76247" s="26"/>
    </row>
    <row r="76248" spans="10:10" x14ac:dyDescent="0.25">
      <c r="J76248" s="26"/>
    </row>
    <row r="76249" spans="10:10" x14ac:dyDescent="0.25">
      <c r="J76249" s="26"/>
    </row>
    <row r="76250" spans="10:10" x14ac:dyDescent="0.25">
      <c r="J76250" s="26"/>
    </row>
    <row r="76251" spans="10:10" x14ac:dyDescent="0.25">
      <c r="J76251" s="26"/>
    </row>
    <row r="76252" spans="10:10" x14ac:dyDescent="0.25">
      <c r="J76252" s="26"/>
    </row>
    <row r="76253" spans="10:10" x14ac:dyDescent="0.25">
      <c r="J76253" s="26"/>
    </row>
    <row r="76254" spans="10:10" x14ac:dyDescent="0.25">
      <c r="J76254" s="26"/>
    </row>
    <row r="76255" spans="10:10" x14ac:dyDescent="0.25">
      <c r="J76255" s="26"/>
    </row>
    <row r="76256" spans="10:10" x14ac:dyDescent="0.25">
      <c r="J76256" s="26"/>
    </row>
    <row r="76257" spans="10:10" x14ac:dyDescent="0.25">
      <c r="J76257" s="26"/>
    </row>
    <row r="76258" spans="10:10" x14ac:dyDescent="0.25">
      <c r="J76258" s="26"/>
    </row>
    <row r="76259" spans="10:10" x14ac:dyDescent="0.25">
      <c r="J76259" s="26"/>
    </row>
    <row r="76260" spans="10:10" x14ac:dyDescent="0.25">
      <c r="J76260" s="26"/>
    </row>
    <row r="76261" spans="10:10" x14ac:dyDescent="0.25">
      <c r="J76261" s="26"/>
    </row>
    <row r="76262" spans="10:10" x14ac:dyDescent="0.25">
      <c r="J76262" s="26"/>
    </row>
    <row r="76263" spans="10:10" x14ac:dyDescent="0.25">
      <c r="J76263" s="26"/>
    </row>
    <row r="76264" spans="10:10" x14ac:dyDescent="0.25">
      <c r="J76264" s="26"/>
    </row>
    <row r="76265" spans="10:10" x14ac:dyDescent="0.25">
      <c r="J76265" s="26"/>
    </row>
    <row r="76266" spans="10:10" x14ac:dyDescent="0.25">
      <c r="J76266" s="26"/>
    </row>
    <row r="76267" spans="10:10" x14ac:dyDescent="0.25">
      <c r="J76267" s="26"/>
    </row>
    <row r="76268" spans="10:10" x14ac:dyDescent="0.25">
      <c r="J76268" s="26"/>
    </row>
    <row r="76269" spans="10:10" x14ac:dyDescent="0.25">
      <c r="J76269" s="26"/>
    </row>
    <row r="76270" spans="10:10" x14ac:dyDescent="0.25">
      <c r="J76270" s="26"/>
    </row>
    <row r="76271" spans="10:10" x14ac:dyDescent="0.25">
      <c r="J76271" s="26"/>
    </row>
    <row r="76272" spans="10:10" x14ac:dyDescent="0.25">
      <c r="J76272" s="26"/>
    </row>
    <row r="76273" spans="10:10" x14ac:dyDescent="0.25">
      <c r="J76273" s="26"/>
    </row>
    <row r="76274" spans="10:10" x14ac:dyDescent="0.25">
      <c r="J76274" s="26"/>
    </row>
    <row r="76275" spans="10:10" x14ac:dyDescent="0.25">
      <c r="J76275" s="26"/>
    </row>
    <row r="76276" spans="10:10" x14ac:dyDescent="0.25">
      <c r="J76276" s="26"/>
    </row>
    <row r="76277" spans="10:10" x14ac:dyDescent="0.25">
      <c r="J76277" s="26"/>
    </row>
    <row r="76278" spans="10:10" x14ac:dyDescent="0.25">
      <c r="J76278" s="26"/>
    </row>
    <row r="76279" spans="10:10" x14ac:dyDescent="0.25">
      <c r="J76279" s="26"/>
    </row>
    <row r="76280" spans="10:10" x14ac:dyDescent="0.25">
      <c r="J76280" s="26"/>
    </row>
    <row r="76281" spans="10:10" x14ac:dyDescent="0.25">
      <c r="J76281" s="26"/>
    </row>
    <row r="76282" spans="10:10" x14ac:dyDescent="0.25">
      <c r="J76282" s="26"/>
    </row>
    <row r="76283" spans="10:10" x14ac:dyDescent="0.25">
      <c r="J76283" s="26"/>
    </row>
    <row r="76284" spans="10:10" x14ac:dyDescent="0.25">
      <c r="J76284" s="26"/>
    </row>
    <row r="76285" spans="10:10" x14ac:dyDescent="0.25">
      <c r="J76285" s="26"/>
    </row>
    <row r="76286" spans="10:10" x14ac:dyDescent="0.25">
      <c r="J76286" s="26"/>
    </row>
    <row r="76287" spans="10:10" x14ac:dyDescent="0.25">
      <c r="J76287" s="26"/>
    </row>
    <row r="76288" spans="10:10" x14ac:dyDescent="0.25">
      <c r="J76288" s="26"/>
    </row>
    <row r="76289" spans="10:10" x14ac:dyDescent="0.25">
      <c r="J76289" s="26"/>
    </row>
    <row r="76290" spans="10:10" x14ac:dyDescent="0.25">
      <c r="J76290" s="26"/>
    </row>
    <row r="76291" spans="10:10" x14ac:dyDescent="0.25">
      <c r="J76291" s="26"/>
    </row>
    <row r="76292" spans="10:10" x14ac:dyDescent="0.25">
      <c r="J76292" s="26"/>
    </row>
    <row r="76293" spans="10:10" x14ac:dyDescent="0.25">
      <c r="J76293" s="26"/>
    </row>
    <row r="76294" spans="10:10" x14ac:dyDescent="0.25">
      <c r="J76294" s="26"/>
    </row>
    <row r="76295" spans="10:10" x14ac:dyDescent="0.25">
      <c r="J76295" s="26"/>
    </row>
    <row r="76296" spans="10:10" x14ac:dyDescent="0.25">
      <c r="J76296" s="26"/>
    </row>
    <row r="76297" spans="10:10" x14ac:dyDescent="0.25">
      <c r="J76297" s="26"/>
    </row>
    <row r="76298" spans="10:10" x14ac:dyDescent="0.25">
      <c r="J76298" s="26"/>
    </row>
    <row r="76299" spans="10:10" x14ac:dyDescent="0.25">
      <c r="J76299" s="26"/>
    </row>
    <row r="76300" spans="10:10" x14ac:dyDescent="0.25">
      <c r="J76300" s="26"/>
    </row>
    <row r="76301" spans="10:10" x14ac:dyDescent="0.25">
      <c r="J76301" s="26"/>
    </row>
    <row r="76302" spans="10:10" x14ac:dyDescent="0.25">
      <c r="J76302" s="26"/>
    </row>
    <row r="76303" spans="10:10" x14ac:dyDescent="0.25">
      <c r="J76303" s="26"/>
    </row>
    <row r="76304" spans="10:10" x14ac:dyDescent="0.25">
      <c r="J76304" s="26"/>
    </row>
    <row r="76305" spans="10:10" x14ac:dyDescent="0.25">
      <c r="J76305" s="26"/>
    </row>
    <row r="76306" spans="10:10" x14ac:dyDescent="0.25">
      <c r="J76306" s="26"/>
    </row>
    <row r="76307" spans="10:10" x14ac:dyDescent="0.25">
      <c r="J76307" s="26"/>
    </row>
    <row r="76308" spans="10:10" x14ac:dyDescent="0.25">
      <c r="J76308" s="26"/>
    </row>
    <row r="76309" spans="10:10" x14ac:dyDescent="0.25">
      <c r="J76309" s="26"/>
    </row>
    <row r="76310" spans="10:10" x14ac:dyDescent="0.25">
      <c r="J76310" s="26"/>
    </row>
    <row r="76311" spans="10:10" x14ac:dyDescent="0.25">
      <c r="J76311" s="26"/>
    </row>
    <row r="76312" spans="10:10" x14ac:dyDescent="0.25">
      <c r="J76312" s="26"/>
    </row>
    <row r="76313" spans="10:10" x14ac:dyDescent="0.25">
      <c r="J76313" s="26"/>
    </row>
    <row r="76314" spans="10:10" x14ac:dyDescent="0.25">
      <c r="J76314" s="26"/>
    </row>
    <row r="76315" spans="10:10" x14ac:dyDescent="0.25">
      <c r="J76315" s="26"/>
    </row>
    <row r="76316" spans="10:10" x14ac:dyDescent="0.25">
      <c r="J76316" s="26"/>
    </row>
    <row r="76317" spans="10:10" x14ac:dyDescent="0.25">
      <c r="J76317" s="26"/>
    </row>
    <row r="76318" spans="10:10" x14ac:dyDescent="0.25">
      <c r="J76318" s="26"/>
    </row>
    <row r="76319" spans="10:10" x14ac:dyDescent="0.25">
      <c r="J76319" s="26"/>
    </row>
    <row r="76320" spans="10:10" x14ac:dyDescent="0.25">
      <c r="J76320" s="26"/>
    </row>
    <row r="76321" spans="10:10" x14ac:dyDescent="0.25">
      <c r="J76321" s="26"/>
    </row>
    <row r="76322" spans="10:10" x14ac:dyDescent="0.25">
      <c r="J76322" s="26"/>
    </row>
    <row r="76323" spans="10:10" x14ac:dyDescent="0.25">
      <c r="J76323" s="26"/>
    </row>
    <row r="76324" spans="10:10" x14ac:dyDescent="0.25">
      <c r="J76324" s="26"/>
    </row>
    <row r="76325" spans="10:10" x14ac:dyDescent="0.25">
      <c r="J76325" s="26"/>
    </row>
    <row r="76326" spans="10:10" x14ac:dyDescent="0.25">
      <c r="J76326" s="26"/>
    </row>
    <row r="76327" spans="10:10" x14ac:dyDescent="0.25">
      <c r="J76327" s="26"/>
    </row>
    <row r="76328" spans="10:10" x14ac:dyDescent="0.25">
      <c r="J76328" s="26"/>
    </row>
    <row r="76329" spans="10:10" x14ac:dyDescent="0.25">
      <c r="J76329" s="26"/>
    </row>
    <row r="76330" spans="10:10" x14ac:dyDescent="0.25">
      <c r="J76330" s="26"/>
    </row>
    <row r="76331" spans="10:10" x14ac:dyDescent="0.25">
      <c r="J76331" s="26"/>
    </row>
    <row r="76332" spans="10:10" x14ac:dyDescent="0.25">
      <c r="J76332" s="26"/>
    </row>
    <row r="76333" spans="10:10" x14ac:dyDescent="0.25">
      <c r="J76333" s="26"/>
    </row>
    <row r="76334" spans="10:10" x14ac:dyDescent="0.25">
      <c r="J76334" s="26"/>
    </row>
    <row r="76335" spans="10:10" x14ac:dyDescent="0.25">
      <c r="J76335" s="26"/>
    </row>
    <row r="76336" spans="10:10" x14ac:dyDescent="0.25">
      <c r="J76336" s="26"/>
    </row>
    <row r="76337" spans="10:10" x14ac:dyDescent="0.25">
      <c r="J76337" s="26"/>
    </row>
    <row r="76338" spans="10:10" x14ac:dyDescent="0.25">
      <c r="J76338" s="26"/>
    </row>
    <row r="76339" spans="10:10" x14ac:dyDescent="0.25">
      <c r="J76339" s="26"/>
    </row>
    <row r="76340" spans="10:10" x14ac:dyDescent="0.25">
      <c r="J76340" s="26"/>
    </row>
    <row r="76341" spans="10:10" x14ac:dyDescent="0.25">
      <c r="J76341" s="26"/>
    </row>
    <row r="76342" spans="10:10" x14ac:dyDescent="0.25">
      <c r="J76342" s="26"/>
    </row>
    <row r="76343" spans="10:10" x14ac:dyDescent="0.25">
      <c r="J76343" s="26"/>
    </row>
    <row r="76344" spans="10:10" x14ac:dyDescent="0.25">
      <c r="J76344" s="26"/>
    </row>
    <row r="76345" spans="10:10" x14ac:dyDescent="0.25">
      <c r="J76345" s="26"/>
    </row>
    <row r="76346" spans="10:10" x14ac:dyDescent="0.25">
      <c r="J76346" s="26"/>
    </row>
    <row r="76347" spans="10:10" x14ac:dyDescent="0.25">
      <c r="J76347" s="26"/>
    </row>
    <row r="76348" spans="10:10" x14ac:dyDescent="0.25">
      <c r="J76348" s="26"/>
    </row>
    <row r="76349" spans="10:10" x14ac:dyDescent="0.25">
      <c r="J76349" s="26"/>
    </row>
    <row r="76350" spans="10:10" x14ac:dyDescent="0.25">
      <c r="J76350" s="26"/>
    </row>
    <row r="76351" spans="10:10" x14ac:dyDescent="0.25">
      <c r="J76351" s="26"/>
    </row>
    <row r="76352" spans="10:10" x14ac:dyDescent="0.25">
      <c r="J76352" s="26"/>
    </row>
    <row r="76353" spans="10:10" x14ac:dyDescent="0.25">
      <c r="J76353" s="26"/>
    </row>
    <row r="76354" spans="10:10" x14ac:dyDescent="0.25">
      <c r="J76354" s="26"/>
    </row>
    <row r="76355" spans="10:10" x14ac:dyDescent="0.25">
      <c r="J76355" s="26"/>
    </row>
    <row r="76356" spans="10:10" x14ac:dyDescent="0.25">
      <c r="J76356" s="26"/>
    </row>
    <row r="76357" spans="10:10" x14ac:dyDescent="0.25">
      <c r="J76357" s="26"/>
    </row>
    <row r="76358" spans="10:10" x14ac:dyDescent="0.25">
      <c r="J76358" s="26"/>
    </row>
    <row r="76359" spans="10:10" x14ac:dyDescent="0.25">
      <c r="J76359" s="26"/>
    </row>
    <row r="76360" spans="10:10" x14ac:dyDescent="0.25">
      <c r="J76360" s="26"/>
    </row>
    <row r="76361" spans="10:10" x14ac:dyDescent="0.25">
      <c r="J76361" s="26"/>
    </row>
    <row r="76362" spans="10:10" x14ac:dyDescent="0.25">
      <c r="J76362" s="26"/>
    </row>
    <row r="76363" spans="10:10" x14ac:dyDescent="0.25">
      <c r="J76363" s="26"/>
    </row>
    <row r="76364" spans="10:10" x14ac:dyDescent="0.25">
      <c r="J76364" s="26"/>
    </row>
    <row r="76365" spans="10:10" x14ac:dyDescent="0.25">
      <c r="J76365" s="26"/>
    </row>
    <row r="76366" spans="10:10" x14ac:dyDescent="0.25">
      <c r="J76366" s="26"/>
    </row>
    <row r="76367" spans="10:10" x14ac:dyDescent="0.25">
      <c r="J76367" s="26"/>
    </row>
    <row r="76368" spans="10:10" x14ac:dyDescent="0.25">
      <c r="J76368" s="26"/>
    </row>
    <row r="76369" spans="10:10" x14ac:dyDescent="0.25">
      <c r="J76369" s="26"/>
    </row>
    <row r="76370" spans="10:10" x14ac:dyDescent="0.25">
      <c r="J76370" s="26"/>
    </row>
    <row r="76371" spans="10:10" x14ac:dyDescent="0.25">
      <c r="J76371" s="26"/>
    </row>
    <row r="76372" spans="10:10" x14ac:dyDescent="0.25">
      <c r="J76372" s="26"/>
    </row>
    <row r="76373" spans="10:10" x14ac:dyDescent="0.25">
      <c r="J76373" s="26"/>
    </row>
    <row r="76374" spans="10:10" x14ac:dyDescent="0.25">
      <c r="J76374" s="26"/>
    </row>
    <row r="76375" spans="10:10" x14ac:dyDescent="0.25">
      <c r="J76375" s="26"/>
    </row>
    <row r="76376" spans="10:10" x14ac:dyDescent="0.25">
      <c r="J76376" s="26"/>
    </row>
    <row r="76377" spans="10:10" x14ac:dyDescent="0.25">
      <c r="J76377" s="26"/>
    </row>
    <row r="76378" spans="10:10" x14ac:dyDescent="0.25">
      <c r="J76378" s="26"/>
    </row>
    <row r="76379" spans="10:10" x14ac:dyDescent="0.25">
      <c r="J76379" s="26"/>
    </row>
    <row r="76380" spans="10:10" x14ac:dyDescent="0.25">
      <c r="J76380" s="26"/>
    </row>
    <row r="76381" spans="10:10" x14ac:dyDescent="0.25">
      <c r="J76381" s="26"/>
    </row>
    <row r="76382" spans="10:10" x14ac:dyDescent="0.25">
      <c r="J76382" s="26"/>
    </row>
    <row r="76383" spans="10:10" x14ac:dyDescent="0.25">
      <c r="J76383" s="26"/>
    </row>
    <row r="76384" spans="10:10" x14ac:dyDescent="0.25">
      <c r="J76384" s="26"/>
    </row>
    <row r="76385" spans="10:10" x14ac:dyDescent="0.25">
      <c r="J76385" s="26"/>
    </row>
    <row r="76386" spans="10:10" x14ac:dyDescent="0.25">
      <c r="J76386" s="26"/>
    </row>
    <row r="76387" spans="10:10" x14ac:dyDescent="0.25">
      <c r="J76387" s="26"/>
    </row>
    <row r="76388" spans="10:10" x14ac:dyDescent="0.25">
      <c r="J76388" s="26"/>
    </row>
    <row r="76389" spans="10:10" x14ac:dyDescent="0.25">
      <c r="J76389" s="26"/>
    </row>
    <row r="76390" spans="10:10" x14ac:dyDescent="0.25">
      <c r="J76390" s="26"/>
    </row>
    <row r="76391" spans="10:10" x14ac:dyDescent="0.25">
      <c r="J76391" s="26"/>
    </row>
    <row r="76392" spans="10:10" x14ac:dyDescent="0.25">
      <c r="J76392" s="26"/>
    </row>
    <row r="76393" spans="10:10" x14ac:dyDescent="0.25">
      <c r="J76393" s="26"/>
    </row>
    <row r="76394" spans="10:10" x14ac:dyDescent="0.25">
      <c r="J76394" s="26"/>
    </row>
    <row r="76395" spans="10:10" x14ac:dyDescent="0.25">
      <c r="J76395" s="26"/>
    </row>
    <row r="76396" spans="10:10" x14ac:dyDescent="0.25">
      <c r="J76396" s="26"/>
    </row>
    <row r="76397" spans="10:10" x14ac:dyDescent="0.25">
      <c r="J76397" s="26"/>
    </row>
    <row r="76398" spans="10:10" x14ac:dyDescent="0.25">
      <c r="J76398" s="26"/>
    </row>
    <row r="76399" spans="10:10" x14ac:dyDescent="0.25">
      <c r="J76399" s="26"/>
    </row>
    <row r="76400" spans="10:10" x14ac:dyDescent="0.25">
      <c r="J76400" s="26"/>
    </row>
    <row r="76401" spans="10:10" x14ac:dyDescent="0.25">
      <c r="J76401" s="26"/>
    </row>
    <row r="76402" spans="10:10" x14ac:dyDescent="0.25">
      <c r="J76402" s="26"/>
    </row>
    <row r="76403" spans="10:10" x14ac:dyDescent="0.25">
      <c r="J76403" s="26"/>
    </row>
    <row r="76404" spans="10:10" x14ac:dyDescent="0.25">
      <c r="J76404" s="26"/>
    </row>
    <row r="76405" spans="10:10" x14ac:dyDescent="0.25">
      <c r="J76405" s="26"/>
    </row>
    <row r="76406" spans="10:10" x14ac:dyDescent="0.25">
      <c r="J76406" s="26"/>
    </row>
    <row r="76407" spans="10:10" x14ac:dyDescent="0.25">
      <c r="J76407" s="26"/>
    </row>
    <row r="76408" spans="10:10" x14ac:dyDescent="0.25">
      <c r="J76408" s="26"/>
    </row>
    <row r="76409" spans="10:10" x14ac:dyDescent="0.25">
      <c r="J76409" s="26"/>
    </row>
    <row r="76410" spans="10:10" x14ac:dyDescent="0.25">
      <c r="J76410" s="26"/>
    </row>
    <row r="76411" spans="10:10" x14ac:dyDescent="0.25">
      <c r="J76411" s="26"/>
    </row>
    <row r="76412" spans="10:10" x14ac:dyDescent="0.25">
      <c r="J76412" s="26"/>
    </row>
    <row r="76413" spans="10:10" x14ac:dyDescent="0.25">
      <c r="J76413" s="26"/>
    </row>
    <row r="76414" spans="10:10" x14ac:dyDescent="0.25">
      <c r="J76414" s="26"/>
    </row>
    <row r="76415" spans="10:10" x14ac:dyDescent="0.25">
      <c r="J76415" s="26"/>
    </row>
    <row r="76416" spans="10:10" x14ac:dyDescent="0.25">
      <c r="J76416" s="26"/>
    </row>
    <row r="76417" spans="10:10" x14ac:dyDescent="0.25">
      <c r="J76417" s="26"/>
    </row>
    <row r="76418" spans="10:10" x14ac:dyDescent="0.25">
      <c r="J76418" s="26"/>
    </row>
    <row r="76419" spans="10:10" x14ac:dyDescent="0.25">
      <c r="J76419" s="26"/>
    </row>
    <row r="76420" spans="10:10" x14ac:dyDescent="0.25">
      <c r="J76420" s="26"/>
    </row>
    <row r="76421" spans="10:10" x14ac:dyDescent="0.25">
      <c r="J76421" s="26"/>
    </row>
    <row r="76422" spans="10:10" x14ac:dyDescent="0.25">
      <c r="J76422" s="26"/>
    </row>
    <row r="76423" spans="10:10" x14ac:dyDescent="0.25">
      <c r="J76423" s="26"/>
    </row>
    <row r="76424" spans="10:10" x14ac:dyDescent="0.25">
      <c r="J76424" s="26"/>
    </row>
    <row r="76425" spans="10:10" x14ac:dyDescent="0.25">
      <c r="J76425" s="26"/>
    </row>
    <row r="76426" spans="10:10" x14ac:dyDescent="0.25">
      <c r="J76426" s="26"/>
    </row>
    <row r="76427" spans="10:10" x14ac:dyDescent="0.25">
      <c r="J76427" s="26"/>
    </row>
    <row r="76428" spans="10:10" x14ac:dyDescent="0.25">
      <c r="J76428" s="26"/>
    </row>
    <row r="76429" spans="10:10" x14ac:dyDescent="0.25">
      <c r="J76429" s="26"/>
    </row>
    <row r="76430" spans="10:10" x14ac:dyDescent="0.25">
      <c r="J76430" s="26"/>
    </row>
    <row r="76431" spans="10:10" x14ac:dyDescent="0.25">
      <c r="J76431" s="26"/>
    </row>
    <row r="76432" spans="10:10" x14ac:dyDescent="0.25">
      <c r="J76432" s="26"/>
    </row>
    <row r="76433" spans="10:10" x14ac:dyDescent="0.25">
      <c r="J76433" s="26"/>
    </row>
    <row r="76434" spans="10:10" x14ac:dyDescent="0.25">
      <c r="J76434" s="26"/>
    </row>
    <row r="76435" spans="10:10" x14ac:dyDescent="0.25">
      <c r="J76435" s="26"/>
    </row>
    <row r="76436" spans="10:10" x14ac:dyDescent="0.25">
      <c r="J76436" s="26"/>
    </row>
    <row r="76437" spans="10:10" x14ac:dyDescent="0.25">
      <c r="J76437" s="26"/>
    </row>
    <row r="76438" spans="10:10" x14ac:dyDescent="0.25">
      <c r="J76438" s="26"/>
    </row>
    <row r="76439" spans="10:10" x14ac:dyDescent="0.25">
      <c r="J76439" s="26"/>
    </row>
    <row r="76440" spans="10:10" x14ac:dyDescent="0.25">
      <c r="J76440" s="26"/>
    </row>
    <row r="76441" spans="10:10" x14ac:dyDescent="0.25">
      <c r="J76441" s="26"/>
    </row>
    <row r="76442" spans="10:10" x14ac:dyDescent="0.25">
      <c r="J76442" s="26"/>
    </row>
    <row r="76443" spans="10:10" x14ac:dyDescent="0.25">
      <c r="J76443" s="26"/>
    </row>
    <row r="76444" spans="10:10" x14ac:dyDescent="0.25">
      <c r="J76444" s="26"/>
    </row>
    <row r="76445" spans="10:10" x14ac:dyDescent="0.25">
      <c r="J76445" s="26"/>
    </row>
    <row r="76446" spans="10:10" x14ac:dyDescent="0.25">
      <c r="J76446" s="26"/>
    </row>
    <row r="76447" spans="10:10" x14ac:dyDescent="0.25">
      <c r="J76447" s="26"/>
    </row>
    <row r="76448" spans="10:10" x14ac:dyDescent="0.25">
      <c r="J76448" s="26"/>
    </row>
    <row r="76449" spans="10:10" x14ac:dyDescent="0.25">
      <c r="J76449" s="26"/>
    </row>
    <row r="76450" spans="10:10" x14ac:dyDescent="0.25">
      <c r="J76450" s="26"/>
    </row>
    <row r="76451" spans="10:10" x14ac:dyDescent="0.25">
      <c r="J76451" s="26"/>
    </row>
    <row r="76452" spans="10:10" x14ac:dyDescent="0.25">
      <c r="J76452" s="26"/>
    </row>
    <row r="76453" spans="10:10" x14ac:dyDescent="0.25">
      <c r="J76453" s="26"/>
    </row>
    <row r="76454" spans="10:10" x14ac:dyDescent="0.25">
      <c r="J76454" s="26"/>
    </row>
    <row r="76455" spans="10:10" x14ac:dyDescent="0.25">
      <c r="J76455" s="26"/>
    </row>
    <row r="76456" spans="10:10" x14ac:dyDescent="0.25">
      <c r="J76456" s="26"/>
    </row>
    <row r="76457" spans="10:10" x14ac:dyDescent="0.25">
      <c r="J76457" s="26"/>
    </row>
    <row r="76458" spans="10:10" x14ac:dyDescent="0.25">
      <c r="J76458" s="26"/>
    </row>
    <row r="76459" spans="10:10" x14ac:dyDescent="0.25">
      <c r="J76459" s="26"/>
    </row>
    <row r="76460" spans="10:10" x14ac:dyDescent="0.25">
      <c r="J76460" s="26"/>
    </row>
    <row r="76461" spans="10:10" x14ac:dyDescent="0.25">
      <c r="J76461" s="26"/>
    </row>
    <row r="76462" spans="10:10" x14ac:dyDescent="0.25">
      <c r="J76462" s="26"/>
    </row>
    <row r="76463" spans="10:10" x14ac:dyDescent="0.25">
      <c r="J76463" s="26"/>
    </row>
    <row r="76464" spans="10:10" x14ac:dyDescent="0.25">
      <c r="J76464" s="26"/>
    </row>
    <row r="76465" spans="10:10" x14ac:dyDescent="0.25">
      <c r="J76465" s="26"/>
    </row>
    <row r="76466" spans="10:10" x14ac:dyDescent="0.25">
      <c r="J76466" s="26"/>
    </row>
    <row r="76467" spans="10:10" x14ac:dyDescent="0.25">
      <c r="J76467" s="26"/>
    </row>
    <row r="76468" spans="10:10" x14ac:dyDescent="0.25">
      <c r="J76468" s="26"/>
    </row>
    <row r="76469" spans="10:10" x14ac:dyDescent="0.25">
      <c r="J76469" s="26"/>
    </row>
    <row r="76470" spans="10:10" x14ac:dyDescent="0.25">
      <c r="J76470" s="26"/>
    </row>
    <row r="76471" spans="10:10" x14ac:dyDescent="0.25">
      <c r="J76471" s="26"/>
    </row>
    <row r="76472" spans="10:10" x14ac:dyDescent="0.25">
      <c r="J76472" s="26"/>
    </row>
    <row r="76473" spans="10:10" x14ac:dyDescent="0.25">
      <c r="J76473" s="26"/>
    </row>
    <row r="76474" spans="10:10" x14ac:dyDescent="0.25">
      <c r="J76474" s="26"/>
    </row>
    <row r="76475" spans="10:10" x14ac:dyDescent="0.25">
      <c r="J76475" s="26"/>
    </row>
    <row r="76476" spans="10:10" x14ac:dyDescent="0.25">
      <c r="J76476" s="26"/>
    </row>
    <row r="76477" spans="10:10" x14ac:dyDescent="0.25">
      <c r="J76477" s="26"/>
    </row>
    <row r="76478" spans="10:10" x14ac:dyDescent="0.25">
      <c r="J76478" s="26"/>
    </row>
    <row r="76479" spans="10:10" x14ac:dyDescent="0.25">
      <c r="J76479" s="26"/>
    </row>
    <row r="76480" spans="10:10" x14ac:dyDescent="0.25">
      <c r="J76480" s="26"/>
    </row>
    <row r="76481" spans="10:10" x14ac:dyDescent="0.25">
      <c r="J76481" s="26"/>
    </row>
    <row r="76482" spans="10:10" x14ac:dyDescent="0.25">
      <c r="J76482" s="26"/>
    </row>
    <row r="76483" spans="10:10" x14ac:dyDescent="0.25">
      <c r="J76483" s="26"/>
    </row>
    <row r="76484" spans="10:10" x14ac:dyDescent="0.25">
      <c r="J76484" s="26"/>
    </row>
    <row r="76485" spans="10:10" x14ac:dyDescent="0.25">
      <c r="J76485" s="26"/>
    </row>
    <row r="76486" spans="10:10" x14ac:dyDescent="0.25">
      <c r="J76486" s="26"/>
    </row>
    <row r="76487" spans="10:10" x14ac:dyDescent="0.25">
      <c r="J76487" s="26"/>
    </row>
    <row r="76488" spans="10:10" x14ac:dyDescent="0.25">
      <c r="J76488" s="26"/>
    </row>
    <row r="76489" spans="10:10" x14ac:dyDescent="0.25">
      <c r="J76489" s="26"/>
    </row>
    <row r="76490" spans="10:10" x14ac:dyDescent="0.25">
      <c r="J76490" s="26"/>
    </row>
    <row r="76491" spans="10:10" x14ac:dyDescent="0.25">
      <c r="J76491" s="26"/>
    </row>
    <row r="76492" spans="10:10" x14ac:dyDescent="0.25">
      <c r="J76492" s="26"/>
    </row>
    <row r="76493" spans="10:10" x14ac:dyDescent="0.25">
      <c r="J76493" s="26"/>
    </row>
    <row r="76494" spans="10:10" x14ac:dyDescent="0.25">
      <c r="J76494" s="26"/>
    </row>
    <row r="76495" spans="10:10" x14ac:dyDescent="0.25">
      <c r="J76495" s="26"/>
    </row>
    <row r="76496" spans="10:10" x14ac:dyDescent="0.25">
      <c r="J76496" s="26"/>
    </row>
    <row r="76497" spans="10:10" x14ac:dyDescent="0.25">
      <c r="J76497" s="26"/>
    </row>
    <row r="76498" spans="10:10" x14ac:dyDescent="0.25">
      <c r="J76498" s="26"/>
    </row>
    <row r="76499" spans="10:10" x14ac:dyDescent="0.25">
      <c r="J76499" s="26"/>
    </row>
    <row r="76500" spans="10:10" x14ac:dyDescent="0.25">
      <c r="J76500" s="26"/>
    </row>
    <row r="76501" spans="10:10" x14ac:dyDescent="0.25">
      <c r="J76501" s="26"/>
    </row>
    <row r="76502" spans="10:10" x14ac:dyDescent="0.25">
      <c r="J76502" s="26"/>
    </row>
    <row r="76503" spans="10:10" x14ac:dyDescent="0.25">
      <c r="J76503" s="26"/>
    </row>
    <row r="76504" spans="10:10" x14ac:dyDescent="0.25">
      <c r="J76504" s="26"/>
    </row>
    <row r="76505" spans="10:10" x14ac:dyDescent="0.25">
      <c r="J76505" s="26"/>
    </row>
    <row r="76506" spans="10:10" x14ac:dyDescent="0.25">
      <c r="J76506" s="26"/>
    </row>
    <row r="76507" spans="10:10" x14ac:dyDescent="0.25">
      <c r="J76507" s="26"/>
    </row>
    <row r="76508" spans="10:10" x14ac:dyDescent="0.25">
      <c r="J76508" s="26"/>
    </row>
    <row r="76509" spans="10:10" x14ac:dyDescent="0.25">
      <c r="J76509" s="26"/>
    </row>
    <row r="76510" spans="10:10" x14ac:dyDescent="0.25">
      <c r="J76510" s="26"/>
    </row>
    <row r="76511" spans="10:10" x14ac:dyDescent="0.25">
      <c r="J76511" s="26"/>
    </row>
    <row r="76512" spans="10:10" x14ac:dyDescent="0.25">
      <c r="J76512" s="26"/>
    </row>
    <row r="76513" spans="10:10" x14ac:dyDescent="0.25">
      <c r="J76513" s="26"/>
    </row>
    <row r="76514" spans="10:10" x14ac:dyDescent="0.25">
      <c r="J76514" s="26"/>
    </row>
    <row r="76515" spans="10:10" x14ac:dyDescent="0.25">
      <c r="J76515" s="26"/>
    </row>
    <row r="76516" spans="10:10" x14ac:dyDescent="0.25">
      <c r="J76516" s="26"/>
    </row>
    <row r="76517" spans="10:10" x14ac:dyDescent="0.25">
      <c r="J76517" s="26"/>
    </row>
    <row r="76518" spans="10:10" x14ac:dyDescent="0.25">
      <c r="J76518" s="26"/>
    </row>
    <row r="76519" spans="10:10" x14ac:dyDescent="0.25">
      <c r="J76519" s="26"/>
    </row>
    <row r="76520" spans="10:10" x14ac:dyDescent="0.25">
      <c r="J76520" s="26"/>
    </row>
    <row r="76521" spans="10:10" x14ac:dyDescent="0.25">
      <c r="J76521" s="26"/>
    </row>
    <row r="76522" spans="10:10" x14ac:dyDescent="0.25">
      <c r="J76522" s="26"/>
    </row>
    <row r="76523" spans="10:10" x14ac:dyDescent="0.25">
      <c r="J76523" s="26"/>
    </row>
    <row r="76524" spans="10:10" x14ac:dyDescent="0.25">
      <c r="J76524" s="26"/>
    </row>
    <row r="76525" spans="10:10" x14ac:dyDescent="0.25">
      <c r="J76525" s="26"/>
    </row>
    <row r="76526" spans="10:10" x14ac:dyDescent="0.25">
      <c r="J76526" s="26"/>
    </row>
    <row r="76527" spans="10:10" x14ac:dyDescent="0.25">
      <c r="J76527" s="26"/>
    </row>
    <row r="76528" spans="10:10" x14ac:dyDescent="0.25">
      <c r="J76528" s="26"/>
    </row>
    <row r="76529" spans="10:10" x14ac:dyDescent="0.25">
      <c r="J76529" s="26"/>
    </row>
    <row r="76530" spans="10:10" x14ac:dyDescent="0.25">
      <c r="J76530" s="26"/>
    </row>
    <row r="76531" spans="10:10" x14ac:dyDescent="0.25">
      <c r="J76531" s="26"/>
    </row>
    <row r="76532" spans="10:10" x14ac:dyDescent="0.25">
      <c r="J76532" s="26"/>
    </row>
    <row r="76533" spans="10:10" x14ac:dyDescent="0.25">
      <c r="J76533" s="26"/>
    </row>
    <row r="76534" spans="10:10" x14ac:dyDescent="0.25">
      <c r="J76534" s="26"/>
    </row>
    <row r="76535" spans="10:10" x14ac:dyDescent="0.25">
      <c r="J76535" s="26"/>
    </row>
    <row r="76536" spans="10:10" x14ac:dyDescent="0.25">
      <c r="J76536" s="26"/>
    </row>
    <row r="76537" spans="10:10" x14ac:dyDescent="0.25">
      <c r="J76537" s="26"/>
    </row>
    <row r="76538" spans="10:10" x14ac:dyDescent="0.25">
      <c r="J76538" s="26"/>
    </row>
    <row r="76539" spans="10:10" x14ac:dyDescent="0.25">
      <c r="J76539" s="26"/>
    </row>
    <row r="76540" spans="10:10" x14ac:dyDescent="0.25">
      <c r="J76540" s="26"/>
    </row>
    <row r="76541" spans="10:10" x14ac:dyDescent="0.25">
      <c r="J76541" s="26"/>
    </row>
    <row r="76542" spans="10:10" x14ac:dyDescent="0.25">
      <c r="J76542" s="26"/>
    </row>
    <row r="76543" spans="10:10" x14ac:dyDescent="0.25">
      <c r="J76543" s="26"/>
    </row>
    <row r="76544" spans="10:10" x14ac:dyDescent="0.25">
      <c r="J76544" s="26"/>
    </row>
    <row r="76545" spans="10:10" x14ac:dyDescent="0.25">
      <c r="J76545" s="26"/>
    </row>
    <row r="76546" spans="10:10" x14ac:dyDescent="0.25">
      <c r="J76546" s="26"/>
    </row>
    <row r="76547" spans="10:10" x14ac:dyDescent="0.25">
      <c r="J76547" s="26"/>
    </row>
    <row r="76548" spans="10:10" x14ac:dyDescent="0.25">
      <c r="J76548" s="26"/>
    </row>
    <row r="76549" spans="10:10" x14ac:dyDescent="0.25">
      <c r="J76549" s="26"/>
    </row>
    <row r="76550" spans="10:10" x14ac:dyDescent="0.25">
      <c r="J76550" s="26"/>
    </row>
    <row r="76551" spans="10:10" x14ac:dyDescent="0.25">
      <c r="J76551" s="26"/>
    </row>
    <row r="76552" spans="10:10" x14ac:dyDescent="0.25">
      <c r="J76552" s="26"/>
    </row>
    <row r="76553" spans="10:10" x14ac:dyDescent="0.25">
      <c r="J76553" s="26"/>
    </row>
    <row r="76554" spans="10:10" x14ac:dyDescent="0.25">
      <c r="J76554" s="26"/>
    </row>
    <row r="76555" spans="10:10" x14ac:dyDescent="0.25">
      <c r="J76555" s="26"/>
    </row>
    <row r="76556" spans="10:10" x14ac:dyDescent="0.25">
      <c r="J76556" s="26"/>
    </row>
    <row r="76557" spans="10:10" x14ac:dyDescent="0.25">
      <c r="J76557" s="26"/>
    </row>
    <row r="76558" spans="10:10" x14ac:dyDescent="0.25">
      <c r="J76558" s="26"/>
    </row>
    <row r="76559" spans="10:10" x14ac:dyDescent="0.25">
      <c r="J76559" s="26"/>
    </row>
    <row r="76560" spans="10:10" x14ac:dyDescent="0.25">
      <c r="J76560" s="26"/>
    </row>
    <row r="76561" spans="10:10" x14ac:dyDescent="0.25">
      <c r="J76561" s="26"/>
    </row>
    <row r="76562" spans="10:10" x14ac:dyDescent="0.25">
      <c r="J76562" s="26"/>
    </row>
    <row r="76563" spans="10:10" x14ac:dyDescent="0.25">
      <c r="J76563" s="26"/>
    </row>
    <row r="76564" spans="10:10" x14ac:dyDescent="0.25">
      <c r="J76564" s="26"/>
    </row>
    <row r="76565" spans="10:10" x14ac:dyDescent="0.25">
      <c r="J76565" s="26"/>
    </row>
    <row r="76566" spans="10:10" x14ac:dyDescent="0.25">
      <c r="J76566" s="26"/>
    </row>
    <row r="76567" spans="10:10" x14ac:dyDescent="0.25">
      <c r="J76567" s="26"/>
    </row>
    <row r="76568" spans="10:10" x14ac:dyDescent="0.25">
      <c r="J76568" s="26"/>
    </row>
    <row r="76569" spans="10:10" x14ac:dyDescent="0.25">
      <c r="J76569" s="26"/>
    </row>
    <row r="76570" spans="10:10" x14ac:dyDescent="0.25">
      <c r="J76570" s="26"/>
    </row>
    <row r="76571" spans="10:10" x14ac:dyDescent="0.25">
      <c r="J76571" s="26"/>
    </row>
    <row r="76572" spans="10:10" x14ac:dyDescent="0.25">
      <c r="J76572" s="26"/>
    </row>
    <row r="76573" spans="10:10" x14ac:dyDescent="0.25">
      <c r="J76573" s="26"/>
    </row>
    <row r="76574" spans="10:10" x14ac:dyDescent="0.25">
      <c r="J76574" s="26"/>
    </row>
    <row r="76575" spans="10:10" x14ac:dyDescent="0.25">
      <c r="J76575" s="26"/>
    </row>
    <row r="76576" spans="10:10" x14ac:dyDescent="0.25">
      <c r="J76576" s="26"/>
    </row>
    <row r="76577" spans="10:10" x14ac:dyDescent="0.25">
      <c r="J76577" s="26"/>
    </row>
    <row r="76578" spans="10:10" x14ac:dyDescent="0.25">
      <c r="J76578" s="26"/>
    </row>
    <row r="76579" spans="10:10" x14ac:dyDescent="0.25">
      <c r="J76579" s="26"/>
    </row>
    <row r="76580" spans="10:10" x14ac:dyDescent="0.25">
      <c r="J76580" s="26"/>
    </row>
    <row r="76581" spans="10:10" x14ac:dyDescent="0.25">
      <c r="J76581" s="26"/>
    </row>
    <row r="76582" spans="10:10" x14ac:dyDescent="0.25">
      <c r="J76582" s="26"/>
    </row>
    <row r="76583" spans="10:10" x14ac:dyDescent="0.25">
      <c r="J76583" s="26"/>
    </row>
    <row r="76584" spans="10:10" x14ac:dyDescent="0.25">
      <c r="J76584" s="26"/>
    </row>
    <row r="76585" spans="10:10" x14ac:dyDescent="0.25">
      <c r="J76585" s="26"/>
    </row>
    <row r="76586" spans="10:10" x14ac:dyDescent="0.25">
      <c r="J76586" s="26"/>
    </row>
    <row r="76587" spans="10:10" x14ac:dyDescent="0.25">
      <c r="J76587" s="26"/>
    </row>
    <row r="76588" spans="10:10" x14ac:dyDescent="0.25">
      <c r="J76588" s="26"/>
    </row>
    <row r="76589" spans="10:10" x14ac:dyDescent="0.25">
      <c r="J76589" s="26"/>
    </row>
    <row r="76590" spans="10:10" x14ac:dyDescent="0.25">
      <c r="J76590" s="26"/>
    </row>
    <row r="76591" spans="10:10" x14ac:dyDescent="0.25">
      <c r="J76591" s="26"/>
    </row>
    <row r="76592" spans="10:10" x14ac:dyDescent="0.25">
      <c r="J76592" s="26"/>
    </row>
    <row r="76593" spans="10:10" x14ac:dyDescent="0.25">
      <c r="J76593" s="26"/>
    </row>
    <row r="76594" spans="10:10" x14ac:dyDescent="0.25">
      <c r="J76594" s="26"/>
    </row>
    <row r="76595" spans="10:10" x14ac:dyDescent="0.25">
      <c r="J76595" s="26"/>
    </row>
    <row r="76596" spans="10:10" x14ac:dyDescent="0.25">
      <c r="J76596" s="26"/>
    </row>
    <row r="76597" spans="10:10" x14ac:dyDescent="0.25">
      <c r="J76597" s="26"/>
    </row>
    <row r="76598" spans="10:10" x14ac:dyDescent="0.25">
      <c r="J76598" s="26"/>
    </row>
    <row r="76599" spans="10:10" x14ac:dyDescent="0.25">
      <c r="J76599" s="26"/>
    </row>
    <row r="76600" spans="10:10" x14ac:dyDescent="0.25">
      <c r="J76600" s="26"/>
    </row>
    <row r="76601" spans="10:10" x14ac:dyDescent="0.25">
      <c r="J76601" s="26"/>
    </row>
    <row r="76602" spans="10:10" x14ac:dyDescent="0.25">
      <c r="J76602" s="26"/>
    </row>
    <row r="76603" spans="10:10" x14ac:dyDescent="0.25">
      <c r="J76603" s="26"/>
    </row>
    <row r="76604" spans="10:10" x14ac:dyDescent="0.25">
      <c r="J76604" s="26"/>
    </row>
    <row r="76605" spans="10:10" x14ac:dyDescent="0.25">
      <c r="J76605" s="26"/>
    </row>
    <row r="76606" spans="10:10" x14ac:dyDescent="0.25">
      <c r="J76606" s="26"/>
    </row>
    <row r="76607" spans="10:10" x14ac:dyDescent="0.25">
      <c r="J76607" s="26"/>
    </row>
    <row r="76608" spans="10:10" x14ac:dyDescent="0.25">
      <c r="J76608" s="26"/>
    </row>
    <row r="76609" spans="10:10" x14ac:dyDescent="0.25">
      <c r="J76609" s="26"/>
    </row>
    <row r="76610" spans="10:10" x14ac:dyDescent="0.25">
      <c r="J76610" s="26"/>
    </row>
    <row r="76611" spans="10:10" x14ac:dyDescent="0.25">
      <c r="J76611" s="26"/>
    </row>
    <row r="76612" spans="10:10" x14ac:dyDescent="0.25">
      <c r="J76612" s="26"/>
    </row>
    <row r="76613" spans="10:10" x14ac:dyDescent="0.25">
      <c r="J76613" s="26"/>
    </row>
    <row r="76614" spans="10:10" x14ac:dyDescent="0.25">
      <c r="J76614" s="26"/>
    </row>
    <row r="76615" spans="10:10" x14ac:dyDescent="0.25">
      <c r="J76615" s="26"/>
    </row>
    <row r="76616" spans="10:10" x14ac:dyDescent="0.25">
      <c r="J76616" s="26"/>
    </row>
    <row r="76617" spans="10:10" x14ac:dyDescent="0.25">
      <c r="J76617" s="26"/>
    </row>
    <row r="76618" spans="10:10" x14ac:dyDescent="0.25">
      <c r="J76618" s="26"/>
    </row>
    <row r="76619" spans="10:10" x14ac:dyDescent="0.25">
      <c r="J76619" s="26"/>
    </row>
    <row r="76620" spans="10:10" x14ac:dyDescent="0.25">
      <c r="J76620" s="26"/>
    </row>
    <row r="76621" spans="10:10" x14ac:dyDescent="0.25">
      <c r="J76621" s="26"/>
    </row>
    <row r="76622" spans="10:10" x14ac:dyDescent="0.25">
      <c r="J76622" s="26"/>
    </row>
    <row r="76623" spans="10:10" x14ac:dyDescent="0.25">
      <c r="J76623" s="26"/>
    </row>
    <row r="76624" spans="10:10" x14ac:dyDescent="0.25">
      <c r="J76624" s="26"/>
    </row>
    <row r="76625" spans="10:10" x14ac:dyDescent="0.25">
      <c r="J76625" s="26"/>
    </row>
    <row r="76626" spans="10:10" x14ac:dyDescent="0.25">
      <c r="J76626" s="26"/>
    </row>
    <row r="76627" spans="10:10" x14ac:dyDescent="0.25">
      <c r="J76627" s="26"/>
    </row>
    <row r="76628" spans="10:10" x14ac:dyDescent="0.25">
      <c r="J76628" s="26"/>
    </row>
    <row r="76629" spans="10:10" x14ac:dyDescent="0.25">
      <c r="J76629" s="26"/>
    </row>
    <row r="76630" spans="10:10" x14ac:dyDescent="0.25">
      <c r="J76630" s="26"/>
    </row>
    <row r="76631" spans="10:10" x14ac:dyDescent="0.25">
      <c r="J76631" s="26"/>
    </row>
    <row r="76632" spans="10:10" x14ac:dyDescent="0.25">
      <c r="J76632" s="26"/>
    </row>
    <row r="76633" spans="10:10" x14ac:dyDescent="0.25">
      <c r="J76633" s="26"/>
    </row>
    <row r="76634" spans="10:10" x14ac:dyDescent="0.25">
      <c r="J76634" s="26"/>
    </row>
    <row r="76635" spans="10:10" x14ac:dyDescent="0.25">
      <c r="J76635" s="26"/>
    </row>
    <row r="76636" spans="10:10" x14ac:dyDescent="0.25">
      <c r="J76636" s="26"/>
    </row>
    <row r="76637" spans="10:10" x14ac:dyDescent="0.25">
      <c r="J76637" s="26"/>
    </row>
    <row r="76638" spans="10:10" x14ac:dyDescent="0.25">
      <c r="J76638" s="26"/>
    </row>
    <row r="76639" spans="10:10" x14ac:dyDescent="0.25">
      <c r="J76639" s="26"/>
    </row>
    <row r="76640" spans="10:10" x14ac:dyDescent="0.25">
      <c r="J76640" s="26"/>
    </row>
    <row r="76641" spans="10:10" x14ac:dyDescent="0.25">
      <c r="J76641" s="26"/>
    </row>
    <row r="76642" spans="10:10" x14ac:dyDescent="0.25">
      <c r="J76642" s="26"/>
    </row>
    <row r="76643" spans="10:10" x14ac:dyDescent="0.25">
      <c r="J76643" s="26"/>
    </row>
    <row r="76644" spans="10:10" x14ac:dyDescent="0.25">
      <c r="J76644" s="26"/>
    </row>
    <row r="76645" spans="10:10" x14ac:dyDescent="0.25">
      <c r="J76645" s="26"/>
    </row>
    <row r="76646" spans="10:10" x14ac:dyDescent="0.25">
      <c r="J76646" s="26"/>
    </row>
    <row r="76647" spans="10:10" x14ac:dyDescent="0.25">
      <c r="J76647" s="26"/>
    </row>
    <row r="76648" spans="10:10" x14ac:dyDescent="0.25">
      <c r="J76648" s="26"/>
    </row>
    <row r="76649" spans="10:10" x14ac:dyDescent="0.25">
      <c r="J76649" s="26"/>
    </row>
    <row r="76650" spans="10:10" x14ac:dyDescent="0.25">
      <c r="J76650" s="26"/>
    </row>
    <row r="76651" spans="10:10" x14ac:dyDescent="0.25">
      <c r="J76651" s="26"/>
    </row>
    <row r="76652" spans="10:10" x14ac:dyDescent="0.25">
      <c r="J76652" s="26"/>
    </row>
    <row r="76653" spans="10:10" x14ac:dyDescent="0.25">
      <c r="J76653" s="26"/>
    </row>
    <row r="76654" spans="10:10" x14ac:dyDescent="0.25">
      <c r="J76654" s="26"/>
    </row>
    <row r="76655" spans="10:10" x14ac:dyDescent="0.25">
      <c r="J76655" s="26"/>
    </row>
    <row r="76656" spans="10:10" x14ac:dyDescent="0.25">
      <c r="J76656" s="26"/>
    </row>
    <row r="76657" spans="10:10" x14ac:dyDescent="0.25">
      <c r="J76657" s="26"/>
    </row>
    <row r="76658" spans="10:10" x14ac:dyDescent="0.25">
      <c r="J76658" s="26"/>
    </row>
    <row r="76659" spans="10:10" x14ac:dyDescent="0.25">
      <c r="J76659" s="26"/>
    </row>
    <row r="76660" spans="10:10" x14ac:dyDescent="0.25">
      <c r="J76660" s="26"/>
    </row>
    <row r="76661" spans="10:10" x14ac:dyDescent="0.25">
      <c r="J76661" s="26"/>
    </row>
    <row r="76662" spans="10:10" x14ac:dyDescent="0.25">
      <c r="J76662" s="26"/>
    </row>
    <row r="76663" spans="10:10" x14ac:dyDescent="0.25">
      <c r="J76663" s="26"/>
    </row>
    <row r="76664" spans="10:10" x14ac:dyDescent="0.25">
      <c r="J76664" s="26"/>
    </row>
    <row r="76665" spans="10:10" x14ac:dyDescent="0.25">
      <c r="J76665" s="26"/>
    </row>
    <row r="76666" spans="10:10" x14ac:dyDescent="0.25">
      <c r="J76666" s="26"/>
    </row>
    <row r="76667" spans="10:10" x14ac:dyDescent="0.25">
      <c r="J76667" s="26"/>
    </row>
    <row r="76668" spans="10:10" x14ac:dyDescent="0.25">
      <c r="J76668" s="26"/>
    </row>
    <row r="76669" spans="10:10" x14ac:dyDescent="0.25">
      <c r="J76669" s="26"/>
    </row>
    <row r="76670" spans="10:10" x14ac:dyDescent="0.25">
      <c r="J76670" s="26"/>
    </row>
    <row r="76671" spans="10:10" x14ac:dyDescent="0.25">
      <c r="J76671" s="26"/>
    </row>
    <row r="76672" spans="10:10" x14ac:dyDescent="0.25">
      <c r="J76672" s="26"/>
    </row>
    <row r="76673" spans="10:10" x14ac:dyDescent="0.25">
      <c r="J76673" s="26"/>
    </row>
    <row r="76674" spans="10:10" x14ac:dyDescent="0.25">
      <c r="J76674" s="26"/>
    </row>
    <row r="76675" spans="10:10" x14ac:dyDescent="0.25">
      <c r="J76675" s="26"/>
    </row>
    <row r="76676" spans="10:10" x14ac:dyDescent="0.25">
      <c r="J76676" s="26"/>
    </row>
    <row r="76677" spans="10:10" x14ac:dyDescent="0.25">
      <c r="J76677" s="26"/>
    </row>
    <row r="76678" spans="10:10" x14ac:dyDescent="0.25">
      <c r="J76678" s="26"/>
    </row>
    <row r="76679" spans="10:10" x14ac:dyDescent="0.25">
      <c r="J76679" s="26"/>
    </row>
    <row r="76680" spans="10:10" x14ac:dyDescent="0.25">
      <c r="J76680" s="26"/>
    </row>
    <row r="76681" spans="10:10" x14ac:dyDescent="0.25">
      <c r="J76681" s="26"/>
    </row>
    <row r="76682" spans="10:10" x14ac:dyDescent="0.25">
      <c r="J76682" s="26"/>
    </row>
    <row r="76683" spans="10:10" x14ac:dyDescent="0.25">
      <c r="J76683" s="26"/>
    </row>
    <row r="76684" spans="10:10" x14ac:dyDescent="0.25">
      <c r="J76684" s="26"/>
    </row>
    <row r="76685" spans="10:10" x14ac:dyDescent="0.25">
      <c r="J76685" s="26"/>
    </row>
    <row r="76686" spans="10:10" x14ac:dyDescent="0.25">
      <c r="J76686" s="26"/>
    </row>
    <row r="76687" spans="10:10" x14ac:dyDescent="0.25">
      <c r="J76687" s="26"/>
    </row>
    <row r="76688" spans="10:10" x14ac:dyDescent="0.25">
      <c r="J76688" s="26"/>
    </row>
    <row r="76689" spans="10:10" x14ac:dyDescent="0.25">
      <c r="J76689" s="26"/>
    </row>
    <row r="76690" spans="10:10" x14ac:dyDescent="0.25">
      <c r="J76690" s="26"/>
    </row>
    <row r="76691" spans="10:10" x14ac:dyDescent="0.25">
      <c r="J76691" s="26"/>
    </row>
    <row r="76692" spans="10:10" x14ac:dyDescent="0.25">
      <c r="J76692" s="26"/>
    </row>
    <row r="76693" spans="10:10" x14ac:dyDescent="0.25">
      <c r="J76693" s="26"/>
    </row>
    <row r="76694" spans="10:10" x14ac:dyDescent="0.25">
      <c r="J76694" s="26"/>
    </row>
    <row r="76695" spans="10:10" x14ac:dyDescent="0.25">
      <c r="J76695" s="26"/>
    </row>
    <row r="76696" spans="10:10" x14ac:dyDescent="0.25">
      <c r="J76696" s="26"/>
    </row>
    <row r="76697" spans="10:10" x14ac:dyDescent="0.25">
      <c r="J76697" s="26"/>
    </row>
    <row r="76698" spans="10:10" x14ac:dyDescent="0.25">
      <c r="J76698" s="26"/>
    </row>
    <row r="76699" spans="10:10" x14ac:dyDescent="0.25">
      <c r="J76699" s="26"/>
    </row>
    <row r="76700" spans="10:10" x14ac:dyDescent="0.25">
      <c r="J76700" s="26"/>
    </row>
    <row r="76701" spans="10:10" x14ac:dyDescent="0.25">
      <c r="J76701" s="26"/>
    </row>
    <row r="76702" spans="10:10" x14ac:dyDescent="0.25">
      <c r="J76702" s="26"/>
    </row>
    <row r="76703" spans="10:10" x14ac:dyDescent="0.25">
      <c r="J76703" s="26"/>
    </row>
    <row r="76704" spans="10:10" x14ac:dyDescent="0.25">
      <c r="J76704" s="26"/>
    </row>
    <row r="76705" spans="10:10" x14ac:dyDescent="0.25">
      <c r="J76705" s="26"/>
    </row>
    <row r="76706" spans="10:10" x14ac:dyDescent="0.25">
      <c r="J76706" s="26"/>
    </row>
    <row r="76707" spans="10:10" x14ac:dyDescent="0.25">
      <c r="J76707" s="26"/>
    </row>
    <row r="76708" spans="10:10" x14ac:dyDescent="0.25">
      <c r="J76708" s="26"/>
    </row>
    <row r="76709" spans="10:10" x14ac:dyDescent="0.25">
      <c r="J76709" s="26"/>
    </row>
    <row r="76710" spans="10:10" x14ac:dyDescent="0.25">
      <c r="J76710" s="26"/>
    </row>
    <row r="76711" spans="10:10" x14ac:dyDescent="0.25">
      <c r="J76711" s="26"/>
    </row>
    <row r="76712" spans="10:10" x14ac:dyDescent="0.25">
      <c r="J76712" s="26"/>
    </row>
    <row r="76713" spans="10:10" x14ac:dyDescent="0.25">
      <c r="J76713" s="26"/>
    </row>
    <row r="76714" spans="10:10" x14ac:dyDescent="0.25">
      <c r="J76714" s="26"/>
    </row>
    <row r="76715" spans="10:10" x14ac:dyDescent="0.25">
      <c r="J76715" s="26"/>
    </row>
    <row r="76716" spans="10:10" x14ac:dyDescent="0.25">
      <c r="J76716" s="26"/>
    </row>
    <row r="76717" spans="10:10" x14ac:dyDescent="0.25">
      <c r="J76717" s="26"/>
    </row>
    <row r="76718" spans="10:10" x14ac:dyDescent="0.25">
      <c r="J76718" s="26"/>
    </row>
    <row r="76719" spans="10:10" x14ac:dyDescent="0.25">
      <c r="J76719" s="26"/>
    </row>
    <row r="76720" spans="10:10" x14ac:dyDescent="0.25">
      <c r="J76720" s="26"/>
    </row>
    <row r="76721" spans="10:10" x14ac:dyDescent="0.25">
      <c r="J76721" s="26"/>
    </row>
    <row r="76722" spans="10:10" x14ac:dyDescent="0.25">
      <c r="J76722" s="26"/>
    </row>
    <row r="76723" spans="10:10" x14ac:dyDescent="0.25">
      <c r="J76723" s="26"/>
    </row>
    <row r="76724" spans="10:10" x14ac:dyDescent="0.25">
      <c r="J76724" s="26"/>
    </row>
    <row r="76725" spans="10:10" x14ac:dyDescent="0.25">
      <c r="J76725" s="26"/>
    </row>
    <row r="76726" spans="10:10" x14ac:dyDescent="0.25">
      <c r="J76726" s="26"/>
    </row>
    <row r="76727" spans="10:10" x14ac:dyDescent="0.25">
      <c r="J76727" s="26"/>
    </row>
    <row r="76728" spans="10:10" x14ac:dyDescent="0.25">
      <c r="J76728" s="26"/>
    </row>
    <row r="76729" spans="10:10" x14ac:dyDescent="0.25">
      <c r="J76729" s="26"/>
    </row>
    <row r="76730" spans="10:10" x14ac:dyDescent="0.25">
      <c r="J76730" s="26"/>
    </row>
    <row r="76731" spans="10:10" x14ac:dyDescent="0.25">
      <c r="J76731" s="26"/>
    </row>
    <row r="76732" spans="10:10" x14ac:dyDescent="0.25">
      <c r="J76732" s="26"/>
    </row>
    <row r="76733" spans="10:10" x14ac:dyDescent="0.25">
      <c r="J76733" s="26"/>
    </row>
    <row r="76734" spans="10:10" x14ac:dyDescent="0.25">
      <c r="J76734" s="26"/>
    </row>
    <row r="76735" spans="10:10" x14ac:dyDescent="0.25">
      <c r="J76735" s="26"/>
    </row>
    <row r="76736" spans="10:10" x14ac:dyDescent="0.25">
      <c r="J76736" s="26"/>
    </row>
    <row r="76737" spans="10:10" x14ac:dyDescent="0.25">
      <c r="J76737" s="26"/>
    </row>
    <row r="76738" spans="10:10" x14ac:dyDescent="0.25">
      <c r="J76738" s="26"/>
    </row>
    <row r="76739" spans="10:10" x14ac:dyDescent="0.25">
      <c r="J76739" s="26"/>
    </row>
    <row r="76740" spans="10:10" x14ac:dyDescent="0.25">
      <c r="J76740" s="26"/>
    </row>
    <row r="76741" spans="10:10" x14ac:dyDescent="0.25">
      <c r="J76741" s="26"/>
    </row>
    <row r="76742" spans="10:10" x14ac:dyDescent="0.25">
      <c r="J76742" s="26"/>
    </row>
    <row r="76743" spans="10:10" x14ac:dyDescent="0.25">
      <c r="J76743" s="26"/>
    </row>
    <row r="76744" spans="10:10" x14ac:dyDescent="0.25">
      <c r="J76744" s="26"/>
    </row>
    <row r="76745" spans="10:10" x14ac:dyDescent="0.25">
      <c r="J76745" s="26"/>
    </row>
    <row r="76746" spans="10:10" x14ac:dyDescent="0.25">
      <c r="J76746" s="26"/>
    </row>
    <row r="76747" spans="10:10" x14ac:dyDescent="0.25">
      <c r="J76747" s="26"/>
    </row>
    <row r="76748" spans="10:10" x14ac:dyDescent="0.25">
      <c r="J76748" s="26"/>
    </row>
    <row r="76749" spans="10:10" x14ac:dyDescent="0.25">
      <c r="J76749" s="26"/>
    </row>
    <row r="76750" spans="10:10" x14ac:dyDescent="0.25">
      <c r="J76750" s="26"/>
    </row>
    <row r="76751" spans="10:10" x14ac:dyDescent="0.25">
      <c r="J76751" s="26"/>
    </row>
    <row r="76752" spans="10:10" x14ac:dyDescent="0.25">
      <c r="J76752" s="26"/>
    </row>
    <row r="76753" spans="10:10" x14ac:dyDescent="0.25">
      <c r="J76753" s="26"/>
    </row>
    <row r="76754" spans="10:10" x14ac:dyDescent="0.25">
      <c r="J76754" s="26"/>
    </row>
    <row r="76755" spans="10:10" x14ac:dyDescent="0.25">
      <c r="J76755" s="26"/>
    </row>
    <row r="76756" spans="10:10" x14ac:dyDescent="0.25">
      <c r="J76756" s="26"/>
    </row>
    <row r="76757" spans="10:10" x14ac:dyDescent="0.25">
      <c r="J76757" s="26"/>
    </row>
    <row r="76758" spans="10:10" x14ac:dyDescent="0.25">
      <c r="J76758" s="26"/>
    </row>
    <row r="76759" spans="10:10" x14ac:dyDescent="0.25">
      <c r="J76759" s="26"/>
    </row>
    <row r="76760" spans="10:10" x14ac:dyDescent="0.25">
      <c r="J76760" s="26"/>
    </row>
    <row r="76761" spans="10:10" x14ac:dyDescent="0.25">
      <c r="J76761" s="26"/>
    </row>
    <row r="76762" spans="10:10" x14ac:dyDescent="0.25">
      <c r="J76762" s="26"/>
    </row>
    <row r="76763" spans="10:10" x14ac:dyDescent="0.25">
      <c r="J76763" s="26"/>
    </row>
    <row r="76764" spans="10:10" x14ac:dyDescent="0.25">
      <c r="J76764" s="26"/>
    </row>
    <row r="76765" spans="10:10" x14ac:dyDescent="0.25">
      <c r="J76765" s="26"/>
    </row>
    <row r="76766" spans="10:10" x14ac:dyDescent="0.25">
      <c r="J76766" s="26"/>
    </row>
    <row r="76767" spans="10:10" x14ac:dyDescent="0.25">
      <c r="J76767" s="26"/>
    </row>
    <row r="76768" spans="10:10" x14ac:dyDescent="0.25">
      <c r="J76768" s="26"/>
    </row>
    <row r="76769" spans="10:10" x14ac:dyDescent="0.25">
      <c r="J76769" s="26"/>
    </row>
    <row r="76770" spans="10:10" x14ac:dyDescent="0.25">
      <c r="J76770" s="26"/>
    </row>
    <row r="76771" spans="10:10" x14ac:dyDescent="0.25">
      <c r="J76771" s="26"/>
    </row>
    <row r="76772" spans="10:10" x14ac:dyDescent="0.25">
      <c r="J76772" s="26"/>
    </row>
    <row r="76773" spans="10:10" x14ac:dyDescent="0.25">
      <c r="J76773" s="26"/>
    </row>
    <row r="76774" spans="10:10" x14ac:dyDescent="0.25">
      <c r="J76774" s="26"/>
    </row>
    <row r="76775" spans="10:10" x14ac:dyDescent="0.25">
      <c r="J76775" s="26"/>
    </row>
    <row r="76776" spans="10:10" x14ac:dyDescent="0.25">
      <c r="J76776" s="26"/>
    </row>
    <row r="76777" spans="10:10" x14ac:dyDescent="0.25">
      <c r="J76777" s="26"/>
    </row>
    <row r="76778" spans="10:10" x14ac:dyDescent="0.25">
      <c r="J76778" s="26"/>
    </row>
    <row r="76779" spans="10:10" x14ac:dyDescent="0.25">
      <c r="J76779" s="26"/>
    </row>
    <row r="76780" spans="10:10" x14ac:dyDescent="0.25">
      <c r="J76780" s="26"/>
    </row>
    <row r="76781" spans="10:10" x14ac:dyDescent="0.25">
      <c r="J76781" s="26"/>
    </row>
    <row r="76782" spans="10:10" x14ac:dyDescent="0.25">
      <c r="J76782" s="26"/>
    </row>
    <row r="76783" spans="10:10" x14ac:dyDescent="0.25">
      <c r="J76783" s="26"/>
    </row>
    <row r="76784" spans="10:10" x14ac:dyDescent="0.25">
      <c r="J76784" s="26"/>
    </row>
    <row r="76785" spans="10:10" x14ac:dyDescent="0.25">
      <c r="J76785" s="26"/>
    </row>
    <row r="76786" spans="10:10" x14ac:dyDescent="0.25">
      <c r="J76786" s="26"/>
    </row>
    <row r="76787" spans="10:10" x14ac:dyDescent="0.25">
      <c r="J76787" s="26"/>
    </row>
    <row r="76788" spans="10:10" x14ac:dyDescent="0.25">
      <c r="J76788" s="26"/>
    </row>
    <row r="76789" spans="10:10" x14ac:dyDescent="0.25">
      <c r="J76789" s="26"/>
    </row>
    <row r="76790" spans="10:10" x14ac:dyDescent="0.25">
      <c r="J76790" s="26"/>
    </row>
    <row r="76791" spans="10:10" x14ac:dyDescent="0.25">
      <c r="J76791" s="26"/>
    </row>
    <row r="76792" spans="10:10" x14ac:dyDescent="0.25">
      <c r="J76792" s="26"/>
    </row>
    <row r="76793" spans="10:10" x14ac:dyDescent="0.25">
      <c r="J76793" s="26"/>
    </row>
    <row r="76794" spans="10:10" x14ac:dyDescent="0.25">
      <c r="J76794" s="26"/>
    </row>
    <row r="76795" spans="10:10" x14ac:dyDescent="0.25">
      <c r="J76795" s="26"/>
    </row>
    <row r="76796" spans="10:10" x14ac:dyDescent="0.25">
      <c r="J76796" s="26"/>
    </row>
    <row r="76797" spans="10:10" x14ac:dyDescent="0.25">
      <c r="J76797" s="26"/>
    </row>
    <row r="76798" spans="10:10" x14ac:dyDescent="0.25">
      <c r="J76798" s="26"/>
    </row>
    <row r="76799" spans="10:10" x14ac:dyDescent="0.25">
      <c r="J76799" s="26"/>
    </row>
    <row r="76800" spans="10:10" x14ac:dyDescent="0.25">
      <c r="J76800" s="26"/>
    </row>
    <row r="76801" spans="10:10" x14ac:dyDescent="0.25">
      <c r="J76801" s="26"/>
    </row>
    <row r="76802" spans="10:10" x14ac:dyDescent="0.25">
      <c r="J76802" s="26"/>
    </row>
    <row r="76803" spans="10:10" x14ac:dyDescent="0.25">
      <c r="J76803" s="26"/>
    </row>
    <row r="76804" spans="10:10" x14ac:dyDescent="0.25">
      <c r="J76804" s="26"/>
    </row>
    <row r="76805" spans="10:10" x14ac:dyDescent="0.25">
      <c r="J76805" s="26"/>
    </row>
    <row r="76806" spans="10:10" x14ac:dyDescent="0.25">
      <c r="J76806" s="26"/>
    </row>
    <row r="76807" spans="10:10" x14ac:dyDescent="0.25">
      <c r="J76807" s="26"/>
    </row>
    <row r="76808" spans="10:10" x14ac:dyDescent="0.25">
      <c r="J76808" s="26"/>
    </row>
    <row r="76809" spans="10:10" x14ac:dyDescent="0.25">
      <c r="J76809" s="26"/>
    </row>
    <row r="76810" spans="10:10" x14ac:dyDescent="0.25">
      <c r="J76810" s="26"/>
    </row>
    <row r="76811" spans="10:10" x14ac:dyDescent="0.25">
      <c r="J76811" s="26"/>
    </row>
    <row r="76812" spans="10:10" x14ac:dyDescent="0.25">
      <c r="J76812" s="26"/>
    </row>
    <row r="76813" spans="10:10" x14ac:dyDescent="0.25">
      <c r="J76813" s="26"/>
    </row>
    <row r="76814" spans="10:10" x14ac:dyDescent="0.25">
      <c r="J76814" s="26"/>
    </row>
    <row r="76815" spans="10:10" x14ac:dyDescent="0.25">
      <c r="J76815" s="26"/>
    </row>
    <row r="76816" spans="10:10" x14ac:dyDescent="0.25">
      <c r="J76816" s="26"/>
    </row>
    <row r="76817" spans="10:10" x14ac:dyDescent="0.25">
      <c r="J76817" s="26"/>
    </row>
    <row r="76818" spans="10:10" x14ac:dyDescent="0.25">
      <c r="J76818" s="26"/>
    </row>
    <row r="76819" spans="10:10" x14ac:dyDescent="0.25">
      <c r="J76819" s="26"/>
    </row>
    <row r="76820" spans="10:10" x14ac:dyDescent="0.25">
      <c r="J76820" s="26"/>
    </row>
    <row r="76821" spans="10:10" x14ac:dyDescent="0.25">
      <c r="J76821" s="26"/>
    </row>
    <row r="76822" spans="10:10" x14ac:dyDescent="0.25">
      <c r="J76822" s="26"/>
    </row>
    <row r="76823" spans="10:10" x14ac:dyDescent="0.25">
      <c r="J76823" s="26"/>
    </row>
    <row r="76824" spans="10:10" x14ac:dyDescent="0.25">
      <c r="J76824" s="26"/>
    </row>
    <row r="76825" spans="10:10" x14ac:dyDescent="0.25">
      <c r="J76825" s="26"/>
    </row>
    <row r="76826" spans="10:10" x14ac:dyDescent="0.25">
      <c r="J76826" s="26"/>
    </row>
    <row r="76827" spans="10:10" x14ac:dyDescent="0.25">
      <c r="J76827" s="26"/>
    </row>
    <row r="76828" spans="10:10" x14ac:dyDescent="0.25">
      <c r="J76828" s="26"/>
    </row>
    <row r="76829" spans="10:10" x14ac:dyDescent="0.25">
      <c r="J76829" s="26"/>
    </row>
    <row r="76830" spans="10:10" x14ac:dyDescent="0.25">
      <c r="J76830" s="26"/>
    </row>
    <row r="76831" spans="10:10" x14ac:dyDescent="0.25">
      <c r="J76831" s="26"/>
    </row>
    <row r="76832" spans="10:10" x14ac:dyDescent="0.25">
      <c r="J76832" s="26"/>
    </row>
    <row r="76833" spans="10:10" x14ac:dyDescent="0.25">
      <c r="J76833" s="26"/>
    </row>
    <row r="76834" spans="10:10" x14ac:dyDescent="0.25">
      <c r="J76834" s="26"/>
    </row>
    <row r="76835" spans="10:10" x14ac:dyDescent="0.25">
      <c r="J76835" s="26"/>
    </row>
    <row r="76836" spans="10:10" x14ac:dyDescent="0.25">
      <c r="J76836" s="26"/>
    </row>
    <row r="76837" spans="10:10" x14ac:dyDescent="0.25">
      <c r="J76837" s="26"/>
    </row>
    <row r="76838" spans="10:10" x14ac:dyDescent="0.25">
      <c r="J76838" s="26"/>
    </row>
    <row r="76839" spans="10:10" x14ac:dyDescent="0.25">
      <c r="J76839" s="26"/>
    </row>
    <row r="76840" spans="10:10" x14ac:dyDescent="0.25">
      <c r="J76840" s="26"/>
    </row>
    <row r="76841" spans="10:10" x14ac:dyDescent="0.25">
      <c r="J76841" s="26"/>
    </row>
    <row r="76842" spans="10:10" x14ac:dyDescent="0.25">
      <c r="J76842" s="26"/>
    </row>
    <row r="76843" spans="10:10" x14ac:dyDescent="0.25">
      <c r="J76843" s="26"/>
    </row>
    <row r="76844" spans="10:10" x14ac:dyDescent="0.25">
      <c r="J76844" s="26"/>
    </row>
    <row r="76845" spans="10:10" x14ac:dyDescent="0.25">
      <c r="J76845" s="26"/>
    </row>
    <row r="76846" spans="10:10" x14ac:dyDescent="0.25">
      <c r="J76846" s="26"/>
    </row>
    <row r="76847" spans="10:10" x14ac:dyDescent="0.25">
      <c r="J76847" s="26"/>
    </row>
    <row r="76848" spans="10:10" x14ac:dyDescent="0.25">
      <c r="J76848" s="26"/>
    </row>
    <row r="76849" spans="10:10" x14ac:dyDescent="0.25">
      <c r="J76849" s="26"/>
    </row>
    <row r="76850" spans="10:10" x14ac:dyDescent="0.25">
      <c r="J76850" s="26"/>
    </row>
    <row r="76851" spans="10:10" x14ac:dyDescent="0.25">
      <c r="J76851" s="26"/>
    </row>
    <row r="76852" spans="10:10" x14ac:dyDescent="0.25">
      <c r="J76852" s="26"/>
    </row>
    <row r="76853" spans="10:10" x14ac:dyDescent="0.25">
      <c r="J76853" s="26"/>
    </row>
    <row r="76854" spans="10:10" x14ac:dyDescent="0.25">
      <c r="J76854" s="26"/>
    </row>
    <row r="76855" spans="10:10" x14ac:dyDescent="0.25">
      <c r="J76855" s="26"/>
    </row>
    <row r="76856" spans="10:10" x14ac:dyDescent="0.25">
      <c r="J76856" s="26"/>
    </row>
    <row r="76857" spans="10:10" x14ac:dyDescent="0.25">
      <c r="J76857" s="26"/>
    </row>
    <row r="76858" spans="10:10" x14ac:dyDescent="0.25">
      <c r="J76858" s="26"/>
    </row>
    <row r="76859" spans="10:10" x14ac:dyDescent="0.25">
      <c r="J76859" s="26"/>
    </row>
    <row r="76860" spans="10:10" x14ac:dyDescent="0.25">
      <c r="J76860" s="26"/>
    </row>
    <row r="76861" spans="10:10" x14ac:dyDescent="0.25">
      <c r="J76861" s="26"/>
    </row>
    <row r="76862" spans="10:10" x14ac:dyDescent="0.25">
      <c r="J76862" s="26"/>
    </row>
    <row r="76863" spans="10:10" x14ac:dyDescent="0.25">
      <c r="J76863" s="26"/>
    </row>
    <row r="76864" spans="10:10" x14ac:dyDescent="0.25">
      <c r="J76864" s="26"/>
    </row>
    <row r="76865" spans="10:10" x14ac:dyDescent="0.25">
      <c r="J76865" s="26"/>
    </row>
    <row r="76866" spans="10:10" x14ac:dyDescent="0.25">
      <c r="J76866" s="26"/>
    </row>
    <row r="76867" spans="10:10" x14ac:dyDescent="0.25">
      <c r="J76867" s="26"/>
    </row>
    <row r="76868" spans="10:10" x14ac:dyDescent="0.25">
      <c r="J76868" s="26"/>
    </row>
    <row r="76869" spans="10:10" x14ac:dyDescent="0.25">
      <c r="J76869" s="26"/>
    </row>
    <row r="76870" spans="10:10" x14ac:dyDescent="0.25">
      <c r="J76870" s="26"/>
    </row>
    <row r="76871" spans="10:10" x14ac:dyDescent="0.25">
      <c r="J76871" s="26"/>
    </row>
    <row r="76872" spans="10:10" x14ac:dyDescent="0.25">
      <c r="J76872" s="26"/>
    </row>
    <row r="76873" spans="10:10" x14ac:dyDescent="0.25">
      <c r="J76873" s="26"/>
    </row>
    <row r="76874" spans="10:10" x14ac:dyDescent="0.25">
      <c r="J76874" s="26"/>
    </row>
    <row r="76875" spans="10:10" x14ac:dyDescent="0.25">
      <c r="J76875" s="26"/>
    </row>
    <row r="76876" spans="10:10" x14ac:dyDescent="0.25">
      <c r="J76876" s="26"/>
    </row>
    <row r="76877" spans="10:10" x14ac:dyDescent="0.25">
      <c r="J76877" s="26"/>
    </row>
    <row r="76878" spans="10:10" x14ac:dyDescent="0.25">
      <c r="J76878" s="26"/>
    </row>
    <row r="76879" spans="10:10" x14ac:dyDescent="0.25">
      <c r="J76879" s="26"/>
    </row>
    <row r="76880" spans="10:10" x14ac:dyDescent="0.25">
      <c r="J76880" s="26"/>
    </row>
    <row r="76881" spans="10:10" x14ac:dyDescent="0.25">
      <c r="J76881" s="26"/>
    </row>
    <row r="76882" spans="10:10" x14ac:dyDescent="0.25">
      <c r="J76882" s="26"/>
    </row>
    <row r="76883" spans="10:10" x14ac:dyDescent="0.25">
      <c r="J76883" s="26"/>
    </row>
    <row r="76884" spans="10:10" x14ac:dyDescent="0.25">
      <c r="J76884" s="26"/>
    </row>
    <row r="76885" spans="10:10" x14ac:dyDescent="0.25">
      <c r="J76885" s="26"/>
    </row>
    <row r="76886" spans="10:10" x14ac:dyDescent="0.25">
      <c r="J76886" s="26"/>
    </row>
    <row r="76887" spans="10:10" x14ac:dyDescent="0.25">
      <c r="J76887" s="26"/>
    </row>
    <row r="76888" spans="10:10" x14ac:dyDescent="0.25">
      <c r="J76888" s="26"/>
    </row>
    <row r="76889" spans="10:10" x14ac:dyDescent="0.25">
      <c r="J76889" s="26"/>
    </row>
    <row r="76890" spans="10:10" x14ac:dyDescent="0.25">
      <c r="J76890" s="26"/>
    </row>
    <row r="76891" spans="10:10" x14ac:dyDescent="0.25">
      <c r="J76891" s="26"/>
    </row>
    <row r="76892" spans="10:10" x14ac:dyDescent="0.25">
      <c r="J76892" s="26"/>
    </row>
    <row r="76893" spans="10:10" x14ac:dyDescent="0.25">
      <c r="J76893" s="26"/>
    </row>
    <row r="76894" spans="10:10" x14ac:dyDescent="0.25">
      <c r="J76894" s="26"/>
    </row>
    <row r="76895" spans="10:10" x14ac:dyDescent="0.25">
      <c r="J76895" s="26"/>
    </row>
    <row r="76896" spans="10:10" x14ac:dyDescent="0.25">
      <c r="J76896" s="26"/>
    </row>
    <row r="76897" spans="10:10" x14ac:dyDescent="0.25">
      <c r="J76897" s="26"/>
    </row>
    <row r="76898" spans="10:10" x14ac:dyDescent="0.25">
      <c r="J76898" s="26"/>
    </row>
    <row r="76899" spans="10:10" x14ac:dyDescent="0.25">
      <c r="J76899" s="26"/>
    </row>
    <row r="76900" spans="10:10" x14ac:dyDescent="0.25">
      <c r="J76900" s="26"/>
    </row>
    <row r="76901" spans="10:10" x14ac:dyDescent="0.25">
      <c r="J76901" s="26"/>
    </row>
    <row r="76902" spans="10:10" x14ac:dyDescent="0.25">
      <c r="J76902" s="26"/>
    </row>
    <row r="76903" spans="10:10" x14ac:dyDescent="0.25">
      <c r="J76903" s="26"/>
    </row>
    <row r="76904" spans="10:10" x14ac:dyDescent="0.25">
      <c r="J76904" s="26"/>
    </row>
    <row r="76905" spans="10:10" x14ac:dyDescent="0.25">
      <c r="J76905" s="26"/>
    </row>
    <row r="76906" spans="10:10" x14ac:dyDescent="0.25">
      <c r="J76906" s="26"/>
    </row>
    <row r="76907" spans="10:10" x14ac:dyDescent="0.25">
      <c r="J76907" s="26"/>
    </row>
    <row r="76908" spans="10:10" x14ac:dyDescent="0.25">
      <c r="J76908" s="26"/>
    </row>
    <row r="76909" spans="10:10" x14ac:dyDescent="0.25">
      <c r="J76909" s="26"/>
    </row>
    <row r="76910" spans="10:10" x14ac:dyDescent="0.25">
      <c r="J76910" s="26"/>
    </row>
    <row r="76911" spans="10:10" x14ac:dyDescent="0.25">
      <c r="J76911" s="26"/>
    </row>
    <row r="76912" spans="10:10" x14ac:dyDescent="0.25">
      <c r="J76912" s="26"/>
    </row>
    <row r="76913" spans="10:10" x14ac:dyDescent="0.25">
      <c r="J76913" s="26"/>
    </row>
    <row r="76914" spans="10:10" x14ac:dyDescent="0.25">
      <c r="J76914" s="26"/>
    </row>
    <row r="76915" spans="10:10" x14ac:dyDescent="0.25">
      <c r="J76915" s="26"/>
    </row>
    <row r="76916" spans="10:10" x14ac:dyDescent="0.25">
      <c r="J76916" s="26"/>
    </row>
    <row r="76917" spans="10:10" x14ac:dyDescent="0.25">
      <c r="J76917" s="26"/>
    </row>
    <row r="76918" spans="10:10" x14ac:dyDescent="0.25">
      <c r="J76918" s="26"/>
    </row>
    <row r="76919" spans="10:10" x14ac:dyDescent="0.25">
      <c r="J76919" s="26"/>
    </row>
    <row r="76920" spans="10:10" x14ac:dyDescent="0.25">
      <c r="J76920" s="26"/>
    </row>
    <row r="76921" spans="10:10" x14ac:dyDescent="0.25">
      <c r="J76921" s="26"/>
    </row>
    <row r="76922" spans="10:10" x14ac:dyDescent="0.25">
      <c r="J76922" s="26"/>
    </row>
    <row r="76923" spans="10:10" x14ac:dyDescent="0.25">
      <c r="J76923" s="26"/>
    </row>
    <row r="76924" spans="10:10" x14ac:dyDescent="0.25">
      <c r="J76924" s="26"/>
    </row>
    <row r="76925" spans="10:10" x14ac:dyDescent="0.25">
      <c r="J76925" s="26"/>
    </row>
    <row r="76926" spans="10:10" x14ac:dyDescent="0.25">
      <c r="J76926" s="26"/>
    </row>
    <row r="76927" spans="10:10" x14ac:dyDescent="0.25">
      <c r="J76927" s="26"/>
    </row>
    <row r="76928" spans="10:10" x14ac:dyDescent="0.25">
      <c r="J76928" s="26"/>
    </row>
    <row r="76929" spans="10:10" x14ac:dyDescent="0.25">
      <c r="J76929" s="26"/>
    </row>
    <row r="76930" spans="10:10" x14ac:dyDescent="0.25">
      <c r="J76930" s="26"/>
    </row>
    <row r="76931" spans="10:10" x14ac:dyDescent="0.25">
      <c r="J76931" s="26"/>
    </row>
    <row r="76932" spans="10:10" x14ac:dyDescent="0.25">
      <c r="J76932" s="26"/>
    </row>
    <row r="76933" spans="10:10" x14ac:dyDescent="0.25">
      <c r="J76933" s="26"/>
    </row>
    <row r="76934" spans="10:10" x14ac:dyDescent="0.25">
      <c r="J76934" s="26"/>
    </row>
    <row r="76935" spans="10:10" x14ac:dyDescent="0.25">
      <c r="J76935" s="26"/>
    </row>
    <row r="76936" spans="10:10" x14ac:dyDescent="0.25">
      <c r="J76936" s="26"/>
    </row>
    <row r="76937" spans="10:10" x14ac:dyDescent="0.25">
      <c r="J76937" s="26"/>
    </row>
    <row r="76938" spans="10:10" x14ac:dyDescent="0.25">
      <c r="J76938" s="26"/>
    </row>
    <row r="76939" spans="10:10" x14ac:dyDescent="0.25">
      <c r="J76939" s="26"/>
    </row>
    <row r="76940" spans="10:10" x14ac:dyDescent="0.25">
      <c r="J76940" s="26"/>
    </row>
    <row r="76941" spans="10:10" x14ac:dyDescent="0.25">
      <c r="J76941" s="26"/>
    </row>
    <row r="76942" spans="10:10" x14ac:dyDescent="0.25">
      <c r="J76942" s="26"/>
    </row>
    <row r="76943" spans="10:10" x14ac:dyDescent="0.25">
      <c r="J76943" s="26"/>
    </row>
    <row r="76944" spans="10:10" x14ac:dyDescent="0.25">
      <c r="J76944" s="26"/>
    </row>
    <row r="76945" spans="10:10" x14ac:dyDescent="0.25">
      <c r="J76945" s="26"/>
    </row>
    <row r="76946" spans="10:10" x14ac:dyDescent="0.25">
      <c r="J76946" s="26"/>
    </row>
    <row r="76947" spans="10:10" x14ac:dyDescent="0.25">
      <c r="J76947" s="26"/>
    </row>
    <row r="76948" spans="10:10" x14ac:dyDescent="0.25">
      <c r="J76948" s="26"/>
    </row>
    <row r="76949" spans="10:10" x14ac:dyDescent="0.25">
      <c r="J76949" s="26"/>
    </row>
    <row r="76950" spans="10:10" x14ac:dyDescent="0.25">
      <c r="J76950" s="26"/>
    </row>
    <row r="76951" spans="10:10" x14ac:dyDescent="0.25">
      <c r="J76951" s="26"/>
    </row>
    <row r="76952" spans="10:10" x14ac:dyDescent="0.25">
      <c r="J76952" s="26"/>
    </row>
    <row r="76953" spans="10:10" x14ac:dyDescent="0.25">
      <c r="J76953" s="26"/>
    </row>
    <row r="76954" spans="10:10" x14ac:dyDescent="0.25">
      <c r="J76954" s="26"/>
    </row>
    <row r="76955" spans="10:10" x14ac:dyDescent="0.25">
      <c r="J76955" s="26"/>
    </row>
    <row r="76956" spans="10:10" x14ac:dyDescent="0.25">
      <c r="J76956" s="26"/>
    </row>
    <row r="76957" spans="10:10" x14ac:dyDescent="0.25">
      <c r="J76957" s="26"/>
    </row>
    <row r="76958" spans="10:10" x14ac:dyDescent="0.25">
      <c r="J76958" s="26"/>
    </row>
    <row r="76959" spans="10:10" x14ac:dyDescent="0.25">
      <c r="J76959" s="26"/>
    </row>
    <row r="76960" spans="10:10" x14ac:dyDescent="0.25">
      <c r="J76960" s="26"/>
    </row>
    <row r="76961" spans="10:10" x14ac:dyDescent="0.25">
      <c r="J76961" s="26"/>
    </row>
    <row r="76962" spans="10:10" x14ac:dyDescent="0.25">
      <c r="J76962" s="26"/>
    </row>
    <row r="76963" spans="10:10" x14ac:dyDescent="0.25">
      <c r="J76963" s="26"/>
    </row>
    <row r="76964" spans="10:10" x14ac:dyDescent="0.25">
      <c r="J76964" s="26"/>
    </row>
    <row r="76965" spans="10:10" x14ac:dyDescent="0.25">
      <c r="J76965" s="26"/>
    </row>
    <row r="76966" spans="10:10" x14ac:dyDescent="0.25">
      <c r="J76966" s="26"/>
    </row>
    <row r="76967" spans="10:10" x14ac:dyDescent="0.25">
      <c r="J76967" s="26"/>
    </row>
    <row r="76968" spans="10:10" x14ac:dyDescent="0.25">
      <c r="J76968" s="26"/>
    </row>
    <row r="76969" spans="10:10" x14ac:dyDescent="0.25">
      <c r="J76969" s="26"/>
    </row>
    <row r="76970" spans="10:10" x14ac:dyDescent="0.25">
      <c r="J76970" s="26"/>
    </row>
    <row r="76971" spans="10:10" x14ac:dyDescent="0.25">
      <c r="J76971" s="26"/>
    </row>
    <row r="76972" spans="10:10" x14ac:dyDescent="0.25">
      <c r="J76972" s="26"/>
    </row>
    <row r="76973" spans="10:10" x14ac:dyDescent="0.25">
      <c r="J76973" s="26"/>
    </row>
    <row r="76974" spans="10:10" x14ac:dyDescent="0.25">
      <c r="J76974" s="26"/>
    </row>
    <row r="76975" spans="10:10" x14ac:dyDescent="0.25">
      <c r="J76975" s="26"/>
    </row>
    <row r="76976" spans="10:10" x14ac:dyDescent="0.25">
      <c r="J76976" s="26"/>
    </row>
    <row r="76977" spans="10:10" x14ac:dyDescent="0.25">
      <c r="J76977" s="26"/>
    </row>
    <row r="76978" spans="10:10" x14ac:dyDescent="0.25">
      <c r="J76978" s="26"/>
    </row>
    <row r="76979" spans="10:10" x14ac:dyDescent="0.25">
      <c r="J76979" s="26"/>
    </row>
    <row r="76980" spans="10:10" x14ac:dyDescent="0.25">
      <c r="J76980" s="26"/>
    </row>
    <row r="76981" spans="10:10" x14ac:dyDescent="0.25">
      <c r="J76981" s="26"/>
    </row>
    <row r="76982" spans="10:10" x14ac:dyDescent="0.25">
      <c r="J76982" s="26"/>
    </row>
    <row r="76983" spans="10:10" x14ac:dyDescent="0.25">
      <c r="J76983" s="26"/>
    </row>
    <row r="76984" spans="10:10" x14ac:dyDescent="0.25">
      <c r="J76984" s="26"/>
    </row>
    <row r="76985" spans="10:10" x14ac:dyDescent="0.25">
      <c r="J76985" s="26"/>
    </row>
    <row r="76986" spans="10:10" x14ac:dyDescent="0.25">
      <c r="J76986" s="26"/>
    </row>
    <row r="76987" spans="10:10" x14ac:dyDescent="0.25">
      <c r="J76987" s="26"/>
    </row>
    <row r="76988" spans="10:10" x14ac:dyDescent="0.25">
      <c r="J76988" s="26"/>
    </row>
    <row r="76989" spans="10:10" x14ac:dyDescent="0.25">
      <c r="J76989" s="26"/>
    </row>
    <row r="76990" spans="10:10" x14ac:dyDescent="0.25">
      <c r="J76990" s="26"/>
    </row>
    <row r="76991" spans="10:10" x14ac:dyDescent="0.25">
      <c r="J76991" s="26"/>
    </row>
    <row r="76992" spans="10:10" x14ac:dyDescent="0.25">
      <c r="J76992" s="26"/>
    </row>
    <row r="76993" spans="10:10" x14ac:dyDescent="0.25">
      <c r="J76993" s="26"/>
    </row>
    <row r="76994" spans="10:10" x14ac:dyDescent="0.25">
      <c r="J76994" s="26"/>
    </row>
    <row r="76995" spans="10:10" x14ac:dyDescent="0.25">
      <c r="J76995" s="26"/>
    </row>
    <row r="76996" spans="10:10" x14ac:dyDescent="0.25">
      <c r="J76996" s="26"/>
    </row>
    <row r="76997" spans="10:10" x14ac:dyDescent="0.25">
      <c r="J76997" s="26"/>
    </row>
    <row r="76998" spans="10:10" x14ac:dyDescent="0.25">
      <c r="J76998" s="26"/>
    </row>
    <row r="76999" spans="10:10" x14ac:dyDescent="0.25">
      <c r="J76999" s="26"/>
    </row>
    <row r="77000" spans="10:10" x14ac:dyDescent="0.25">
      <c r="J77000" s="26"/>
    </row>
    <row r="77001" spans="10:10" x14ac:dyDescent="0.25">
      <c r="J77001" s="26"/>
    </row>
    <row r="77002" spans="10:10" x14ac:dyDescent="0.25">
      <c r="J77002" s="26"/>
    </row>
    <row r="77003" spans="10:10" x14ac:dyDescent="0.25">
      <c r="J77003" s="26"/>
    </row>
    <row r="77004" spans="10:10" x14ac:dyDescent="0.25">
      <c r="J77004" s="26"/>
    </row>
    <row r="77005" spans="10:10" x14ac:dyDescent="0.25">
      <c r="J77005" s="26"/>
    </row>
    <row r="77006" spans="10:10" x14ac:dyDescent="0.25">
      <c r="J77006" s="26"/>
    </row>
    <row r="77007" spans="10:10" x14ac:dyDescent="0.25">
      <c r="J77007" s="26"/>
    </row>
    <row r="77008" spans="10:10" x14ac:dyDescent="0.25">
      <c r="J77008" s="26"/>
    </row>
    <row r="77009" spans="10:10" x14ac:dyDescent="0.25">
      <c r="J77009" s="26"/>
    </row>
    <row r="77010" spans="10:10" x14ac:dyDescent="0.25">
      <c r="J77010" s="26"/>
    </row>
    <row r="77011" spans="10:10" x14ac:dyDescent="0.25">
      <c r="J77011" s="26"/>
    </row>
    <row r="77012" spans="10:10" x14ac:dyDescent="0.25">
      <c r="J77012" s="26"/>
    </row>
    <row r="77013" spans="10:10" x14ac:dyDescent="0.25">
      <c r="J77013" s="26"/>
    </row>
    <row r="77014" spans="10:10" x14ac:dyDescent="0.25">
      <c r="J77014" s="26"/>
    </row>
    <row r="77015" spans="10:10" x14ac:dyDescent="0.25">
      <c r="J77015" s="26"/>
    </row>
    <row r="77016" spans="10:10" x14ac:dyDescent="0.25">
      <c r="J77016" s="26"/>
    </row>
    <row r="77017" spans="10:10" x14ac:dyDescent="0.25">
      <c r="J77017" s="26"/>
    </row>
    <row r="77018" spans="10:10" x14ac:dyDescent="0.25">
      <c r="J77018" s="26"/>
    </row>
    <row r="77019" spans="10:10" x14ac:dyDescent="0.25">
      <c r="J77019" s="26"/>
    </row>
    <row r="77020" spans="10:10" x14ac:dyDescent="0.25">
      <c r="J77020" s="26"/>
    </row>
    <row r="77021" spans="10:10" x14ac:dyDescent="0.25">
      <c r="J77021" s="26"/>
    </row>
    <row r="77022" spans="10:10" x14ac:dyDescent="0.25">
      <c r="J77022" s="26"/>
    </row>
    <row r="77023" spans="10:10" x14ac:dyDescent="0.25">
      <c r="J77023" s="26"/>
    </row>
    <row r="77024" spans="10:10" x14ac:dyDescent="0.25">
      <c r="J77024" s="26"/>
    </row>
    <row r="77025" spans="10:10" x14ac:dyDescent="0.25">
      <c r="J77025" s="26"/>
    </row>
    <row r="77026" spans="10:10" x14ac:dyDescent="0.25">
      <c r="J77026" s="26"/>
    </row>
    <row r="77027" spans="10:10" x14ac:dyDescent="0.25">
      <c r="J77027" s="26"/>
    </row>
    <row r="77028" spans="10:10" x14ac:dyDescent="0.25">
      <c r="J77028" s="26"/>
    </row>
    <row r="77029" spans="10:10" x14ac:dyDescent="0.25">
      <c r="J77029" s="26"/>
    </row>
    <row r="77030" spans="10:10" x14ac:dyDescent="0.25">
      <c r="J77030" s="26"/>
    </row>
    <row r="77031" spans="10:10" x14ac:dyDescent="0.25">
      <c r="J77031" s="26"/>
    </row>
    <row r="77032" spans="10:10" x14ac:dyDescent="0.25">
      <c r="J77032" s="26"/>
    </row>
    <row r="77033" spans="10:10" x14ac:dyDescent="0.25">
      <c r="J77033" s="26"/>
    </row>
    <row r="77034" spans="10:10" x14ac:dyDescent="0.25">
      <c r="J77034" s="26"/>
    </row>
    <row r="77035" spans="10:10" x14ac:dyDescent="0.25">
      <c r="J77035" s="26"/>
    </row>
    <row r="77036" spans="10:10" x14ac:dyDescent="0.25">
      <c r="J77036" s="26"/>
    </row>
    <row r="77037" spans="10:10" x14ac:dyDescent="0.25">
      <c r="J77037" s="26"/>
    </row>
    <row r="77038" spans="10:10" x14ac:dyDescent="0.25">
      <c r="J77038" s="26"/>
    </row>
    <row r="77039" spans="10:10" x14ac:dyDescent="0.25">
      <c r="J77039" s="26"/>
    </row>
    <row r="77040" spans="10:10" x14ac:dyDescent="0.25">
      <c r="J77040" s="26"/>
    </row>
    <row r="77041" spans="10:10" x14ac:dyDescent="0.25">
      <c r="J77041" s="26"/>
    </row>
    <row r="77042" spans="10:10" x14ac:dyDescent="0.25">
      <c r="J77042" s="26"/>
    </row>
    <row r="77043" spans="10:10" x14ac:dyDescent="0.25">
      <c r="J77043" s="26"/>
    </row>
    <row r="77044" spans="10:10" x14ac:dyDescent="0.25">
      <c r="J77044" s="26"/>
    </row>
    <row r="77045" spans="10:10" x14ac:dyDescent="0.25">
      <c r="J77045" s="26"/>
    </row>
    <row r="77046" spans="10:10" x14ac:dyDescent="0.25">
      <c r="J77046" s="26"/>
    </row>
    <row r="77047" spans="10:10" x14ac:dyDescent="0.25">
      <c r="J77047" s="26"/>
    </row>
    <row r="77048" spans="10:10" x14ac:dyDescent="0.25">
      <c r="J77048" s="26"/>
    </row>
    <row r="77049" spans="10:10" x14ac:dyDescent="0.25">
      <c r="J77049" s="26"/>
    </row>
    <row r="77050" spans="10:10" x14ac:dyDescent="0.25">
      <c r="J77050" s="26"/>
    </row>
    <row r="77051" spans="10:10" x14ac:dyDescent="0.25">
      <c r="J77051" s="26"/>
    </row>
    <row r="77052" spans="10:10" x14ac:dyDescent="0.25">
      <c r="J77052" s="26"/>
    </row>
    <row r="77053" spans="10:10" x14ac:dyDescent="0.25">
      <c r="J77053" s="26"/>
    </row>
    <row r="77054" spans="10:10" x14ac:dyDescent="0.25">
      <c r="J77054" s="26"/>
    </row>
    <row r="77055" spans="10:10" x14ac:dyDescent="0.25">
      <c r="J77055" s="26"/>
    </row>
    <row r="77056" spans="10:10" x14ac:dyDescent="0.25">
      <c r="J77056" s="26"/>
    </row>
    <row r="77057" spans="10:10" x14ac:dyDescent="0.25">
      <c r="J77057" s="26"/>
    </row>
    <row r="77058" spans="10:10" x14ac:dyDescent="0.25">
      <c r="J77058" s="26"/>
    </row>
    <row r="77059" spans="10:10" x14ac:dyDescent="0.25">
      <c r="J77059" s="26"/>
    </row>
    <row r="77060" spans="10:10" x14ac:dyDescent="0.25">
      <c r="J77060" s="26"/>
    </row>
    <row r="77061" spans="10:10" x14ac:dyDescent="0.25">
      <c r="J77061" s="26"/>
    </row>
    <row r="77062" spans="10:10" x14ac:dyDescent="0.25">
      <c r="J77062" s="26"/>
    </row>
    <row r="77063" spans="10:10" x14ac:dyDescent="0.25">
      <c r="J77063" s="26"/>
    </row>
    <row r="77064" spans="10:10" x14ac:dyDescent="0.25">
      <c r="J77064" s="26"/>
    </row>
    <row r="77065" spans="10:10" x14ac:dyDescent="0.25">
      <c r="J77065" s="26"/>
    </row>
    <row r="77066" spans="10:10" x14ac:dyDescent="0.25">
      <c r="J77066" s="26"/>
    </row>
    <row r="77067" spans="10:10" x14ac:dyDescent="0.25">
      <c r="J77067" s="26"/>
    </row>
    <row r="77068" spans="10:10" x14ac:dyDescent="0.25">
      <c r="J77068" s="26"/>
    </row>
    <row r="77069" spans="10:10" x14ac:dyDescent="0.25">
      <c r="J77069" s="26"/>
    </row>
    <row r="77070" spans="10:10" x14ac:dyDescent="0.25">
      <c r="J77070" s="26"/>
    </row>
    <row r="77071" spans="10:10" x14ac:dyDescent="0.25">
      <c r="J77071" s="26"/>
    </row>
    <row r="77072" spans="10:10" x14ac:dyDescent="0.25">
      <c r="J77072" s="26"/>
    </row>
    <row r="77073" spans="10:10" x14ac:dyDescent="0.25">
      <c r="J77073" s="26"/>
    </row>
    <row r="77074" spans="10:10" x14ac:dyDescent="0.25">
      <c r="J77074" s="26"/>
    </row>
    <row r="77075" spans="10:10" x14ac:dyDescent="0.25">
      <c r="J77075" s="26"/>
    </row>
    <row r="77076" spans="10:10" x14ac:dyDescent="0.25">
      <c r="J77076" s="26"/>
    </row>
    <row r="77077" spans="10:10" x14ac:dyDescent="0.25">
      <c r="J77077" s="26"/>
    </row>
    <row r="77078" spans="10:10" x14ac:dyDescent="0.25">
      <c r="J77078" s="26"/>
    </row>
    <row r="77079" spans="10:10" x14ac:dyDescent="0.25">
      <c r="J77079" s="26"/>
    </row>
    <row r="77080" spans="10:10" x14ac:dyDescent="0.25">
      <c r="J77080" s="26"/>
    </row>
    <row r="77081" spans="10:10" x14ac:dyDescent="0.25">
      <c r="J77081" s="26"/>
    </row>
    <row r="77082" spans="10:10" x14ac:dyDescent="0.25">
      <c r="J77082" s="26"/>
    </row>
    <row r="77083" spans="10:10" x14ac:dyDescent="0.25">
      <c r="J77083" s="26"/>
    </row>
    <row r="77084" spans="10:10" x14ac:dyDescent="0.25">
      <c r="J77084" s="26"/>
    </row>
    <row r="77085" spans="10:10" x14ac:dyDescent="0.25">
      <c r="J77085" s="26"/>
    </row>
    <row r="77086" spans="10:10" x14ac:dyDescent="0.25">
      <c r="J77086" s="26"/>
    </row>
    <row r="77087" spans="10:10" x14ac:dyDescent="0.25">
      <c r="J77087" s="26"/>
    </row>
    <row r="77088" spans="10:10" x14ac:dyDescent="0.25">
      <c r="J77088" s="26"/>
    </row>
    <row r="77089" spans="10:10" x14ac:dyDescent="0.25">
      <c r="J77089" s="26"/>
    </row>
    <row r="77090" spans="10:10" x14ac:dyDescent="0.25">
      <c r="J77090" s="26"/>
    </row>
    <row r="77091" spans="10:10" x14ac:dyDescent="0.25">
      <c r="J77091" s="26"/>
    </row>
    <row r="77092" spans="10:10" x14ac:dyDescent="0.25">
      <c r="J77092" s="26"/>
    </row>
    <row r="77093" spans="10:10" x14ac:dyDescent="0.25">
      <c r="J77093" s="26"/>
    </row>
    <row r="77094" spans="10:10" x14ac:dyDescent="0.25">
      <c r="J77094" s="26"/>
    </row>
    <row r="77095" spans="10:10" x14ac:dyDescent="0.25">
      <c r="J77095" s="26"/>
    </row>
    <row r="77096" spans="10:10" x14ac:dyDescent="0.25">
      <c r="J77096" s="26"/>
    </row>
    <row r="77097" spans="10:10" x14ac:dyDescent="0.25">
      <c r="J77097" s="26"/>
    </row>
    <row r="77098" spans="10:10" x14ac:dyDescent="0.25">
      <c r="J77098" s="26"/>
    </row>
    <row r="77099" spans="10:10" x14ac:dyDescent="0.25">
      <c r="J77099" s="26"/>
    </row>
    <row r="77100" spans="10:10" x14ac:dyDescent="0.25">
      <c r="J77100" s="26"/>
    </row>
    <row r="77101" spans="10:10" x14ac:dyDescent="0.25">
      <c r="J77101" s="26"/>
    </row>
    <row r="77102" spans="10:10" x14ac:dyDescent="0.25">
      <c r="J77102" s="26"/>
    </row>
    <row r="77103" spans="10:10" x14ac:dyDescent="0.25">
      <c r="J77103" s="26"/>
    </row>
    <row r="77104" spans="10:10" x14ac:dyDescent="0.25">
      <c r="J77104" s="26"/>
    </row>
    <row r="77105" spans="10:10" x14ac:dyDescent="0.25">
      <c r="J77105" s="26"/>
    </row>
    <row r="77106" spans="10:10" x14ac:dyDescent="0.25">
      <c r="J77106" s="26"/>
    </row>
    <row r="77107" spans="10:10" x14ac:dyDescent="0.25">
      <c r="J77107" s="26"/>
    </row>
    <row r="77108" spans="10:10" x14ac:dyDescent="0.25">
      <c r="J77108" s="26"/>
    </row>
    <row r="77109" spans="10:10" x14ac:dyDescent="0.25">
      <c r="J77109" s="26"/>
    </row>
    <row r="77110" spans="10:10" x14ac:dyDescent="0.25">
      <c r="J77110" s="26"/>
    </row>
    <row r="77111" spans="10:10" x14ac:dyDescent="0.25">
      <c r="J77111" s="26"/>
    </row>
    <row r="77112" spans="10:10" x14ac:dyDescent="0.25">
      <c r="J77112" s="26"/>
    </row>
    <row r="77113" spans="10:10" x14ac:dyDescent="0.25">
      <c r="J77113" s="26"/>
    </row>
    <row r="77114" spans="10:10" x14ac:dyDescent="0.25">
      <c r="J77114" s="26"/>
    </row>
    <row r="77115" spans="10:10" x14ac:dyDescent="0.25">
      <c r="J77115" s="26"/>
    </row>
    <row r="77116" spans="10:10" x14ac:dyDescent="0.25">
      <c r="J77116" s="26"/>
    </row>
    <row r="77117" spans="10:10" x14ac:dyDescent="0.25">
      <c r="J77117" s="26"/>
    </row>
    <row r="77118" spans="10:10" x14ac:dyDescent="0.25">
      <c r="J77118" s="26"/>
    </row>
    <row r="77119" spans="10:10" x14ac:dyDescent="0.25">
      <c r="J77119" s="26"/>
    </row>
    <row r="77120" spans="10:10" x14ac:dyDescent="0.25">
      <c r="J77120" s="26"/>
    </row>
    <row r="77121" spans="10:10" x14ac:dyDescent="0.25">
      <c r="J77121" s="26"/>
    </row>
    <row r="77122" spans="10:10" x14ac:dyDescent="0.25">
      <c r="J77122" s="26"/>
    </row>
    <row r="77123" spans="10:10" x14ac:dyDescent="0.25">
      <c r="J77123" s="26"/>
    </row>
    <row r="77124" spans="10:10" x14ac:dyDescent="0.25">
      <c r="J77124" s="26"/>
    </row>
    <row r="77125" spans="10:10" x14ac:dyDescent="0.25">
      <c r="J77125" s="26"/>
    </row>
    <row r="77126" spans="10:10" x14ac:dyDescent="0.25">
      <c r="J77126" s="26"/>
    </row>
    <row r="77127" spans="10:10" x14ac:dyDescent="0.25">
      <c r="J77127" s="26"/>
    </row>
    <row r="77128" spans="10:10" x14ac:dyDescent="0.25">
      <c r="J77128" s="26"/>
    </row>
    <row r="77129" spans="10:10" x14ac:dyDescent="0.25">
      <c r="J77129" s="26"/>
    </row>
    <row r="77130" spans="10:10" x14ac:dyDescent="0.25">
      <c r="J77130" s="26"/>
    </row>
    <row r="77131" spans="10:10" x14ac:dyDescent="0.25">
      <c r="J77131" s="26"/>
    </row>
    <row r="77132" spans="10:10" x14ac:dyDescent="0.25">
      <c r="J77132" s="26"/>
    </row>
    <row r="77133" spans="10:10" x14ac:dyDescent="0.25">
      <c r="J77133" s="26"/>
    </row>
    <row r="77134" spans="10:10" x14ac:dyDescent="0.25">
      <c r="J77134" s="26"/>
    </row>
    <row r="77135" spans="10:10" x14ac:dyDescent="0.25">
      <c r="J77135" s="26"/>
    </row>
    <row r="77136" spans="10:10" x14ac:dyDescent="0.25">
      <c r="J77136" s="26"/>
    </row>
    <row r="77137" spans="10:10" x14ac:dyDescent="0.25">
      <c r="J77137" s="26"/>
    </row>
    <row r="77138" spans="10:10" x14ac:dyDescent="0.25">
      <c r="J77138" s="26"/>
    </row>
    <row r="77139" spans="10:10" x14ac:dyDescent="0.25">
      <c r="J77139" s="26"/>
    </row>
    <row r="77140" spans="10:10" x14ac:dyDescent="0.25">
      <c r="J77140" s="26"/>
    </row>
    <row r="77141" spans="10:10" x14ac:dyDescent="0.25">
      <c r="J77141" s="26"/>
    </row>
    <row r="77142" spans="10:10" x14ac:dyDescent="0.25">
      <c r="J77142" s="26"/>
    </row>
    <row r="77143" spans="10:10" x14ac:dyDescent="0.25">
      <c r="J77143" s="26"/>
    </row>
    <row r="77144" spans="10:10" x14ac:dyDescent="0.25">
      <c r="J77144" s="26"/>
    </row>
    <row r="77145" spans="10:10" x14ac:dyDescent="0.25">
      <c r="J77145" s="26"/>
    </row>
    <row r="77146" spans="10:10" x14ac:dyDescent="0.25">
      <c r="J77146" s="26"/>
    </row>
    <row r="77147" spans="10:10" x14ac:dyDescent="0.25">
      <c r="J77147" s="26"/>
    </row>
    <row r="77148" spans="10:10" x14ac:dyDescent="0.25">
      <c r="J77148" s="26"/>
    </row>
    <row r="77149" spans="10:10" x14ac:dyDescent="0.25">
      <c r="J77149" s="26"/>
    </row>
    <row r="77150" spans="10:10" x14ac:dyDescent="0.25">
      <c r="J77150" s="26"/>
    </row>
    <row r="77151" spans="10:10" x14ac:dyDescent="0.25">
      <c r="J77151" s="26"/>
    </row>
    <row r="77152" spans="10:10" x14ac:dyDescent="0.25">
      <c r="J77152" s="26"/>
    </row>
    <row r="77153" spans="10:10" x14ac:dyDescent="0.25">
      <c r="J77153" s="26"/>
    </row>
    <row r="77154" spans="10:10" x14ac:dyDescent="0.25">
      <c r="J77154" s="26"/>
    </row>
    <row r="77155" spans="10:10" x14ac:dyDescent="0.25">
      <c r="J77155" s="26"/>
    </row>
    <row r="77156" spans="10:10" x14ac:dyDescent="0.25">
      <c r="J77156" s="26"/>
    </row>
    <row r="77157" spans="10:10" x14ac:dyDescent="0.25">
      <c r="J77157" s="26"/>
    </row>
    <row r="77158" spans="10:10" x14ac:dyDescent="0.25">
      <c r="J77158" s="26"/>
    </row>
    <row r="77159" spans="10:10" x14ac:dyDescent="0.25">
      <c r="J77159" s="26"/>
    </row>
    <row r="77160" spans="10:10" x14ac:dyDescent="0.25">
      <c r="J77160" s="26"/>
    </row>
    <row r="77161" spans="10:10" x14ac:dyDescent="0.25">
      <c r="J77161" s="26"/>
    </row>
    <row r="77162" spans="10:10" x14ac:dyDescent="0.25">
      <c r="J77162" s="26"/>
    </row>
    <row r="77163" spans="10:10" x14ac:dyDescent="0.25">
      <c r="J77163" s="26"/>
    </row>
    <row r="77164" spans="10:10" x14ac:dyDescent="0.25">
      <c r="J77164" s="26"/>
    </row>
    <row r="77165" spans="10:10" x14ac:dyDescent="0.25">
      <c r="J77165" s="26"/>
    </row>
    <row r="77166" spans="10:10" x14ac:dyDescent="0.25">
      <c r="J77166" s="26"/>
    </row>
    <row r="77167" spans="10:10" x14ac:dyDescent="0.25">
      <c r="J77167" s="26"/>
    </row>
    <row r="77168" spans="10:10" x14ac:dyDescent="0.25">
      <c r="J77168" s="26"/>
    </row>
    <row r="77169" spans="10:10" x14ac:dyDescent="0.25">
      <c r="J77169" s="26"/>
    </row>
    <row r="77170" spans="10:10" x14ac:dyDescent="0.25">
      <c r="J77170" s="26"/>
    </row>
    <row r="77171" spans="10:10" x14ac:dyDescent="0.25">
      <c r="J77171" s="26"/>
    </row>
    <row r="77172" spans="10:10" x14ac:dyDescent="0.25">
      <c r="J77172" s="26"/>
    </row>
    <row r="77173" spans="10:10" x14ac:dyDescent="0.25">
      <c r="J77173" s="26"/>
    </row>
    <row r="77174" spans="10:10" x14ac:dyDescent="0.25">
      <c r="J77174" s="26"/>
    </row>
    <row r="77175" spans="10:10" x14ac:dyDescent="0.25">
      <c r="J77175" s="26"/>
    </row>
    <row r="77176" spans="10:10" x14ac:dyDescent="0.25">
      <c r="J77176" s="26"/>
    </row>
    <row r="77177" spans="10:10" x14ac:dyDescent="0.25">
      <c r="J77177" s="26"/>
    </row>
    <row r="77178" spans="10:10" x14ac:dyDescent="0.25">
      <c r="J77178" s="26"/>
    </row>
    <row r="77179" spans="10:10" x14ac:dyDescent="0.25">
      <c r="J77179" s="26"/>
    </row>
    <row r="77180" spans="10:10" x14ac:dyDescent="0.25">
      <c r="J77180" s="26"/>
    </row>
    <row r="77181" spans="10:10" x14ac:dyDescent="0.25">
      <c r="J77181" s="26"/>
    </row>
    <row r="77182" spans="10:10" x14ac:dyDescent="0.25">
      <c r="J77182" s="26"/>
    </row>
    <row r="77183" spans="10:10" x14ac:dyDescent="0.25">
      <c r="J77183" s="26"/>
    </row>
    <row r="77184" spans="10:10" x14ac:dyDescent="0.25">
      <c r="J77184" s="26"/>
    </row>
    <row r="77185" spans="10:10" x14ac:dyDescent="0.25">
      <c r="J77185" s="26"/>
    </row>
    <row r="77186" spans="10:10" x14ac:dyDescent="0.25">
      <c r="J77186" s="26"/>
    </row>
    <row r="77187" spans="10:10" x14ac:dyDescent="0.25">
      <c r="J77187" s="26"/>
    </row>
    <row r="77188" spans="10:10" x14ac:dyDescent="0.25">
      <c r="J77188" s="26"/>
    </row>
    <row r="77189" spans="10:10" x14ac:dyDescent="0.25">
      <c r="J77189" s="26"/>
    </row>
    <row r="77190" spans="10:10" x14ac:dyDescent="0.25">
      <c r="J77190" s="26"/>
    </row>
    <row r="77191" spans="10:10" x14ac:dyDescent="0.25">
      <c r="J77191" s="26"/>
    </row>
    <row r="77192" spans="10:10" x14ac:dyDescent="0.25">
      <c r="J77192" s="26"/>
    </row>
    <row r="77193" spans="10:10" x14ac:dyDescent="0.25">
      <c r="J77193" s="26"/>
    </row>
    <row r="77194" spans="10:10" x14ac:dyDescent="0.25">
      <c r="J77194" s="26"/>
    </row>
    <row r="77195" spans="10:10" x14ac:dyDescent="0.25">
      <c r="J77195" s="26"/>
    </row>
    <row r="77196" spans="10:10" x14ac:dyDescent="0.25">
      <c r="J77196" s="26"/>
    </row>
    <row r="77197" spans="10:10" x14ac:dyDescent="0.25">
      <c r="J77197" s="26"/>
    </row>
    <row r="77198" spans="10:10" x14ac:dyDescent="0.25">
      <c r="J77198" s="26"/>
    </row>
    <row r="77199" spans="10:10" x14ac:dyDescent="0.25">
      <c r="J77199" s="26"/>
    </row>
    <row r="77200" spans="10:10" x14ac:dyDescent="0.25">
      <c r="J77200" s="26"/>
    </row>
    <row r="77201" spans="10:10" x14ac:dyDescent="0.25">
      <c r="J77201" s="26"/>
    </row>
    <row r="77202" spans="10:10" x14ac:dyDescent="0.25">
      <c r="J77202" s="26"/>
    </row>
    <row r="77203" spans="10:10" x14ac:dyDescent="0.25">
      <c r="J77203" s="26"/>
    </row>
    <row r="77204" spans="10:10" x14ac:dyDescent="0.25">
      <c r="J77204" s="26"/>
    </row>
    <row r="77205" spans="10:10" x14ac:dyDescent="0.25">
      <c r="J77205" s="26"/>
    </row>
    <row r="77206" spans="10:10" x14ac:dyDescent="0.25">
      <c r="J77206" s="26"/>
    </row>
    <row r="77207" spans="10:10" x14ac:dyDescent="0.25">
      <c r="J77207" s="26"/>
    </row>
    <row r="77208" spans="10:10" x14ac:dyDescent="0.25">
      <c r="J77208" s="26"/>
    </row>
    <row r="77209" spans="10:10" x14ac:dyDescent="0.25">
      <c r="J77209" s="26"/>
    </row>
    <row r="77210" spans="10:10" x14ac:dyDescent="0.25">
      <c r="J77210" s="26"/>
    </row>
    <row r="77211" spans="10:10" x14ac:dyDescent="0.25">
      <c r="J77211" s="26"/>
    </row>
    <row r="77212" spans="10:10" x14ac:dyDescent="0.25">
      <c r="J77212" s="26"/>
    </row>
    <row r="77213" spans="10:10" x14ac:dyDescent="0.25">
      <c r="J77213" s="26"/>
    </row>
    <row r="77214" spans="10:10" x14ac:dyDescent="0.25">
      <c r="J77214" s="26"/>
    </row>
    <row r="77215" spans="10:10" x14ac:dyDescent="0.25">
      <c r="J77215" s="26"/>
    </row>
    <row r="77216" spans="10:10" x14ac:dyDescent="0.25">
      <c r="J77216" s="26"/>
    </row>
    <row r="77217" spans="10:10" x14ac:dyDescent="0.25">
      <c r="J77217" s="26"/>
    </row>
    <row r="77218" spans="10:10" x14ac:dyDescent="0.25">
      <c r="J77218" s="26"/>
    </row>
    <row r="77219" spans="10:10" x14ac:dyDescent="0.25">
      <c r="J77219" s="26"/>
    </row>
    <row r="77220" spans="10:10" x14ac:dyDescent="0.25">
      <c r="J77220" s="26"/>
    </row>
    <row r="77221" spans="10:10" x14ac:dyDescent="0.25">
      <c r="J77221" s="26"/>
    </row>
    <row r="77222" spans="10:10" x14ac:dyDescent="0.25">
      <c r="J77222" s="26"/>
    </row>
    <row r="77223" spans="10:10" x14ac:dyDescent="0.25">
      <c r="J77223" s="26"/>
    </row>
    <row r="77224" spans="10:10" x14ac:dyDescent="0.25">
      <c r="J77224" s="26"/>
    </row>
    <row r="77225" spans="10:10" x14ac:dyDescent="0.25">
      <c r="J77225" s="26"/>
    </row>
    <row r="77226" spans="10:10" x14ac:dyDescent="0.25">
      <c r="J77226" s="26"/>
    </row>
    <row r="77227" spans="10:10" x14ac:dyDescent="0.25">
      <c r="J77227" s="26"/>
    </row>
    <row r="77228" spans="10:10" x14ac:dyDescent="0.25">
      <c r="J77228" s="26"/>
    </row>
    <row r="77229" spans="10:10" x14ac:dyDescent="0.25">
      <c r="J77229" s="26"/>
    </row>
    <row r="77230" spans="10:10" x14ac:dyDescent="0.25">
      <c r="J77230" s="26"/>
    </row>
    <row r="77231" spans="10:10" x14ac:dyDescent="0.25">
      <c r="J77231" s="26"/>
    </row>
    <row r="77232" spans="10:10" x14ac:dyDescent="0.25">
      <c r="J77232" s="26"/>
    </row>
    <row r="77233" spans="10:10" x14ac:dyDescent="0.25">
      <c r="J77233" s="26"/>
    </row>
    <row r="77234" spans="10:10" x14ac:dyDescent="0.25">
      <c r="J77234" s="26"/>
    </row>
    <row r="77235" spans="10:10" x14ac:dyDescent="0.25">
      <c r="J77235" s="26"/>
    </row>
    <row r="77236" spans="10:10" x14ac:dyDescent="0.25">
      <c r="J77236" s="26"/>
    </row>
    <row r="77237" spans="10:10" x14ac:dyDescent="0.25">
      <c r="J77237" s="26"/>
    </row>
    <row r="77238" spans="10:10" x14ac:dyDescent="0.25">
      <c r="J77238" s="26"/>
    </row>
    <row r="77239" spans="10:10" x14ac:dyDescent="0.25">
      <c r="J77239" s="26"/>
    </row>
    <row r="77240" spans="10:10" x14ac:dyDescent="0.25">
      <c r="J77240" s="26"/>
    </row>
    <row r="77241" spans="10:10" x14ac:dyDescent="0.25">
      <c r="J77241" s="26"/>
    </row>
    <row r="77242" spans="10:10" x14ac:dyDescent="0.25">
      <c r="J77242" s="26"/>
    </row>
    <row r="77243" spans="10:10" x14ac:dyDescent="0.25">
      <c r="J77243" s="26"/>
    </row>
    <row r="77244" spans="10:10" x14ac:dyDescent="0.25">
      <c r="J77244" s="26"/>
    </row>
    <row r="77245" spans="10:10" x14ac:dyDescent="0.25">
      <c r="J77245" s="26"/>
    </row>
    <row r="77246" spans="10:10" x14ac:dyDescent="0.25">
      <c r="J77246" s="26"/>
    </row>
    <row r="77247" spans="10:10" x14ac:dyDescent="0.25">
      <c r="J77247" s="26"/>
    </row>
    <row r="77248" spans="10:10" x14ac:dyDescent="0.25">
      <c r="J77248" s="26"/>
    </row>
    <row r="77249" spans="10:10" x14ac:dyDescent="0.25">
      <c r="J77249" s="26"/>
    </row>
    <row r="77250" spans="10:10" x14ac:dyDescent="0.25">
      <c r="J77250" s="26"/>
    </row>
    <row r="77251" spans="10:10" x14ac:dyDescent="0.25">
      <c r="J77251" s="26"/>
    </row>
    <row r="77252" spans="10:10" x14ac:dyDescent="0.25">
      <c r="J77252" s="26"/>
    </row>
    <row r="77253" spans="10:10" x14ac:dyDescent="0.25">
      <c r="J77253" s="26"/>
    </row>
    <row r="77254" spans="10:10" x14ac:dyDescent="0.25">
      <c r="J77254" s="26"/>
    </row>
    <row r="77255" spans="10:10" x14ac:dyDescent="0.25">
      <c r="J77255" s="26"/>
    </row>
    <row r="77256" spans="10:10" x14ac:dyDescent="0.25">
      <c r="J77256" s="26"/>
    </row>
    <row r="77257" spans="10:10" x14ac:dyDescent="0.25">
      <c r="J77257" s="26"/>
    </row>
    <row r="77258" spans="10:10" x14ac:dyDescent="0.25">
      <c r="J77258" s="26"/>
    </row>
    <row r="77259" spans="10:10" x14ac:dyDescent="0.25">
      <c r="J77259" s="26"/>
    </row>
    <row r="77260" spans="10:10" x14ac:dyDescent="0.25">
      <c r="J77260" s="26"/>
    </row>
    <row r="77261" spans="10:10" x14ac:dyDescent="0.25">
      <c r="J77261" s="26"/>
    </row>
    <row r="77262" spans="10:10" x14ac:dyDescent="0.25">
      <c r="J77262" s="26"/>
    </row>
    <row r="77263" spans="10:10" x14ac:dyDescent="0.25">
      <c r="J77263" s="26"/>
    </row>
    <row r="77264" spans="10:10" x14ac:dyDescent="0.25">
      <c r="J77264" s="26"/>
    </row>
    <row r="77265" spans="10:10" x14ac:dyDescent="0.25">
      <c r="J77265" s="26"/>
    </row>
    <row r="77266" spans="10:10" x14ac:dyDescent="0.25">
      <c r="J77266" s="26"/>
    </row>
    <row r="77267" spans="10:10" x14ac:dyDescent="0.25">
      <c r="J77267" s="26"/>
    </row>
    <row r="77268" spans="10:10" x14ac:dyDescent="0.25">
      <c r="J77268" s="26"/>
    </row>
    <row r="77269" spans="10:10" x14ac:dyDescent="0.25">
      <c r="J77269" s="26"/>
    </row>
    <row r="77270" spans="10:10" x14ac:dyDescent="0.25">
      <c r="J77270" s="26"/>
    </row>
    <row r="77271" spans="10:10" x14ac:dyDescent="0.25">
      <c r="J77271" s="26"/>
    </row>
    <row r="77272" spans="10:10" x14ac:dyDescent="0.25">
      <c r="J77272" s="26"/>
    </row>
    <row r="77273" spans="10:10" x14ac:dyDescent="0.25">
      <c r="J77273" s="26"/>
    </row>
    <row r="77274" spans="10:10" x14ac:dyDescent="0.25">
      <c r="J77274" s="26"/>
    </row>
    <row r="77275" spans="10:10" x14ac:dyDescent="0.25">
      <c r="J77275" s="26"/>
    </row>
    <row r="77276" spans="10:10" x14ac:dyDescent="0.25">
      <c r="J77276" s="26"/>
    </row>
    <row r="77277" spans="10:10" x14ac:dyDescent="0.25">
      <c r="J77277" s="26"/>
    </row>
    <row r="77278" spans="10:10" x14ac:dyDescent="0.25">
      <c r="J77278" s="26"/>
    </row>
    <row r="77279" spans="10:10" x14ac:dyDescent="0.25">
      <c r="J77279" s="26"/>
    </row>
    <row r="77280" spans="10:10" x14ac:dyDescent="0.25">
      <c r="J77280" s="26"/>
    </row>
    <row r="77281" spans="10:10" x14ac:dyDescent="0.25">
      <c r="J77281" s="26"/>
    </row>
    <row r="77282" spans="10:10" x14ac:dyDescent="0.25">
      <c r="J77282" s="26"/>
    </row>
    <row r="77283" spans="10:10" x14ac:dyDescent="0.25">
      <c r="J77283" s="26"/>
    </row>
    <row r="77284" spans="10:10" x14ac:dyDescent="0.25">
      <c r="J77284" s="26"/>
    </row>
    <row r="77285" spans="10:10" x14ac:dyDescent="0.25">
      <c r="J77285" s="26"/>
    </row>
    <row r="77286" spans="10:10" x14ac:dyDescent="0.25">
      <c r="J77286" s="26"/>
    </row>
    <row r="77287" spans="10:10" x14ac:dyDescent="0.25">
      <c r="J77287" s="26"/>
    </row>
    <row r="77288" spans="10:10" x14ac:dyDescent="0.25">
      <c r="J77288" s="26"/>
    </row>
    <row r="77289" spans="10:10" x14ac:dyDescent="0.25">
      <c r="J77289" s="26"/>
    </row>
    <row r="77290" spans="10:10" x14ac:dyDescent="0.25">
      <c r="J77290" s="26"/>
    </row>
    <row r="77291" spans="10:10" x14ac:dyDescent="0.25">
      <c r="J77291" s="26"/>
    </row>
    <row r="77292" spans="10:10" x14ac:dyDescent="0.25">
      <c r="J77292" s="26"/>
    </row>
    <row r="77293" spans="10:10" x14ac:dyDescent="0.25">
      <c r="J77293" s="26"/>
    </row>
    <row r="77294" spans="10:10" x14ac:dyDescent="0.25">
      <c r="J77294" s="26"/>
    </row>
    <row r="77295" spans="10:10" x14ac:dyDescent="0.25">
      <c r="J77295" s="26"/>
    </row>
    <row r="77296" spans="10:10" x14ac:dyDescent="0.25">
      <c r="J77296" s="26"/>
    </row>
    <row r="77297" spans="10:10" x14ac:dyDescent="0.25">
      <c r="J77297" s="26"/>
    </row>
    <row r="77298" spans="10:10" x14ac:dyDescent="0.25">
      <c r="J77298" s="26"/>
    </row>
    <row r="77299" spans="10:10" x14ac:dyDescent="0.25">
      <c r="J77299" s="26"/>
    </row>
    <row r="77300" spans="10:10" x14ac:dyDescent="0.25">
      <c r="J77300" s="26"/>
    </row>
    <row r="77301" spans="10:10" x14ac:dyDescent="0.25">
      <c r="J77301" s="26"/>
    </row>
    <row r="77302" spans="10:10" x14ac:dyDescent="0.25">
      <c r="J77302" s="26"/>
    </row>
    <row r="77303" spans="10:10" x14ac:dyDescent="0.25">
      <c r="J77303" s="26"/>
    </row>
    <row r="77304" spans="10:10" x14ac:dyDescent="0.25">
      <c r="J77304" s="26"/>
    </row>
    <row r="77305" spans="10:10" x14ac:dyDescent="0.25">
      <c r="J77305" s="26"/>
    </row>
    <row r="77306" spans="10:10" x14ac:dyDescent="0.25">
      <c r="J77306" s="26"/>
    </row>
    <row r="77307" spans="10:10" x14ac:dyDescent="0.25">
      <c r="J77307" s="26"/>
    </row>
    <row r="77308" spans="10:10" x14ac:dyDescent="0.25">
      <c r="J77308" s="26"/>
    </row>
    <row r="77309" spans="10:10" x14ac:dyDescent="0.25">
      <c r="J77309" s="26"/>
    </row>
    <row r="77310" spans="10:10" x14ac:dyDescent="0.25">
      <c r="J77310" s="26"/>
    </row>
    <row r="77311" spans="10:10" x14ac:dyDescent="0.25">
      <c r="J77311" s="26"/>
    </row>
    <row r="77312" spans="10:10" x14ac:dyDescent="0.25">
      <c r="J77312" s="26"/>
    </row>
    <row r="77313" spans="10:10" x14ac:dyDescent="0.25">
      <c r="J77313" s="26"/>
    </row>
    <row r="77314" spans="10:10" x14ac:dyDescent="0.25">
      <c r="J77314" s="26"/>
    </row>
    <row r="77315" spans="10:10" x14ac:dyDescent="0.25">
      <c r="J77315" s="26"/>
    </row>
    <row r="77316" spans="10:10" x14ac:dyDescent="0.25">
      <c r="J77316" s="26"/>
    </row>
    <row r="77317" spans="10:10" x14ac:dyDescent="0.25">
      <c r="J77317" s="26"/>
    </row>
    <row r="77318" spans="10:10" x14ac:dyDescent="0.25">
      <c r="J77318" s="26"/>
    </row>
    <row r="77319" spans="10:10" x14ac:dyDescent="0.25">
      <c r="J77319" s="26"/>
    </row>
    <row r="77320" spans="10:10" x14ac:dyDescent="0.25">
      <c r="J77320" s="26"/>
    </row>
    <row r="77321" spans="10:10" x14ac:dyDescent="0.25">
      <c r="J77321" s="26"/>
    </row>
    <row r="77322" spans="10:10" x14ac:dyDescent="0.25">
      <c r="J77322" s="26"/>
    </row>
    <row r="77323" spans="10:10" x14ac:dyDescent="0.25">
      <c r="J77323" s="26"/>
    </row>
    <row r="77324" spans="10:10" x14ac:dyDescent="0.25">
      <c r="J77324" s="26"/>
    </row>
    <row r="77325" spans="10:10" x14ac:dyDescent="0.25">
      <c r="J77325" s="26"/>
    </row>
    <row r="77326" spans="10:10" x14ac:dyDescent="0.25">
      <c r="J77326" s="26"/>
    </row>
    <row r="77327" spans="10:10" x14ac:dyDescent="0.25">
      <c r="J77327" s="26"/>
    </row>
    <row r="77328" spans="10:10" x14ac:dyDescent="0.25">
      <c r="J77328" s="26"/>
    </row>
    <row r="77329" spans="10:10" x14ac:dyDescent="0.25">
      <c r="J77329" s="26"/>
    </row>
    <row r="77330" spans="10:10" x14ac:dyDescent="0.25">
      <c r="J77330" s="26"/>
    </row>
    <row r="77331" spans="10:10" x14ac:dyDescent="0.25">
      <c r="J77331" s="26"/>
    </row>
    <row r="77332" spans="10:10" x14ac:dyDescent="0.25">
      <c r="J77332" s="26"/>
    </row>
    <row r="77333" spans="10:10" x14ac:dyDescent="0.25">
      <c r="J77333" s="26"/>
    </row>
    <row r="77334" spans="10:10" x14ac:dyDescent="0.25">
      <c r="J77334" s="26"/>
    </row>
    <row r="77335" spans="10:10" x14ac:dyDescent="0.25">
      <c r="J77335" s="26"/>
    </row>
    <row r="77336" spans="10:10" x14ac:dyDescent="0.25">
      <c r="J77336" s="26"/>
    </row>
    <row r="77337" spans="10:10" x14ac:dyDescent="0.25">
      <c r="J77337" s="26"/>
    </row>
    <row r="77338" spans="10:10" x14ac:dyDescent="0.25">
      <c r="J77338" s="26"/>
    </row>
    <row r="77339" spans="10:10" x14ac:dyDescent="0.25">
      <c r="J77339" s="26"/>
    </row>
    <row r="77340" spans="10:10" x14ac:dyDescent="0.25">
      <c r="J77340" s="26"/>
    </row>
    <row r="77341" spans="10:10" x14ac:dyDescent="0.25">
      <c r="J77341" s="26"/>
    </row>
    <row r="77342" spans="10:10" x14ac:dyDescent="0.25">
      <c r="J77342" s="26"/>
    </row>
    <row r="77343" spans="10:10" x14ac:dyDescent="0.25">
      <c r="J77343" s="26"/>
    </row>
    <row r="77344" spans="10:10" x14ac:dyDescent="0.25">
      <c r="J77344" s="26"/>
    </row>
    <row r="77345" spans="10:10" x14ac:dyDescent="0.25">
      <c r="J77345" s="26"/>
    </row>
    <row r="77346" spans="10:10" x14ac:dyDescent="0.25">
      <c r="J77346" s="26"/>
    </row>
    <row r="77347" spans="10:10" x14ac:dyDescent="0.25">
      <c r="J77347" s="26"/>
    </row>
    <row r="77348" spans="10:10" x14ac:dyDescent="0.25">
      <c r="J77348" s="26"/>
    </row>
    <row r="77349" spans="10:10" x14ac:dyDescent="0.25">
      <c r="J77349" s="26"/>
    </row>
    <row r="77350" spans="10:10" x14ac:dyDescent="0.25">
      <c r="J77350" s="26"/>
    </row>
    <row r="77351" spans="10:10" x14ac:dyDescent="0.25">
      <c r="J77351" s="26"/>
    </row>
    <row r="77352" spans="10:10" x14ac:dyDescent="0.25">
      <c r="J77352" s="26"/>
    </row>
    <row r="77353" spans="10:10" x14ac:dyDescent="0.25">
      <c r="J77353" s="26"/>
    </row>
    <row r="77354" spans="10:10" x14ac:dyDescent="0.25">
      <c r="J77354" s="26"/>
    </row>
    <row r="77355" spans="10:10" x14ac:dyDescent="0.25">
      <c r="J77355" s="26"/>
    </row>
    <row r="77356" spans="10:10" x14ac:dyDescent="0.25">
      <c r="J77356" s="26"/>
    </row>
    <row r="77357" spans="10:10" x14ac:dyDescent="0.25">
      <c r="J77357" s="26"/>
    </row>
    <row r="77358" spans="10:10" x14ac:dyDescent="0.25">
      <c r="J77358" s="26"/>
    </row>
    <row r="77359" spans="10:10" x14ac:dyDescent="0.25">
      <c r="J77359" s="26"/>
    </row>
    <row r="77360" spans="10:10" x14ac:dyDescent="0.25">
      <c r="J77360" s="26"/>
    </row>
    <row r="77361" spans="10:10" x14ac:dyDescent="0.25">
      <c r="J77361" s="26"/>
    </row>
    <row r="77362" spans="10:10" x14ac:dyDescent="0.25">
      <c r="J77362" s="26"/>
    </row>
    <row r="77363" spans="10:10" x14ac:dyDescent="0.25">
      <c r="J77363" s="26"/>
    </row>
    <row r="77364" spans="10:10" x14ac:dyDescent="0.25">
      <c r="J77364" s="26"/>
    </row>
    <row r="77365" spans="10:10" x14ac:dyDescent="0.25">
      <c r="J77365" s="26"/>
    </row>
    <row r="77366" spans="10:10" x14ac:dyDescent="0.25">
      <c r="J77366" s="26"/>
    </row>
    <row r="77367" spans="10:10" x14ac:dyDescent="0.25">
      <c r="J77367" s="26"/>
    </row>
    <row r="77368" spans="10:10" x14ac:dyDescent="0.25">
      <c r="J77368" s="26"/>
    </row>
    <row r="77369" spans="10:10" x14ac:dyDescent="0.25">
      <c r="J77369" s="26"/>
    </row>
    <row r="77370" spans="10:10" x14ac:dyDescent="0.25">
      <c r="J77370" s="26"/>
    </row>
    <row r="77371" spans="10:10" x14ac:dyDescent="0.25">
      <c r="J77371" s="26"/>
    </row>
    <row r="77372" spans="10:10" x14ac:dyDescent="0.25">
      <c r="J77372" s="26"/>
    </row>
    <row r="77373" spans="10:10" x14ac:dyDescent="0.25">
      <c r="J77373" s="26"/>
    </row>
    <row r="77374" spans="10:10" x14ac:dyDescent="0.25">
      <c r="J77374" s="26"/>
    </row>
    <row r="77375" spans="10:10" x14ac:dyDescent="0.25">
      <c r="J77375" s="26"/>
    </row>
    <row r="77376" spans="10:10" x14ac:dyDescent="0.25">
      <c r="J77376" s="26"/>
    </row>
    <row r="77377" spans="10:10" x14ac:dyDescent="0.25">
      <c r="J77377" s="26"/>
    </row>
    <row r="77378" spans="10:10" x14ac:dyDescent="0.25">
      <c r="J77378" s="26"/>
    </row>
    <row r="77379" spans="10:10" x14ac:dyDescent="0.25">
      <c r="J77379" s="26"/>
    </row>
    <row r="77380" spans="10:10" x14ac:dyDescent="0.25">
      <c r="J77380" s="26"/>
    </row>
    <row r="77381" spans="10:10" x14ac:dyDescent="0.25">
      <c r="J77381" s="26"/>
    </row>
    <row r="77382" spans="10:10" x14ac:dyDescent="0.25">
      <c r="J77382" s="26"/>
    </row>
    <row r="77383" spans="10:10" x14ac:dyDescent="0.25">
      <c r="J77383" s="26"/>
    </row>
    <row r="77384" spans="10:10" x14ac:dyDescent="0.25">
      <c r="J77384" s="26"/>
    </row>
    <row r="77385" spans="10:10" x14ac:dyDescent="0.25">
      <c r="J77385" s="26"/>
    </row>
    <row r="77386" spans="10:10" x14ac:dyDescent="0.25">
      <c r="J77386" s="26"/>
    </row>
    <row r="77387" spans="10:10" x14ac:dyDescent="0.25">
      <c r="J77387" s="26"/>
    </row>
    <row r="77388" spans="10:10" x14ac:dyDescent="0.25">
      <c r="J77388" s="26"/>
    </row>
    <row r="77389" spans="10:10" x14ac:dyDescent="0.25">
      <c r="J77389" s="26"/>
    </row>
    <row r="77390" spans="10:10" x14ac:dyDescent="0.25">
      <c r="J77390" s="26"/>
    </row>
    <row r="77391" spans="10:10" x14ac:dyDescent="0.25">
      <c r="J77391" s="26"/>
    </row>
    <row r="77392" spans="10:10" x14ac:dyDescent="0.25">
      <c r="J77392" s="26"/>
    </row>
    <row r="77393" spans="10:10" x14ac:dyDescent="0.25">
      <c r="J77393" s="26"/>
    </row>
    <row r="77394" spans="10:10" x14ac:dyDescent="0.25">
      <c r="J77394" s="26"/>
    </row>
    <row r="77395" spans="10:10" x14ac:dyDescent="0.25">
      <c r="J77395" s="26"/>
    </row>
    <row r="77396" spans="10:10" x14ac:dyDescent="0.25">
      <c r="J77396" s="26"/>
    </row>
    <row r="77397" spans="10:10" x14ac:dyDescent="0.25">
      <c r="J77397" s="26"/>
    </row>
    <row r="77398" spans="10:10" x14ac:dyDescent="0.25">
      <c r="J77398" s="26"/>
    </row>
    <row r="77399" spans="10:10" x14ac:dyDescent="0.25">
      <c r="J77399" s="26"/>
    </row>
    <row r="77400" spans="10:10" x14ac:dyDescent="0.25">
      <c r="J77400" s="26"/>
    </row>
    <row r="77401" spans="10:10" x14ac:dyDescent="0.25">
      <c r="J77401" s="26"/>
    </row>
    <row r="77402" spans="10:10" x14ac:dyDescent="0.25">
      <c r="J77402" s="26"/>
    </row>
    <row r="77403" spans="10:10" x14ac:dyDescent="0.25">
      <c r="J77403" s="26"/>
    </row>
    <row r="77404" spans="10:10" x14ac:dyDescent="0.25">
      <c r="J77404" s="26"/>
    </row>
    <row r="77405" spans="10:10" x14ac:dyDescent="0.25">
      <c r="J77405" s="26"/>
    </row>
    <row r="77406" spans="10:10" x14ac:dyDescent="0.25">
      <c r="J77406" s="26"/>
    </row>
    <row r="77407" spans="10:10" x14ac:dyDescent="0.25">
      <c r="J77407" s="26"/>
    </row>
    <row r="77408" spans="10:10" x14ac:dyDescent="0.25">
      <c r="J77408" s="26"/>
    </row>
    <row r="77409" spans="10:10" x14ac:dyDescent="0.25">
      <c r="J77409" s="26"/>
    </row>
    <row r="77410" spans="10:10" x14ac:dyDescent="0.25">
      <c r="J77410" s="26"/>
    </row>
    <row r="77411" spans="10:10" x14ac:dyDescent="0.25">
      <c r="J77411" s="26"/>
    </row>
    <row r="77412" spans="10:10" x14ac:dyDescent="0.25">
      <c r="J77412" s="26"/>
    </row>
    <row r="77413" spans="10:10" x14ac:dyDescent="0.25">
      <c r="J77413" s="26"/>
    </row>
    <row r="77414" spans="10:10" x14ac:dyDescent="0.25">
      <c r="J77414" s="26"/>
    </row>
    <row r="77415" spans="10:10" x14ac:dyDescent="0.25">
      <c r="J77415" s="26"/>
    </row>
    <row r="77416" spans="10:10" x14ac:dyDescent="0.25">
      <c r="J77416" s="26"/>
    </row>
    <row r="77417" spans="10:10" x14ac:dyDescent="0.25">
      <c r="J77417" s="26"/>
    </row>
    <row r="77418" spans="10:10" x14ac:dyDescent="0.25">
      <c r="J77418" s="26"/>
    </row>
    <row r="77419" spans="10:10" x14ac:dyDescent="0.25">
      <c r="J77419" s="26"/>
    </row>
    <row r="77420" spans="10:10" x14ac:dyDescent="0.25">
      <c r="J77420" s="26"/>
    </row>
    <row r="77421" spans="10:10" x14ac:dyDescent="0.25">
      <c r="J77421" s="26"/>
    </row>
    <row r="77422" spans="10:10" x14ac:dyDescent="0.25">
      <c r="J77422" s="26"/>
    </row>
    <row r="77423" spans="10:10" x14ac:dyDescent="0.25">
      <c r="J77423" s="26"/>
    </row>
    <row r="77424" spans="10:10" x14ac:dyDescent="0.25">
      <c r="J77424" s="26"/>
    </row>
    <row r="77425" spans="10:10" x14ac:dyDescent="0.25">
      <c r="J77425" s="26"/>
    </row>
    <row r="77426" spans="10:10" x14ac:dyDescent="0.25">
      <c r="J77426" s="26"/>
    </row>
    <row r="77427" spans="10:10" x14ac:dyDescent="0.25">
      <c r="J77427" s="26"/>
    </row>
    <row r="77428" spans="10:10" x14ac:dyDescent="0.25">
      <c r="J77428" s="26"/>
    </row>
    <row r="77429" spans="10:10" x14ac:dyDescent="0.25">
      <c r="J77429" s="26"/>
    </row>
    <row r="77430" spans="10:10" x14ac:dyDescent="0.25">
      <c r="J77430" s="26"/>
    </row>
    <row r="77431" spans="10:10" x14ac:dyDescent="0.25">
      <c r="J77431" s="26"/>
    </row>
    <row r="77432" spans="10:10" x14ac:dyDescent="0.25">
      <c r="J77432" s="26"/>
    </row>
    <row r="77433" spans="10:10" x14ac:dyDescent="0.25">
      <c r="J77433" s="26"/>
    </row>
    <row r="77434" spans="10:10" x14ac:dyDescent="0.25">
      <c r="J77434" s="26"/>
    </row>
    <row r="77435" spans="10:10" x14ac:dyDescent="0.25">
      <c r="J77435" s="26"/>
    </row>
    <row r="77436" spans="10:10" x14ac:dyDescent="0.25">
      <c r="J77436" s="26"/>
    </row>
    <row r="77437" spans="10:10" x14ac:dyDescent="0.25">
      <c r="J77437" s="26"/>
    </row>
    <row r="77438" spans="10:10" x14ac:dyDescent="0.25">
      <c r="J77438" s="26"/>
    </row>
    <row r="77439" spans="10:10" x14ac:dyDescent="0.25">
      <c r="J77439" s="26"/>
    </row>
    <row r="77440" spans="10:10" x14ac:dyDescent="0.25">
      <c r="J77440" s="26"/>
    </row>
    <row r="77441" spans="10:10" x14ac:dyDescent="0.25">
      <c r="J77441" s="26"/>
    </row>
    <row r="77442" spans="10:10" x14ac:dyDescent="0.25">
      <c r="J77442" s="26"/>
    </row>
    <row r="77443" spans="10:10" x14ac:dyDescent="0.25">
      <c r="J77443" s="26"/>
    </row>
    <row r="77444" spans="10:10" x14ac:dyDescent="0.25">
      <c r="J77444" s="26"/>
    </row>
    <row r="77445" spans="10:10" x14ac:dyDescent="0.25">
      <c r="J77445" s="26"/>
    </row>
    <row r="77446" spans="10:10" x14ac:dyDescent="0.25">
      <c r="J77446" s="26"/>
    </row>
    <row r="77447" spans="10:10" x14ac:dyDescent="0.25">
      <c r="J77447" s="26"/>
    </row>
    <row r="77448" spans="10:10" x14ac:dyDescent="0.25">
      <c r="J77448" s="26"/>
    </row>
    <row r="77449" spans="10:10" x14ac:dyDescent="0.25">
      <c r="J77449" s="26"/>
    </row>
    <row r="77450" spans="10:10" x14ac:dyDescent="0.25">
      <c r="J77450" s="26"/>
    </row>
    <row r="77451" spans="10:10" x14ac:dyDescent="0.25">
      <c r="J77451" s="26"/>
    </row>
    <row r="77452" spans="10:10" x14ac:dyDescent="0.25">
      <c r="J77452" s="26"/>
    </row>
    <row r="77453" spans="10:10" x14ac:dyDescent="0.25">
      <c r="J77453" s="26"/>
    </row>
    <row r="77454" spans="10:10" x14ac:dyDescent="0.25">
      <c r="J77454" s="26"/>
    </row>
    <row r="77455" spans="10:10" x14ac:dyDescent="0.25">
      <c r="J77455" s="26"/>
    </row>
    <row r="77456" spans="10:10" x14ac:dyDescent="0.25">
      <c r="J77456" s="26"/>
    </row>
    <row r="77457" spans="10:10" x14ac:dyDescent="0.25">
      <c r="J77457" s="26"/>
    </row>
    <row r="77458" spans="10:10" x14ac:dyDescent="0.25">
      <c r="J77458" s="26"/>
    </row>
    <row r="77459" spans="10:10" x14ac:dyDescent="0.25">
      <c r="J77459" s="26"/>
    </row>
    <row r="77460" spans="10:10" x14ac:dyDescent="0.25">
      <c r="J77460" s="26"/>
    </row>
    <row r="77461" spans="10:10" x14ac:dyDescent="0.25">
      <c r="J77461" s="26"/>
    </row>
    <row r="77462" spans="10:10" x14ac:dyDescent="0.25">
      <c r="J77462" s="26"/>
    </row>
    <row r="77463" spans="10:10" x14ac:dyDescent="0.25">
      <c r="J77463" s="26"/>
    </row>
    <row r="77464" spans="10:10" x14ac:dyDescent="0.25">
      <c r="J77464" s="26"/>
    </row>
    <row r="77465" spans="10:10" x14ac:dyDescent="0.25">
      <c r="J77465" s="26"/>
    </row>
    <row r="77466" spans="10:10" x14ac:dyDescent="0.25">
      <c r="J77466" s="26"/>
    </row>
    <row r="77467" spans="10:10" x14ac:dyDescent="0.25">
      <c r="J77467" s="26"/>
    </row>
    <row r="77468" spans="10:10" x14ac:dyDescent="0.25">
      <c r="J77468" s="26"/>
    </row>
    <row r="77469" spans="10:10" x14ac:dyDescent="0.25">
      <c r="J77469" s="26"/>
    </row>
    <row r="77470" spans="10:10" x14ac:dyDescent="0.25">
      <c r="J77470" s="26"/>
    </row>
    <row r="77471" spans="10:10" x14ac:dyDescent="0.25">
      <c r="J77471" s="26"/>
    </row>
    <row r="77472" spans="10:10" x14ac:dyDescent="0.25">
      <c r="J77472" s="26"/>
    </row>
    <row r="77473" spans="10:10" x14ac:dyDescent="0.25">
      <c r="J77473" s="26"/>
    </row>
    <row r="77474" spans="10:10" x14ac:dyDescent="0.25">
      <c r="J77474" s="26"/>
    </row>
    <row r="77475" spans="10:10" x14ac:dyDescent="0.25">
      <c r="J77475" s="26"/>
    </row>
    <row r="77476" spans="10:10" x14ac:dyDescent="0.25">
      <c r="J77476" s="26"/>
    </row>
    <row r="77477" spans="10:10" x14ac:dyDescent="0.25">
      <c r="J77477" s="26"/>
    </row>
    <row r="77478" spans="10:10" x14ac:dyDescent="0.25">
      <c r="J77478" s="26"/>
    </row>
    <row r="77479" spans="10:10" x14ac:dyDescent="0.25">
      <c r="J77479" s="26"/>
    </row>
    <row r="77480" spans="10:10" x14ac:dyDescent="0.25">
      <c r="J77480" s="26"/>
    </row>
    <row r="77481" spans="10:10" x14ac:dyDescent="0.25">
      <c r="J77481" s="26"/>
    </row>
    <row r="77482" spans="10:10" x14ac:dyDescent="0.25">
      <c r="J77482" s="26"/>
    </row>
    <row r="77483" spans="10:10" x14ac:dyDescent="0.25">
      <c r="J77483" s="26"/>
    </row>
    <row r="77484" spans="10:10" x14ac:dyDescent="0.25">
      <c r="J77484" s="26"/>
    </row>
    <row r="77485" spans="10:10" x14ac:dyDescent="0.25">
      <c r="J77485" s="26"/>
    </row>
    <row r="77486" spans="10:10" x14ac:dyDescent="0.25">
      <c r="J77486" s="26"/>
    </row>
    <row r="77487" spans="10:10" x14ac:dyDescent="0.25">
      <c r="J77487" s="26"/>
    </row>
    <row r="77488" spans="10:10" x14ac:dyDescent="0.25">
      <c r="J77488" s="26"/>
    </row>
    <row r="77489" spans="10:10" x14ac:dyDescent="0.25">
      <c r="J77489" s="26"/>
    </row>
    <row r="77490" spans="10:10" x14ac:dyDescent="0.25">
      <c r="J77490" s="26"/>
    </row>
    <row r="77491" spans="10:10" x14ac:dyDescent="0.25">
      <c r="J77491" s="26"/>
    </row>
    <row r="77492" spans="10:10" x14ac:dyDescent="0.25">
      <c r="J77492" s="26"/>
    </row>
    <row r="77493" spans="10:10" x14ac:dyDescent="0.25">
      <c r="J77493" s="26"/>
    </row>
    <row r="77494" spans="10:10" x14ac:dyDescent="0.25">
      <c r="J77494" s="26"/>
    </row>
    <row r="77495" spans="10:10" x14ac:dyDescent="0.25">
      <c r="J77495" s="26"/>
    </row>
    <row r="77496" spans="10:10" x14ac:dyDescent="0.25">
      <c r="J77496" s="26"/>
    </row>
    <row r="77497" spans="10:10" x14ac:dyDescent="0.25">
      <c r="J77497" s="26"/>
    </row>
    <row r="77498" spans="10:10" x14ac:dyDescent="0.25">
      <c r="J77498" s="26"/>
    </row>
    <row r="77499" spans="10:10" x14ac:dyDescent="0.25">
      <c r="J77499" s="26"/>
    </row>
    <row r="77500" spans="10:10" x14ac:dyDescent="0.25">
      <c r="J77500" s="26"/>
    </row>
    <row r="77501" spans="10:10" x14ac:dyDescent="0.25">
      <c r="J77501" s="26"/>
    </row>
    <row r="77502" spans="10:10" x14ac:dyDescent="0.25">
      <c r="J77502" s="26"/>
    </row>
    <row r="77503" spans="10:10" x14ac:dyDescent="0.25">
      <c r="J77503" s="26"/>
    </row>
    <row r="77504" spans="10:10" x14ac:dyDescent="0.25">
      <c r="J77504" s="26"/>
    </row>
    <row r="77505" spans="10:10" x14ac:dyDescent="0.25">
      <c r="J77505" s="26"/>
    </row>
    <row r="77506" spans="10:10" x14ac:dyDescent="0.25">
      <c r="J77506" s="26"/>
    </row>
    <row r="77507" spans="10:10" x14ac:dyDescent="0.25">
      <c r="J77507" s="26"/>
    </row>
    <row r="77508" spans="10:10" x14ac:dyDescent="0.25">
      <c r="J77508" s="26"/>
    </row>
    <row r="77509" spans="10:10" x14ac:dyDescent="0.25">
      <c r="J77509" s="26"/>
    </row>
    <row r="77510" spans="10:10" x14ac:dyDescent="0.25">
      <c r="J77510" s="26"/>
    </row>
    <row r="77511" spans="10:10" x14ac:dyDescent="0.25">
      <c r="J77511" s="26"/>
    </row>
    <row r="77512" spans="10:10" x14ac:dyDescent="0.25">
      <c r="J77512" s="26"/>
    </row>
    <row r="77513" spans="10:10" x14ac:dyDescent="0.25">
      <c r="J77513" s="26"/>
    </row>
    <row r="77514" spans="10:10" x14ac:dyDescent="0.25">
      <c r="J77514" s="26"/>
    </row>
    <row r="77515" spans="10:10" x14ac:dyDescent="0.25">
      <c r="J77515" s="26"/>
    </row>
    <row r="77516" spans="10:10" x14ac:dyDescent="0.25">
      <c r="J77516" s="26"/>
    </row>
    <row r="77517" spans="10:10" x14ac:dyDescent="0.25">
      <c r="J77517" s="26"/>
    </row>
    <row r="77518" spans="10:10" x14ac:dyDescent="0.25">
      <c r="J77518" s="26"/>
    </row>
    <row r="77519" spans="10:10" x14ac:dyDescent="0.25">
      <c r="J77519" s="26"/>
    </row>
    <row r="77520" spans="10:10" x14ac:dyDescent="0.25">
      <c r="J77520" s="26"/>
    </row>
    <row r="77521" spans="10:10" x14ac:dyDescent="0.25">
      <c r="J77521" s="26"/>
    </row>
    <row r="77522" spans="10:10" x14ac:dyDescent="0.25">
      <c r="J77522" s="26"/>
    </row>
    <row r="77523" spans="10:10" x14ac:dyDescent="0.25">
      <c r="J77523" s="26"/>
    </row>
    <row r="77524" spans="10:10" x14ac:dyDescent="0.25">
      <c r="J77524" s="26"/>
    </row>
    <row r="77525" spans="10:10" x14ac:dyDescent="0.25">
      <c r="J77525" s="26"/>
    </row>
    <row r="77526" spans="10:10" x14ac:dyDescent="0.25">
      <c r="J77526" s="26"/>
    </row>
    <row r="77527" spans="10:10" x14ac:dyDescent="0.25">
      <c r="J77527" s="26"/>
    </row>
    <row r="77528" spans="10:10" x14ac:dyDescent="0.25">
      <c r="J77528" s="26"/>
    </row>
    <row r="77529" spans="10:10" x14ac:dyDescent="0.25">
      <c r="J77529" s="26"/>
    </row>
    <row r="77530" spans="10:10" x14ac:dyDescent="0.25">
      <c r="J77530" s="26"/>
    </row>
    <row r="77531" spans="10:10" x14ac:dyDescent="0.25">
      <c r="J77531" s="26"/>
    </row>
    <row r="77532" spans="10:10" x14ac:dyDescent="0.25">
      <c r="J77532" s="26"/>
    </row>
    <row r="77533" spans="10:10" x14ac:dyDescent="0.25">
      <c r="J77533" s="26"/>
    </row>
    <row r="77534" spans="10:10" x14ac:dyDescent="0.25">
      <c r="J77534" s="26"/>
    </row>
    <row r="77535" spans="10:10" x14ac:dyDescent="0.25">
      <c r="J77535" s="26"/>
    </row>
    <row r="77536" spans="10:10" x14ac:dyDescent="0.25">
      <c r="J77536" s="26"/>
    </row>
    <row r="77537" spans="10:10" x14ac:dyDescent="0.25">
      <c r="J77537" s="26"/>
    </row>
    <row r="77538" spans="10:10" x14ac:dyDescent="0.25">
      <c r="J77538" s="26"/>
    </row>
    <row r="77539" spans="10:10" x14ac:dyDescent="0.25">
      <c r="J77539" s="26"/>
    </row>
    <row r="77540" spans="10:10" x14ac:dyDescent="0.25">
      <c r="J77540" s="26"/>
    </row>
    <row r="77541" spans="10:10" x14ac:dyDescent="0.25">
      <c r="J77541" s="26"/>
    </row>
    <row r="77542" spans="10:10" x14ac:dyDescent="0.25">
      <c r="J77542" s="26"/>
    </row>
    <row r="77543" spans="10:10" x14ac:dyDescent="0.25">
      <c r="J77543" s="26"/>
    </row>
    <row r="77544" spans="10:10" x14ac:dyDescent="0.25">
      <c r="J77544" s="26"/>
    </row>
    <row r="77545" spans="10:10" x14ac:dyDescent="0.25">
      <c r="J77545" s="26"/>
    </row>
    <row r="77546" spans="10:10" x14ac:dyDescent="0.25">
      <c r="J77546" s="26"/>
    </row>
    <row r="77547" spans="10:10" x14ac:dyDescent="0.25">
      <c r="J77547" s="26"/>
    </row>
    <row r="77548" spans="10:10" x14ac:dyDescent="0.25">
      <c r="J77548" s="26"/>
    </row>
    <row r="77549" spans="10:10" x14ac:dyDescent="0.25">
      <c r="J77549" s="26"/>
    </row>
    <row r="77550" spans="10:10" x14ac:dyDescent="0.25">
      <c r="J77550" s="26"/>
    </row>
    <row r="77551" spans="10:10" x14ac:dyDescent="0.25">
      <c r="J77551" s="26"/>
    </row>
    <row r="77552" spans="10:10" x14ac:dyDescent="0.25">
      <c r="J77552" s="26"/>
    </row>
    <row r="77553" spans="10:10" x14ac:dyDescent="0.25">
      <c r="J77553" s="26"/>
    </row>
    <row r="77554" spans="10:10" x14ac:dyDescent="0.25">
      <c r="J77554" s="26"/>
    </row>
    <row r="77555" spans="10:10" x14ac:dyDescent="0.25">
      <c r="J77555" s="26"/>
    </row>
    <row r="77556" spans="10:10" x14ac:dyDescent="0.25">
      <c r="J77556" s="26"/>
    </row>
    <row r="77557" spans="10:10" x14ac:dyDescent="0.25">
      <c r="J77557" s="26"/>
    </row>
    <row r="77558" spans="10:10" x14ac:dyDescent="0.25">
      <c r="J77558" s="26"/>
    </row>
    <row r="77559" spans="10:10" x14ac:dyDescent="0.25">
      <c r="J77559" s="26"/>
    </row>
    <row r="77560" spans="10:10" x14ac:dyDescent="0.25">
      <c r="J77560" s="26"/>
    </row>
    <row r="77561" spans="10:10" x14ac:dyDescent="0.25">
      <c r="J77561" s="26"/>
    </row>
    <row r="77562" spans="10:10" x14ac:dyDescent="0.25">
      <c r="J77562" s="26"/>
    </row>
    <row r="77563" spans="10:10" x14ac:dyDescent="0.25">
      <c r="J77563" s="26"/>
    </row>
    <row r="77564" spans="10:10" x14ac:dyDescent="0.25">
      <c r="J77564" s="26"/>
    </row>
    <row r="77565" spans="10:10" x14ac:dyDescent="0.25">
      <c r="J77565" s="26"/>
    </row>
    <row r="77566" spans="10:10" x14ac:dyDescent="0.25">
      <c r="J77566" s="26"/>
    </row>
    <row r="77567" spans="10:10" x14ac:dyDescent="0.25">
      <c r="J77567" s="26"/>
    </row>
    <row r="77568" spans="10:10" x14ac:dyDescent="0.25">
      <c r="J77568" s="26"/>
    </row>
    <row r="77569" spans="10:10" x14ac:dyDescent="0.25">
      <c r="J77569" s="26"/>
    </row>
    <row r="77570" spans="10:10" x14ac:dyDescent="0.25">
      <c r="J77570" s="26"/>
    </row>
    <row r="77571" spans="10:10" x14ac:dyDescent="0.25">
      <c r="J77571" s="26"/>
    </row>
    <row r="77572" spans="10:10" x14ac:dyDescent="0.25">
      <c r="J77572" s="26"/>
    </row>
    <row r="77573" spans="10:10" x14ac:dyDescent="0.25">
      <c r="J77573" s="26"/>
    </row>
    <row r="77574" spans="10:10" x14ac:dyDescent="0.25">
      <c r="J77574" s="26"/>
    </row>
    <row r="77575" spans="10:10" x14ac:dyDescent="0.25">
      <c r="J77575" s="26"/>
    </row>
    <row r="77576" spans="10:10" x14ac:dyDescent="0.25">
      <c r="J77576" s="26"/>
    </row>
    <row r="77577" spans="10:10" x14ac:dyDescent="0.25">
      <c r="J77577" s="26"/>
    </row>
    <row r="77578" spans="10:10" x14ac:dyDescent="0.25">
      <c r="J77578" s="26"/>
    </row>
    <row r="77579" spans="10:10" x14ac:dyDescent="0.25">
      <c r="J77579" s="26"/>
    </row>
    <row r="77580" spans="10:10" x14ac:dyDescent="0.25">
      <c r="J77580" s="26"/>
    </row>
    <row r="77581" spans="10:10" x14ac:dyDescent="0.25">
      <c r="J77581" s="26"/>
    </row>
    <row r="77582" spans="10:10" x14ac:dyDescent="0.25">
      <c r="J77582" s="26"/>
    </row>
    <row r="77583" spans="10:10" x14ac:dyDescent="0.25">
      <c r="J77583" s="26"/>
    </row>
    <row r="77584" spans="10:10" x14ac:dyDescent="0.25">
      <c r="J77584" s="26"/>
    </row>
    <row r="77585" spans="10:10" x14ac:dyDescent="0.25">
      <c r="J77585" s="26"/>
    </row>
    <row r="77586" spans="10:10" x14ac:dyDescent="0.25">
      <c r="J77586" s="26"/>
    </row>
    <row r="77587" spans="10:10" x14ac:dyDescent="0.25">
      <c r="J77587" s="26"/>
    </row>
    <row r="77588" spans="10:10" x14ac:dyDescent="0.25">
      <c r="J77588" s="26"/>
    </row>
    <row r="77589" spans="10:10" x14ac:dyDescent="0.25">
      <c r="J77589" s="26"/>
    </row>
    <row r="77590" spans="10:10" x14ac:dyDescent="0.25">
      <c r="J77590" s="26"/>
    </row>
    <row r="77591" spans="10:10" x14ac:dyDescent="0.25">
      <c r="J77591" s="26"/>
    </row>
    <row r="77592" spans="10:10" x14ac:dyDescent="0.25">
      <c r="J77592" s="26"/>
    </row>
    <row r="77593" spans="10:10" x14ac:dyDescent="0.25">
      <c r="J77593" s="26"/>
    </row>
    <row r="77594" spans="10:10" x14ac:dyDescent="0.25">
      <c r="J77594" s="26"/>
    </row>
    <row r="77595" spans="10:10" x14ac:dyDescent="0.25">
      <c r="J77595" s="26"/>
    </row>
    <row r="77596" spans="10:10" x14ac:dyDescent="0.25">
      <c r="J77596" s="26"/>
    </row>
    <row r="77597" spans="10:10" x14ac:dyDescent="0.25">
      <c r="J77597" s="26"/>
    </row>
    <row r="77598" spans="10:10" x14ac:dyDescent="0.25">
      <c r="J77598" s="26"/>
    </row>
    <row r="77599" spans="10:10" x14ac:dyDescent="0.25">
      <c r="J77599" s="26"/>
    </row>
    <row r="77600" spans="10:10" x14ac:dyDescent="0.25">
      <c r="J77600" s="26"/>
    </row>
    <row r="77601" spans="10:10" x14ac:dyDescent="0.25">
      <c r="J77601" s="26"/>
    </row>
    <row r="77602" spans="10:10" x14ac:dyDescent="0.25">
      <c r="J77602" s="26"/>
    </row>
    <row r="77603" spans="10:10" x14ac:dyDescent="0.25">
      <c r="J77603" s="26"/>
    </row>
    <row r="77604" spans="10:10" x14ac:dyDescent="0.25">
      <c r="J77604" s="26"/>
    </row>
    <row r="77605" spans="10:10" x14ac:dyDescent="0.25">
      <c r="J77605" s="26"/>
    </row>
    <row r="77606" spans="10:10" x14ac:dyDescent="0.25">
      <c r="J77606" s="26"/>
    </row>
    <row r="77607" spans="10:10" x14ac:dyDescent="0.25">
      <c r="J77607" s="26"/>
    </row>
    <row r="77608" spans="10:10" x14ac:dyDescent="0.25">
      <c r="J77608" s="26"/>
    </row>
    <row r="77609" spans="10:10" x14ac:dyDescent="0.25">
      <c r="J77609" s="26"/>
    </row>
    <row r="77610" spans="10:10" x14ac:dyDescent="0.25">
      <c r="J77610" s="26"/>
    </row>
    <row r="77611" spans="10:10" x14ac:dyDescent="0.25">
      <c r="J77611" s="26"/>
    </row>
    <row r="77612" spans="10:10" x14ac:dyDescent="0.25">
      <c r="J77612" s="26"/>
    </row>
    <row r="77613" spans="10:10" x14ac:dyDescent="0.25">
      <c r="J77613" s="26"/>
    </row>
    <row r="77614" spans="10:10" x14ac:dyDescent="0.25">
      <c r="J77614" s="26"/>
    </row>
    <row r="77615" spans="10:10" x14ac:dyDescent="0.25">
      <c r="J77615" s="26"/>
    </row>
    <row r="77616" spans="10:10" x14ac:dyDescent="0.25">
      <c r="J77616" s="26"/>
    </row>
    <row r="77617" spans="10:10" x14ac:dyDescent="0.25">
      <c r="J77617" s="26"/>
    </row>
    <row r="77618" spans="10:10" x14ac:dyDescent="0.25">
      <c r="J77618" s="26"/>
    </row>
    <row r="77619" spans="10:10" x14ac:dyDescent="0.25">
      <c r="J77619" s="26"/>
    </row>
    <row r="77620" spans="10:10" x14ac:dyDescent="0.25">
      <c r="J77620" s="26"/>
    </row>
    <row r="77621" spans="10:10" x14ac:dyDescent="0.25">
      <c r="J77621" s="26"/>
    </row>
    <row r="77622" spans="10:10" x14ac:dyDescent="0.25">
      <c r="J77622" s="26"/>
    </row>
    <row r="77623" spans="10:10" x14ac:dyDescent="0.25">
      <c r="J77623" s="26"/>
    </row>
    <row r="77624" spans="10:10" x14ac:dyDescent="0.25">
      <c r="J77624" s="26"/>
    </row>
    <row r="77625" spans="10:10" x14ac:dyDescent="0.25">
      <c r="J77625" s="26"/>
    </row>
    <row r="77626" spans="10:10" x14ac:dyDescent="0.25">
      <c r="J77626" s="26"/>
    </row>
    <row r="77627" spans="10:10" x14ac:dyDescent="0.25">
      <c r="J77627" s="26"/>
    </row>
    <row r="77628" spans="10:10" x14ac:dyDescent="0.25">
      <c r="J77628" s="26"/>
    </row>
    <row r="77629" spans="10:10" x14ac:dyDescent="0.25">
      <c r="J77629" s="26"/>
    </row>
    <row r="77630" spans="10:10" x14ac:dyDescent="0.25">
      <c r="J77630" s="26"/>
    </row>
    <row r="77631" spans="10:10" x14ac:dyDescent="0.25">
      <c r="J77631" s="26"/>
    </row>
    <row r="77632" spans="10:10" x14ac:dyDescent="0.25">
      <c r="J77632" s="26"/>
    </row>
    <row r="77633" spans="10:10" x14ac:dyDescent="0.25">
      <c r="J77633" s="26"/>
    </row>
    <row r="77634" spans="10:10" x14ac:dyDescent="0.25">
      <c r="J77634" s="26"/>
    </row>
    <row r="77635" spans="10:10" x14ac:dyDescent="0.25">
      <c r="J77635" s="26"/>
    </row>
    <row r="77636" spans="10:10" x14ac:dyDescent="0.25">
      <c r="J77636" s="26"/>
    </row>
    <row r="77637" spans="10:10" x14ac:dyDescent="0.25">
      <c r="J77637" s="26"/>
    </row>
    <row r="77638" spans="10:10" x14ac:dyDescent="0.25">
      <c r="J77638" s="26"/>
    </row>
    <row r="77639" spans="10:10" x14ac:dyDescent="0.25">
      <c r="J77639" s="26"/>
    </row>
    <row r="77640" spans="10:10" x14ac:dyDescent="0.25">
      <c r="J77640" s="26"/>
    </row>
    <row r="77641" spans="10:10" x14ac:dyDescent="0.25">
      <c r="J77641" s="26"/>
    </row>
    <row r="77642" spans="10:10" x14ac:dyDescent="0.25">
      <c r="J77642" s="26"/>
    </row>
    <row r="77643" spans="10:10" x14ac:dyDescent="0.25">
      <c r="J77643" s="26"/>
    </row>
    <row r="77644" spans="10:10" x14ac:dyDescent="0.25">
      <c r="J77644" s="26"/>
    </row>
    <row r="77645" spans="10:10" x14ac:dyDescent="0.25">
      <c r="J77645" s="26"/>
    </row>
    <row r="77646" spans="10:10" x14ac:dyDescent="0.25">
      <c r="J77646" s="26"/>
    </row>
    <row r="77647" spans="10:10" x14ac:dyDescent="0.25">
      <c r="J77647" s="26"/>
    </row>
    <row r="77648" spans="10:10" x14ac:dyDescent="0.25">
      <c r="J77648" s="26"/>
    </row>
    <row r="77649" spans="10:10" x14ac:dyDescent="0.25">
      <c r="J77649" s="26"/>
    </row>
    <row r="77650" spans="10:10" x14ac:dyDescent="0.25">
      <c r="J77650" s="26"/>
    </row>
    <row r="77651" spans="10:10" x14ac:dyDescent="0.25">
      <c r="J77651" s="26"/>
    </row>
    <row r="77652" spans="10:10" x14ac:dyDescent="0.25">
      <c r="J77652" s="26"/>
    </row>
    <row r="77653" spans="10:10" x14ac:dyDescent="0.25">
      <c r="J77653" s="26"/>
    </row>
    <row r="77654" spans="10:10" x14ac:dyDescent="0.25">
      <c r="J77654" s="26"/>
    </row>
    <row r="77655" spans="10:10" x14ac:dyDescent="0.25">
      <c r="J77655" s="26"/>
    </row>
    <row r="77656" spans="10:10" x14ac:dyDescent="0.25">
      <c r="J77656" s="26"/>
    </row>
    <row r="77657" spans="10:10" x14ac:dyDescent="0.25">
      <c r="J77657" s="26"/>
    </row>
    <row r="77658" spans="10:10" x14ac:dyDescent="0.25">
      <c r="J77658" s="26"/>
    </row>
    <row r="77659" spans="10:10" x14ac:dyDescent="0.25">
      <c r="J77659" s="26"/>
    </row>
    <row r="77660" spans="10:10" x14ac:dyDescent="0.25">
      <c r="J77660" s="26"/>
    </row>
    <row r="77661" spans="10:10" x14ac:dyDescent="0.25">
      <c r="J77661" s="26"/>
    </row>
    <row r="77662" spans="10:10" x14ac:dyDescent="0.25">
      <c r="J77662" s="26"/>
    </row>
    <row r="77663" spans="10:10" x14ac:dyDescent="0.25">
      <c r="J77663" s="26"/>
    </row>
    <row r="77664" spans="10:10" x14ac:dyDescent="0.25">
      <c r="J77664" s="26"/>
    </row>
    <row r="77665" spans="10:10" x14ac:dyDescent="0.25">
      <c r="J77665" s="26"/>
    </row>
    <row r="77666" spans="10:10" x14ac:dyDescent="0.25">
      <c r="J77666" s="26"/>
    </row>
    <row r="77667" spans="10:10" x14ac:dyDescent="0.25">
      <c r="J77667" s="26"/>
    </row>
    <row r="77668" spans="10:10" x14ac:dyDescent="0.25">
      <c r="J77668" s="26"/>
    </row>
    <row r="77669" spans="10:10" x14ac:dyDescent="0.25">
      <c r="J77669" s="26"/>
    </row>
    <row r="77670" spans="10:10" x14ac:dyDescent="0.25">
      <c r="J77670" s="26"/>
    </row>
    <row r="77671" spans="10:10" x14ac:dyDescent="0.25">
      <c r="J77671" s="26"/>
    </row>
    <row r="77672" spans="10:10" x14ac:dyDescent="0.25">
      <c r="J77672" s="26"/>
    </row>
    <row r="77673" spans="10:10" x14ac:dyDescent="0.25">
      <c r="J77673" s="26"/>
    </row>
    <row r="77674" spans="10:10" x14ac:dyDescent="0.25">
      <c r="J77674" s="26"/>
    </row>
    <row r="77675" spans="10:10" x14ac:dyDescent="0.25">
      <c r="J77675" s="26"/>
    </row>
    <row r="77676" spans="10:10" x14ac:dyDescent="0.25">
      <c r="J77676" s="26"/>
    </row>
    <row r="77677" spans="10:10" x14ac:dyDescent="0.25">
      <c r="J77677" s="26"/>
    </row>
    <row r="77678" spans="10:10" x14ac:dyDescent="0.25">
      <c r="J77678" s="26"/>
    </row>
    <row r="77679" spans="10:10" x14ac:dyDescent="0.25">
      <c r="J77679" s="26"/>
    </row>
    <row r="77680" spans="10:10" x14ac:dyDescent="0.25">
      <c r="J77680" s="26"/>
    </row>
    <row r="77681" spans="10:10" x14ac:dyDescent="0.25">
      <c r="J77681" s="26"/>
    </row>
    <row r="77682" spans="10:10" x14ac:dyDescent="0.25">
      <c r="J77682" s="26"/>
    </row>
    <row r="77683" spans="10:10" x14ac:dyDescent="0.25">
      <c r="J77683" s="26"/>
    </row>
    <row r="77684" spans="10:10" x14ac:dyDescent="0.25">
      <c r="J77684" s="26"/>
    </row>
    <row r="77685" spans="10:10" x14ac:dyDescent="0.25">
      <c r="J77685" s="26"/>
    </row>
    <row r="77686" spans="10:10" x14ac:dyDescent="0.25">
      <c r="J77686" s="26"/>
    </row>
    <row r="77687" spans="10:10" x14ac:dyDescent="0.25">
      <c r="J77687" s="26"/>
    </row>
    <row r="77688" spans="10:10" x14ac:dyDescent="0.25">
      <c r="J77688" s="26"/>
    </row>
    <row r="77689" spans="10:10" x14ac:dyDescent="0.25">
      <c r="J77689" s="26"/>
    </row>
    <row r="77690" spans="10:10" x14ac:dyDescent="0.25">
      <c r="J77690" s="26"/>
    </row>
    <row r="77691" spans="10:10" x14ac:dyDescent="0.25">
      <c r="J77691" s="26"/>
    </row>
    <row r="77692" spans="10:10" x14ac:dyDescent="0.25">
      <c r="J77692" s="26"/>
    </row>
    <row r="77693" spans="10:10" x14ac:dyDescent="0.25">
      <c r="J77693" s="26"/>
    </row>
    <row r="77694" spans="10:10" x14ac:dyDescent="0.25">
      <c r="J77694" s="26"/>
    </row>
    <row r="77695" spans="10:10" x14ac:dyDescent="0.25">
      <c r="J77695" s="26"/>
    </row>
    <row r="77696" spans="10:10" x14ac:dyDescent="0.25">
      <c r="J77696" s="26"/>
    </row>
    <row r="77697" spans="10:10" x14ac:dyDescent="0.25">
      <c r="J77697" s="26"/>
    </row>
    <row r="77698" spans="10:10" x14ac:dyDescent="0.25">
      <c r="J77698" s="26"/>
    </row>
    <row r="77699" spans="10:10" x14ac:dyDescent="0.25">
      <c r="J77699" s="26"/>
    </row>
    <row r="77700" spans="10:10" x14ac:dyDescent="0.25">
      <c r="J77700" s="26"/>
    </row>
    <row r="77701" spans="10:10" x14ac:dyDescent="0.25">
      <c r="J77701" s="26"/>
    </row>
    <row r="77702" spans="10:10" x14ac:dyDescent="0.25">
      <c r="J77702" s="26"/>
    </row>
    <row r="77703" spans="10:10" x14ac:dyDescent="0.25">
      <c r="J77703" s="26"/>
    </row>
    <row r="77704" spans="10:10" x14ac:dyDescent="0.25">
      <c r="J77704" s="26"/>
    </row>
    <row r="77705" spans="10:10" x14ac:dyDescent="0.25">
      <c r="J77705" s="26"/>
    </row>
    <row r="77706" spans="10:10" x14ac:dyDescent="0.25">
      <c r="J77706" s="26"/>
    </row>
    <row r="77707" spans="10:10" x14ac:dyDescent="0.25">
      <c r="J77707" s="26"/>
    </row>
    <row r="77708" spans="10:10" x14ac:dyDescent="0.25">
      <c r="J77708" s="26"/>
    </row>
    <row r="77709" spans="10:10" x14ac:dyDescent="0.25">
      <c r="J77709" s="26"/>
    </row>
    <row r="77710" spans="10:10" x14ac:dyDescent="0.25">
      <c r="J77710" s="26"/>
    </row>
    <row r="77711" spans="10:10" x14ac:dyDescent="0.25">
      <c r="J77711" s="26"/>
    </row>
    <row r="77712" spans="10:10" x14ac:dyDescent="0.25">
      <c r="J77712" s="26"/>
    </row>
    <row r="77713" spans="10:10" x14ac:dyDescent="0.25">
      <c r="J77713" s="26"/>
    </row>
    <row r="77714" spans="10:10" x14ac:dyDescent="0.25">
      <c r="J77714" s="26"/>
    </row>
    <row r="77715" spans="10:10" x14ac:dyDescent="0.25">
      <c r="J77715" s="26"/>
    </row>
    <row r="77716" spans="10:10" x14ac:dyDescent="0.25">
      <c r="J77716" s="26"/>
    </row>
    <row r="77717" spans="10:10" x14ac:dyDescent="0.25">
      <c r="J77717" s="26"/>
    </row>
    <row r="77718" spans="10:10" x14ac:dyDescent="0.25">
      <c r="J77718" s="26"/>
    </row>
    <row r="77719" spans="10:10" x14ac:dyDescent="0.25">
      <c r="J77719" s="26"/>
    </row>
    <row r="77720" spans="10:10" x14ac:dyDescent="0.25">
      <c r="J77720" s="26"/>
    </row>
    <row r="77721" spans="10:10" x14ac:dyDescent="0.25">
      <c r="J77721" s="26"/>
    </row>
    <row r="77722" spans="10:10" x14ac:dyDescent="0.25">
      <c r="J77722" s="26"/>
    </row>
    <row r="77723" spans="10:10" x14ac:dyDescent="0.25">
      <c r="J77723" s="26"/>
    </row>
    <row r="77724" spans="10:10" x14ac:dyDescent="0.25">
      <c r="J77724" s="26"/>
    </row>
    <row r="77725" spans="10:10" x14ac:dyDescent="0.25">
      <c r="J77725" s="26"/>
    </row>
    <row r="77726" spans="10:10" x14ac:dyDescent="0.25">
      <c r="J77726" s="26"/>
    </row>
    <row r="77727" spans="10:10" x14ac:dyDescent="0.25">
      <c r="J77727" s="26"/>
    </row>
    <row r="77728" spans="10:10" x14ac:dyDescent="0.25">
      <c r="J77728" s="26"/>
    </row>
    <row r="77729" spans="10:10" x14ac:dyDescent="0.25">
      <c r="J77729" s="26"/>
    </row>
    <row r="77730" spans="10:10" x14ac:dyDescent="0.25">
      <c r="J77730" s="26"/>
    </row>
    <row r="77731" spans="10:10" x14ac:dyDescent="0.25">
      <c r="J77731" s="26"/>
    </row>
    <row r="77732" spans="10:10" x14ac:dyDescent="0.25">
      <c r="J77732" s="26"/>
    </row>
    <row r="77733" spans="10:10" x14ac:dyDescent="0.25">
      <c r="J77733" s="26"/>
    </row>
    <row r="77734" spans="10:10" x14ac:dyDescent="0.25">
      <c r="J77734" s="26"/>
    </row>
    <row r="77735" spans="10:10" x14ac:dyDescent="0.25">
      <c r="J77735" s="26"/>
    </row>
    <row r="77736" spans="10:10" x14ac:dyDescent="0.25">
      <c r="J77736" s="26"/>
    </row>
    <row r="77737" spans="10:10" x14ac:dyDescent="0.25">
      <c r="J77737" s="26"/>
    </row>
    <row r="77738" spans="10:10" x14ac:dyDescent="0.25">
      <c r="J77738" s="26"/>
    </row>
    <row r="77739" spans="10:10" x14ac:dyDescent="0.25">
      <c r="J77739" s="26"/>
    </row>
    <row r="77740" spans="10:10" x14ac:dyDescent="0.25">
      <c r="J77740" s="26"/>
    </row>
    <row r="77741" spans="10:10" x14ac:dyDescent="0.25">
      <c r="J77741" s="26"/>
    </row>
    <row r="77742" spans="10:10" x14ac:dyDescent="0.25">
      <c r="J77742" s="26"/>
    </row>
    <row r="77743" spans="10:10" x14ac:dyDescent="0.25">
      <c r="J77743" s="26"/>
    </row>
    <row r="77744" spans="10:10" x14ac:dyDescent="0.25">
      <c r="J77744" s="26"/>
    </row>
    <row r="77745" spans="10:10" x14ac:dyDescent="0.25">
      <c r="J77745" s="26"/>
    </row>
    <row r="77746" spans="10:10" x14ac:dyDescent="0.25">
      <c r="J77746" s="26"/>
    </row>
    <row r="77747" spans="10:10" x14ac:dyDescent="0.25">
      <c r="J77747" s="26"/>
    </row>
    <row r="77748" spans="10:10" x14ac:dyDescent="0.25">
      <c r="J77748" s="26"/>
    </row>
    <row r="77749" spans="10:10" x14ac:dyDescent="0.25">
      <c r="J77749" s="26"/>
    </row>
    <row r="77750" spans="10:10" x14ac:dyDescent="0.25">
      <c r="J77750" s="26"/>
    </row>
    <row r="77751" spans="10:10" x14ac:dyDescent="0.25">
      <c r="J77751" s="26"/>
    </row>
    <row r="77752" spans="10:10" x14ac:dyDescent="0.25">
      <c r="J77752" s="26"/>
    </row>
    <row r="77753" spans="10:10" x14ac:dyDescent="0.25">
      <c r="J77753" s="26"/>
    </row>
    <row r="77754" spans="10:10" x14ac:dyDescent="0.25">
      <c r="J77754" s="26"/>
    </row>
    <row r="77755" spans="10:10" x14ac:dyDescent="0.25">
      <c r="J77755" s="26"/>
    </row>
    <row r="77756" spans="10:10" x14ac:dyDescent="0.25">
      <c r="J77756" s="26"/>
    </row>
    <row r="77757" spans="10:10" x14ac:dyDescent="0.25">
      <c r="J77757" s="26"/>
    </row>
    <row r="77758" spans="10:10" x14ac:dyDescent="0.25">
      <c r="J77758" s="26"/>
    </row>
    <row r="77759" spans="10:10" x14ac:dyDescent="0.25">
      <c r="J77759" s="26"/>
    </row>
    <row r="77760" spans="10:10" x14ac:dyDescent="0.25">
      <c r="J77760" s="26"/>
    </row>
    <row r="77761" spans="10:10" x14ac:dyDescent="0.25">
      <c r="J77761" s="26"/>
    </row>
    <row r="77762" spans="10:10" x14ac:dyDescent="0.25">
      <c r="J77762" s="26"/>
    </row>
    <row r="77763" spans="10:10" x14ac:dyDescent="0.25">
      <c r="J77763" s="26"/>
    </row>
    <row r="77764" spans="10:10" x14ac:dyDescent="0.25">
      <c r="J77764" s="26"/>
    </row>
    <row r="77765" spans="10:10" x14ac:dyDescent="0.25">
      <c r="J77765" s="26"/>
    </row>
    <row r="77766" spans="10:10" x14ac:dyDescent="0.25">
      <c r="J77766" s="26"/>
    </row>
    <row r="77767" spans="10:10" x14ac:dyDescent="0.25">
      <c r="J77767" s="26"/>
    </row>
    <row r="77768" spans="10:10" x14ac:dyDescent="0.25">
      <c r="J77768" s="26"/>
    </row>
    <row r="77769" spans="10:10" x14ac:dyDescent="0.25">
      <c r="J77769" s="26"/>
    </row>
    <row r="77770" spans="10:10" x14ac:dyDescent="0.25">
      <c r="J77770" s="26"/>
    </row>
    <row r="77771" spans="10:10" x14ac:dyDescent="0.25">
      <c r="J77771" s="26"/>
    </row>
    <row r="77772" spans="10:10" x14ac:dyDescent="0.25">
      <c r="J77772" s="26"/>
    </row>
    <row r="77773" spans="10:10" x14ac:dyDescent="0.25">
      <c r="J77773" s="26"/>
    </row>
    <row r="77774" spans="10:10" x14ac:dyDescent="0.25">
      <c r="J77774" s="26"/>
    </row>
    <row r="77775" spans="10:10" x14ac:dyDescent="0.25">
      <c r="J77775" s="26"/>
    </row>
    <row r="77776" spans="10:10" x14ac:dyDescent="0.25">
      <c r="J77776" s="26"/>
    </row>
    <row r="77777" spans="10:10" x14ac:dyDescent="0.25">
      <c r="J77777" s="26"/>
    </row>
    <row r="77778" spans="10:10" x14ac:dyDescent="0.25">
      <c r="J77778" s="26"/>
    </row>
    <row r="77779" spans="10:10" x14ac:dyDescent="0.25">
      <c r="J77779" s="26"/>
    </row>
    <row r="77780" spans="10:10" x14ac:dyDescent="0.25">
      <c r="J77780" s="26"/>
    </row>
    <row r="77781" spans="10:10" x14ac:dyDescent="0.25">
      <c r="J77781" s="26"/>
    </row>
    <row r="77782" spans="10:10" x14ac:dyDescent="0.25">
      <c r="J77782" s="26"/>
    </row>
    <row r="77783" spans="10:10" x14ac:dyDescent="0.25">
      <c r="J77783" s="26"/>
    </row>
    <row r="77784" spans="10:10" x14ac:dyDescent="0.25">
      <c r="J77784" s="26"/>
    </row>
    <row r="77785" spans="10:10" x14ac:dyDescent="0.25">
      <c r="J77785" s="26"/>
    </row>
    <row r="77786" spans="10:10" x14ac:dyDescent="0.25">
      <c r="J77786" s="26"/>
    </row>
    <row r="77787" spans="10:10" x14ac:dyDescent="0.25">
      <c r="J77787" s="26"/>
    </row>
    <row r="77788" spans="10:10" x14ac:dyDescent="0.25">
      <c r="J77788" s="26"/>
    </row>
    <row r="77789" spans="10:10" x14ac:dyDescent="0.25">
      <c r="J77789" s="26"/>
    </row>
    <row r="77790" spans="10:10" x14ac:dyDescent="0.25">
      <c r="J77790" s="26"/>
    </row>
    <row r="77791" spans="10:10" x14ac:dyDescent="0.25">
      <c r="J77791" s="26"/>
    </row>
    <row r="77792" spans="10:10" x14ac:dyDescent="0.25">
      <c r="J77792" s="26"/>
    </row>
    <row r="77793" spans="10:10" x14ac:dyDescent="0.25">
      <c r="J77793" s="26"/>
    </row>
    <row r="77794" spans="10:10" x14ac:dyDescent="0.25">
      <c r="J77794" s="26"/>
    </row>
    <row r="77795" spans="10:10" x14ac:dyDescent="0.25">
      <c r="J77795" s="26"/>
    </row>
    <row r="77796" spans="10:10" x14ac:dyDescent="0.25">
      <c r="J77796" s="26"/>
    </row>
    <row r="77797" spans="10:10" x14ac:dyDescent="0.25">
      <c r="J77797" s="26"/>
    </row>
    <row r="77798" spans="10:10" x14ac:dyDescent="0.25">
      <c r="J77798" s="26"/>
    </row>
    <row r="77799" spans="10:10" x14ac:dyDescent="0.25">
      <c r="J77799" s="26"/>
    </row>
    <row r="77800" spans="10:10" x14ac:dyDescent="0.25">
      <c r="J77800" s="26"/>
    </row>
    <row r="77801" spans="10:10" x14ac:dyDescent="0.25">
      <c r="J77801" s="26"/>
    </row>
    <row r="77802" spans="10:10" x14ac:dyDescent="0.25">
      <c r="J77802" s="26"/>
    </row>
    <row r="77803" spans="10:10" x14ac:dyDescent="0.25">
      <c r="J77803" s="26"/>
    </row>
    <row r="77804" spans="10:10" x14ac:dyDescent="0.25">
      <c r="J77804" s="26"/>
    </row>
    <row r="77805" spans="10:10" x14ac:dyDescent="0.25">
      <c r="J77805" s="26"/>
    </row>
    <row r="77806" spans="10:10" x14ac:dyDescent="0.25">
      <c r="J77806" s="26"/>
    </row>
    <row r="77807" spans="10:10" x14ac:dyDescent="0.25">
      <c r="J77807" s="26"/>
    </row>
    <row r="77808" spans="10:10" x14ac:dyDescent="0.25">
      <c r="J77808" s="26"/>
    </row>
    <row r="77809" spans="10:10" x14ac:dyDescent="0.25">
      <c r="J77809" s="26"/>
    </row>
    <row r="77810" spans="10:10" x14ac:dyDescent="0.25">
      <c r="J77810" s="26"/>
    </row>
    <row r="77811" spans="10:10" x14ac:dyDescent="0.25">
      <c r="J77811" s="26"/>
    </row>
    <row r="77812" spans="10:10" x14ac:dyDescent="0.25">
      <c r="J77812" s="26"/>
    </row>
    <row r="77813" spans="10:10" x14ac:dyDescent="0.25">
      <c r="J77813" s="26"/>
    </row>
    <row r="77814" spans="10:10" x14ac:dyDescent="0.25">
      <c r="J77814" s="26"/>
    </row>
    <row r="77815" spans="10:10" x14ac:dyDescent="0.25">
      <c r="J77815" s="26"/>
    </row>
    <row r="77816" spans="10:10" x14ac:dyDescent="0.25">
      <c r="J77816" s="26"/>
    </row>
    <row r="77817" spans="10:10" x14ac:dyDescent="0.25">
      <c r="J77817" s="26"/>
    </row>
    <row r="77818" spans="10:10" x14ac:dyDescent="0.25">
      <c r="J77818" s="26"/>
    </row>
    <row r="77819" spans="10:10" x14ac:dyDescent="0.25">
      <c r="J77819" s="26"/>
    </row>
    <row r="77820" spans="10:10" x14ac:dyDescent="0.25">
      <c r="J77820" s="26"/>
    </row>
    <row r="77821" spans="10:10" x14ac:dyDescent="0.25">
      <c r="J77821" s="26"/>
    </row>
    <row r="77822" spans="10:10" x14ac:dyDescent="0.25">
      <c r="J77822" s="26"/>
    </row>
    <row r="77823" spans="10:10" x14ac:dyDescent="0.25">
      <c r="J77823" s="26"/>
    </row>
    <row r="77824" spans="10:10" x14ac:dyDescent="0.25">
      <c r="J77824" s="26"/>
    </row>
    <row r="77825" spans="10:10" x14ac:dyDescent="0.25">
      <c r="J77825" s="26"/>
    </row>
    <row r="77826" spans="10:10" x14ac:dyDescent="0.25">
      <c r="J77826" s="26"/>
    </row>
    <row r="77827" spans="10:10" x14ac:dyDescent="0.25">
      <c r="J77827" s="26"/>
    </row>
    <row r="77828" spans="10:10" x14ac:dyDescent="0.25">
      <c r="J77828" s="26"/>
    </row>
    <row r="77829" spans="10:10" x14ac:dyDescent="0.25">
      <c r="J77829" s="26"/>
    </row>
    <row r="77830" spans="10:10" x14ac:dyDescent="0.25">
      <c r="J77830" s="26"/>
    </row>
    <row r="77831" spans="10:10" x14ac:dyDescent="0.25">
      <c r="J77831" s="26"/>
    </row>
    <row r="77832" spans="10:10" x14ac:dyDescent="0.25">
      <c r="J77832" s="26"/>
    </row>
    <row r="77833" spans="10:10" x14ac:dyDescent="0.25">
      <c r="J77833" s="26"/>
    </row>
    <row r="77834" spans="10:10" x14ac:dyDescent="0.25">
      <c r="J77834" s="26"/>
    </row>
    <row r="77835" spans="10:10" x14ac:dyDescent="0.25">
      <c r="J77835" s="26"/>
    </row>
    <row r="77836" spans="10:10" x14ac:dyDescent="0.25">
      <c r="J77836" s="26"/>
    </row>
    <row r="77837" spans="10:10" x14ac:dyDescent="0.25">
      <c r="J77837" s="26"/>
    </row>
    <row r="77838" spans="10:10" x14ac:dyDescent="0.25">
      <c r="J77838" s="26"/>
    </row>
    <row r="77839" spans="10:10" x14ac:dyDescent="0.25">
      <c r="J77839" s="26"/>
    </row>
    <row r="77840" spans="10:10" x14ac:dyDescent="0.25">
      <c r="J77840" s="26"/>
    </row>
    <row r="77841" spans="10:10" x14ac:dyDescent="0.25">
      <c r="J77841" s="26"/>
    </row>
    <row r="77842" spans="10:10" x14ac:dyDescent="0.25">
      <c r="J77842" s="26"/>
    </row>
    <row r="77843" spans="10:10" x14ac:dyDescent="0.25">
      <c r="J77843" s="26"/>
    </row>
    <row r="77844" spans="10:10" x14ac:dyDescent="0.25">
      <c r="J77844" s="26"/>
    </row>
    <row r="77845" spans="10:10" x14ac:dyDescent="0.25">
      <c r="J77845" s="26"/>
    </row>
    <row r="77846" spans="10:10" x14ac:dyDescent="0.25">
      <c r="J77846" s="26"/>
    </row>
    <row r="77847" spans="10:10" x14ac:dyDescent="0.25">
      <c r="J77847" s="26"/>
    </row>
    <row r="77848" spans="10:10" x14ac:dyDescent="0.25">
      <c r="J77848" s="26"/>
    </row>
    <row r="77849" spans="10:10" x14ac:dyDescent="0.25">
      <c r="J77849" s="26"/>
    </row>
    <row r="77850" spans="10:10" x14ac:dyDescent="0.25">
      <c r="J77850" s="26"/>
    </row>
    <row r="77851" spans="10:10" x14ac:dyDescent="0.25">
      <c r="J77851" s="26"/>
    </row>
    <row r="77852" spans="10:10" x14ac:dyDescent="0.25">
      <c r="J77852" s="26"/>
    </row>
    <row r="77853" spans="10:10" x14ac:dyDescent="0.25">
      <c r="J77853" s="26"/>
    </row>
    <row r="77854" spans="10:10" x14ac:dyDescent="0.25">
      <c r="J77854" s="26"/>
    </row>
    <row r="77855" spans="10:10" x14ac:dyDescent="0.25">
      <c r="J77855" s="26"/>
    </row>
    <row r="77856" spans="10:10" x14ac:dyDescent="0.25">
      <c r="J77856" s="26"/>
    </row>
    <row r="77857" spans="10:10" x14ac:dyDescent="0.25">
      <c r="J77857" s="26"/>
    </row>
    <row r="77858" spans="10:10" x14ac:dyDescent="0.25">
      <c r="J77858" s="26"/>
    </row>
    <row r="77859" spans="10:10" x14ac:dyDescent="0.25">
      <c r="J77859" s="26"/>
    </row>
    <row r="77860" spans="10:10" x14ac:dyDescent="0.25">
      <c r="J77860" s="26"/>
    </row>
    <row r="77861" spans="10:10" x14ac:dyDescent="0.25">
      <c r="J77861" s="26"/>
    </row>
    <row r="77862" spans="10:10" x14ac:dyDescent="0.25">
      <c r="J77862" s="26"/>
    </row>
    <row r="77863" spans="10:10" x14ac:dyDescent="0.25">
      <c r="J77863" s="26"/>
    </row>
    <row r="77864" spans="10:10" x14ac:dyDescent="0.25">
      <c r="J77864" s="26"/>
    </row>
    <row r="77865" spans="10:10" x14ac:dyDescent="0.25">
      <c r="J77865" s="26"/>
    </row>
    <row r="77866" spans="10:10" x14ac:dyDescent="0.25">
      <c r="J77866" s="26"/>
    </row>
    <row r="77867" spans="10:10" x14ac:dyDescent="0.25">
      <c r="J77867" s="26"/>
    </row>
    <row r="77868" spans="10:10" x14ac:dyDescent="0.25">
      <c r="J77868" s="26"/>
    </row>
    <row r="77869" spans="10:10" x14ac:dyDescent="0.25">
      <c r="J77869" s="26"/>
    </row>
    <row r="77870" spans="10:10" x14ac:dyDescent="0.25">
      <c r="J77870" s="26"/>
    </row>
    <row r="77871" spans="10:10" x14ac:dyDescent="0.25">
      <c r="J77871" s="26"/>
    </row>
    <row r="77872" spans="10:10" x14ac:dyDescent="0.25">
      <c r="J77872" s="26"/>
    </row>
    <row r="77873" spans="10:10" x14ac:dyDescent="0.25">
      <c r="J77873" s="26"/>
    </row>
    <row r="77874" spans="10:10" x14ac:dyDescent="0.25">
      <c r="J77874" s="26"/>
    </row>
    <row r="77875" spans="10:10" x14ac:dyDescent="0.25">
      <c r="J77875" s="26"/>
    </row>
    <row r="77876" spans="10:10" x14ac:dyDescent="0.25">
      <c r="J77876" s="26"/>
    </row>
    <row r="77877" spans="10:10" x14ac:dyDescent="0.25">
      <c r="J77877" s="26"/>
    </row>
    <row r="77878" spans="10:10" x14ac:dyDescent="0.25">
      <c r="J77878" s="26"/>
    </row>
    <row r="77879" spans="10:10" x14ac:dyDescent="0.25">
      <c r="J77879" s="26"/>
    </row>
    <row r="77880" spans="10:10" x14ac:dyDescent="0.25">
      <c r="J77880" s="26"/>
    </row>
    <row r="77881" spans="10:10" x14ac:dyDescent="0.25">
      <c r="J77881" s="26"/>
    </row>
    <row r="77882" spans="10:10" x14ac:dyDescent="0.25">
      <c r="J77882" s="26"/>
    </row>
    <row r="77883" spans="10:10" x14ac:dyDescent="0.25">
      <c r="J77883" s="26"/>
    </row>
    <row r="77884" spans="10:10" x14ac:dyDescent="0.25">
      <c r="J77884" s="26"/>
    </row>
    <row r="77885" spans="10:10" x14ac:dyDescent="0.25">
      <c r="J77885" s="26"/>
    </row>
    <row r="77886" spans="10:10" x14ac:dyDescent="0.25">
      <c r="J77886" s="26"/>
    </row>
    <row r="77887" spans="10:10" x14ac:dyDescent="0.25">
      <c r="J77887" s="26"/>
    </row>
    <row r="77888" spans="10:10" x14ac:dyDescent="0.25">
      <c r="J77888" s="26"/>
    </row>
    <row r="77889" spans="10:10" x14ac:dyDescent="0.25">
      <c r="J77889" s="26"/>
    </row>
    <row r="77890" spans="10:10" x14ac:dyDescent="0.25">
      <c r="J77890" s="26"/>
    </row>
    <row r="77891" spans="10:10" x14ac:dyDescent="0.25">
      <c r="J77891" s="26"/>
    </row>
    <row r="77892" spans="10:10" x14ac:dyDescent="0.25">
      <c r="J77892" s="26"/>
    </row>
    <row r="77893" spans="10:10" x14ac:dyDescent="0.25">
      <c r="J77893" s="26"/>
    </row>
    <row r="77894" spans="10:10" x14ac:dyDescent="0.25">
      <c r="J77894" s="26"/>
    </row>
    <row r="77895" spans="10:10" x14ac:dyDescent="0.25">
      <c r="J77895" s="26"/>
    </row>
    <row r="77896" spans="10:10" x14ac:dyDescent="0.25">
      <c r="J77896" s="26"/>
    </row>
    <row r="77897" spans="10:10" x14ac:dyDescent="0.25">
      <c r="J77897" s="26"/>
    </row>
    <row r="77898" spans="10:10" x14ac:dyDescent="0.25">
      <c r="J77898" s="26"/>
    </row>
    <row r="77899" spans="10:10" x14ac:dyDescent="0.25">
      <c r="J77899" s="26"/>
    </row>
    <row r="77900" spans="10:10" x14ac:dyDescent="0.25">
      <c r="J77900" s="26"/>
    </row>
    <row r="77901" spans="10:10" x14ac:dyDescent="0.25">
      <c r="J77901" s="26"/>
    </row>
    <row r="77902" spans="10:10" x14ac:dyDescent="0.25">
      <c r="J77902" s="26"/>
    </row>
    <row r="77903" spans="10:10" x14ac:dyDescent="0.25">
      <c r="J77903" s="26"/>
    </row>
    <row r="77904" spans="10:10" x14ac:dyDescent="0.25">
      <c r="J77904" s="26"/>
    </row>
    <row r="77905" spans="10:10" x14ac:dyDescent="0.25">
      <c r="J77905" s="26"/>
    </row>
    <row r="77906" spans="10:10" x14ac:dyDescent="0.25">
      <c r="J77906" s="26"/>
    </row>
    <row r="77907" spans="10:10" x14ac:dyDescent="0.25">
      <c r="J77907" s="26"/>
    </row>
    <row r="77908" spans="10:10" x14ac:dyDescent="0.25">
      <c r="J77908" s="26"/>
    </row>
    <row r="77909" spans="10:10" x14ac:dyDescent="0.25">
      <c r="J77909" s="26"/>
    </row>
    <row r="77910" spans="10:10" x14ac:dyDescent="0.25">
      <c r="J77910" s="26"/>
    </row>
    <row r="77911" spans="10:10" x14ac:dyDescent="0.25">
      <c r="J77911" s="26"/>
    </row>
    <row r="77912" spans="10:10" x14ac:dyDescent="0.25">
      <c r="J77912" s="26"/>
    </row>
    <row r="77913" spans="10:10" x14ac:dyDescent="0.25">
      <c r="J77913" s="26"/>
    </row>
    <row r="77914" spans="10:10" x14ac:dyDescent="0.25">
      <c r="J77914" s="26"/>
    </row>
    <row r="77915" spans="10:10" x14ac:dyDescent="0.25">
      <c r="J77915" s="26"/>
    </row>
    <row r="77916" spans="10:10" x14ac:dyDescent="0.25">
      <c r="J77916" s="26"/>
    </row>
    <row r="77917" spans="10:10" x14ac:dyDescent="0.25">
      <c r="J77917" s="26"/>
    </row>
    <row r="77918" spans="10:10" x14ac:dyDescent="0.25">
      <c r="J77918" s="26"/>
    </row>
    <row r="77919" spans="10:10" x14ac:dyDescent="0.25">
      <c r="J77919" s="26"/>
    </row>
    <row r="77920" spans="10:10" x14ac:dyDescent="0.25">
      <c r="J77920" s="26"/>
    </row>
    <row r="77921" spans="10:10" x14ac:dyDescent="0.25">
      <c r="J77921" s="26"/>
    </row>
    <row r="77922" spans="10:10" x14ac:dyDescent="0.25">
      <c r="J77922" s="26"/>
    </row>
    <row r="77923" spans="10:10" x14ac:dyDescent="0.25">
      <c r="J77923" s="26"/>
    </row>
    <row r="77924" spans="10:10" x14ac:dyDescent="0.25">
      <c r="J77924" s="26"/>
    </row>
    <row r="77925" spans="10:10" x14ac:dyDescent="0.25">
      <c r="J77925" s="26"/>
    </row>
    <row r="77926" spans="10:10" x14ac:dyDescent="0.25">
      <c r="J77926" s="26"/>
    </row>
    <row r="77927" spans="10:10" x14ac:dyDescent="0.25">
      <c r="J77927" s="26"/>
    </row>
    <row r="77928" spans="10:10" x14ac:dyDescent="0.25">
      <c r="J77928" s="26"/>
    </row>
    <row r="77929" spans="10:10" x14ac:dyDescent="0.25">
      <c r="J77929" s="26"/>
    </row>
    <row r="77930" spans="10:10" x14ac:dyDescent="0.25">
      <c r="J77930" s="26"/>
    </row>
    <row r="77931" spans="10:10" x14ac:dyDescent="0.25">
      <c r="J77931" s="26"/>
    </row>
    <row r="77932" spans="10:10" x14ac:dyDescent="0.25">
      <c r="J77932" s="26"/>
    </row>
    <row r="77933" spans="10:10" x14ac:dyDescent="0.25">
      <c r="J77933" s="26"/>
    </row>
    <row r="77934" spans="10:10" x14ac:dyDescent="0.25">
      <c r="J77934" s="26"/>
    </row>
    <row r="77935" spans="10:10" x14ac:dyDescent="0.25">
      <c r="J77935" s="26"/>
    </row>
    <row r="77936" spans="10:10" x14ac:dyDescent="0.25">
      <c r="J77936" s="26"/>
    </row>
    <row r="77937" spans="10:10" x14ac:dyDescent="0.25">
      <c r="J77937" s="26"/>
    </row>
    <row r="77938" spans="10:10" x14ac:dyDescent="0.25">
      <c r="J77938" s="26"/>
    </row>
    <row r="77939" spans="10:10" x14ac:dyDescent="0.25">
      <c r="J77939" s="26"/>
    </row>
    <row r="77940" spans="10:10" x14ac:dyDescent="0.25">
      <c r="J77940" s="26"/>
    </row>
    <row r="77941" spans="10:10" x14ac:dyDescent="0.25">
      <c r="J77941" s="26"/>
    </row>
    <row r="77942" spans="10:10" x14ac:dyDescent="0.25">
      <c r="J77942" s="26"/>
    </row>
    <row r="77943" spans="10:10" x14ac:dyDescent="0.25">
      <c r="J77943" s="26"/>
    </row>
    <row r="77944" spans="10:10" x14ac:dyDescent="0.25">
      <c r="J77944" s="26"/>
    </row>
    <row r="77945" spans="10:10" x14ac:dyDescent="0.25">
      <c r="J77945" s="26"/>
    </row>
    <row r="77946" spans="10:10" x14ac:dyDescent="0.25">
      <c r="J77946" s="26"/>
    </row>
    <row r="77947" spans="10:10" x14ac:dyDescent="0.25">
      <c r="J77947" s="26"/>
    </row>
    <row r="77948" spans="10:10" x14ac:dyDescent="0.25">
      <c r="J77948" s="26"/>
    </row>
    <row r="77949" spans="10:10" x14ac:dyDescent="0.25">
      <c r="J77949" s="26"/>
    </row>
    <row r="77950" spans="10:10" x14ac:dyDescent="0.25">
      <c r="J77950" s="26"/>
    </row>
    <row r="77951" spans="10:10" x14ac:dyDescent="0.25">
      <c r="J77951" s="26"/>
    </row>
    <row r="77952" spans="10:10" x14ac:dyDescent="0.25">
      <c r="J77952" s="26"/>
    </row>
    <row r="77953" spans="10:10" x14ac:dyDescent="0.25">
      <c r="J77953" s="26"/>
    </row>
    <row r="77954" spans="10:10" x14ac:dyDescent="0.25">
      <c r="J77954" s="26"/>
    </row>
    <row r="77955" spans="10:10" x14ac:dyDescent="0.25">
      <c r="J77955" s="26"/>
    </row>
    <row r="77956" spans="10:10" x14ac:dyDescent="0.25">
      <c r="J77956" s="26"/>
    </row>
    <row r="77957" spans="10:10" x14ac:dyDescent="0.25">
      <c r="J77957" s="26"/>
    </row>
    <row r="77958" spans="10:10" x14ac:dyDescent="0.25">
      <c r="J77958" s="26"/>
    </row>
    <row r="77959" spans="10:10" x14ac:dyDescent="0.25">
      <c r="J77959" s="26"/>
    </row>
    <row r="77960" spans="10:10" x14ac:dyDescent="0.25">
      <c r="J77960" s="26"/>
    </row>
    <row r="77961" spans="10:10" x14ac:dyDescent="0.25">
      <c r="J77961" s="26"/>
    </row>
    <row r="77962" spans="10:10" x14ac:dyDescent="0.25">
      <c r="J77962" s="26"/>
    </row>
    <row r="77963" spans="10:10" x14ac:dyDescent="0.25">
      <c r="J77963" s="26"/>
    </row>
    <row r="77964" spans="10:10" x14ac:dyDescent="0.25">
      <c r="J77964" s="26"/>
    </row>
    <row r="77965" spans="10:10" x14ac:dyDescent="0.25">
      <c r="J77965" s="26"/>
    </row>
    <row r="77966" spans="10:10" x14ac:dyDescent="0.25">
      <c r="J77966" s="26"/>
    </row>
    <row r="77967" spans="10:10" x14ac:dyDescent="0.25">
      <c r="J77967" s="26"/>
    </row>
    <row r="77968" spans="10:10" x14ac:dyDescent="0.25">
      <c r="J77968" s="26"/>
    </row>
    <row r="77969" spans="10:10" x14ac:dyDescent="0.25">
      <c r="J77969" s="26"/>
    </row>
    <row r="77970" spans="10:10" x14ac:dyDescent="0.25">
      <c r="J77970" s="26"/>
    </row>
    <row r="77971" spans="10:10" x14ac:dyDescent="0.25">
      <c r="J77971" s="26"/>
    </row>
    <row r="77972" spans="10:10" x14ac:dyDescent="0.25">
      <c r="J77972" s="26"/>
    </row>
    <row r="77973" spans="10:10" x14ac:dyDescent="0.25">
      <c r="J77973" s="26"/>
    </row>
    <row r="77974" spans="10:10" x14ac:dyDescent="0.25">
      <c r="J77974" s="26"/>
    </row>
    <row r="77975" spans="10:10" x14ac:dyDescent="0.25">
      <c r="J77975" s="26"/>
    </row>
    <row r="77976" spans="10:10" x14ac:dyDescent="0.25">
      <c r="J77976" s="26"/>
    </row>
    <row r="77977" spans="10:10" x14ac:dyDescent="0.25">
      <c r="J77977" s="26"/>
    </row>
    <row r="77978" spans="10:10" x14ac:dyDescent="0.25">
      <c r="J77978" s="26"/>
    </row>
    <row r="77979" spans="10:10" x14ac:dyDescent="0.25">
      <c r="J77979" s="26"/>
    </row>
    <row r="77980" spans="10:10" x14ac:dyDescent="0.25">
      <c r="J77980" s="26"/>
    </row>
    <row r="77981" spans="10:10" x14ac:dyDescent="0.25">
      <c r="J77981" s="26"/>
    </row>
    <row r="77982" spans="10:10" x14ac:dyDescent="0.25">
      <c r="J77982" s="26"/>
    </row>
    <row r="77983" spans="10:10" x14ac:dyDescent="0.25">
      <c r="J77983" s="26"/>
    </row>
    <row r="77984" spans="10:10" x14ac:dyDescent="0.25">
      <c r="J77984" s="26"/>
    </row>
    <row r="77985" spans="10:10" x14ac:dyDescent="0.25">
      <c r="J77985" s="26"/>
    </row>
    <row r="77986" spans="10:10" x14ac:dyDescent="0.25">
      <c r="J77986" s="26"/>
    </row>
    <row r="77987" spans="10:10" x14ac:dyDescent="0.25">
      <c r="J77987" s="26"/>
    </row>
    <row r="77988" spans="10:10" x14ac:dyDescent="0.25">
      <c r="J77988" s="26"/>
    </row>
    <row r="77989" spans="10:10" x14ac:dyDescent="0.25">
      <c r="J77989" s="26"/>
    </row>
    <row r="77990" spans="10:10" x14ac:dyDescent="0.25">
      <c r="J77990" s="26"/>
    </row>
    <row r="77991" spans="10:10" x14ac:dyDescent="0.25">
      <c r="J77991" s="26"/>
    </row>
    <row r="77992" spans="10:10" x14ac:dyDescent="0.25">
      <c r="J77992" s="26"/>
    </row>
    <row r="77993" spans="10:10" x14ac:dyDescent="0.25">
      <c r="J77993" s="26"/>
    </row>
    <row r="77994" spans="10:10" x14ac:dyDescent="0.25">
      <c r="J77994" s="26"/>
    </row>
    <row r="77995" spans="10:10" x14ac:dyDescent="0.25">
      <c r="J77995" s="26"/>
    </row>
    <row r="77996" spans="10:10" x14ac:dyDescent="0.25">
      <c r="J77996" s="26"/>
    </row>
    <row r="77997" spans="10:10" x14ac:dyDescent="0.25">
      <c r="J77997" s="26"/>
    </row>
    <row r="77998" spans="10:10" x14ac:dyDescent="0.25">
      <c r="J77998" s="26"/>
    </row>
    <row r="77999" spans="10:10" x14ac:dyDescent="0.25">
      <c r="J77999" s="26"/>
    </row>
    <row r="78000" spans="10:10" x14ac:dyDescent="0.25">
      <c r="J78000" s="26"/>
    </row>
    <row r="78001" spans="10:10" x14ac:dyDescent="0.25">
      <c r="J78001" s="26"/>
    </row>
    <row r="78002" spans="10:10" x14ac:dyDescent="0.25">
      <c r="J78002" s="26"/>
    </row>
    <row r="78003" spans="10:10" x14ac:dyDescent="0.25">
      <c r="J78003" s="26"/>
    </row>
    <row r="78004" spans="10:10" x14ac:dyDescent="0.25">
      <c r="J78004" s="26"/>
    </row>
    <row r="78005" spans="10:10" x14ac:dyDescent="0.25">
      <c r="J78005" s="26"/>
    </row>
    <row r="78006" spans="10:10" x14ac:dyDescent="0.25">
      <c r="J78006" s="26"/>
    </row>
    <row r="78007" spans="10:10" x14ac:dyDescent="0.25">
      <c r="J78007" s="26"/>
    </row>
    <row r="78008" spans="10:10" x14ac:dyDescent="0.25">
      <c r="J78008" s="26"/>
    </row>
    <row r="78009" spans="10:10" x14ac:dyDescent="0.25">
      <c r="J78009" s="26"/>
    </row>
    <row r="78010" spans="10:10" x14ac:dyDescent="0.25">
      <c r="J78010" s="26"/>
    </row>
    <row r="78011" spans="10:10" x14ac:dyDescent="0.25">
      <c r="J78011" s="26"/>
    </row>
    <row r="78012" spans="10:10" x14ac:dyDescent="0.25">
      <c r="J78012" s="26"/>
    </row>
    <row r="78013" spans="10:10" x14ac:dyDescent="0.25">
      <c r="J78013" s="26"/>
    </row>
    <row r="78014" spans="10:10" x14ac:dyDescent="0.25">
      <c r="J78014" s="26"/>
    </row>
    <row r="78015" spans="10:10" x14ac:dyDescent="0.25">
      <c r="J78015" s="26"/>
    </row>
    <row r="78016" spans="10:10" x14ac:dyDescent="0.25">
      <c r="J78016" s="26"/>
    </row>
    <row r="78017" spans="10:10" x14ac:dyDescent="0.25">
      <c r="J78017" s="26"/>
    </row>
    <row r="78018" spans="10:10" x14ac:dyDescent="0.25">
      <c r="J78018" s="26"/>
    </row>
    <row r="78019" spans="10:10" x14ac:dyDescent="0.25">
      <c r="J78019" s="26"/>
    </row>
    <row r="78020" spans="10:10" x14ac:dyDescent="0.25">
      <c r="J78020" s="26"/>
    </row>
    <row r="78021" spans="10:10" x14ac:dyDescent="0.25">
      <c r="J78021" s="26"/>
    </row>
    <row r="78022" spans="10:10" x14ac:dyDescent="0.25">
      <c r="J78022" s="26"/>
    </row>
    <row r="78023" spans="10:10" x14ac:dyDescent="0.25">
      <c r="J78023" s="26"/>
    </row>
    <row r="78024" spans="10:10" x14ac:dyDescent="0.25">
      <c r="J78024" s="26"/>
    </row>
    <row r="78025" spans="10:10" x14ac:dyDescent="0.25">
      <c r="J78025" s="26"/>
    </row>
    <row r="78026" spans="10:10" x14ac:dyDescent="0.25">
      <c r="J78026" s="26"/>
    </row>
    <row r="78027" spans="10:10" x14ac:dyDescent="0.25">
      <c r="J78027" s="26"/>
    </row>
    <row r="78028" spans="10:10" x14ac:dyDescent="0.25">
      <c r="J78028" s="26"/>
    </row>
    <row r="78029" spans="10:10" x14ac:dyDescent="0.25">
      <c r="J78029" s="26"/>
    </row>
    <row r="78030" spans="10:10" x14ac:dyDescent="0.25">
      <c r="J78030" s="26"/>
    </row>
    <row r="78031" spans="10:10" x14ac:dyDescent="0.25">
      <c r="J78031" s="26"/>
    </row>
    <row r="78032" spans="10:10" x14ac:dyDescent="0.25">
      <c r="J78032" s="26"/>
    </row>
    <row r="78033" spans="10:10" x14ac:dyDescent="0.25">
      <c r="J78033" s="26"/>
    </row>
    <row r="78034" spans="10:10" x14ac:dyDescent="0.25">
      <c r="J78034" s="26"/>
    </row>
    <row r="78035" spans="10:10" x14ac:dyDescent="0.25">
      <c r="J78035" s="26"/>
    </row>
    <row r="78036" spans="10:10" x14ac:dyDescent="0.25">
      <c r="J78036" s="26"/>
    </row>
    <row r="78037" spans="10:10" x14ac:dyDescent="0.25">
      <c r="J78037" s="26"/>
    </row>
    <row r="78038" spans="10:10" x14ac:dyDescent="0.25">
      <c r="J78038" s="26"/>
    </row>
    <row r="78039" spans="10:10" x14ac:dyDescent="0.25">
      <c r="J78039" s="26"/>
    </row>
    <row r="78040" spans="10:10" x14ac:dyDescent="0.25">
      <c r="J78040" s="26"/>
    </row>
    <row r="78041" spans="10:10" x14ac:dyDescent="0.25">
      <c r="J78041" s="26"/>
    </row>
    <row r="78042" spans="10:10" x14ac:dyDescent="0.25">
      <c r="J78042" s="26"/>
    </row>
    <row r="78043" spans="10:10" x14ac:dyDescent="0.25">
      <c r="J78043" s="26"/>
    </row>
    <row r="78044" spans="10:10" x14ac:dyDescent="0.25">
      <c r="J78044" s="26"/>
    </row>
    <row r="78045" spans="10:10" x14ac:dyDescent="0.25">
      <c r="J78045" s="26"/>
    </row>
    <row r="78046" spans="10:10" x14ac:dyDescent="0.25">
      <c r="J78046" s="26"/>
    </row>
    <row r="78047" spans="10:10" x14ac:dyDescent="0.25">
      <c r="J78047" s="26"/>
    </row>
    <row r="78048" spans="10:10" x14ac:dyDescent="0.25">
      <c r="J78048" s="26"/>
    </row>
    <row r="78049" spans="10:10" x14ac:dyDescent="0.25">
      <c r="J78049" s="26"/>
    </row>
    <row r="78050" spans="10:10" x14ac:dyDescent="0.25">
      <c r="J78050" s="26"/>
    </row>
    <row r="78051" spans="10:10" x14ac:dyDescent="0.25">
      <c r="J78051" s="26"/>
    </row>
    <row r="78052" spans="10:10" x14ac:dyDescent="0.25">
      <c r="J78052" s="26"/>
    </row>
    <row r="78053" spans="10:10" x14ac:dyDescent="0.25">
      <c r="J78053" s="26"/>
    </row>
    <row r="78054" spans="10:10" x14ac:dyDescent="0.25">
      <c r="J78054" s="26"/>
    </row>
    <row r="78055" spans="10:10" x14ac:dyDescent="0.25">
      <c r="J78055" s="26"/>
    </row>
    <row r="78056" spans="10:10" x14ac:dyDescent="0.25">
      <c r="J78056" s="26"/>
    </row>
    <row r="78057" spans="10:10" x14ac:dyDescent="0.25">
      <c r="J78057" s="26"/>
    </row>
    <row r="78058" spans="10:10" x14ac:dyDescent="0.25">
      <c r="J78058" s="26"/>
    </row>
    <row r="78059" spans="10:10" x14ac:dyDescent="0.25">
      <c r="J78059" s="26"/>
    </row>
    <row r="78060" spans="10:10" x14ac:dyDescent="0.25">
      <c r="J78060" s="26"/>
    </row>
    <row r="78061" spans="10:10" x14ac:dyDescent="0.25">
      <c r="J78061" s="26"/>
    </row>
    <row r="78062" spans="10:10" x14ac:dyDescent="0.25">
      <c r="J78062" s="26"/>
    </row>
    <row r="78063" spans="10:10" x14ac:dyDescent="0.25">
      <c r="J78063" s="26"/>
    </row>
    <row r="78064" spans="10:10" x14ac:dyDescent="0.25">
      <c r="J78064" s="26"/>
    </row>
    <row r="78065" spans="10:10" x14ac:dyDescent="0.25">
      <c r="J78065" s="26"/>
    </row>
    <row r="78066" spans="10:10" x14ac:dyDescent="0.25">
      <c r="J78066" s="26"/>
    </row>
    <row r="78067" spans="10:10" x14ac:dyDescent="0.25">
      <c r="J78067" s="26"/>
    </row>
    <row r="78068" spans="10:10" x14ac:dyDescent="0.25">
      <c r="J78068" s="26"/>
    </row>
    <row r="78069" spans="10:10" x14ac:dyDescent="0.25">
      <c r="J78069" s="26"/>
    </row>
    <row r="78070" spans="10:10" x14ac:dyDescent="0.25">
      <c r="J78070" s="26"/>
    </row>
    <row r="78071" spans="10:10" x14ac:dyDescent="0.25">
      <c r="J78071" s="26"/>
    </row>
    <row r="78072" spans="10:10" x14ac:dyDescent="0.25">
      <c r="J78072" s="26"/>
    </row>
    <row r="78073" spans="10:10" x14ac:dyDescent="0.25">
      <c r="J78073" s="26"/>
    </row>
    <row r="78074" spans="10:10" x14ac:dyDescent="0.25">
      <c r="J78074" s="26"/>
    </row>
    <row r="78075" spans="10:10" x14ac:dyDescent="0.25">
      <c r="J78075" s="26"/>
    </row>
    <row r="78076" spans="10:10" x14ac:dyDescent="0.25">
      <c r="J78076" s="26"/>
    </row>
    <row r="78077" spans="10:10" x14ac:dyDescent="0.25">
      <c r="J78077" s="26"/>
    </row>
    <row r="78078" spans="10:10" x14ac:dyDescent="0.25">
      <c r="J78078" s="26"/>
    </row>
    <row r="78079" spans="10:10" x14ac:dyDescent="0.25">
      <c r="J78079" s="26"/>
    </row>
    <row r="78080" spans="10:10" x14ac:dyDescent="0.25">
      <c r="J78080" s="26"/>
    </row>
    <row r="78081" spans="10:10" x14ac:dyDescent="0.25">
      <c r="J78081" s="26"/>
    </row>
    <row r="78082" spans="10:10" x14ac:dyDescent="0.25">
      <c r="J78082" s="26"/>
    </row>
    <row r="78083" spans="10:10" x14ac:dyDescent="0.25">
      <c r="J78083" s="26"/>
    </row>
    <row r="78084" spans="10:10" x14ac:dyDescent="0.25">
      <c r="J78084" s="26"/>
    </row>
    <row r="78085" spans="10:10" x14ac:dyDescent="0.25">
      <c r="J78085" s="26"/>
    </row>
    <row r="78086" spans="10:10" x14ac:dyDescent="0.25">
      <c r="J78086" s="26"/>
    </row>
    <row r="78087" spans="10:10" x14ac:dyDescent="0.25">
      <c r="J78087" s="26"/>
    </row>
    <row r="78088" spans="10:10" x14ac:dyDescent="0.25">
      <c r="J78088" s="26"/>
    </row>
    <row r="78089" spans="10:10" x14ac:dyDescent="0.25">
      <c r="J78089" s="26"/>
    </row>
    <row r="78090" spans="10:10" x14ac:dyDescent="0.25">
      <c r="J78090" s="26"/>
    </row>
    <row r="78091" spans="10:10" x14ac:dyDescent="0.25">
      <c r="J78091" s="26"/>
    </row>
    <row r="78092" spans="10:10" x14ac:dyDescent="0.25">
      <c r="J78092" s="26"/>
    </row>
    <row r="78093" spans="10:10" x14ac:dyDescent="0.25">
      <c r="J78093" s="26"/>
    </row>
    <row r="78094" spans="10:10" x14ac:dyDescent="0.25">
      <c r="J78094" s="26"/>
    </row>
    <row r="78095" spans="10:10" x14ac:dyDescent="0.25">
      <c r="J78095" s="26"/>
    </row>
    <row r="78096" spans="10:10" x14ac:dyDescent="0.25">
      <c r="J78096" s="26"/>
    </row>
    <row r="78097" spans="10:10" x14ac:dyDescent="0.25">
      <c r="J78097" s="26"/>
    </row>
    <row r="78098" spans="10:10" x14ac:dyDescent="0.25">
      <c r="J78098" s="26"/>
    </row>
    <row r="78099" spans="10:10" x14ac:dyDescent="0.25">
      <c r="J78099" s="26"/>
    </row>
    <row r="78100" spans="10:10" x14ac:dyDescent="0.25">
      <c r="J78100" s="26"/>
    </row>
    <row r="78101" spans="10:10" x14ac:dyDescent="0.25">
      <c r="J78101" s="26"/>
    </row>
    <row r="78102" spans="10:10" x14ac:dyDescent="0.25">
      <c r="J78102" s="26"/>
    </row>
    <row r="78103" spans="10:10" x14ac:dyDescent="0.25">
      <c r="J78103" s="26"/>
    </row>
    <row r="78104" spans="10:10" x14ac:dyDescent="0.25">
      <c r="J78104" s="26"/>
    </row>
    <row r="78105" spans="10:10" x14ac:dyDescent="0.25">
      <c r="J78105" s="26"/>
    </row>
    <row r="78106" spans="10:10" x14ac:dyDescent="0.25">
      <c r="J78106" s="26"/>
    </row>
    <row r="78107" spans="10:10" x14ac:dyDescent="0.25">
      <c r="J78107" s="26"/>
    </row>
    <row r="78108" spans="10:10" x14ac:dyDescent="0.25">
      <c r="J78108" s="26"/>
    </row>
    <row r="78109" spans="10:10" x14ac:dyDescent="0.25">
      <c r="J78109" s="26"/>
    </row>
    <row r="78110" spans="10:10" x14ac:dyDescent="0.25">
      <c r="J78110" s="26"/>
    </row>
    <row r="78111" spans="10:10" x14ac:dyDescent="0.25">
      <c r="J78111" s="26"/>
    </row>
    <row r="78112" spans="10:10" x14ac:dyDescent="0.25">
      <c r="J78112" s="26"/>
    </row>
    <row r="78113" spans="10:10" x14ac:dyDescent="0.25">
      <c r="J78113" s="26"/>
    </row>
    <row r="78114" spans="10:10" x14ac:dyDescent="0.25">
      <c r="J78114" s="26"/>
    </row>
    <row r="78115" spans="10:10" x14ac:dyDescent="0.25">
      <c r="J78115" s="26"/>
    </row>
    <row r="78116" spans="10:10" x14ac:dyDescent="0.25">
      <c r="J78116" s="26"/>
    </row>
    <row r="78117" spans="10:10" x14ac:dyDescent="0.25">
      <c r="J78117" s="26"/>
    </row>
    <row r="78118" spans="10:10" x14ac:dyDescent="0.25">
      <c r="J78118" s="26"/>
    </row>
    <row r="78119" spans="10:10" x14ac:dyDescent="0.25">
      <c r="J78119" s="26"/>
    </row>
    <row r="78120" spans="10:10" x14ac:dyDescent="0.25">
      <c r="J78120" s="26"/>
    </row>
    <row r="78121" spans="10:10" x14ac:dyDescent="0.25">
      <c r="J78121" s="26"/>
    </row>
    <row r="78122" spans="10:10" x14ac:dyDescent="0.25">
      <c r="J78122" s="26"/>
    </row>
    <row r="78123" spans="10:10" x14ac:dyDescent="0.25">
      <c r="J78123" s="26"/>
    </row>
    <row r="78124" spans="10:10" x14ac:dyDescent="0.25">
      <c r="J78124" s="26"/>
    </row>
    <row r="78125" spans="10:10" x14ac:dyDescent="0.25">
      <c r="J78125" s="26"/>
    </row>
    <row r="78126" spans="10:10" x14ac:dyDescent="0.25">
      <c r="J78126" s="26"/>
    </row>
    <row r="78127" spans="10:10" x14ac:dyDescent="0.25">
      <c r="J78127" s="26"/>
    </row>
    <row r="78128" spans="10:10" x14ac:dyDescent="0.25">
      <c r="J78128" s="26"/>
    </row>
    <row r="78129" spans="10:10" x14ac:dyDescent="0.25">
      <c r="J78129" s="26"/>
    </row>
    <row r="78130" spans="10:10" x14ac:dyDescent="0.25">
      <c r="J78130" s="26"/>
    </row>
    <row r="78131" spans="10:10" x14ac:dyDescent="0.25">
      <c r="J78131" s="26"/>
    </row>
    <row r="78132" spans="10:10" x14ac:dyDescent="0.25">
      <c r="J78132" s="26"/>
    </row>
    <row r="78133" spans="10:10" x14ac:dyDescent="0.25">
      <c r="J78133" s="26"/>
    </row>
    <row r="78134" spans="10:10" x14ac:dyDescent="0.25">
      <c r="J78134" s="26"/>
    </row>
    <row r="78135" spans="10:10" x14ac:dyDescent="0.25">
      <c r="J78135" s="26"/>
    </row>
    <row r="78136" spans="10:10" x14ac:dyDescent="0.25">
      <c r="J78136" s="26"/>
    </row>
    <row r="78137" spans="10:10" x14ac:dyDescent="0.25">
      <c r="J78137" s="26"/>
    </row>
    <row r="78138" spans="10:10" x14ac:dyDescent="0.25">
      <c r="J78138" s="26"/>
    </row>
    <row r="78139" spans="10:10" x14ac:dyDescent="0.25">
      <c r="J78139" s="26"/>
    </row>
    <row r="78140" spans="10:10" x14ac:dyDescent="0.25">
      <c r="J78140" s="26"/>
    </row>
    <row r="78141" spans="10:10" x14ac:dyDescent="0.25">
      <c r="J78141" s="26"/>
    </row>
    <row r="78142" spans="10:10" x14ac:dyDescent="0.25">
      <c r="J78142" s="26"/>
    </row>
    <row r="78143" spans="10:10" x14ac:dyDescent="0.25">
      <c r="J78143" s="26"/>
    </row>
    <row r="78144" spans="10:10" x14ac:dyDescent="0.25">
      <c r="J78144" s="26"/>
    </row>
    <row r="78145" spans="10:10" x14ac:dyDescent="0.25">
      <c r="J78145" s="26"/>
    </row>
    <row r="78146" spans="10:10" x14ac:dyDescent="0.25">
      <c r="J78146" s="26"/>
    </row>
    <row r="78147" spans="10:10" x14ac:dyDescent="0.25">
      <c r="J78147" s="26"/>
    </row>
    <row r="78148" spans="10:10" x14ac:dyDescent="0.25">
      <c r="J78148" s="26"/>
    </row>
    <row r="78149" spans="10:10" x14ac:dyDescent="0.25">
      <c r="J78149" s="26"/>
    </row>
    <row r="78150" spans="10:10" x14ac:dyDescent="0.25">
      <c r="J78150" s="26"/>
    </row>
    <row r="78151" spans="10:10" x14ac:dyDescent="0.25">
      <c r="J78151" s="26"/>
    </row>
    <row r="78152" spans="10:10" x14ac:dyDescent="0.25">
      <c r="J78152" s="26"/>
    </row>
    <row r="78153" spans="10:10" x14ac:dyDescent="0.25">
      <c r="J78153" s="26"/>
    </row>
    <row r="78154" spans="10:10" x14ac:dyDescent="0.25">
      <c r="J78154" s="26"/>
    </row>
    <row r="78155" spans="10:10" x14ac:dyDescent="0.25">
      <c r="J78155" s="26"/>
    </row>
    <row r="78156" spans="10:10" x14ac:dyDescent="0.25">
      <c r="J78156" s="26"/>
    </row>
    <row r="78157" spans="10:10" x14ac:dyDescent="0.25">
      <c r="J78157" s="26"/>
    </row>
    <row r="78158" spans="10:10" x14ac:dyDescent="0.25">
      <c r="J78158" s="26"/>
    </row>
    <row r="78159" spans="10:10" x14ac:dyDescent="0.25">
      <c r="J78159" s="26"/>
    </row>
    <row r="78160" spans="10:10" x14ac:dyDescent="0.25">
      <c r="J78160" s="26"/>
    </row>
    <row r="78161" spans="10:10" x14ac:dyDescent="0.25">
      <c r="J78161" s="26"/>
    </row>
    <row r="78162" spans="10:10" x14ac:dyDescent="0.25">
      <c r="J78162" s="26"/>
    </row>
    <row r="78163" spans="10:10" x14ac:dyDescent="0.25">
      <c r="J78163" s="26"/>
    </row>
    <row r="78164" spans="10:10" x14ac:dyDescent="0.25">
      <c r="J78164" s="26"/>
    </row>
    <row r="78165" spans="10:10" x14ac:dyDescent="0.25">
      <c r="J78165" s="26"/>
    </row>
    <row r="78166" spans="10:10" x14ac:dyDescent="0.25">
      <c r="J78166" s="26"/>
    </row>
    <row r="78167" spans="10:10" x14ac:dyDescent="0.25">
      <c r="J78167" s="26"/>
    </row>
    <row r="78168" spans="10:10" x14ac:dyDescent="0.25">
      <c r="J78168" s="26"/>
    </row>
    <row r="78169" spans="10:10" x14ac:dyDescent="0.25">
      <c r="J78169" s="26"/>
    </row>
    <row r="78170" spans="10:10" x14ac:dyDescent="0.25">
      <c r="J78170" s="26"/>
    </row>
    <row r="78171" spans="10:10" x14ac:dyDescent="0.25">
      <c r="J78171" s="26"/>
    </row>
    <row r="78172" spans="10:10" x14ac:dyDescent="0.25">
      <c r="J78172" s="26"/>
    </row>
    <row r="78173" spans="10:10" x14ac:dyDescent="0.25">
      <c r="J78173" s="26"/>
    </row>
    <row r="78174" spans="10:10" x14ac:dyDescent="0.25">
      <c r="J78174" s="26"/>
    </row>
    <row r="78175" spans="10:10" x14ac:dyDescent="0.25">
      <c r="J78175" s="26"/>
    </row>
    <row r="78176" spans="10:10" x14ac:dyDescent="0.25">
      <c r="J78176" s="26"/>
    </row>
    <row r="78177" spans="10:10" x14ac:dyDescent="0.25">
      <c r="J78177" s="26"/>
    </row>
    <row r="78178" spans="10:10" x14ac:dyDescent="0.25">
      <c r="J78178" s="26"/>
    </row>
    <row r="78179" spans="10:10" x14ac:dyDescent="0.25">
      <c r="J78179" s="26"/>
    </row>
    <row r="78180" spans="10:10" x14ac:dyDescent="0.25">
      <c r="J78180" s="26"/>
    </row>
    <row r="78181" spans="10:10" x14ac:dyDescent="0.25">
      <c r="J78181" s="26"/>
    </row>
    <row r="78182" spans="10:10" x14ac:dyDescent="0.25">
      <c r="J78182" s="26"/>
    </row>
    <row r="78183" spans="10:10" x14ac:dyDescent="0.25">
      <c r="J78183" s="26"/>
    </row>
    <row r="78184" spans="10:10" x14ac:dyDescent="0.25">
      <c r="J78184" s="26"/>
    </row>
    <row r="78185" spans="10:10" x14ac:dyDescent="0.25">
      <c r="J78185" s="26"/>
    </row>
    <row r="78186" spans="10:10" x14ac:dyDescent="0.25">
      <c r="J78186" s="26"/>
    </row>
    <row r="78187" spans="10:10" x14ac:dyDescent="0.25">
      <c r="J78187" s="26"/>
    </row>
    <row r="78188" spans="10:10" x14ac:dyDescent="0.25">
      <c r="J78188" s="26"/>
    </row>
    <row r="78189" spans="10:10" x14ac:dyDescent="0.25">
      <c r="J78189" s="26"/>
    </row>
    <row r="78190" spans="10:10" x14ac:dyDescent="0.25">
      <c r="J78190" s="26"/>
    </row>
    <row r="78191" spans="10:10" x14ac:dyDescent="0.25">
      <c r="J78191" s="26"/>
    </row>
    <row r="78192" spans="10:10" x14ac:dyDescent="0.25">
      <c r="J78192" s="26"/>
    </row>
    <row r="78193" spans="10:10" x14ac:dyDescent="0.25">
      <c r="J78193" s="26"/>
    </row>
    <row r="78194" spans="10:10" x14ac:dyDescent="0.25">
      <c r="J78194" s="26"/>
    </row>
    <row r="78195" spans="10:10" x14ac:dyDescent="0.25">
      <c r="J78195" s="26"/>
    </row>
    <row r="78196" spans="10:10" x14ac:dyDescent="0.25">
      <c r="J78196" s="26"/>
    </row>
    <row r="78197" spans="10:10" x14ac:dyDescent="0.25">
      <c r="J78197" s="26"/>
    </row>
    <row r="78198" spans="10:10" x14ac:dyDescent="0.25">
      <c r="J78198" s="26"/>
    </row>
    <row r="78199" spans="10:10" x14ac:dyDescent="0.25">
      <c r="J78199" s="26"/>
    </row>
    <row r="78200" spans="10:10" x14ac:dyDescent="0.25">
      <c r="J78200" s="26"/>
    </row>
    <row r="78201" spans="10:10" x14ac:dyDescent="0.25">
      <c r="J78201" s="26"/>
    </row>
    <row r="78202" spans="10:10" x14ac:dyDescent="0.25">
      <c r="J78202" s="26"/>
    </row>
    <row r="78203" spans="10:10" x14ac:dyDescent="0.25">
      <c r="J78203" s="26"/>
    </row>
    <row r="78204" spans="10:10" x14ac:dyDescent="0.25">
      <c r="J78204" s="26"/>
    </row>
    <row r="78205" spans="10:10" x14ac:dyDescent="0.25">
      <c r="J78205" s="26"/>
    </row>
    <row r="78206" spans="10:10" x14ac:dyDescent="0.25">
      <c r="J78206" s="26"/>
    </row>
    <row r="78207" spans="10:10" x14ac:dyDescent="0.25">
      <c r="J78207" s="26"/>
    </row>
    <row r="78208" spans="10:10" x14ac:dyDescent="0.25">
      <c r="J78208" s="26"/>
    </row>
    <row r="78209" spans="10:10" x14ac:dyDescent="0.25">
      <c r="J78209" s="26"/>
    </row>
    <row r="78210" spans="10:10" x14ac:dyDescent="0.25">
      <c r="J78210" s="26"/>
    </row>
    <row r="78211" spans="10:10" x14ac:dyDescent="0.25">
      <c r="J78211" s="26"/>
    </row>
    <row r="78212" spans="10:10" x14ac:dyDescent="0.25">
      <c r="J78212" s="26"/>
    </row>
    <row r="78213" spans="10:10" x14ac:dyDescent="0.25">
      <c r="J78213" s="26"/>
    </row>
    <row r="78214" spans="10:10" x14ac:dyDescent="0.25">
      <c r="J78214" s="26"/>
    </row>
    <row r="78215" spans="10:10" x14ac:dyDescent="0.25">
      <c r="J78215" s="26"/>
    </row>
    <row r="78216" spans="10:10" x14ac:dyDescent="0.25">
      <c r="J78216" s="26"/>
    </row>
    <row r="78217" spans="10:10" x14ac:dyDescent="0.25">
      <c r="J78217" s="26"/>
    </row>
    <row r="78218" spans="10:10" x14ac:dyDescent="0.25">
      <c r="J78218" s="26"/>
    </row>
    <row r="78219" spans="10:10" x14ac:dyDescent="0.25">
      <c r="J78219" s="26"/>
    </row>
    <row r="78220" spans="10:10" x14ac:dyDescent="0.25">
      <c r="J78220" s="26"/>
    </row>
    <row r="78221" spans="10:10" x14ac:dyDescent="0.25">
      <c r="J78221" s="26"/>
    </row>
    <row r="78222" spans="10:10" x14ac:dyDescent="0.25">
      <c r="J78222" s="26"/>
    </row>
    <row r="78223" spans="10:10" x14ac:dyDescent="0.25">
      <c r="J78223" s="26"/>
    </row>
    <row r="78224" spans="10:10" x14ac:dyDescent="0.25">
      <c r="J78224" s="26"/>
    </row>
    <row r="78225" spans="10:10" x14ac:dyDescent="0.25">
      <c r="J78225" s="26"/>
    </row>
    <row r="78226" spans="10:10" x14ac:dyDescent="0.25">
      <c r="J78226" s="26"/>
    </row>
    <row r="78227" spans="10:10" x14ac:dyDescent="0.25">
      <c r="J78227" s="26"/>
    </row>
    <row r="78228" spans="10:10" x14ac:dyDescent="0.25">
      <c r="J78228" s="26"/>
    </row>
    <row r="78229" spans="10:10" x14ac:dyDescent="0.25">
      <c r="J78229" s="26"/>
    </row>
    <row r="78230" spans="10:10" x14ac:dyDescent="0.25">
      <c r="J78230" s="26"/>
    </row>
    <row r="78231" spans="10:10" x14ac:dyDescent="0.25">
      <c r="J78231" s="26"/>
    </row>
    <row r="78232" spans="10:10" x14ac:dyDescent="0.25">
      <c r="J78232" s="26"/>
    </row>
    <row r="78233" spans="10:10" x14ac:dyDescent="0.25">
      <c r="J78233" s="26"/>
    </row>
    <row r="78234" spans="10:10" x14ac:dyDescent="0.25">
      <c r="J78234" s="26"/>
    </row>
    <row r="78235" spans="10:10" x14ac:dyDescent="0.25">
      <c r="J78235" s="26"/>
    </row>
    <row r="78236" spans="10:10" x14ac:dyDescent="0.25">
      <c r="J78236" s="26"/>
    </row>
    <row r="78237" spans="10:10" x14ac:dyDescent="0.25">
      <c r="J78237" s="26"/>
    </row>
    <row r="78238" spans="10:10" x14ac:dyDescent="0.25">
      <c r="J78238" s="26"/>
    </row>
    <row r="78239" spans="10:10" x14ac:dyDescent="0.25">
      <c r="J78239" s="26"/>
    </row>
    <row r="78240" spans="10:10" x14ac:dyDescent="0.25">
      <c r="J78240" s="26"/>
    </row>
    <row r="78241" spans="10:10" x14ac:dyDescent="0.25">
      <c r="J78241" s="26"/>
    </row>
    <row r="78242" spans="10:10" x14ac:dyDescent="0.25">
      <c r="J78242" s="26"/>
    </row>
    <row r="78243" spans="10:10" x14ac:dyDescent="0.25">
      <c r="J78243" s="26"/>
    </row>
    <row r="78244" spans="10:10" x14ac:dyDescent="0.25">
      <c r="J78244" s="26"/>
    </row>
    <row r="78245" spans="10:10" x14ac:dyDescent="0.25">
      <c r="J78245" s="26"/>
    </row>
    <row r="78246" spans="10:10" x14ac:dyDescent="0.25">
      <c r="J78246" s="26"/>
    </row>
    <row r="78247" spans="10:10" x14ac:dyDescent="0.25">
      <c r="J78247" s="26"/>
    </row>
    <row r="78248" spans="10:10" x14ac:dyDescent="0.25">
      <c r="J78248" s="26"/>
    </row>
    <row r="78249" spans="10:10" x14ac:dyDescent="0.25">
      <c r="J78249" s="26"/>
    </row>
    <row r="78250" spans="10:10" x14ac:dyDescent="0.25">
      <c r="J78250" s="26"/>
    </row>
    <row r="78251" spans="10:10" x14ac:dyDescent="0.25">
      <c r="J78251" s="26"/>
    </row>
    <row r="78252" spans="10:10" x14ac:dyDescent="0.25">
      <c r="J78252" s="26"/>
    </row>
    <row r="78253" spans="10:10" x14ac:dyDescent="0.25">
      <c r="J78253" s="26"/>
    </row>
    <row r="78254" spans="10:10" x14ac:dyDescent="0.25">
      <c r="J78254" s="26"/>
    </row>
    <row r="78255" spans="10:10" x14ac:dyDescent="0.25">
      <c r="J78255" s="26"/>
    </row>
    <row r="78256" spans="10:10" x14ac:dyDescent="0.25">
      <c r="J78256" s="26"/>
    </row>
    <row r="78257" spans="10:10" x14ac:dyDescent="0.25">
      <c r="J78257" s="26"/>
    </row>
    <row r="78258" spans="10:10" x14ac:dyDescent="0.25">
      <c r="J78258" s="26"/>
    </row>
    <row r="78259" spans="10:10" x14ac:dyDescent="0.25">
      <c r="J78259" s="26"/>
    </row>
    <row r="78260" spans="10:10" x14ac:dyDescent="0.25">
      <c r="J78260" s="26"/>
    </row>
    <row r="78261" spans="10:10" x14ac:dyDescent="0.25">
      <c r="J78261" s="26"/>
    </row>
    <row r="78262" spans="10:10" x14ac:dyDescent="0.25">
      <c r="J78262" s="26"/>
    </row>
    <row r="78263" spans="10:10" x14ac:dyDescent="0.25">
      <c r="J78263" s="26"/>
    </row>
    <row r="78264" spans="10:10" x14ac:dyDescent="0.25">
      <c r="J78264" s="26"/>
    </row>
    <row r="78265" spans="10:10" x14ac:dyDescent="0.25">
      <c r="J78265" s="26"/>
    </row>
    <row r="78266" spans="10:10" x14ac:dyDescent="0.25">
      <c r="J78266" s="26"/>
    </row>
    <row r="78267" spans="10:10" x14ac:dyDescent="0.25">
      <c r="J78267" s="26"/>
    </row>
    <row r="78268" spans="10:10" x14ac:dyDescent="0.25">
      <c r="J78268" s="26"/>
    </row>
    <row r="78269" spans="10:10" x14ac:dyDescent="0.25">
      <c r="J78269" s="26"/>
    </row>
    <row r="78270" spans="10:10" x14ac:dyDescent="0.25">
      <c r="J78270" s="26"/>
    </row>
    <row r="78271" spans="10:10" x14ac:dyDescent="0.25">
      <c r="J78271" s="26"/>
    </row>
    <row r="78272" spans="10:10" x14ac:dyDescent="0.25">
      <c r="J78272" s="26"/>
    </row>
    <row r="78273" spans="10:10" x14ac:dyDescent="0.25">
      <c r="J78273" s="26"/>
    </row>
    <row r="78274" spans="10:10" x14ac:dyDescent="0.25">
      <c r="J78274" s="26"/>
    </row>
    <row r="78275" spans="10:10" x14ac:dyDescent="0.25">
      <c r="J78275" s="26"/>
    </row>
    <row r="78276" spans="10:10" x14ac:dyDescent="0.25">
      <c r="J78276" s="26"/>
    </row>
    <row r="78277" spans="10:10" x14ac:dyDescent="0.25">
      <c r="J78277" s="26"/>
    </row>
    <row r="78278" spans="10:10" x14ac:dyDescent="0.25">
      <c r="J78278" s="26"/>
    </row>
    <row r="78279" spans="10:10" x14ac:dyDescent="0.25">
      <c r="J78279" s="26"/>
    </row>
    <row r="78280" spans="10:10" x14ac:dyDescent="0.25">
      <c r="J78280" s="26"/>
    </row>
    <row r="78281" spans="10:10" x14ac:dyDescent="0.25">
      <c r="J78281" s="26"/>
    </row>
    <row r="78282" spans="10:10" x14ac:dyDescent="0.25">
      <c r="J78282" s="26"/>
    </row>
    <row r="78283" spans="10:10" x14ac:dyDescent="0.25">
      <c r="J78283" s="26"/>
    </row>
    <row r="78284" spans="10:10" x14ac:dyDescent="0.25">
      <c r="J78284" s="26"/>
    </row>
    <row r="78285" spans="10:10" x14ac:dyDescent="0.25">
      <c r="J78285" s="26"/>
    </row>
    <row r="78286" spans="10:10" x14ac:dyDescent="0.25">
      <c r="J78286" s="26"/>
    </row>
    <row r="78287" spans="10:10" x14ac:dyDescent="0.25">
      <c r="J78287" s="26"/>
    </row>
    <row r="78288" spans="10:10" x14ac:dyDescent="0.25">
      <c r="J78288" s="26"/>
    </row>
    <row r="78289" spans="10:10" x14ac:dyDescent="0.25">
      <c r="J78289" s="26"/>
    </row>
    <row r="78290" spans="10:10" x14ac:dyDescent="0.25">
      <c r="J78290" s="26"/>
    </row>
    <row r="78291" spans="10:10" x14ac:dyDescent="0.25">
      <c r="J78291" s="26"/>
    </row>
    <row r="78292" spans="10:10" x14ac:dyDescent="0.25">
      <c r="J78292" s="26"/>
    </row>
    <row r="78293" spans="10:10" x14ac:dyDescent="0.25">
      <c r="J78293" s="26"/>
    </row>
    <row r="78294" spans="10:10" x14ac:dyDescent="0.25">
      <c r="J78294" s="26"/>
    </row>
    <row r="78295" spans="10:10" x14ac:dyDescent="0.25">
      <c r="J78295" s="26"/>
    </row>
    <row r="78296" spans="10:10" x14ac:dyDescent="0.25">
      <c r="J78296" s="26"/>
    </row>
    <row r="78297" spans="10:10" x14ac:dyDescent="0.25">
      <c r="J78297" s="26"/>
    </row>
    <row r="78298" spans="10:10" x14ac:dyDescent="0.25">
      <c r="J78298" s="26"/>
    </row>
    <row r="78299" spans="10:10" x14ac:dyDescent="0.25">
      <c r="J78299" s="26"/>
    </row>
    <row r="78300" spans="10:10" x14ac:dyDescent="0.25">
      <c r="J78300" s="26"/>
    </row>
    <row r="78301" spans="10:10" x14ac:dyDescent="0.25">
      <c r="J78301" s="26"/>
    </row>
    <row r="78302" spans="10:10" x14ac:dyDescent="0.25">
      <c r="J78302" s="26"/>
    </row>
    <row r="78303" spans="10:10" x14ac:dyDescent="0.25">
      <c r="J78303" s="26"/>
    </row>
    <row r="78304" spans="10:10" x14ac:dyDescent="0.25">
      <c r="J78304" s="26"/>
    </row>
    <row r="78305" spans="10:10" x14ac:dyDescent="0.25">
      <c r="J78305" s="26"/>
    </row>
    <row r="78306" spans="10:10" x14ac:dyDescent="0.25">
      <c r="J78306" s="26"/>
    </row>
    <row r="78307" spans="10:10" x14ac:dyDescent="0.25">
      <c r="J78307" s="26"/>
    </row>
    <row r="78308" spans="10:10" x14ac:dyDescent="0.25">
      <c r="J78308" s="26"/>
    </row>
    <row r="78309" spans="10:10" x14ac:dyDescent="0.25">
      <c r="J78309" s="26"/>
    </row>
    <row r="78310" spans="10:10" x14ac:dyDescent="0.25">
      <c r="J78310" s="26"/>
    </row>
    <row r="78311" spans="10:10" x14ac:dyDescent="0.25">
      <c r="J78311" s="26"/>
    </row>
    <row r="78312" spans="10:10" x14ac:dyDescent="0.25">
      <c r="J78312" s="26"/>
    </row>
    <row r="78313" spans="10:10" x14ac:dyDescent="0.25">
      <c r="J78313" s="26"/>
    </row>
    <row r="78314" spans="10:10" x14ac:dyDescent="0.25">
      <c r="J78314" s="26"/>
    </row>
    <row r="78315" spans="10:10" x14ac:dyDescent="0.25">
      <c r="J78315" s="26"/>
    </row>
    <row r="78316" spans="10:10" x14ac:dyDescent="0.25">
      <c r="J78316" s="26"/>
    </row>
    <row r="78317" spans="10:10" x14ac:dyDescent="0.25">
      <c r="J78317" s="26"/>
    </row>
    <row r="78318" spans="10:10" x14ac:dyDescent="0.25">
      <c r="J78318" s="26"/>
    </row>
    <row r="78319" spans="10:10" x14ac:dyDescent="0.25">
      <c r="J78319" s="26"/>
    </row>
    <row r="78320" spans="10:10" x14ac:dyDescent="0.25">
      <c r="J78320" s="26"/>
    </row>
    <row r="78321" spans="10:10" x14ac:dyDescent="0.25">
      <c r="J78321" s="26"/>
    </row>
    <row r="78322" spans="10:10" x14ac:dyDescent="0.25">
      <c r="J78322" s="26"/>
    </row>
    <row r="78323" spans="10:10" x14ac:dyDescent="0.25">
      <c r="J78323" s="26"/>
    </row>
    <row r="78324" spans="10:10" x14ac:dyDescent="0.25">
      <c r="J78324" s="26"/>
    </row>
    <row r="78325" spans="10:10" x14ac:dyDescent="0.25">
      <c r="J78325" s="26"/>
    </row>
    <row r="78326" spans="10:10" x14ac:dyDescent="0.25">
      <c r="J78326" s="26"/>
    </row>
    <row r="78327" spans="10:10" x14ac:dyDescent="0.25">
      <c r="J78327" s="26"/>
    </row>
    <row r="78328" spans="10:10" x14ac:dyDescent="0.25">
      <c r="J78328" s="26"/>
    </row>
    <row r="78329" spans="10:10" x14ac:dyDescent="0.25">
      <c r="J78329" s="26"/>
    </row>
    <row r="78330" spans="10:10" x14ac:dyDescent="0.25">
      <c r="J78330" s="26"/>
    </row>
    <row r="78331" spans="10:10" x14ac:dyDescent="0.25">
      <c r="J78331" s="26"/>
    </row>
    <row r="78332" spans="10:10" x14ac:dyDescent="0.25">
      <c r="J78332" s="26"/>
    </row>
    <row r="78333" spans="10:10" x14ac:dyDescent="0.25">
      <c r="J78333" s="26"/>
    </row>
    <row r="78334" spans="10:10" x14ac:dyDescent="0.25">
      <c r="J78334" s="26"/>
    </row>
    <row r="78335" spans="10:10" x14ac:dyDescent="0.25">
      <c r="J78335" s="26"/>
    </row>
    <row r="78336" spans="10:10" x14ac:dyDescent="0.25">
      <c r="J78336" s="26"/>
    </row>
    <row r="78337" spans="10:10" x14ac:dyDescent="0.25">
      <c r="J78337" s="26"/>
    </row>
    <row r="78338" spans="10:10" x14ac:dyDescent="0.25">
      <c r="J78338" s="26"/>
    </row>
    <row r="78339" spans="10:10" x14ac:dyDescent="0.25">
      <c r="J78339" s="26"/>
    </row>
    <row r="78340" spans="10:10" x14ac:dyDescent="0.25">
      <c r="J78340" s="26"/>
    </row>
    <row r="78341" spans="10:10" x14ac:dyDescent="0.25">
      <c r="J78341" s="26"/>
    </row>
    <row r="78342" spans="10:10" x14ac:dyDescent="0.25">
      <c r="J78342" s="26"/>
    </row>
    <row r="78343" spans="10:10" x14ac:dyDescent="0.25">
      <c r="J78343" s="26"/>
    </row>
    <row r="78344" spans="10:10" x14ac:dyDescent="0.25">
      <c r="J78344" s="26"/>
    </row>
    <row r="78345" spans="10:10" x14ac:dyDescent="0.25">
      <c r="J78345" s="26"/>
    </row>
    <row r="78346" spans="10:10" x14ac:dyDescent="0.25">
      <c r="J78346" s="26"/>
    </row>
    <row r="78347" spans="10:10" x14ac:dyDescent="0.25">
      <c r="J78347" s="26"/>
    </row>
    <row r="78348" spans="10:10" x14ac:dyDescent="0.25">
      <c r="J78348" s="26"/>
    </row>
    <row r="78349" spans="10:10" x14ac:dyDescent="0.25">
      <c r="J78349" s="26"/>
    </row>
    <row r="78350" spans="10:10" x14ac:dyDescent="0.25">
      <c r="J78350" s="26"/>
    </row>
    <row r="78351" spans="10:10" x14ac:dyDescent="0.25">
      <c r="J78351" s="26"/>
    </row>
    <row r="78352" spans="10:10" x14ac:dyDescent="0.25">
      <c r="J78352" s="26"/>
    </row>
    <row r="78353" spans="10:10" x14ac:dyDescent="0.25">
      <c r="J78353" s="26"/>
    </row>
    <row r="78354" spans="10:10" x14ac:dyDescent="0.25">
      <c r="J78354" s="26"/>
    </row>
    <row r="78355" spans="10:10" x14ac:dyDescent="0.25">
      <c r="J78355" s="26"/>
    </row>
    <row r="78356" spans="10:10" x14ac:dyDescent="0.25">
      <c r="J78356" s="26"/>
    </row>
    <row r="78357" spans="10:10" x14ac:dyDescent="0.25">
      <c r="J78357" s="26"/>
    </row>
    <row r="78358" spans="10:10" x14ac:dyDescent="0.25">
      <c r="J78358" s="26"/>
    </row>
    <row r="78359" spans="10:10" x14ac:dyDescent="0.25">
      <c r="J78359" s="26"/>
    </row>
    <row r="78360" spans="10:10" x14ac:dyDescent="0.25">
      <c r="J78360" s="26"/>
    </row>
    <row r="78361" spans="10:10" x14ac:dyDescent="0.25">
      <c r="J78361" s="26"/>
    </row>
    <row r="78362" spans="10:10" x14ac:dyDescent="0.25">
      <c r="J78362" s="26"/>
    </row>
    <row r="78363" spans="10:10" x14ac:dyDescent="0.25">
      <c r="J78363" s="26"/>
    </row>
    <row r="78364" spans="10:10" x14ac:dyDescent="0.25">
      <c r="J78364" s="26"/>
    </row>
    <row r="78365" spans="10:10" x14ac:dyDescent="0.25">
      <c r="J78365" s="26"/>
    </row>
    <row r="78366" spans="10:10" x14ac:dyDescent="0.25">
      <c r="J78366" s="26"/>
    </row>
    <row r="78367" spans="10:10" x14ac:dyDescent="0.25">
      <c r="J78367" s="26"/>
    </row>
    <row r="78368" spans="10:10" x14ac:dyDescent="0.25">
      <c r="J78368" s="26"/>
    </row>
    <row r="78369" spans="10:10" x14ac:dyDescent="0.25">
      <c r="J78369" s="26"/>
    </row>
    <row r="78370" spans="10:10" x14ac:dyDescent="0.25">
      <c r="J78370" s="26"/>
    </row>
    <row r="78371" spans="10:10" x14ac:dyDescent="0.25">
      <c r="J78371" s="26"/>
    </row>
    <row r="78372" spans="10:10" x14ac:dyDescent="0.25">
      <c r="J78372" s="26"/>
    </row>
    <row r="78373" spans="10:10" x14ac:dyDescent="0.25">
      <c r="J78373" s="26"/>
    </row>
    <row r="78374" spans="10:10" x14ac:dyDescent="0.25">
      <c r="J78374" s="26"/>
    </row>
    <row r="78375" spans="10:10" x14ac:dyDescent="0.25">
      <c r="J78375" s="26"/>
    </row>
    <row r="78376" spans="10:10" x14ac:dyDescent="0.25">
      <c r="J78376" s="26"/>
    </row>
    <row r="78377" spans="10:10" x14ac:dyDescent="0.25">
      <c r="J78377" s="26"/>
    </row>
    <row r="78378" spans="10:10" x14ac:dyDescent="0.25">
      <c r="J78378" s="26"/>
    </row>
    <row r="78379" spans="10:10" x14ac:dyDescent="0.25">
      <c r="J78379" s="26"/>
    </row>
    <row r="78380" spans="10:10" x14ac:dyDescent="0.25">
      <c r="J78380" s="26"/>
    </row>
    <row r="78381" spans="10:10" x14ac:dyDescent="0.25">
      <c r="J78381" s="26"/>
    </row>
    <row r="78382" spans="10:10" x14ac:dyDescent="0.25">
      <c r="J78382" s="26"/>
    </row>
    <row r="78383" spans="10:10" x14ac:dyDescent="0.25">
      <c r="J78383" s="26"/>
    </row>
    <row r="78384" spans="10:10" x14ac:dyDescent="0.25">
      <c r="J78384" s="26"/>
    </row>
    <row r="78385" spans="10:10" x14ac:dyDescent="0.25">
      <c r="J78385" s="26"/>
    </row>
    <row r="78386" spans="10:10" x14ac:dyDescent="0.25">
      <c r="J78386" s="26"/>
    </row>
    <row r="78387" spans="10:10" x14ac:dyDescent="0.25">
      <c r="J78387" s="26"/>
    </row>
    <row r="78388" spans="10:10" x14ac:dyDescent="0.25">
      <c r="J78388" s="26"/>
    </row>
    <row r="78389" spans="10:10" x14ac:dyDescent="0.25">
      <c r="J78389" s="26"/>
    </row>
    <row r="78390" spans="10:10" x14ac:dyDescent="0.25">
      <c r="J78390" s="26"/>
    </row>
    <row r="78391" spans="10:10" x14ac:dyDescent="0.25">
      <c r="J78391" s="26"/>
    </row>
    <row r="78392" spans="10:10" x14ac:dyDescent="0.25">
      <c r="J78392" s="26"/>
    </row>
    <row r="78393" spans="10:10" x14ac:dyDescent="0.25">
      <c r="J78393" s="26"/>
    </row>
    <row r="78394" spans="10:10" x14ac:dyDescent="0.25">
      <c r="J78394" s="26"/>
    </row>
    <row r="78395" spans="10:10" x14ac:dyDescent="0.25">
      <c r="J78395" s="26"/>
    </row>
    <row r="78396" spans="10:10" x14ac:dyDescent="0.25">
      <c r="J78396" s="26"/>
    </row>
    <row r="78397" spans="10:10" x14ac:dyDescent="0.25">
      <c r="J78397" s="26"/>
    </row>
    <row r="78398" spans="10:10" x14ac:dyDescent="0.25">
      <c r="J78398" s="26"/>
    </row>
    <row r="78399" spans="10:10" x14ac:dyDescent="0.25">
      <c r="J78399" s="26"/>
    </row>
    <row r="78400" spans="10:10" x14ac:dyDescent="0.25">
      <c r="J78400" s="26"/>
    </row>
    <row r="78401" spans="10:10" x14ac:dyDescent="0.25">
      <c r="J78401" s="26"/>
    </row>
    <row r="78402" spans="10:10" x14ac:dyDescent="0.25">
      <c r="J78402" s="26"/>
    </row>
    <row r="78403" spans="10:10" x14ac:dyDescent="0.25">
      <c r="J78403" s="26"/>
    </row>
    <row r="78404" spans="10:10" x14ac:dyDescent="0.25">
      <c r="J78404" s="26"/>
    </row>
    <row r="78405" spans="10:10" x14ac:dyDescent="0.25">
      <c r="J78405" s="26"/>
    </row>
    <row r="78406" spans="10:10" x14ac:dyDescent="0.25">
      <c r="J78406" s="26"/>
    </row>
    <row r="78407" spans="10:10" x14ac:dyDescent="0.25">
      <c r="J78407" s="26"/>
    </row>
    <row r="78408" spans="10:10" x14ac:dyDescent="0.25">
      <c r="J78408" s="26"/>
    </row>
    <row r="78409" spans="10:10" x14ac:dyDescent="0.25">
      <c r="J78409" s="26"/>
    </row>
    <row r="78410" spans="10:10" x14ac:dyDescent="0.25">
      <c r="J78410" s="26"/>
    </row>
    <row r="78411" spans="10:10" x14ac:dyDescent="0.25">
      <c r="J78411" s="26"/>
    </row>
    <row r="78412" spans="10:10" x14ac:dyDescent="0.25">
      <c r="J78412" s="26"/>
    </row>
    <row r="78413" spans="10:10" x14ac:dyDescent="0.25">
      <c r="J78413" s="26"/>
    </row>
    <row r="78414" spans="10:10" x14ac:dyDescent="0.25">
      <c r="J78414" s="26"/>
    </row>
    <row r="78415" spans="10:10" x14ac:dyDescent="0.25">
      <c r="J78415" s="26"/>
    </row>
    <row r="78416" spans="10:10" x14ac:dyDescent="0.25">
      <c r="J78416" s="26"/>
    </row>
    <row r="78417" spans="10:10" x14ac:dyDescent="0.25">
      <c r="J78417" s="26"/>
    </row>
    <row r="78418" spans="10:10" x14ac:dyDescent="0.25">
      <c r="J78418" s="26"/>
    </row>
    <row r="78419" spans="10:10" x14ac:dyDescent="0.25">
      <c r="J78419" s="26"/>
    </row>
    <row r="78420" spans="10:10" x14ac:dyDescent="0.25">
      <c r="J78420" s="26"/>
    </row>
    <row r="78421" spans="10:10" x14ac:dyDescent="0.25">
      <c r="J78421" s="26"/>
    </row>
    <row r="78422" spans="10:10" x14ac:dyDescent="0.25">
      <c r="J78422" s="26"/>
    </row>
    <row r="78423" spans="10:10" x14ac:dyDescent="0.25">
      <c r="J78423" s="26"/>
    </row>
    <row r="78424" spans="10:10" x14ac:dyDescent="0.25">
      <c r="J78424" s="26"/>
    </row>
    <row r="78425" spans="10:10" x14ac:dyDescent="0.25">
      <c r="J78425" s="26"/>
    </row>
    <row r="78426" spans="10:10" x14ac:dyDescent="0.25">
      <c r="J78426" s="26"/>
    </row>
    <row r="78427" spans="10:10" x14ac:dyDescent="0.25">
      <c r="J78427" s="26"/>
    </row>
    <row r="78428" spans="10:10" x14ac:dyDescent="0.25">
      <c r="J78428" s="26"/>
    </row>
    <row r="78429" spans="10:10" x14ac:dyDescent="0.25">
      <c r="J78429" s="26"/>
    </row>
    <row r="78430" spans="10:10" x14ac:dyDescent="0.25">
      <c r="J78430" s="26"/>
    </row>
    <row r="78431" spans="10:10" x14ac:dyDescent="0.25">
      <c r="J78431" s="26"/>
    </row>
    <row r="78432" spans="10:10" x14ac:dyDescent="0.25">
      <c r="J78432" s="26"/>
    </row>
    <row r="78433" spans="10:10" x14ac:dyDescent="0.25">
      <c r="J78433" s="26"/>
    </row>
    <row r="78434" spans="10:10" x14ac:dyDescent="0.25">
      <c r="J78434" s="26"/>
    </row>
    <row r="78435" spans="10:10" x14ac:dyDescent="0.25">
      <c r="J78435" s="26"/>
    </row>
    <row r="78436" spans="10:10" x14ac:dyDescent="0.25">
      <c r="J78436" s="26"/>
    </row>
    <row r="78437" spans="10:10" x14ac:dyDescent="0.25">
      <c r="J78437" s="26"/>
    </row>
    <row r="78438" spans="10:10" x14ac:dyDescent="0.25">
      <c r="J78438" s="26"/>
    </row>
    <row r="78439" spans="10:10" x14ac:dyDescent="0.25">
      <c r="J78439" s="26"/>
    </row>
    <row r="78440" spans="10:10" x14ac:dyDescent="0.25">
      <c r="J78440" s="26"/>
    </row>
    <row r="78441" spans="10:10" x14ac:dyDescent="0.25">
      <c r="J78441" s="26"/>
    </row>
    <row r="78442" spans="10:10" x14ac:dyDescent="0.25">
      <c r="J78442" s="26"/>
    </row>
    <row r="78443" spans="10:10" x14ac:dyDescent="0.25">
      <c r="J78443" s="26"/>
    </row>
    <row r="78444" spans="10:10" x14ac:dyDescent="0.25">
      <c r="J78444" s="26"/>
    </row>
    <row r="78445" spans="10:10" x14ac:dyDescent="0.25">
      <c r="J78445" s="26"/>
    </row>
    <row r="78446" spans="10:10" x14ac:dyDescent="0.25">
      <c r="J78446" s="26"/>
    </row>
    <row r="78447" spans="10:10" x14ac:dyDescent="0.25">
      <c r="J78447" s="26"/>
    </row>
    <row r="78448" spans="10:10" x14ac:dyDescent="0.25">
      <c r="J78448" s="26"/>
    </row>
    <row r="78449" spans="10:10" x14ac:dyDescent="0.25">
      <c r="J78449" s="26"/>
    </row>
    <row r="78450" spans="10:10" x14ac:dyDescent="0.25">
      <c r="J78450" s="26"/>
    </row>
    <row r="78451" spans="10:10" x14ac:dyDescent="0.25">
      <c r="J78451" s="26"/>
    </row>
    <row r="78452" spans="10:10" x14ac:dyDescent="0.25">
      <c r="J78452" s="26"/>
    </row>
    <row r="78453" spans="10:10" x14ac:dyDescent="0.25">
      <c r="J78453" s="26"/>
    </row>
    <row r="78454" spans="10:10" x14ac:dyDescent="0.25">
      <c r="J78454" s="26"/>
    </row>
    <row r="78455" spans="10:10" x14ac:dyDescent="0.25">
      <c r="J78455" s="26"/>
    </row>
    <row r="78456" spans="10:10" x14ac:dyDescent="0.25">
      <c r="J78456" s="26"/>
    </row>
    <row r="78457" spans="10:10" x14ac:dyDescent="0.25">
      <c r="J78457" s="26"/>
    </row>
    <row r="78458" spans="10:10" x14ac:dyDescent="0.25">
      <c r="J78458" s="26"/>
    </row>
    <row r="78459" spans="10:10" x14ac:dyDescent="0.25">
      <c r="J78459" s="26"/>
    </row>
    <row r="78460" spans="10:10" x14ac:dyDescent="0.25">
      <c r="J78460" s="26"/>
    </row>
    <row r="78461" spans="10:10" x14ac:dyDescent="0.25">
      <c r="J78461" s="26"/>
    </row>
    <row r="78462" spans="10:10" x14ac:dyDescent="0.25">
      <c r="J78462" s="26"/>
    </row>
    <row r="78463" spans="10:10" x14ac:dyDescent="0.25">
      <c r="J78463" s="26"/>
    </row>
    <row r="78464" spans="10:10" x14ac:dyDescent="0.25">
      <c r="J78464" s="26"/>
    </row>
    <row r="78465" spans="10:10" x14ac:dyDescent="0.25">
      <c r="J78465" s="26"/>
    </row>
    <row r="78466" spans="10:10" x14ac:dyDescent="0.25">
      <c r="J78466" s="26"/>
    </row>
    <row r="78467" spans="10:10" x14ac:dyDescent="0.25">
      <c r="J78467" s="26"/>
    </row>
    <row r="78468" spans="10:10" x14ac:dyDescent="0.25">
      <c r="J78468" s="26"/>
    </row>
    <row r="78469" spans="10:10" x14ac:dyDescent="0.25">
      <c r="J78469" s="26"/>
    </row>
    <row r="78470" spans="10:10" x14ac:dyDescent="0.25">
      <c r="J78470" s="26"/>
    </row>
    <row r="78471" spans="10:10" x14ac:dyDescent="0.25">
      <c r="J78471" s="26"/>
    </row>
    <row r="78472" spans="10:10" x14ac:dyDescent="0.25">
      <c r="J78472" s="26"/>
    </row>
    <row r="78473" spans="10:10" x14ac:dyDescent="0.25">
      <c r="J78473" s="26"/>
    </row>
    <row r="78474" spans="10:10" x14ac:dyDescent="0.25">
      <c r="J78474" s="26"/>
    </row>
    <row r="78475" spans="10:10" x14ac:dyDescent="0.25">
      <c r="J78475" s="26"/>
    </row>
    <row r="78476" spans="10:10" x14ac:dyDescent="0.25">
      <c r="J78476" s="26"/>
    </row>
    <row r="78477" spans="10:10" x14ac:dyDescent="0.25">
      <c r="J78477" s="26"/>
    </row>
    <row r="78478" spans="10:10" x14ac:dyDescent="0.25">
      <c r="J78478" s="26"/>
    </row>
    <row r="78479" spans="10:10" x14ac:dyDescent="0.25">
      <c r="J78479" s="26"/>
    </row>
    <row r="78480" spans="10:10" x14ac:dyDescent="0.25">
      <c r="J78480" s="26"/>
    </row>
    <row r="78481" spans="10:10" x14ac:dyDescent="0.25">
      <c r="J78481" s="26"/>
    </row>
    <row r="78482" spans="10:10" x14ac:dyDescent="0.25">
      <c r="J78482" s="26"/>
    </row>
    <row r="78483" spans="10:10" x14ac:dyDescent="0.25">
      <c r="J78483" s="26"/>
    </row>
    <row r="78484" spans="10:10" x14ac:dyDescent="0.25">
      <c r="J78484" s="26"/>
    </row>
    <row r="78485" spans="10:10" x14ac:dyDescent="0.25">
      <c r="J78485" s="26"/>
    </row>
    <row r="78486" spans="10:10" x14ac:dyDescent="0.25">
      <c r="J78486" s="26"/>
    </row>
    <row r="78487" spans="10:10" x14ac:dyDescent="0.25">
      <c r="J78487" s="26"/>
    </row>
    <row r="78488" spans="10:10" x14ac:dyDescent="0.25">
      <c r="J78488" s="26"/>
    </row>
    <row r="78489" spans="10:10" x14ac:dyDescent="0.25">
      <c r="J78489" s="26"/>
    </row>
    <row r="78490" spans="10:10" x14ac:dyDescent="0.25">
      <c r="J78490" s="26"/>
    </row>
    <row r="78491" spans="10:10" x14ac:dyDescent="0.25">
      <c r="J78491" s="26"/>
    </row>
    <row r="78492" spans="10:10" x14ac:dyDescent="0.25">
      <c r="J78492" s="26"/>
    </row>
    <row r="78493" spans="10:10" x14ac:dyDescent="0.25">
      <c r="J78493" s="26"/>
    </row>
    <row r="78494" spans="10:10" x14ac:dyDescent="0.25">
      <c r="J78494" s="26"/>
    </row>
    <row r="78495" spans="10:10" x14ac:dyDescent="0.25">
      <c r="J78495" s="26"/>
    </row>
    <row r="78496" spans="10:10" x14ac:dyDescent="0.25">
      <c r="J78496" s="26"/>
    </row>
    <row r="78497" spans="10:10" x14ac:dyDescent="0.25">
      <c r="J78497" s="26"/>
    </row>
    <row r="78498" spans="10:10" x14ac:dyDescent="0.25">
      <c r="J78498" s="26"/>
    </row>
    <row r="78499" spans="10:10" x14ac:dyDescent="0.25">
      <c r="J78499" s="26"/>
    </row>
    <row r="78500" spans="10:10" x14ac:dyDescent="0.25">
      <c r="J78500" s="26"/>
    </row>
    <row r="78501" spans="10:10" x14ac:dyDescent="0.25">
      <c r="J78501" s="26"/>
    </row>
    <row r="78502" spans="10:10" x14ac:dyDescent="0.25">
      <c r="J78502" s="26"/>
    </row>
    <row r="78503" spans="10:10" x14ac:dyDescent="0.25">
      <c r="J78503" s="26"/>
    </row>
    <row r="78504" spans="10:10" x14ac:dyDescent="0.25">
      <c r="J78504" s="26"/>
    </row>
    <row r="78505" spans="10:10" x14ac:dyDescent="0.25">
      <c r="J78505" s="26"/>
    </row>
    <row r="78506" spans="10:10" x14ac:dyDescent="0.25">
      <c r="J78506" s="26"/>
    </row>
    <row r="78507" spans="10:10" x14ac:dyDescent="0.25">
      <c r="J78507" s="26"/>
    </row>
    <row r="78508" spans="10:10" x14ac:dyDescent="0.25">
      <c r="J78508" s="26"/>
    </row>
    <row r="78509" spans="10:10" x14ac:dyDescent="0.25">
      <c r="J78509" s="26"/>
    </row>
    <row r="78510" spans="10:10" x14ac:dyDescent="0.25">
      <c r="J78510" s="26"/>
    </row>
    <row r="78511" spans="10:10" x14ac:dyDescent="0.25">
      <c r="J78511" s="26"/>
    </row>
    <row r="78512" spans="10:10" x14ac:dyDescent="0.25">
      <c r="J78512" s="26"/>
    </row>
    <row r="78513" spans="10:10" x14ac:dyDescent="0.25">
      <c r="J78513" s="26"/>
    </row>
    <row r="78514" spans="10:10" x14ac:dyDescent="0.25">
      <c r="J78514" s="26"/>
    </row>
    <row r="78515" spans="10:10" x14ac:dyDescent="0.25">
      <c r="J78515" s="26"/>
    </row>
    <row r="78516" spans="10:10" x14ac:dyDescent="0.25">
      <c r="J78516" s="26"/>
    </row>
    <row r="78517" spans="10:10" x14ac:dyDescent="0.25">
      <c r="J78517" s="26"/>
    </row>
    <row r="78518" spans="10:10" x14ac:dyDescent="0.25">
      <c r="J78518" s="26"/>
    </row>
    <row r="78519" spans="10:10" x14ac:dyDescent="0.25">
      <c r="J78519" s="26"/>
    </row>
    <row r="78520" spans="10:10" x14ac:dyDescent="0.25">
      <c r="J78520" s="26"/>
    </row>
    <row r="78521" spans="10:10" x14ac:dyDescent="0.25">
      <c r="J78521" s="26"/>
    </row>
    <row r="78522" spans="10:10" x14ac:dyDescent="0.25">
      <c r="J78522" s="26"/>
    </row>
    <row r="78523" spans="10:10" x14ac:dyDescent="0.25">
      <c r="J78523" s="26"/>
    </row>
    <row r="78524" spans="10:10" x14ac:dyDescent="0.25">
      <c r="J78524" s="26"/>
    </row>
    <row r="78525" spans="10:10" x14ac:dyDescent="0.25">
      <c r="J78525" s="26"/>
    </row>
    <row r="78526" spans="10:10" x14ac:dyDescent="0.25">
      <c r="J78526" s="26"/>
    </row>
    <row r="78527" spans="10:10" x14ac:dyDescent="0.25">
      <c r="J78527" s="26"/>
    </row>
    <row r="78528" spans="10:10" x14ac:dyDescent="0.25">
      <c r="J78528" s="26"/>
    </row>
    <row r="78529" spans="10:10" x14ac:dyDescent="0.25">
      <c r="J78529" s="26"/>
    </row>
    <row r="78530" spans="10:10" x14ac:dyDescent="0.25">
      <c r="J78530" s="26"/>
    </row>
    <row r="78531" spans="10:10" x14ac:dyDescent="0.25">
      <c r="J78531" s="26"/>
    </row>
    <row r="78532" spans="10:10" x14ac:dyDescent="0.25">
      <c r="J78532" s="26"/>
    </row>
    <row r="78533" spans="10:10" x14ac:dyDescent="0.25">
      <c r="J78533" s="26"/>
    </row>
    <row r="78534" spans="10:10" x14ac:dyDescent="0.25">
      <c r="J78534" s="26"/>
    </row>
    <row r="78535" spans="10:10" x14ac:dyDescent="0.25">
      <c r="J78535" s="26"/>
    </row>
    <row r="78536" spans="10:10" x14ac:dyDescent="0.25">
      <c r="J78536" s="26"/>
    </row>
    <row r="78537" spans="10:10" x14ac:dyDescent="0.25">
      <c r="J78537" s="26"/>
    </row>
    <row r="78538" spans="10:10" x14ac:dyDescent="0.25">
      <c r="J78538" s="26"/>
    </row>
    <row r="78539" spans="10:10" x14ac:dyDescent="0.25">
      <c r="J78539" s="26"/>
    </row>
    <row r="78540" spans="10:10" x14ac:dyDescent="0.25">
      <c r="J78540" s="26"/>
    </row>
    <row r="78541" spans="10:10" x14ac:dyDescent="0.25">
      <c r="J78541" s="26"/>
    </row>
    <row r="78542" spans="10:10" x14ac:dyDescent="0.25">
      <c r="J78542" s="26"/>
    </row>
    <row r="78543" spans="10:10" x14ac:dyDescent="0.25">
      <c r="J78543" s="26"/>
    </row>
    <row r="78544" spans="10:10" x14ac:dyDescent="0.25">
      <c r="J78544" s="26"/>
    </row>
    <row r="78545" spans="10:10" x14ac:dyDescent="0.25">
      <c r="J78545" s="26"/>
    </row>
    <row r="78546" spans="10:10" x14ac:dyDescent="0.25">
      <c r="J78546" s="26"/>
    </row>
    <row r="78547" spans="10:10" x14ac:dyDescent="0.25">
      <c r="J78547" s="26"/>
    </row>
    <row r="78548" spans="10:10" x14ac:dyDescent="0.25">
      <c r="J78548" s="26"/>
    </row>
    <row r="78549" spans="10:10" x14ac:dyDescent="0.25">
      <c r="J78549" s="26"/>
    </row>
    <row r="78550" spans="10:10" x14ac:dyDescent="0.25">
      <c r="J78550" s="26"/>
    </row>
    <row r="78551" spans="10:10" x14ac:dyDescent="0.25">
      <c r="J78551" s="26"/>
    </row>
    <row r="78552" spans="10:10" x14ac:dyDescent="0.25">
      <c r="J78552" s="26"/>
    </row>
    <row r="78553" spans="10:10" x14ac:dyDescent="0.25">
      <c r="J78553" s="26"/>
    </row>
    <row r="78554" spans="10:10" x14ac:dyDescent="0.25">
      <c r="J78554" s="26"/>
    </row>
    <row r="78555" spans="10:10" x14ac:dyDescent="0.25">
      <c r="J78555" s="26"/>
    </row>
    <row r="78556" spans="10:10" x14ac:dyDescent="0.25">
      <c r="J78556" s="26"/>
    </row>
    <row r="78557" spans="10:10" x14ac:dyDescent="0.25">
      <c r="J78557" s="26"/>
    </row>
    <row r="78558" spans="10:10" x14ac:dyDescent="0.25">
      <c r="J78558" s="26"/>
    </row>
    <row r="78559" spans="10:10" x14ac:dyDescent="0.25">
      <c r="J78559" s="26"/>
    </row>
    <row r="78560" spans="10:10" x14ac:dyDescent="0.25">
      <c r="J78560" s="26"/>
    </row>
    <row r="78561" spans="10:10" x14ac:dyDescent="0.25">
      <c r="J78561" s="26"/>
    </row>
    <row r="78562" spans="10:10" x14ac:dyDescent="0.25">
      <c r="J78562" s="26"/>
    </row>
    <row r="78563" spans="10:10" x14ac:dyDescent="0.25">
      <c r="J78563" s="26"/>
    </row>
    <row r="78564" spans="10:10" x14ac:dyDescent="0.25">
      <c r="J78564" s="26"/>
    </row>
    <row r="78565" spans="10:10" x14ac:dyDescent="0.25">
      <c r="J78565" s="26"/>
    </row>
    <row r="78566" spans="10:10" x14ac:dyDescent="0.25">
      <c r="J78566" s="26"/>
    </row>
    <row r="78567" spans="10:10" x14ac:dyDescent="0.25">
      <c r="J78567" s="26"/>
    </row>
    <row r="78568" spans="10:10" x14ac:dyDescent="0.25">
      <c r="J78568" s="26"/>
    </row>
    <row r="78569" spans="10:10" x14ac:dyDescent="0.25">
      <c r="J78569" s="26"/>
    </row>
    <row r="78570" spans="10:10" x14ac:dyDescent="0.25">
      <c r="J78570" s="26"/>
    </row>
    <row r="78571" spans="10:10" x14ac:dyDescent="0.25">
      <c r="J78571" s="26"/>
    </row>
    <row r="78572" spans="10:10" x14ac:dyDescent="0.25">
      <c r="J78572" s="26"/>
    </row>
    <row r="78573" spans="10:10" x14ac:dyDescent="0.25">
      <c r="J78573" s="26"/>
    </row>
    <row r="78574" spans="10:10" x14ac:dyDescent="0.25">
      <c r="J78574" s="26"/>
    </row>
    <row r="78575" spans="10:10" x14ac:dyDescent="0.25">
      <c r="J78575" s="26"/>
    </row>
    <row r="78576" spans="10:10" x14ac:dyDescent="0.25">
      <c r="J78576" s="26"/>
    </row>
    <row r="78577" spans="10:10" x14ac:dyDescent="0.25">
      <c r="J78577" s="26"/>
    </row>
    <row r="78578" spans="10:10" x14ac:dyDescent="0.25">
      <c r="J78578" s="26"/>
    </row>
    <row r="78579" spans="10:10" x14ac:dyDescent="0.25">
      <c r="J78579" s="26"/>
    </row>
    <row r="78580" spans="10:10" x14ac:dyDescent="0.25">
      <c r="J78580" s="26"/>
    </row>
    <row r="78581" spans="10:10" x14ac:dyDescent="0.25">
      <c r="J78581" s="26"/>
    </row>
    <row r="78582" spans="10:10" x14ac:dyDescent="0.25">
      <c r="J78582" s="26"/>
    </row>
    <row r="78583" spans="10:10" x14ac:dyDescent="0.25">
      <c r="J78583" s="26"/>
    </row>
    <row r="78584" spans="10:10" x14ac:dyDescent="0.25">
      <c r="J78584" s="26"/>
    </row>
    <row r="78585" spans="10:10" x14ac:dyDescent="0.25">
      <c r="J78585" s="26"/>
    </row>
    <row r="78586" spans="10:10" x14ac:dyDescent="0.25">
      <c r="J78586" s="26"/>
    </row>
    <row r="78587" spans="10:10" x14ac:dyDescent="0.25">
      <c r="J78587" s="26"/>
    </row>
    <row r="78588" spans="10:10" x14ac:dyDescent="0.25">
      <c r="J78588" s="26"/>
    </row>
    <row r="78589" spans="10:10" x14ac:dyDescent="0.25">
      <c r="J78589" s="26"/>
    </row>
    <row r="78590" spans="10:10" x14ac:dyDescent="0.25">
      <c r="J78590" s="26"/>
    </row>
    <row r="78591" spans="10:10" x14ac:dyDescent="0.25">
      <c r="J78591" s="26"/>
    </row>
    <row r="78592" spans="10:10" x14ac:dyDescent="0.25">
      <c r="J78592" s="26"/>
    </row>
    <row r="78593" spans="10:10" x14ac:dyDescent="0.25">
      <c r="J78593" s="26"/>
    </row>
    <row r="78594" spans="10:10" x14ac:dyDescent="0.25">
      <c r="J78594" s="26"/>
    </row>
    <row r="78595" spans="10:10" x14ac:dyDescent="0.25">
      <c r="J78595" s="26"/>
    </row>
    <row r="78596" spans="10:10" x14ac:dyDescent="0.25">
      <c r="J78596" s="26"/>
    </row>
    <row r="78597" spans="10:10" x14ac:dyDescent="0.25">
      <c r="J78597" s="26"/>
    </row>
    <row r="78598" spans="10:10" x14ac:dyDescent="0.25">
      <c r="J78598" s="26"/>
    </row>
    <row r="78599" spans="10:10" x14ac:dyDescent="0.25">
      <c r="J78599" s="26"/>
    </row>
    <row r="78600" spans="10:10" x14ac:dyDescent="0.25">
      <c r="J78600" s="26"/>
    </row>
    <row r="78601" spans="10:10" x14ac:dyDescent="0.25">
      <c r="J78601" s="26"/>
    </row>
    <row r="78602" spans="10:10" x14ac:dyDescent="0.25">
      <c r="J78602" s="26"/>
    </row>
    <row r="78603" spans="10:10" x14ac:dyDescent="0.25">
      <c r="J78603" s="26"/>
    </row>
    <row r="78604" spans="10:10" x14ac:dyDescent="0.25">
      <c r="J78604" s="26"/>
    </row>
    <row r="78605" spans="10:10" x14ac:dyDescent="0.25">
      <c r="J78605" s="26"/>
    </row>
    <row r="78606" spans="10:10" x14ac:dyDescent="0.25">
      <c r="J78606" s="26"/>
    </row>
    <row r="78607" spans="10:10" x14ac:dyDescent="0.25">
      <c r="J78607" s="26"/>
    </row>
    <row r="78608" spans="10:10" x14ac:dyDescent="0.25">
      <c r="J78608" s="26"/>
    </row>
    <row r="78609" spans="10:10" x14ac:dyDescent="0.25">
      <c r="J78609" s="26"/>
    </row>
    <row r="78610" spans="10:10" x14ac:dyDescent="0.25">
      <c r="J78610" s="26"/>
    </row>
    <row r="78611" spans="10:10" x14ac:dyDescent="0.25">
      <c r="J78611" s="26"/>
    </row>
    <row r="78612" spans="10:10" x14ac:dyDescent="0.25">
      <c r="J78612" s="26"/>
    </row>
    <row r="78613" spans="10:10" x14ac:dyDescent="0.25">
      <c r="J78613" s="26"/>
    </row>
    <row r="78614" spans="10:10" x14ac:dyDescent="0.25">
      <c r="J78614" s="26"/>
    </row>
    <row r="78615" spans="10:10" x14ac:dyDescent="0.25">
      <c r="J78615" s="26"/>
    </row>
    <row r="78616" spans="10:10" x14ac:dyDescent="0.25">
      <c r="J78616" s="26"/>
    </row>
    <row r="78617" spans="10:10" x14ac:dyDescent="0.25">
      <c r="J78617" s="26"/>
    </row>
    <row r="78618" spans="10:10" x14ac:dyDescent="0.25">
      <c r="J78618" s="26"/>
    </row>
    <row r="78619" spans="10:10" x14ac:dyDescent="0.25">
      <c r="J78619" s="26"/>
    </row>
    <row r="78620" spans="10:10" x14ac:dyDescent="0.25">
      <c r="J78620" s="26"/>
    </row>
    <row r="78621" spans="10:10" x14ac:dyDescent="0.25">
      <c r="J78621" s="26"/>
    </row>
    <row r="78622" spans="10:10" x14ac:dyDescent="0.25">
      <c r="J78622" s="26"/>
    </row>
    <row r="78623" spans="10:10" x14ac:dyDescent="0.25">
      <c r="J78623" s="26"/>
    </row>
    <row r="78624" spans="10:10" x14ac:dyDescent="0.25">
      <c r="J78624" s="26"/>
    </row>
    <row r="78625" spans="10:10" x14ac:dyDescent="0.25">
      <c r="J78625" s="26"/>
    </row>
    <row r="78626" spans="10:10" x14ac:dyDescent="0.25">
      <c r="J78626" s="26"/>
    </row>
    <row r="78627" spans="10:10" x14ac:dyDescent="0.25">
      <c r="J78627" s="26"/>
    </row>
    <row r="78628" spans="10:10" x14ac:dyDescent="0.25">
      <c r="J78628" s="26"/>
    </row>
    <row r="78629" spans="10:10" x14ac:dyDescent="0.25">
      <c r="J78629" s="26"/>
    </row>
    <row r="78630" spans="10:10" x14ac:dyDescent="0.25">
      <c r="J78630" s="26"/>
    </row>
    <row r="78631" spans="10:10" x14ac:dyDescent="0.25">
      <c r="J78631" s="26"/>
    </row>
    <row r="78632" spans="10:10" x14ac:dyDescent="0.25">
      <c r="J78632" s="26"/>
    </row>
    <row r="78633" spans="10:10" x14ac:dyDescent="0.25">
      <c r="J78633" s="26"/>
    </row>
    <row r="78634" spans="10:10" x14ac:dyDescent="0.25">
      <c r="J78634" s="26"/>
    </row>
    <row r="78635" spans="10:10" x14ac:dyDescent="0.25">
      <c r="J78635" s="26"/>
    </row>
    <row r="78636" spans="10:10" x14ac:dyDescent="0.25">
      <c r="J78636" s="26"/>
    </row>
    <row r="78637" spans="10:10" x14ac:dyDescent="0.25">
      <c r="J78637" s="26"/>
    </row>
    <row r="78638" spans="10:10" x14ac:dyDescent="0.25">
      <c r="J78638" s="26"/>
    </row>
    <row r="78639" spans="10:10" x14ac:dyDescent="0.25">
      <c r="J78639" s="26"/>
    </row>
    <row r="78640" spans="10:10" x14ac:dyDescent="0.25">
      <c r="J78640" s="26"/>
    </row>
    <row r="78641" spans="10:10" x14ac:dyDescent="0.25">
      <c r="J78641" s="26"/>
    </row>
    <row r="78642" spans="10:10" x14ac:dyDescent="0.25">
      <c r="J78642" s="26"/>
    </row>
    <row r="78643" spans="10:10" x14ac:dyDescent="0.25">
      <c r="J78643" s="26"/>
    </row>
    <row r="78644" spans="10:10" x14ac:dyDescent="0.25">
      <c r="J78644" s="26"/>
    </row>
    <row r="78645" spans="10:10" x14ac:dyDescent="0.25">
      <c r="J78645" s="26"/>
    </row>
    <row r="78646" spans="10:10" x14ac:dyDescent="0.25">
      <c r="J78646" s="26"/>
    </row>
    <row r="78647" spans="10:10" x14ac:dyDescent="0.25">
      <c r="J78647" s="26"/>
    </row>
    <row r="78648" spans="10:10" x14ac:dyDescent="0.25">
      <c r="J78648" s="26"/>
    </row>
    <row r="78649" spans="10:10" x14ac:dyDescent="0.25">
      <c r="J78649" s="26"/>
    </row>
    <row r="78650" spans="10:10" x14ac:dyDescent="0.25">
      <c r="J78650" s="26"/>
    </row>
    <row r="78651" spans="10:10" x14ac:dyDescent="0.25">
      <c r="J78651" s="26"/>
    </row>
    <row r="78652" spans="10:10" x14ac:dyDescent="0.25">
      <c r="J78652" s="26"/>
    </row>
    <row r="78653" spans="10:10" x14ac:dyDescent="0.25">
      <c r="J78653" s="26"/>
    </row>
    <row r="78654" spans="10:10" x14ac:dyDescent="0.25">
      <c r="J78654" s="26"/>
    </row>
    <row r="78655" spans="10:10" x14ac:dyDescent="0.25">
      <c r="J78655" s="26"/>
    </row>
    <row r="78656" spans="10:10" x14ac:dyDescent="0.25">
      <c r="J78656" s="26"/>
    </row>
    <row r="78657" spans="10:10" x14ac:dyDescent="0.25">
      <c r="J78657" s="26"/>
    </row>
    <row r="78658" spans="10:10" x14ac:dyDescent="0.25">
      <c r="J78658" s="26"/>
    </row>
    <row r="78659" spans="10:10" x14ac:dyDescent="0.25">
      <c r="J78659" s="26"/>
    </row>
    <row r="78660" spans="10:10" x14ac:dyDescent="0.25">
      <c r="J78660" s="26"/>
    </row>
    <row r="78661" spans="10:10" x14ac:dyDescent="0.25">
      <c r="J78661" s="26"/>
    </row>
    <row r="78662" spans="10:10" x14ac:dyDescent="0.25">
      <c r="J78662" s="26"/>
    </row>
    <row r="78663" spans="10:10" x14ac:dyDescent="0.25">
      <c r="J78663" s="26"/>
    </row>
    <row r="78664" spans="10:10" x14ac:dyDescent="0.25">
      <c r="J78664" s="26"/>
    </row>
    <row r="78665" spans="10:10" x14ac:dyDescent="0.25">
      <c r="J78665" s="26"/>
    </row>
    <row r="78666" spans="10:10" x14ac:dyDescent="0.25">
      <c r="J78666" s="26"/>
    </row>
    <row r="78667" spans="10:10" x14ac:dyDescent="0.25">
      <c r="J78667" s="26"/>
    </row>
    <row r="78668" spans="10:10" x14ac:dyDescent="0.25">
      <c r="J78668" s="26"/>
    </row>
    <row r="78669" spans="10:10" x14ac:dyDescent="0.25">
      <c r="J78669" s="26"/>
    </row>
    <row r="78670" spans="10:10" x14ac:dyDescent="0.25">
      <c r="J78670" s="26"/>
    </row>
    <row r="78671" spans="10:10" x14ac:dyDescent="0.25">
      <c r="J78671" s="26"/>
    </row>
    <row r="78672" spans="10:10" x14ac:dyDescent="0.25">
      <c r="J78672" s="26"/>
    </row>
    <row r="78673" spans="10:10" x14ac:dyDescent="0.25">
      <c r="J78673" s="26"/>
    </row>
    <row r="78674" spans="10:10" x14ac:dyDescent="0.25">
      <c r="J78674" s="26"/>
    </row>
    <row r="78675" spans="10:10" x14ac:dyDescent="0.25">
      <c r="J78675" s="26"/>
    </row>
    <row r="78676" spans="10:10" x14ac:dyDescent="0.25">
      <c r="J78676" s="26"/>
    </row>
    <row r="78677" spans="10:10" x14ac:dyDescent="0.25">
      <c r="J78677" s="26"/>
    </row>
    <row r="78678" spans="10:10" x14ac:dyDescent="0.25">
      <c r="J78678" s="26"/>
    </row>
    <row r="78679" spans="10:10" x14ac:dyDescent="0.25">
      <c r="J78679" s="26"/>
    </row>
    <row r="78680" spans="10:10" x14ac:dyDescent="0.25">
      <c r="J78680" s="26"/>
    </row>
    <row r="78681" spans="10:10" x14ac:dyDescent="0.25">
      <c r="J78681" s="26"/>
    </row>
    <row r="78682" spans="10:10" x14ac:dyDescent="0.25">
      <c r="J78682" s="26"/>
    </row>
    <row r="78683" spans="10:10" x14ac:dyDescent="0.25">
      <c r="J78683" s="26"/>
    </row>
    <row r="78684" spans="10:10" x14ac:dyDescent="0.25">
      <c r="J78684" s="26"/>
    </row>
    <row r="78685" spans="10:10" x14ac:dyDescent="0.25">
      <c r="J78685" s="26"/>
    </row>
    <row r="78686" spans="10:10" x14ac:dyDescent="0.25">
      <c r="J78686" s="26"/>
    </row>
    <row r="78687" spans="10:10" x14ac:dyDescent="0.25">
      <c r="J78687" s="26"/>
    </row>
    <row r="78688" spans="10:10" x14ac:dyDescent="0.25">
      <c r="J78688" s="26"/>
    </row>
    <row r="78689" spans="10:10" x14ac:dyDescent="0.25">
      <c r="J78689" s="26"/>
    </row>
    <row r="78690" spans="10:10" x14ac:dyDescent="0.25">
      <c r="J78690" s="26"/>
    </row>
    <row r="78691" spans="10:10" x14ac:dyDescent="0.25">
      <c r="J78691" s="26"/>
    </row>
    <row r="78692" spans="10:10" x14ac:dyDescent="0.25">
      <c r="J78692" s="26"/>
    </row>
    <row r="78693" spans="10:10" x14ac:dyDescent="0.25">
      <c r="J78693" s="26"/>
    </row>
    <row r="78694" spans="10:10" x14ac:dyDescent="0.25">
      <c r="J78694" s="26"/>
    </row>
    <row r="78695" spans="10:10" x14ac:dyDescent="0.25">
      <c r="J78695" s="26"/>
    </row>
    <row r="78696" spans="10:10" x14ac:dyDescent="0.25">
      <c r="J78696" s="26"/>
    </row>
    <row r="78697" spans="10:10" x14ac:dyDescent="0.25">
      <c r="J78697" s="26"/>
    </row>
    <row r="78698" spans="10:10" x14ac:dyDescent="0.25">
      <c r="J78698" s="26"/>
    </row>
    <row r="78699" spans="10:10" x14ac:dyDescent="0.25">
      <c r="J78699" s="26"/>
    </row>
    <row r="78700" spans="10:10" x14ac:dyDescent="0.25">
      <c r="J78700" s="26"/>
    </row>
    <row r="78701" spans="10:10" x14ac:dyDescent="0.25">
      <c r="J78701" s="26"/>
    </row>
    <row r="78702" spans="10:10" x14ac:dyDescent="0.25">
      <c r="J78702" s="26"/>
    </row>
    <row r="78703" spans="10:10" x14ac:dyDescent="0.25">
      <c r="J78703" s="26"/>
    </row>
    <row r="78704" spans="10:10" x14ac:dyDescent="0.25">
      <c r="J78704" s="26"/>
    </row>
    <row r="78705" spans="10:10" x14ac:dyDescent="0.25">
      <c r="J78705" s="26"/>
    </row>
    <row r="78706" spans="10:10" x14ac:dyDescent="0.25">
      <c r="J78706" s="26"/>
    </row>
    <row r="78707" spans="10:10" x14ac:dyDescent="0.25">
      <c r="J78707" s="26"/>
    </row>
    <row r="78708" spans="10:10" x14ac:dyDescent="0.25">
      <c r="J78708" s="26"/>
    </row>
    <row r="78709" spans="10:10" x14ac:dyDescent="0.25">
      <c r="J78709" s="26"/>
    </row>
    <row r="78710" spans="10:10" x14ac:dyDescent="0.25">
      <c r="J78710" s="26"/>
    </row>
    <row r="78711" spans="10:10" x14ac:dyDescent="0.25">
      <c r="J78711" s="26"/>
    </row>
    <row r="78712" spans="10:10" x14ac:dyDescent="0.25">
      <c r="J78712" s="26"/>
    </row>
    <row r="78713" spans="10:10" x14ac:dyDescent="0.25">
      <c r="J78713" s="26"/>
    </row>
    <row r="78714" spans="10:10" x14ac:dyDescent="0.25">
      <c r="J78714" s="26"/>
    </row>
    <row r="78715" spans="10:10" x14ac:dyDescent="0.25">
      <c r="J78715" s="26"/>
    </row>
    <row r="78716" spans="10:10" x14ac:dyDescent="0.25">
      <c r="J78716" s="26"/>
    </row>
    <row r="78717" spans="10:10" x14ac:dyDescent="0.25">
      <c r="J78717" s="26"/>
    </row>
    <row r="78718" spans="10:10" x14ac:dyDescent="0.25">
      <c r="J78718" s="26"/>
    </row>
    <row r="78719" spans="10:10" x14ac:dyDescent="0.25">
      <c r="J78719" s="26"/>
    </row>
    <row r="78720" spans="10:10" x14ac:dyDescent="0.25">
      <c r="J78720" s="26"/>
    </row>
    <row r="78721" spans="10:10" x14ac:dyDescent="0.25">
      <c r="J78721" s="26"/>
    </row>
    <row r="78722" spans="10:10" x14ac:dyDescent="0.25">
      <c r="J78722" s="26"/>
    </row>
    <row r="78723" spans="10:10" x14ac:dyDescent="0.25">
      <c r="J78723" s="26"/>
    </row>
    <row r="78724" spans="10:10" x14ac:dyDescent="0.25">
      <c r="J78724" s="26"/>
    </row>
    <row r="78725" spans="10:10" x14ac:dyDescent="0.25">
      <c r="J78725" s="26"/>
    </row>
    <row r="78726" spans="10:10" x14ac:dyDescent="0.25">
      <c r="J78726" s="26"/>
    </row>
    <row r="78727" spans="10:10" x14ac:dyDescent="0.25">
      <c r="J78727" s="26"/>
    </row>
    <row r="78728" spans="10:10" x14ac:dyDescent="0.25">
      <c r="J78728" s="26"/>
    </row>
    <row r="78729" spans="10:10" x14ac:dyDescent="0.25">
      <c r="J78729" s="26"/>
    </row>
    <row r="78730" spans="10:10" x14ac:dyDescent="0.25">
      <c r="J78730" s="26"/>
    </row>
    <row r="78731" spans="10:10" x14ac:dyDescent="0.25">
      <c r="J78731" s="26"/>
    </row>
    <row r="78732" spans="10:10" x14ac:dyDescent="0.25">
      <c r="J78732" s="26"/>
    </row>
    <row r="78733" spans="10:10" x14ac:dyDescent="0.25">
      <c r="J78733" s="26"/>
    </row>
    <row r="78734" spans="10:10" x14ac:dyDescent="0.25">
      <c r="J78734" s="26"/>
    </row>
    <row r="78735" spans="10:10" x14ac:dyDescent="0.25">
      <c r="J78735" s="26"/>
    </row>
    <row r="78736" spans="10:10" x14ac:dyDescent="0.25">
      <c r="J78736" s="26"/>
    </row>
    <row r="78737" spans="10:10" x14ac:dyDescent="0.25">
      <c r="J78737" s="26"/>
    </row>
    <row r="78738" spans="10:10" x14ac:dyDescent="0.25">
      <c r="J78738" s="26"/>
    </row>
    <row r="78739" spans="10:10" x14ac:dyDescent="0.25">
      <c r="J78739" s="26"/>
    </row>
    <row r="78740" spans="10:10" x14ac:dyDescent="0.25">
      <c r="J78740" s="26"/>
    </row>
    <row r="78741" spans="10:10" x14ac:dyDescent="0.25">
      <c r="J78741" s="26"/>
    </row>
    <row r="78742" spans="10:10" x14ac:dyDescent="0.25">
      <c r="J78742" s="26"/>
    </row>
    <row r="78743" spans="10:10" x14ac:dyDescent="0.25">
      <c r="J78743" s="26"/>
    </row>
    <row r="78744" spans="10:10" x14ac:dyDescent="0.25">
      <c r="J78744" s="26"/>
    </row>
    <row r="78745" spans="10:10" x14ac:dyDescent="0.25">
      <c r="J78745" s="26"/>
    </row>
    <row r="78746" spans="10:10" x14ac:dyDescent="0.25">
      <c r="J78746" s="26"/>
    </row>
    <row r="78747" spans="10:10" x14ac:dyDescent="0.25">
      <c r="J78747" s="26"/>
    </row>
    <row r="78748" spans="10:10" x14ac:dyDescent="0.25">
      <c r="J78748" s="26"/>
    </row>
    <row r="78749" spans="10:10" x14ac:dyDescent="0.25">
      <c r="J78749" s="26"/>
    </row>
    <row r="78750" spans="10:10" x14ac:dyDescent="0.25">
      <c r="J78750" s="26"/>
    </row>
    <row r="78751" spans="10:10" x14ac:dyDescent="0.25">
      <c r="J78751" s="26"/>
    </row>
    <row r="78752" spans="10:10" x14ac:dyDescent="0.25">
      <c r="J78752" s="26"/>
    </row>
    <row r="78753" spans="10:10" x14ac:dyDescent="0.25">
      <c r="J78753" s="26"/>
    </row>
    <row r="78754" spans="10:10" x14ac:dyDescent="0.25">
      <c r="J78754" s="26"/>
    </row>
    <row r="78755" spans="10:10" x14ac:dyDescent="0.25">
      <c r="J78755" s="26"/>
    </row>
    <row r="78756" spans="10:10" x14ac:dyDescent="0.25">
      <c r="J78756" s="26"/>
    </row>
    <row r="78757" spans="10:10" x14ac:dyDescent="0.25">
      <c r="J78757" s="26"/>
    </row>
    <row r="78758" spans="10:10" x14ac:dyDescent="0.25">
      <c r="J78758" s="26"/>
    </row>
    <row r="78759" spans="10:10" x14ac:dyDescent="0.25">
      <c r="J78759" s="26"/>
    </row>
    <row r="78760" spans="10:10" x14ac:dyDescent="0.25">
      <c r="J78760" s="26"/>
    </row>
    <row r="78761" spans="10:10" x14ac:dyDescent="0.25">
      <c r="J78761" s="26"/>
    </row>
    <row r="78762" spans="10:10" x14ac:dyDescent="0.25">
      <c r="J78762" s="26"/>
    </row>
    <row r="78763" spans="10:10" x14ac:dyDescent="0.25">
      <c r="J78763" s="26"/>
    </row>
    <row r="78764" spans="10:10" x14ac:dyDescent="0.25">
      <c r="J78764" s="26"/>
    </row>
    <row r="78765" spans="10:10" x14ac:dyDescent="0.25">
      <c r="J78765" s="26"/>
    </row>
    <row r="78766" spans="10:10" x14ac:dyDescent="0.25">
      <c r="J78766" s="26"/>
    </row>
    <row r="78767" spans="10:10" x14ac:dyDescent="0.25">
      <c r="J78767" s="26"/>
    </row>
    <row r="78768" spans="10:10" x14ac:dyDescent="0.25">
      <c r="J78768" s="26"/>
    </row>
    <row r="78769" spans="10:10" x14ac:dyDescent="0.25">
      <c r="J78769" s="26"/>
    </row>
    <row r="78770" spans="10:10" x14ac:dyDescent="0.25">
      <c r="J78770" s="26"/>
    </row>
    <row r="78771" spans="10:10" x14ac:dyDescent="0.25">
      <c r="J78771" s="26"/>
    </row>
    <row r="78772" spans="10:10" x14ac:dyDescent="0.25">
      <c r="J78772" s="26"/>
    </row>
    <row r="78773" spans="10:10" x14ac:dyDescent="0.25">
      <c r="J78773" s="26"/>
    </row>
    <row r="78774" spans="10:10" x14ac:dyDescent="0.25">
      <c r="J78774" s="26"/>
    </row>
    <row r="78775" spans="10:10" x14ac:dyDescent="0.25">
      <c r="J78775" s="26"/>
    </row>
    <row r="78776" spans="10:10" x14ac:dyDescent="0.25">
      <c r="J78776" s="26"/>
    </row>
    <row r="78777" spans="10:10" x14ac:dyDescent="0.25">
      <c r="J78777" s="26"/>
    </row>
    <row r="78778" spans="10:10" x14ac:dyDescent="0.25">
      <c r="J78778" s="26"/>
    </row>
    <row r="78779" spans="10:10" x14ac:dyDescent="0.25">
      <c r="J78779" s="26"/>
    </row>
    <row r="78780" spans="10:10" x14ac:dyDescent="0.25">
      <c r="J78780" s="26"/>
    </row>
    <row r="78781" spans="10:10" x14ac:dyDescent="0.25">
      <c r="J78781" s="26"/>
    </row>
    <row r="78782" spans="10:10" x14ac:dyDescent="0.25">
      <c r="J78782" s="26"/>
    </row>
    <row r="78783" spans="10:10" x14ac:dyDescent="0.25">
      <c r="J78783" s="26"/>
    </row>
    <row r="78784" spans="10:10" x14ac:dyDescent="0.25">
      <c r="J78784" s="26"/>
    </row>
    <row r="78785" spans="10:10" x14ac:dyDescent="0.25">
      <c r="J78785" s="26"/>
    </row>
    <row r="78786" spans="10:10" x14ac:dyDescent="0.25">
      <c r="J78786" s="26"/>
    </row>
    <row r="78787" spans="10:10" x14ac:dyDescent="0.25">
      <c r="J78787" s="26"/>
    </row>
    <row r="78788" spans="10:10" x14ac:dyDescent="0.25">
      <c r="J78788" s="26"/>
    </row>
    <row r="78789" spans="10:10" x14ac:dyDescent="0.25">
      <c r="J78789" s="26"/>
    </row>
    <row r="78790" spans="10:10" x14ac:dyDescent="0.25">
      <c r="J78790" s="26"/>
    </row>
    <row r="78791" spans="10:10" x14ac:dyDescent="0.25">
      <c r="J78791" s="26"/>
    </row>
    <row r="78792" spans="10:10" x14ac:dyDescent="0.25">
      <c r="J78792" s="26"/>
    </row>
    <row r="78793" spans="10:10" x14ac:dyDescent="0.25">
      <c r="J78793" s="26"/>
    </row>
    <row r="78794" spans="10:10" x14ac:dyDescent="0.25">
      <c r="J78794" s="26"/>
    </row>
    <row r="78795" spans="10:10" x14ac:dyDescent="0.25">
      <c r="J78795" s="26"/>
    </row>
    <row r="78796" spans="10:10" x14ac:dyDescent="0.25">
      <c r="J78796" s="26"/>
    </row>
    <row r="78797" spans="10:10" x14ac:dyDescent="0.25">
      <c r="J78797" s="26"/>
    </row>
    <row r="78798" spans="10:10" x14ac:dyDescent="0.25">
      <c r="J78798" s="26"/>
    </row>
    <row r="78799" spans="10:10" x14ac:dyDescent="0.25">
      <c r="J78799" s="26"/>
    </row>
    <row r="78800" spans="10:10" x14ac:dyDescent="0.25">
      <c r="J78800" s="26"/>
    </row>
    <row r="78801" spans="10:10" x14ac:dyDescent="0.25">
      <c r="J78801" s="26"/>
    </row>
    <row r="78802" spans="10:10" x14ac:dyDescent="0.25">
      <c r="J78802" s="26"/>
    </row>
    <row r="78803" spans="10:10" x14ac:dyDescent="0.25">
      <c r="J78803" s="26"/>
    </row>
    <row r="78804" spans="10:10" x14ac:dyDescent="0.25">
      <c r="J78804" s="26"/>
    </row>
    <row r="78805" spans="10:10" x14ac:dyDescent="0.25">
      <c r="J78805" s="26"/>
    </row>
    <row r="78806" spans="10:10" x14ac:dyDescent="0.25">
      <c r="J78806" s="26"/>
    </row>
    <row r="78807" spans="10:10" x14ac:dyDescent="0.25">
      <c r="J78807" s="26"/>
    </row>
    <row r="78808" spans="10:10" x14ac:dyDescent="0.25">
      <c r="J78808" s="26"/>
    </row>
    <row r="78809" spans="10:10" x14ac:dyDescent="0.25">
      <c r="J78809" s="26"/>
    </row>
    <row r="78810" spans="10:10" x14ac:dyDescent="0.25">
      <c r="J78810" s="26"/>
    </row>
    <row r="78811" spans="10:10" x14ac:dyDescent="0.25">
      <c r="J78811" s="26"/>
    </row>
    <row r="78812" spans="10:10" x14ac:dyDescent="0.25">
      <c r="J78812" s="26"/>
    </row>
    <row r="78813" spans="10:10" x14ac:dyDescent="0.25">
      <c r="J78813" s="26"/>
    </row>
    <row r="78814" spans="10:10" x14ac:dyDescent="0.25">
      <c r="J78814" s="26"/>
    </row>
    <row r="78815" spans="10:10" x14ac:dyDescent="0.25">
      <c r="J78815" s="26"/>
    </row>
    <row r="78816" spans="10:10" x14ac:dyDescent="0.25">
      <c r="J78816" s="26"/>
    </row>
    <row r="78817" spans="10:10" x14ac:dyDescent="0.25">
      <c r="J78817" s="26"/>
    </row>
    <row r="78818" spans="10:10" x14ac:dyDescent="0.25">
      <c r="J78818" s="26"/>
    </row>
    <row r="78819" spans="10:10" x14ac:dyDescent="0.25">
      <c r="J78819" s="26"/>
    </row>
    <row r="78820" spans="10:10" x14ac:dyDescent="0.25">
      <c r="J78820" s="26"/>
    </row>
    <row r="78821" spans="10:10" x14ac:dyDescent="0.25">
      <c r="J78821" s="26"/>
    </row>
    <row r="78822" spans="10:10" x14ac:dyDescent="0.25">
      <c r="J78822" s="26"/>
    </row>
    <row r="78823" spans="10:10" x14ac:dyDescent="0.25">
      <c r="J78823" s="26"/>
    </row>
    <row r="78824" spans="10:10" x14ac:dyDescent="0.25">
      <c r="J78824" s="26"/>
    </row>
    <row r="78825" spans="10:10" x14ac:dyDescent="0.25">
      <c r="J78825" s="26"/>
    </row>
    <row r="78826" spans="10:10" x14ac:dyDescent="0.25">
      <c r="J78826" s="26"/>
    </row>
    <row r="78827" spans="10:10" x14ac:dyDescent="0.25">
      <c r="J78827" s="26"/>
    </row>
    <row r="78828" spans="10:10" x14ac:dyDescent="0.25">
      <c r="J78828" s="26"/>
    </row>
    <row r="78829" spans="10:10" x14ac:dyDescent="0.25">
      <c r="J78829" s="26"/>
    </row>
    <row r="78830" spans="10:10" x14ac:dyDescent="0.25">
      <c r="J78830" s="26"/>
    </row>
    <row r="78831" spans="10:10" x14ac:dyDescent="0.25">
      <c r="J78831" s="26"/>
    </row>
    <row r="78832" spans="10:10" x14ac:dyDescent="0.25">
      <c r="J78832" s="26"/>
    </row>
    <row r="78833" spans="10:10" x14ac:dyDescent="0.25">
      <c r="J78833" s="26"/>
    </row>
    <row r="78834" spans="10:10" x14ac:dyDescent="0.25">
      <c r="J78834" s="26"/>
    </row>
    <row r="78835" spans="10:10" x14ac:dyDescent="0.25">
      <c r="J78835" s="26"/>
    </row>
    <row r="78836" spans="10:10" x14ac:dyDescent="0.25">
      <c r="J78836" s="26"/>
    </row>
    <row r="78837" spans="10:10" x14ac:dyDescent="0.25">
      <c r="J78837" s="26"/>
    </row>
    <row r="78838" spans="10:10" x14ac:dyDescent="0.25">
      <c r="J78838" s="26"/>
    </row>
    <row r="78839" spans="10:10" x14ac:dyDescent="0.25">
      <c r="J78839" s="26"/>
    </row>
    <row r="78840" spans="10:10" x14ac:dyDescent="0.25">
      <c r="J78840" s="26"/>
    </row>
    <row r="78841" spans="10:10" x14ac:dyDescent="0.25">
      <c r="J78841" s="26"/>
    </row>
    <row r="78842" spans="10:10" x14ac:dyDescent="0.25">
      <c r="J78842" s="26"/>
    </row>
    <row r="78843" spans="10:10" x14ac:dyDescent="0.25">
      <c r="J78843" s="26"/>
    </row>
    <row r="78844" spans="10:10" x14ac:dyDescent="0.25">
      <c r="J78844" s="26"/>
    </row>
    <row r="78845" spans="10:10" x14ac:dyDescent="0.25">
      <c r="J78845" s="26"/>
    </row>
    <row r="78846" spans="10:10" x14ac:dyDescent="0.25">
      <c r="J78846" s="26"/>
    </row>
    <row r="78847" spans="10:10" x14ac:dyDescent="0.25">
      <c r="J78847" s="26"/>
    </row>
    <row r="78848" spans="10:10" x14ac:dyDescent="0.25">
      <c r="J78848" s="26"/>
    </row>
    <row r="78849" spans="10:10" x14ac:dyDescent="0.25">
      <c r="J78849" s="26"/>
    </row>
    <row r="78850" spans="10:10" x14ac:dyDescent="0.25">
      <c r="J78850" s="26"/>
    </row>
    <row r="78851" spans="10:10" x14ac:dyDescent="0.25">
      <c r="J78851" s="26"/>
    </row>
    <row r="78852" spans="10:10" x14ac:dyDescent="0.25">
      <c r="J78852" s="26"/>
    </row>
    <row r="78853" spans="10:10" x14ac:dyDescent="0.25">
      <c r="J78853" s="26"/>
    </row>
    <row r="78854" spans="10:10" x14ac:dyDescent="0.25">
      <c r="J78854" s="26"/>
    </row>
    <row r="78855" spans="10:10" x14ac:dyDescent="0.25">
      <c r="J78855" s="26"/>
    </row>
    <row r="78856" spans="10:10" x14ac:dyDescent="0.25">
      <c r="J78856" s="26"/>
    </row>
    <row r="78857" spans="10:10" x14ac:dyDescent="0.25">
      <c r="J78857" s="26"/>
    </row>
    <row r="78858" spans="10:10" x14ac:dyDescent="0.25">
      <c r="J78858" s="26"/>
    </row>
    <row r="78859" spans="10:10" x14ac:dyDescent="0.25">
      <c r="J78859" s="26"/>
    </row>
    <row r="78860" spans="10:10" x14ac:dyDescent="0.25">
      <c r="J78860" s="26"/>
    </row>
    <row r="78861" spans="10:10" x14ac:dyDescent="0.25">
      <c r="J78861" s="26"/>
    </row>
    <row r="78862" spans="10:10" x14ac:dyDescent="0.25">
      <c r="J78862" s="26"/>
    </row>
    <row r="78863" spans="10:10" x14ac:dyDescent="0.25">
      <c r="J78863" s="26"/>
    </row>
    <row r="78864" spans="10:10" x14ac:dyDescent="0.25">
      <c r="J78864" s="26"/>
    </row>
    <row r="78865" spans="10:10" x14ac:dyDescent="0.25">
      <c r="J78865" s="26"/>
    </row>
    <row r="78866" spans="10:10" x14ac:dyDescent="0.25">
      <c r="J78866" s="26"/>
    </row>
    <row r="78867" spans="10:10" x14ac:dyDescent="0.25">
      <c r="J78867" s="26"/>
    </row>
    <row r="78868" spans="10:10" x14ac:dyDescent="0.25">
      <c r="J78868" s="26"/>
    </row>
    <row r="78869" spans="10:10" x14ac:dyDescent="0.25">
      <c r="J78869" s="26"/>
    </row>
    <row r="78870" spans="10:10" x14ac:dyDescent="0.25">
      <c r="J78870" s="26"/>
    </row>
    <row r="78871" spans="10:10" x14ac:dyDescent="0.25">
      <c r="J78871" s="26"/>
    </row>
    <row r="78872" spans="10:10" x14ac:dyDescent="0.25">
      <c r="J78872" s="26"/>
    </row>
    <row r="78873" spans="10:10" x14ac:dyDescent="0.25">
      <c r="J78873" s="26"/>
    </row>
    <row r="78874" spans="10:10" x14ac:dyDescent="0.25">
      <c r="J78874" s="26"/>
    </row>
    <row r="78875" spans="10:10" x14ac:dyDescent="0.25">
      <c r="J78875" s="26"/>
    </row>
    <row r="78876" spans="10:10" x14ac:dyDescent="0.25">
      <c r="J78876" s="26"/>
    </row>
    <row r="78877" spans="10:10" x14ac:dyDescent="0.25">
      <c r="J78877" s="26"/>
    </row>
    <row r="78878" spans="10:10" x14ac:dyDescent="0.25">
      <c r="J78878" s="26"/>
    </row>
    <row r="78879" spans="10:10" x14ac:dyDescent="0.25">
      <c r="J78879" s="26"/>
    </row>
    <row r="78880" spans="10:10" x14ac:dyDescent="0.25">
      <c r="J78880" s="26"/>
    </row>
    <row r="78881" spans="10:10" x14ac:dyDescent="0.25">
      <c r="J78881" s="26"/>
    </row>
    <row r="78882" spans="10:10" x14ac:dyDescent="0.25">
      <c r="J78882" s="26"/>
    </row>
    <row r="78883" spans="10:10" x14ac:dyDescent="0.25">
      <c r="J78883" s="26"/>
    </row>
    <row r="78884" spans="10:10" x14ac:dyDescent="0.25">
      <c r="J78884" s="26"/>
    </row>
    <row r="78885" spans="10:10" x14ac:dyDescent="0.25">
      <c r="J78885" s="26"/>
    </row>
    <row r="78886" spans="10:10" x14ac:dyDescent="0.25">
      <c r="J78886" s="26"/>
    </row>
    <row r="78887" spans="10:10" x14ac:dyDescent="0.25">
      <c r="J78887" s="26"/>
    </row>
    <row r="78888" spans="10:10" x14ac:dyDescent="0.25">
      <c r="J78888" s="26"/>
    </row>
    <row r="78889" spans="10:10" x14ac:dyDescent="0.25">
      <c r="J78889" s="26"/>
    </row>
    <row r="78890" spans="10:10" x14ac:dyDescent="0.25">
      <c r="J78890" s="26"/>
    </row>
    <row r="78891" spans="10:10" x14ac:dyDescent="0.25">
      <c r="J78891" s="26"/>
    </row>
    <row r="78892" spans="10:10" x14ac:dyDescent="0.25">
      <c r="J78892" s="26"/>
    </row>
    <row r="78893" spans="10:10" x14ac:dyDescent="0.25">
      <c r="J78893" s="26"/>
    </row>
    <row r="78894" spans="10:10" x14ac:dyDescent="0.25">
      <c r="J78894" s="26"/>
    </row>
    <row r="78895" spans="10:10" x14ac:dyDescent="0.25">
      <c r="J78895" s="26"/>
    </row>
    <row r="78896" spans="10:10" x14ac:dyDescent="0.25">
      <c r="J78896" s="26"/>
    </row>
    <row r="78897" spans="10:10" x14ac:dyDescent="0.25">
      <c r="J78897" s="26"/>
    </row>
    <row r="78898" spans="10:10" x14ac:dyDescent="0.25">
      <c r="J78898" s="26"/>
    </row>
    <row r="78899" spans="10:10" x14ac:dyDescent="0.25">
      <c r="J78899" s="26"/>
    </row>
    <row r="78900" spans="10:10" x14ac:dyDescent="0.25">
      <c r="J78900" s="26"/>
    </row>
    <row r="78901" spans="10:10" x14ac:dyDescent="0.25">
      <c r="J78901" s="26"/>
    </row>
    <row r="78902" spans="10:10" x14ac:dyDescent="0.25">
      <c r="J78902" s="26"/>
    </row>
    <row r="78903" spans="10:10" x14ac:dyDescent="0.25">
      <c r="J78903" s="26"/>
    </row>
    <row r="78904" spans="10:10" x14ac:dyDescent="0.25">
      <c r="J78904" s="26"/>
    </row>
    <row r="78905" spans="10:10" x14ac:dyDescent="0.25">
      <c r="J78905" s="26"/>
    </row>
    <row r="78906" spans="10:10" x14ac:dyDescent="0.25">
      <c r="J78906" s="26"/>
    </row>
    <row r="78907" spans="10:10" x14ac:dyDescent="0.25">
      <c r="J78907" s="26"/>
    </row>
    <row r="78908" spans="10:10" x14ac:dyDescent="0.25">
      <c r="J78908" s="26"/>
    </row>
    <row r="78909" spans="10:10" x14ac:dyDescent="0.25">
      <c r="J78909" s="26"/>
    </row>
    <row r="78910" spans="10:10" x14ac:dyDescent="0.25">
      <c r="J78910" s="26"/>
    </row>
    <row r="78911" spans="10:10" x14ac:dyDescent="0.25">
      <c r="J78911" s="26"/>
    </row>
    <row r="78912" spans="10:10" x14ac:dyDescent="0.25">
      <c r="J78912" s="26"/>
    </row>
    <row r="78913" spans="10:10" x14ac:dyDescent="0.25">
      <c r="J78913" s="26"/>
    </row>
    <row r="78914" spans="10:10" x14ac:dyDescent="0.25">
      <c r="J78914" s="26"/>
    </row>
    <row r="78915" spans="10:10" x14ac:dyDescent="0.25">
      <c r="J78915" s="26"/>
    </row>
    <row r="78916" spans="10:10" x14ac:dyDescent="0.25">
      <c r="J78916" s="26"/>
    </row>
    <row r="78917" spans="10:10" x14ac:dyDescent="0.25">
      <c r="J78917" s="26"/>
    </row>
    <row r="78918" spans="10:10" x14ac:dyDescent="0.25">
      <c r="J78918" s="26"/>
    </row>
    <row r="78919" spans="10:10" x14ac:dyDescent="0.25">
      <c r="J78919" s="26"/>
    </row>
    <row r="78920" spans="10:10" x14ac:dyDescent="0.25">
      <c r="J78920" s="26"/>
    </row>
    <row r="78921" spans="10:10" x14ac:dyDescent="0.25">
      <c r="J78921" s="26"/>
    </row>
    <row r="78922" spans="10:10" x14ac:dyDescent="0.25">
      <c r="J78922" s="26"/>
    </row>
    <row r="78923" spans="10:10" x14ac:dyDescent="0.25">
      <c r="J78923" s="26"/>
    </row>
    <row r="78924" spans="10:10" x14ac:dyDescent="0.25">
      <c r="J78924" s="26"/>
    </row>
    <row r="78925" spans="10:10" x14ac:dyDescent="0.25">
      <c r="J78925" s="26"/>
    </row>
    <row r="78926" spans="10:10" x14ac:dyDescent="0.25">
      <c r="J78926" s="26"/>
    </row>
    <row r="78927" spans="10:10" x14ac:dyDescent="0.25">
      <c r="J78927" s="26"/>
    </row>
    <row r="78928" spans="10:10" x14ac:dyDescent="0.25">
      <c r="J78928" s="26"/>
    </row>
    <row r="78929" spans="10:10" x14ac:dyDescent="0.25">
      <c r="J78929" s="26"/>
    </row>
    <row r="78930" spans="10:10" x14ac:dyDescent="0.25">
      <c r="J78930" s="26"/>
    </row>
    <row r="78931" spans="10:10" x14ac:dyDescent="0.25">
      <c r="J78931" s="26"/>
    </row>
    <row r="78932" spans="10:10" x14ac:dyDescent="0.25">
      <c r="J78932" s="26"/>
    </row>
    <row r="78933" spans="10:10" x14ac:dyDescent="0.25">
      <c r="J78933" s="26"/>
    </row>
    <row r="78934" spans="10:10" x14ac:dyDescent="0.25">
      <c r="J78934" s="26"/>
    </row>
    <row r="78935" spans="10:10" x14ac:dyDescent="0.25">
      <c r="J78935" s="26"/>
    </row>
    <row r="78936" spans="10:10" x14ac:dyDescent="0.25">
      <c r="J78936" s="26"/>
    </row>
    <row r="78937" spans="10:10" x14ac:dyDescent="0.25">
      <c r="J78937" s="26"/>
    </row>
    <row r="78938" spans="10:10" x14ac:dyDescent="0.25">
      <c r="J78938" s="26"/>
    </row>
    <row r="78939" spans="10:10" x14ac:dyDescent="0.25">
      <c r="J78939" s="26"/>
    </row>
    <row r="78940" spans="10:10" x14ac:dyDescent="0.25">
      <c r="J78940" s="26"/>
    </row>
    <row r="78941" spans="10:10" x14ac:dyDescent="0.25">
      <c r="J78941" s="26"/>
    </row>
    <row r="78942" spans="10:10" x14ac:dyDescent="0.25">
      <c r="J78942" s="26"/>
    </row>
    <row r="78943" spans="10:10" x14ac:dyDescent="0.25">
      <c r="J78943" s="26"/>
    </row>
    <row r="78944" spans="10:10" x14ac:dyDescent="0.25">
      <c r="J78944" s="26"/>
    </row>
    <row r="78945" spans="10:10" x14ac:dyDescent="0.25">
      <c r="J78945" s="26"/>
    </row>
    <row r="78946" spans="10:10" x14ac:dyDescent="0.25">
      <c r="J78946" s="26"/>
    </row>
    <row r="78947" spans="10:10" x14ac:dyDescent="0.25">
      <c r="J78947" s="26"/>
    </row>
    <row r="78948" spans="10:10" x14ac:dyDescent="0.25">
      <c r="J78948" s="26"/>
    </row>
    <row r="78949" spans="10:10" x14ac:dyDescent="0.25">
      <c r="J78949" s="26"/>
    </row>
    <row r="78950" spans="10:10" x14ac:dyDescent="0.25">
      <c r="J78950" s="26"/>
    </row>
    <row r="78951" spans="10:10" x14ac:dyDescent="0.25">
      <c r="J78951" s="26"/>
    </row>
    <row r="78952" spans="10:10" x14ac:dyDescent="0.25">
      <c r="J78952" s="26"/>
    </row>
    <row r="78953" spans="10:10" x14ac:dyDescent="0.25">
      <c r="J78953" s="26"/>
    </row>
    <row r="78954" spans="10:10" x14ac:dyDescent="0.25">
      <c r="J78954" s="26"/>
    </row>
    <row r="78955" spans="10:10" x14ac:dyDescent="0.25">
      <c r="J78955" s="26"/>
    </row>
    <row r="78956" spans="10:10" x14ac:dyDescent="0.25">
      <c r="J78956" s="26"/>
    </row>
    <row r="78957" spans="10:10" x14ac:dyDescent="0.25">
      <c r="J78957" s="26"/>
    </row>
    <row r="78958" spans="10:10" x14ac:dyDescent="0.25">
      <c r="J78958" s="26"/>
    </row>
    <row r="78959" spans="10:10" x14ac:dyDescent="0.25">
      <c r="J78959" s="26"/>
    </row>
    <row r="78960" spans="10:10" x14ac:dyDescent="0.25">
      <c r="J78960" s="26"/>
    </row>
    <row r="78961" spans="10:10" x14ac:dyDescent="0.25">
      <c r="J78961" s="26"/>
    </row>
    <row r="78962" spans="10:10" x14ac:dyDescent="0.25">
      <c r="J78962" s="26"/>
    </row>
    <row r="78963" spans="10:10" x14ac:dyDescent="0.25">
      <c r="J78963" s="26"/>
    </row>
    <row r="78964" spans="10:10" x14ac:dyDescent="0.25">
      <c r="J78964" s="26"/>
    </row>
    <row r="78965" spans="10:10" x14ac:dyDescent="0.25">
      <c r="J78965" s="26"/>
    </row>
    <row r="78966" spans="10:10" x14ac:dyDescent="0.25">
      <c r="J78966" s="26"/>
    </row>
    <row r="78967" spans="10:10" x14ac:dyDescent="0.25">
      <c r="J78967" s="26"/>
    </row>
    <row r="78968" spans="10:10" x14ac:dyDescent="0.25">
      <c r="J78968" s="26"/>
    </row>
    <row r="78969" spans="10:10" x14ac:dyDescent="0.25">
      <c r="J78969" s="26"/>
    </row>
    <row r="78970" spans="10:10" x14ac:dyDescent="0.25">
      <c r="J78970" s="26"/>
    </row>
    <row r="78971" spans="10:10" x14ac:dyDescent="0.25">
      <c r="J78971" s="26"/>
    </row>
    <row r="78972" spans="10:10" x14ac:dyDescent="0.25">
      <c r="J78972" s="26"/>
    </row>
    <row r="78973" spans="10:10" x14ac:dyDescent="0.25">
      <c r="J78973" s="26"/>
    </row>
    <row r="78974" spans="10:10" x14ac:dyDescent="0.25">
      <c r="J78974" s="26"/>
    </row>
    <row r="78975" spans="10:10" x14ac:dyDescent="0.25">
      <c r="J78975" s="26"/>
    </row>
    <row r="78976" spans="10:10" x14ac:dyDescent="0.25">
      <c r="J78976" s="26"/>
    </row>
    <row r="78977" spans="10:10" x14ac:dyDescent="0.25">
      <c r="J78977" s="26"/>
    </row>
    <row r="78978" spans="10:10" x14ac:dyDescent="0.25">
      <c r="J78978" s="26"/>
    </row>
    <row r="78979" spans="10:10" x14ac:dyDescent="0.25">
      <c r="J78979" s="26"/>
    </row>
    <row r="78980" spans="10:10" x14ac:dyDescent="0.25">
      <c r="J78980" s="26"/>
    </row>
    <row r="78981" spans="10:10" x14ac:dyDescent="0.25">
      <c r="J78981" s="26"/>
    </row>
    <row r="78982" spans="10:10" x14ac:dyDescent="0.25">
      <c r="J78982" s="26"/>
    </row>
    <row r="78983" spans="10:10" x14ac:dyDescent="0.25">
      <c r="J78983" s="26"/>
    </row>
    <row r="78984" spans="10:10" x14ac:dyDescent="0.25">
      <c r="J78984" s="26"/>
    </row>
    <row r="78985" spans="10:10" x14ac:dyDescent="0.25">
      <c r="J78985" s="26"/>
    </row>
    <row r="78986" spans="10:10" x14ac:dyDescent="0.25">
      <c r="J78986" s="26"/>
    </row>
    <row r="78987" spans="10:10" x14ac:dyDescent="0.25">
      <c r="J78987" s="26"/>
    </row>
    <row r="78988" spans="10:10" x14ac:dyDescent="0.25">
      <c r="J78988" s="26"/>
    </row>
    <row r="78989" spans="10:10" x14ac:dyDescent="0.25">
      <c r="J78989" s="26"/>
    </row>
    <row r="78990" spans="10:10" x14ac:dyDescent="0.25">
      <c r="J78990" s="26"/>
    </row>
    <row r="78991" spans="10:10" x14ac:dyDescent="0.25">
      <c r="J78991" s="26"/>
    </row>
    <row r="78992" spans="10:10" x14ac:dyDescent="0.25">
      <c r="J78992" s="26"/>
    </row>
    <row r="78993" spans="10:10" x14ac:dyDescent="0.25">
      <c r="J78993" s="26"/>
    </row>
    <row r="78994" spans="10:10" x14ac:dyDescent="0.25">
      <c r="J78994" s="26"/>
    </row>
    <row r="78995" spans="10:10" x14ac:dyDescent="0.25">
      <c r="J78995" s="26"/>
    </row>
    <row r="78996" spans="10:10" x14ac:dyDescent="0.25">
      <c r="J78996" s="26"/>
    </row>
    <row r="78997" spans="10:10" x14ac:dyDescent="0.25">
      <c r="J78997" s="26"/>
    </row>
    <row r="78998" spans="10:10" x14ac:dyDescent="0.25">
      <c r="J78998" s="26"/>
    </row>
    <row r="78999" spans="10:10" x14ac:dyDescent="0.25">
      <c r="J78999" s="26"/>
    </row>
    <row r="79000" spans="10:10" x14ac:dyDescent="0.25">
      <c r="J79000" s="26"/>
    </row>
    <row r="79001" spans="10:10" x14ac:dyDescent="0.25">
      <c r="J79001" s="26"/>
    </row>
    <row r="79002" spans="10:10" x14ac:dyDescent="0.25">
      <c r="J79002" s="26"/>
    </row>
    <row r="79003" spans="10:10" x14ac:dyDescent="0.25">
      <c r="J79003" s="26"/>
    </row>
    <row r="79004" spans="10:10" x14ac:dyDescent="0.25">
      <c r="J79004" s="26"/>
    </row>
    <row r="79005" spans="10:10" x14ac:dyDescent="0.25">
      <c r="J79005" s="26"/>
    </row>
    <row r="79006" spans="10:10" x14ac:dyDescent="0.25">
      <c r="J79006" s="26"/>
    </row>
    <row r="79007" spans="10:10" x14ac:dyDescent="0.25">
      <c r="J79007" s="26"/>
    </row>
    <row r="79008" spans="10:10" x14ac:dyDescent="0.25">
      <c r="J79008" s="26"/>
    </row>
    <row r="79009" spans="10:10" x14ac:dyDescent="0.25">
      <c r="J79009" s="26"/>
    </row>
    <row r="79010" spans="10:10" x14ac:dyDescent="0.25">
      <c r="J79010" s="26"/>
    </row>
    <row r="79011" spans="10:10" x14ac:dyDescent="0.25">
      <c r="J79011" s="26"/>
    </row>
    <row r="79012" spans="10:10" x14ac:dyDescent="0.25">
      <c r="J79012" s="26"/>
    </row>
    <row r="79013" spans="10:10" x14ac:dyDescent="0.25">
      <c r="J79013" s="26"/>
    </row>
    <row r="79014" spans="10:10" x14ac:dyDescent="0.25">
      <c r="J79014" s="26"/>
    </row>
    <row r="79015" spans="10:10" x14ac:dyDescent="0.25">
      <c r="J79015" s="26"/>
    </row>
    <row r="79016" spans="10:10" x14ac:dyDescent="0.25">
      <c r="J79016" s="26"/>
    </row>
    <row r="79017" spans="10:10" x14ac:dyDescent="0.25">
      <c r="J79017" s="26"/>
    </row>
    <row r="79018" spans="10:10" x14ac:dyDescent="0.25">
      <c r="J79018" s="26"/>
    </row>
    <row r="79019" spans="10:10" x14ac:dyDescent="0.25">
      <c r="J79019" s="26"/>
    </row>
    <row r="79020" spans="10:10" x14ac:dyDescent="0.25">
      <c r="J79020" s="26"/>
    </row>
    <row r="79021" spans="10:10" x14ac:dyDescent="0.25">
      <c r="J79021" s="26"/>
    </row>
    <row r="79022" spans="10:10" x14ac:dyDescent="0.25">
      <c r="J79022" s="26"/>
    </row>
    <row r="79023" spans="10:10" x14ac:dyDescent="0.25">
      <c r="J79023" s="26"/>
    </row>
    <row r="79024" spans="10:10" x14ac:dyDescent="0.25">
      <c r="J79024" s="26"/>
    </row>
    <row r="79025" spans="10:10" x14ac:dyDescent="0.25">
      <c r="J79025" s="26"/>
    </row>
    <row r="79026" spans="10:10" x14ac:dyDescent="0.25">
      <c r="J79026" s="26"/>
    </row>
    <row r="79027" spans="10:10" x14ac:dyDescent="0.25">
      <c r="J79027" s="26"/>
    </row>
    <row r="79028" spans="10:10" x14ac:dyDescent="0.25">
      <c r="J79028" s="26"/>
    </row>
    <row r="79029" spans="10:10" x14ac:dyDescent="0.25">
      <c r="J79029" s="26"/>
    </row>
    <row r="79030" spans="10:10" x14ac:dyDescent="0.25">
      <c r="J79030" s="26"/>
    </row>
    <row r="79031" spans="10:10" x14ac:dyDescent="0.25">
      <c r="J79031" s="26"/>
    </row>
    <row r="79032" spans="10:10" x14ac:dyDescent="0.25">
      <c r="J79032" s="26"/>
    </row>
    <row r="79033" spans="10:10" x14ac:dyDescent="0.25">
      <c r="J79033" s="26"/>
    </row>
    <row r="79034" spans="10:10" x14ac:dyDescent="0.25">
      <c r="J79034" s="26"/>
    </row>
    <row r="79035" spans="10:10" x14ac:dyDescent="0.25">
      <c r="J79035" s="26"/>
    </row>
    <row r="79036" spans="10:10" x14ac:dyDescent="0.25">
      <c r="J79036" s="26"/>
    </row>
    <row r="79037" spans="10:10" x14ac:dyDescent="0.25">
      <c r="J79037" s="26"/>
    </row>
    <row r="79038" spans="10:10" x14ac:dyDescent="0.25">
      <c r="J79038" s="26"/>
    </row>
    <row r="79039" spans="10:10" x14ac:dyDescent="0.25">
      <c r="J79039" s="26"/>
    </row>
    <row r="79040" spans="10:10" x14ac:dyDescent="0.25">
      <c r="J79040" s="26"/>
    </row>
    <row r="79041" spans="10:10" x14ac:dyDescent="0.25">
      <c r="J79041" s="26"/>
    </row>
    <row r="79042" spans="10:10" x14ac:dyDescent="0.25">
      <c r="J79042" s="26"/>
    </row>
    <row r="79043" spans="10:10" x14ac:dyDescent="0.25">
      <c r="J79043" s="26"/>
    </row>
    <row r="79044" spans="10:10" x14ac:dyDescent="0.25">
      <c r="J79044" s="26"/>
    </row>
    <row r="79045" spans="10:10" x14ac:dyDescent="0.25">
      <c r="J79045" s="26"/>
    </row>
    <row r="79046" spans="10:10" x14ac:dyDescent="0.25">
      <c r="J79046" s="26"/>
    </row>
    <row r="79047" spans="10:10" x14ac:dyDescent="0.25">
      <c r="J79047" s="26"/>
    </row>
    <row r="79048" spans="10:10" x14ac:dyDescent="0.25">
      <c r="J79048" s="26"/>
    </row>
    <row r="79049" spans="10:10" x14ac:dyDescent="0.25">
      <c r="J79049" s="26"/>
    </row>
    <row r="79050" spans="10:10" x14ac:dyDescent="0.25">
      <c r="J79050" s="26"/>
    </row>
    <row r="79051" spans="10:10" x14ac:dyDescent="0.25">
      <c r="J79051" s="26"/>
    </row>
    <row r="79052" spans="10:10" x14ac:dyDescent="0.25">
      <c r="J79052" s="26"/>
    </row>
    <row r="79053" spans="10:10" x14ac:dyDescent="0.25">
      <c r="J79053" s="26"/>
    </row>
    <row r="79054" spans="10:10" x14ac:dyDescent="0.25">
      <c r="J79054" s="26"/>
    </row>
    <row r="79055" spans="10:10" x14ac:dyDescent="0.25">
      <c r="J79055" s="26"/>
    </row>
    <row r="79056" spans="10:10" x14ac:dyDescent="0.25">
      <c r="J79056" s="26"/>
    </row>
    <row r="79057" spans="10:10" x14ac:dyDescent="0.25">
      <c r="J79057" s="26"/>
    </row>
    <row r="79058" spans="10:10" x14ac:dyDescent="0.25">
      <c r="J79058" s="26"/>
    </row>
    <row r="79059" spans="10:10" x14ac:dyDescent="0.25">
      <c r="J79059" s="26"/>
    </row>
    <row r="79060" spans="10:10" x14ac:dyDescent="0.25">
      <c r="J79060" s="26"/>
    </row>
    <row r="79061" spans="10:10" x14ac:dyDescent="0.25">
      <c r="J79061" s="26"/>
    </row>
    <row r="79062" spans="10:10" x14ac:dyDescent="0.25">
      <c r="J79062" s="26"/>
    </row>
    <row r="79063" spans="10:10" x14ac:dyDescent="0.25">
      <c r="J79063" s="26"/>
    </row>
    <row r="79064" spans="10:10" x14ac:dyDescent="0.25">
      <c r="J79064" s="26"/>
    </row>
    <row r="79065" spans="10:10" x14ac:dyDescent="0.25">
      <c r="J79065" s="26"/>
    </row>
    <row r="79066" spans="10:10" x14ac:dyDescent="0.25">
      <c r="J79066" s="26"/>
    </row>
    <row r="79067" spans="10:10" x14ac:dyDescent="0.25">
      <c r="J79067" s="26"/>
    </row>
    <row r="79068" spans="10:10" x14ac:dyDescent="0.25">
      <c r="J79068" s="26"/>
    </row>
    <row r="79069" spans="10:10" x14ac:dyDescent="0.25">
      <c r="J79069" s="26"/>
    </row>
    <row r="79070" spans="10:10" x14ac:dyDescent="0.25">
      <c r="J79070" s="26"/>
    </row>
    <row r="79071" spans="10:10" x14ac:dyDescent="0.25">
      <c r="J79071" s="26"/>
    </row>
    <row r="79072" spans="10:10" x14ac:dyDescent="0.25">
      <c r="J79072" s="26"/>
    </row>
    <row r="79073" spans="10:10" x14ac:dyDescent="0.25">
      <c r="J79073" s="26"/>
    </row>
    <row r="79074" spans="10:10" x14ac:dyDescent="0.25">
      <c r="J79074" s="26"/>
    </row>
    <row r="79075" spans="10:10" x14ac:dyDescent="0.25">
      <c r="J79075" s="26"/>
    </row>
    <row r="79076" spans="10:10" x14ac:dyDescent="0.25">
      <c r="J79076" s="26"/>
    </row>
    <row r="79077" spans="10:10" x14ac:dyDescent="0.25">
      <c r="J79077" s="26"/>
    </row>
    <row r="79078" spans="10:10" x14ac:dyDescent="0.25">
      <c r="J79078" s="26"/>
    </row>
    <row r="79079" spans="10:10" x14ac:dyDescent="0.25">
      <c r="J79079" s="26"/>
    </row>
    <row r="79080" spans="10:10" x14ac:dyDescent="0.25">
      <c r="J79080" s="26"/>
    </row>
    <row r="79081" spans="10:10" x14ac:dyDescent="0.25">
      <c r="J79081" s="26"/>
    </row>
    <row r="79082" spans="10:10" x14ac:dyDescent="0.25">
      <c r="J79082" s="26"/>
    </row>
    <row r="79083" spans="10:10" x14ac:dyDescent="0.25">
      <c r="J79083" s="26"/>
    </row>
    <row r="79084" spans="10:10" x14ac:dyDescent="0.25">
      <c r="J79084" s="26"/>
    </row>
    <row r="79085" spans="10:10" x14ac:dyDescent="0.25">
      <c r="J79085" s="26"/>
    </row>
    <row r="79086" spans="10:10" x14ac:dyDescent="0.25">
      <c r="J79086" s="26"/>
    </row>
    <row r="79087" spans="10:10" x14ac:dyDescent="0.25">
      <c r="J79087" s="26"/>
    </row>
    <row r="79088" spans="10:10" x14ac:dyDescent="0.25">
      <c r="J79088" s="26"/>
    </row>
    <row r="79089" spans="10:10" x14ac:dyDescent="0.25">
      <c r="J79089" s="26"/>
    </row>
    <row r="79090" spans="10:10" x14ac:dyDescent="0.25">
      <c r="J79090" s="26"/>
    </row>
    <row r="79091" spans="10:10" x14ac:dyDescent="0.25">
      <c r="J79091" s="26"/>
    </row>
    <row r="79092" spans="10:10" x14ac:dyDescent="0.25">
      <c r="J79092" s="26"/>
    </row>
    <row r="79093" spans="10:10" x14ac:dyDescent="0.25">
      <c r="J79093" s="26"/>
    </row>
    <row r="79094" spans="10:10" x14ac:dyDescent="0.25">
      <c r="J79094" s="26"/>
    </row>
    <row r="79095" spans="10:10" x14ac:dyDescent="0.25">
      <c r="J79095" s="26"/>
    </row>
    <row r="79096" spans="10:10" x14ac:dyDescent="0.25">
      <c r="J79096" s="26"/>
    </row>
    <row r="79097" spans="10:10" x14ac:dyDescent="0.25">
      <c r="J79097" s="26"/>
    </row>
    <row r="79098" spans="10:10" x14ac:dyDescent="0.25">
      <c r="J79098" s="26"/>
    </row>
    <row r="79099" spans="10:10" x14ac:dyDescent="0.25">
      <c r="J79099" s="26"/>
    </row>
    <row r="79100" spans="10:10" x14ac:dyDescent="0.25">
      <c r="J79100" s="26"/>
    </row>
    <row r="79101" spans="10:10" x14ac:dyDescent="0.25">
      <c r="J79101" s="26"/>
    </row>
    <row r="79102" spans="10:10" x14ac:dyDescent="0.25">
      <c r="J79102" s="26"/>
    </row>
    <row r="79103" spans="10:10" x14ac:dyDescent="0.25">
      <c r="J79103" s="26"/>
    </row>
    <row r="79104" spans="10:10" x14ac:dyDescent="0.25">
      <c r="J79104" s="26"/>
    </row>
    <row r="79105" spans="10:10" x14ac:dyDescent="0.25">
      <c r="J79105" s="26"/>
    </row>
    <row r="79106" spans="10:10" x14ac:dyDescent="0.25">
      <c r="J79106" s="26"/>
    </row>
    <row r="79107" spans="10:10" x14ac:dyDescent="0.25">
      <c r="J79107" s="26"/>
    </row>
    <row r="79108" spans="10:10" x14ac:dyDescent="0.25">
      <c r="J79108" s="26"/>
    </row>
    <row r="79109" spans="10:10" x14ac:dyDescent="0.25">
      <c r="J79109" s="26"/>
    </row>
    <row r="79110" spans="10:10" x14ac:dyDescent="0.25">
      <c r="J79110" s="26"/>
    </row>
    <row r="79111" spans="10:10" x14ac:dyDescent="0.25">
      <c r="J79111" s="26"/>
    </row>
    <row r="79112" spans="10:10" x14ac:dyDescent="0.25">
      <c r="J79112" s="26"/>
    </row>
    <row r="79113" spans="10:10" x14ac:dyDescent="0.25">
      <c r="J79113" s="26"/>
    </row>
    <row r="79114" spans="10:10" x14ac:dyDescent="0.25">
      <c r="J79114" s="26"/>
    </row>
    <row r="79115" spans="10:10" x14ac:dyDescent="0.25">
      <c r="J79115" s="26"/>
    </row>
    <row r="79116" spans="10:10" x14ac:dyDescent="0.25">
      <c r="J79116" s="26"/>
    </row>
    <row r="79117" spans="10:10" x14ac:dyDescent="0.25">
      <c r="J79117" s="26"/>
    </row>
    <row r="79118" spans="10:10" x14ac:dyDescent="0.25">
      <c r="J79118" s="26"/>
    </row>
    <row r="79119" spans="10:10" x14ac:dyDescent="0.25">
      <c r="J79119" s="26"/>
    </row>
    <row r="79120" spans="10:10" x14ac:dyDescent="0.25">
      <c r="J79120" s="26"/>
    </row>
    <row r="79121" spans="10:10" x14ac:dyDescent="0.25">
      <c r="J79121" s="26"/>
    </row>
    <row r="79122" spans="10:10" x14ac:dyDescent="0.25">
      <c r="J79122" s="26"/>
    </row>
    <row r="79123" spans="10:10" x14ac:dyDescent="0.25">
      <c r="J79123" s="26"/>
    </row>
    <row r="79124" spans="10:10" x14ac:dyDescent="0.25">
      <c r="J79124" s="26"/>
    </row>
    <row r="79125" spans="10:10" x14ac:dyDescent="0.25">
      <c r="J79125" s="26"/>
    </row>
    <row r="79126" spans="10:10" x14ac:dyDescent="0.25">
      <c r="J79126" s="26"/>
    </row>
    <row r="79127" spans="10:10" x14ac:dyDescent="0.25">
      <c r="J79127" s="26"/>
    </row>
    <row r="79128" spans="10:10" x14ac:dyDescent="0.25">
      <c r="J79128" s="26"/>
    </row>
    <row r="79129" spans="10:10" x14ac:dyDescent="0.25">
      <c r="J79129" s="26"/>
    </row>
    <row r="79130" spans="10:10" x14ac:dyDescent="0.25">
      <c r="J79130" s="26"/>
    </row>
    <row r="79131" spans="10:10" x14ac:dyDescent="0.25">
      <c r="J79131" s="26"/>
    </row>
    <row r="79132" spans="10:10" x14ac:dyDescent="0.25">
      <c r="J79132" s="26"/>
    </row>
    <row r="79133" spans="10:10" x14ac:dyDescent="0.25">
      <c r="J79133" s="26"/>
    </row>
    <row r="79134" spans="10:10" x14ac:dyDescent="0.25">
      <c r="J79134" s="26"/>
    </row>
    <row r="79135" spans="10:10" x14ac:dyDescent="0.25">
      <c r="J79135" s="26"/>
    </row>
    <row r="79136" spans="10:10" x14ac:dyDescent="0.25">
      <c r="J79136" s="26"/>
    </row>
    <row r="79137" spans="10:10" x14ac:dyDescent="0.25">
      <c r="J79137" s="26"/>
    </row>
    <row r="79138" spans="10:10" x14ac:dyDescent="0.25">
      <c r="J79138" s="26"/>
    </row>
    <row r="79139" spans="10:10" x14ac:dyDescent="0.25">
      <c r="J79139" s="26"/>
    </row>
    <row r="79140" spans="10:10" x14ac:dyDescent="0.25">
      <c r="J79140" s="26"/>
    </row>
    <row r="79141" spans="10:10" x14ac:dyDescent="0.25">
      <c r="J79141" s="26"/>
    </row>
    <row r="79142" spans="10:10" x14ac:dyDescent="0.25">
      <c r="J79142" s="26"/>
    </row>
    <row r="79143" spans="10:10" x14ac:dyDescent="0.25">
      <c r="J79143" s="26"/>
    </row>
    <row r="79144" spans="10:10" x14ac:dyDescent="0.25">
      <c r="J79144" s="26"/>
    </row>
    <row r="79145" spans="10:10" x14ac:dyDescent="0.25">
      <c r="J79145" s="26"/>
    </row>
    <row r="79146" spans="10:10" x14ac:dyDescent="0.25">
      <c r="J79146" s="26"/>
    </row>
    <row r="79147" spans="10:10" x14ac:dyDescent="0.25">
      <c r="J79147" s="26"/>
    </row>
    <row r="79148" spans="10:10" x14ac:dyDescent="0.25">
      <c r="J79148" s="26"/>
    </row>
    <row r="79149" spans="10:10" x14ac:dyDescent="0.25">
      <c r="J79149" s="26"/>
    </row>
    <row r="79150" spans="10:10" x14ac:dyDescent="0.25">
      <c r="J79150" s="26"/>
    </row>
    <row r="79151" spans="10:10" x14ac:dyDescent="0.25">
      <c r="J79151" s="26"/>
    </row>
    <row r="79152" spans="10:10" x14ac:dyDescent="0.25">
      <c r="J79152" s="26"/>
    </row>
    <row r="79153" spans="10:10" x14ac:dyDescent="0.25">
      <c r="J79153" s="26"/>
    </row>
    <row r="79154" spans="10:10" x14ac:dyDescent="0.25">
      <c r="J79154" s="26"/>
    </row>
    <row r="79155" spans="10:10" x14ac:dyDescent="0.25">
      <c r="J79155" s="26"/>
    </row>
    <row r="79156" spans="10:10" x14ac:dyDescent="0.25">
      <c r="J79156" s="26"/>
    </row>
    <row r="79157" spans="10:10" x14ac:dyDescent="0.25">
      <c r="J79157" s="26"/>
    </row>
    <row r="79158" spans="10:10" x14ac:dyDescent="0.25">
      <c r="J79158" s="26"/>
    </row>
    <row r="79159" spans="10:10" x14ac:dyDescent="0.25">
      <c r="J79159" s="26"/>
    </row>
    <row r="79160" spans="10:10" x14ac:dyDescent="0.25">
      <c r="J79160" s="26"/>
    </row>
    <row r="79161" spans="10:10" x14ac:dyDescent="0.25">
      <c r="J79161" s="26"/>
    </row>
    <row r="79162" spans="10:10" x14ac:dyDescent="0.25">
      <c r="J79162" s="26"/>
    </row>
    <row r="79163" spans="10:10" x14ac:dyDescent="0.25">
      <c r="J79163" s="26"/>
    </row>
    <row r="79164" spans="10:10" x14ac:dyDescent="0.25">
      <c r="J79164" s="26"/>
    </row>
    <row r="79165" spans="10:10" x14ac:dyDescent="0.25">
      <c r="J79165" s="26"/>
    </row>
    <row r="79166" spans="10:10" x14ac:dyDescent="0.25">
      <c r="J79166" s="26"/>
    </row>
    <row r="79167" spans="10:10" x14ac:dyDescent="0.25">
      <c r="J79167" s="26"/>
    </row>
    <row r="79168" spans="10:10" x14ac:dyDescent="0.25">
      <c r="J79168" s="26"/>
    </row>
    <row r="79169" spans="10:10" x14ac:dyDescent="0.25">
      <c r="J79169" s="26"/>
    </row>
    <row r="79170" spans="10:10" x14ac:dyDescent="0.25">
      <c r="J79170" s="26"/>
    </row>
    <row r="79171" spans="10:10" x14ac:dyDescent="0.25">
      <c r="J79171" s="26"/>
    </row>
    <row r="79172" spans="10:10" x14ac:dyDescent="0.25">
      <c r="J79172" s="26"/>
    </row>
    <row r="79173" spans="10:10" x14ac:dyDescent="0.25">
      <c r="J79173" s="26"/>
    </row>
    <row r="79174" spans="10:10" x14ac:dyDescent="0.25">
      <c r="J79174" s="26"/>
    </row>
    <row r="79175" spans="10:10" x14ac:dyDescent="0.25">
      <c r="J79175" s="26"/>
    </row>
    <row r="79176" spans="10:10" x14ac:dyDescent="0.25">
      <c r="J79176" s="26"/>
    </row>
    <row r="79177" spans="10:10" x14ac:dyDescent="0.25">
      <c r="J79177" s="26"/>
    </row>
    <row r="79178" spans="10:10" x14ac:dyDescent="0.25">
      <c r="J79178" s="26"/>
    </row>
    <row r="79179" spans="10:10" x14ac:dyDescent="0.25">
      <c r="J79179" s="26"/>
    </row>
    <row r="79180" spans="10:10" x14ac:dyDescent="0.25">
      <c r="J79180" s="26"/>
    </row>
    <row r="79181" spans="10:10" x14ac:dyDescent="0.25">
      <c r="J79181" s="26"/>
    </row>
    <row r="79182" spans="10:10" x14ac:dyDescent="0.25">
      <c r="J79182" s="26"/>
    </row>
    <row r="79183" spans="10:10" x14ac:dyDescent="0.25">
      <c r="J79183" s="26"/>
    </row>
    <row r="79184" spans="10:10" x14ac:dyDescent="0.25">
      <c r="J79184" s="26"/>
    </row>
    <row r="79185" spans="10:10" x14ac:dyDescent="0.25">
      <c r="J79185" s="26"/>
    </row>
    <row r="79186" spans="10:10" x14ac:dyDescent="0.25">
      <c r="J79186" s="26"/>
    </row>
    <row r="79187" spans="10:10" x14ac:dyDescent="0.25">
      <c r="J79187" s="26"/>
    </row>
    <row r="79188" spans="10:10" x14ac:dyDescent="0.25">
      <c r="J79188" s="26"/>
    </row>
    <row r="79189" spans="10:10" x14ac:dyDescent="0.25">
      <c r="J79189" s="26"/>
    </row>
    <row r="79190" spans="10:10" x14ac:dyDescent="0.25">
      <c r="J79190" s="26"/>
    </row>
    <row r="79191" spans="10:10" x14ac:dyDescent="0.25">
      <c r="J79191" s="26"/>
    </row>
    <row r="79192" spans="10:10" x14ac:dyDescent="0.25">
      <c r="J79192" s="26"/>
    </row>
    <row r="79193" spans="10:10" x14ac:dyDescent="0.25">
      <c r="J79193" s="26"/>
    </row>
    <row r="79194" spans="10:10" x14ac:dyDescent="0.25">
      <c r="J79194" s="26"/>
    </row>
    <row r="79195" spans="10:10" x14ac:dyDescent="0.25">
      <c r="J79195" s="26"/>
    </row>
    <row r="79196" spans="10:10" x14ac:dyDescent="0.25">
      <c r="J79196" s="26"/>
    </row>
    <row r="79197" spans="10:10" x14ac:dyDescent="0.25">
      <c r="J79197" s="26"/>
    </row>
    <row r="79198" spans="10:10" x14ac:dyDescent="0.25">
      <c r="J79198" s="26"/>
    </row>
    <row r="79199" spans="10:10" x14ac:dyDescent="0.25">
      <c r="J79199" s="26"/>
    </row>
    <row r="79200" spans="10:10" x14ac:dyDescent="0.25">
      <c r="J79200" s="26"/>
    </row>
    <row r="79201" spans="10:10" x14ac:dyDescent="0.25">
      <c r="J79201" s="26"/>
    </row>
    <row r="79202" spans="10:10" x14ac:dyDescent="0.25">
      <c r="J79202" s="26"/>
    </row>
    <row r="79203" spans="10:10" x14ac:dyDescent="0.25">
      <c r="J79203" s="26"/>
    </row>
    <row r="79204" spans="10:10" x14ac:dyDescent="0.25">
      <c r="J79204" s="26"/>
    </row>
    <row r="79205" spans="10:10" x14ac:dyDescent="0.25">
      <c r="J79205" s="26"/>
    </row>
    <row r="79206" spans="10:10" x14ac:dyDescent="0.25">
      <c r="J79206" s="26"/>
    </row>
    <row r="79207" spans="10:10" x14ac:dyDescent="0.25">
      <c r="J79207" s="26"/>
    </row>
    <row r="79208" spans="10:10" x14ac:dyDescent="0.25">
      <c r="J79208" s="26"/>
    </row>
    <row r="79209" spans="10:10" x14ac:dyDescent="0.25">
      <c r="J79209" s="26"/>
    </row>
    <row r="79210" spans="10:10" x14ac:dyDescent="0.25">
      <c r="J79210" s="26"/>
    </row>
    <row r="79211" spans="10:10" x14ac:dyDescent="0.25">
      <c r="J79211" s="26"/>
    </row>
    <row r="79212" spans="10:10" x14ac:dyDescent="0.25">
      <c r="J79212" s="26"/>
    </row>
    <row r="79213" spans="10:10" x14ac:dyDescent="0.25">
      <c r="J79213" s="26"/>
    </row>
    <row r="79214" spans="10:10" x14ac:dyDescent="0.25">
      <c r="J79214" s="26"/>
    </row>
    <row r="79215" spans="10:10" x14ac:dyDescent="0.25">
      <c r="J79215" s="26"/>
    </row>
    <row r="79216" spans="10:10" x14ac:dyDescent="0.25">
      <c r="J79216" s="26"/>
    </row>
    <row r="79217" spans="10:10" x14ac:dyDescent="0.25">
      <c r="J79217" s="26"/>
    </row>
    <row r="79218" spans="10:10" x14ac:dyDescent="0.25">
      <c r="J79218" s="26"/>
    </row>
    <row r="79219" spans="10:10" x14ac:dyDescent="0.25">
      <c r="J79219" s="26"/>
    </row>
    <row r="79220" spans="10:10" x14ac:dyDescent="0.25">
      <c r="J79220" s="26"/>
    </row>
    <row r="79221" spans="10:10" x14ac:dyDescent="0.25">
      <c r="J79221" s="26"/>
    </row>
    <row r="79222" spans="10:10" x14ac:dyDescent="0.25">
      <c r="J79222" s="26"/>
    </row>
    <row r="79223" spans="10:10" x14ac:dyDescent="0.25">
      <c r="J79223" s="26"/>
    </row>
    <row r="79224" spans="10:10" x14ac:dyDescent="0.25">
      <c r="J79224" s="26"/>
    </row>
    <row r="79225" spans="10:10" x14ac:dyDescent="0.25">
      <c r="J79225" s="26"/>
    </row>
    <row r="79226" spans="10:10" x14ac:dyDescent="0.25">
      <c r="J79226" s="26"/>
    </row>
    <row r="79227" spans="10:10" x14ac:dyDescent="0.25">
      <c r="J79227" s="26"/>
    </row>
    <row r="79228" spans="10:10" x14ac:dyDescent="0.25">
      <c r="J79228" s="26"/>
    </row>
    <row r="79229" spans="10:10" x14ac:dyDescent="0.25">
      <c r="J79229" s="26"/>
    </row>
    <row r="79230" spans="10:10" x14ac:dyDescent="0.25">
      <c r="J79230" s="26"/>
    </row>
    <row r="79231" spans="10:10" x14ac:dyDescent="0.25">
      <c r="J79231" s="26"/>
    </row>
    <row r="79232" spans="10:10" x14ac:dyDescent="0.25">
      <c r="J79232" s="26"/>
    </row>
    <row r="79233" spans="10:10" x14ac:dyDescent="0.25">
      <c r="J79233" s="26"/>
    </row>
    <row r="79234" spans="10:10" x14ac:dyDescent="0.25">
      <c r="J79234" s="26"/>
    </row>
    <row r="79235" spans="10:10" x14ac:dyDescent="0.25">
      <c r="J79235" s="26"/>
    </row>
    <row r="79236" spans="10:10" x14ac:dyDescent="0.25">
      <c r="J79236" s="26"/>
    </row>
    <row r="79237" spans="10:10" x14ac:dyDescent="0.25">
      <c r="J79237" s="26"/>
    </row>
    <row r="79238" spans="10:10" x14ac:dyDescent="0.25">
      <c r="J79238" s="26"/>
    </row>
    <row r="79239" spans="10:10" x14ac:dyDescent="0.25">
      <c r="J79239" s="26"/>
    </row>
    <row r="79240" spans="10:10" x14ac:dyDescent="0.25">
      <c r="J79240" s="26"/>
    </row>
    <row r="79241" spans="10:10" x14ac:dyDescent="0.25">
      <c r="J79241" s="26"/>
    </row>
    <row r="79242" spans="10:10" x14ac:dyDescent="0.25">
      <c r="J79242" s="26"/>
    </row>
    <row r="79243" spans="10:10" x14ac:dyDescent="0.25">
      <c r="J79243" s="26"/>
    </row>
    <row r="79244" spans="10:10" x14ac:dyDescent="0.25">
      <c r="J79244" s="26"/>
    </row>
    <row r="79245" spans="10:10" x14ac:dyDescent="0.25">
      <c r="J79245" s="26"/>
    </row>
    <row r="79246" spans="10:10" x14ac:dyDescent="0.25">
      <c r="J79246" s="26"/>
    </row>
    <row r="79247" spans="10:10" x14ac:dyDescent="0.25">
      <c r="J79247" s="26"/>
    </row>
    <row r="79248" spans="10:10" x14ac:dyDescent="0.25">
      <c r="J79248" s="26"/>
    </row>
    <row r="79249" spans="10:10" x14ac:dyDescent="0.25">
      <c r="J79249" s="26"/>
    </row>
    <row r="79250" spans="10:10" x14ac:dyDescent="0.25">
      <c r="J79250" s="26"/>
    </row>
    <row r="79251" spans="10:10" x14ac:dyDescent="0.25">
      <c r="J79251" s="26"/>
    </row>
    <row r="79252" spans="10:10" x14ac:dyDescent="0.25">
      <c r="J79252" s="26"/>
    </row>
    <row r="79253" spans="10:10" x14ac:dyDescent="0.25">
      <c r="J79253" s="26"/>
    </row>
    <row r="79254" spans="10:10" x14ac:dyDescent="0.25">
      <c r="J79254" s="26"/>
    </row>
    <row r="79255" spans="10:10" x14ac:dyDescent="0.25">
      <c r="J79255" s="26"/>
    </row>
    <row r="79256" spans="10:10" x14ac:dyDescent="0.25">
      <c r="J79256" s="26"/>
    </row>
    <row r="79257" spans="10:10" x14ac:dyDescent="0.25">
      <c r="J79257" s="26"/>
    </row>
    <row r="79258" spans="10:10" x14ac:dyDescent="0.25">
      <c r="J79258" s="26"/>
    </row>
    <row r="79259" spans="10:10" x14ac:dyDescent="0.25">
      <c r="J79259" s="26"/>
    </row>
    <row r="79260" spans="10:10" x14ac:dyDescent="0.25">
      <c r="J79260" s="26"/>
    </row>
    <row r="79261" spans="10:10" x14ac:dyDescent="0.25">
      <c r="J79261" s="26"/>
    </row>
    <row r="79262" spans="10:10" x14ac:dyDescent="0.25">
      <c r="J79262" s="26"/>
    </row>
    <row r="79263" spans="10:10" x14ac:dyDescent="0.25">
      <c r="J79263" s="26"/>
    </row>
    <row r="79264" spans="10:10" x14ac:dyDescent="0.25">
      <c r="J79264" s="26"/>
    </row>
    <row r="79265" spans="10:10" x14ac:dyDescent="0.25">
      <c r="J79265" s="26"/>
    </row>
    <row r="79266" spans="10:10" x14ac:dyDescent="0.25">
      <c r="J79266" s="26"/>
    </row>
    <row r="79267" spans="10:10" x14ac:dyDescent="0.25">
      <c r="J79267" s="26"/>
    </row>
    <row r="79268" spans="10:10" x14ac:dyDescent="0.25">
      <c r="J79268" s="26"/>
    </row>
    <row r="79269" spans="10:10" x14ac:dyDescent="0.25">
      <c r="J79269" s="26"/>
    </row>
    <row r="79270" spans="10:10" x14ac:dyDescent="0.25">
      <c r="J79270" s="26"/>
    </row>
    <row r="79271" spans="10:10" x14ac:dyDescent="0.25">
      <c r="J79271" s="26"/>
    </row>
    <row r="79272" spans="10:10" x14ac:dyDescent="0.25">
      <c r="J79272" s="26"/>
    </row>
    <row r="79273" spans="10:10" x14ac:dyDescent="0.25">
      <c r="J79273" s="26"/>
    </row>
    <row r="79274" spans="10:10" x14ac:dyDescent="0.25">
      <c r="J79274" s="26"/>
    </row>
    <row r="79275" spans="10:10" x14ac:dyDescent="0.25">
      <c r="J79275" s="26"/>
    </row>
    <row r="79276" spans="10:10" x14ac:dyDescent="0.25">
      <c r="J79276" s="26"/>
    </row>
    <row r="79277" spans="10:10" x14ac:dyDescent="0.25">
      <c r="J79277" s="26"/>
    </row>
    <row r="79278" spans="10:10" x14ac:dyDescent="0.25">
      <c r="J79278" s="26"/>
    </row>
    <row r="79279" spans="10:10" x14ac:dyDescent="0.25">
      <c r="J79279" s="26"/>
    </row>
    <row r="79280" spans="10:10" x14ac:dyDescent="0.25">
      <c r="J79280" s="26"/>
    </row>
    <row r="79281" spans="10:10" x14ac:dyDescent="0.25">
      <c r="J79281" s="26"/>
    </row>
    <row r="79282" spans="10:10" x14ac:dyDescent="0.25">
      <c r="J79282" s="26"/>
    </row>
    <row r="79283" spans="10:10" x14ac:dyDescent="0.25">
      <c r="J79283" s="26"/>
    </row>
    <row r="79284" spans="10:10" x14ac:dyDescent="0.25">
      <c r="J79284" s="26"/>
    </row>
    <row r="79285" spans="10:10" x14ac:dyDescent="0.25">
      <c r="J79285" s="26"/>
    </row>
    <row r="79286" spans="10:10" x14ac:dyDescent="0.25">
      <c r="J79286" s="26"/>
    </row>
    <row r="79287" spans="10:10" x14ac:dyDescent="0.25">
      <c r="J79287" s="26"/>
    </row>
    <row r="79288" spans="10:10" x14ac:dyDescent="0.25">
      <c r="J79288" s="26"/>
    </row>
    <row r="79289" spans="10:10" x14ac:dyDescent="0.25">
      <c r="J79289" s="26"/>
    </row>
    <row r="79290" spans="10:10" x14ac:dyDescent="0.25">
      <c r="J79290" s="26"/>
    </row>
    <row r="79291" spans="10:10" x14ac:dyDescent="0.25">
      <c r="J79291" s="26"/>
    </row>
    <row r="79292" spans="10:10" x14ac:dyDescent="0.25">
      <c r="J79292" s="26"/>
    </row>
    <row r="79293" spans="10:10" x14ac:dyDescent="0.25">
      <c r="J79293" s="26"/>
    </row>
    <row r="79294" spans="10:10" x14ac:dyDescent="0.25">
      <c r="J79294" s="26"/>
    </row>
    <row r="79295" spans="10:10" x14ac:dyDescent="0.25">
      <c r="J79295" s="26"/>
    </row>
    <row r="79296" spans="10:10" x14ac:dyDescent="0.25">
      <c r="J79296" s="26"/>
    </row>
    <row r="79297" spans="10:10" x14ac:dyDescent="0.25">
      <c r="J79297" s="26"/>
    </row>
    <row r="79298" spans="10:10" x14ac:dyDescent="0.25">
      <c r="J79298" s="26"/>
    </row>
    <row r="79299" spans="10:10" x14ac:dyDescent="0.25">
      <c r="J79299" s="26"/>
    </row>
    <row r="79300" spans="10:10" x14ac:dyDescent="0.25">
      <c r="J79300" s="26"/>
    </row>
    <row r="79301" spans="10:10" x14ac:dyDescent="0.25">
      <c r="J79301" s="26"/>
    </row>
    <row r="79302" spans="10:10" x14ac:dyDescent="0.25">
      <c r="J79302" s="26"/>
    </row>
    <row r="79303" spans="10:10" x14ac:dyDescent="0.25">
      <c r="J79303" s="26"/>
    </row>
    <row r="79304" spans="10:10" x14ac:dyDescent="0.25">
      <c r="J79304" s="26"/>
    </row>
    <row r="79305" spans="10:10" x14ac:dyDescent="0.25">
      <c r="J79305" s="26"/>
    </row>
    <row r="79306" spans="10:10" x14ac:dyDescent="0.25">
      <c r="J79306" s="26"/>
    </row>
    <row r="79307" spans="10:10" x14ac:dyDescent="0.25">
      <c r="J79307" s="26"/>
    </row>
    <row r="79308" spans="10:10" x14ac:dyDescent="0.25">
      <c r="J79308" s="26"/>
    </row>
    <row r="79309" spans="10:10" x14ac:dyDescent="0.25">
      <c r="J79309" s="26"/>
    </row>
    <row r="79310" spans="10:10" x14ac:dyDescent="0.25">
      <c r="J79310" s="26"/>
    </row>
    <row r="79311" spans="10:10" x14ac:dyDescent="0.25">
      <c r="J79311" s="26"/>
    </row>
    <row r="79312" spans="10:10" x14ac:dyDescent="0.25">
      <c r="J79312" s="26"/>
    </row>
    <row r="79313" spans="10:10" x14ac:dyDescent="0.25">
      <c r="J79313" s="26"/>
    </row>
    <row r="79314" spans="10:10" x14ac:dyDescent="0.25">
      <c r="J79314" s="26"/>
    </row>
    <row r="79315" spans="10:10" x14ac:dyDescent="0.25">
      <c r="J79315" s="26"/>
    </row>
    <row r="79316" spans="10:10" x14ac:dyDescent="0.25">
      <c r="J79316" s="26"/>
    </row>
    <row r="79317" spans="10:10" x14ac:dyDescent="0.25">
      <c r="J79317" s="26"/>
    </row>
    <row r="79318" spans="10:10" x14ac:dyDescent="0.25">
      <c r="J79318" s="26"/>
    </row>
    <row r="79319" spans="10:10" x14ac:dyDescent="0.25">
      <c r="J79319" s="26"/>
    </row>
    <row r="79320" spans="10:10" x14ac:dyDescent="0.25">
      <c r="J79320" s="26"/>
    </row>
    <row r="79321" spans="10:10" x14ac:dyDescent="0.25">
      <c r="J79321" s="26"/>
    </row>
    <row r="79322" spans="10:10" x14ac:dyDescent="0.25">
      <c r="J79322" s="26"/>
    </row>
    <row r="79323" spans="10:10" x14ac:dyDescent="0.25">
      <c r="J79323" s="26"/>
    </row>
    <row r="79324" spans="10:10" x14ac:dyDescent="0.25">
      <c r="J79324" s="26"/>
    </row>
    <row r="79325" spans="10:10" x14ac:dyDescent="0.25">
      <c r="J79325" s="26"/>
    </row>
    <row r="79326" spans="10:10" x14ac:dyDescent="0.25">
      <c r="J79326" s="26"/>
    </row>
    <row r="79327" spans="10:10" x14ac:dyDescent="0.25">
      <c r="J79327" s="26"/>
    </row>
    <row r="79328" spans="10:10" x14ac:dyDescent="0.25">
      <c r="J79328" s="26"/>
    </row>
    <row r="79329" spans="10:10" x14ac:dyDescent="0.25">
      <c r="J79329" s="26"/>
    </row>
    <row r="79330" spans="10:10" x14ac:dyDescent="0.25">
      <c r="J79330" s="26"/>
    </row>
    <row r="79331" spans="10:10" x14ac:dyDescent="0.25">
      <c r="J79331" s="26"/>
    </row>
    <row r="79332" spans="10:10" x14ac:dyDescent="0.25">
      <c r="J79332" s="26"/>
    </row>
    <row r="79333" spans="10:10" x14ac:dyDescent="0.25">
      <c r="J79333" s="26"/>
    </row>
    <row r="79334" spans="10:10" x14ac:dyDescent="0.25">
      <c r="J79334" s="26"/>
    </row>
    <row r="79335" spans="10:10" x14ac:dyDescent="0.25">
      <c r="J79335" s="26"/>
    </row>
    <row r="79336" spans="10:10" x14ac:dyDescent="0.25">
      <c r="J79336" s="26"/>
    </row>
    <row r="79337" spans="10:10" x14ac:dyDescent="0.25">
      <c r="J79337" s="26"/>
    </row>
    <row r="79338" spans="10:10" x14ac:dyDescent="0.25">
      <c r="J79338" s="26"/>
    </row>
    <row r="79339" spans="10:10" x14ac:dyDescent="0.25">
      <c r="J79339" s="26"/>
    </row>
    <row r="79340" spans="10:10" x14ac:dyDescent="0.25">
      <c r="J79340" s="26"/>
    </row>
    <row r="79341" spans="10:10" x14ac:dyDescent="0.25">
      <c r="J79341" s="26"/>
    </row>
    <row r="79342" spans="10:10" x14ac:dyDescent="0.25">
      <c r="J79342" s="26"/>
    </row>
    <row r="79343" spans="10:10" x14ac:dyDescent="0.25">
      <c r="J79343" s="26"/>
    </row>
    <row r="79344" spans="10:10" x14ac:dyDescent="0.25">
      <c r="J79344" s="26"/>
    </row>
    <row r="79345" spans="10:10" x14ac:dyDescent="0.25">
      <c r="J79345" s="26"/>
    </row>
    <row r="79346" spans="10:10" x14ac:dyDescent="0.25">
      <c r="J79346" s="26"/>
    </row>
    <row r="79347" spans="10:10" x14ac:dyDescent="0.25">
      <c r="J79347" s="26"/>
    </row>
    <row r="79348" spans="10:10" x14ac:dyDescent="0.25">
      <c r="J79348" s="26"/>
    </row>
    <row r="79349" spans="10:10" x14ac:dyDescent="0.25">
      <c r="J79349" s="26"/>
    </row>
    <row r="79350" spans="10:10" x14ac:dyDescent="0.25">
      <c r="J79350" s="26"/>
    </row>
    <row r="79351" spans="10:10" x14ac:dyDescent="0.25">
      <c r="J79351" s="26"/>
    </row>
    <row r="79352" spans="10:10" x14ac:dyDescent="0.25">
      <c r="J79352" s="26"/>
    </row>
    <row r="79353" spans="10:10" x14ac:dyDescent="0.25">
      <c r="J79353" s="26"/>
    </row>
    <row r="79354" spans="10:10" x14ac:dyDescent="0.25">
      <c r="J79354" s="26"/>
    </row>
    <row r="79355" spans="10:10" x14ac:dyDescent="0.25">
      <c r="J79355" s="26"/>
    </row>
    <row r="79356" spans="10:10" x14ac:dyDescent="0.25">
      <c r="J79356" s="26"/>
    </row>
    <row r="79357" spans="10:10" x14ac:dyDescent="0.25">
      <c r="J79357" s="26"/>
    </row>
    <row r="79358" spans="10:10" x14ac:dyDescent="0.25">
      <c r="J79358" s="26"/>
    </row>
    <row r="79359" spans="10:10" x14ac:dyDescent="0.25">
      <c r="J79359" s="26"/>
    </row>
    <row r="79360" spans="10:10" x14ac:dyDescent="0.25">
      <c r="J79360" s="26"/>
    </row>
    <row r="79361" spans="10:10" x14ac:dyDescent="0.25">
      <c r="J79361" s="26"/>
    </row>
    <row r="79362" spans="10:10" x14ac:dyDescent="0.25">
      <c r="J79362" s="26"/>
    </row>
    <row r="79363" spans="10:10" x14ac:dyDescent="0.25">
      <c r="J79363" s="26"/>
    </row>
    <row r="79364" spans="10:10" x14ac:dyDescent="0.25">
      <c r="J79364" s="26"/>
    </row>
    <row r="79365" spans="10:10" x14ac:dyDescent="0.25">
      <c r="J79365" s="26"/>
    </row>
    <row r="79366" spans="10:10" x14ac:dyDescent="0.25">
      <c r="J79366" s="26"/>
    </row>
    <row r="79367" spans="10:10" x14ac:dyDescent="0.25">
      <c r="J79367" s="26"/>
    </row>
    <row r="79368" spans="10:10" x14ac:dyDescent="0.25">
      <c r="J79368" s="26"/>
    </row>
    <row r="79369" spans="10:10" x14ac:dyDescent="0.25">
      <c r="J79369" s="26"/>
    </row>
    <row r="79370" spans="10:10" x14ac:dyDescent="0.25">
      <c r="J79370" s="26"/>
    </row>
    <row r="79371" spans="10:10" x14ac:dyDescent="0.25">
      <c r="J79371" s="26"/>
    </row>
    <row r="79372" spans="10:10" x14ac:dyDescent="0.25">
      <c r="J79372" s="26"/>
    </row>
    <row r="79373" spans="10:10" x14ac:dyDescent="0.25">
      <c r="J79373" s="26"/>
    </row>
    <row r="79374" spans="10:10" x14ac:dyDescent="0.25">
      <c r="J79374" s="26"/>
    </row>
    <row r="79375" spans="10:10" x14ac:dyDescent="0.25">
      <c r="J79375" s="26"/>
    </row>
    <row r="79376" spans="10:10" x14ac:dyDescent="0.25">
      <c r="J79376" s="26"/>
    </row>
    <row r="79377" spans="10:10" x14ac:dyDescent="0.25">
      <c r="J79377" s="26"/>
    </row>
    <row r="79378" spans="10:10" x14ac:dyDescent="0.25">
      <c r="J79378" s="26"/>
    </row>
    <row r="79379" spans="10:10" x14ac:dyDescent="0.25">
      <c r="J79379" s="26"/>
    </row>
    <row r="79380" spans="10:10" x14ac:dyDescent="0.25">
      <c r="J79380" s="26"/>
    </row>
    <row r="79381" spans="10:10" x14ac:dyDescent="0.25">
      <c r="J79381" s="26"/>
    </row>
    <row r="79382" spans="10:10" x14ac:dyDescent="0.25">
      <c r="J79382" s="26"/>
    </row>
    <row r="79383" spans="10:10" x14ac:dyDescent="0.25">
      <c r="J79383" s="26"/>
    </row>
    <row r="79384" spans="10:10" x14ac:dyDescent="0.25">
      <c r="J79384" s="26"/>
    </row>
    <row r="79385" spans="10:10" x14ac:dyDescent="0.25">
      <c r="J79385" s="26"/>
    </row>
    <row r="79386" spans="10:10" x14ac:dyDescent="0.25">
      <c r="J79386" s="26"/>
    </row>
    <row r="79387" spans="10:10" x14ac:dyDescent="0.25">
      <c r="J79387" s="26"/>
    </row>
    <row r="79388" spans="10:10" x14ac:dyDescent="0.25">
      <c r="J79388" s="26"/>
    </row>
    <row r="79389" spans="10:10" x14ac:dyDescent="0.25">
      <c r="J79389" s="26"/>
    </row>
    <row r="79390" spans="10:10" x14ac:dyDescent="0.25">
      <c r="J79390" s="26"/>
    </row>
    <row r="79391" spans="10:10" x14ac:dyDescent="0.25">
      <c r="J79391" s="26"/>
    </row>
    <row r="79392" spans="10:10" x14ac:dyDescent="0.25">
      <c r="J79392" s="26"/>
    </row>
    <row r="79393" spans="10:10" x14ac:dyDescent="0.25">
      <c r="J79393" s="26"/>
    </row>
    <row r="79394" spans="10:10" x14ac:dyDescent="0.25">
      <c r="J79394" s="26"/>
    </row>
    <row r="79395" spans="10:10" x14ac:dyDescent="0.25">
      <c r="J79395" s="26"/>
    </row>
    <row r="79396" spans="10:10" x14ac:dyDescent="0.25">
      <c r="J79396" s="26"/>
    </row>
    <row r="79397" spans="10:10" x14ac:dyDescent="0.25">
      <c r="J79397" s="26"/>
    </row>
    <row r="79398" spans="10:10" x14ac:dyDescent="0.25">
      <c r="J79398" s="26"/>
    </row>
    <row r="79399" spans="10:10" x14ac:dyDescent="0.25">
      <c r="J79399" s="26"/>
    </row>
    <row r="79400" spans="10:10" x14ac:dyDescent="0.25">
      <c r="J79400" s="26"/>
    </row>
    <row r="79401" spans="10:10" x14ac:dyDescent="0.25">
      <c r="J79401" s="26"/>
    </row>
    <row r="79402" spans="10:10" x14ac:dyDescent="0.25">
      <c r="J79402" s="26"/>
    </row>
    <row r="79403" spans="10:10" x14ac:dyDescent="0.25">
      <c r="J79403" s="26"/>
    </row>
    <row r="79404" spans="10:10" x14ac:dyDescent="0.25">
      <c r="J79404" s="26"/>
    </row>
    <row r="79405" spans="10:10" x14ac:dyDescent="0.25">
      <c r="J79405" s="26"/>
    </row>
    <row r="79406" spans="10:10" x14ac:dyDescent="0.25">
      <c r="J79406" s="26"/>
    </row>
    <row r="79407" spans="10:10" x14ac:dyDescent="0.25">
      <c r="J79407" s="26"/>
    </row>
    <row r="79408" spans="10:10" x14ac:dyDescent="0.25">
      <c r="J79408" s="26"/>
    </row>
    <row r="79409" spans="10:10" x14ac:dyDescent="0.25">
      <c r="J79409" s="26"/>
    </row>
    <row r="79410" spans="10:10" x14ac:dyDescent="0.25">
      <c r="J79410" s="26"/>
    </row>
    <row r="79411" spans="10:10" x14ac:dyDescent="0.25">
      <c r="J79411" s="26"/>
    </row>
    <row r="79412" spans="10:10" x14ac:dyDescent="0.25">
      <c r="J79412" s="26"/>
    </row>
    <row r="79413" spans="10:10" x14ac:dyDescent="0.25">
      <c r="J79413" s="26"/>
    </row>
    <row r="79414" spans="10:10" x14ac:dyDescent="0.25">
      <c r="J79414" s="26"/>
    </row>
    <row r="79415" spans="10:10" x14ac:dyDescent="0.25">
      <c r="J79415" s="26"/>
    </row>
    <row r="79416" spans="10:10" x14ac:dyDescent="0.25">
      <c r="J79416" s="26"/>
    </row>
    <row r="79417" spans="10:10" x14ac:dyDescent="0.25">
      <c r="J79417" s="26"/>
    </row>
    <row r="79418" spans="10:10" x14ac:dyDescent="0.25">
      <c r="J79418" s="26"/>
    </row>
    <row r="79419" spans="10:10" x14ac:dyDescent="0.25">
      <c r="J79419" s="26"/>
    </row>
    <row r="79420" spans="10:10" x14ac:dyDescent="0.25">
      <c r="J79420" s="26"/>
    </row>
    <row r="79421" spans="10:10" x14ac:dyDescent="0.25">
      <c r="J79421" s="26"/>
    </row>
    <row r="79422" spans="10:10" x14ac:dyDescent="0.25">
      <c r="J79422" s="26"/>
    </row>
    <row r="79423" spans="10:10" x14ac:dyDescent="0.25">
      <c r="J79423" s="26"/>
    </row>
    <row r="79424" spans="10:10" x14ac:dyDescent="0.25">
      <c r="J79424" s="26"/>
    </row>
    <row r="79425" spans="10:10" x14ac:dyDescent="0.25">
      <c r="J79425" s="26"/>
    </row>
    <row r="79426" spans="10:10" x14ac:dyDescent="0.25">
      <c r="J79426" s="26"/>
    </row>
    <row r="79427" spans="10:10" x14ac:dyDescent="0.25">
      <c r="J79427" s="26"/>
    </row>
    <row r="79428" spans="10:10" x14ac:dyDescent="0.25">
      <c r="J79428" s="26"/>
    </row>
    <row r="79429" spans="10:10" x14ac:dyDescent="0.25">
      <c r="J79429" s="26"/>
    </row>
    <row r="79430" spans="10:10" x14ac:dyDescent="0.25">
      <c r="J79430" s="26"/>
    </row>
    <row r="79431" spans="10:10" x14ac:dyDescent="0.25">
      <c r="J79431" s="26"/>
    </row>
    <row r="79432" spans="10:10" x14ac:dyDescent="0.25">
      <c r="J79432" s="26"/>
    </row>
    <row r="79433" spans="10:10" x14ac:dyDescent="0.25">
      <c r="J79433" s="26"/>
    </row>
    <row r="79434" spans="10:10" x14ac:dyDescent="0.25">
      <c r="J79434" s="26"/>
    </row>
    <row r="79435" spans="10:10" x14ac:dyDescent="0.25">
      <c r="J79435" s="26"/>
    </row>
    <row r="79436" spans="10:10" x14ac:dyDescent="0.25">
      <c r="J79436" s="26"/>
    </row>
    <row r="79437" spans="10:10" x14ac:dyDescent="0.25">
      <c r="J79437" s="26"/>
    </row>
    <row r="79438" spans="10:10" x14ac:dyDescent="0.25">
      <c r="J79438" s="26"/>
    </row>
    <row r="79439" spans="10:10" x14ac:dyDescent="0.25">
      <c r="J79439" s="26"/>
    </row>
    <row r="79440" spans="10:10" x14ac:dyDescent="0.25">
      <c r="J79440" s="26"/>
    </row>
    <row r="79441" spans="10:10" x14ac:dyDescent="0.25">
      <c r="J79441" s="26"/>
    </row>
    <row r="79442" spans="10:10" x14ac:dyDescent="0.25">
      <c r="J79442" s="26"/>
    </row>
    <row r="79443" spans="10:10" x14ac:dyDescent="0.25">
      <c r="J79443" s="26"/>
    </row>
    <row r="79444" spans="10:10" x14ac:dyDescent="0.25">
      <c r="J79444" s="26"/>
    </row>
    <row r="79445" spans="10:10" x14ac:dyDescent="0.25">
      <c r="J79445" s="26"/>
    </row>
    <row r="79446" spans="10:10" x14ac:dyDescent="0.25">
      <c r="J79446" s="26"/>
    </row>
    <row r="79447" spans="10:10" x14ac:dyDescent="0.25">
      <c r="J79447" s="26"/>
    </row>
    <row r="79448" spans="10:10" x14ac:dyDescent="0.25">
      <c r="J79448" s="26"/>
    </row>
    <row r="79449" spans="10:10" x14ac:dyDescent="0.25">
      <c r="J79449" s="26"/>
    </row>
    <row r="79450" spans="10:10" x14ac:dyDescent="0.25">
      <c r="J79450" s="26"/>
    </row>
    <row r="79451" spans="10:10" x14ac:dyDescent="0.25">
      <c r="J79451" s="26"/>
    </row>
    <row r="79452" spans="10:10" x14ac:dyDescent="0.25">
      <c r="J79452" s="26"/>
    </row>
    <row r="79453" spans="10:10" x14ac:dyDescent="0.25">
      <c r="J79453" s="26"/>
    </row>
    <row r="79454" spans="10:10" x14ac:dyDescent="0.25">
      <c r="J79454" s="26"/>
    </row>
    <row r="79455" spans="10:10" x14ac:dyDescent="0.25">
      <c r="J79455" s="26"/>
    </row>
    <row r="79456" spans="10:10" x14ac:dyDescent="0.25">
      <c r="J79456" s="26"/>
    </row>
    <row r="79457" spans="10:10" x14ac:dyDescent="0.25">
      <c r="J79457" s="26"/>
    </row>
    <row r="79458" spans="10:10" x14ac:dyDescent="0.25">
      <c r="J79458" s="26"/>
    </row>
    <row r="79459" spans="10:10" x14ac:dyDescent="0.25">
      <c r="J79459" s="26"/>
    </row>
    <row r="79460" spans="10:10" x14ac:dyDescent="0.25">
      <c r="J79460" s="26"/>
    </row>
    <row r="79461" spans="10:10" x14ac:dyDescent="0.25">
      <c r="J79461" s="26"/>
    </row>
    <row r="79462" spans="10:10" x14ac:dyDescent="0.25">
      <c r="J79462" s="26"/>
    </row>
    <row r="79463" spans="10:10" x14ac:dyDescent="0.25">
      <c r="J79463" s="26"/>
    </row>
    <row r="79464" spans="10:10" x14ac:dyDescent="0.25">
      <c r="J79464" s="26"/>
    </row>
    <row r="79465" spans="10:10" x14ac:dyDescent="0.25">
      <c r="J79465" s="26"/>
    </row>
    <row r="79466" spans="10:10" x14ac:dyDescent="0.25">
      <c r="J79466" s="26"/>
    </row>
    <row r="79467" spans="10:10" x14ac:dyDescent="0.25">
      <c r="J79467" s="26"/>
    </row>
    <row r="79468" spans="10:10" x14ac:dyDescent="0.25">
      <c r="J79468" s="26"/>
    </row>
    <row r="79469" spans="10:10" x14ac:dyDescent="0.25">
      <c r="J79469" s="26"/>
    </row>
    <row r="79470" spans="10:10" x14ac:dyDescent="0.25">
      <c r="J79470" s="26"/>
    </row>
    <row r="79471" spans="10:10" x14ac:dyDescent="0.25">
      <c r="J79471" s="26"/>
    </row>
    <row r="79472" spans="10:10" x14ac:dyDescent="0.25">
      <c r="J79472" s="26"/>
    </row>
    <row r="79473" spans="10:10" x14ac:dyDescent="0.25">
      <c r="J79473" s="26"/>
    </row>
    <row r="79474" spans="10:10" x14ac:dyDescent="0.25">
      <c r="J79474" s="26"/>
    </row>
    <row r="79475" spans="10:10" x14ac:dyDescent="0.25">
      <c r="J79475" s="26"/>
    </row>
    <row r="79476" spans="10:10" x14ac:dyDescent="0.25">
      <c r="J79476" s="26"/>
    </row>
    <row r="79477" spans="10:10" x14ac:dyDescent="0.25">
      <c r="J79477" s="26"/>
    </row>
    <row r="79478" spans="10:10" x14ac:dyDescent="0.25">
      <c r="J79478" s="26"/>
    </row>
    <row r="79479" spans="10:10" x14ac:dyDescent="0.25">
      <c r="J79479" s="26"/>
    </row>
    <row r="79480" spans="10:10" x14ac:dyDescent="0.25">
      <c r="J79480" s="26"/>
    </row>
    <row r="79481" spans="10:10" x14ac:dyDescent="0.25">
      <c r="J79481" s="26"/>
    </row>
    <row r="79482" spans="10:10" x14ac:dyDescent="0.25">
      <c r="J79482" s="26"/>
    </row>
    <row r="79483" spans="10:10" x14ac:dyDescent="0.25">
      <c r="J79483" s="26"/>
    </row>
    <row r="79484" spans="10:10" x14ac:dyDescent="0.25">
      <c r="J79484" s="26"/>
    </row>
    <row r="79485" spans="10:10" x14ac:dyDescent="0.25">
      <c r="J79485" s="26"/>
    </row>
    <row r="79486" spans="10:10" x14ac:dyDescent="0.25">
      <c r="J79486" s="26"/>
    </row>
    <row r="79487" spans="10:10" x14ac:dyDescent="0.25">
      <c r="J79487" s="26"/>
    </row>
    <row r="79488" spans="10:10" x14ac:dyDescent="0.25">
      <c r="J79488" s="26"/>
    </row>
    <row r="79489" spans="10:10" x14ac:dyDescent="0.25">
      <c r="J79489" s="26"/>
    </row>
    <row r="79490" spans="10:10" x14ac:dyDescent="0.25">
      <c r="J79490" s="26"/>
    </row>
    <row r="79491" spans="10:10" x14ac:dyDescent="0.25">
      <c r="J79491" s="26"/>
    </row>
    <row r="79492" spans="10:10" x14ac:dyDescent="0.25">
      <c r="J79492" s="26"/>
    </row>
    <row r="79493" spans="10:10" x14ac:dyDescent="0.25">
      <c r="J79493" s="26"/>
    </row>
    <row r="79494" spans="10:10" x14ac:dyDescent="0.25">
      <c r="J79494" s="26"/>
    </row>
    <row r="79495" spans="10:10" x14ac:dyDescent="0.25">
      <c r="J79495" s="26"/>
    </row>
    <row r="79496" spans="10:10" x14ac:dyDescent="0.25">
      <c r="J79496" s="26"/>
    </row>
    <row r="79497" spans="10:10" x14ac:dyDescent="0.25">
      <c r="J79497" s="26"/>
    </row>
    <row r="79498" spans="10:10" x14ac:dyDescent="0.25">
      <c r="J79498" s="26"/>
    </row>
    <row r="79499" spans="10:10" x14ac:dyDescent="0.25">
      <c r="J79499" s="26"/>
    </row>
    <row r="79500" spans="10:10" x14ac:dyDescent="0.25">
      <c r="J79500" s="26"/>
    </row>
    <row r="79501" spans="10:10" x14ac:dyDescent="0.25">
      <c r="J79501" s="26"/>
    </row>
    <row r="79502" spans="10:10" x14ac:dyDescent="0.25">
      <c r="J79502" s="26"/>
    </row>
    <row r="79503" spans="10:10" x14ac:dyDescent="0.25">
      <c r="J79503" s="26"/>
    </row>
    <row r="79504" spans="10:10" x14ac:dyDescent="0.25">
      <c r="J79504" s="26"/>
    </row>
    <row r="79505" spans="10:10" x14ac:dyDescent="0.25">
      <c r="J79505" s="26"/>
    </row>
    <row r="79506" spans="10:10" x14ac:dyDescent="0.25">
      <c r="J79506" s="26"/>
    </row>
    <row r="79507" spans="10:10" x14ac:dyDescent="0.25">
      <c r="J79507" s="26"/>
    </row>
    <row r="79508" spans="10:10" x14ac:dyDescent="0.25">
      <c r="J79508" s="26"/>
    </row>
    <row r="79509" spans="10:10" x14ac:dyDescent="0.25">
      <c r="J79509" s="26"/>
    </row>
    <row r="79510" spans="10:10" x14ac:dyDescent="0.25">
      <c r="J79510" s="26"/>
    </row>
    <row r="79511" spans="10:10" x14ac:dyDescent="0.25">
      <c r="J79511" s="26"/>
    </row>
    <row r="79512" spans="10:10" x14ac:dyDescent="0.25">
      <c r="J79512" s="26"/>
    </row>
    <row r="79513" spans="10:10" x14ac:dyDescent="0.25">
      <c r="J79513" s="26"/>
    </row>
    <row r="79514" spans="10:10" x14ac:dyDescent="0.25">
      <c r="J79514" s="26"/>
    </row>
    <row r="79515" spans="10:10" x14ac:dyDescent="0.25">
      <c r="J79515" s="26"/>
    </row>
    <row r="79516" spans="10:10" x14ac:dyDescent="0.25">
      <c r="J79516" s="26"/>
    </row>
    <row r="79517" spans="10:10" x14ac:dyDescent="0.25">
      <c r="J79517" s="26"/>
    </row>
    <row r="79518" spans="10:10" x14ac:dyDescent="0.25">
      <c r="J79518" s="26"/>
    </row>
    <row r="79519" spans="10:10" x14ac:dyDescent="0.25">
      <c r="J79519" s="26"/>
    </row>
    <row r="79520" spans="10:10" x14ac:dyDescent="0.25">
      <c r="J79520" s="26"/>
    </row>
    <row r="79521" spans="10:10" x14ac:dyDescent="0.25">
      <c r="J79521" s="26"/>
    </row>
    <row r="79522" spans="10:10" x14ac:dyDescent="0.25">
      <c r="J79522" s="26"/>
    </row>
    <row r="79523" spans="10:10" x14ac:dyDescent="0.25">
      <c r="J79523" s="26"/>
    </row>
    <row r="79524" spans="10:10" x14ac:dyDescent="0.25">
      <c r="J79524" s="26"/>
    </row>
    <row r="79525" spans="10:10" x14ac:dyDescent="0.25">
      <c r="J79525" s="26"/>
    </row>
    <row r="79526" spans="10:10" x14ac:dyDescent="0.25">
      <c r="J79526" s="26"/>
    </row>
    <row r="79527" spans="10:10" x14ac:dyDescent="0.25">
      <c r="J79527" s="26"/>
    </row>
    <row r="79528" spans="10:10" x14ac:dyDescent="0.25">
      <c r="J79528" s="26"/>
    </row>
    <row r="79529" spans="10:10" x14ac:dyDescent="0.25">
      <c r="J79529" s="26"/>
    </row>
    <row r="79530" spans="10:10" x14ac:dyDescent="0.25">
      <c r="J79530" s="26"/>
    </row>
    <row r="79531" spans="10:10" x14ac:dyDescent="0.25">
      <c r="J79531" s="26"/>
    </row>
    <row r="79532" spans="10:10" x14ac:dyDescent="0.25">
      <c r="J79532" s="26"/>
    </row>
    <row r="79533" spans="10:10" x14ac:dyDescent="0.25">
      <c r="J79533" s="26"/>
    </row>
    <row r="79534" spans="10:10" x14ac:dyDescent="0.25">
      <c r="J79534" s="26"/>
    </row>
    <row r="79535" spans="10:10" x14ac:dyDescent="0.25">
      <c r="J79535" s="26"/>
    </row>
    <row r="79536" spans="10:10" x14ac:dyDescent="0.25">
      <c r="J79536" s="26"/>
    </row>
    <row r="79537" spans="10:10" x14ac:dyDescent="0.25">
      <c r="J79537" s="26"/>
    </row>
    <row r="79538" spans="10:10" x14ac:dyDescent="0.25">
      <c r="J79538" s="26"/>
    </row>
    <row r="79539" spans="10:10" x14ac:dyDescent="0.25">
      <c r="J79539" s="26"/>
    </row>
    <row r="79540" spans="10:10" x14ac:dyDescent="0.25">
      <c r="J79540" s="26"/>
    </row>
    <row r="79541" spans="10:10" x14ac:dyDescent="0.25">
      <c r="J79541" s="26"/>
    </row>
    <row r="79542" spans="10:10" x14ac:dyDescent="0.25">
      <c r="J79542" s="26"/>
    </row>
    <row r="79543" spans="10:10" x14ac:dyDescent="0.25">
      <c r="J79543" s="26"/>
    </row>
    <row r="79544" spans="10:10" x14ac:dyDescent="0.25">
      <c r="J79544" s="26"/>
    </row>
    <row r="79545" spans="10:10" x14ac:dyDescent="0.25">
      <c r="J79545" s="26"/>
    </row>
    <row r="79546" spans="10:10" x14ac:dyDescent="0.25">
      <c r="J79546" s="26"/>
    </row>
    <row r="79547" spans="10:10" x14ac:dyDescent="0.25">
      <c r="J79547" s="26"/>
    </row>
    <row r="79548" spans="10:10" x14ac:dyDescent="0.25">
      <c r="J79548" s="26"/>
    </row>
    <row r="79549" spans="10:10" x14ac:dyDescent="0.25">
      <c r="J79549" s="26"/>
    </row>
    <row r="79550" spans="10:10" x14ac:dyDescent="0.25">
      <c r="J79550" s="26"/>
    </row>
    <row r="79551" spans="10:10" x14ac:dyDescent="0.25">
      <c r="J79551" s="26"/>
    </row>
    <row r="79552" spans="10:10" x14ac:dyDescent="0.25">
      <c r="J79552" s="26"/>
    </row>
    <row r="79553" spans="10:10" x14ac:dyDescent="0.25">
      <c r="J79553" s="26"/>
    </row>
    <row r="79554" spans="10:10" x14ac:dyDescent="0.25">
      <c r="J79554" s="26"/>
    </row>
    <row r="79555" spans="10:10" x14ac:dyDescent="0.25">
      <c r="J79555" s="26"/>
    </row>
    <row r="79556" spans="10:10" x14ac:dyDescent="0.25">
      <c r="J79556" s="26"/>
    </row>
    <row r="79557" spans="10:10" x14ac:dyDescent="0.25">
      <c r="J79557" s="26"/>
    </row>
    <row r="79558" spans="10:10" x14ac:dyDescent="0.25">
      <c r="J79558" s="26"/>
    </row>
    <row r="79559" spans="10:10" x14ac:dyDescent="0.25">
      <c r="J79559" s="26"/>
    </row>
    <row r="79560" spans="10:10" x14ac:dyDescent="0.25">
      <c r="J79560" s="26"/>
    </row>
    <row r="79561" spans="10:10" x14ac:dyDescent="0.25">
      <c r="J79561" s="26"/>
    </row>
    <row r="79562" spans="10:10" x14ac:dyDescent="0.25">
      <c r="J79562" s="26"/>
    </row>
    <row r="79563" spans="10:10" x14ac:dyDescent="0.25">
      <c r="J79563" s="26"/>
    </row>
    <row r="79564" spans="10:10" x14ac:dyDescent="0.25">
      <c r="J79564" s="26"/>
    </row>
    <row r="79565" spans="10:10" x14ac:dyDescent="0.25">
      <c r="J79565" s="26"/>
    </row>
    <row r="79566" spans="10:10" x14ac:dyDescent="0.25">
      <c r="J79566" s="26"/>
    </row>
    <row r="79567" spans="10:10" x14ac:dyDescent="0.25">
      <c r="J79567" s="26"/>
    </row>
    <row r="79568" spans="10:10" x14ac:dyDescent="0.25">
      <c r="J79568" s="26"/>
    </row>
    <row r="79569" spans="10:10" x14ac:dyDescent="0.25">
      <c r="J79569" s="26"/>
    </row>
    <row r="79570" spans="10:10" x14ac:dyDescent="0.25">
      <c r="J79570" s="26"/>
    </row>
    <row r="79571" spans="10:10" x14ac:dyDescent="0.25">
      <c r="J79571" s="26"/>
    </row>
    <row r="79572" spans="10:10" x14ac:dyDescent="0.25">
      <c r="J79572" s="26"/>
    </row>
    <row r="79573" spans="10:10" x14ac:dyDescent="0.25">
      <c r="J79573" s="26"/>
    </row>
    <row r="79574" spans="10:10" x14ac:dyDescent="0.25">
      <c r="J79574" s="26"/>
    </row>
    <row r="79575" spans="10:10" x14ac:dyDescent="0.25">
      <c r="J79575" s="26"/>
    </row>
    <row r="79576" spans="10:10" x14ac:dyDescent="0.25">
      <c r="J79576" s="26"/>
    </row>
    <row r="79577" spans="10:10" x14ac:dyDescent="0.25">
      <c r="J79577" s="26"/>
    </row>
    <row r="79578" spans="10:10" x14ac:dyDescent="0.25">
      <c r="J79578" s="26"/>
    </row>
    <row r="79579" spans="10:10" x14ac:dyDescent="0.25">
      <c r="J79579" s="26"/>
    </row>
    <row r="79580" spans="10:10" x14ac:dyDescent="0.25">
      <c r="J79580" s="26"/>
    </row>
    <row r="79581" spans="10:10" x14ac:dyDescent="0.25">
      <c r="J79581" s="26"/>
    </row>
    <row r="79582" spans="10:10" x14ac:dyDescent="0.25">
      <c r="J79582" s="26"/>
    </row>
    <row r="79583" spans="10:10" x14ac:dyDescent="0.25">
      <c r="J79583" s="26"/>
    </row>
    <row r="79584" spans="10:10" x14ac:dyDescent="0.25">
      <c r="J79584" s="26"/>
    </row>
    <row r="79585" spans="10:10" x14ac:dyDescent="0.25">
      <c r="J79585" s="26"/>
    </row>
    <row r="79586" spans="10:10" x14ac:dyDescent="0.25">
      <c r="J79586" s="26"/>
    </row>
    <row r="79587" spans="10:10" x14ac:dyDescent="0.25">
      <c r="J79587" s="26"/>
    </row>
    <row r="79588" spans="10:10" x14ac:dyDescent="0.25">
      <c r="J79588" s="26"/>
    </row>
    <row r="79589" spans="10:10" x14ac:dyDescent="0.25">
      <c r="J79589" s="26"/>
    </row>
    <row r="79590" spans="10:10" x14ac:dyDescent="0.25">
      <c r="J79590" s="26"/>
    </row>
    <row r="79591" spans="10:10" x14ac:dyDescent="0.25">
      <c r="J79591" s="26"/>
    </row>
    <row r="79592" spans="10:10" x14ac:dyDescent="0.25">
      <c r="J79592" s="26"/>
    </row>
    <row r="79593" spans="10:10" x14ac:dyDescent="0.25">
      <c r="J79593" s="26"/>
    </row>
    <row r="79594" spans="10:10" x14ac:dyDescent="0.25">
      <c r="J79594" s="26"/>
    </row>
    <row r="79595" spans="10:10" x14ac:dyDescent="0.25">
      <c r="J79595" s="26"/>
    </row>
    <row r="79596" spans="10:10" x14ac:dyDescent="0.25">
      <c r="J79596" s="26"/>
    </row>
    <row r="79597" spans="10:10" x14ac:dyDescent="0.25">
      <c r="J79597" s="26"/>
    </row>
    <row r="79598" spans="10:10" x14ac:dyDescent="0.25">
      <c r="J79598" s="26"/>
    </row>
    <row r="79599" spans="10:10" x14ac:dyDescent="0.25">
      <c r="J79599" s="26"/>
    </row>
    <row r="79600" spans="10:10" x14ac:dyDescent="0.25">
      <c r="J79600" s="26"/>
    </row>
    <row r="79601" spans="10:10" x14ac:dyDescent="0.25">
      <c r="J79601" s="26"/>
    </row>
    <row r="79602" spans="10:10" x14ac:dyDescent="0.25">
      <c r="J79602" s="26"/>
    </row>
    <row r="79603" spans="10:10" x14ac:dyDescent="0.25">
      <c r="J79603" s="26"/>
    </row>
    <row r="79604" spans="10:10" x14ac:dyDescent="0.25">
      <c r="J79604" s="26"/>
    </row>
    <row r="79605" spans="10:10" x14ac:dyDescent="0.25">
      <c r="J79605" s="26"/>
    </row>
    <row r="79606" spans="10:10" x14ac:dyDescent="0.25">
      <c r="J79606" s="26"/>
    </row>
    <row r="79607" spans="10:10" x14ac:dyDescent="0.25">
      <c r="J79607" s="26"/>
    </row>
    <row r="79608" spans="10:10" x14ac:dyDescent="0.25">
      <c r="J79608" s="26"/>
    </row>
    <row r="79609" spans="10:10" x14ac:dyDescent="0.25">
      <c r="J79609" s="26"/>
    </row>
    <row r="79610" spans="10:10" x14ac:dyDescent="0.25">
      <c r="J79610" s="26"/>
    </row>
    <row r="79611" spans="10:10" x14ac:dyDescent="0.25">
      <c r="J79611" s="26"/>
    </row>
    <row r="79612" spans="10:10" x14ac:dyDescent="0.25">
      <c r="J79612" s="26"/>
    </row>
    <row r="79613" spans="10:10" x14ac:dyDescent="0.25">
      <c r="J79613" s="26"/>
    </row>
    <row r="79614" spans="10:10" x14ac:dyDescent="0.25">
      <c r="J79614" s="26"/>
    </row>
    <row r="79615" spans="10:10" x14ac:dyDescent="0.25">
      <c r="J79615" s="26"/>
    </row>
    <row r="79616" spans="10:10" x14ac:dyDescent="0.25">
      <c r="J79616" s="26"/>
    </row>
    <row r="79617" spans="10:10" x14ac:dyDescent="0.25">
      <c r="J79617" s="26"/>
    </row>
    <row r="79618" spans="10:10" x14ac:dyDescent="0.25">
      <c r="J79618" s="26"/>
    </row>
    <row r="79619" spans="10:10" x14ac:dyDescent="0.25">
      <c r="J79619" s="26"/>
    </row>
    <row r="79620" spans="10:10" x14ac:dyDescent="0.25">
      <c r="J79620" s="26"/>
    </row>
    <row r="79621" spans="10:10" x14ac:dyDescent="0.25">
      <c r="J79621" s="26"/>
    </row>
    <row r="79622" spans="10:10" x14ac:dyDescent="0.25">
      <c r="J79622" s="26"/>
    </row>
    <row r="79623" spans="10:10" x14ac:dyDescent="0.25">
      <c r="J79623" s="26"/>
    </row>
    <row r="79624" spans="10:10" x14ac:dyDescent="0.25">
      <c r="J79624" s="26"/>
    </row>
    <row r="79625" spans="10:10" x14ac:dyDescent="0.25">
      <c r="J79625" s="26"/>
    </row>
    <row r="79626" spans="10:10" x14ac:dyDescent="0.25">
      <c r="J79626" s="26"/>
    </row>
    <row r="79627" spans="10:10" x14ac:dyDescent="0.25">
      <c r="J79627" s="26"/>
    </row>
    <row r="79628" spans="10:10" x14ac:dyDescent="0.25">
      <c r="J79628" s="26"/>
    </row>
    <row r="79629" spans="10:10" x14ac:dyDescent="0.25">
      <c r="J79629" s="26"/>
    </row>
    <row r="79630" spans="10:10" x14ac:dyDescent="0.25">
      <c r="J79630" s="26"/>
    </row>
    <row r="79631" spans="10:10" x14ac:dyDescent="0.25">
      <c r="J79631" s="26"/>
    </row>
    <row r="79632" spans="10:10" x14ac:dyDescent="0.25">
      <c r="J79632" s="26"/>
    </row>
    <row r="79633" spans="10:10" x14ac:dyDescent="0.25">
      <c r="J79633" s="26"/>
    </row>
    <row r="79634" spans="10:10" x14ac:dyDescent="0.25">
      <c r="J79634" s="26"/>
    </row>
    <row r="79635" spans="10:10" x14ac:dyDescent="0.25">
      <c r="J79635" s="26"/>
    </row>
    <row r="79636" spans="10:10" x14ac:dyDescent="0.25">
      <c r="J79636" s="26"/>
    </row>
    <row r="79637" spans="10:10" x14ac:dyDescent="0.25">
      <c r="J79637" s="26"/>
    </row>
    <row r="79638" spans="10:10" x14ac:dyDescent="0.25">
      <c r="J79638" s="26"/>
    </row>
    <row r="79639" spans="10:10" x14ac:dyDescent="0.25">
      <c r="J79639" s="26"/>
    </row>
    <row r="79640" spans="10:10" x14ac:dyDescent="0.25">
      <c r="J79640" s="26"/>
    </row>
    <row r="79641" spans="10:10" x14ac:dyDescent="0.25">
      <c r="J79641" s="26"/>
    </row>
    <row r="79642" spans="10:10" x14ac:dyDescent="0.25">
      <c r="J79642" s="26"/>
    </row>
    <row r="79643" spans="10:10" x14ac:dyDescent="0.25">
      <c r="J79643" s="26"/>
    </row>
    <row r="79644" spans="10:10" x14ac:dyDescent="0.25">
      <c r="J79644" s="26"/>
    </row>
    <row r="79645" spans="10:10" x14ac:dyDescent="0.25">
      <c r="J79645" s="26"/>
    </row>
    <row r="79646" spans="10:10" x14ac:dyDescent="0.25">
      <c r="J79646" s="26"/>
    </row>
    <row r="79647" spans="10:10" x14ac:dyDescent="0.25">
      <c r="J79647" s="26"/>
    </row>
    <row r="79648" spans="10:10" x14ac:dyDescent="0.25">
      <c r="J79648" s="26"/>
    </row>
    <row r="79649" spans="10:10" x14ac:dyDescent="0.25">
      <c r="J79649" s="26"/>
    </row>
    <row r="79650" spans="10:10" x14ac:dyDescent="0.25">
      <c r="J79650" s="26"/>
    </row>
    <row r="79651" spans="10:10" x14ac:dyDescent="0.25">
      <c r="J79651" s="26"/>
    </row>
    <row r="79652" spans="10:10" x14ac:dyDescent="0.25">
      <c r="J79652" s="26"/>
    </row>
    <row r="79653" spans="10:10" x14ac:dyDescent="0.25">
      <c r="J79653" s="26"/>
    </row>
    <row r="79654" spans="10:10" x14ac:dyDescent="0.25">
      <c r="J79654" s="26"/>
    </row>
    <row r="79655" spans="10:10" x14ac:dyDescent="0.25">
      <c r="J79655" s="26"/>
    </row>
    <row r="79656" spans="10:10" x14ac:dyDescent="0.25">
      <c r="J79656" s="26"/>
    </row>
    <row r="79657" spans="10:10" x14ac:dyDescent="0.25">
      <c r="J79657" s="26"/>
    </row>
    <row r="79658" spans="10:10" x14ac:dyDescent="0.25">
      <c r="J79658" s="26"/>
    </row>
    <row r="79659" spans="10:10" x14ac:dyDescent="0.25">
      <c r="J79659" s="26"/>
    </row>
    <row r="79660" spans="10:10" x14ac:dyDescent="0.25">
      <c r="J79660" s="26"/>
    </row>
    <row r="79661" spans="10:10" x14ac:dyDescent="0.25">
      <c r="J79661" s="26"/>
    </row>
    <row r="79662" spans="10:10" x14ac:dyDescent="0.25">
      <c r="J79662" s="26"/>
    </row>
    <row r="79663" spans="10:10" x14ac:dyDescent="0.25">
      <c r="J79663" s="26"/>
    </row>
    <row r="79664" spans="10:10" x14ac:dyDescent="0.25">
      <c r="J79664" s="26"/>
    </row>
    <row r="79665" spans="10:10" x14ac:dyDescent="0.25">
      <c r="J79665" s="26"/>
    </row>
    <row r="79666" spans="10:10" x14ac:dyDescent="0.25">
      <c r="J79666" s="26"/>
    </row>
    <row r="79667" spans="10:10" x14ac:dyDescent="0.25">
      <c r="J79667" s="26"/>
    </row>
    <row r="79668" spans="10:10" x14ac:dyDescent="0.25">
      <c r="J79668" s="26"/>
    </row>
    <row r="79669" spans="10:10" x14ac:dyDescent="0.25">
      <c r="J79669" s="26"/>
    </row>
    <row r="79670" spans="10:10" x14ac:dyDescent="0.25">
      <c r="J79670" s="26"/>
    </row>
    <row r="79671" spans="10:10" x14ac:dyDescent="0.25">
      <c r="J79671" s="26"/>
    </row>
    <row r="79672" spans="10:10" x14ac:dyDescent="0.25">
      <c r="J79672" s="26"/>
    </row>
    <row r="79673" spans="10:10" x14ac:dyDescent="0.25">
      <c r="J79673" s="26"/>
    </row>
    <row r="79674" spans="10:10" x14ac:dyDescent="0.25">
      <c r="J79674" s="26"/>
    </row>
    <row r="79675" spans="10:10" x14ac:dyDescent="0.25">
      <c r="J79675" s="26"/>
    </row>
    <row r="79676" spans="10:10" x14ac:dyDescent="0.25">
      <c r="J79676" s="26"/>
    </row>
    <row r="79677" spans="10:10" x14ac:dyDescent="0.25">
      <c r="J79677" s="26"/>
    </row>
    <row r="79678" spans="10:10" x14ac:dyDescent="0.25">
      <c r="J79678" s="26"/>
    </row>
    <row r="79679" spans="10:10" x14ac:dyDescent="0.25">
      <c r="J79679" s="26"/>
    </row>
    <row r="79680" spans="10:10" x14ac:dyDescent="0.25">
      <c r="J79680" s="26"/>
    </row>
    <row r="79681" spans="10:10" x14ac:dyDescent="0.25">
      <c r="J79681" s="26"/>
    </row>
    <row r="79682" spans="10:10" x14ac:dyDescent="0.25">
      <c r="J79682" s="26"/>
    </row>
    <row r="79683" spans="10:10" x14ac:dyDescent="0.25">
      <c r="J79683" s="26"/>
    </row>
    <row r="79684" spans="10:10" x14ac:dyDescent="0.25">
      <c r="J79684" s="26"/>
    </row>
    <row r="79685" spans="10:10" x14ac:dyDescent="0.25">
      <c r="J79685" s="26"/>
    </row>
    <row r="79686" spans="10:10" x14ac:dyDescent="0.25">
      <c r="J79686" s="26"/>
    </row>
    <row r="79687" spans="10:10" x14ac:dyDescent="0.25">
      <c r="J79687" s="26"/>
    </row>
    <row r="79688" spans="10:10" x14ac:dyDescent="0.25">
      <c r="J79688" s="26"/>
    </row>
    <row r="79689" spans="10:10" x14ac:dyDescent="0.25">
      <c r="J79689" s="26"/>
    </row>
    <row r="79690" spans="10:10" x14ac:dyDescent="0.25">
      <c r="J79690" s="26"/>
    </row>
    <row r="79691" spans="10:10" x14ac:dyDescent="0.25">
      <c r="J79691" s="26"/>
    </row>
    <row r="79692" spans="10:10" x14ac:dyDescent="0.25">
      <c r="J79692" s="26"/>
    </row>
    <row r="79693" spans="10:10" x14ac:dyDescent="0.25">
      <c r="J79693" s="26"/>
    </row>
    <row r="79694" spans="10:10" x14ac:dyDescent="0.25">
      <c r="J79694" s="26"/>
    </row>
    <row r="79695" spans="10:10" x14ac:dyDescent="0.25">
      <c r="J79695" s="26"/>
    </row>
    <row r="79696" spans="10:10" x14ac:dyDescent="0.25">
      <c r="J79696" s="26"/>
    </row>
    <row r="79697" spans="10:10" x14ac:dyDescent="0.25">
      <c r="J79697" s="26"/>
    </row>
    <row r="79698" spans="10:10" x14ac:dyDescent="0.25">
      <c r="J79698" s="26"/>
    </row>
    <row r="79699" spans="10:10" x14ac:dyDescent="0.25">
      <c r="J79699" s="26"/>
    </row>
    <row r="79700" spans="10:10" x14ac:dyDescent="0.25">
      <c r="J79700" s="26"/>
    </row>
    <row r="79701" spans="10:10" x14ac:dyDescent="0.25">
      <c r="J79701" s="26"/>
    </row>
    <row r="79702" spans="10:10" x14ac:dyDescent="0.25">
      <c r="J79702" s="26"/>
    </row>
    <row r="79703" spans="10:10" x14ac:dyDescent="0.25">
      <c r="J79703" s="26"/>
    </row>
    <row r="79704" spans="10:10" x14ac:dyDescent="0.25">
      <c r="J79704" s="26"/>
    </row>
    <row r="79705" spans="10:10" x14ac:dyDescent="0.25">
      <c r="J79705" s="26"/>
    </row>
    <row r="79706" spans="10:10" x14ac:dyDescent="0.25">
      <c r="J79706" s="26"/>
    </row>
    <row r="79707" spans="10:10" x14ac:dyDescent="0.25">
      <c r="J79707" s="26"/>
    </row>
    <row r="79708" spans="10:10" x14ac:dyDescent="0.25">
      <c r="J79708" s="26"/>
    </row>
    <row r="79709" spans="10:10" x14ac:dyDescent="0.25">
      <c r="J79709" s="26"/>
    </row>
    <row r="79710" spans="10:10" x14ac:dyDescent="0.25">
      <c r="J79710" s="26"/>
    </row>
    <row r="79711" spans="10:10" x14ac:dyDescent="0.25">
      <c r="J79711" s="26"/>
    </row>
    <row r="79712" spans="10:10" x14ac:dyDescent="0.25">
      <c r="J79712" s="26"/>
    </row>
    <row r="79713" spans="10:10" x14ac:dyDescent="0.25">
      <c r="J79713" s="26"/>
    </row>
    <row r="79714" spans="10:10" x14ac:dyDescent="0.25">
      <c r="J79714" s="26"/>
    </row>
    <row r="79715" spans="10:10" x14ac:dyDescent="0.25">
      <c r="J79715" s="26"/>
    </row>
    <row r="79716" spans="10:10" x14ac:dyDescent="0.25">
      <c r="J79716" s="26"/>
    </row>
    <row r="79717" spans="10:10" x14ac:dyDescent="0.25">
      <c r="J79717" s="26"/>
    </row>
    <row r="79718" spans="10:10" x14ac:dyDescent="0.25">
      <c r="J79718" s="26"/>
    </row>
    <row r="79719" spans="10:10" x14ac:dyDescent="0.25">
      <c r="J79719" s="26"/>
    </row>
    <row r="79720" spans="10:10" x14ac:dyDescent="0.25">
      <c r="J79720" s="26"/>
    </row>
    <row r="79721" spans="10:10" x14ac:dyDescent="0.25">
      <c r="J79721" s="26"/>
    </row>
    <row r="79722" spans="10:10" x14ac:dyDescent="0.25">
      <c r="J79722" s="26"/>
    </row>
    <row r="79723" spans="10:10" x14ac:dyDescent="0.25">
      <c r="J79723" s="26"/>
    </row>
    <row r="79724" spans="10:10" x14ac:dyDescent="0.25">
      <c r="J79724" s="26"/>
    </row>
    <row r="79725" spans="10:10" x14ac:dyDescent="0.25">
      <c r="J79725" s="26"/>
    </row>
    <row r="79726" spans="10:10" x14ac:dyDescent="0.25">
      <c r="J79726" s="26"/>
    </row>
    <row r="79727" spans="10:10" x14ac:dyDescent="0.25">
      <c r="J79727" s="26"/>
    </row>
    <row r="79728" spans="10:10" x14ac:dyDescent="0.25">
      <c r="J79728" s="26"/>
    </row>
    <row r="79729" spans="10:10" x14ac:dyDescent="0.25">
      <c r="J79729" s="26"/>
    </row>
    <row r="79730" spans="10:10" x14ac:dyDescent="0.25">
      <c r="J79730" s="26"/>
    </row>
    <row r="79731" spans="10:10" x14ac:dyDescent="0.25">
      <c r="J79731" s="26"/>
    </row>
    <row r="79732" spans="10:10" x14ac:dyDescent="0.25">
      <c r="J79732" s="26"/>
    </row>
    <row r="79733" spans="10:10" x14ac:dyDescent="0.25">
      <c r="J79733" s="26"/>
    </row>
    <row r="79734" spans="10:10" x14ac:dyDescent="0.25">
      <c r="J79734" s="26"/>
    </row>
    <row r="79735" spans="10:10" x14ac:dyDescent="0.25">
      <c r="J79735" s="26"/>
    </row>
    <row r="79736" spans="10:10" x14ac:dyDescent="0.25">
      <c r="J79736" s="26"/>
    </row>
    <row r="79737" spans="10:10" x14ac:dyDescent="0.25">
      <c r="J79737" s="26"/>
    </row>
    <row r="79738" spans="10:10" x14ac:dyDescent="0.25">
      <c r="J79738" s="26"/>
    </row>
    <row r="79739" spans="10:10" x14ac:dyDescent="0.25">
      <c r="J79739" s="26"/>
    </row>
    <row r="79740" spans="10:10" x14ac:dyDescent="0.25">
      <c r="J79740" s="26"/>
    </row>
    <row r="79741" spans="10:10" x14ac:dyDescent="0.25">
      <c r="J79741" s="26"/>
    </row>
    <row r="79742" spans="10:10" x14ac:dyDescent="0.25">
      <c r="J79742" s="26"/>
    </row>
    <row r="79743" spans="10:10" x14ac:dyDescent="0.25">
      <c r="J79743" s="26"/>
    </row>
    <row r="79744" spans="10:10" x14ac:dyDescent="0.25">
      <c r="J79744" s="26"/>
    </row>
    <row r="79745" spans="10:10" x14ac:dyDescent="0.25">
      <c r="J79745" s="26"/>
    </row>
    <row r="79746" spans="10:10" x14ac:dyDescent="0.25">
      <c r="J79746" s="26"/>
    </row>
    <row r="79747" spans="10:10" x14ac:dyDescent="0.25">
      <c r="J79747" s="26"/>
    </row>
    <row r="79748" spans="10:10" x14ac:dyDescent="0.25">
      <c r="J79748" s="26"/>
    </row>
    <row r="79749" spans="10:10" x14ac:dyDescent="0.25">
      <c r="J79749" s="26"/>
    </row>
    <row r="79750" spans="10:10" x14ac:dyDescent="0.25">
      <c r="J79750" s="26"/>
    </row>
    <row r="79751" spans="10:10" x14ac:dyDescent="0.25">
      <c r="J79751" s="26"/>
    </row>
    <row r="79752" spans="10:10" x14ac:dyDescent="0.25">
      <c r="J79752" s="26"/>
    </row>
    <row r="79753" spans="10:10" x14ac:dyDescent="0.25">
      <c r="J79753" s="26"/>
    </row>
    <row r="79754" spans="10:10" x14ac:dyDescent="0.25">
      <c r="J79754" s="26"/>
    </row>
    <row r="79755" spans="10:10" x14ac:dyDescent="0.25">
      <c r="J79755" s="26"/>
    </row>
    <row r="79756" spans="10:10" x14ac:dyDescent="0.25">
      <c r="J79756" s="26"/>
    </row>
    <row r="79757" spans="10:10" x14ac:dyDescent="0.25">
      <c r="J79757" s="26"/>
    </row>
    <row r="79758" spans="10:10" x14ac:dyDescent="0.25">
      <c r="J79758" s="26"/>
    </row>
    <row r="79759" spans="10:10" x14ac:dyDescent="0.25">
      <c r="J79759" s="26"/>
    </row>
    <row r="79760" spans="10:10" x14ac:dyDescent="0.25">
      <c r="J79760" s="26"/>
    </row>
    <row r="79761" spans="10:10" x14ac:dyDescent="0.25">
      <c r="J79761" s="26"/>
    </row>
    <row r="79762" spans="10:10" x14ac:dyDescent="0.25">
      <c r="J79762" s="26"/>
    </row>
    <row r="79763" spans="10:10" x14ac:dyDescent="0.25">
      <c r="J79763" s="26"/>
    </row>
    <row r="79764" spans="10:10" x14ac:dyDescent="0.25">
      <c r="J79764" s="26"/>
    </row>
    <row r="79765" spans="10:10" x14ac:dyDescent="0.25">
      <c r="J79765" s="26"/>
    </row>
    <row r="79766" spans="10:10" x14ac:dyDescent="0.25">
      <c r="J79766" s="26"/>
    </row>
    <row r="79767" spans="10:10" x14ac:dyDescent="0.25">
      <c r="J79767" s="26"/>
    </row>
    <row r="79768" spans="10:10" x14ac:dyDescent="0.25">
      <c r="J79768" s="26"/>
    </row>
    <row r="79769" spans="10:10" x14ac:dyDescent="0.25">
      <c r="J79769" s="26"/>
    </row>
    <row r="79770" spans="10:10" x14ac:dyDescent="0.25">
      <c r="J79770" s="26"/>
    </row>
    <row r="79771" spans="10:10" x14ac:dyDescent="0.25">
      <c r="J79771" s="26"/>
    </row>
    <row r="79772" spans="10:10" x14ac:dyDescent="0.25">
      <c r="J79772" s="26"/>
    </row>
    <row r="79773" spans="10:10" x14ac:dyDescent="0.25">
      <c r="J79773" s="26"/>
    </row>
    <row r="79774" spans="10:10" x14ac:dyDescent="0.25">
      <c r="J79774" s="26"/>
    </row>
    <row r="79775" spans="10:10" x14ac:dyDescent="0.25">
      <c r="J79775" s="26"/>
    </row>
    <row r="79776" spans="10:10" x14ac:dyDescent="0.25">
      <c r="J79776" s="26"/>
    </row>
    <row r="79777" spans="10:10" x14ac:dyDescent="0.25">
      <c r="J79777" s="26"/>
    </row>
    <row r="79778" spans="10:10" x14ac:dyDescent="0.25">
      <c r="J79778" s="26"/>
    </row>
    <row r="79779" spans="10:10" x14ac:dyDescent="0.25">
      <c r="J79779" s="26"/>
    </row>
    <row r="79780" spans="10:10" x14ac:dyDescent="0.25">
      <c r="J79780" s="26"/>
    </row>
    <row r="79781" spans="10:10" x14ac:dyDescent="0.25">
      <c r="J79781" s="26"/>
    </row>
    <row r="79782" spans="10:10" x14ac:dyDescent="0.25">
      <c r="J79782" s="26"/>
    </row>
    <row r="79783" spans="10:10" x14ac:dyDescent="0.25">
      <c r="J79783" s="26"/>
    </row>
    <row r="79784" spans="10:10" x14ac:dyDescent="0.25">
      <c r="J79784" s="26"/>
    </row>
    <row r="79785" spans="10:10" x14ac:dyDescent="0.25">
      <c r="J79785" s="26"/>
    </row>
    <row r="79786" spans="10:10" x14ac:dyDescent="0.25">
      <c r="J79786" s="26"/>
    </row>
    <row r="79787" spans="10:10" x14ac:dyDescent="0.25">
      <c r="J79787" s="26"/>
    </row>
    <row r="79788" spans="10:10" x14ac:dyDescent="0.25">
      <c r="J79788" s="26"/>
    </row>
    <row r="79789" spans="10:10" x14ac:dyDescent="0.25">
      <c r="J79789" s="26"/>
    </row>
    <row r="79790" spans="10:10" x14ac:dyDescent="0.25">
      <c r="J79790" s="26"/>
    </row>
    <row r="79791" spans="10:10" x14ac:dyDescent="0.25">
      <c r="J79791" s="26"/>
    </row>
    <row r="79792" spans="10:10" x14ac:dyDescent="0.25">
      <c r="J79792" s="26"/>
    </row>
    <row r="79793" spans="10:10" x14ac:dyDescent="0.25">
      <c r="J79793" s="26"/>
    </row>
    <row r="79794" spans="10:10" x14ac:dyDescent="0.25">
      <c r="J79794" s="26"/>
    </row>
    <row r="79795" spans="10:10" x14ac:dyDescent="0.25">
      <c r="J79795" s="26"/>
    </row>
    <row r="79796" spans="10:10" x14ac:dyDescent="0.25">
      <c r="J79796" s="26"/>
    </row>
    <row r="79797" spans="10:10" x14ac:dyDescent="0.25">
      <c r="J79797" s="26"/>
    </row>
    <row r="79798" spans="10:10" x14ac:dyDescent="0.25">
      <c r="J79798" s="26"/>
    </row>
    <row r="79799" spans="10:10" x14ac:dyDescent="0.25">
      <c r="J79799" s="26"/>
    </row>
    <row r="79800" spans="10:10" x14ac:dyDescent="0.25">
      <c r="J79800" s="26"/>
    </row>
    <row r="79801" spans="10:10" x14ac:dyDescent="0.25">
      <c r="J79801" s="26"/>
    </row>
    <row r="79802" spans="10:10" x14ac:dyDescent="0.25">
      <c r="J79802" s="26"/>
    </row>
    <row r="79803" spans="10:10" x14ac:dyDescent="0.25">
      <c r="J79803" s="26"/>
    </row>
    <row r="79804" spans="10:10" x14ac:dyDescent="0.25">
      <c r="J79804" s="26"/>
    </row>
    <row r="79805" spans="10:10" x14ac:dyDescent="0.25">
      <c r="J79805" s="26"/>
    </row>
    <row r="79806" spans="10:10" x14ac:dyDescent="0.25">
      <c r="J79806" s="26"/>
    </row>
    <row r="79807" spans="10:10" x14ac:dyDescent="0.25">
      <c r="J79807" s="26"/>
    </row>
    <row r="79808" spans="10:10" x14ac:dyDescent="0.25">
      <c r="J79808" s="26"/>
    </row>
    <row r="79809" spans="10:10" x14ac:dyDescent="0.25">
      <c r="J79809" s="26"/>
    </row>
    <row r="79810" spans="10:10" x14ac:dyDescent="0.25">
      <c r="J79810" s="26"/>
    </row>
    <row r="79811" spans="10:10" x14ac:dyDescent="0.25">
      <c r="J79811" s="26"/>
    </row>
    <row r="79812" spans="10:10" x14ac:dyDescent="0.25">
      <c r="J79812" s="26"/>
    </row>
    <row r="79813" spans="10:10" x14ac:dyDescent="0.25">
      <c r="J79813" s="26"/>
    </row>
    <row r="79814" spans="10:10" x14ac:dyDescent="0.25">
      <c r="J79814" s="26"/>
    </row>
    <row r="79815" spans="10:10" x14ac:dyDescent="0.25">
      <c r="J79815" s="26"/>
    </row>
    <row r="79816" spans="10:10" x14ac:dyDescent="0.25">
      <c r="J79816" s="26"/>
    </row>
    <row r="79817" spans="10:10" x14ac:dyDescent="0.25">
      <c r="J79817" s="26"/>
    </row>
    <row r="79818" spans="10:10" x14ac:dyDescent="0.25">
      <c r="J79818" s="26"/>
    </row>
    <row r="79819" spans="10:10" x14ac:dyDescent="0.25">
      <c r="J79819" s="26"/>
    </row>
    <row r="79820" spans="10:10" x14ac:dyDescent="0.25">
      <c r="J79820" s="26"/>
    </row>
    <row r="79821" spans="10:10" x14ac:dyDescent="0.25">
      <c r="J79821" s="26"/>
    </row>
    <row r="79822" spans="10:10" x14ac:dyDescent="0.25">
      <c r="J79822" s="26"/>
    </row>
    <row r="79823" spans="10:10" x14ac:dyDescent="0.25">
      <c r="J79823" s="26"/>
    </row>
    <row r="79824" spans="10:10" x14ac:dyDescent="0.25">
      <c r="J79824" s="26"/>
    </row>
    <row r="79825" spans="10:10" x14ac:dyDescent="0.25">
      <c r="J79825" s="26"/>
    </row>
    <row r="79826" spans="10:10" x14ac:dyDescent="0.25">
      <c r="J79826" s="26"/>
    </row>
    <row r="79827" spans="10:10" x14ac:dyDescent="0.25">
      <c r="J79827" s="26"/>
    </row>
    <row r="79828" spans="10:10" x14ac:dyDescent="0.25">
      <c r="J79828" s="26"/>
    </row>
    <row r="79829" spans="10:10" x14ac:dyDescent="0.25">
      <c r="J79829" s="26"/>
    </row>
    <row r="79830" spans="10:10" x14ac:dyDescent="0.25">
      <c r="J79830" s="26"/>
    </row>
    <row r="79831" spans="10:10" x14ac:dyDescent="0.25">
      <c r="J79831" s="26"/>
    </row>
    <row r="79832" spans="10:10" x14ac:dyDescent="0.25">
      <c r="J79832" s="26"/>
    </row>
    <row r="79833" spans="10:10" x14ac:dyDescent="0.25">
      <c r="J79833" s="26"/>
    </row>
    <row r="79834" spans="10:10" x14ac:dyDescent="0.25">
      <c r="J79834" s="26"/>
    </row>
    <row r="79835" spans="10:10" x14ac:dyDescent="0.25">
      <c r="J79835" s="26"/>
    </row>
    <row r="79836" spans="10:10" x14ac:dyDescent="0.25">
      <c r="J79836" s="26"/>
    </row>
    <row r="79837" spans="10:10" x14ac:dyDescent="0.25">
      <c r="J79837" s="26"/>
    </row>
    <row r="79838" spans="10:10" x14ac:dyDescent="0.25">
      <c r="J79838" s="26"/>
    </row>
    <row r="79839" spans="10:10" x14ac:dyDescent="0.25">
      <c r="J79839" s="26"/>
    </row>
    <row r="79840" spans="10:10" x14ac:dyDescent="0.25">
      <c r="J79840" s="26"/>
    </row>
    <row r="79841" spans="10:10" x14ac:dyDescent="0.25">
      <c r="J79841" s="26"/>
    </row>
    <row r="79842" spans="10:10" x14ac:dyDescent="0.25">
      <c r="J79842" s="26"/>
    </row>
    <row r="79843" spans="10:10" x14ac:dyDescent="0.25">
      <c r="J79843" s="26"/>
    </row>
    <row r="79844" spans="10:10" x14ac:dyDescent="0.25">
      <c r="J79844" s="26"/>
    </row>
    <row r="79845" spans="10:10" x14ac:dyDescent="0.25">
      <c r="J79845" s="26"/>
    </row>
    <row r="79846" spans="10:10" x14ac:dyDescent="0.25">
      <c r="J79846" s="26"/>
    </row>
    <row r="79847" spans="10:10" x14ac:dyDescent="0.25">
      <c r="J79847" s="26"/>
    </row>
    <row r="79848" spans="10:10" x14ac:dyDescent="0.25">
      <c r="J79848" s="26"/>
    </row>
    <row r="79849" spans="10:10" x14ac:dyDescent="0.25">
      <c r="J79849" s="26"/>
    </row>
    <row r="79850" spans="10:10" x14ac:dyDescent="0.25">
      <c r="J79850" s="26"/>
    </row>
    <row r="79851" spans="10:10" x14ac:dyDescent="0.25">
      <c r="J79851" s="26"/>
    </row>
    <row r="79852" spans="10:10" x14ac:dyDescent="0.25">
      <c r="J79852" s="26"/>
    </row>
    <row r="79853" spans="10:10" x14ac:dyDescent="0.25">
      <c r="J79853" s="26"/>
    </row>
    <row r="79854" spans="10:10" x14ac:dyDescent="0.25">
      <c r="J79854" s="26"/>
    </row>
    <row r="79855" spans="10:10" x14ac:dyDescent="0.25">
      <c r="J79855" s="26"/>
    </row>
    <row r="79856" spans="10:10" x14ac:dyDescent="0.25">
      <c r="J79856" s="26"/>
    </row>
    <row r="79857" spans="10:10" x14ac:dyDescent="0.25">
      <c r="J79857" s="26"/>
    </row>
    <row r="79858" spans="10:10" x14ac:dyDescent="0.25">
      <c r="J79858" s="26"/>
    </row>
    <row r="79859" spans="10:10" x14ac:dyDescent="0.25">
      <c r="J79859" s="26"/>
    </row>
    <row r="79860" spans="10:10" x14ac:dyDescent="0.25">
      <c r="J79860" s="26"/>
    </row>
    <row r="79861" spans="10:10" x14ac:dyDescent="0.25">
      <c r="J79861" s="26"/>
    </row>
    <row r="79862" spans="10:10" x14ac:dyDescent="0.25">
      <c r="J79862" s="26"/>
    </row>
    <row r="79863" spans="10:10" x14ac:dyDescent="0.25">
      <c r="J79863" s="26"/>
    </row>
    <row r="79864" spans="10:10" x14ac:dyDescent="0.25">
      <c r="J79864" s="26"/>
    </row>
    <row r="79865" spans="10:10" x14ac:dyDescent="0.25">
      <c r="J79865" s="26"/>
    </row>
    <row r="79866" spans="10:10" x14ac:dyDescent="0.25">
      <c r="J79866" s="26"/>
    </row>
    <row r="79867" spans="10:10" x14ac:dyDescent="0.25">
      <c r="J79867" s="26"/>
    </row>
    <row r="79868" spans="10:10" x14ac:dyDescent="0.25">
      <c r="J79868" s="26"/>
    </row>
    <row r="79869" spans="10:10" x14ac:dyDescent="0.25">
      <c r="J79869" s="26"/>
    </row>
    <row r="79870" spans="10:10" x14ac:dyDescent="0.25">
      <c r="J79870" s="26"/>
    </row>
    <row r="79871" spans="10:10" x14ac:dyDescent="0.25">
      <c r="J79871" s="26"/>
    </row>
    <row r="79872" spans="10:10" x14ac:dyDescent="0.25">
      <c r="J79872" s="26"/>
    </row>
    <row r="79873" spans="10:10" x14ac:dyDescent="0.25">
      <c r="J79873" s="26"/>
    </row>
    <row r="79874" spans="10:10" x14ac:dyDescent="0.25">
      <c r="J79874" s="26"/>
    </row>
    <row r="79875" spans="10:10" x14ac:dyDescent="0.25">
      <c r="J79875" s="26"/>
    </row>
    <row r="79876" spans="10:10" x14ac:dyDescent="0.25">
      <c r="J79876" s="26"/>
    </row>
    <row r="79877" spans="10:10" x14ac:dyDescent="0.25">
      <c r="J79877" s="26"/>
    </row>
    <row r="79878" spans="10:10" x14ac:dyDescent="0.25">
      <c r="J79878" s="26"/>
    </row>
    <row r="79879" spans="10:10" x14ac:dyDescent="0.25">
      <c r="J79879" s="26"/>
    </row>
    <row r="79880" spans="10:10" x14ac:dyDescent="0.25">
      <c r="J79880" s="26"/>
    </row>
    <row r="79881" spans="10:10" x14ac:dyDescent="0.25">
      <c r="J79881" s="26"/>
    </row>
    <row r="79882" spans="10:10" x14ac:dyDescent="0.25">
      <c r="J79882" s="26"/>
    </row>
    <row r="79883" spans="10:10" x14ac:dyDescent="0.25">
      <c r="J79883" s="26"/>
    </row>
    <row r="79884" spans="10:10" x14ac:dyDescent="0.25">
      <c r="J79884" s="26"/>
    </row>
    <row r="79885" spans="10:10" x14ac:dyDescent="0.25">
      <c r="J79885" s="26"/>
    </row>
    <row r="79886" spans="10:10" x14ac:dyDescent="0.25">
      <c r="J79886" s="26"/>
    </row>
    <row r="79887" spans="10:10" x14ac:dyDescent="0.25">
      <c r="J79887" s="26"/>
    </row>
    <row r="79888" spans="10:10" x14ac:dyDescent="0.25">
      <c r="J79888" s="26"/>
    </row>
    <row r="79889" spans="10:10" x14ac:dyDescent="0.25">
      <c r="J79889" s="26"/>
    </row>
    <row r="79890" spans="10:10" x14ac:dyDescent="0.25">
      <c r="J79890" s="26"/>
    </row>
    <row r="79891" spans="10:10" x14ac:dyDescent="0.25">
      <c r="J79891" s="26"/>
    </row>
    <row r="79892" spans="10:10" x14ac:dyDescent="0.25">
      <c r="J79892" s="26"/>
    </row>
    <row r="79893" spans="10:10" x14ac:dyDescent="0.25">
      <c r="J79893" s="26"/>
    </row>
    <row r="79894" spans="10:10" x14ac:dyDescent="0.25">
      <c r="J79894" s="26"/>
    </row>
    <row r="79895" spans="10:10" x14ac:dyDescent="0.25">
      <c r="J79895" s="26"/>
    </row>
    <row r="79896" spans="10:10" x14ac:dyDescent="0.25">
      <c r="J79896" s="26"/>
    </row>
    <row r="79897" spans="10:10" x14ac:dyDescent="0.25">
      <c r="J79897" s="26"/>
    </row>
    <row r="79898" spans="10:10" x14ac:dyDescent="0.25">
      <c r="J79898" s="26"/>
    </row>
    <row r="79899" spans="10:10" x14ac:dyDescent="0.25">
      <c r="J79899" s="26"/>
    </row>
    <row r="79900" spans="10:10" x14ac:dyDescent="0.25">
      <c r="J79900" s="26"/>
    </row>
    <row r="79901" spans="10:10" x14ac:dyDescent="0.25">
      <c r="J79901" s="26"/>
    </row>
    <row r="79902" spans="10:10" x14ac:dyDescent="0.25">
      <c r="J79902" s="26"/>
    </row>
    <row r="79903" spans="10:10" x14ac:dyDescent="0.25">
      <c r="J79903" s="26"/>
    </row>
    <row r="79904" spans="10:10" x14ac:dyDescent="0.25">
      <c r="J79904" s="26"/>
    </row>
    <row r="79905" spans="10:10" x14ac:dyDescent="0.25">
      <c r="J79905" s="26"/>
    </row>
    <row r="79906" spans="10:10" x14ac:dyDescent="0.25">
      <c r="J79906" s="26"/>
    </row>
    <row r="79907" spans="10:10" x14ac:dyDescent="0.25">
      <c r="J79907" s="26"/>
    </row>
    <row r="79908" spans="10:10" x14ac:dyDescent="0.25">
      <c r="J79908" s="26"/>
    </row>
    <row r="79909" spans="10:10" x14ac:dyDescent="0.25">
      <c r="J79909" s="26"/>
    </row>
    <row r="79910" spans="10:10" x14ac:dyDescent="0.25">
      <c r="J79910" s="26"/>
    </row>
    <row r="79911" spans="10:10" x14ac:dyDescent="0.25">
      <c r="J79911" s="26"/>
    </row>
    <row r="79912" spans="10:10" x14ac:dyDescent="0.25">
      <c r="J79912" s="26"/>
    </row>
    <row r="79913" spans="10:10" x14ac:dyDescent="0.25">
      <c r="J79913" s="26"/>
    </row>
    <row r="79914" spans="10:10" x14ac:dyDescent="0.25">
      <c r="J79914" s="26"/>
    </row>
    <row r="79915" spans="10:10" x14ac:dyDescent="0.25">
      <c r="J79915" s="26"/>
    </row>
    <row r="79916" spans="10:10" x14ac:dyDescent="0.25">
      <c r="J79916" s="26"/>
    </row>
    <row r="79917" spans="10:10" x14ac:dyDescent="0.25">
      <c r="J79917" s="26"/>
    </row>
    <row r="79918" spans="10:10" x14ac:dyDescent="0.25">
      <c r="J79918" s="26"/>
    </row>
    <row r="79919" spans="10:10" x14ac:dyDescent="0.25">
      <c r="J79919" s="26"/>
    </row>
    <row r="79920" spans="10:10" x14ac:dyDescent="0.25">
      <c r="J79920" s="26"/>
    </row>
    <row r="79921" spans="10:10" x14ac:dyDescent="0.25">
      <c r="J79921" s="26"/>
    </row>
    <row r="79922" spans="10:10" x14ac:dyDescent="0.25">
      <c r="J79922" s="26"/>
    </row>
    <row r="79923" spans="10:10" x14ac:dyDescent="0.25">
      <c r="J79923" s="26"/>
    </row>
    <row r="79924" spans="10:10" x14ac:dyDescent="0.25">
      <c r="J79924" s="26"/>
    </row>
    <row r="79925" spans="10:10" x14ac:dyDescent="0.25">
      <c r="J79925" s="26"/>
    </row>
    <row r="79926" spans="10:10" x14ac:dyDescent="0.25">
      <c r="J79926" s="26"/>
    </row>
    <row r="79927" spans="10:10" x14ac:dyDescent="0.25">
      <c r="J79927" s="26"/>
    </row>
    <row r="79928" spans="10:10" x14ac:dyDescent="0.25">
      <c r="J79928" s="26"/>
    </row>
    <row r="79929" spans="10:10" x14ac:dyDescent="0.25">
      <c r="J79929" s="26"/>
    </row>
    <row r="79930" spans="10:10" x14ac:dyDescent="0.25">
      <c r="J79930" s="26"/>
    </row>
    <row r="79931" spans="10:10" x14ac:dyDescent="0.25">
      <c r="J79931" s="26"/>
    </row>
    <row r="79932" spans="10:10" x14ac:dyDescent="0.25">
      <c r="J79932" s="26"/>
    </row>
    <row r="79933" spans="10:10" x14ac:dyDescent="0.25">
      <c r="J79933" s="26"/>
    </row>
    <row r="79934" spans="10:10" x14ac:dyDescent="0.25">
      <c r="J79934" s="26"/>
    </row>
    <row r="79935" spans="10:10" x14ac:dyDescent="0.25">
      <c r="J79935" s="26"/>
    </row>
    <row r="79936" spans="10:10" x14ac:dyDescent="0.25">
      <c r="J79936" s="26"/>
    </row>
    <row r="79937" spans="10:10" x14ac:dyDescent="0.25">
      <c r="J79937" s="26"/>
    </row>
    <row r="79938" spans="10:10" x14ac:dyDescent="0.25">
      <c r="J79938" s="26"/>
    </row>
    <row r="79939" spans="10:10" x14ac:dyDescent="0.25">
      <c r="J79939" s="26"/>
    </row>
    <row r="79940" spans="10:10" x14ac:dyDescent="0.25">
      <c r="J79940" s="26"/>
    </row>
    <row r="79941" spans="10:10" x14ac:dyDescent="0.25">
      <c r="J79941" s="26"/>
    </row>
    <row r="79942" spans="10:10" x14ac:dyDescent="0.25">
      <c r="J79942" s="26"/>
    </row>
    <row r="79943" spans="10:10" x14ac:dyDescent="0.25">
      <c r="J79943" s="26"/>
    </row>
    <row r="79944" spans="10:10" x14ac:dyDescent="0.25">
      <c r="J79944" s="26"/>
    </row>
    <row r="79945" spans="10:10" x14ac:dyDescent="0.25">
      <c r="J79945" s="26"/>
    </row>
    <row r="79946" spans="10:10" x14ac:dyDescent="0.25">
      <c r="J79946" s="26"/>
    </row>
    <row r="79947" spans="10:10" x14ac:dyDescent="0.25">
      <c r="J79947" s="26"/>
    </row>
    <row r="79948" spans="10:10" x14ac:dyDescent="0.25">
      <c r="J79948" s="26"/>
    </row>
    <row r="79949" spans="10:10" x14ac:dyDescent="0.25">
      <c r="J79949" s="26"/>
    </row>
    <row r="79950" spans="10:10" x14ac:dyDescent="0.25">
      <c r="J79950" s="26"/>
    </row>
    <row r="79951" spans="10:10" x14ac:dyDescent="0.25">
      <c r="J79951" s="26"/>
    </row>
    <row r="79952" spans="10:10" x14ac:dyDescent="0.25">
      <c r="J79952" s="26"/>
    </row>
    <row r="79953" spans="10:10" x14ac:dyDescent="0.25">
      <c r="J79953" s="26"/>
    </row>
    <row r="79954" spans="10:10" x14ac:dyDescent="0.25">
      <c r="J79954" s="26"/>
    </row>
    <row r="79955" spans="10:10" x14ac:dyDescent="0.25">
      <c r="J79955" s="26"/>
    </row>
    <row r="79956" spans="10:10" x14ac:dyDescent="0.25">
      <c r="J79956" s="26"/>
    </row>
    <row r="79957" spans="10:10" x14ac:dyDescent="0.25">
      <c r="J79957" s="26"/>
    </row>
    <row r="79958" spans="10:10" x14ac:dyDescent="0.25">
      <c r="J79958" s="26"/>
    </row>
    <row r="79959" spans="10:10" x14ac:dyDescent="0.25">
      <c r="J79959" s="26"/>
    </row>
    <row r="79960" spans="10:10" x14ac:dyDescent="0.25">
      <c r="J79960" s="26"/>
    </row>
    <row r="79961" spans="10:10" x14ac:dyDescent="0.25">
      <c r="J79961" s="26"/>
    </row>
    <row r="79962" spans="10:10" x14ac:dyDescent="0.25">
      <c r="J79962" s="26"/>
    </row>
    <row r="79963" spans="10:10" x14ac:dyDescent="0.25">
      <c r="J79963" s="26"/>
    </row>
    <row r="79964" spans="10:10" x14ac:dyDescent="0.25">
      <c r="J79964" s="26"/>
    </row>
    <row r="79965" spans="10:10" x14ac:dyDescent="0.25">
      <c r="J79965" s="26"/>
    </row>
    <row r="79966" spans="10:10" x14ac:dyDescent="0.25">
      <c r="J79966" s="26"/>
    </row>
    <row r="79967" spans="10:10" x14ac:dyDescent="0.25">
      <c r="J79967" s="26"/>
    </row>
    <row r="79968" spans="10:10" x14ac:dyDescent="0.25">
      <c r="J79968" s="26"/>
    </row>
    <row r="79969" spans="10:10" x14ac:dyDescent="0.25">
      <c r="J79969" s="26"/>
    </row>
    <row r="79970" spans="10:10" x14ac:dyDescent="0.25">
      <c r="J79970" s="26"/>
    </row>
    <row r="79971" spans="10:10" x14ac:dyDescent="0.25">
      <c r="J79971" s="26"/>
    </row>
    <row r="79972" spans="10:10" x14ac:dyDescent="0.25">
      <c r="J79972" s="26"/>
    </row>
    <row r="79973" spans="10:10" x14ac:dyDescent="0.25">
      <c r="J79973" s="26"/>
    </row>
    <row r="79974" spans="10:10" x14ac:dyDescent="0.25">
      <c r="J79974" s="26"/>
    </row>
    <row r="79975" spans="10:10" x14ac:dyDescent="0.25">
      <c r="J79975" s="26"/>
    </row>
    <row r="79976" spans="10:10" x14ac:dyDescent="0.25">
      <c r="J79976" s="26"/>
    </row>
    <row r="79977" spans="10:10" x14ac:dyDescent="0.25">
      <c r="J79977" s="26"/>
    </row>
    <row r="79978" spans="10:10" x14ac:dyDescent="0.25">
      <c r="J79978" s="26"/>
    </row>
    <row r="79979" spans="10:10" x14ac:dyDescent="0.25">
      <c r="J79979" s="26"/>
    </row>
    <row r="79980" spans="10:10" x14ac:dyDescent="0.25">
      <c r="J79980" s="26"/>
    </row>
    <row r="79981" spans="10:10" x14ac:dyDescent="0.25">
      <c r="J79981" s="26"/>
    </row>
    <row r="79982" spans="10:10" x14ac:dyDescent="0.25">
      <c r="J79982" s="26"/>
    </row>
    <row r="79983" spans="10:10" x14ac:dyDescent="0.25">
      <c r="J79983" s="26"/>
    </row>
    <row r="79984" spans="10:10" x14ac:dyDescent="0.25">
      <c r="J79984" s="26"/>
    </row>
    <row r="79985" spans="10:10" x14ac:dyDescent="0.25">
      <c r="J79985" s="26"/>
    </row>
    <row r="79986" spans="10:10" x14ac:dyDescent="0.25">
      <c r="J79986" s="26"/>
    </row>
    <row r="79987" spans="10:10" x14ac:dyDescent="0.25">
      <c r="J79987" s="26"/>
    </row>
    <row r="79988" spans="10:10" x14ac:dyDescent="0.25">
      <c r="J79988" s="26"/>
    </row>
    <row r="79989" spans="10:10" x14ac:dyDescent="0.25">
      <c r="J79989" s="26"/>
    </row>
    <row r="79990" spans="10:10" x14ac:dyDescent="0.25">
      <c r="J79990" s="26"/>
    </row>
    <row r="79991" spans="10:10" x14ac:dyDescent="0.25">
      <c r="J79991" s="26"/>
    </row>
    <row r="79992" spans="10:10" x14ac:dyDescent="0.25">
      <c r="J79992" s="26"/>
    </row>
    <row r="79993" spans="10:10" x14ac:dyDescent="0.25">
      <c r="J79993" s="26"/>
    </row>
    <row r="79994" spans="10:10" x14ac:dyDescent="0.25">
      <c r="J79994" s="26"/>
    </row>
    <row r="79995" spans="10:10" x14ac:dyDescent="0.25">
      <c r="J79995" s="26"/>
    </row>
    <row r="79996" spans="10:10" x14ac:dyDescent="0.25">
      <c r="J79996" s="26"/>
    </row>
    <row r="79997" spans="10:10" x14ac:dyDescent="0.25">
      <c r="J79997" s="26"/>
    </row>
    <row r="79998" spans="10:10" x14ac:dyDescent="0.25">
      <c r="J79998" s="26"/>
    </row>
    <row r="79999" spans="10:10" x14ac:dyDescent="0.25">
      <c r="J79999" s="26"/>
    </row>
    <row r="80000" spans="10:10" x14ac:dyDescent="0.25">
      <c r="J80000" s="26"/>
    </row>
    <row r="80001" spans="10:10" x14ac:dyDescent="0.25">
      <c r="J80001" s="26"/>
    </row>
    <row r="80002" spans="10:10" x14ac:dyDescent="0.25">
      <c r="J80002" s="26"/>
    </row>
    <row r="80003" spans="10:10" x14ac:dyDescent="0.25">
      <c r="J80003" s="26"/>
    </row>
    <row r="80004" spans="10:10" x14ac:dyDescent="0.25">
      <c r="J80004" s="26"/>
    </row>
    <row r="80005" spans="10:10" x14ac:dyDescent="0.25">
      <c r="J80005" s="26"/>
    </row>
    <row r="80006" spans="10:10" x14ac:dyDescent="0.25">
      <c r="J80006" s="26"/>
    </row>
    <row r="80007" spans="10:10" x14ac:dyDescent="0.25">
      <c r="J80007" s="26"/>
    </row>
    <row r="80008" spans="10:10" x14ac:dyDescent="0.25">
      <c r="J80008" s="26"/>
    </row>
    <row r="80009" spans="10:10" x14ac:dyDescent="0.25">
      <c r="J80009" s="26"/>
    </row>
    <row r="80010" spans="10:10" x14ac:dyDescent="0.25">
      <c r="J80010" s="26"/>
    </row>
    <row r="80011" spans="10:10" x14ac:dyDescent="0.25">
      <c r="J80011" s="26"/>
    </row>
    <row r="80012" spans="10:10" x14ac:dyDescent="0.25">
      <c r="J80012" s="26"/>
    </row>
    <row r="80013" spans="10:10" x14ac:dyDescent="0.25">
      <c r="J80013" s="26"/>
    </row>
    <row r="80014" spans="10:10" x14ac:dyDescent="0.25">
      <c r="J80014" s="26"/>
    </row>
    <row r="80015" spans="10:10" x14ac:dyDescent="0.25">
      <c r="J80015" s="26"/>
    </row>
    <row r="80016" spans="10:10" x14ac:dyDescent="0.25">
      <c r="J80016" s="26"/>
    </row>
    <row r="80017" spans="10:10" x14ac:dyDescent="0.25">
      <c r="J80017" s="26"/>
    </row>
    <row r="80018" spans="10:10" x14ac:dyDescent="0.25">
      <c r="J80018" s="26"/>
    </row>
    <row r="80019" spans="10:10" x14ac:dyDescent="0.25">
      <c r="J80019" s="26"/>
    </row>
    <row r="80020" spans="10:10" x14ac:dyDescent="0.25">
      <c r="J80020" s="26"/>
    </row>
    <row r="80021" spans="10:10" x14ac:dyDescent="0.25">
      <c r="J80021" s="26"/>
    </row>
    <row r="80022" spans="10:10" x14ac:dyDescent="0.25">
      <c r="J80022" s="26"/>
    </row>
    <row r="80023" spans="10:10" x14ac:dyDescent="0.25">
      <c r="J80023" s="26"/>
    </row>
    <row r="80024" spans="10:10" x14ac:dyDescent="0.25">
      <c r="J80024" s="26"/>
    </row>
    <row r="80025" spans="10:10" x14ac:dyDescent="0.25">
      <c r="J80025" s="26"/>
    </row>
    <row r="80026" spans="10:10" x14ac:dyDescent="0.25">
      <c r="J80026" s="26"/>
    </row>
    <row r="80027" spans="10:10" x14ac:dyDescent="0.25">
      <c r="J80027" s="26"/>
    </row>
    <row r="80028" spans="10:10" x14ac:dyDescent="0.25">
      <c r="J80028" s="26"/>
    </row>
    <row r="80029" spans="10:10" x14ac:dyDescent="0.25">
      <c r="J80029" s="26"/>
    </row>
    <row r="80030" spans="10:10" x14ac:dyDescent="0.25">
      <c r="J80030" s="26"/>
    </row>
    <row r="80031" spans="10:10" x14ac:dyDescent="0.25">
      <c r="J80031" s="26"/>
    </row>
    <row r="80032" spans="10:10" x14ac:dyDescent="0.25">
      <c r="J80032" s="26"/>
    </row>
    <row r="80033" spans="10:10" x14ac:dyDescent="0.25">
      <c r="J80033" s="26"/>
    </row>
    <row r="80034" spans="10:10" x14ac:dyDescent="0.25">
      <c r="J80034" s="26"/>
    </row>
    <row r="80035" spans="10:10" x14ac:dyDescent="0.25">
      <c r="J80035" s="26"/>
    </row>
    <row r="80036" spans="10:10" x14ac:dyDescent="0.25">
      <c r="J80036" s="26"/>
    </row>
    <row r="80037" spans="10:10" x14ac:dyDescent="0.25">
      <c r="J80037" s="26"/>
    </row>
    <row r="80038" spans="10:10" x14ac:dyDescent="0.25">
      <c r="J80038" s="26"/>
    </row>
    <row r="80039" spans="10:10" x14ac:dyDescent="0.25">
      <c r="J80039" s="26"/>
    </row>
    <row r="80040" spans="10:10" x14ac:dyDescent="0.25">
      <c r="J80040" s="26"/>
    </row>
    <row r="80041" spans="10:10" x14ac:dyDescent="0.25">
      <c r="J80041" s="26"/>
    </row>
    <row r="80042" spans="10:10" x14ac:dyDescent="0.25">
      <c r="J80042" s="26"/>
    </row>
    <row r="80043" spans="10:10" x14ac:dyDescent="0.25">
      <c r="J80043" s="26"/>
    </row>
    <row r="80044" spans="10:10" x14ac:dyDescent="0.25">
      <c r="J80044" s="26"/>
    </row>
    <row r="80045" spans="10:10" x14ac:dyDescent="0.25">
      <c r="J80045" s="26"/>
    </row>
    <row r="80046" spans="10:10" x14ac:dyDescent="0.25">
      <c r="J80046" s="26"/>
    </row>
    <row r="80047" spans="10:10" x14ac:dyDescent="0.25">
      <c r="J80047" s="26"/>
    </row>
    <row r="80048" spans="10:10" x14ac:dyDescent="0.25">
      <c r="J80048" s="26"/>
    </row>
    <row r="80049" spans="10:10" x14ac:dyDescent="0.25">
      <c r="J80049" s="26"/>
    </row>
    <row r="80050" spans="10:10" x14ac:dyDescent="0.25">
      <c r="J80050" s="26"/>
    </row>
    <row r="80051" spans="10:10" x14ac:dyDescent="0.25">
      <c r="J80051" s="26"/>
    </row>
    <row r="80052" spans="10:10" x14ac:dyDescent="0.25">
      <c r="J80052" s="26"/>
    </row>
    <row r="80053" spans="10:10" x14ac:dyDescent="0.25">
      <c r="J80053" s="26"/>
    </row>
    <row r="80054" spans="10:10" x14ac:dyDescent="0.25">
      <c r="J80054" s="26"/>
    </row>
    <row r="80055" spans="10:10" x14ac:dyDescent="0.25">
      <c r="J80055" s="26"/>
    </row>
    <row r="80056" spans="10:10" x14ac:dyDescent="0.25">
      <c r="J80056" s="26"/>
    </row>
    <row r="80057" spans="10:10" x14ac:dyDescent="0.25">
      <c r="J80057" s="26"/>
    </row>
    <row r="80058" spans="10:10" x14ac:dyDescent="0.25">
      <c r="J80058" s="26"/>
    </row>
    <row r="80059" spans="10:10" x14ac:dyDescent="0.25">
      <c r="J80059" s="26"/>
    </row>
    <row r="80060" spans="10:10" x14ac:dyDescent="0.25">
      <c r="J80060" s="26"/>
    </row>
    <row r="80061" spans="10:10" x14ac:dyDescent="0.25">
      <c r="J80061" s="26"/>
    </row>
    <row r="80062" spans="10:10" x14ac:dyDescent="0.25">
      <c r="J80062" s="26"/>
    </row>
    <row r="80063" spans="10:10" x14ac:dyDescent="0.25">
      <c r="J80063" s="26"/>
    </row>
    <row r="80064" spans="10:10" x14ac:dyDescent="0.25">
      <c r="J80064" s="26"/>
    </row>
    <row r="80065" spans="10:10" x14ac:dyDescent="0.25">
      <c r="J80065" s="26"/>
    </row>
    <row r="80066" spans="10:10" x14ac:dyDescent="0.25">
      <c r="J80066" s="26"/>
    </row>
    <row r="80067" spans="10:10" x14ac:dyDescent="0.25">
      <c r="J80067" s="26"/>
    </row>
    <row r="80068" spans="10:10" x14ac:dyDescent="0.25">
      <c r="J80068" s="26"/>
    </row>
    <row r="80069" spans="10:10" x14ac:dyDescent="0.25">
      <c r="J80069" s="26"/>
    </row>
    <row r="80070" spans="10:10" x14ac:dyDescent="0.25">
      <c r="J80070" s="26"/>
    </row>
    <row r="80071" spans="10:10" x14ac:dyDescent="0.25">
      <c r="J80071" s="26"/>
    </row>
    <row r="80072" spans="10:10" x14ac:dyDescent="0.25">
      <c r="J80072" s="26"/>
    </row>
    <row r="80073" spans="10:10" x14ac:dyDescent="0.25">
      <c r="J80073" s="26"/>
    </row>
    <row r="80074" spans="10:10" x14ac:dyDescent="0.25">
      <c r="J80074" s="26"/>
    </row>
    <row r="80075" spans="10:10" x14ac:dyDescent="0.25">
      <c r="J80075" s="26"/>
    </row>
    <row r="80076" spans="10:10" x14ac:dyDescent="0.25">
      <c r="J80076" s="26"/>
    </row>
    <row r="80077" spans="10:10" x14ac:dyDescent="0.25">
      <c r="J80077" s="26"/>
    </row>
    <row r="80078" spans="10:10" x14ac:dyDescent="0.25">
      <c r="J80078" s="26"/>
    </row>
    <row r="80079" spans="10:10" x14ac:dyDescent="0.25">
      <c r="J80079" s="26"/>
    </row>
    <row r="80080" spans="10:10" x14ac:dyDescent="0.25">
      <c r="J80080" s="26"/>
    </row>
    <row r="80081" spans="10:10" x14ac:dyDescent="0.25">
      <c r="J80081" s="26"/>
    </row>
    <row r="80082" spans="10:10" x14ac:dyDescent="0.25">
      <c r="J80082" s="26"/>
    </row>
    <row r="80083" spans="10:10" x14ac:dyDescent="0.25">
      <c r="J80083" s="26"/>
    </row>
    <row r="80084" spans="10:10" x14ac:dyDescent="0.25">
      <c r="J80084" s="26"/>
    </row>
    <row r="80085" spans="10:10" x14ac:dyDescent="0.25">
      <c r="J80085" s="26"/>
    </row>
    <row r="80086" spans="10:10" x14ac:dyDescent="0.25">
      <c r="J80086" s="26"/>
    </row>
    <row r="80087" spans="10:10" x14ac:dyDescent="0.25">
      <c r="J80087" s="26"/>
    </row>
    <row r="80088" spans="10:10" x14ac:dyDescent="0.25">
      <c r="J80088" s="26"/>
    </row>
    <row r="80089" spans="10:10" x14ac:dyDescent="0.25">
      <c r="J80089" s="26"/>
    </row>
    <row r="80090" spans="10:10" x14ac:dyDescent="0.25">
      <c r="J80090" s="26"/>
    </row>
    <row r="80091" spans="10:10" x14ac:dyDescent="0.25">
      <c r="J80091" s="26"/>
    </row>
    <row r="80092" spans="10:10" x14ac:dyDescent="0.25">
      <c r="J80092" s="26"/>
    </row>
    <row r="80093" spans="10:10" x14ac:dyDescent="0.25">
      <c r="J80093" s="26"/>
    </row>
    <row r="80094" spans="10:10" x14ac:dyDescent="0.25">
      <c r="J80094" s="26"/>
    </row>
    <row r="80095" spans="10:10" x14ac:dyDescent="0.25">
      <c r="J80095" s="26"/>
    </row>
    <row r="80096" spans="10:10" x14ac:dyDescent="0.25">
      <c r="J80096" s="26"/>
    </row>
    <row r="80097" spans="10:10" x14ac:dyDescent="0.25">
      <c r="J80097" s="26"/>
    </row>
    <row r="80098" spans="10:10" x14ac:dyDescent="0.25">
      <c r="J80098" s="26"/>
    </row>
    <row r="80099" spans="10:10" x14ac:dyDescent="0.25">
      <c r="J80099" s="26"/>
    </row>
    <row r="80100" spans="10:10" x14ac:dyDescent="0.25">
      <c r="J80100" s="26"/>
    </row>
    <row r="80101" spans="10:10" x14ac:dyDescent="0.25">
      <c r="J80101" s="26"/>
    </row>
    <row r="80102" spans="10:10" x14ac:dyDescent="0.25">
      <c r="J80102" s="26"/>
    </row>
    <row r="80103" spans="10:10" x14ac:dyDescent="0.25">
      <c r="J80103" s="26"/>
    </row>
    <row r="80104" spans="10:10" x14ac:dyDescent="0.25">
      <c r="J80104" s="26"/>
    </row>
    <row r="80105" spans="10:10" x14ac:dyDescent="0.25">
      <c r="J80105" s="26"/>
    </row>
    <row r="80106" spans="10:10" x14ac:dyDescent="0.25">
      <c r="J80106" s="26"/>
    </row>
    <row r="80107" spans="10:10" x14ac:dyDescent="0.25">
      <c r="J80107" s="26"/>
    </row>
    <row r="80108" spans="10:10" x14ac:dyDescent="0.25">
      <c r="J80108" s="26"/>
    </row>
    <row r="80109" spans="10:10" x14ac:dyDescent="0.25">
      <c r="J80109" s="26"/>
    </row>
    <row r="80110" spans="10:10" x14ac:dyDescent="0.25">
      <c r="J80110" s="26"/>
    </row>
    <row r="80111" spans="10:10" x14ac:dyDescent="0.25">
      <c r="J80111" s="26"/>
    </row>
    <row r="80112" spans="10:10" x14ac:dyDescent="0.25">
      <c r="J80112" s="26"/>
    </row>
    <row r="80113" spans="10:10" x14ac:dyDescent="0.25">
      <c r="J80113" s="26"/>
    </row>
    <row r="80114" spans="10:10" x14ac:dyDescent="0.25">
      <c r="J80114" s="26"/>
    </row>
    <row r="80115" spans="10:10" x14ac:dyDescent="0.25">
      <c r="J80115" s="26"/>
    </row>
    <row r="80116" spans="10:10" x14ac:dyDescent="0.25">
      <c r="J80116" s="26"/>
    </row>
    <row r="80117" spans="10:10" x14ac:dyDescent="0.25">
      <c r="J80117" s="26"/>
    </row>
    <row r="80118" spans="10:10" x14ac:dyDescent="0.25">
      <c r="J80118" s="26"/>
    </row>
    <row r="80119" spans="10:10" x14ac:dyDescent="0.25">
      <c r="J80119" s="26"/>
    </row>
    <row r="80120" spans="10:10" x14ac:dyDescent="0.25">
      <c r="J80120" s="26"/>
    </row>
    <row r="80121" spans="10:10" x14ac:dyDescent="0.25">
      <c r="J80121" s="26"/>
    </row>
    <row r="80122" spans="10:10" x14ac:dyDescent="0.25">
      <c r="J80122" s="26"/>
    </row>
    <row r="80123" spans="10:10" x14ac:dyDescent="0.25">
      <c r="J80123" s="26"/>
    </row>
    <row r="80124" spans="10:10" x14ac:dyDescent="0.25">
      <c r="J80124" s="26"/>
    </row>
    <row r="80125" spans="10:10" x14ac:dyDescent="0.25">
      <c r="J80125" s="26"/>
    </row>
    <row r="80126" spans="10:10" x14ac:dyDescent="0.25">
      <c r="J80126" s="26"/>
    </row>
    <row r="80127" spans="10:10" x14ac:dyDescent="0.25">
      <c r="J80127" s="26"/>
    </row>
    <row r="80128" spans="10:10" x14ac:dyDescent="0.25">
      <c r="J80128" s="26"/>
    </row>
    <row r="80129" spans="10:10" x14ac:dyDescent="0.25">
      <c r="J80129" s="26"/>
    </row>
    <row r="80130" spans="10:10" x14ac:dyDescent="0.25">
      <c r="J80130" s="26"/>
    </row>
    <row r="80131" spans="10:10" x14ac:dyDescent="0.25">
      <c r="J80131" s="26"/>
    </row>
    <row r="80132" spans="10:10" x14ac:dyDescent="0.25">
      <c r="J80132" s="26"/>
    </row>
    <row r="80133" spans="10:10" x14ac:dyDescent="0.25">
      <c r="J80133" s="26"/>
    </row>
    <row r="80134" spans="10:10" x14ac:dyDescent="0.25">
      <c r="J80134" s="26"/>
    </row>
    <row r="80135" spans="10:10" x14ac:dyDescent="0.25">
      <c r="J80135" s="26"/>
    </row>
    <row r="80136" spans="10:10" x14ac:dyDescent="0.25">
      <c r="J80136" s="26"/>
    </row>
    <row r="80137" spans="10:10" x14ac:dyDescent="0.25">
      <c r="J80137" s="26"/>
    </row>
    <row r="80138" spans="10:10" x14ac:dyDescent="0.25">
      <c r="J80138" s="26"/>
    </row>
    <row r="80139" spans="10:10" x14ac:dyDescent="0.25">
      <c r="J80139" s="26"/>
    </row>
    <row r="80140" spans="10:10" x14ac:dyDescent="0.25">
      <c r="J80140" s="26"/>
    </row>
    <row r="80141" spans="10:10" x14ac:dyDescent="0.25">
      <c r="J80141" s="26"/>
    </row>
    <row r="80142" spans="10:10" x14ac:dyDescent="0.25">
      <c r="J80142" s="26"/>
    </row>
    <row r="80143" spans="10:10" x14ac:dyDescent="0.25">
      <c r="J80143" s="26"/>
    </row>
    <row r="80144" spans="10:10" x14ac:dyDescent="0.25">
      <c r="J80144" s="26"/>
    </row>
    <row r="80145" spans="10:10" x14ac:dyDescent="0.25">
      <c r="J80145" s="26"/>
    </row>
    <row r="80146" spans="10:10" x14ac:dyDescent="0.25">
      <c r="J80146" s="26"/>
    </row>
    <row r="80147" spans="10:10" x14ac:dyDescent="0.25">
      <c r="J80147" s="26"/>
    </row>
    <row r="80148" spans="10:10" x14ac:dyDescent="0.25">
      <c r="J80148" s="26"/>
    </row>
    <row r="80149" spans="10:10" x14ac:dyDescent="0.25">
      <c r="J80149" s="26"/>
    </row>
    <row r="80150" spans="10:10" x14ac:dyDescent="0.25">
      <c r="J80150" s="26"/>
    </row>
    <row r="80151" spans="10:10" x14ac:dyDescent="0.25">
      <c r="J80151" s="26"/>
    </row>
    <row r="80152" spans="10:10" x14ac:dyDescent="0.25">
      <c r="J80152" s="26"/>
    </row>
    <row r="80153" spans="10:10" x14ac:dyDescent="0.25">
      <c r="J80153" s="26"/>
    </row>
    <row r="80154" spans="10:10" x14ac:dyDescent="0.25">
      <c r="J80154" s="26"/>
    </row>
    <row r="80155" spans="10:10" x14ac:dyDescent="0.25">
      <c r="J80155" s="26"/>
    </row>
    <row r="80156" spans="10:10" x14ac:dyDescent="0.25">
      <c r="J80156" s="26"/>
    </row>
    <row r="80157" spans="10:10" x14ac:dyDescent="0.25">
      <c r="J80157" s="26"/>
    </row>
    <row r="80158" spans="10:10" x14ac:dyDescent="0.25">
      <c r="J80158" s="26"/>
    </row>
    <row r="80159" spans="10:10" x14ac:dyDescent="0.25">
      <c r="J80159" s="26"/>
    </row>
    <row r="80160" spans="10:10" x14ac:dyDescent="0.25">
      <c r="J80160" s="26"/>
    </row>
    <row r="80161" spans="10:10" x14ac:dyDescent="0.25">
      <c r="J80161" s="26"/>
    </row>
    <row r="80162" spans="10:10" x14ac:dyDescent="0.25">
      <c r="J80162" s="26"/>
    </row>
    <row r="80163" spans="10:10" x14ac:dyDescent="0.25">
      <c r="J80163" s="26"/>
    </row>
    <row r="80164" spans="10:10" x14ac:dyDescent="0.25">
      <c r="J80164" s="26"/>
    </row>
    <row r="80165" spans="10:10" x14ac:dyDescent="0.25">
      <c r="J80165" s="26"/>
    </row>
    <row r="80166" spans="10:10" x14ac:dyDescent="0.25">
      <c r="J80166" s="26"/>
    </row>
    <row r="80167" spans="10:10" x14ac:dyDescent="0.25">
      <c r="J80167" s="26"/>
    </row>
    <row r="80168" spans="10:10" x14ac:dyDescent="0.25">
      <c r="J80168" s="26"/>
    </row>
    <row r="80169" spans="10:10" x14ac:dyDescent="0.25">
      <c r="J80169" s="26"/>
    </row>
    <row r="80170" spans="10:10" x14ac:dyDescent="0.25">
      <c r="J80170" s="26"/>
    </row>
    <row r="80171" spans="10:10" x14ac:dyDescent="0.25">
      <c r="J80171" s="26"/>
    </row>
    <row r="80172" spans="10:10" x14ac:dyDescent="0.25">
      <c r="J80172" s="26"/>
    </row>
    <row r="80173" spans="10:10" x14ac:dyDescent="0.25">
      <c r="J80173" s="26"/>
    </row>
    <row r="80174" spans="10:10" x14ac:dyDescent="0.25">
      <c r="J80174" s="26"/>
    </row>
    <row r="80175" spans="10:10" x14ac:dyDescent="0.25">
      <c r="J80175" s="26"/>
    </row>
    <row r="80176" spans="10:10" x14ac:dyDescent="0.25">
      <c r="J80176" s="26"/>
    </row>
    <row r="80177" spans="10:10" x14ac:dyDescent="0.25">
      <c r="J80177" s="26"/>
    </row>
    <row r="80178" spans="10:10" x14ac:dyDescent="0.25">
      <c r="J80178" s="26"/>
    </row>
    <row r="80179" spans="10:10" x14ac:dyDescent="0.25">
      <c r="J80179" s="26"/>
    </row>
    <row r="80180" spans="10:10" x14ac:dyDescent="0.25">
      <c r="J80180" s="26"/>
    </row>
    <row r="80181" spans="10:10" x14ac:dyDescent="0.25">
      <c r="J80181" s="26"/>
    </row>
    <row r="80182" spans="10:10" x14ac:dyDescent="0.25">
      <c r="J80182" s="26"/>
    </row>
    <row r="80183" spans="10:10" x14ac:dyDescent="0.25">
      <c r="J80183" s="26"/>
    </row>
    <row r="80184" spans="10:10" x14ac:dyDescent="0.25">
      <c r="J80184" s="26"/>
    </row>
    <row r="80185" spans="10:10" x14ac:dyDescent="0.25">
      <c r="J80185" s="26"/>
    </row>
    <row r="80186" spans="10:10" x14ac:dyDescent="0.25">
      <c r="J80186" s="26"/>
    </row>
    <row r="80187" spans="10:10" x14ac:dyDescent="0.25">
      <c r="J80187" s="26"/>
    </row>
    <row r="80188" spans="10:10" x14ac:dyDescent="0.25">
      <c r="J80188" s="26"/>
    </row>
    <row r="80189" spans="10:10" x14ac:dyDescent="0.25">
      <c r="J80189" s="26"/>
    </row>
    <row r="80190" spans="10:10" x14ac:dyDescent="0.25">
      <c r="J80190" s="26"/>
    </row>
    <row r="80191" spans="10:10" x14ac:dyDescent="0.25">
      <c r="J80191" s="26"/>
    </row>
    <row r="80192" spans="10:10" x14ac:dyDescent="0.25">
      <c r="J80192" s="26"/>
    </row>
    <row r="80193" spans="10:10" x14ac:dyDescent="0.25">
      <c r="J80193" s="26"/>
    </row>
    <row r="80194" spans="10:10" x14ac:dyDescent="0.25">
      <c r="J80194" s="26"/>
    </row>
    <row r="80195" spans="10:10" x14ac:dyDescent="0.25">
      <c r="J80195" s="26"/>
    </row>
    <row r="80196" spans="10:10" x14ac:dyDescent="0.25">
      <c r="J80196" s="26"/>
    </row>
    <row r="80197" spans="10:10" x14ac:dyDescent="0.25">
      <c r="J80197" s="26"/>
    </row>
    <row r="80198" spans="10:10" x14ac:dyDescent="0.25">
      <c r="J80198" s="26"/>
    </row>
    <row r="80199" spans="10:10" x14ac:dyDescent="0.25">
      <c r="J80199" s="26"/>
    </row>
    <row r="80200" spans="10:10" x14ac:dyDescent="0.25">
      <c r="J80200" s="26"/>
    </row>
    <row r="80201" spans="10:10" x14ac:dyDescent="0.25">
      <c r="J80201" s="26"/>
    </row>
    <row r="80202" spans="10:10" x14ac:dyDescent="0.25">
      <c r="J80202" s="26"/>
    </row>
    <row r="80203" spans="10:10" x14ac:dyDescent="0.25">
      <c r="J80203" s="26"/>
    </row>
    <row r="80204" spans="10:10" x14ac:dyDescent="0.25">
      <c r="J80204" s="26"/>
    </row>
    <row r="80205" spans="10:10" x14ac:dyDescent="0.25">
      <c r="J80205" s="26"/>
    </row>
    <row r="80206" spans="10:10" x14ac:dyDescent="0.25">
      <c r="J80206" s="26"/>
    </row>
    <row r="80207" spans="10:10" x14ac:dyDescent="0.25">
      <c r="J80207" s="26"/>
    </row>
    <row r="80208" spans="10:10" x14ac:dyDescent="0.25">
      <c r="J80208" s="26"/>
    </row>
    <row r="80209" spans="10:10" x14ac:dyDescent="0.25">
      <c r="J80209" s="26"/>
    </row>
    <row r="80210" spans="10:10" x14ac:dyDescent="0.25">
      <c r="J80210" s="26"/>
    </row>
    <row r="80211" spans="10:10" x14ac:dyDescent="0.25">
      <c r="J80211" s="26"/>
    </row>
    <row r="80212" spans="10:10" x14ac:dyDescent="0.25">
      <c r="J80212" s="26"/>
    </row>
    <row r="80213" spans="10:10" x14ac:dyDescent="0.25">
      <c r="J80213" s="26"/>
    </row>
    <row r="80214" spans="10:10" x14ac:dyDescent="0.25">
      <c r="J80214" s="26"/>
    </row>
    <row r="80215" spans="10:10" x14ac:dyDescent="0.25">
      <c r="J80215" s="26"/>
    </row>
    <row r="80216" spans="10:10" x14ac:dyDescent="0.25">
      <c r="J80216" s="26"/>
    </row>
    <row r="80217" spans="10:10" x14ac:dyDescent="0.25">
      <c r="J80217" s="26"/>
    </row>
    <row r="80218" spans="10:10" x14ac:dyDescent="0.25">
      <c r="J80218" s="26"/>
    </row>
    <row r="80219" spans="10:10" x14ac:dyDescent="0.25">
      <c r="J80219" s="26"/>
    </row>
    <row r="80220" spans="10:10" x14ac:dyDescent="0.25">
      <c r="J80220" s="26"/>
    </row>
    <row r="80221" spans="10:10" x14ac:dyDescent="0.25">
      <c r="J80221" s="26"/>
    </row>
    <row r="80222" spans="10:10" x14ac:dyDescent="0.25">
      <c r="J80222" s="26"/>
    </row>
    <row r="80223" spans="10:10" x14ac:dyDescent="0.25">
      <c r="J80223" s="26"/>
    </row>
    <row r="80224" spans="10:10" x14ac:dyDescent="0.25">
      <c r="J80224" s="26"/>
    </row>
    <row r="80225" spans="10:10" x14ac:dyDescent="0.25">
      <c r="J80225" s="26"/>
    </row>
    <row r="80226" spans="10:10" x14ac:dyDescent="0.25">
      <c r="J80226" s="26"/>
    </row>
    <row r="80227" spans="10:10" x14ac:dyDescent="0.25">
      <c r="J80227" s="26"/>
    </row>
    <row r="80228" spans="10:10" x14ac:dyDescent="0.25">
      <c r="J80228" s="26"/>
    </row>
    <row r="80229" spans="10:10" x14ac:dyDescent="0.25">
      <c r="J80229" s="26"/>
    </row>
    <row r="80230" spans="10:10" x14ac:dyDescent="0.25">
      <c r="J80230" s="26"/>
    </row>
    <row r="80231" spans="10:10" x14ac:dyDescent="0.25">
      <c r="J80231" s="26"/>
    </row>
    <row r="80232" spans="10:10" x14ac:dyDescent="0.25">
      <c r="J80232" s="26"/>
    </row>
    <row r="80233" spans="10:10" x14ac:dyDescent="0.25">
      <c r="J80233" s="26"/>
    </row>
    <row r="80234" spans="10:10" x14ac:dyDescent="0.25">
      <c r="J80234" s="26"/>
    </row>
    <row r="80235" spans="10:10" x14ac:dyDescent="0.25">
      <c r="J80235" s="26"/>
    </row>
    <row r="80236" spans="10:10" x14ac:dyDescent="0.25">
      <c r="J80236" s="26"/>
    </row>
    <row r="80237" spans="10:10" x14ac:dyDescent="0.25">
      <c r="J80237" s="26"/>
    </row>
    <row r="80238" spans="10:10" x14ac:dyDescent="0.25">
      <c r="J80238" s="26"/>
    </row>
    <row r="80239" spans="10:10" x14ac:dyDescent="0.25">
      <c r="J80239" s="26"/>
    </row>
    <row r="80240" spans="10:10" x14ac:dyDescent="0.25">
      <c r="J80240" s="26"/>
    </row>
    <row r="80241" spans="10:10" x14ac:dyDescent="0.25">
      <c r="J80241" s="26"/>
    </row>
    <row r="80242" spans="10:10" x14ac:dyDescent="0.25">
      <c r="J80242" s="26"/>
    </row>
    <row r="80243" spans="10:10" x14ac:dyDescent="0.25">
      <c r="J80243" s="26"/>
    </row>
    <row r="80244" spans="10:10" x14ac:dyDescent="0.25">
      <c r="J80244" s="26"/>
    </row>
    <row r="80245" spans="10:10" x14ac:dyDescent="0.25">
      <c r="J80245" s="26"/>
    </row>
    <row r="80246" spans="10:10" x14ac:dyDescent="0.25">
      <c r="J80246" s="26"/>
    </row>
    <row r="80247" spans="10:10" x14ac:dyDescent="0.25">
      <c r="J80247" s="26"/>
    </row>
    <row r="80248" spans="10:10" x14ac:dyDescent="0.25">
      <c r="J80248" s="26"/>
    </row>
    <row r="80249" spans="10:10" x14ac:dyDescent="0.25">
      <c r="J80249" s="26"/>
    </row>
    <row r="80250" spans="10:10" x14ac:dyDescent="0.25">
      <c r="J80250" s="26"/>
    </row>
    <row r="80251" spans="10:10" x14ac:dyDescent="0.25">
      <c r="J80251" s="26"/>
    </row>
    <row r="80252" spans="10:10" x14ac:dyDescent="0.25">
      <c r="J80252" s="26"/>
    </row>
    <row r="80253" spans="10:10" x14ac:dyDescent="0.25">
      <c r="J80253" s="26"/>
    </row>
    <row r="80254" spans="10:10" x14ac:dyDescent="0.25">
      <c r="J80254" s="26"/>
    </row>
    <row r="80255" spans="10:10" x14ac:dyDescent="0.25">
      <c r="J80255" s="26"/>
    </row>
    <row r="80256" spans="10:10" x14ac:dyDescent="0.25">
      <c r="J80256" s="26"/>
    </row>
    <row r="80257" spans="10:10" x14ac:dyDescent="0.25">
      <c r="J80257" s="26"/>
    </row>
    <row r="80258" spans="10:10" x14ac:dyDescent="0.25">
      <c r="J80258" s="26"/>
    </row>
    <row r="80259" spans="10:10" x14ac:dyDescent="0.25">
      <c r="J80259" s="26"/>
    </row>
    <row r="80260" spans="10:10" x14ac:dyDescent="0.25">
      <c r="J80260" s="26"/>
    </row>
    <row r="80261" spans="10:10" x14ac:dyDescent="0.25">
      <c r="J80261" s="26"/>
    </row>
    <row r="80262" spans="10:10" x14ac:dyDescent="0.25">
      <c r="J80262" s="26"/>
    </row>
    <row r="80263" spans="10:10" x14ac:dyDescent="0.25">
      <c r="J80263" s="26"/>
    </row>
    <row r="80264" spans="10:10" x14ac:dyDescent="0.25">
      <c r="J80264" s="26"/>
    </row>
    <row r="80265" spans="10:10" x14ac:dyDescent="0.25">
      <c r="J80265" s="26"/>
    </row>
    <row r="80266" spans="10:10" x14ac:dyDescent="0.25">
      <c r="J80266" s="26"/>
    </row>
    <row r="80267" spans="10:10" x14ac:dyDescent="0.25">
      <c r="J80267" s="26"/>
    </row>
    <row r="80268" spans="10:10" x14ac:dyDescent="0.25">
      <c r="J80268" s="26"/>
    </row>
    <row r="80269" spans="10:10" x14ac:dyDescent="0.25">
      <c r="J80269" s="26"/>
    </row>
    <row r="80270" spans="10:10" x14ac:dyDescent="0.25">
      <c r="J80270" s="26"/>
    </row>
    <row r="80271" spans="10:10" x14ac:dyDescent="0.25">
      <c r="J80271" s="26"/>
    </row>
    <row r="80272" spans="10:10" x14ac:dyDescent="0.25">
      <c r="J80272" s="26"/>
    </row>
    <row r="80273" spans="10:10" x14ac:dyDescent="0.25">
      <c r="J80273" s="26"/>
    </row>
    <row r="80274" spans="10:10" x14ac:dyDescent="0.25">
      <c r="J80274" s="26"/>
    </row>
    <row r="80275" spans="10:10" x14ac:dyDescent="0.25">
      <c r="J80275" s="26"/>
    </row>
    <row r="80276" spans="10:10" x14ac:dyDescent="0.25">
      <c r="J80276" s="26"/>
    </row>
    <row r="80277" spans="10:10" x14ac:dyDescent="0.25">
      <c r="J80277" s="26"/>
    </row>
    <row r="80278" spans="10:10" x14ac:dyDescent="0.25">
      <c r="J80278" s="26"/>
    </row>
    <row r="80279" spans="10:10" x14ac:dyDescent="0.25">
      <c r="J80279" s="26"/>
    </row>
    <row r="80280" spans="10:10" x14ac:dyDescent="0.25">
      <c r="J80280" s="26"/>
    </row>
    <row r="80281" spans="10:10" x14ac:dyDescent="0.25">
      <c r="J80281" s="26"/>
    </row>
    <row r="80282" spans="10:10" x14ac:dyDescent="0.25">
      <c r="J80282" s="26"/>
    </row>
    <row r="80283" spans="10:10" x14ac:dyDescent="0.25">
      <c r="J80283" s="26"/>
    </row>
    <row r="80284" spans="10:10" x14ac:dyDescent="0.25">
      <c r="J80284" s="26"/>
    </row>
    <row r="80285" spans="10:10" x14ac:dyDescent="0.25">
      <c r="J80285" s="26"/>
    </row>
    <row r="80286" spans="10:10" x14ac:dyDescent="0.25">
      <c r="J80286" s="26"/>
    </row>
    <row r="80287" spans="10:10" x14ac:dyDescent="0.25">
      <c r="J80287" s="26"/>
    </row>
    <row r="80288" spans="10:10" x14ac:dyDescent="0.25">
      <c r="J80288" s="26"/>
    </row>
    <row r="80289" spans="10:10" x14ac:dyDescent="0.25">
      <c r="J80289" s="26"/>
    </row>
    <row r="80290" spans="10:10" x14ac:dyDescent="0.25">
      <c r="J80290" s="26"/>
    </row>
    <row r="80291" spans="10:10" x14ac:dyDescent="0.25">
      <c r="J80291" s="26"/>
    </row>
    <row r="80292" spans="10:10" x14ac:dyDescent="0.25">
      <c r="J80292" s="26"/>
    </row>
    <row r="80293" spans="10:10" x14ac:dyDescent="0.25">
      <c r="J80293" s="26"/>
    </row>
    <row r="80294" spans="10:10" x14ac:dyDescent="0.25">
      <c r="J80294" s="26"/>
    </row>
    <row r="80295" spans="10:10" x14ac:dyDescent="0.25">
      <c r="J80295" s="26"/>
    </row>
    <row r="80296" spans="10:10" x14ac:dyDescent="0.25">
      <c r="J80296" s="26"/>
    </row>
    <row r="80297" spans="10:10" x14ac:dyDescent="0.25">
      <c r="J80297" s="26"/>
    </row>
    <row r="80298" spans="10:10" x14ac:dyDescent="0.25">
      <c r="J80298" s="26"/>
    </row>
    <row r="80299" spans="10:10" x14ac:dyDescent="0.25">
      <c r="J80299" s="26"/>
    </row>
    <row r="80300" spans="10:10" x14ac:dyDescent="0.25">
      <c r="J80300" s="26"/>
    </row>
    <row r="80301" spans="10:10" x14ac:dyDescent="0.25">
      <c r="J80301" s="26"/>
    </row>
    <row r="80302" spans="10:10" x14ac:dyDescent="0.25">
      <c r="J80302" s="26"/>
    </row>
    <row r="80303" spans="10:10" x14ac:dyDescent="0.25">
      <c r="J80303" s="26"/>
    </row>
    <row r="80304" spans="10:10" x14ac:dyDescent="0.25">
      <c r="J80304" s="26"/>
    </row>
    <row r="80305" spans="10:10" x14ac:dyDescent="0.25">
      <c r="J80305" s="26"/>
    </row>
    <row r="80306" spans="10:10" x14ac:dyDescent="0.25">
      <c r="J80306" s="26"/>
    </row>
    <row r="80307" spans="10:10" x14ac:dyDescent="0.25">
      <c r="J80307" s="26"/>
    </row>
    <row r="80308" spans="10:10" x14ac:dyDescent="0.25">
      <c r="J80308" s="26"/>
    </row>
    <row r="80309" spans="10:10" x14ac:dyDescent="0.25">
      <c r="J80309" s="26"/>
    </row>
    <row r="80310" spans="10:10" x14ac:dyDescent="0.25">
      <c r="J80310" s="26"/>
    </row>
    <row r="80311" spans="10:10" x14ac:dyDescent="0.25">
      <c r="J80311" s="26"/>
    </row>
    <row r="80312" spans="10:10" x14ac:dyDescent="0.25">
      <c r="J80312" s="26"/>
    </row>
    <row r="80313" spans="10:10" x14ac:dyDescent="0.25">
      <c r="J80313" s="26"/>
    </row>
    <row r="80314" spans="10:10" x14ac:dyDescent="0.25">
      <c r="J80314" s="26"/>
    </row>
    <row r="80315" spans="10:10" x14ac:dyDescent="0.25">
      <c r="J80315" s="26"/>
    </row>
    <row r="80316" spans="10:10" x14ac:dyDescent="0.25">
      <c r="J80316" s="26"/>
    </row>
    <row r="80317" spans="10:10" x14ac:dyDescent="0.25">
      <c r="J80317" s="26"/>
    </row>
    <row r="80318" spans="10:10" x14ac:dyDescent="0.25">
      <c r="J80318" s="26"/>
    </row>
    <row r="80319" spans="10:10" x14ac:dyDescent="0.25">
      <c r="J80319" s="26"/>
    </row>
    <row r="80320" spans="10:10" x14ac:dyDescent="0.25">
      <c r="J80320" s="26"/>
    </row>
    <row r="80321" spans="10:10" x14ac:dyDescent="0.25">
      <c r="J80321" s="26"/>
    </row>
    <row r="80322" spans="10:10" x14ac:dyDescent="0.25">
      <c r="J80322" s="26"/>
    </row>
    <row r="80323" spans="10:10" x14ac:dyDescent="0.25">
      <c r="J80323" s="26"/>
    </row>
    <row r="80324" spans="10:10" x14ac:dyDescent="0.25">
      <c r="J80324" s="26"/>
    </row>
    <row r="80325" spans="10:10" x14ac:dyDescent="0.25">
      <c r="J80325" s="26"/>
    </row>
    <row r="80326" spans="10:10" x14ac:dyDescent="0.25">
      <c r="J80326" s="26"/>
    </row>
    <row r="80327" spans="10:10" x14ac:dyDescent="0.25">
      <c r="J80327" s="26"/>
    </row>
    <row r="80328" spans="10:10" x14ac:dyDescent="0.25">
      <c r="J80328" s="26"/>
    </row>
    <row r="80329" spans="10:10" x14ac:dyDescent="0.25">
      <c r="J80329" s="26"/>
    </row>
    <row r="80330" spans="10:10" x14ac:dyDescent="0.25">
      <c r="J80330" s="26"/>
    </row>
    <row r="80331" spans="10:10" x14ac:dyDescent="0.25">
      <c r="J80331" s="26"/>
    </row>
    <row r="80332" spans="10:10" x14ac:dyDescent="0.25">
      <c r="J80332" s="26"/>
    </row>
    <row r="80333" spans="10:10" x14ac:dyDescent="0.25">
      <c r="J80333" s="26"/>
    </row>
    <row r="80334" spans="10:10" x14ac:dyDescent="0.25">
      <c r="J80334" s="26"/>
    </row>
    <row r="80335" spans="10:10" x14ac:dyDescent="0.25">
      <c r="J80335" s="26"/>
    </row>
    <row r="80336" spans="10:10" x14ac:dyDescent="0.25">
      <c r="J80336" s="26"/>
    </row>
    <row r="80337" spans="10:10" x14ac:dyDescent="0.25">
      <c r="J80337" s="26"/>
    </row>
    <row r="80338" spans="10:10" x14ac:dyDescent="0.25">
      <c r="J80338" s="26"/>
    </row>
    <row r="80339" spans="10:10" x14ac:dyDescent="0.25">
      <c r="J80339" s="26"/>
    </row>
    <row r="80340" spans="10:10" x14ac:dyDescent="0.25">
      <c r="J80340" s="26"/>
    </row>
    <row r="80341" spans="10:10" x14ac:dyDescent="0.25">
      <c r="J80341" s="26"/>
    </row>
    <row r="80342" spans="10:10" x14ac:dyDescent="0.25">
      <c r="J80342" s="26"/>
    </row>
    <row r="80343" spans="10:10" x14ac:dyDescent="0.25">
      <c r="J80343" s="26"/>
    </row>
    <row r="80344" spans="10:10" x14ac:dyDescent="0.25">
      <c r="J80344" s="26"/>
    </row>
    <row r="80345" spans="10:10" x14ac:dyDescent="0.25">
      <c r="J80345" s="26"/>
    </row>
    <row r="80346" spans="10:10" x14ac:dyDescent="0.25">
      <c r="J80346" s="26"/>
    </row>
    <row r="80347" spans="10:10" x14ac:dyDescent="0.25">
      <c r="J80347" s="26"/>
    </row>
    <row r="80348" spans="10:10" x14ac:dyDescent="0.25">
      <c r="J80348" s="26"/>
    </row>
    <row r="80349" spans="10:10" x14ac:dyDescent="0.25">
      <c r="J80349" s="26"/>
    </row>
    <row r="80350" spans="10:10" x14ac:dyDescent="0.25">
      <c r="J80350" s="26"/>
    </row>
    <row r="80351" spans="10:10" x14ac:dyDescent="0.25">
      <c r="J80351" s="26"/>
    </row>
    <row r="80352" spans="10:10" x14ac:dyDescent="0.25">
      <c r="J80352" s="26"/>
    </row>
    <row r="80353" spans="10:10" x14ac:dyDescent="0.25">
      <c r="J80353" s="26"/>
    </row>
    <row r="80354" spans="10:10" x14ac:dyDescent="0.25">
      <c r="J80354" s="26"/>
    </row>
    <row r="80355" spans="10:10" x14ac:dyDescent="0.25">
      <c r="J80355" s="26"/>
    </row>
    <row r="80356" spans="10:10" x14ac:dyDescent="0.25">
      <c r="J80356" s="26"/>
    </row>
    <row r="80357" spans="10:10" x14ac:dyDescent="0.25">
      <c r="J80357" s="26"/>
    </row>
    <row r="80358" spans="10:10" x14ac:dyDescent="0.25">
      <c r="J80358" s="26"/>
    </row>
    <row r="80359" spans="10:10" x14ac:dyDescent="0.25">
      <c r="J80359" s="26"/>
    </row>
    <row r="80360" spans="10:10" x14ac:dyDescent="0.25">
      <c r="J80360" s="26"/>
    </row>
    <row r="80361" spans="10:10" x14ac:dyDescent="0.25">
      <c r="J80361" s="26"/>
    </row>
    <row r="80362" spans="10:10" x14ac:dyDescent="0.25">
      <c r="J80362" s="26"/>
    </row>
    <row r="80363" spans="10:10" x14ac:dyDescent="0.25">
      <c r="J80363" s="26"/>
    </row>
    <row r="80364" spans="10:10" x14ac:dyDescent="0.25">
      <c r="J80364" s="26"/>
    </row>
    <row r="80365" spans="10:10" x14ac:dyDescent="0.25">
      <c r="J80365" s="26"/>
    </row>
    <row r="80366" spans="10:10" x14ac:dyDescent="0.25">
      <c r="J80366" s="26"/>
    </row>
    <row r="80367" spans="10:10" x14ac:dyDescent="0.25">
      <c r="J80367" s="26"/>
    </row>
    <row r="80368" spans="10:10" x14ac:dyDescent="0.25">
      <c r="J80368" s="26"/>
    </row>
    <row r="80369" spans="10:10" x14ac:dyDescent="0.25">
      <c r="J80369" s="26"/>
    </row>
    <row r="80370" spans="10:10" x14ac:dyDescent="0.25">
      <c r="J80370" s="26"/>
    </row>
    <row r="80371" spans="10:10" x14ac:dyDescent="0.25">
      <c r="J80371" s="26"/>
    </row>
    <row r="80372" spans="10:10" x14ac:dyDescent="0.25">
      <c r="J80372" s="26"/>
    </row>
    <row r="80373" spans="10:10" x14ac:dyDescent="0.25">
      <c r="J80373" s="26"/>
    </row>
    <row r="80374" spans="10:10" x14ac:dyDescent="0.25">
      <c r="J80374" s="26"/>
    </row>
    <row r="80375" spans="10:10" x14ac:dyDescent="0.25">
      <c r="J80375" s="26"/>
    </row>
    <row r="80376" spans="10:10" x14ac:dyDescent="0.25">
      <c r="J80376" s="26"/>
    </row>
    <row r="80377" spans="10:10" x14ac:dyDescent="0.25">
      <c r="J80377" s="26"/>
    </row>
    <row r="80378" spans="10:10" x14ac:dyDescent="0.25">
      <c r="J80378" s="26"/>
    </row>
    <row r="80379" spans="10:10" x14ac:dyDescent="0.25">
      <c r="J80379" s="26"/>
    </row>
    <row r="80380" spans="10:10" x14ac:dyDescent="0.25">
      <c r="J80380" s="26"/>
    </row>
    <row r="80381" spans="10:10" x14ac:dyDescent="0.25">
      <c r="J80381" s="26"/>
    </row>
    <row r="80382" spans="10:10" x14ac:dyDescent="0.25">
      <c r="J80382" s="26"/>
    </row>
    <row r="80383" spans="10:10" x14ac:dyDescent="0.25">
      <c r="J80383" s="26"/>
    </row>
    <row r="80384" spans="10:10" x14ac:dyDescent="0.25">
      <c r="J80384" s="26"/>
    </row>
    <row r="80385" spans="10:10" x14ac:dyDescent="0.25">
      <c r="J80385" s="26"/>
    </row>
    <row r="80386" spans="10:10" x14ac:dyDescent="0.25">
      <c r="J80386" s="26"/>
    </row>
    <row r="80387" spans="10:10" x14ac:dyDescent="0.25">
      <c r="J80387" s="26"/>
    </row>
    <row r="80388" spans="10:10" x14ac:dyDescent="0.25">
      <c r="J80388" s="26"/>
    </row>
    <row r="80389" spans="10:10" x14ac:dyDescent="0.25">
      <c r="J80389" s="26"/>
    </row>
    <row r="80390" spans="10:10" x14ac:dyDescent="0.25">
      <c r="J80390" s="26"/>
    </row>
    <row r="80391" spans="10:10" x14ac:dyDescent="0.25">
      <c r="J80391" s="26"/>
    </row>
    <row r="80392" spans="10:10" x14ac:dyDescent="0.25">
      <c r="J80392" s="26"/>
    </row>
    <row r="80393" spans="10:10" x14ac:dyDescent="0.25">
      <c r="J80393" s="26"/>
    </row>
    <row r="80394" spans="10:10" x14ac:dyDescent="0.25">
      <c r="J80394" s="26"/>
    </row>
    <row r="80395" spans="10:10" x14ac:dyDescent="0.25">
      <c r="J80395" s="26"/>
    </row>
    <row r="80396" spans="10:10" x14ac:dyDescent="0.25">
      <c r="J80396" s="26"/>
    </row>
    <row r="80397" spans="10:10" x14ac:dyDescent="0.25">
      <c r="J80397" s="26"/>
    </row>
    <row r="80398" spans="10:10" x14ac:dyDescent="0.25">
      <c r="J80398" s="26"/>
    </row>
    <row r="80399" spans="10:10" x14ac:dyDescent="0.25">
      <c r="J80399" s="26"/>
    </row>
    <row r="80400" spans="10:10" x14ac:dyDescent="0.25">
      <c r="J80400" s="26"/>
    </row>
    <row r="80401" spans="10:10" x14ac:dyDescent="0.25">
      <c r="J80401" s="26"/>
    </row>
    <row r="80402" spans="10:10" x14ac:dyDescent="0.25">
      <c r="J80402" s="26"/>
    </row>
    <row r="80403" spans="10:10" x14ac:dyDescent="0.25">
      <c r="J80403" s="26"/>
    </row>
    <row r="80404" spans="10:10" x14ac:dyDescent="0.25">
      <c r="J80404" s="26"/>
    </row>
    <row r="80405" spans="10:10" x14ac:dyDescent="0.25">
      <c r="J80405" s="26"/>
    </row>
    <row r="80406" spans="10:10" x14ac:dyDescent="0.25">
      <c r="J80406" s="26"/>
    </row>
    <row r="80407" spans="10:10" x14ac:dyDescent="0.25">
      <c r="J80407" s="26"/>
    </row>
    <row r="80408" spans="10:10" x14ac:dyDescent="0.25">
      <c r="J80408" s="26"/>
    </row>
    <row r="80409" spans="10:10" x14ac:dyDescent="0.25">
      <c r="J80409" s="26"/>
    </row>
    <row r="80410" spans="10:10" x14ac:dyDescent="0.25">
      <c r="J80410" s="26"/>
    </row>
    <row r="80411" spans="10:10" x14ac:dyDescent="0.25">
      <c r="J80411" s="26"/>
    </row>
    <row r="80412" spans="10:10" x14ac:dyDescent="0.25">
      <c r="J80412" s="26"/>
    </row>
    <row r="80413" spans="10:10" x14ac:dyDescent="0.25">
      <c r="J80413" s="26"/>
    </row>
    <row r="80414" spans="10:10" x14ac:dyDescent="0.25">
      <c r="J80414" s="26"/>
    </row>
    <row r="80415" spans="10:10" x14ac:dyDescent="0.25">
      <c r="J80415" s="26"/>
    </row>
    <row r="80416" spans="10:10" x14ac:dyDescent="0.25">
      <c r="J80416" s="26"/>
    </row>
    <row r="80417" spans="10:10" x14ac:dyDescent="0.25">
      <c r="J80417" s="26"/>
    </row>
    <row r="80418" spans="10:10" x14ac:dyDescent="0.25">
      <c r="J80418" s="26"/>
    </row>
    <row r="80419" spans="10:10" x14ac:dyDescent="0.25">
      <c r="J80419" s="26"/>
    </row>
    <row r="80420" spans="10:10" x14ac:dyDescent="0.25">
      <c r="J80420" s="26"/>
    </row>
    <row r="80421" spans="10:10" x14ac:dyDescent="0.25">
      <c r="J80421" s="26"/>
    </row>
    <row r="80422" spans="10:10" x14ac:dyDescent="0.25">
      <c r="J80422" s="26"/>
    </row>
    <row r="80423" spans="10:10" x14ac:dyDescent="0.25">
      <c r="J80423" s="26"/>
    </row>
    <row r="80424" spans="10:10" x14ac:dyDescent="0.25">
      <c r="J80424" s="26"/>
    </row>
    <row r="80425" spans="10:10" x14ac:dyDescent="0.25">
      <c r="J80425" s="26"/>
    </row>
    <row r="80426" spans="10:10" x14ac:dyDescent="0.25">
      <c r="J80426" s="26"/>
    </row>
    <row r="80427" spans="10:10" x14ac:dyDescent="0.25">
      <c r="J80427" s="26"/>
    </row>
    <row r="80428" spans="10:10" x14ac:dyDescent="0.25">
      <c r="J80428" s="26"/>
    </row>
    <row r="80429" spans="10:10" x14ac:dyDescent="0.25">
      <c r="J80429" s="26"/>
    </row>
    <row r="80430" spans="10:10" x14ac:dyDescent="0.25">
      <c r="J80430" s="26"/>
    </row>
    <row r="80431" spans="10:10" x14ac:dyDescent="0.25">
      <c r="J80431" s="26"/>
    </row>
    <row r="80432" spans="10:10" x14ac:dyDescent="0.25">
      <c r="J80432" s="26"/>
    </row>
    <row r="80433" spans="10:10" x14ac:dyDescent="0.25">
      <c r="J80433" s="26"/>
    </row>
    <row r="80434" spans="10:10" x14ac:dyDescent="0.25">
      <c r="J80434" s="26"/>
    </row>
    <row r="80435" spans="10:10" x14ac:dyDescent="0.25">
      <c r="J80435" s="26"/>
    </row>
    <row r="80436" spans="10:10" x14ac:dyDescent="0.25">
      <c r="J80436" s="26"/>
    </row>
    <row r="80437" spans="10:10" x14ac:dyDescent="0.25">
      <c r="J80437" s="26"/>
    </row>
    <row r="80438" spans="10:10" x14ac:dyDescent="0.25">
      <c r="J80438" s="26"/>
    </row>
    <row r="80439" spans="10:10" x14ac:dyDescent="0.25">
      <c r="J80439" s="26"/>
    </row>
    <row r="80440" spans="10:10" x14ac:dyDescent="0.25">
      <c r="J80440" s="26"/>
    </row>
    <row r="80441" spans="10:10" x14ac:dyDescent="0.25">
      <c r="J80441" s="26"/>
    </row>
    <row r="80442" spans="10:10" x14ac:dyDescent="0.25">
      <c r="J80442" s="26"/>
    </row>
    <row r="80443" spans="10:10" x14ac:dyDescent="0.25">
      <c r="J80443" s="26"/>
    </row>
    <row r="80444" spans="10:10" x14ac:dyDescent="0.25">
      <c r="J80444" s="26"/>
    </row>
    <row r="80445" spans="10:10" x14ac:dyDescent="0.25">
      <c r="J80445" s="26"/>
    </row>
    <row r="80446" spans="10:10" x14ac:dyDescent="0.25">
      <c r="J80446" s="26"/>
    </row>
    <row r="80447" spans="10:10" x14ac:dyDescent="0.25">
      <c r="J80447" s="26"/>
    </row>
    <row r="80448" spans="10:10" x14ac:dyDescent="0.25">
      <c r="J80448" s="26"/>
    </row>
    <row r="80449" spans="10:10" x14ac:dyDescent="0.25">
      <c r="J80449" s="26"/>
    </row>
    <row r="80450" spans="10:10" x14ac:dyDescent="0.25">
      <c r="J80450" s="26"/>
    </row>
    <row r="80451" spans="10:10" x14ac:dyDescent="0.25">
      <c r="J80451" s="26"/>
    </row>
    <row r="80452" spans="10:10" x14ac:dyDescent="0.25">
      <c r="J80452" s="26"/>
    </row>
    <row r="80453" spans="10:10" x14ac:dyDescent="0.25">
      <c r="J80453" s="26"/>
    </row>
    <row r="80454" spans="10:10" x14ac:dyDescent="0.25">
      <c r="J80454" s="26"/>
    </row>
    <row r="80455" spans="10:10" x14ac:dyDescent="0.25">
      <c r="J80455" s="26"/>
    </row>
    <row r="80456" spans="10:10" x14ac:dyDescent="0.25">
      <c r="J80456" s="26"/>
    </row>
    <row r="80457" spans="10:10" x14ac:dyDescent="0.25">
      <c r="J80457" s="26"/>
    </row>
    <row r="80458" spans="10:10" x14ac:dyDescent="0.25">
      <c r="J80458" s="26"/>
    </row>
    <row r="80459" spans="10:10" x14ac:dyDescent="0.25">
      <c r="J80459" s="26"/>
    </row>
    <row r="80460" spans="10:10" x14ac:dyDescent="0.25">
      <c r="J80460" s="26"/>
    </row>
    <row r="80461" spans="10:10" x14ac:dyDescent="0.25">
      <c r="J80461" s="26"/>
    </row>
    <row r="80462" spans="10:10" x14ac:dyDescent="0.25">
      <c r="J80462" s="26"/>
    </row>
    <row r="80463" spans="10:10" x14ac:dyDescent="0.25">
      <c r="J80463" s="26"/>
    </row>
    <row r="80464" spans="10:10" x14ac:dyDescent="0.25">
      <c r="J80464" s="26"/>
    </row>
    <row r="80465" spans="10:10" x14ac:dyDescent="0.25">
      <c r="J80465" s="26"/>
    </row>
    <row r="80466" spans="10:10" x14ac:dyDescent="0.25">
      <c r="J80466" s="26"/>
    </row>
    <row r="80467" spans="10:10" x14ac:dyDescent="0.25">
      <c r="J80467" s="26"/>
    </row>
    <row r="80468" spans="10:10" x14ac:dyDescent="0.25">
      <c r="J80468" s="26"/>
    </row>
    <row r="80469" spans="10:10" x14ac:dyDescent="0.25">
      <c r="J80469" s="26"/>
    </row>
    <row r="80470" spans="10:10" x14ac:dyDescent="0.25">
      <c r="J80470" s="26"/>
    </row>
    <row r="80471" spans="10:10" x14ac:dyDescent="0.25">
      <c r="J80471" s="26"/>
    </row>
    <row r="80472" spans="10:10" x14ac:dyDescent="0.25">
      <c r="J80472" s="26"/>
    </row>
    <row r="80473" spans="10:10" x14ac:dyDescent="0.25">
      <c r="J80473" s="26"/>
    </row>
    <row r="80474" spans="10:10" x14ac:dyDescent="0.25">
      <c r="J80474" s="26"/>
    </row>
    <row r="80475" spans="10:10" x14ac:dyDescent="0.25">
      <c r="J80475" s="26"/>
    </row>
    <row r="80476" spans="10:10" x14ac:dyDescent="0.25">
      <c r="J80476" s="26"/>
    </row>
    <row r="80477" spans="10:10" x14ac:dyDescent="0.25">
      <c r="J80477" s="26"/>
    </row>
    <row r="80478" spans="10:10" x14ac:dyDescent="0.25">
      <c r="J80478" s="26"/>
    </row>
    <row r="80479" spans="10:10" x14ac:dyDescent="0.25">
      <c r="J80479" s="26"/>
    </row>
    <row r="80480" spans="10:10" x14ac:dyDescent="0.25">
      <c r="J80480" s="26"/>
    </row>
    <row r="80481" spans="10:10" x14ac:dyDescent="0.25">
      <c r="J80481" s="26"/>
    </row>
    <row r="80482" spans="10:10" x14ac:dyDescent="0.25">
      <c r="J80482" s="26"/>
    </row>
    <row r="80483" spans="10:10" x14ac:dyDescent="0.25">
      <c r="J80483" s="26"/>
    </row>
    <row r="80484" spans="10:10" x14ac:dyDescent="0.25">
      <c r="J80484" s="26"/>
    </row>
    <row r="80485" spans="10:10" x14ac:dyDescent="0.25">
      <c r="J80485" s="26"/>
    </row>
    <row r="80486" spans="10:10" x14ac:dyDescent="0.25">
      <c r="J80486" s="26"/>
    </row>
    <row r="80487" spans="10:10" x14ac:dyDescent="0.25">
      <c r="J80487" s="26"/>
    </row>
    <row r="80488" spans="10:10" x14ac:dyDescent="0.25">
      <c r="J80488" s="26"/>
    </row>
    <row r="80489" spans="10:10" x14ac:dyDescent="0.25">
      <c r="J80489" s="26"/>
    </row>
    <row r="80490" spans="10:10" x14ac:dyDescent="0.25">
      <c r="J80490" s="26"/>
    </row>
    <row r="80491" spans="10:10" x14ac:dyDescent="0.25">
      <c r="J80491" s="26"/>
    </row>
    <row r="80492" spans="10:10" x14ac:dyDescent="0.25">
      <c r="J80492" s="26"/>
    </row>
    <row r="80493" spans="10:10" x14ac:dyDescent="0.25">
      <c r="J80493" s="26"/>
    </row>
    <row r="80494" spans="10:10" x14ac:dyDescent="0.25">
      <c r="J80494" s="26"/>
    </row>
    <row r="80495" spans="10:10" x14ac:dyDescent="0.25">
      <c r="J80495" s="26"/>
    </row>
    <row r="80496" spans="10:10" x14ac:dyDescent="0.25">
      <c r="J80496" s="26"/>
    </row>
    <row r="80497" spans="10:10" x14ac:dyDescent="0.25">
      <c r="J80497" s="26"/>
    </row>
    <row r="80498" spans="10:10" x14ac:dyDescent="0.25">
      <c r="J80498" s="26"/>
    </row>
    <row r="80499" spans="10:10" x14ac:dyDescent="0.25">
      <c r="J80499" s="26"/>
    </row>
    <row r="80500" spans="10:10" x14ac:dyDescent="0.25">
      <c r="J80500" s="26"/>
    </row>
    <row r="80501" spans="10:10" x14ac:dyDescent="0.25">
      <c r="J80501" s="26"/>
    </row>
    <row r="80502" spans="10:10" x14ac:dyDescent="0.25">
      <c r="J80502" s="26"/>
    </row>
    <row r="80503" spans="10:10" x14ac:dyDescent="0.25">
      <c r="J80503" s="26"/>
    </row>
    <row r="80504" spans="10:10" x14ac:dyDescent="0.25">
      <c r="J80504" s="26"/>
    </row>
    <row r="80505" spans="10:10" x14ac:dyDescent="0.25">
      <c r="J80505" s="26"/>
    </row>
    <row r="80506" spans="10:10" x14ac:dyDescent="0.25">
      <c r="J80506" s="26"/>
    </row>
    <row r="80507" spans="10:10" x14ac:dyDescent="0.25">
      <c r="J80507" s="26"/>
    </row>
    <row r="80508" spans="10:10" x14ac:dyDescent="0.25">
      <c r="J80508" s="26"/>
    </row>
    <row r="80509" spans="10:10" x14ac:dyDescent="0.25">
      <c r="J80509" s="26"/>
    </row>
    <row r="80510" spans="10:10" x14ac:dyDescent="0.25">
      <c r="J80510" s="26"/>
    </row>
    <row r="80511" spans="10:10" x14ac:dyDescent="0.25">
      <c r="J80511" s="26"/>
    </row>
    <row r="80512" spans="10:10" x14ac:dyDescent="0.25">
      <c r="J80512" s="26"/>
    </row>
    <row r="80513" spans="10:10" x14ac:dyDescent="0.25">
      <c r="J80513" s="26"/>
    </row>
    <row r="80514" spans="10:10" x14ac:dyDescent="0.25">
      <c r="J80514" s="26"/>
    </row>
    <row r="80515" spans="10:10" x14ac:dyDescent="0.25">
      <c r="J80515" s="26"/>
    </row>
    <row r="80516" spans="10:10" x14ac:dyDescent="0.25">
      <c r="J80516" s="26"/>
    </row>
    <row r="80517" spans="10:10" x14ac:dyDescent="0.25">
      <c r="J80517" s="26"/>
    </row>
    <row r="80518" spans="10:10" x14ac:dyDescent="0.25">
      <c r="J80518" s="26"/>
    </row>
    <row r="80519" spans="10:10" x14ac:dyDescent="0.25">
      <c r="J80519" s="26"/>
    </row>
    <row r="80520" spans="10:10" x14ac:dyDescent="0.25">
      <c r="J80520" s="26"/>
    </row>
    <row r="80521" spans="10:10" x14ac:dyDescent="0.25">
      <c r="J80521" s="26"/>
    </row>
    <row r="80522" spans="10:10" x14ac:dyDescent="0.25">
      <c r="J80522" s="26"/>
    </row>
    <row r="80523" spans="10:10" x14ac:dyDescent="0.25">
      <c r="J80523" s="26"/>
    </row>
    <row r="80524" spans="10:10" x14ac:dyDescent="0.25">
      <c r="J80524" s="26"/>
    </row>
    <row r="80525" spans="10:10" x14ac:dyDescent="0.25">
      <c r="J80525" s="26"/>
    </row>
    <row r="80526" spans="10:10" x14ac:dyDescent="0.25">
      <c r="J80526" s="26"/>
    </row>
    <row r="80527" spans="10:10" x14ac:dyDescent="0.25">
      <c r="J80527" s="26"/>
    </row>
    <row r="80528" spans="10:10" x14ac:dyDescent="0.25">
      <c r="J80528" s="26"/>
    </row>
    <row r="80529" spans="10:10" x14ac:dyDescent="0.25">
      <c r="J80529" s="26"/>
    </row>
    <row r="80530" spans="10:10" x14ac:dyDescent="0.25">
      <c r="J80530" s="26"/>
    </row>
    <row r="80531" spans="10:10" x14ac:dyDescent="0.25">
      <c r="J80531" s="26"/>
    </row>
    <row r="80532" spans="10:10" x14ac:dyDescent="0.25">
      <c r="J80532" s="26"/>
    </row>
    <row r="80533" spans="10:10" x14ac:dyDescent="0.25">
      <c r="J80533" s="26"/>
    </row>
    <row r="80534" spans="10:10" x14ac:dyDescent="0.25">
      <c r="J80534" s="26"/>
    </row>
    <row r="80535" spans="10:10" x14ac:dyDescent="0.25">
      <c r="J80535" s="26"/>
    </row>
    <row r="80536" spans="10:10" x14ac:dyDescent="0.25">
      <c r="J80536" s="26"/>
    </row>
    <row r="80537" spans="10:10" x14ac:dyDescent="0.25">
      <c r="J80537" s="26"/>
    </row>
    <row r="80538" spans="10:10" x14ac:dyDescent="0.25">
      <c r="J80538" s="26"/>
    </row>
    <row r="80539" spans="10:10" x14ac:dyDescent="0.25">
      <c r="J80539" s="26"/>
    </row>
    <row r="80540" spans="10:10" x14ac:dyDescent="0.25">
      <c r="J80540" s="26"/>
    </row>
    <row r="80541" spans="10:10" x14ac:dyDescent="0.25">
      <c r="J80541" s="26"/>
    </row>
    <row r="80542" spans="10:10" x14ac:dyDescent="0.25">
      <c r="J80542" s="26"/>
    </row>
    <row r="80543" spans="10:10" x14ac:dyDescent="0.25">
      <c r="J80543" s="26"/>
    </row>
    <row r="80544" spans="10:10" x14ac:dyDescent="0.25">
      <c r="J80544" s="26"/>
    </row>
    <row r="80545" spans="10:10" x14ac:dyDescent="0.25">
      <c r="J80545" s="26"/>
    </row>
    <row r="80546" spans="10:10" x14ac:dyDescent="0.25">
      <c r="J80546" s="26"/>
    </row>
    <row r="80547" spans="10:10" x14ac:dyDescent="0.25">
      <c r="J80547" s="26"/>
    </row>
    <row r="80548" spans="10:10" x14ac:dyDescent="0.25">
      <c r="J80548" s="26"/>
    </row>
    <row r="80549" spans="10:10" x14ac:dyDescent="0.25">
      <c r="J80549" s="26"/>
    </row>
    <row r="80550" spans="10:10" x14ac:dyDescent="0.25">
      <c r="J80550" s="26"/>
    </row>
    <row r="80551" spans="10:10" x14ac:dyDescent="0.25">
      <c r="J80551" s="26"/>
    </row>
    <row r="80552" spans="10:10" x14ac:dyDescent="0.25">
      <c r="J80552" s="26"/>
    </row>
    <row r="80553" spans="10:10" x14ac:dyDescent="0.25">
      <c r="J80553" s="26"/>
    </row>
    <row r="80554" spans="10:10" x14ac:dyDescent="0.25">
      <c r="J80554" s="26"/>
    </row>
    <row r="80555" spans="10:10" x14ac:dyDescent="0.25">
      <c r="J80555" s="26"/>
    </row>
    <row r="80556" spans="10:10" x14ac:dyDescent="0.25">
      <c r="J80556" s="26"/>
    </row>
    <row r="80557" spans="10:10" x14ac:dyDescent="0.25">
      <c r="J80557" s="26"/>
    </row>
    <row r="80558" spans="10:10" x14ac:dyDescent="0.25">
      <c r="J80558" s="26"/>
    </row>
    <row r="80559" spans="10:10" x14ac:dyDescent="0.25">
      <c r="J80559" s="26"/>
    </row>
    <row r="80560" spans="10:10" x14ac:dyDescent="0.25">
      <c r="J80560" s="26"/>
    </row>
    <row r="80561" spans="10:10" x14ac:dyDescent="0.25">
      <c r="J80561" s="26"/>
    </row>
    <row r="80562" spans="10:10" x14ac:dyDescent="0.25">
      <c r="J80562" s="26"/>
    </row>
    <row r="80563" spans="10:10" x14ac:dyDescent="0.25">
      <c r="J80563" s="26"/>
    </row>
    <row r="80564" spans="10:10" x14ac:dyDescent="0.25">
      <c r="J80564" s="26"/>
    </row>
    <row r="80565" spans="10:10" x14ac:dyDescent="0.25">
      <c r="J80565" s="26"/>
    </row>
    <row r="80566" spans="10:10" x14ac:dyDescent="0.25">
      <c r="J80566" s="26"/>
    </row>
    <row r="80567" spans="10:10" x14ac:dyDescent="0.25">
      <c r="J80567" s="26"/>
    </row>
    <row r="80568" spans="10:10" x14ac:dyDescent="0.25">
      <c r="J80568" s="26"/>
    </row>
    <row r="80569" spans="10:10" x14ac:dyDescent="0.25">
      <c r="J80569" s="26"/>
    </row>
    <row r="80570" spans="10:10" x14ac:dyDescent="0.25">
      <c r="J80570" s="26"/>
    </row>
    <row r="80571" spans="10:10" x14ac:dyDescent="0.25">
      <c r="J80571" s="26"/>
    </row>
    <row r="80572" spans="10:10" x14ac:dyDescent="0.25">
      <c r="J80572" s="26"/>
    </row>
    <row r="80573" spans="10:10" x14ac:dyDescent="0.25">
      <c r="J80573" s="26"/>
    </row>
    <row r="80574" spans="10:10" x14ac:dyDescent="0.25">
      <c r="J80574" s="26"/>
    </row>
    <row r="80575" spans="10:10" x14ac:dyDescent="0.25">
      <c r="J80575" s="26"/>
    </row>
    <row r="80576" spans="10:10" x14ac:dyDescent="0.25">
      <c r="J80576" s="26"/>
    </row>
    <row r="80577" spans="10:10" x14ac:dyDescent="0.25">
      <c r="J80577" s="26"/>
    </row>
    <row r="80578" spans="10:10" x14ac:dyDescent="0.25">
      <c r="J80578" s="26"/>
    </row>
    <row r="80579" spans="10:10" x14ac:dyDescent="0.25">
      <c r="J80579" s="26"/>
    </row>
    <row r="80580" spans="10:10" x14ac:dyDescent="0.25">
      <c r="J80580" s="26"/>
    </row>
    <row r="80581" spans="10:10" x14ac:dyDescent="0.25">
      <c r="J80581" s="26"/>
    </row>
    <row r="80582" spans="10:10" x14ac:dyDescent="0.25">
      <c r="J80582" s="26"/>
    </row>
    <row r="80583" spans="10:10" x14ac:dyDescent="0.25">
      <c r="J80583" s="26"/>
    </row>
    <row r="80584" spans="10:10" x14ac:dyDescent="0.25">
      <c r="J80584" s="26"/>
    </row>
    <row r="80585" spans="10:10" x14ac:dyDescent="0.25">
      <c r="J80585" s="26"/>
    </row>
    <row r="80586" spans="10:10" x14ac:dyDescent="0.25">
      <c r="J80586" s="26"/>
    </row>
    <row r="80587" spans="10:10" x14ac:dyDescent="0.25">
      <c r="J80587" s="26"/>
    </row>
    <row r="80588" spans="10:10" x14ac:dyDescent="0.25">
      <c r="J80588" s="26"/>
    </row>
    <row r="80589" spans="10:10" x14ac:dyDescent="0.25">
      <c r="J80589" s="26"/>
    </row>
    <row r="80590" spans="10:10" x14ac:dyDescent="0.25">
      <c r="J80590" s="26"/>
    </row>
    <row r="80591" spans="10:10" x14ac:dyDescent="0.25">
      <c r="J80591" s="26"/>
    </row>
    <row r="80592" spans="10:10" x14ac:dyDescent="0.25">
      <c r="J80592" s="26"/>
    </row>
    <row r="80593" spans="10:10" x14ac:dyDescent="0.25">
      <c r="J80593" s="26"/>
    </row>
    <row r="80594" spans="10:10" x14ac:dyDescent="0.25">
      <c r="J80594" s="26"/>
    </row>
    <row r="80595" spans="10:10" x14ac:dyDescent="0.25">
      <c r="J80595" s="26"/>
    </row>
    <row r="80596" spans="10:10" x14ac:dyDescent="0.25">
      <c r="J80596" s="26"/>
    </row>
    <row r="80597" spans="10:10" x14ac:dyDescent="0.25">
      <c r="J80597" s="26"/>
    </row>
    <row r="80598" spans="10:10" x14ac:dyDescent="0.25">
      <c r="J80598" s="26"/>
    </row>
    <row r="80599" spans="10:10" x14ac:dyDescent="0.25">
      <c r="J80599" s="26"/>
    </row>
    <row r="80600" spans="10:10" x14ac:dyDescent="0.25">
      <c r="J80600" s="26"/>
    </row>
    <row r="80601" spans="10:10" x14ac:dyDescent="0.25">
      <c r="J80601" s="26"/>
    </row>
    <row r="80602" spans="10:10" x14ac:dyDescent="0.25">
      <c r="J80602" s="26"/>
    </row>
    <row r="80603" spans="10:10" x14ac:dyDescent="0.25">
      <c r="J80603" s="26"/>
    </row>
    <row r="80604" spans="10:10" x14ac:dyDescent="0.25">
      <c r="J80604" s="26"/>
    </row>
    <row r="80605" spans="10:10" x14ac:dyDescent="0.25">
      <c r="J80605" s="26"/>
    </row>
    <row r="80606" spans="10:10" x14ac:dyDescent="0.25">
      <c r="J80606" s="26"/>
    </row>
    <row r="80607" spans="10:10" x14ac:dyDescent="0.25">
      <c r="J80607" s="26"/>
    </row>
    <row r="80608" spans="10:10" x14ac:dyDescent="0.25">
      <c r="J80608" s="26"/>
    </row>
    <row r="80609" spans="10:10" x14ac:dyDescent="0.25">
      <c r="J80609" s="26"/>
    </row>
    <row r="80610" spans="10:10" x14ac:dyDescent="0.25">
      <c r="J80610" s="26"/>
    </row>
    <row r="80611" spans="10:10" x14ac:dyDescent="0.25">
      <c r="J80611" s="26"/>
    </row>
    <row r="80612" spans="10:10" x14ac:dyDescent="0.25">
      <c r="J80612" s="26"/>
    </row>
    <row r="80613" spans="10:10" x14ac:dyDescent="0.25">
      <c r="J80613" s="26"/>
    </row>
    <row r="80614" spans="10:10" x14ac:dyDescent="0.25">
      <c r="J80614" s="26"/>
    </row>
    <row r="80615" spans="10:10" x14ac:dyDescent="0.25">
      <c r="J80615" s="26"/>
    </row>
    <row r="80616" spans="10:10" x14ac:dyDescent="0.25">
      <c r="J80616" s="26"/>
    </row>
    <row r="80617" spans="10:10" x14ac:dyDescent="0.25">
      <c r="J80617" s="26"/>
    </row>
    <row r="80618" spans="10:10" x14ac:dyDescent="0.25">
      <c r="J80618" s="26"/>
    </row>
    <row r="80619" spans="10:10" x14ac:dyDescent="0.25">
      <c r="J80619" s="26"/>
    </row>
    <row r="80620" spans="10:10" x14ac:dyDescent="0.25">
      <c r="J80620" s="26"/>
    </row>
    <row r="80621" spans="10:10" x14ac:dyDescent="0.25">
      <c r="J80621" s="26"/>
    </row>
    <row r="80622" spans="10:10" x14ac:dyDescent="0.25">
      <c r="J80622" s="26"/>
    </row>
    <row r="80623" spans="10:10" x14ac:dyDescent="0.25">
      <c r="J80623" s="26"/>
    </row>
    <row r="80624" spans="10:10" x14ac:dyDescent="0.25">
      <c r="J80624" s="26"/>
    </row>
    <row r="80625" spans="10:10" x14ac:dyDescent="0.25">
      <c r="J80625" s="26"/>
    </row>
    <row r="80626" spans="10:10" x14ac:dyDescent="0.25">
      <c r="J80626" s="26"/>
    </row>
    <row r="80627" spans="10:10" x14ac:dyDescent="0.25">
      <c r="J80627" s="26"/>
    </row>
    <row r="80628" spans="10:10" x14ac:dyDescent="0.25">
      <c r="J80628" s="26"/>
    </row>
    <row r="80629" spans="10:10" x14ac:dyDescent="0.25">
      <c r="J80629" s="26"/>
    </row>
    <row r="80630" spans="10:10" x14ac:dyDescent="0.25">
      <c r="J80630" s="26"/>
    </row>
    <row r="80631" spans="10:10" x14ac:dyDescent="0.25">
      <c r="J80631" s="26"/>
    </row>
    <row r="80632" spans="10:10" x14ac:dyDescent="0.25">
      <c r="J80632" s="26"/>
    </row>
    <row r="80633" spans="10:10" x14ac:dyDescent="0.25">
      <c r="J80633" s="26"/>
    </row>
    <row r="80634" spans="10:10" x14ac:dyDescent="0.25">
      <c r="J80634" s="26"/>
    </row>
    <row r="80635" spans="10:10" x14ac:dyDescent="0.25">
      <c r="J80635" s="26"/>
    </row>
    <row r="80636" spans="10:10" x14ac:dyDescent="0.25">
      <c r="J80636" s="26"/>
    </row>
    <row r="80637" spans="10:10" x14ac:dyDescent="0.25">
      <c r="J80637" s="26"/>
    </row>
    <row r="80638" spans="10:10" x14ac:dyDescent="0.25">
      <c r="J80638" s="26"/>
    </row>
    <row r="80639" spans="10:10" x14ac:dyDescent="0.25">
      <c r="J80639" s="26"/>
    </row>
    <row r="80640" spans="10:10" x14ac:dyDescent="0.25">
      <c r="J80640" s="26"/>
    </row>
    <row r="80641" spans="10:10" x14ac:dyDescent="0.25">
      <c r="J80641" s="26"/>
    </row>
    <row r="80642" spans="10:10" x14ac:dyDescent="0.25">
      <c r="J80642" s="26"/>
    </row>
    <row r="80643" spans="10:10" x14ac:dyDescent="0.25">
      <c r="J80643" s="26"/>
    </row>
    <row r="80644" spans="10:10" x14ac:dyDescent="0.25">
      <c r="J80644" s="26"/>
    </row>
    <row r="80645" spans="10:10" x14ac:dyDescent="0.25">
      <c r="J80645" s="26"/>
    </row>
    <row r="80646" spans="10:10" x14ac:dyDescent="0.25">
      <c r="J80646" s="26"/>
    </row>
    <row r="80647" spans="10:10" x14ac:dyDescent="0.25">
      <c r="J80647" s="26"/>
    </row>
    <row r="80648" spans="10:10" x14ac:dyDescent="0.25">
      <c r="J80648" s="26"/>
    </row>
    <row r="80649" spans="10:10" x14ac:dyDescent="0.25">
      <c r="J80649" s="26"/>
    </row>
    <row r="80650" spans="10:10" x14ac:dyDescent="0.25">
      <c r="J80650" s="26"/>
    </row>
    <row r="80651" spans="10:10" x14ac:dyDescent="0.25">
      <c r="J80651" s="26"/>
    </row>
    <row r="80652" spans="10:10" x14ac:dyDescent="0.25">
      <c r="J80652" s="26"/>
    </row>
    <row r="80653" spans="10:10" x14ac:dyDescent="0.25">
      <c r="J80653" s="26"/>
    </row>
    <row r="80654" spans="10:10" x14ac:dyDescent="0.25">
      <c r="J80654" s="26"/>
    </row>
    <row r="80655" spans="10:10" x14ac:dyDescent="0.25">
      <c r="J80655" s="26"/>
    </row>
    <row r="80656" spans="10:10" x14ac:dyDescent="0.25">
      <c r="J80656" s="26"/>
    </row>
    <row r="80657" spans="10:10" x14ac:dyDescent="0.25">
      <c r="J80657" s="26"/>
    </row>
    <row r="80658" spans="10:10" x14ac:dyDescent="0.25">
      <c r="J80658" s="26"/>
    </row>
    <row r="80659" spans="10:10" x14ac:dyDescent="0.25">
      <c r="J80659" s="26"/>
    </row>
    <row r="80660" spans="10:10" x14ac:dyDescent="0.25">
      <c r="J80660" s="26"/>
    </row>
    <row r="80661" spans="10:10" x14ac:dyDescent="0.25">
      <c r="J80661" s="26"/>
    </row>
    <row r="80662" spans="10:10" x14ac:dyDescent="0.25">
      <c r="J80662" s="26"/>
    </row>
    <row r="80663" spans="10:10" x14ac:dyDescent="0.25">
      <c r="J80663" s="26"/>
    </row>
    <row r="80664" spans="10:10" x14ac:dyDescent="0.25">
      <c r="J80664" s="26"/>
    </row>
    <row r="80665" spans="10:10" x14ac:dyDescent="0.25">
      <c r="J80665" s="26"/>
    </row>
    <row r="80666" spans="10:10" x14ac:dyDescent="0.25">
      <c r="J80666" s="26"/>
    </row>
    <row r="80667" spans="10:10" x14ac:dyDescent="0.25">
      <c r="J80667" s="26"/>
    </row>
    <row r="80668" spans="10:10" x14ac:dyDescent="0.25">
      <c r="J80668" s="26"/>
    </row>
    <row r="80669" spans="10:10" x14ac:dyDescent="0.25">
      <c r="J80669" s="26"/>
    </row>
    <row r="80670" spans="10:10" x14ac:dyDescent="0.25">
      <c r="J80670" s="26"/>
    </row>
    <row r="80671" spans="10:10" x14ac:dyDescent="0.25">
      <c r="J80671" s="26"/>
    </row>
    <row r="80672" spans="10:10" x14ac:dyDescent="0.25">
      <c r="J80672" s="26"/>
    </row>
    <row r="80673" spans="10:10" x14ac:dyDescent="0.25">
      <c r="J80673" s="26"/>
    </row>
    <row r="80674" spans="10:10" x14ac:dyDescent="0.25">
      <c r="J80674" s="26"/>
    </row>
    <row r="80675" spans="10:10" x14ac:dyDescent="0.25">
      <c r="J80675" s="26"/>
    </row>
    <row r="80676" spans="10:10" x14ac:dyDescent="0.25">
      <c r="J80676" s="26"/>
    </row>
    <row r="80677" spans="10:10" x14ac:dyDescent="0.25">
      <c r="J80677" s="26"/>
    </row>
    <row r="80678" spans="10:10" x14ac:dyDescent="0.25">
      <c r="J80678" s="26"/>
    </row>
    <row r="80679" spans="10:10" x14ac:dyDescent="0.25">
      <c r="J80679" s="26"/>
    </row>
    <row r="80680" spans="10:10" x14ac:dyDescent="0.25">
      <c r="J80680" s="26"/>
    </row>
    <row r="80681" spans="10:10" x14ac:dyDescent="0.25">
      <c r="J80681" s="26"/>
    </row>
    <row r="80682" spans="10:10" x14ac:dyDescent="0.25">
      <c r="J80682" s="26"/>
    </row>
    <row r="80683" spans="10:10" x14ac:dyDescent="0.25">
      <c r="J80683" s="26"/>
    </row>
    <row r="80684" spans="10:10" x14ac:dyDescent="0.25">
      <c r="J80684" s="26"/>
    </row>
    <row r="80685" spans="10:10" x14ac:dyDescent="0.25">
      <c r="J80685" s="26"/>
    </row>
    <row r="80686" spans="10:10" x14ac:dyDescent="0.25">
      <c r="J80686" s="26"/>
    </row>
    <row r="80687" spans="10:10" x14ac:dyDescent="0.25">
      <c r="J80687" s="26"/>
    </row>
    <row r="80688" spans="10:10" x14ac:dyDescent="0.25">
      <c r="J80688" s="26"/>
    </row>
    <row r="80689" spans="10:10" x14ac:dyDescent="0.25">
      <c r="J80689" s="26"/>
    </row>
    <row r="80690" spans="10:10" x14ac:dyDescent="0.25">
      <c r="J80690" s="26"/>
    </row>
    <row r="80691" spans="10:10" x14ac:dyDescent="0.25">
      <c r="J80691" s="26"/>
    </row>
    <row r="80692" spans="10:10" x14ac:dyDescent="0.25">
      <c r="J80692" s="26"/>
    </row>
    <row r="80693" spans="10:10" x14ac:dyDescent="0.25">
      <c r="J80693" s="26"/>
    </row>
    <row r="80694" spans="10:10" x14ac:dyDescent="0.25">
      <c r="J80694" s="26"/>
    </row>
    <row r="80695" spans="10:10" x14ac:dyDescent="0.25">
      <c r="J80695" s="26"/>
    </row>
    <row r="80696" spans="10:10" x14ac:dyDescent="0.25">
      <c r="J80696" s="26"/>
    </row>
    <row r="80697" spans="10:10" x14ac:dyDescent="0.25">
      <c r="J80697" s="26"/>
    </row>
    <row r="80698" spans="10:10" x14ac:dyDescent="0.25">
      <c r="J80698" s="26"/>
    </row>
    <row r="80699" spans="10:10" x14ac:dyDescent="0.25">
      <c r="J80699" s="26"/>
    </row>
    <row r="80700" spans="10:10" x14ac:dyDescent="0.25">
      <c r="J80700" s="26"/>
    </row>
    <row r="80701" spans="10:10" x14ac:dyDescent="0.25">
      <c r="J80701" s="26"/>
    </row>
    <row r="80702" spans="10:10" x14ac:dyDescent="0.25">
      <c r="J80702" s="26"/>
    </row>
    <row r="80703" spans="10:10" x14ac:dyDescent="0.25">
      <c r="J80703" s="26"/>
    </row>
    <row r="80704" spans="10:10" x14ac:dyDescent="0.25">
      <c r="J80704" s="26"/>
    </row>
    <row r="80705" spans="10:10" x14ac:dyDescent="0.25">
      <c r="J80705" s="26"/>
    </row>
    <row r="80706" spans="10:10" x14ac:dyDescent="0.25">
      <c r="J80706" s="26"/>
    </row>
    <row r="80707" spans="10:10" x14ac:dyDescent="0.25">
      <c r="J80707" s="26"/>
    </row>
    <row r="80708" spans="10:10" x14ac:dyDescent="0.25">
      <c r="J80708" s="26"/>
    </row>
    <row r="80709" spans="10:10" x14ac:dyDescent="0.25">
      <c r="J80709" s="26"/>
    </row>
    <row r="80710" spans="10:10" x14ac:dyDescent="0.25">
      <c r="J80710" s="26"/>
    </row>
    <row r="80711" spans="10:10" x14ac:dyDescent="0.25">
      <c r="J80711" s="26"/>
    </row>
    <row r="80712" spans="10:10" x14ac:dyDescent="0.25">
      <c r="J80712" s="26"/>
    </row>
    <row r="80713" spans="10:10" x14ac:dyDescent="0.25">
      <c r="J80713" s="26"/>
    </row>
    <row r="80714" spans="10:10" x14ac:dyDescent="0.25">
      <c r="J80714" s="26"/>
    </row>
    <row r="80715" spans="10:10" x14ac:dyDescent="0.25">
      <c r="J80715" s="26"/>
    </row>
    <row r="80716" spans="10:10" x14ac:dyDescent="0.25">
      <c r="J80716" s="26"/>
    </row>
    <row r="80717" spans="10:10" x14ac:dyDescent="0.25">
      <c r="J80717" s="26"/>
    </row>
    <row r="80718" spans="10:10" x14ac:dyDescent="0.25">
      <c r="J80718" s="26"/>
    </row>
    <row r="80719" spans="10:10" x14ac:dyDescent="0.25">
      <c r="J80719" s="26"/>
    </row>
    <row r="80720" spans="10:10" x14ac:dyDescent="0.25">
      <c r="J80720" s="26"/>
    </row>
    <row r="80721" spans="10:10" x14ac:dyDescent="0.25">
      <c r="J80721" s="26"/>
    </row>
    <row r="80722" spans="10:10" x14ac:dyDescent="0.25">
      <c r="J80722" s="26"/>
    </row>
    <row r="80723" spans="10:10" x14ac:dyDescent="0.25">
      <c r="J80723" s="26"/>
    </row>
    <row r="80724" spans="10:10" x14ac:dyDescent="0.25">
      <c r="J80724" s="26"/>
    </row>
    <row r="80725" spans="10:10" x14ac:dyDescent="0.25">
      <c r="J80725" s="26"/>
    </row>
    <row r="80726" spans="10:10" x14ac:dyDescent="0.25">
      <c r="J80726" s="26"/>
    </row>
    <row r="80727" spans="10:10" x14ac:dyDescent="0.25">
      <c r="J80727" s="26"/>
    </row>
    <row r="80728" spans="10:10" x14ac:dyDescent="0.25">
      <c r="J80728" s="26"/>
    </row>
    <row r="80729" spans="10:10" x14ac:dyDescent="0.25">
      <c r="J80729" s="26"/>
    </row>
    <row r="80730" spans="10:10" x14ac:dyDescent="0.25">
      <c r="J80730" s="26"/>
    </row>
    <row r="80731" spans="10:10" x14ac:dyDescent="0.25">
      <c r="J80731" s="26"/>
    </row>
    <row r="80732" spans="10:10" x14ac:dyDescent="0.25">
      <c r="J80732" s="26"/>
    </row>
    <row r="80733" spans="10:10" x14ac:dyDescent="0.25">
      <c r="J80733" s="26"/>
    </row>
    <row r="80734" spans="10:10" x14ac:dyDescent="0.25">
      <c r="J80734" s="26"/>
    </row>
    <row r="80735" spans="10:10" x14ac:dyDescent="0.25">
      <c r="J80735" s="26"/>
    </row>
    <row r="80736" spans="10:10" x14ac:dyDescent="0.25">
      <c r="J80736" s="26"/>
    </row>
    <row r="80737" spans="10:10" x14ac:dyDescent="0.25">
      <c r="J80737" s="26"/>
    </row>
    <row r="80738" spans="10:10" x14ac:dyDescent="0.25">
      <c r="J80738" s="26"/>
    </row>
    <row r="80739" spans="10:10" x14ac:dyDescent="0.25">
      <c r="J80739" s="26"/>
    </row>
    <row r="80740" spans="10:10" x14ac:dyDescent="0.25">
      <c r="J80740" s="26"/>
    </row>
    <row r="80741" spans="10:10" x14ac:dyDescent="0.25">
      <c r="J80741" s="26"/>
    </row>
    <row r="80742" spans="10:10" x14ac:dyDescent="0.25">
      <c r="J80742" s="26"/>
    </row>
    <row r="80743" spans="10:10" x14ac:dyDescent="0.25">
      <c r="J80743" s="26"/>
    </row>
    <row r="80744" spans="10:10" x14ac:dyDescent="0.25">
      <c r="J80744" s="26"/>
    </row>
    <row r="80745" spans="10:10" x14ac:dyDescent="0.25">
      <c r="J80745" s="26"/>
    </row>
    <row r="80746" spans="10:10" x14ac:dyDescent="0.25">
      <c r="J80746" s="26"/>
    </row>
    <row r="80747" spans="10:10" x14ac:dyDescent="0.25">
      <c r="J80747" s="26"/>
    </row>
    <row r="80748" spans="10:10" x14ac:dyDescent="0.25">
      <c r="J80748" s="26"/>
    </row>
    <row r="80749" spans="10:10" x14ac:dyDescent="0.25">
      <c r="J80749" s="26"/>
    </row>
    <row r="80750" spans="10:10" x14ac:dyDescent="0.25">
      <c r="J80750" s="26"/>
    </row>
    <row r="80751" spans="10:10" x14ac:dyDescent="0.25">
      <c r="J80751" s="26"/>
    </row>
    <row r="80752" spans="10:10" x14ac:dyDescent="0.25">
      <c r="J80752" s="26"/>
    </row>
    <row r="80753" spans="10:10" x14ac:dyDescent="0.25">
      <c r="J80753" s="26"/>
    </row>
    <row r="80754" spans="10:10" x14ac:dyDescent="0.25">
      <c r="J80754" s="26"/>
    </row>
    <row r="80755" spans="10:10" x14ac:dyDescent="0.25">
      <c r="J80755" s="26"/>
    </row>
    <row r="80756" spans="10:10" x14ac:dyDescent="0.25">
      <c r="J80756" s="26"/>
    </row>
    <row r="80757" spans="10:10" x14ac:dyDescent="0.25">
      <c r="J80757" s="26"/>
    </row>
    <row r="80758" spans="10:10" x14ac:dyDescent="0.25">
      <c r="J80758" s="26"/>
    </row>
    <row r="80759" spans="10:10" x14ac:dyDescent="0.25">
      <c r="J80759" s="26"/>
    </row>
    <row r="80760" spans="10:10" x14ac:dyDescent="0.25">
      <c r="J80760" s="26"/>
    </row>
    <row r="80761" spans="10:10" x14ac:dyDescent="0.25">
      <c r="J80761" s="26"/>
    </row>
    <row r="80762" spans="10:10" x14ac:dyDescent="0.25">
      <c r="J80762" s="26"/>
    </row>
    <row r="80763" spans="10:10" x14ac:dyDescent="0.25">
      <c r="J80763" s="26"/>
    </row>
    <row r="80764" spans="10:10" x14ac:dyDescent="0.25">
      <c r="J80764" s="26"/>
    </row>
    <row r="80765" spans="10:10" x14ac:dyDescent="0.25">
      <c r="J80765" s="26"/>
    </row>
    <row r="80766" spans="10:10" x14ac:dyDescent="0.25">
      <c r="J80766" s="26"/>
    </row>
    <row r="80767" spans="10:10" x14ac:dyDescent="0.25">
      <c r="J80767" s="26"/>
    </row>
    <row r="80768" spans="10:10" x14ac:dyDescent="0.25">
      <c r="J80768" s="26"/>
    </row>
    <row r="80769" spans="10:10" x14ac:dyDescent="0.25">
      <c r="J80769" s="26"/>
    </row>
    <row r="80770" spans="10:10" x14ac:dyDescent="0.25">
      <c r="J80770" s="26"/>
    </row>
    <row r="80771" spans="10:10" x14ac:dyDescent="0.25">
      <c r="J80771" s="26"/>
    </row>
    <row r="80772" spans="10:10" x14ac:dyDescent="0.25">
      <c r="J80772" s="26"/>
    </row>
    <row r="80773" spans="10:10" x14ac:dyDescent="0.25">
      <c r="J80773" s="26"/>
    </row>
    <row r="80774" spans="10:10" x14ac:dyDescent="0.25">
      <c r="J80774" s="26"/>
    </row>
    <row r="80775" spans="10:10" x14ac:dyDescent="0.25">
      <c r="J80775" s="26"/>
    </row>
    <row r="80776" spans="10:10" x14ac:dyDescent="0.25">
      <c r="J80776" s="26"/>
    </row>
    <row r="80777" spans="10:10" x14ac:dyDescent="0.25">
      <c r="J80777" s="26"/>
    </row>
    <row r="80778" spans="10:10" x14ac:dyDescent="0.25">
      <c r="J80778" s="26"/>
    </row>
    <row r="80779" spans="10:10" x14ac:dyDescent="0.25">
      <c r="J80779" s="26"/>
    </row>
    <row r="80780" spans="10:10" x14ac:dyDescent="0.25">
      <c r="J80780" s="26"/>
    </row>
    <row r="80781" spans="10:10" x14ac:dyDescent="0.25">
      <c r="J80781" s="26"/>
    </row>
    <row r="80782" spans="10:10" x14ac:dyDescent="0.25">
      <c r="J80782" s="26"/>
    </row>
    <row r="80783" spans="10:10" x14ac:dyDescent="0.25">
      <c r="J80783" s="26"/>
    </row>
    <row r="80784" spans="10:10" x14ac:dyDescent="0.25">
      <c r="J80784" s="26"/>
    </row>
    <row r="80785" spans="10:10" x14ac:dyDescent="0.25">
      <c r="J80785" s="26"/>
    </row>
    <row r="80786" spans="10:10" x14ac:dyDescent="0.25">
      <c r="J80786" s="26"/>
    </row>
    <row r="80787" spans="10:10" x14ac:dyDescent="0.25">
      <c r="J80787" s="26"/>
    </row>
    <row r="80788" spans="10:10" x14ac:dyDescent="0.25">
      <c r="J80788" s="26"/>
    </row>
    <row r="80789" spans="10:10" x14ac:dyDescent="0.25">
      <c r="J80789" s="26"/>
    </row>
    <row r="80790" spans="10:10" x14ac:dyDescent="0.25">
      <c r="J80790" s="26"/>
    </row>
    <row r="80791" spans="10:10" x14ac:dyDescent="0.25">
      <c r="J80791" s="26"/>
    </row>
    <row r="80792" spans="10:10" x14ac:dyDescent="0.25">
      <c r="J80792" s="26"/>
    </row>
    <row r="80793" spans="10:10" x14ac:dyDescent="0.25">
      <c r="J80793" s="26"/>
    </row>
    <row r="80794" spans="10:10" x14ac:dyDescent="0.25">
      <c r="J80794" s="26"/>
    </row>
    <row r="80795" spans="10:10" x14ac:dyDescent="0.25">
      <c r="J80795" s="26"/>
    </row>
    <row r="80796" spans="10:10" x14ac:dyDescent="0.25">
      <c r="J80796" s="26"/>
    </row>
    <row r="80797" spans="10:10" x14ac:dyDescent="0.25">
      <c r="J80797" s="26"/>
    </row>
    <row r="80798" spans="10:10" x14ac:dyDescent="0.25">
      <c r="J80798" s="26"/>
    </row>
    <row r="80799" spans="10:10" x14ac:dyDescent="0.25">
      <c r="J80799" s="26"/>
    </row>
    <row r="80800" spans="10:10" x14ac:dyDescent="0.25">
      <c r="J80800" s="26"/>
    </row>
    <row r="80801" spans="10:10" x14ac:dyDescent="0.25">
      <c r="J80801" s="26"/>
    </row>
    <row r="80802" spans="10:10" x14ac:dyDescent="0.25">
      <c r="J80802" s="26"/>
    </row>
    <row r="80803" spans="10:10" x14ac:dyDescent="0.25">
      <c r="J80803" s="26"/>
    </row>
    <row r="80804" spans="10:10" x14ac:dyDescent="0.25">
      <c r="J80804" s="26"/>
    </row>
    <row r="80805" spans="10:10" x14ac:dyDescent="0.25">
      <c r="J80805" s="26"/>
    </row>
    <row r="80806" spans="10:10" x14ac:dyDescent="0.25">
      <c r="J80806" s="26"/>
    </row>
    <row r="80807" spans="10:10" x14ac:dyDescent="0.25">
      <c r="J80807" s="26"/>
    </row>
    <row r="80808" spans="10:10" x14ac:dyDescent="0.25">
      <c r="J80808" s="26"/>
    </row>
    <row r="80809" spans="10:10" x14ac:dyDescent="0.25">
      <c r="J80809" s="26"/>
    </row>
    <row r="80810" spans="10:10" x14ac:dyDescent="0.25">
      <c r="J80810" s="26"/>
    </row>
    <row r="80811" spans="10:10" x14ac:dyDescent="0.25">
      <c r="J80811" s="26"/>
    </row>
    <row r="80812" spans="10:10" x14ac:dyDescent="0.25">
      <c r="J80812" s="26"/>
    </row>
    <row r="80813" spans="10:10" x14ac:dyDescent="0.25">
      <c r="J80813" s="26"/>
    </row>
    <row r="80814" spans="10:10" x14ac:dyDescent="0.25">
      <c r="J80814" s="26"/>
    </row>
    <row r="80815" spans="10:10" x14ac:dyDescent="0.25">
      <c r="J80815" s="26"/>
    </row>
    <row r="80816" spans="10:10" x14ac:dyDescent="0.25">
      <c r="J80816" s="26"/>
    </row>
    <row r="80817" spans="10:10" x14ac:dyDescent="0.25">
      <c r="J80817" s="26"/>
    </row>
    <row r="80818" spans="10:10" x14ac:dyDescent="0.25">
      <c r="J80818" s="26"/>
    </row>
    <row r="80819" spans="10:10" x14ac:dyDescent="0.25">
      <c r="J80819" s="26"/>
    </row>
    <row r="80820" spans="10:10" x14ac:dyDescent="0.25">
      <c r="J80820" s="26"/>
    </row>
    <row r="80821" spans="10:10" x14ac:dyDescent="0.25">
      <c r="J80821" s="26"/>
    </row>
    <row r="80822" spans="10:10" x14ac:dyDescent="0.25">
      <c r="J80822" s="26"/>
    </row>
    <row r="80823" spans="10:10" x14ac:dyDescent="0.25">
      <c r="J80823" s="26"/>
    </row>
    <row r="80824" spans="10:10" x14ac:dyDescent="0.25">
      <c r="J80824" s="26"/>
    </row>
    <row r="80825" spans="10:10" x14ac:dyDescent="0.25">
      <c r="J80825" s="26"/>
    </row>
    <row r="80826" spans="10:10" x14ac:dyDescent="0.25">
      <c r="J80826" s="26"/>
    </row>
    <row r="80827" spans="10:10" x14ac:dyDescent="0.25">
      <c r="J80827" s="26"/>
    </row>
    <row r="80828" spans="10:10" x14ac:dyDescent="0.25">
      <c r="J80828" s="26"/>
    </row>
    <row r="80829" spans="10:10" x14ac:dyDescent="0.25">
      <c r="J80829" s="26"/>
    </row>
    <row r="80830" spans="10:10" x14ac:dyDescent="0.25">
      <c r="J80830" s="26"/>
    </row>
    <row r="80831" spans="10:10" x14ac:dyDescent="0.25">
      <c r="J80831" s="26"/>
    </row>
    <row r="80832" spans="10:10" x14ac:dyDescent="0.25">
      <c r="J80832" s="26"/>
    </row>
    <row r="80833" spans="10:10" x14ac:dyDescent="0.25">
      <c r="J80833" s="26"/>
    </row>
    <row r="80834" spans="10:10" x14ac:dyDescent="0.25">
      <c r="J80834" s="26"/>
    </row>
    <row r="80835" spans="10:10" x14ac:dyDescent="0.25">
      <c r="J80835" s="26"/>
    </row>
    <row r="80836" spans="10:10" x14ac:dyDescent="0.25">
      <c r="J80836" s="26"/>
    </row>
    <row r="80837" spans="10:10" x14ac:dyDescent="0.25">
      <c r="J80837" s="26"/>
    </row>
    <row r="80838" spans="10:10" x14ac:dyDescent="0.25">
      <c r="J80838" s="26"/>
    </row>
    <row r="80839" spans="10:10" x14ac:dyDescent="0.25">
      <c r="J80839" s="26"/>
    </row>
    <row r="80840" spans="10:10" x14ac:dyDescent="0.25">
      <c r="J80840" s="26"/>
    </row>
    <row r="80841" spans="10:10" x14ac:dyDescent="0.25">
      <c r="J80841" s="26"/>
    </row>
    <row r="80842" spans="10:10" x14ac:dyDescent="0.25">
      <c r="J80842" s="26"/>
    </row>
    <row r="80843" spans="10:10" x14ac:dyDescent="0.25">
      <c r="J80843" s="26"/>
    </row>
    <row r="80844" spans="10:10" x14ac:dyDescent="0.25">
      <c r="J80844" s="26"/>
    </row>
    <row r="80845" spans="10:10" x14ac:dyDescent="0.25">
      <c r="J80845" s="26"/>
    </row>
    <row r="80846" spans="10:10" x14ac:dyDescent="0.25">
      <c r="J80846" s="26"/>
    </row>
    <row r="80847" spans="10:10" x14ac:dyDescent="0.25">
      <c r="J80847" s="26"/>
    </row>
    <row r="80848" spans="10:10" x14ac:dyDescent="0.25">
      <c r="J80848" s="26"/>
    </row>
    <row r="80849" spans="10:10" x14ac:dyDescent="0.25">
      <c r="J80849" s="26"/>
    </row>
    <row r="80850" spans="10:10" x14ac:dyDescent="0.25">
      <c r="J80850" s="26"/>
    </row>
    <row r="80851" spans="10:10" x14ac:dyDescent="0.25">
      <c r="J80851" s="26"/>
    </row>
    <row r="80852" spans="10:10" x14ac:dyDescent="0.25">
      <c r="J80852" s="26"/>
    </row>
    <row r="80853" spans="10:10" x14ac:dyDescent="0.25">
      <c r="J80853" s="26"/>
    </row>
    <row r="80854" spans="10:10" x14ac:dyDescent="0.25">
      <c r="J80854" s="26"/>
    </row>
    <row r="80855" spans="10:10" x14ac:dyDescent="0.25">
      <c r="J80855" s="26"/>
    </row>
    <row r="80856" spans="10:10" x14ac:dyDescent="0.25">
      <c r="J80856" s="26"/>
    </row>
    <row r="80857" spans="10:10" x14ac:dyDescent="0.25">
      <c r="J80857" s="26"/>
    </row>
    <row r="80858" spans="10:10" x14ac:dyDescent="0.25">
      <c r="J80858" s="26"/>
    </row>
    <row r="80859" spans="10:10" x14ac:dyDescent="0.25">
      <c r="J80859" s="26"/>
    </row>
    <row r="80860" spans="10:10" x14ac:dyDescent="0.25">
      <c r="J80860" s="26"/>
    </row>
    <row r="80861" spans="10:10" x14ac:dyDescent="0.25">
      <c r="J80861" s="26"/>
    </row>
    <row r="80862" spans="10:10" x14ac:dyDescent="0.25">
      <c r="J80862" s="26"/>
    </row>
    <row r="80863" spans="10:10" x14ac:dyDescent="0.25">
      <c r="J80863" s="26"/>
    </row>
    <row r="80864" spans="10:10" x14ac:dyDescent="0.25">
      <c r="J80864" s="26"/>
    </row>
    <row r="80865" spans="10:10" x14ac:dyDescent="0.25">
      <c r="J80865" s="26"/>
    </row>
    <row r="80866" spans="10:10" x14ac:dyDescent="0.25">
      <c r="J80866" s="26"/>
    </row>
    <row r="80867" spans="10:10" x14ac:dyDescent="0.25">
      <c r="J80867" s="26"/>
    </row>
    <row r="80868" spans="10:10" x14ac:dyDescent="0.25">
      <c r="J80868" s="26"/>
    </row>
    <row r="80869" spans="10:10" x14ac:dyDescent="0.25">
      <c r="J80869" s="26"/>
    </row>
    <row r="80870" spans="10:10" x14ac:dyDescent="0.25">
      <c r="J80870" s="26"/>
    </row>
    <row r="80871" spans="10:10" x14ac:dyDescent="0.25">
      <c r="J80871" s="26"/>
    </row>
    <row r="80872" spans="10:10" x14ac:dyDescent="0.25">
      <c r="J80872" s="26"/>
    </row>
    <row r="80873" spans="10:10" x14ac:dyDescent="0.25">
      <c r="J80873" s="26"/>
    </row>
    <row r="80874" spans="10:10" x14ac:dyDescent="0.25">
      <c r="J80874" s="26"/>
    </row>
    <row r="80875" spans="10:10" x14ac:dyDescent="0.25">
      <c r="J80875" s="26"/>
    </row>
    <row r="80876" spans="10:10" x14ac:dyDescent="0.25">
      <c r="J80876" s="26"/>
    </row>
    <row r="80877" spans="10:10" x14ac:dyDescent="0.25">
      <c r="J80877" s="26"/>
    </row>
    <row r="80878" spans="10:10" x14ac:dyDescent="0.25">
      <c r="J80878" s="26"/>
    </row>
    <row r="80879" spans="10:10" x14ac:dyDescent="0.25">
      <c r="J80879" s="26"/>
    </row>
    <row r="80880" spans="10:10" x14ac:dyDescent="0.25">
      <c r="J80880" s="26"/>
    </row>
    <row r="80881" spans="10:10" x14ac:dyDescent="0.25">
      <c r="J80881" s="26"/>
    </row>
    <row r="80882" spans="10:10" x14ac:dyDescent="0.25">
      <c r="J80882" s="26"/>
    </row>
    <row r="80883" spans="10:10" x14ac:dyDescent="0.25">
      <c r="J80883" s="26"/>
    </row>
    <row r="80884" spans="10:10" x14ac:dyDescent="0.25">
      <c r="J80884" s="26"/>
    </row>
    <row r="80885" spans="10:10" x14ac:dyDescent="0.25">
      <c r="J80885" s="26"/>
    </row>
    <row r="80886" spans="10:10" x14ac:dyDescent="0.25">
      <c r="J80886" s="26"/>
    </row>
    <row r="80887" spans="10:10" x14ac:dyDescent="0.25">
      <c r="J80887" s="26"/>
    </row>
    <row r="80888" spans="10:10" x14ac:dyDescent="0.25">
      <c r="J80888" s="26"/>
    </row>
    <row r="80889" spans="10:10" x14ac:dyDescent="0.25">
      <c r="J80889" s="26"/>
    </row>
    <row r="80890" spans="10:10" x14ac:dyDescent="0.25">
      <c r="J80890" s="26"/>
    </row>
    <row r="80891" spans="10:10" x14ac:dyDescent="0.25">
      <c r="J80891" s="26"/>
    </row>
    <row r="80892" spans="10:10" x14ac:dyDescent="0.25">
      <c r="J80892" s="26"/>
    </row>
    <row r="80893" spans="10:10" x14ac:dyDescent="0.25">
      <c r="J80893" s="26"/>
    </row>
    <row r="80894" spans="10:10" x14ac:dyDescent="0.25">
      <c r="J80894" s="26"/>
    </row>
    <row r="80895" spans="10:10" x14ac:dyDescent="0.25">
      <c r="J80895" s="26"/>
    </row>
    <row r="80896" spans="10:10" x14ac:dyDescent="0.25">
      <c r="J80896" s="26"/>
    </row>
    <row r="80897" spans="10:10" x14ac:dyDescent="0.25">
      <c r="J80897" s="26"/>
    </row>
    <row r="80898" spans="10:10" x14ac:dyDescent="0.25">
      <c r="J80898" s="26"/>
    </row>
    <row r="80899" spans="10:10" x14ac:dyDescent="0.25">
      <c r="J80899" s="26"/>
    </row>
    <row r="80900" spans="10:10" x14ac:dyDescent="0.25">
      <c r="J80900" s="26"/>
    </row>
    <row r="80901" spans="10:10" x14ac:dyDescent="0.25">
      <c r="J80901" s="26"/>
    </row>
    <row r="80902" spans="10:10" x14ac:dyDescent="0.25">
      <c r="J80902" s="26"/>
    </row>
    <row r="80903" spans="10:10" x14ac:dyDescent="0.25">
      <c r="J80903" s="26"/>
    </row>
    <row r="80904" spans="10:10" x14ac:dyDescent="0.25">
      <c r="J80904" s="26"/>
    </row>
    <row r="80905" spans="10:10" x14ac:dyDescent="0.25">
      <c r="J80905" s="26"/>
    </row>
    <row r="80906" spans="10:10" x14ac:dyDescent="0.25">
      <c r="J80906" s="26"/>
    </row>
    <row r="80907" spans="10:10" x14ac:dyDescent="0.25">
      <c r="J80907" s="26"/>
    </row>
    <row r="80908" spans="10:10" x14ac:dyDescent="0.25">
      <c r="J80908" s="26"/>
    </row>
    <row r="80909" spans="10:10" x14ac:dyDescent="0.25">
      <c r="J80909" s="26"/>
    </row>
    <row r="80910" spans="10:10" x14ac:dyDescent="0.25">
      <c r="J80910" s="26"/>
    </row>
    <row r="80911" spans="10:10" x14ac:dyDescent="0.25">
      <c r="J80911" s="26"/>
    </row>
    <row r="80912" spans="10:10" x14ac:dyDescent="0.25">
      <c r="J80912" s="26"/>
    </row>
    <row r="80913" spans="10:10" x14ac:dyDescent="0.25">
      <c r="J80913" s="26"/>
    </row>
    <row r="80914" spans="10:10" x14ac:dyDescent="0.25">
      <c r="J80914" s="26"/>
    </row>
    <row r="80915" spans="10:10" x14ac:dyDescent="0.25">
      <c r="J80915" s="26"/>
    </row>
    <row r="80916" spans="10:10" x14ac:dyDescent="0.25">
      <c r="J80916" s="26"/>
    </row>
    <row r="80917" spans="10:10" x14ac:dyDescent="0.25">
      <c r="J80917" s="26"/>
    </row>
    <row r="80918" spans="10:10" x14ac:dyDescent="0.25">
      <c r="J80918" s="26"/>
    </row>
    <row r="80919" spans="10:10" x14ac:dyDescent="0.25">
      <c r="J80919" s="26"/>
    </row>
    <row r="80920" spans="10:10" x14ac:dyDescent="0.25">
      <c r="J80920" s="26"/>
    </row>
    <row r="80921" spans="10:10" x14ac:dyDescent="0.25">
      <c r="J80921" s="26"/>
    </row>
    <row r="80922" spans="10:10" x14ac:dyDescent="0.25">
      <c r="J80922" s="26"/>
    </row>
    <row r="80923" spans="10:10" x14ac:dyDescent="0.25">
      <c r="J80923" s="26"/>
    </row>
    <row r="80924" spans="10:10" x14ac:dyDescent="0.25">
      <c r="J80924" s="26"/>
    </row>
    <row r="80925" spans="10:10" x14ac:dyDescent="0.25">
      <c r="J80925" s="26"/>
    </row>
    <row r="80926" spans="10:10" x14ac:dyDescent="0.25">
      <c r="J80926" s="26"/>
    </row>
    <row r="80927" spans="10:10" x14ac:dyDescent="0.25">
      <c r="J80927" s="26"/>
    </row>
    <row r="80928" spans="10:10" x14ac:dyDescent="0.25">
      <c r="J80928" s="26"/>
    </row>
    <row r="80929" spans="10:10" x14ac:dyDescent="0.25">
      <c r="J80929" s="26"/>
    </row>
    <row r="80930" spans="10:10" x14ac:dyDescent="0.25">
      <c r="J80930" s="26"/>
    </row>
    <row r="80931" spans="10:10" x14ac:dyDescent="0.25">
      <c r="J80931" s="26"/>
    </row>
    <row r="80932" spans="10:10" x14ac:dyDescent="0.25">
      <c r="J80932" s="26"/>
    </row>
    <row r="80933" spans="10:10" x14ac:dyDescent="0.25">
      <c r="J80933" s="26"/>
    </row>
    <row r="80934" spans="10:10" x14ac:dyDescent="0.25">
      <c r="J80934" s="26"/>
    </row>
    <row r="80935" spans="10:10" x14ac:dyDescent="0.25">
      <c r="J80935" s="26"/>
    </row>
    <row r="80936" spans="10:10" x14ac:dyDescent="0.25">
      <c r="J80936" s="26"/>
    </row>
    <row r="80937" spans="10:10" x14ac:dyDescent="0.25">
      <c r="J80937" s="26"/>
    </row>
    <row r="80938" spans="10:10" x14ac:dyDescent="0.25">
      <c r="J80938" s="26"/>
    </row>
    <row r="80939" spans="10:10" x14ac:dyDescent="0.25">
      <c r="J80939" s="26"/>
    </row>
    <row r="80940" spans="10:10" x14ac:dyDescent="0.25">
      <c r="J80940" s="26"/>
    </row>
    <row r="80941" spans="10:10" x14ac:dyDescent="0.25">
      <c r="J80941" s="26"/>
    </row>
    <row r="80942" spans="10:10" x14ac:dyDescent="0.25">
      <c r="J80942" s="26"/>
    </row>
    <row r="80943" spans="10:10" x14ac:dyDescent="0.25">
      <c r="J80943" s="26"/>
    </row>
    <row r="80944" spans="10:10" x14ac:dyDescent="0.25">
      <c r="J80944" s="26"/>
    </row>
    <row r="80945" spans="10:10" x14ac:dyDescent="0.25">
      <c r="J80945" s="26"/>
    </row>
    <row r="80946" spans="10:10" x14ac:dyDescent="0.25">
      <c r="J80946" s="26"/>
    </row>
    <row r="80947" spans="10:10" x14ac:dyDescent="0.25">
      <c r="J80947" s="26"/>
    </row>
    <row r="80948" spans="10:10" x14ac:dyDescent="0.25">
      <c r="J80948" s="26"/>
    </row>
    <row r="80949" spans="10:10" x14ac:dyDescent="0.25">
      <c r="J80949" s="26"/>
    </row>
    <row r="80950" spans="10:10" x14ac:dyDescent="0.25">
      <c r="J80950" s="26"/>
    </row>
    <row r="80951" spans="10:10" x14ac:dyDescent="0.25">
      <c r="J80951" s="26"/>
    </row>
    <row r="80952" spans="10:10" x14ac:dyDescent="0.25">
      <c r="J80952" s="26"/>
    </row>
    <row r="80953" spans="10:10" x14ac:dyDescent="0.25">
      <c r="J80953" s="26"/>
    </row>
    <row r="80954" spans="10:10" x14ac:dyDescent="0.25">
      <c r="J80954" s="26"/>
    </row>
    <row r="80955" spans="10:10" x14ac:dyDescent="0.25">
      <c r="J80955" s="26"/>
    </row>
    <row r="80956" spans="10:10" x14ac:dyDescent="0.25">
      <c r="J80956" s="26"/>
    </row>
    <row r="80957" spans="10:10" x14ac:dyDescent="0.25">
      <c r="J80957" s="26"/>
    </row>
    <row r="80958" spans="10:10" x14ac:dyDescent="0.25">
      <c r="J80958" s="26"/>
    </row>
    <row r="80959" spans="10:10" x14ac:dyDescent="0.25">
      <c r="J80959" s="26"/>
    </row>
    <row r="80960" spans="10:10" x14ac:dyDescent="0.25">
      <c r="J80960" s="26"/>
    </row>
    <row r="80961" spans="10:10" x14ac:dyDescent="0.25">
      <c r="J80961" s="26"/>
    </row>
    <row r="80962" spans="10:10" x14ac:dyDescent="0.25">
      <c r="J80962" s="26"/>
    </row>
    <row r="80963" spans="10:10" x14ac:dyDescent="0.25">
      <c r="J80963" s="26"/>
    </row>
    <row r="80964" spans="10:10" x14ac:dyDescent="0.25">
      <c r="J80964" s="26"/>
    </row>
    <row r="80965" spans="10:10" x14ac:dyDescent="0.25">
      <c r="J80965" s="26"/>
    </row>
    <row r="80966" spans="10:10" x14ac:dyDescent="0.25">
      <c r="J80966" s="26"/>
    </row>
    <row r="80967" spans="10:10" x14ac:dyDescent="0.25">
      <c r="J80967" s="26"/>
    </row>
    <row r="80968" spans="10:10" x14ac:dyDescent="0.25">
      <c r="J80968" s="26"/>
    </row>
    <row r="80969" spans="10:10" x14ac:dyDescent="0.25">
      <c r="J80969" s="26"/>
    </row>
    <row r="80970" spans="10:10" x14ac:dyDescent="0.25">
      <c r="J80970" s="26"/>
    </row>
    <row r="80971" spans="10:10" x14ac:dyDescent="0.25">
      <c r="J80971" s="26"/>
    </row>
    <row r="80972" spans="10:10" x14ac:dyDescent="0.25">
      <c r="J80972" s="26"/>
    </row>
    <row r="80973" spans="10:10" x14ac:dyDescent="0.25">
      <c r="J80973" s="26"/>
    </row>
    <row r="80974" spans="10:10" x14ac:dyDescent="0.25">
      <c r="J80974" s="26"/>
    </row>
    <row r="80975" spans="10:10" x14ac:dyDescent="0.25">
      <c r="J80975" s="26"/>
    </row>
    <row r="80976" spans="10:10" x14ac:dyDescent="0.25">
      <c r="J80976" s="26"/>
    </row>
    <row r="80977" spans="10:10" x14ac:dyDescent="0.25">
      <c r="J80977" s="26"/>
    </row>
    <row r="80978" spans="10:10" x14ac:dyDescent="0.25">
      <c r="J80978" s="26"/>
    </row>
    <row r="80979" spans="10:10" x14ac:dyDescent="0.25">
      <c r="J80979" s="26"/>
    </row>
    <row r="80980" spans="10:10" x14ac:dyDescent="0.25">
      <c r="J80980" s="26"/>
    </row>
    <row r="80981" spans="10:10" x14ac:dyDescent="0.25">
      <c r="J80981" s="26"/>
    </row>
    <row r="80982" spans="10:10" x14ac:dyDescent="0.25">
      <c r="J80982" s="26"/>
    </row>
    <row r="80983" spans="10:10" x14ac:dyDescent="0.25">
      <c r="J80983" s="26"/>
    </row>
    <row r="80984" spans="10:10" x14ac:dyDescent="0.25">
      <c r="J80984" s="26"/>
    </row>
    <row r="80985" spans="10:10" x14ac:dyDescent="0.25">
      <c r="J80985" s="26"/>
    </row>
    <row r="80986" spans="10:10" x14ac:dyDescent="0.25">
      <c r="J80986" s="26"/>
    </row>
    <row r="80987" spans="10:10" x14ac:dyDescent="0.25">
      <c r="J80987" s="26"/>
    </row>
    <row r="80988" spans="10:10" x14ac:dyDescent="0.25">
      <c r="J80988" s="26"/>
    </row>
    <row r="80989" spans="10:10" x14ac:dyDescent="0.25">
      <c r="J80989" s="26"/>
    </row>
    <row r="80990" spans="10:10" x14ac:dyDescent="0.25">
      <c r="J80990" s="26"/>
    </row>
    <row r="80991" spans="10:10" x14ac:dyDescent="0.25">
      <c r="J80991" s="26"/>
    </row>
    <row r="80992" spans="10:10" x14ac:dyDescent="0.25">
      <c r="J80992" s="26"/>
    </row>
    <row r="80993" spans="10:10" x14ac:dyDescent="0.25">
      <c r="J80993" s="26"/>
    </row>
    <row r="80994" spans="10:10" x14ac:dyDescent="0.25">
      <c r="J80994" s="26"/>
    </row>
    <row r="80995" spans="10:10" x14ac:dyDescent="0.25">
      <c r="J80995" s="26"/>
    </row>
    <row r="80996" spans="10:10" x14ac:dyDescent="0.25">
      <c r="J80996" s="26"/>
    </row>
    <row r="80997" spans="10:10" x14ac:dyDescent="0.25">
      <c r="J80997" s="26"/>
    </row>
    <row r="80998" spans="10:10" x14ac:dyDescent="0.25">
      <c r="J80998" s="26"/>
    </row>
    <row r="80999" spans="10:10" x14ac:dyDescent="0.25">
      <c r="J80999" s="26"/>
    </row>
    <row r="81000" spans="10:10" x14ac:dyDescent="0.25">
      <c r="J81000" s="26"/>
    </row>
    <row r="81001" spans="10:10" x14ac:dyDescent="0.25">
      <c r="J81001" s="26"/>
    </row>
    <row r="81002" spans="10:10" x14ac:dyDescent="0.25">
      <c r="J81002" s="26"/>
    </row>
    <row r="81003" spans="10:10" x14ac:dyDescent="0.25">
      <c r="J81003" s="26"/>
    </row>
    <row r="81004" spans="10:10" x14ac:dyDescent="0.25">
      <c r="J81004" s="26"/>
    </row>
    <row r="81005" spans="10:10" x14ac:dyDescent="0.25">
      <c r="J81005" s="26"/>
    </row>
    <row r="81006" spans="10:10" x14ac:dyDescent="0.25">
      <c r="J81006" s="26"/>
    </row>
    <row r="81007" spans="10:10" x14ac:dyDescent="0.25">
      <c r="J81007" s="26"/>
    </row>
    <row r="81008" spans="10:10" x14ac:dyDescent="0.25">
      <c r="J81008" s="26"/>
    </row>
    <row r="81009" spans="10:10" x14ac:dyDescent="0.25">
      <c r="J81009" s="26"/>
    </row>
    <row r="81010" spans="10:10" x14ac:dyDescent="0.25">
      <c r="J81010" s="26"/>
    </row>
    <row r="81011" spans="10:10" x14ac:dyDescent="0.25">
      <c r="J81011" s="26"/>
    </row>
    <row r="81012" spans="10:10" x14ac:dyDescent="0.25">
      <c r="J81012" s="26"/>
    </row>
    <row r="81013" spans="10:10" x14ac:dyDescent="0.25">
      <c r="J81013" s="26"/>
    </row>
    <row r="81014" spans="10:10" x14ac:dyDescent="0.25">
      <c r="J81014" s="26"/>
    </row>
    <row r="81015" spans="10:10" x14ac:dyDescent="0.25">
      <c r="J81015" s="26"/>
    </row>
    <row r="81016" spans="10:10" x14ac:dyDescent="0.25">
      <c r="J81016" s="26"/>
    </row>
    <row r="81017" spans="10:10" x14ac:dyDescent="0.25">
      <c r="J81017" s="26"/>
    </row>
    <row r="81018" spans="10:10" x14ac:dyDescent="0.25">
      <c r="J81018" s="26"/>
    </row>
    <row r="81019" spans="10:10" x14ac:dyDescent="0.25">
      <c r="J81019" s="26"/>
    </row>
    <row r="81020" spans="10:10" x14ac:dyDescent="0.25">
      <c r="J81020" s="26"/>
    </row>
    <row r="81021" spans="10:10" x14ac:dyDescent="0.25">
      <c r="J81021" s="26"/>
    </row>
    <row r="81022" spans="10:10" x14ac:dyDescent="0.25">
      <c r="J81022" s="26"/>
    </row>
    <row r="81023" spans="10:10" x14ac:dyDescent="0.25">
      <c r="J81023" s="26"/>
    </row>
    <row r="81024" spans="10:10" x14ac:dyDescent="0.25">
      <c r="J81024" s="26"/>
    </row>
    <row r="81025" spans="10:10" x14ac:dyDescent="0.25">
      <c r="J81025" s="26"/>
    </row>
    <row r="81026" spans="10:10" x14ac:dyDescent="0.25">
      <c r="J81026" s="26"/>
    </row>
    <row r="81027" spans="10:10" x14ac:dyDescent="0.25">
      <c r="J81027" s="26"/>
    </row>
    <row r="81028" spans="10:10" x14ac:dyDescent="0.25">
      <c r="J81028" s="26"/>
    </row>
    <row r="81029" spans="10:10" x14ac:dyDescent="0.25">
      <c r="J81029" s="26"/>
    </row>
    <row r="81030" spans="10:10" x14ac:dyDescent="0.25">
      <c r="J81030" s="26"/>
    </row>
    <row r="81031" spans="10:10" x14ac:dyDescent="0.25">
      <c r="J81031" s="26"/>
    </row>
    <row r="81032" spans="10:10" x14ac:dyDescent="0.25">
      <c r="J81032" s="26"/>
    </row>
    <row r="81033" spans="10:10" x14ac:dyDescent="0.25">
      <c r="J81033" s="26"/>
    </row>
    <row r="81034" spans="10:10" x14ac:dyDescent="0.25">
      <c r="J81034" s="26"/>
    </row>
    <row r="81035" spans="10:10" x14ac:dyDescent="0.25">
      <c r="J81035" s="26"/>
    </row>
    <row r="81036" spans="10:10" x14ac:dyDescent="0.25">
      <c r="J81036" s="26"/>
    </row>
    <row r="81037" spans="10:10" x14ac:dyDescent="0.25">
      <c r="J81037" s="26"/>
    </row>
    <row r="81038" spans="10:10" x14ac:dyDescent="0.25">
      <c r="J81038" s="26"/>
    </row>
    <row r="81039" spans="10:10" x14ac:dyDescent="0.25">
      <c r="J81039" s="26"/>
    </row>
    <row r="81040" spans="10:10" x14ac:dyDescent="0.25">
      <c r="J81040" s="26"/>
    </row>
    <row r="81041" spans="10:10" x14ac:dyDescent="0.25">
      <c r="J81041" s="26"/>
    </row>
    <row r="81042" spans="10:10" x14ac:dyDescent="0.25">
      <c r="J81042" s="26"/>
    </row>
    <row r="81043" spans="10:10" x14ac:dyDescent="0.25">
      <c r="J81043" s="26"/>
    </row>
    <row r="81044" spans="10:10" x14ac:dyDescent="0.25">
      <c r="J81044" s="26"/>
    </row>
    <row r="81045" spans="10:10" x14ac:dyDescent="0.25">
      <c r="J81045" s="26"/>
    </row>
    <row r="81046" spans="10:10" x14ac:dyDescent="0.25">
      <c r="J81046" s="26"/>
    </row>
    <row r="81047" spans="10:10" x14ac:dyDescent="0.25">
      <c r="J81047" s="26"/>
    </row>
    <row r="81048" spans="10:10" x14ac:dyDescent="0.25">
      <c r="J81048" s="26"/>
    </row>
    <row r="81049" spans="10:10" x14ac:dyDescent="0.25">
      <c r="J81049" s="26"/>
    </row>
    <row r="81050" spans="10:10" x14ac:dyDescent="0.25">
      <c r="J81050" s="26"/>
    </row>
    <row r="81051" spans="10:10" x14ac:dyDescent="0.25">
      <c r="J81051" s="26"/>
    </row>
    <row r="81052" spans="10:10" x14ac:dyDescent="0.25">
      <c r="J81052" s="26"/>
    </row>
    <row r="81053" spans="10:10" x14ac:dyDescent="0.25">
      <c r="J81053" s="26"/>
    </row>
    <row r="81054" spans="10:10" x14ac:dyDescent="0.25">
      <c r="J81054" s="26"/>
    </row>
    <row r="81055" spans="10:10" x14ac:dyDescent="0.25">
      <c r="J81055" s="26"/>
    </row>
    <row r="81056" spans="10:10" x14ac:dyDescent="0.25">
      <c r="J81056" s="26"/>
    </row>
    <row r="81057" spans="10:10" x14ac:dyDescent="0.25">
      <c r="J81057" s="26"/>
    </row>
    <row r="81058" spans="10:10" x14ac:dyDescent="0.25">
      <c r="J81058" s="26"/>
    </row>
    <row r="81059" spans="10:10" x14ac:dyDescent="0.25">
      <c r="J81059" s="26"/>
    </row>
    <row r="81060" spans="10:10" x14ac:dyDescent="0.25">
      <c r="J81060" s="26"/>
    </row>
    <row r="81061" spans="10:10" x14ac:dyDescent="0.25">
      <c r="J81061" s="26"/>
    </row>
    <row r="81062" spans="10:10" x14ac:dyDescent="0.25">
      <c r="J81062" s="26"/>
    </row>
    <row r="81063" spans="10:10" x14ac:dyDescent="0.25">
      <c r="J81063" s="26"/>
    </row>
    <row r="81064" spans="10:10" x14ac:dyDescent="0.25">
      <c r="J81064" s="26"/>
    </row>
    <row r="81065" spans="10:10" x14ac:dyDescent="0.25">
      <c r="J81065" s="26"/>
    </row>
    <row r="81066" spans="10:10" x14ac:dyDescent="0.25">
      <c r="J81066" s="26"/>
    </row>
    <row r="81067" spans="10:10" x14ac:dyDescent="0.25">
      <c r="J81067" s="26"/>
    </row>
    <row r="81068" spans="10:10" x14ac:dyDescent="0.25">
      <c r="J81068" s="26"/>
    </row>
    <row r="81069" spans="10:10" x14ac:dyDescent="0.25">
      <c r="J81069" s="26"/>
    </row>
    <row r="81070" spans="10:10" x14ac:dyDescent="0.25">
      <c r="J81070" s="26"/>
    </row>
    <row r="81071" spans="10:10" x14ac:dyDescent="0.25">
      <c r="J81071" s="26"/>
    </row>
    <row r="81072" spans="10:10" x14ac:dyDescent="0.25">
      <c r="J81072" s="26"/>
    </row>
    <row r="81073" spans="10:10" x14ac:dyDescent="0.25">
      <c r="J81073" s="26"/>
    </row>
    <row r="81074" spans="10:10" x14ac:dyDescent="0.25">
      <c r="J81074" s="26"/>
    </row>
    <row r="81075" spans="10:10" x14ac:dyDescent="0.25">
      <c r="J81075" s="26"/>
    </row>
    <row r="81076" spans="10:10" x14ac:dyDescent="0.25">
      <c r="J81076" s="26"/>
    </row>
    <row r="81077" spans="10:10" x14ac:dyDescent="0.25">
      <c r="J81077" s="26"/>
    </row>
    <row r="81078" spans="10:10" x14ac:dyDescent="0.25">
      <c r="J81078" s="26"/>
    </row>
    <row r="81079" spans="10:10" x14ac:dyDescent="0.25">
      <c r="J81079" s="26"/>
    </row>
    <row r="81080" spans="10:10" x14ac:dyDescent="0.25">
      <c r="J81080" s="26"/>
    </row>
    <row r="81081" spans="10:10" x14ac:dyDescent="0.25">
      <c r="J81081" s="26"/>
    </row>
    <row r="81082" spans="10:10" x14ac:dyDescent="0.25">
      <c r="J81082" s="26"/>
    </row>
    <row r="81083" spans="10:10" x14ac:dyDescent="0.25">
      <c r="J81083" s="26"/>
    </row>
    <row r="81084" spans="10:10" x14ac:dyDescent="0.25">
      <c r="J81084" s="26"/>
    </row>
    <row r="81085" spans="10:10" x14ac:dyDescent="0.25">
      <c r="J81085" s="26"/>
    </row>
    <row r="81086" spans="10:10" x14ac:dyDescent="0.25">
      <c r="J81086" s="26"/>
    </row>
    <row r="81087" spans="10:10" x14ac:dyDescent="0.25">
      <c r="J81087" s="26"/>
    </row>
    <row r="81088" spans="10:10" x14ac:dyDescent="0.25">
      <c r="J81088" s="26"/>
    </row>
    <row r="81089" spans="10:10" x14ac:dyDescent="0.25">
      <c r="J81089" s="26"/>
    </row>
    <row r="81090" spans="10:10" x14ac:dyDescent="0.25">
      <c r="J81090" s="26"/>
    </row>
    <row r="81091" spans="10:10" x14ac:dyDescent="0.25">
      <c r="J81091" s="26"/>
    </row>
    <row r="81092" spans="10:10" x14ac:dyDescent="0.25">
      <c r="J81092" s="26"/>
    </row>
    <row r="81093" spans="10:10" x14ac:dyDescent="0.25">
      <c r="J81093" s="26"/>
    </row>
    <row r="81094" spans="10:10" x14ac:dyDescent="0.25">
      <c r="J81094" s="26"/>
    </row>
    <row r="81095" spans="10:10" x14ac:dyDescent="0.25">
      <c r="J81095" s="26"/>
    </row>
    <row r="81096" spans="10:10" x14ac:dyDescent="0.25">
      <c r="J81096" s="26"/>
    </row>
    <row r="81097" spans="10:10" x14ac:dyDescent="0.25">
      <c r="J81097" s="26"/>
    </row>
    <row r="81098" spans="10:10" x14ac:dyDescent="0.25">
      <c r="J81098" s="26"/>
    </row>
    <row r="81099" spans="10:10" x14ac:dyDescent="0.25">
      <c r="J81099" s="26"/>
    </row>
    <row r="81100" spans="10:10" x14ac:dyDescent="0.25">
      <c r="J81100" s="26"/>
    </row>
    <row r="81101" spans="10:10" x14ac:dyDescent="0.25">
      <c r="J81101" s="26"/>
    </row>
    <row r="81102" spans="10:10" x14ac:dyDescent="0.25">
      <c r="J81102" s="26"/>
    </row>
    <row r="81103" spans="10:10" x14ac:dyDescent="0.25">
      <c r="J81103" s="26"/>
    </row>
    <row r="81104" spans="10:10" x14ac:dyDescent="0.25">
      <c r="J81104" s="26"/>
    </row>
    <row r="81105" spans="10:10" x14ac:dyDescent="0.25">
      <c r="J81105" s="26"/>
    </row>
    <row r="81106" spans="10:10" x14ac:dyDescent="0.25">
      <c r="J81106" s="26"/>
    </row>
    <row r="81107" spans="10:10" x14ac:dyDescent="0.25">
      <c r="J81107" s="26"/>
    </row>
    <row r="81108" spans="10:10" x14ac:dyDescent="0.25">
      <c r="J81108" s="26"/>
    </row>
    <row r="81109" spans="10:10" x14ac:dyDescent="0.25">
      <c r="J81109" s="26"/>
    </row>
    <row r="81110" spans="10:10" x14ac:dyDescent="0.25">
      <c r="J81110" s="26"/>
    </row>
    <row r="81111" spans="10:10" x14ac:dyDescent="0.25">
      <c r="J81111" s="26"/>
    </row>
    <row r="81112" spans="10:10" x14ac:dyDescent="0.25">
      <c r="J81112" s="26"/>
    </row>
    <row r="81113" spans="10:10" x14ac:dyDescent="0.25">
      <c r="J81113" s="26"/>
    </row>
    <row r="81114" spans="10:10" x14ac:dyDescent="0.25">
      <c r="J81114" s="26"/>
    </row>
    <row r="81115" spans="10:10" x14ac:dyDescent="0.25">
      <c r="J81115" s="26"/>
    </row>
    <row r="81116" spans="10:10" x14ac:dyDescent="0.25">
      <c r="J81116" s="26"/>
    </row>
    <row r="81117" spans="10:10" x14ac:dyDescent="0.25">
      <c r="J81117" s="26"/>
    </row>
    <row r="81118" spans="10:10" x14ac:dyDescent="0.25">
      <c r="J81118" s="26"/>
    </row>
    <row r="81119" spans="10:10" x14ac:dyDescent="0.25">
      <c r="J81119" s="26"/>
    </row>
    <row r="81120" spans="10:10" x14ac:dyDescent="0.25">
      <c r="J81120" s="26"/>
    </row>
    <row r="81121" spans="10:10" x14ac:dyDescent="0.25">
      <c r="J81121" s="26"/>
    </row>
    <row r="81122" spans="10:10" x14ac:dyDescent="0.25">
      <c r="J81122" s="26"/>
    </row>
    <row r="81123" spans="10:10" x14ac:dyDescent="0.25">
      <c r="J81123" s="26"/>
    </row>
    <row r="81124" spans="10:10" x14ac:dyDescent="0.25">
      <c r="J81124" s="26"/>
    </row>
    <row r="81125" spans="10:10" x14ac:dyDescent="0.25">
      <c r="J81125" s="26"/>
    </row>
    <row r="81126" spans="10:10" x14ac:dyDescent="0.25">
      <c r="J81126" s="26"/>
    </row>
    <row r="81127" spans="10:10" x14ac:dyDescent="0.25">
      <c r="J81127" s="26"/>
    </row>
    <row r="81128" spans="10:10" x14ac:dyDescent="0.25">
      <c r="J81128" s="26"/>
    </row>
    <row r="81129" spans="10:10" x14ac:dyDescent="0.25">
      <c r="J81129" s="26"/>
    </row>
    <row r="81130" spans="10:10" x14ac:dyDescent="0.25">
      <c r="J81130" s="26"/>
    </row>
    <row r="81131" spans="10:10" x14ac:dyDescent="0.25">
      <c r="J81131" s="26"/>
    </row>
    <row r="81132" spans="10:10" x14ac:dyDescent="0.25">
      <c r="J81132" s="26"/>
    </row>
    <row r="81133" spans="10:10" x14ac:dyDescent="0.25">
      <c r="J81133" s="26"/>
    </row>
    <row r="81134" spans="10:10" x14ac:dyDescent="0.25">
      <c r="J81134" s="26"/>
    </row>
    <row r="81135" spans="10:10" x14ac:dyDescent="0.25">
      <c r="J81135" s="26"/>
    </row>
    <row r="81136" spans="10:10" x14ac:dyDescent="0.25">
      <c r="J81136" s="26"/>
    </row>
    <row r="81137" spans="10:10" x14ac:dyDescent="0.25">
      <c r="J81137" s="26"/>
    </row>
    <row r="81138" spans="10:10" x14ac:dyDescent="0.25">
      <c r="J81138" s="26"/>
    </row>
    <row r="81139" spans="10:10" x14ac:dyDescent="0.25">
      <c r="J81139" s="26"/>
    </row>
    <row r="81140" spans="10:10" x14ac:dyDescent="0.25">
      <c r="J81140" s="26"/>
    </row>
    <row r="81141" spans="10:10" x14ac:dyDescent="0.25">
      <c r="J81141" s="26"/>
    </row>
    <row r="81142" spans="10:10" x14ac:dyDescent="0.25">
      <c r="J81142" s="26"/>
    </row>
    <row r="81143" spans="10:10" x14ac:dyDescent="0.25">
      <c r="J81143" s="26"/>
    </row>
    <row r="81144" spans="10:10" x14ac:dyDescent="0.25">
      <c r="J81144" s="26"/>
    </row>
    <row r="81145" spans="10:10" x14ac:dyDescent="0.25">
      <c r="J81145" s="26"/>
    </row>
    <row r="81146" spans="10:10" x14ac:dyDescent="0.25">
      <c r="J81146" s="26"/>
    </row>
    <row r="81147" spans="10:10" x14ac:dyDescent="0.25">
      <c r="J81147" s="26"/>
    </row>
    <row r="81148" spans="10:10" x14ac:dyDescent="0.25">
      <c r="J81148" s="26"/>
    </row>
    <row r="81149" spans="10:10" x14ac:dyDescent="0.25">
      <c r="J81149" s="26"/>
    </row>
    <row r="81150" spans="10:10" x14ac:dyDescent="0.25">
      <c r="J81150" s="26"/>
    </row>
    <row r="81151" spans="10:10" x14ac:dyDescent="0.25">
      <c r="J81151" s="26"/>
    </row>
    <row r="81152" spans="10:10" x14ac:dyDescent="0.25">
      <c r="J81152" s="26"/>
    </row>
    <row r="81153" spans="10:10" x14ac:dyDescent="0.25">
      <c r="J81153" s="26"/>
    </row>
    <row r="81154" spans="10:10" x14ac:dyDescent="0.25">
      <c r="J81154" s="26"/>
    </row>
    <row r="81155" spans="10:10" x14ac:dyDescent="0.25">
      <c r="J81155" s="26"/>
    </row>
    <row r="81156" spans="10:10" x14ac:dyDescent="0.25">
      <c r="J81156" s="26"/>
    </row>
    <row r="81157" spans="10:10" x14ac:dyDescent="0.25">
      <c r="J81157" s="26"/>
    </row>
    <row r="81158" spans="10:10" x14ac:dyDescent="0.25">
      <c r="J81158" s="26"/>
    </row>
    <row r="81159" spans="10:10" x14ac:dyDescent="0.25">
      <c r="J81159" s="26"/>
    </row>
    <row r="81160" spans="10:10" x14ac:dyDescent="0.25">
      <c r="J81160" s="26"/>
    </row>
    <row r="81161" spans="10:10" x14ac:dyDescent="0.25">
      <c r="J81161" s="26"/>
    </row>
    <row r="81162" spans="10:10" x14ac:dyDescent="0.25">
      <c r="J81162" s="26"/>
    </row>
    <row r="81163" spans="10:10" x14ac:dyDescent="0.25">
      <c r="J81163" s="26"/>
    </row>
    <row r="81164" spans="10:10" x14ac:dyDescent="0.25">
      <c r="J81164" s="26"/>
    </row>
    <row r="81165" spans="10:10" x14ac:dyDescent="0.25">
      <c r="J81165" s="26"/>
    </row>
    <row r="81166" spans="10:10" x14ac:dyDescent="0.25">
      <c r="J81166" s="26"/>
    </row>
    <row r="81167" spans="10:10" x14ac:dyDescent="0.25">
      <c r="J81167" s="26"/>
    </row>
    <row r="81168" spans="10:10" x14ac:dyDescent="0.25">
      <c r="J81168" s="26"/>
    </row>
    <row r="81169" spans="10:10" x14ac:dyDescent="0.25">
      <c r="J81169" s="26"/>
    </row>
    <row r="81170" spans="10:10" x14ac:dyDescent="0.25">
      <c r="J81170" s="26"/>
    </row>
    <row r="81171" spans="10:10" x14ac:dyDescent="0.25">
      <c r="J81171" s="26"/>
    </row>
    <row r="81172" spans="10:10" x14ac:dyDescent="0.25">
      <c r="J81172" s="26"/>
    </row>
    <row r="81173" spans="10:10" x14ac:dyDescent="0.25">
      <c r="J81173" s="26"/>
    </row>
    <row r="81174" spans="10:10" x14ac:dyDescent="0.25">
      <c r="J81174" s="26"/>
    </row>
    <row r="81175" spans="10:10" x14ac:dyDescent="0.25">
      <c r="J81175" s="26"/>
    </row>
    <row r="81176" spans="10:10" x14ac:dyDescent="0.25">
      <c r="J81176" s="26"/>
    </row>
    <row r="81177" spans="10:10" x14ac:dyDescent="0.25">
      <c r="J81177" s="26"/>
    </row>
    <row r="81178" spans="10:10" x14ac:dyDescent="0.25">
      <c r="J81178" s="26"/>
    </row>
    <row r="81179" spans="10:10" x14ac:dyDescent="0.25">
      <c r="J81179" s="26"/>
    </row>
    <row r="81180" spans="10:10" x14ac:dyDescent="0.25">
      <c r="J81180" s="26"/>
    </row>
    <row r="81181" spans="10:10" x14ac:dyDescent="0.25">
      <c r="J81181" s="26"/>
    </row>
    <row r="81182" spans="10:10" x14ac:dyDescent="0.25">
      <c r="J81182" s="26"/>
    </row>
    <row r="81183" spans="10:10" x14ac:dyDescent="0.25">
      <c r="J81183" s="26"/>
    </row>
    <row r="81184" spans="10:10" x14ac:dyDescent="0.25">
      <c r="J81184" s="26"/>
    </row>
    <row r="81185" spans="10:10" x14ac:dyDescent="0.25">
      <c r="J81185" s="26"/>
    </row>
    <row r="81186" spans="10:10" x14ac:dyDescent="0.25">
      <c r="J81186" s="26"/>
    </row>
    <row r="81187" spans="10:10" x14ac:dyDescent="0.25">
      <c r="J81187" s="26"/>
    </row>
    <row r="81188" spans="10:10" x14ac:dyDescent="0.25">
      <c r="J81188" s="26"/>
    </row>
    <row r="81189" spans="10:10" x14ac:dyDescent="0.25">
      <c r="J81189" s="26"/>
    </row>
    <row r="81190" spans="10:10" x14ac:dyDescent="0.25">
      <c r="J81190" s="26"/>
    </row>
    <row r="81191" spans="10:10" x14ac:dyDescent="0.25">
      <c r="J81191" s="26"/>
    </row>
    <row r="81192" spans="10:10" x14ac:dyDescent="0.25">
      <c r="J81192" s="26"/>
    </row>
    <row r="81193" spans="10:10" x14ac:dyDescent="0.25">
      <c r="J81193" s="26"/>
    </row>
    <row r="81194" spans="10:10" x14ac:dyDescent="0.25">
      <c r="J81194" s="26"/>
    </row>
    <row r="81195" spans="10:10" x14ac:dyDescent="0.25">
      <c r="J81195" s="26"/>
    </row>
    <row r="81196" spans="10:10" x14ac:dyDescent="0.25">
      <c r="J81196" s="26"/>
    </row>
    <row r="81197" spans="10:10" x14ac:dyDescent="0.25">
      <c r="J81197" s="26"/>
    </row>
    <row r="81198" spans="10:10" x14ac:dyDescent="0.25">
      <c r="J81198" s="26"/>
    </row>
    <row r="81199" spans="10:10" x14ac:dyDescent="0.25">
      <c r="J81199" s="26"/>
    </row>
    <row r="81200" spans="10:10" x14ac:dyDescent="0.25">
      <c r="J81200" s="26"/>
    </row>
    <row r="81201" spans="10:10" x14ac:dyDescent="0.25">
      <c r="J81201" s="26"/>
    </row>
    <row r="81202" spans="10:10" x14ac:dyDescent="0.25">
      <c r="J81202" s="26"/>
    </row>
    <row r="81203" spans="10:10" x14ac:dyDescent="0.25">
      <c r="J81203" s="26"/>
    </row>
    <row r="81204" spans="10:10" x14ac:dyDescent="0.25">
      <c r="J81204" s="26"/>
    </row>
    <row r="81205" spans="10:10" x14ac:dyDescent="0.25">
      <c r="J81205" s="26"/>
    </row>
    <row r="81206" spans="10:10" x14ac:dyDescent="0.25">
      <c r="J81206" s="26"/>
    </row>
    <row r="81207" spans="10:10" x14ac:dyDescent="0.25">
      <c r="J81207" s="26"/>
    </row>
    <row r="81208" spans="10:10" x14ac:dyDescent="0.25">
      <c r="J81208" s="26"/>
    </row>
    <row r="81209" spans="10:10" x14ac:dyDescent="0.25">
      <c r="J81209" s="26"/>
    </row>
    <row r="81210" spans="10:10" x14ac:dyDescent="0.25">
      <c r="J81210" s="26"/>
    </row>
    <row r="81211" spans="10:10" x14ac:dyDescent="0.25">
      <c r="J81211" s="26"/>
    </row>
    <row r="81212" spans="10:10" x14ac:dyDescent="0.25">
      <c r="J81212" s="26"/>
    </row>
    <row r="81213" spans="10:10" x14ac:dyDescent="0.25">
      <c r="J81213" s="26"/>
    </row>
    <row r="81214" spans="10:10" x14ac:dyDescent="0.25">
      <c r="J81214" s="26"/>
    </row>
    <row r="81215" spans="10:10" x14ac:dyDescent="0.25">
      <c r="J81215" s="26"/>
    </row>
    <row r="81216" spans="10:10" x14ac:dyDescent="0.25">
      <c r="J81216" s="26"/>
    </row>
    <row r="81217" spans="10:10" x14ac:dyDescent="0.25">
      <c r="J81217" s="26"/>
    </row>
    <row r="81218" spans="10:10" x14ac:dyDescent="0.25">
      <c r="J81218" s="26"/>
    </row>
    <row r="81219" spans="10:10" x14ac:dyDescent="0.25">
      <c r="J81219" s="26"/>
    </row>
    <row r="81220" spans="10:10" x14ac:dyDescent="0.25">
      <c r="J81220" s="26"/>
    </row>
    <row r="81221" spans="10:10" x14ac:dyDescent="0.25">
      <c r="J81221" s="26"/>
    </row>
    <row r="81222" spans="10:10" x14ac:dyDescent="0.25">
      <c r="J81222" s="26"/>
    </row>
    <row r="81223" spans="10:10" x14ac:dyDescent="0.25">
      <c r="J81223" s="26"/>
    </row>
    <row r="81224" spans="10:10" x14ac:dyDescent="0.25">
      <c r="J81224" s="26"/>
    </row>
    <row r="81225" spans="10:10" x14ac:dyDescent="0.25">
      <c r="J81225" s="26"/>
    </row>
    <row r="81226" spans="10:10" x14ac:dyDescent="0.25">
      <c r="J81226" s="26"/>
    </row>
    <row r="81227" spans="10:10" x14ac:dyDescent="0.25">
      <c r="J81227" s="26"/>
    </row>
    <row r="81228" spans="10:10" x14ac:dyDescent="0.25">
      <c r="J81228" s="26"/>
    </row>
    <row r="81229" spans="10:10" x14ac:dyDescent="0.25">
      <c r="J81229" s="26"/>
    </row>
    <row r="81230" spans="10:10" x14ac:dyDescent="0.25">
      <c r="J81230" s="26"/>
    </row>
    <row r="81231" spans="10:10" x14ac:dyDescent="0.25">
      <c r="J81231" s="26"/>
    </row>
    <row r="81232" spans="10:10" x14ac:dyDescent="0.25">
      <c r="J81232" s="26"/>
    </row>
    <row r="81233" spans="10:10" x14ac:dyDescent="0.25">
      <c r="J81233" s="26"/>
    </row>
    <row r="81234" spans="10:10" x14ac:dyDescent="0.25">
      <c r="J81234" s="26"/>
    </row>
    <row r="81235" spans="10:10" x14ac:dyDescent="0.25">
      <c r="J81235" s="26"/>
    </row>
    <row r="81236" spans="10:10" x14ac:dyDescent="0.25">
      <c r="J81236" s="26"/>
    </row>
    <row r="81237" spans="10:10" x14ac:dyDescent="0.25">
      <c r="J81237" s="26"/>
    </row>
    <row r="81238" spans="10:10" x14ac:dyDescent="0.25">
      <c r="J81238" s="26"/>
    </row>
    <row r="81239" spans="10:10" x14ac:dyDescent="0.25">
      <c r="J81239" s="26"/>
    </row>
    <row r="81240" spans="10:10" x14ac:dyDescent="0.25">
      <c r="J81240" s="26"/>
    </row>
    <row r="81241" spans="10:10" x14ac:dyDescent="0.25">
      <c r="J81241" s="26"/>
    </row>
    <row r="81242" spans="10:10" x14ac:dyDescent="0.25">
      <c r="J81242" s="26"/>
    </row>
    <row r="81243" spans="10:10" x14ac:dyDescent="0.25">
      <c r="J81243" s="26"/>
    </row>
    <row r="81244" spans="10:10" x14ac:dyDescent="0.25">
      <c r="J81244" s="26"/>
    </row>
    <row r="81245" spans="10:10" x14ac:dyDescent="0.25">
      <c r="J81245" s="26"/>
    </row>
    <row r="81246" spans="10:10" x14ac:dyDescent="0.25">
      <c r="J81246" s="26"/>
    </row>
    <row r="81247" spans="10:10" x14ac:dyDescent="0.25">
      <c r="J81247" s="26"/>
    </row>
    <row r="81248" spans="10:10" x14ac:dyDescent="0.25">
      <c r="J81248" s="26"/>
    </row>
    <row r="81249" spans="10:10" x14ac:dyDescent="0.25">
      <c r="J81249" s="26"/>
    </row>
    <row r="81250" spans="10:10" x14ac:dyDescent="0.25">
      <c r="J81250" s="26"/>
    </row>
    <row r="81251" spans="10:10" x14ac:dyDescent="0.25">
      <c r="J81251" s="26"/>
    </row>
    <row r="81252" spans="10:10" x14ac:dyDescent="0.25">
      <c r="J81252" s="26"/>
    </row>
    <row r="81253" spans="10:10" x14ac:dyDescent="0.25">
      <c r="J81253" s="26"/>
    </row>
    <row r="81254" spans="10:10" x14ac:dyDescent="0.25">
      <c r="J81254" s="26"/>
    </row>
    <row r="81255" spans="10:10" x14ac:dyDescent="0.25">
      <c r="J81255" s="26"/>
    </row>
    <row r="81256" spans="10:10" x14ac:dyDescent="0.25">
      <c r="J81256" s="26"/>
    </row>
    <row r="81257" spans="10:10" x14ac:dyDescent="0.25">
      <c r="J81257" s="26"/>
    </row>
    <row r="81258" spans="10:10" x14ac:dyDescent="0.25">
      <c r="J81258" s="26"/>
    </row>
    <row r="81259" spans="10:10" x14ac:dyDescent="0.25">
      <c r="J81259" s="26"/>
    </row>
    <row r="81260" spans="10:10" x14ac:dyDescent="0.25">
      <c r="J81260" s="26"/>
    </row>
    <row r="81261" spans="10:10" x14ac:dyDescent="0.25">
      <c r="J81261" s="26"/>
    </row>
    <row r="81262" spans="10:10" x14ac:dyDescent="0.25">
      <c r="J81262" s="26"/>
    </row>
    <row r="81263" spans="10:10" x14ac:dyDescent="0.25">
      <c r="J81263" s="26"/>
    </row>
    <row r="81264" spans="10:10" x14ac:dyDescent="0.25">
      <c r="J81264" s="26"/>
    </row>
    <row r="81265" spans="10:10" x14ac:dyDescent="0.25">
      <c r="J81265" s="26"/>
    </row>
    <row r="81266" spans="10:10" x14ac:dyDescent="0.25">
      <c r="J81266" s="26"/>
    </row>
    <row r="81267" spans="10:10" x14ac:dyDescent="0.25">
      <c r="J81267" s="26"/>
    </row>
    <row r="81268" spans="10:10" x14ac:dyDescent="0.25">
      <c r="J81268" s="26"/>
    </row>
    <row r="81269" spans="10:10" x14ac:dyDescent="0.25">
      <c r="J81269" s="26"/>
    </row>
    <row r="81270" spans="10:10" x14ac:dyDescent="0.25">
      <c r="J81270" s="26"/>
    </row>
    <row r="81271" spans="10:10" x14ac:dyDescent="0.25">
      <c r="J81271" s="26"/>
    </row>
    <row r="81272" spans="10:10" x14ac:dyDescent="0.25">
      <c r="J81272" s="26"/>
    </row>
    <row r="81273" spans="10:10" x14ac:dyDescent="0.25">
      <c r="J81273" s="26"/>
    </row>
    <row r="81274" spans="10:10" x14ac:dyDescent="0.25">
      <c r="J81274" s="26"/>
    </row>
    <row r="81275" spans="10:10" x14ac:dyDescent="0.25">
      <c r="J81275" s="26"/>
    </row>
    <row r="81276" spans="10:10" x14ac:dyDescent="0.25">
      <c r="J81276" s="26"/>
    </row>
    <row r="81277" spans="10:10" x14ac:dyDescent="0.25">
      <c r="J81277" s="26"/>
    </row>
    <row r="81278" spans="10:10" x14ac:dyDescent="0.25">
      <c r="J81278" s="26"/>
    </row>
    <row r="81279" spans="10:10" x14ac:dyDescent="0.25">
      <c r="J81279" s="26"/>
    </row>
    <row r="81280" spans="10:10" x14ac:dyDescent="0.25">
      <c r="J81280" s="26"/>
    </row>
    <row r="81281" spans="10:10" x14ac:dyDescent="0.25">
      <c r="J81281" s="26"/>
    </row>
    <row r="81282" spans="10:10" x14ac:dyDescent="0.25">
      <c r="J81282" s="26"/>
    </row>
    <row r="81283" spans="10:10" x14ac:dyDescent="0.25">
      <c r="J81283" s="26"/>
    </row>
    <row r="81284" spans="10:10" x14ac:dyDescent="0.25">
      <c r="J81284" s="26"/>
    </row>
    <row r="81285" spans="10:10" x14ac:dyDescent="0.25">
      <c r="J81285" s="26"/>
    </row>
    <row r="81286" spans="10:10" x14ac:dyDescent="0.25">
      <c r="J81286" s="26"/>
    </row>
    <row r="81287" spans="10:10" x14ac:dyDescent="0.25">
      <c r="J81287" s="26"/>
    </row>
    <row r="81288" spans="10:10" x14ac:dyDescent="0.25">
      <c r="J81288" s="26"/>
    </row>
    <row r="81289" spans="10:10" x14ac:dyDescent="0.25">
      <c r="J81289" s="26"/>
    </row>
    <row r="81290" spans="10:10" x14ac:dyDescent="0.25">
      <c r="J81290" s="26"/>
    </row>
    <row r="81291" spans="10:10" x14ac:dyDescent="0.25">
      <c r="J81291" s="26"/>
    </row>
    <row r="81292" spans="10:10" x14ac:dyDescent="0.25">
      <c r="J81292" s="26"/>
    </row>
    <row r="81293" spans="10:10" x14ac:dyDescent="0.25">
      <c r="J81293" s="26"/>
    </row>
    <row r="81294" spans="10:10" x14ac:dyDescent="0.25">
      <c r="J81294" s="26"/>
    </row>
    <row r="81295" spans="10:10" x14ac:dyDescent="0.25">
      <c r="J81295" s="26"/>
    </row>
    <row r="81296" spans="10:10" x14ac:dyDescent="0.25">
      <c r="J81296" s="26"/>
    </row>
    <row r="81297" spans="10:10" x14ac:dyDescent="0.25">
      <c r="J81297" s="26"/>
    </row>
    <row r="81298" spans="10:10" x14ac:dyDescent="0.25">
      <c r="J81298" s="26"/>
    </row>
    <row r="81299" spans="10:10" x14ac:dyDescent="0.25">
      <c r="J81299" s="26"/>
    </row>
    <row r="81300" spans="10:10" x14ac:dyDescent="0.25">
      <c r="J81300" s="26"/>
    </row>
    <row r="81301" spans="10:10" x14ac:dyDescent="0.25">
      <c r="J81301" s="26"/>
    </row>
    <row r="81302" spans="10:10" x14ac:dyDescent="0.25">
      <c r="J81302" s="26"/>
    </row>
    <row r="81303" spans="10:10" x14ac:dyDescent="0.25">
      <c r="J81303" s="26"/>
    </row>
    <row r="81304" spans="10:10" x14ac:dyDescent="0.25">
      <c r="J81304" s="26"/>
    </row>
    <row r="81305" spans="10:10" x14ac:dyDescent="0.25">
      <c r="J81305" s="26"/>
    </row>
    <row r="81306" spans="10:10" x14ac:dyDescent="0.25">
      <c r="J81306" s="26"/>
    </row>
    <row r="81307" spans="10:10" x14ac:dyDescent="0.25">
      <c r="J81307" s="26"/>
    </row>
    <row r="81308" spans="10:10" x14ac:dyDescent="0.25">
      <c r="J81308" s="26"/>
    </row>
    <row r="81309" spans="10:10" x14ac:dyDescent="0.25">
      <c r="J81309" s="26"/>
    </row>
    <row r="81310" spans="10:10" x14ac:dyDescent="0.25">
      <c r="J81310" s="26"/>
    </row>
    <row r="81311" spans="10:10" x14ac:dyDescent="0.25">
      <c r="J81311" s="26"/>
    </row>
    <row r="81312" spans="10:10" x14ac:dyDescent="0.25">
      <c r="J81312" s="26"/>
    </row>
    <row r="81313" spans="10:10" x14ac:dyDescent="0.25">
      <c r="J81313" s="26"/>
    </row>
    <row r="81314" spans="10:10" x14ac:dyDescent="0.25">
      <c r="J81314" s="26"/>
    </row>
    <row r="81315" spans="10:10" x14ac:dyDescent="0.25">
      <c r="J81315" s="26"/>
    </row>
    <row r="81316" spans="10:10" x14ac:dyDescent="0.25">
      <c r="J81316" s="26"/>
    </row>
    <row r="81317" spans="10:10" x14ac:dyDescent="0.25">
      <c r="J81317" s="26"/>
    </row>
    <row r="81318" spans="10:10" x14ac:dyDescent="0.25">
      <c r="J81318" s="26"/>
    </row>
    <row r="81319" spans="10:10" x14ac:dyDescent="0.25">
      <c r="J81319" s="26"/>
    </row>
    <row r="81320" spans="10:10" x14ac:dyDescent="0.25">
      <c r="J81320" s="26"/>
    </row>
    <row r="81321" spans="10:10" x14ac:dyDescent="0.25">
      <c r="J81321" s="26"/>
    </row>
    <row r="81322" spans="10:10" x14ac:dyDescent="0.25">
      <c r="J81322" s="26"/>
    </row>
    <row r="81323" spans="10:10" x14ac:dyDescent="0.25">
      <c r="J81323" s="26"/>
    </row>
    <row r="81324" spans="10:10" x14ac:dyDescent="0.25">
      <c r="J81324" s="26"/>
    </row>
    <row r="81325" spans="10:10" x14ac:dyDescent="0.25">
      <c r="J81325" s="26"/>
    </row>
    <row r="81326" spans="10:10" x14ac:dyDescent="0.25">
      <c r="J81326" s="26"/>
    </row>
    <row r="81327" spans="10:10" x14ac:dyDescent="0.25">
      <c r="J81327" s="26"/>
    </row>
    <row r="81328" spans="10:10" x14ac:dyDescent="0.25">
      <c r="J81328" s="26"/>
    </row>
    <row r="81329" spans="10:10" x14ac:dyDescent="0.25">
      <c r="J81329" s="26"/>
    </row>
    <row r="81330" spans="10:10" x14ac:dyDescent="0.25">
      <c r="J81330" s="26"/>
    </row>
    <row r="81331" spans="10:10" x14ac:dyDescent="0.25">
      <c r="J81331" s="26"/>
    </row>
    <row r="81332" spans="10:10" x14ac:dyDescent="0.25">
      <c r="J81332" s="26"/>
    </row>
    <row r="81333" spans="10:10" x14ac:dyDescent="0.25">
      <c r="J81333" s="26"/>
    </row>
    <row r="81334" spans="10:10" x14ac:dyDescent="0.25">
      <c r="J81334" s="26"/>
    </row>
    <row r="81335" spans="10:10" x14ac:dyDescent="0.25">
      <c r="J81335" s="26"/>
    </row>
    <row r="81336" spans="10:10" x14ac:dyDescent="0.25">
      <c r="J81336" s="26"/>
    </row>
    <row r="81337" spans="10:10" x14ac:dyDescent="0.25">
      <c r="J81337" s="26"/>
    </row>
    <row r="81338" spans="10:10" x14ac:dyDescent="0.25">
      <c r="J81338" s="26"/>
    </row>
    <row r="81339" spans="10:10" x14ac:dyDescent="0.25">
      <c r="J81339" s="26"/>
    </row>
    <row r="81340" spans="10:10" x14ac:dyDescent="0.25">
      <c r="J81340" s="26"/>
    </row>
    <row r="81341" spans="10:10" x14ac:dyDescent="0.25">
      <c r="J81341" s="26"/>
    </row>
    <row r="81342" spans="10:10" x14ac:dyDescent="0.25">
      <c r="J81342" s="26"/>
    </row>
    <row r="81343" spans="10:10" x14ac:dyDescent="0.25">
      <c r="J81343" s="26"/>
    </row>
    <row r="81344" spans="10:10" x14ac:dyDescent="0.25">
      <c r="J81344" s="26"/>
    </row>
    <row r="81345" spans="10:10" x14ac:dyDescent="0.25">
      <c r="J81345" s="26"/>
    </row>
    <row r="81346" spans="10:10" x14ac:dyDescent="0.25">
      <c r="J81346" s="26"/>
    </row>
    <row r="81347" spans="10:10" x14ac:dyDescent="0.25">
      <c r="J81347" s="26"/>
    </row>
    <row r="81348" spans="10:10" x14ac:dyDescent="0.25">
      <c r="J81348" s="26"/>
    </row>
    <row r="81349" spans="10:10" x14ac:dyDescent="0.25">
      <c r="J81349" s="26"/>
    </row>
    <row r="81350" spans="10:10" x14ac:dyDescent="0.25">
      <c r="J81350" s="26"/>
    </row>
    <row r="81351" spans="10:10" x14ac:dyDescent="0.25">
      <c r="J81351" s="26"/>
    </row>
    <row r="81352" spans="10:10" x14ac:dyDescent="0.25">
      <c r="J81352" s="26"/>
    </row>
    <row r="81353" spans="10:10" x14ac:dyDescent="0.25">
      <c r="J81353" s="26"/>
    </row>
    <row r="81354" spans="10:10" x14ac:dyDescent="0.25">
      <c r="J81354" s="26"/>
    </row>
    <row r="81355" spans="10:10" x14ac:dyDescent="0.25">
      <c r="J81355" s="26"/>
    </row>
    <row r="81356" spans="10:10" x14ac:dyDescent="0.25">
      <c r="J81356" s="26"/>
    </row>
    <row r="81357" spans="10:10" x14ac:dyDescent="0.25">
      <c r="J81357" s="26"/>
    </row>
    <row r="81358" spans="10:10" x14ac:dyDescent="0.25">
      <c r="J81358" s="26"/>
    </row>
    <row r="81359" spans="10:10" x14ac:dyDescent="0.25">
      <c r="J81359" s="26"/>
    </row>
    <row r="81360" spans="10:10" x14ac:dyDescent="0.25">
      <c r="J81360" s="26"/>
    </row>
    <row r="81361" spans="10:10" x14ac:dyDescent="0.25">
      <c r="J81361" s="26"/>
    </row>
    <row r="81362" spans="10:10" x14ac:dyDescent="0.25">
      <c r="J81362" s="26"/>
    </row>
    <row r="81363" spans="10:10" x14ac:dyDescent="0.25">
      <c r="J81363" s="26"/>
    </row>
    <row r="81364" spans="10:10" x14ac:dyDescent="0.25">
      <c r="J81364" s="26"/>
    </row>
    <row r="81365" spans="10:10" x14ac:dyDescent="0.25">
      <c r="J81365" s="26"/>
    </row>
    <row r="81366" spans="10:10" x14ac:dyDescent="0.25">
      <c r="J81366" s="26"/>
    </row>
    <row r="81367" spans="10:10" x14ac:dyDescent="0.25">
      <c r="J81367" s="26"/>
    </row>
    <row r="81368" spans="10:10" x14ac:dyDescent="0.25">
      <c r="J81368" s="26"/>
    </row>
    <row r="81369" spans="10:10" x14ac:dyDescent="0.25">
      <c r="J81369" s="26"/>
    </row>
    <row r="81370" spans="10:10" x14ac:dyDescent="0.25">
      <c r="J81370" s="26"/>
    </row>
    <row r="81371" spans="10:10" x14ac:dyDescent="0.25">
      <c r="J81371" s="26"/>
    </row>
    <row r="81372" spans="10:10" x14ac:dyDescent="0.25">
      <c r="J81372" s="26"/>
    </row>
    <row r="81373" spans="10:10" x14ac:dyDescent="0.25">
      <c r="J81373" s="26"/>
    </row>
    <row r="81374" spans="10:10" x14ac:dyDescent="0.25">
      <c r="J81374" s="26"/>
    </row>
    <row r="81375" spans="10:10" x14ac:dyDescent="0.25">
      <c r="J81375" s="26"/>
    </row>
    <row r="81376" spans="10:10" x14ac:dyDescent="0.25">
      <c r="J81376" s="26"/>
    </row>
    <row r="81377" spans="10:10" x14ac:dyDescent="0.25">
      <c r="J81377" s="26"/>
    </row>
    <row r="81378" spans="10:10" x14ac:dyDescent="0.25">
      <c r="J81378" s="26"/>
    </row>
    <row r="81379" spans="10:10" x14ac:dyDescent="0.25">
      <c r="J81379" s="26"/>
    </row>
    <row r="81380" spans="10:10" x14ac:dyDescent="0.25">
      <c r="J81380" s="26"/>
    </row>
    <row r="81381" spans="10:10" x14ac:dyDescent="0.25">
      <c r="J81381" s="26"/>
    </row>
    <row r="81382" spans="10:10" x14ac:dyDescent="0.25">
      <c r="J81382" s="26"/>
    </row>
    <row r="81383" spans="10:10" x14ac:dyDescent="0.25">
      <c r="J81383" s="26"/>
    </row>
    <row r="81384" spans="10:10" x14ac:dyDescent="0.25">
      <c r="J81384" s="26"/>
    </row>
    <row r="81385" spans="10:10" x14ac:dyDescent="0.25">
      <c r="J81385" s="26"/>
    </row>
    <row r="81386" spans="10:10" x14ac:dyDescent="0.25">
      <c r="J81386" s="26"/>
    </row>
    <row r="81387" spans="10:10" x14ac:dyDescent="0.25">
      <c r="J81387" s="26"/>
    </row>
    <row r="81388" spans="10:10" x14ac:dyDescent="0.25">
      <c r="J81388" s="26"/>
    </row>
    <row r="81389" spans="10:10" x14ac:dyDescent="0.25">
      <c r="J81389" s="26"/>
    </row>
    <row r="81390" spans="10:10" x14ac:dyDescent="0.25">
      <c r="J81390" s="26"/>
    </row>
    <row r="81391" spans="10:10" x14ac:dyDescent="0.25">
      <c r="J81391" s="26"/>
    </row>
    <row r="81392" spans="10:10" x14ac:dyDescent="0.25">
      <c r="J81392" s="26"/>
    </row>
    <row r="81393" spans="10:10" x14ac:dyDescent="0.25">
      <c r="J81393" s="26"/>
    </row>
    <row r="81394" spans="10:10" x14ac:dyDescent="0.25">
      <c r="J81394" s="26"/>
    </row>
    <row r="81395" spans="10:10" x14ac:dyDescent="0.25">
      <c r="J81395" s="26"/>
    </row>
    <row r="81396" spans="10:10" x14ac:dyDescent="0.25">
      <c r="J81396" s="26"/>
    </row>
    <row r="81397" spans="10:10" x14ac:dyDescent="0.25">
      <c r="J81397" s="26"/>
    </row>
    <row r="81398" spans="10:10" x14ac:dyDescent="0.25">
      <c r="J81398" s="26"/>
    </row>
    <row r="81399" spans="10:10" x14ac:dyDescent="0.25">
      <c r="J81399" s="26"/>
    </row>
    <row r="81400" spans="10:10" x14ac:dyDescent="0.25">
      <c r="J81400" s="26"/>
    </row>
    <row r="81401" spans="10:10" x14ac:dyDescent="0.25">
      <c r="J81401" s="26"/>
    </row>
    <row r="81402" spans="10:10" x14ac:dyDescent="0.25">
      <c r="J81402" s="26"/>
    </row>
    <row r="81403" spans="10:10" x14ac:dyDescent="0.25">
      <c r="J81403" s="26"/>
    </row>
    <row r="81404" spans="10:10" x14ac:dyDescent="0.25">
      <c r="J81404" s="26"/>
    </row>
    <row r="81405" spans="10:10" x14ac:dyDescent="0.25">
      <c r="J81405" s="26"/>
    </row>
    <row r="81406" spans="10:10" x14ac:dyDescent="0.25">
      <c r="J81406" s="26"/>
    </row>
    <row r="81407" spans="10:10" x14ac:dyDescent="0.25">
      <c r="J81407" s="26"/>
    </row>
    <row r="81408" spans="10:10" x14ac:dyDescent="0.25">
      <c r="J81408" s="26"/>
    </row>
    <row r="81409" spans="10:10" x14ac:dyDescent="0.25">
      <c r="J81409" s="26"/>
    </row>
    <row r="81410" spans="10:10" x14ac:dyDescent="0.25">
      <c r="J81410" s="26"/>
    </row>
    <row r="81411" spans="10:10" x14ac:dyDescent="0.25">
      <c r="J81411" s="26"/>
    </row>
    <row r="81412" spans="10:10" x14ac:dyDescent="0.25">
      <c r="J81412" s="26"/>
    </row>
    <row r="81413" spans="10:10" x14ac:dyDescent="0.25">
      <c r="J81413" s="26"/>
    </row>
    <row r="81414" spans="10:10" x14ac:dyDescent="0.25">
      <c r="J81414" s="26"/>
    </row>
    <row r="81415" spans="10:10" x14ac:dyDescent="0.25">
      <c r="J81415" s="26"/>
    </row>
    <row r="81416" spans="10:10" x14ac:dyDescent="0.25">
      <c r="J81416" s="26"/>
    </row>
    <row r="81417" spans="10:10" x14ac:dyDescent="0.25">
      <c r="J81417" s="26"/>
    </row>
    <row r="81418" spans="10:10" x14ac:dyDescent="0.25">
      <c r="J81418" s="26"/>
    </row>
    <row r="81419" spans="10:10" x14ac:dyDescent="0.25">
      <c r="J81419" s="26"/>
    </row>
    <row r="81420" spans="10:10" x14ac:dyDescent="0.25">
      <c r="J81420" s="26"/>
    </row>
    <row r="81421" spans="10:10" x14ac:dyDescent="0.25">
      <c r="J81421" s="26"/>
    </row>
    <row r="81422" spans="10:10" x14ac:dyDescent="0.25">
      <c r="J81422" s="26"/>
    </row>
    <row r="81423" spans="10:10" x14ac:dyDescent="0.25">
      <c r="J81423" s="26"/>
    </row>
    <row r="81424" spans="10:10" x14ac:dyDescent="0.25">
      <c r="J81424" s="26"/>
    </row>
    <row r="81425" spans="10:10" x14ac:dyDescent="0.25">
      <c r="J81425" s="26"/>
    </row>
    <row r="81426" spans="10:10" x14ac:dyDescent="0.25">
      <c r="J81426" s="26"/>
    </row>
    <row r="81427" spans="10:10" x14ac:dyDescent="0.25">
      <c r="J81427" s="26"/>
    </row>
    <row r="81428" spans="10:10" x14ac:dyDescent="0.25">
      <c r="J81428" s="26"/>
    </row>
    <row r="81429" spans="10:10" x14ac:dyDescent="0.25">
      <c r="J81429" s="26"/>
    </row>
    <row r="81430" spans="10:10" x14ac:dyDescent="0.25">
      <c r="J81430" s="26"/>
    </row>
    <row r="81431" spans="10:10" x14ac:dyDescent="0.25">
      <c r="J81431" s="26"/>
    </row>
    <row r="81432" spans="10:10" x14ac:dyDescent="0.25">
      <c r="J81432" s="26"/>
    </row>
    <row r="81433" spans="10:10" x14ac:dyDescent="0.25">
      <c r="J81433" s="26"/>
    </row>
    <row r="81434" spans="10:10" x14ac:dyDescent="0.25">
      <c r="J81434" s="26"/>
    </row>
    <row r="81435" spans="10:10" x14ac:dyDescent="0.25">
      <c r="J81435" s="26"/>
    </row>
    <row r="81436" spans="10:10" x14ac:dyDescent="0.25">
      <c r="J81436" s="26"/>
    </row>
    <row r="81437" spans="10:10" x14ac:dyDescent="0.25">
      <c r="J81437" s="26"/>
    </row>
    <row r="81438" spans="10:10" x14ac:dyDescent="0.25">
      <c r="J81438" s="26"/>
    </row>
    <row r="81439" spans="10:10" x14ac:dyDescent="0.25">
      <c r="J81439" s="26"/>
    </row>
    <row r="81440" spans="10:10" x14ac:dyDescent="0.25">
      <c r="J81440" s="26"/>
    </row>
    <row r="81441" spans="10:10" x14ac:dyDescent="0.25">
      <c r="J81441" s="26"/>
    </row>
    <row r="81442" spans="10:10" x14ac:dyDescent="0.25">
      <c r="J81442" s="26"/>
    </row>
    <row r="81443" spans="10:10" x14ac:dyDescent="0.25">
      <c r="J81443" s="26"/>
    </row>
    <row r="81444" spans="10:10" x14ac:dyDescent="0.25">
      <c r="J81444" s="26"/>
    </row>
    <row r="81445" spans="10:10" x14ac:dyDescent="0.25">
      <c r="J81445" s="26"/>
    </row>
    <row r="81446" spans="10:10" x14ac:dyDescent="0.25">
      <c r="J81446" s="26"/>
    </row>
    <row r="81447" spans="10:10" x14ac:dyDescent="0.25">
      <c r="J81447" s="26"/>
    </row>
    <row r="81448" spans="10:10" x14ac:dyDescent="0.25">
      <c r="J81448" s="26"/>
    </row>
    <row r="81449" spans="10:10" x14ac:dyDescent="0.25">
      <c r="J81449" s="26"/>
    </row>
    <row r="81450" spans="10:10" x14ac:dyDescent="0.25">
      <c r="J81450" s="26"/>
    </row>
    <row r="81451" spans="10:10" x14ac:dyDescent="0.25">
      <c r="J81451" s="26"/>
    </row>
    <row r="81452" spans="10:10" x14ac:dyDescent="0.25">
      <c r="J81452" s="26"/>
    </row>
    <row r="81453" spans="10:10" x14ac:dyDescent="0.25">
      <c r="J81453" s="26"/>
    </row>
    <row r="81454" spans="10:10" x14ac:dyDescent="0.25">
      <c r="J81454" s="26"/>
    </row>
    <row r="81455" spans="10:10" x14ac:dyDescent="0.25">
      <c r="J81455" s="26"/>
    </row>
    <row r="81456" spans="10:10" x14ac:dyDescent="0.25">
      <c r="J81456" s="26"/>
    </row>
    <row r="81457" spans="10:10" x14ac:dyDescent="0.25">
      <c r="J81457" s="26"/>
    </row>
    <row r="81458" spans="10:10" x14ac:dyDescent="0.25">
      <c r="J81458" s="26"/>
    </row>
    <row r="81459" spans="10:10" x14ac:dyDescent="0.25">
      <c r="J81459" s="26"/>
    </row>
    <row r="81460" spans="10:10" x14ac:dyDescent="0.25">
      <c r="J81460" s="26"/>
    </row>
    <row r="81461" spans="10:10" x14ac:dyDescent="0.25">
      <c r="J81461" s="26"/>
    </row>
    <row r="81462" spans="10:10" x14ac:dyDescent="0.25">
      <c r="J81462" s="26"/>
    </row>
    <row r="81463" spans="10:10" x14ac:dyDescent="0.25">
      <c r="J81463" s="26"/>
    </row>
    <row r="81464" spans="10:10" x14ac:dyDescent="0.25">
      <c r="J81464" s="26"/>
    </row>
    <row r="81465" spans="10:10" x14ac:dyDescent="0.25">
      <c r="J81465" s="26"/>
    </row>
    <row r="81466" spans="10:10" x14ac:dyDescent="0.25">
      <c r="J81466" s="26"/>
    </row>
    <row r="81467" spans="10:10" x14ac:dyDescent="0.25">
      <c r="J81467" s="26"/>
    </row>
    <row r="81468" spans="10:10" x14ac:dyDescent="0.25">
      <c r="J81468" s="26"/>
    </row>
    <row r="81469" spans="10:10" x14ac:dyDescent="0.25">
      <c r="J81469" s="26"/>
    </row>
    <row r="81470" spans="10:10" x14ac:dyDescent="0.25">
      <c r="J81470" s="26"/>
    </row>
    <row r="81471" spans="10:10" x14ac:dyDescent="0.25">
      <c r="J81471" s="26"/>
    </row>
    <row r="81472" spans="10:10" x14ac:dyDescent="0.25">
      <c r="J81472" s="26"/>
    </row>
    <row r="81473" spans="10:10" x14ac:dyDescent="0.25">
      <c r="J81473" s="26"/>
    </row>
    <row r="81474" spans="10:10" x14ac:dyDescent="0.25">
      <c r="J81474" s="26"/>
    </row>
    <row r="81475" spans="10:10" x14ac:dyDescent="0.25">
      <c r="J81475" s="26"/>
    </row>
    <row r="81476" spans="10:10" x14ac:dyDescent="0.25">
      <c r="J81476" s="26"/>
    </row>
    <row r="81477" spans="10:10" x14ac:dyDescent="0.25">
      <c r="J81477" s="26"/>
    </row>
    <row r="81478" spans="10:10" x14ac:dyDescent="0.25">
      <c r="J81478" s="26"/>
    </row>
    <row r="81479" spans="10:10" x14ac:dyDescent="0.25">
      <c r="J81479" s="26"/>
    </row>
    <row r="81480" spans="10:10" x14ac:dyDescent="0.25">
      <c r="J81480" s="26"/>
    </row>
    <row r="81481" spans="10:10" x14ac:dyDescent="0.25">
      <c r="J81481" s="26"/>
    </row>
    <row r="81482" spans="10:10" x14ac:dyDescent="0.25">
      <c r="J81482" s="26"/>
    </row>
    <row r="81483" spans="10:10" x14ac:dyDescent="0.25">
      <c r="J81483" s="26"/>
    </row>
    <row r="81484" spans="10:10" x14ac:dyDescent="0.25">
      <c r="J81484" s="26"/>
    </row>
    <row r="81485" spans="10:10" x14ac:dyDescent="0.25">
      <c r="J81485" s="26"/>
    </row>
    <row r="81486" spans="10:10" x14ac:dyDescent="0.25">
      <c r="J81486" s="26"/>
    </row>
    <row r="81487" spans="10:10" x14ac:dyDescent="0.25">
      <c r="J81487" s="26"/>
    </row>
    <row r="81488" spans="10:10" x14ac:dyDescent="0.25">
      <c r="J81488" s="26"/>
    </row>
    <row r="81489" spans="10:10" x14ac:dyDescent="0.25">
      <c r="J81489" s="26"/>
    </row>
    <row r="81490" spans="10:10" x14ac:dyDescent="0.25">
      <c r="J81490" s="26"/>
    </row>
    <row r="81491" spans="10:10" x14ac:dyDescent="0.25">
      <c r="J81491" s="26"/>
    </row>
    <row r="81492" spans="10:10" x14ac:dyDescent="0.25">
      <c r="J81492" s="26"/>
    </row>
    <row r="81493" spans="10:10" x14ac:dyDescent="0.25">
      <c r="J81493" s="26"/>
    </row>
    <row r="81494" spans="10:10" x14ac:dyDescent="0.25">
      <c r="J81494" s="26"/>
    </row>
    <row r="81495" spans="10:10" x14ac:dyDescent="0.25">
      <c r="J81495" s="26"/>
    </row>
    <row r="81496" spans="10:10" x14ac:dyDescent="0.25">
      <c r="J81496" s="26"/>
    </row>
    <row r="81497" spans="10:10" x14ac:dyDescent="0.25">
      <c r="J81497" s="26"/>
    </row>
    <row r="81498" spans="10:10" x14ac:dyDescent="0.25">
      <c r="J81498" s="26"/>
    </row>
    <row r="81499" spans="10:10" x14ac:dyDescent="0.25">
      <c r="J81499" s="26"/>
    </row>
    <row r="81500" spans="10:10" x14ac:dyDescent="0.25">
      <c r="J81500" s="26"/>
    </row>
    <row r="81501" spans="10:10" x14ac:dyDescent="0.25">
      <c r="J81501" s="26"/>
    </row>
    <row r="81502" spans="10:10" x14ac:dyDescent="0.25">
      <c r="J81502" s="26"/>
    </row>
    <row r="81503" spans="10:10" x14ac:dyDescent="0.25">
      <c r="J81503" s="26"/>
    </row>
    <row r="81504" spans="10:10" x14ac:dyDescent="0.25">
      <c r="J81504" s="26"/>
    </row>
    <row r="81505" spans="10:10" x14ac:dyDescent="0.25">
      <c r="J81505" s="26"/>
    </row>
    <row r="81506" spans="10:10" x14ac:dyDescent="0.25">
      <c r="J81506" s="26"/>
    </row>
    <row r="81507" spans="10:10" x14ac:dyDescent="0.25">
      <c r="J81507" s="26"/>
    </row>
    <row r="81508" spans="10:10" x14ac:dyDescent="0.25">
      <c r="J81508" s="26"/>
    </row>
    <row r="81509" spans="10:10" x14ac:dyDescent="0.25">
      <c r="J81509" s="26"/>
    </row>
    <row r="81510" spans="10:10" x14ac:dyDescent="0.25">
      <c r="J81510" s="26"/>
    </row>
    <row r="81511" spans="10:10" x14ac:dyDescent="0.25">
      <c r="J81511" s="26"/>
    </row>
    <row r="81512" spans="10:10" x14ac:dyDescent="0.25">
      <c r="J81512" s="26"/>
    </row>
    <row r="81513" spans="10:10" x14ac:dyDescent="0.25">
      <c r="J81513" s="26"/>
    </row>
    <row r="81514" spans="10:10" x14ac:dyDescent="0.25">
      <c r="J81514" s="26"/>
    </row>
    <row r="81515" spans="10:10" x14ac:dyDescent="0.25">
      <c r="J81515" s="26"/>
    </row>
    <row r="81516" spans="10:10" x14ac:dyDescent="0.25">
      <c r="J81516" s="26"/>
    </row>
    <row r="81517" spans="10:10" x14ac:dyDescent="0.25">
      <c r="J81517" s="26"/>
    </row>
    <row r="81518" spans="10:10" x14ac:dyDescent="0.25">
      <c r="J81518" s="26"/>
    </row>
    <row r="81519" spans="10:10" x14ac:dyDescent="0.25">
      <c r="J81519" s="26"/>
    </row>
    <row r="81520" spans="10:10" x14ac:dyDescent="0.25">
      <c r="J81520" s="26"/>
    </row>
    <row r="81521" spans="10:10" x14ac:dyDescent="0.25">
      <c r="J81521" s="26"/>
    </row>
    <row r="81522" spans="10:10" x14ac:dyDescent="0.25">
      <c r="J81522" s="26"/>
    </row>
    <row r="81523" spans="10:10" x14ac:dyDescent="0.25">
      <c r="J81523" s="26"/>
    </row>
    <row r="81524" spans="10:10" x14ac:dyDescent="0.25">
      <c r="J81524" s="26"/>
    </row>
    <row r="81525" spans="10:10" x14ac:dyDescent="0.25">
      <c r="J81525" s="26"/>
    </row>
    <row r="81526" spans="10:10" x14ac:dyDescent="0.25">
      <c r="J81526" s="26"/>
    </row>
    <row r="81527" spans="10:10" x14ac:dyDescent="0.25">
      <c r="J81527" s="26"/>
    </row>
    <row r="81528" spans="10:10" x14ac:dyDescent="0.25">
      <c r="J81528" s="26"/>
    </row>
    <row r="81529" spans="10:10" x14ac:dyDescent="0.25">
      <c r="J81529" s="26"/>
    </row>
    <row r="81530" spans="10:10" x14ac:dyDescent="0.25">
      <c r="J81530" s="26"/>
    </row>
    <row r="81531" spans="10:10" x14ac:dyDescent="0.25">
      <c r="J81531" s="26"/>
    </row>
    <row r="81532" spans="10:10" x14ac:dyDescent="0.25">
      <c r="J81532" s="26"/>
    </row>
    <row r="81533" spans="10:10" x14ac:dyDescent="0.25">
      <c r="J81533" s="26"/>
    </row>
    <row r="81534" spans="10:10" x14ac:dyDescent="0.25">
      <c r="J81534" s="26"/>
    </row>
    <row r="81535" spans="10:10" x14ac:dyDescent="0.25">
      <c r="J81535" s="26"/>
    </row>
    <row r="81536" spans="10:10" x14ac:dyDescent="0.25">
      <c r="J81536" s="26"/>
    </row>
    <row r="81537" spans="10:10" x14ac:dyDescent="0.25">
      <c r="J81537" s="26"/>
    </row>
    <row r="81538" spans="10:10" x14ac:dyDescent="0.25">
      <c r="J81538" s="26"/>
    </row>
    <row r="81539" spans="10:10" x14ac:dyDescent="0.25">
      <c r="J81539" s="26"/>
    </row>
    <row r="81540" spans="10:10" x14ac:dyDescent="0.25">
      <c r="J81540" s="26"/>
    </row>
    <row r="81541" spans="10:10" x14ac:dyDescent="0.25">
      <c r="J81541" s="26"/>
    </row>
    <row r="81542" spans="10:10" x14ac:dyDescent="0.25">
      <c r="J81542" s="26"/>
    </row>
    <row r="81543" spans="10:10" x14ac:dyDescent="0.25">
      <c r="J81543" s="26"/>
    </row>
    <row r="81544" spans="10:10" x14ac:dyDescent="0.25">
      <c r="J81544" s="26"/>
    </row>
    <row r="81545" spans="10:10" x14ac:dyDescent="0.25">
      <c r="J81545" s="26"/>
    </row>
    <row r="81546" spans="10:10" x14ac:dyDescent="0.25">
      <c r="J81546" s="26"/>
    </row>
    <row r="81547" spans="10:10" x14ac:dyDescent="0.25">
      <c r="J81547" s="26"/>
    </row>
    <row r="81548" spans="10:10" x14ac:dyDescent="0.25">
      <c r="J81548" s="26"/>
    </row>
    <row r="81549" spans="10:10" x14ac:dyDescent="0.25">
      <c r="J81549" s="26"/>
    </row>
    <row r="81550" spans="10:10" x14ac:dyDescent="0.25">
      <c r="J81550" s="26"/>
    </row>
    <row r="81551" spans="10:10" x14ac:dyDescent="0.25">
      <c r="J81551" s="26"/>
    </row>
    <row r="81552" spans="10:10" x14ac:dyDescent="0.25">
      <c r="J81552" s="26"/>
    </row>
    <row r="81553" spans="10:10" x14ac:dyDescent="0.25">
      <c r="J81553" s="26"/>
    </row>
    <row r="81554" spans="10:10" x14ac:dyDescent="0.25">
      <c r="J81554" s="26"/>
    </row>
    <row r="81555" spans="10:10" x14ac:dyDescent="0.25">
      <c r="J81555" s="26"/>
    </row>
    <row r="81556" spans="10:10" x14ac:dyDescent="0.25">
      <c r="J81556" s="26"/>
    </row>
    <row r="81557" spans="10:10" x14ac:dyDescent="0.25">
      <c r="J81557" s="26"/>
    </row>
    <row r="81558" spans="10:10" x14ac:dyDescent="0.25">
      <c r="J81558" s="26"/>
    </row>
    <row r="81559" spans="10:10" x14ac:dyDescent="0.25">
      <c r="J81559" s="26"/>
    </row>
    <row r="81560" spans="10:10" x14ac:dyDescent="0.25">
      <c r="J81560" s="26"/>
    </row>
    <row r="81561" spans="10:10" x14ac:dyDescent="0.25">
      <c r="J81561" s="26"/>
    </row>
    <row r="81562" spans="10:10" x14ac:dyDescent="0.25">
      <c r="J81562" s="26"/>
    </row>
    <row r="81563" spans="10:10" x14ac:dyDescent="0.25">
      <c r="J81563" s="26"/>
    </row>
    <row r="81564" spans="10:10" x14ac:dyDescent="0.25">
      <c r="J81564" s="26"/>
    </row>
    <row r="81565" spans="10:10" x14ac:dyDescent="0.25">
      <c r="J81565" s="26"/>
    </row>
    <row r="81566" spans="10:10" x14ac:dyDescent="0.25">
      <c r="J81566" s="26"/>
    </row>
    <row r="81567" spans="10:10" x14ac:dyDescent="0.25">
      <c r="J81567" s="26"/>
    </row>
    <row r="81568" spans="10:10" x14ac:dyDescent="0.25">
      <c r="J81568" s="26"/>
    </row>
    <row r="81569" spans="10:10" x14ac:dyDescent="0.25">
      <c r="J81569" s="26"/>
    </row>
    <row r="81570" spans="10:10" x14ac:dyDescent="0.25">
      <c r="J81570" s="26"/>
    </row>
    <row r="81571" spans="10:10" x14ac:dyDescent="0.25">
      <c r="J81571" s="26"/>
    </row>
    <row r="81572" spans="10:10" x14ac:dyDescent="0.25">
      <c r="J81572" s="26"/>
    </row>
    <row r="81573" spans="10:10" x14ac:dyDescent="0.25">
      <c r="J81573" s="26"/>
    </row>
    <row r="81574" spans="10:10" x14ac:dyDescent="0.25">
      <c r="J81574" s="26"/>
    </row>
    <row r="81575" spans="10:10" x14ac:dyDescent="0.25">
      <c r="J81575" s="26"/>
    </row>
    <row r="81576" spans="10:10" x14ac:dyDescent="0.25">
      <c r="J81576" s="26"/>
    </row>
    <row r="81577" spans="10:10" x14ac:dyDescent="0.25">
      <c r="J81577" s="26"/>
    </row>
    <row r="81578" spans="10:10" x14ac:dyDescent="0.25">
      <c r="J81578" s="26"/>
    </row>
    <row r="81579" spans="10:10" x14ac:dyDescent="0.25">
      <c r="J81579" s="26"/>
    </row>
    <row r="81580" spans="10:10" x14ac:dyDescent="0.25">
      <c r="J81580" s="26"/>
    </row>
    <row r="81581" spans="10:10" x14ac:dyDescent="0.25">
      <c r="J81581" s="26"/>
    </row>
    <row r="81582" spans="10:10" x14ac:dyDescent="0.25">
      <c r="J81582" s="26"/>
    </row>
    <row r="81583" spans="10:10" x14ac:dyDescent="0.25">
      <c r="J81583" s="26"/>
    </row>
    <row r="81584" spans="10:10" x14ac:dyDescent="0.25">
      <c r="J81584" s="26"/>
    </row>
    <row r="81585" spans="10:10" x14ac:dyDescent="0.25">
      <c r="J81585" s="26"/>
    </row>
    <row r="81586" spans="10:10" x14ac:dyDescent="0.25">
      <c r="J81586" s="26"/>
    </row>
    <row r="81587" spans="10:10" x14ac:dyDescent="0.25">
      <c r="J81587" s="26"/>
    </row>
    <row r="81588" spans="10:10" x14ac:dyDescent="0.25">
      <c r="J81588" s="26"/>
    </row>
    <row r="81589" spans="10:10" x14ac:dyDescent="0.25">
      <c r="J81589" s="26"/>
    </row>
    <row r="81590" spans="10:10" x14ac:dyDescent="0.25">
      <c r="J81590" s="26"/>
    </row>
    <row r="81591" spans="10:10" x14ac:dyDescent="0.25">
      <c r="J81591" s="26"/>
    </row>
    <row r="81592" spans="10:10" x14ac:dyDescent="0.25">
      <c r="J81592" s="26"/>
    </row>
    <row r="81593" spans="10:10" x14ac:dyDescent="0.25">
      <c r="J81593" s="26"/>
    </row>
    <row r="81594" spans="10:10" x14ac:dyDescent="0.25">
      <c r="J81594" s="26"/>
    </row>
    <row r="81595" spans="10:10" x14ac:dyDescent="0.25">
      <c r="J81595" s="26"/>
    </row>
    <row r="81596" spans="10:10" x14ac:dyDescent="0.25">
      <c r="J81596" s="26"/>
    </row>
    <row r="81597" spans="10:10" x14ac:dyDescent="0.25">
      <c r="J81597" s="26"/>
    </row>
    <row r="81598" spans="10:10" x14ac:dyDescent="0.25">
      <c r="J81598" s="26"/>
    </row>
    <row r="81599" spans="10:10" x14ac:dyDescent="0.25">
      <c r="J81599" s="26"/>
    </row>
    <row r="81600" spans="10:10" x14ac:dyDescent="0.25">
      <c r="J81600" s="26"/>
    </row>
    <row r="81601" spans="10:10" x14ac:dyDescent="0.25">
      <c r="J81601" s="26"/>
    </row>
    <row r="81602" spans="10:10" x14ac:dyDescent="0.25">
      <c r="J81602" s="26"/>
    </row>
    <row r="81603" spans="10:10" x14ac:dyDescent="0.25">
      <c r="J81603" s="26"/>
    </row>
    <row r="81604" spans="10:10" x14ac:dyDescent="0.25">
      <c r="J81604" s="26"/>
    </row>
    <row r="81605" spans="10:10" x14ac:dyDescent="0.25">
      <c r="J81605" s="26"/>
    </row>
    <row r="81606" spans="10:10" x14ac:dyDescent="0.25">
      <c r="J81606" s="26"/>
    </row>
    <row r="81607" spans="10:10" x14ac:dyDescent="0.25">
      <c r="J81607" s="26"/>
    </row>
    <row r="81608" spans="10:10" x14ac:dyDescent="0.25">
      <c r="J81608" s="26"/>
    </row>
    <row r="81609" spans="10:10" x14ac:dyDescent="0.25">
      <c r="J81609" s="26"/>
    </row>
    <row r="81610" spans="10:10" x14ac:dyDescent="0.25">
      <c r="J81610" s="26"/>
    </row>
    <row r="81611" spans="10:10" x14ac:dyDescent="0.25">
      <c r="J81611" s="26"/>
    </row>
    <row r="81612" spans="10:10" x14ac:dyDescent="0.25">
      <c r="J81612" s="26"/>
    </row>
    <row r="81613" spans="10:10" x14ac:dyDescent="0.25">
      <c r="J81613" s="26"/>
    </row>
    <row r="81614" spans="10:10" x14ac:dyDescent="0.25">
      <c r="J81614" s="26"/>
    </row>
    <row r="81615" spans="10:10" x14ac:dyDescent="0.25">
      <c r="J81615" s="26"/>
    </row>
    <row r="81616" spans="10:10" x14ac:dyDescent="0.25">
      <c r="J81616" s="26"/>
    </row>
    <row r="81617" spans="10:10" x14ac:dyDescent="0.25">
      <c r="J81617" s="26"/>
    </row>
    <row r="81618" spans="10:10" x14ac:dyDescent="0.25">
      <c r="J81618" s="26"/>
    </row>
    <row r="81619" spans="10:10" x14ac:dyDescent="0.25">
      <c r="J81619" s="26"/>
    </row>
    <row r="81620" spans="10:10" x14ac:dyDescent="0.25">
      <c r="J81620" s="26"/>
    </row>
    <row r="81621" spans="10:10" x14ac:dyDescent="0.25">
      <c r="J81621" s="26"/>
    </row>
    <row r="81622" spans="10:10" x14ac:dyDescent="0.25">
      <c r="J81622" s="26"/>
    </row>
    <row r="81623" spans="10:10" x14ac:dyDescent="0.25">
      <c r="J81623" s="26"/>
    </row>
    <row r="81624" spans="10:10" x14ac:dyDescent="0.25">
      <c r="J81624" s="26"/>
    </row>
    <row r="81625" spans="10:10" x14ac:dyDescent="0.25">
      <c r="J81625" s="26"/>
    </row>
    <row r="81626" spans="10:10" x14ac:dyDescent="0.25">
      <c r="J81626" s="26"/>
    </row>
    <row r="81627" spans="10:10" x14ac:dyDescent="0.25">
      <c r="J81627" s="26"/>
    </row>
    <row r="81628" spans="10:10" x14ac:dyDescent="0.25">
      <c r="J81628" s="26"/>
    </row>
    <row r="81629" spans="10:10" x14ac:dyDescent="0.25">
      <c r="J81629" s="26"/>
    </row>
    <row r="81630" spans="10:10" x14ac:dyDescent="0.25">
      <c r="J81630" s="26"/>
    </row>
    <row r="81631" spans="10:10" x14ac:dyDescent="0.25">
      <c r="J81631" s="26"/>
    </row>
    <row r="81632" spans="10:10" x14ac:dyDescent="0.25">
      <c r="J81632" s="26"/>
    </row>
    <row r="81633" spans="10:10" x14ac:dyDescent="0.25">
      <c r="J81633" s="26"/>
    </row>
    <row r="81634" spans="10:10" x14ac:dyDescent="0.25">
      <c r="J81634" s="26"/>
    </row>
    <row r="81635" spans="10:10" x14ac:dyDescent="0.25">
      <c r="J81635" s="26"/>
    </row>
    <row r="81636" spans="10:10" x14ac:dyDescent="0.25">
      <c r="J81636" s="26"/>
    </row>
    <row r="81637" spans="10:10" x14ac:dyDescent="0.25">
      <c r="J81637" s="26"/>
    </row>
    <row r="81638" spans="10:10" x14ac:dyDescent="0.25">
      <c r="J81638" s="26"/>
    </row>
    <row r="81639" spans="10:10" x14ac:dyDescent="0.25">
      <c r="J81639" s="26"/>
    </row>
    <row r="81640" spans="10:10" x14ac:dyDescent="0.25">
      <c r="J81640" s="26"/>
    </row>
    <row r="81641" spans="10:10" x14ac:dyDescent="0.25">
      <c r="J81641" s="26"/>
    </row>
    <row r="81642" spans="10:10" x14ac:dyDescent="0.25">
      <c r="J81642" s="26"/>
    </row>
    <row r="81643" spans="10:10" x14ac:dyDescent="0.25">
      <c r="J81643" s="26"/>
    </row>
    <row r="81644" spans="10:10" x14ac:dyDescent="0.25">
      <c r="J81644" s="26"/>
    </row>
    <row r="81645" spans="10:10" x14ac:dyDescent="0.25">
      <c r="J81645" s="26"/>
    </row>
    <row r="81646" spans="10:10" x14ac:dyDescent="0.25">
      <c r="J81646" s="26"/>
    </row>
    <row r="81647" spans="10:10" x14ac:dyDescent="0.25">
      <c r="J81647" s="26"/>
    </row>
    <row r="81648" spans="10:10" x14ac:dyDescent="0.25">
      <c r="J81648" s="26"/>
    </row>
    <row r="81649" spans="10:10" x14ac:dyDescent="0.25">
      <c r="J81649" s="26"/>
    </row>
    <row r="81650" spans="10:10" x14ac:dyDescent="0.25">
      <c r="J81650" s="26"/>
    </row>
    <row r="81651" spans="10:10" x14ac:dyDescent="0.25">
      <c r="J81651" s="26"/>
    </row>
    <row r="81652" spans="10:10" x14ac:dyDescent="0.25">
      <c r="J81652" s="26"/>
    </row>
    <row r="81653" spans="10:10" x14ac:dyDescent="0.25">
      <c r="J81653" s="26"/>
    </row>
    <row r="81654" spans="10:10" x14ac:dyDescent="0.25">
      <c r="J81654" s="26"/>
    </row>
    <row r="81655" spans="10:10" x14ac:dyDescent="0.25">
      <c r="J81655" s="26"/>
    </row>
    <row r="81656" spans="10:10" x14ac:dyDescent="0.25">
      <c r="J81656" s="26"/>
    </row>
    <row r="81657" spans="10:10" x14ac:dyDescent="0.25">
      <c r="J81657" s="26"/>
    </row>
    <row r="81658" spans="10:10" x14ac:dyDescent="0.25">
      <c r="J81658" s="26"/>
    </row>
    <row r="81659" spans="10:10" x14ac:dyDescent="0.25">
      <c r="J81659" s="26"/>
    </row>
    <row r="81660" spans="10:10" x14ac:dyDescent="0.25">
      <c r="J81660" s="26"/>
    </row>
    <row r="81661" spans="10:10" x14ac:dyDescent="0.25">
      <c r="J81661" s="26"/>
    </row>
    <row r="81662" spans="10:10" x14ac:dyDescent="0.25">
      <c r="J81662" s="26"/>
    </row>
    <row r="81663" spans="10:10" x14ac:dyDescent="0.25">
      <c r="J81663" s="26"/>
    </row>
    <row r="81664" spans="10:10" x14ac:dyDescent="0.25">
      <c r="J81664" s="26"/>
    </row>
    <row r="81665" spans="10:10" x14ac:dyDescent="0.25">
      <c r="J81665" s="26"/>
    </row>
    <row r="81666" spans="10:10" x14ac:dyDescent="0.25">
      <c r="J81666" s="26"/>
    </row>
    <row r="81667" spans="10:10" x14ac:dyDescent="0.25">
      <c r="J81667" s="26"/>
    </row>
    <row r="81668" spans="10:10" x14ac:dyDescent="0.25">
      <c r="J81668" s="26"/>
    </row>
    <row r="81669" spans="10:10" x14ac:dyDescent="0.25">
      <c r="J81669" s="26"/>
    </row>
    <row r="81670" spans="10:10" x14ac:dyDescent="0.25">
      <c r="J81670" s="26"/>
    </row>
    <row r="81671" spans="10:10" x14ac:dyDescent="0.25">
      <c r="J81671" s="26"/>
    </row>
    <row r="81672" spans="10:10" x14ac:dyDescent="0.25">
      <c r="J81672" s="26"/>
    </row>
    <row r="81673" spans="10:10" x14ac:dyDescent="0.25">
      <c r="J81673" s="26"/>
    </row>
    <row r="81674" spans="10:10" x14ac:dyDescent="0.25">
      <c r="J81674" s="26"/>
    </row>
    <row r="81675" spans="10:10" x14ac:dyDescent="0.25">
      <c r="J81675" s="26"/>
    </row>
    <row r="81676" spans="10:10" x14ac:dyDescent="0.25">
      <c r="J81676" s="26"/>
    </row>
    <row r="81677" spans="10:10" x14ac:dyDescent="0.25">
      <c r="J81677" s="26"/>
    </row>
    <row r="81678" spans="10:10" x14ac:dyDescent="0.25">
      <c r="J81678" s="26"/>
    </row>
    <row r="81679" spans="10:10" x14ac:dyDescent="0.25">
      <c r="J81679" s="26"/>
    </row>
    <row r="81680" spans="10:10" x14ac:dyDescent="0.25">
      <c r="J81680" s="26"/>
    </row>
    <row r="81681" spans="10:10" x14ac:dyDescent="0.25">
      <c r="J81681" s="26"/>
    </row>
    <row r="81682" spans="10:10" x14ac:dyDescent="0.25">
      <c r="J81682" s="26"/>
    </row>
    <row r="81683" spans="10:10" x14ac:dyDescent="0.25">
      <c r="J81683" s="26"/>
    </row>
    <row r="81684" spans="10:10" x14ac:dyDescent="0.25">
      <c r="J81684" s="26"/>
    </row>
    <row r="81685" spans="10:10" x14ac:dyDescent="0.25">
      <c r="J81685" s="26"/>
    </row>
    <row r="81686" spans="10:10" x14ac:dyDescent="0.25">
      <c r="J81686" s="26"/>
    </row>
    <row r="81687" spans="10:10" x14ac:dyDescent="0.25">
      <c r="J81687" s="26"/>
    </row>
    <row r="81688" spans="10:10" x14ac:dyDescent="0.25">
      <c r="J81688" s="26"/>
    </row>
    <row r="81689" spans="10:10" x14ac:dyDescent="0.25">
      <c r="J81689" s="26"/>
    </row>
    <row r="81690" spans="10:10" x14ac:dyDescent="0.25">
      <c r="J81690" s="26"/>
    </row>
    <row r="81691" spans="10:10" x14ac:dyDescent="0.25">
      <c r="J81691" s="26"/>
    </row>
    <row r="81692" spans="10:10" x14ac:dyDescent="0.25">
      <c r="J81692" s="26"/>
    </row>
    <row r="81693" spans="10:10" x14ac:dyDescent="0.25">
      <c r="J81693" s="26"/>
    </row>
    <row r="81694" spans="10:10" x14ac:dyDescent="0.25">
      <c r="J81694" s="26"/>
    </row>
    <row r="81695" spans="10:10" x14ac:dyDescent="0.25">
      <c r="J81695" s="26"/>
    </row>
    <row r="81696" spans="10:10" x14ac:dyDescent="0.25">
      <c r="J81696" s="26"/>
    </row>
    <row r="81697" spans="10:10" x14ac:dyDescent="0.25">
      <c r="J81697" s="26"/>
    </row>
    <row r="81698" spans="10:10" x14ac:dyDescent="0.25">
      <c r="J81698" s="26"/>
    </row>
    <row r="81699" spans="10:10" x14ac:dyDescent="0.25">
      <c r="J81699" s="26"/>
    </row>
    <row r="81700" spans="10:10" x14ac:dyDescent="0.25">
      <c r="J81700" s="26"/>
    </row>
    <row r="81701" spans="10:10" x14ac:dyDescent="0.25">
      <c r="J81701" s="26"/>
    </row>
    <row r="81702" spans="10:10" x14ac:dyDescent="0.25">
      <c r="J81702" s="26"/>
    </row>
    <row r="81703" spans="10:10" x14ac:dyDescent="0.25">
      <c r="J81703" s="26"/>
    </row>
    <row r="81704" spans="10:10" x14ac:dyDescent="0.25">
      <c r="J81704" s="26"/>
    </row>
    <row r="81705" spans="10:10" x14ac:dyDescent="0.25">
      <c r="J81705" s="26"/>
    </row>
    <row r="81706" spans="10:10" x14ac:dyDescent="0.25">
      <c r="J81706" s="26"/>
    </row>
    <row r="81707" spans="10:10" x14ac:dyDescent="0.25">
      <c r="J81707" s="26"/>
    </row>
    <row r="81708" spans="10:10" x14ac:dyDescent="0.25">
      <c r="J81708" s="26"/>
    </row>
    <row r="81709" spans="10:10" x14ac:dyDescent="0.25">
      <c r="J81709" s="26"/>
    </row>
    <row r="81710" spans="10:10" x14ac:dyDescent="0.25">
      <c r="J81710" s="26"/>
    </row>
    <row r="81711" spans="10:10" x14ac:dyDescent="0.25">
      <c r="J81711" s="26"/>
    </row>
    <row r="81712" spans="10:10" x14ac:dyDescent="0.25">
      <c r="J81712" s="26"/>
    </row>
    <row r="81713" spans="10:10" x14ac:dyDescent="0.25">
      <c r="J81713" s="26"/>
    </row>
    <row r="81714" spans="10:10" x14ac:dyDescent="0.25">
      <c r="J81714" s="26"/>
    </row>
    <row r="81715" spans="10:10" x14ac:dyDescent="0.25">
      <c r="J81715" s="26"/>
    </row>
    <row r="81716" spans="10:10" x14ac:dyDescent="0.25">
      <c r="J81716" s="26"/>
    </row>
    <row r="81717" spans="10:10" x14ac:dyDescent="0.25">
      <c r="J81717" s="26"/>
    </row>
    <row r="81718" spans="10:10" x14ac:dyDescent="0.25">
      <c r="J81718" s="26"/>
    </row>
    <row r="81719" spans="10:10" x14ac:dyDescent="0.25">
      <c r="J81719" s="26"/>
    </row>
    <row r="81720" spans="10:10" x14ac:dyDescent="0.25">
      <c r="J81720" s="26"/>
    </row>
    <row r="81721" spans="10:10" x14ac:dyDescent="0.25">
      <c r="J81721" s="26"/>
    </row>
    <row r="81722" spans="10:10" x14ac:dyDescent="0.25">
      <c r="J81722" s="26"/>
    </row>
    <row r="81723" spans="10:10" x14ac:dyDescent="0.25">
      <c r="J81723" s="26"/>
    </row>
    <row r="81724" spans="10:10" x14ac:dyDescent="0.25">
      <c r="J81724" s="26"/>
    </row>
    <row r="81725" spans="10:10" x14ac:dyDescent="0.25">
      <c r="J81725" s="26"/>
    </row>
    <row r="81726" spans="10:10" x14ac:dyDescent="0.25">
      <c r="J81726" s="26"/>
    </row>
    <row r="81727" spans="10:10" x14ac:dyDescent="0.25">
      <c r="J81727" s="26"/>
    </row>
    <row r="81728" spans="10:10" x14ac:dyDescent="0.25">
      <c r="J81728" s="26"/>
    </row>
    <row r="81729" spans="10:10" x14ac:dyDescent="0.25">
      <c r="J81729" s="26"/>
    </row>
    <row r="81730" spans="10:10" x14ac:dyDescent="0.25">
      <c r="J81730" s="26"/>
    </row>
    <row r="81731" spans="10:10" x14ac:dyDescent="0.25">
      <c r="J81731" s="26"/>
    </row>
    <row r="81732" spans="10:10" x14ac:dyDescent="0.25">
      <c r="J81732" s="26"/>
    </row>
    <row r="81733" spans="10:10" x14ac:dyDescent="0.25">
      <c r="J81733" s="26"/>
    </row>
    <row r="81734" spans="10:10" x14ac:dyDescent="0.25">
      <c r="J81734" s="26"/>
    </row>
    <row r="81735" spans="10:10" x14ac:dyDescent="0.25">
      <c r="J81735" s="26"/>
    </row>
    <row r="81736" spans="10:10" x14ac:dyDescent="0.25">
      <c r="J81736" s="26"/>
    </row>
    <row r="81737" spans="10:10" x14ac:dyDescent="0.25">
      <c r="J81737" s="26"/>
    </row>
    <row r="81738" spans="10:10" x14ac:dyDescent="0.25">
      <c r="J81738" s="26"/>
    </row>
    <row r="81739" spans="10:10" x14ac:dyDescent="0.25">
      <c r="J81739" s="26"/>
    </row>
    <row r="81740" spans="10:10" x14ac:dyDescent="0.25">
      <c r="J81740" s="26"/>
    </row>
    <row r="81741" spans="10:10" x14ac:dyDescent="0.25">
      <c r="J81741" s="26"/>
    </row>
    <row r="81742" spans="10:10" x14ac:dyDescent="0.25">
      <c r="J81742" s="26"/>
    </row>
    <row r="81743" spans="10:10" x14ac:dyDescent="0.25">
      <c r="J81743" s="26"/>
    </row>
    <row r="81744" spans="10:10" x14ac:dyDescent="0.25">
      <c r="J81744" s="26"/>
    </row>
    <row r="81745" spans="10:10" x14ac:dyDescent="0.25">
      <c r="J81745" s="26"/>
    </row>
    <row r="81746" spans="10:10" x14ac:dyDescent="0.25">
      <c r="J81746" s="26"/>
    </row>
    <row r="81747" spans="10:10" x14ac:dyDescent="0.25">
      <c r="J81747" s="26"/>
    </row>
    <row r="81748" spans="10:10" x14ac:dyDescent="0.25">
      <c r="J81748" s="26"/>
    </row>
    <row r="81749" spans="10:10" x14ac:dyDescent="0.25">
      <c r="J81749" s="26"/>
    </row>
    <row r="81750" spans="10:10" x14ac:dyDescent="0.25">
      <c r="J81750" s="26"/>
    </row>
    <row r="81751" spans="10:10" x14ac:dyDescent="0.25">
      <c r="J81751" s="26"/>
    </row>
    <row r="81752" spans="10:10" x14ac:dyDescent="0.25">
      <c r="J81752" s="26"/>
    </row>
    <row r="81753" spans="10:10" x14ac:dyDescent="0.25">
      <c r="J81753" s="26"/>
    </row>
    <row r="81754" spans="10:10" x14ac:dyDescent="0.25">
      <c r="J81754" s="26"/>
    </row>
    <row r="81755" spans="10:10" x14ac:dyDescent="0.25">
      <c r="J81755" s="26"/>
    </row>
    <row r="81756" spans="10:10" x14ac:dyDescent="0.25">
      <c r="J81756" s="26"/>
    </row>
    <row r="81757" spans="10:10" x14ac:dyDescent="0.25">
      <c r="J81757" s="26"/>
    </row>
    <row r="81758" spans="10:10" x14ac:dyDescent="0.25">
      <c r="J81758" s="26"/>
    </row>
    <row r="81759" spans="10:10" x14ac:dyDescent="0.25">
      <c r="J81759" s="26"/>
    </row>
    <row r="81760" spans="10:10" x14ac:dyDescent="0.25">
      <c r="J81760" s="26"/>
    </row>
    <row r="81761" spans="10:10" x14ac:dyDescent="0.25">
      <c r="J81761" s="26"/>
    </row>
    <row r="81762" spans="10:10" x14ac:dyDescent="0.25">
      <c r="J81762" s="26"/>
    </row>
    <row r="81763" spans="10:10" x14ac:dyDescent="0.25">
      <c r="J81763" s="26"/>
    </row>
    <row r="81764" spans="10:10" x14ac:dyDescent="0.25">
      <c r="J81764" s="26"/>
    </row>
    <row r="81765" spans="10:10" x14ac:dyDescent="0.25">
      <c r="J81765" s="26"/>
    </row>
    <row r="81766" spans="10:10" x14ac:dyDescent="0.25">
      <c r="J81766" s="26"/>
    </row>
    <row r="81767" spans="10:10" x14ac:dyDescent="0.25">
      <c r="J81767" s="26"/>
    </row>
    <row r="81768" spans="10:10" x14ac:dyDescent="0.25">
      <c r="J81768" s="26"/>
    </row>
    <row r="81769" spans="10:10" x14ac:dyDescent="0.25">
      <c r="J81769" s="26"/>
    </row>
    <row r="81770" spans="10:10" x14ac:dyDescent="0.25">
      <c r="J81770" s="26"/>
    </row>
    <row r="81771" spans="10:10" x14ac:dyDescent="0.25">
      <c r="J81771" s="26"/>
    </row>
    <row r="81772" spans="10:10" x14ac:dyDescent="0.25">
      <c r="J81772" s="26"/>
    </row>
    <row r="81773" spans="10:10" x14ac:dyDescent="0.25">
      <c r="J81773" s="26"/>
    </row>
    <row r="81774" spans="10:10" x14ac:dyDescent="0.25">
      <c r="J81774" s="26"/>
    </row>
    <row r="81775" spans="10:10" x14ac:dyDescent="0.25">
      <c r="J81775" s="26"/>
    </row>
    <row r="81776" spans="10:10" x14ac:dyDescent="0.25">
      <c r="J81776" s="26"/>
    </row>
    <row r="81777" spans="10:10" x14ac:dyDescent="0.25">
      <c r="J81777" s="26"/>
    </row>
    <row r="81778" spans="10:10" x14ac:dyDescent="0.25">
      <c r="J81778" s="26"/>
    </row>
    <row r="81779" spans="10:10" x14ac:dyDescent="0.25">
      <c r="J81779" s="26"/>
    </row>
    <row r="81780" spans="10:10" x14ac:dyDescent="0.25">
      <c r="J81780" s="26"/>
    </row>
    <row r="81781" spans="10:10" x14ac:dyDescent="0.25">
      <c r="J81781" s="26"/>
    </row>
    <row r="81782" spans="10:10" x14ac:dyDescent="0.25">
      <c r="J81782" s="26"/>
    </row>
    <row r="81783" spans="10:10" x14ac:dyDescent="0.25">
      <c r="J81783" s="26"/>
    </row>
    <row r="81784" spans="10:10" x14ac:dyDescent="0.25">
      <c r="J81784" s="26"/>
    </row>
    <row r="81785" spans="10:10" x14ac:dyDescent="0.25">
      <c r="J81785" s="26"/>
    </row>
    <row r="81786" spans="10:10" x14ac:dyDescent="0.25">
      <c r="J81786" s="26"/>
    </row>
    <row r="81787" spans="10:10" x14ac:dyDescent="0.25">
      <c r="J81787" s="26"/>
    </row>
    <row r="81788" spans="10:10" x14ac:dyDescent="0.25">
      <c r="J81788" s="26"/>
    </row>
    <row r="81789" spans="10:10" x14ac:dyDescent="0.25">
      <c r="J81789" s="26"/>
    </row>
    <row r="81790" spans="10:10" x14ac:dyDescent="0.25">
      <c r="J81790" s="26"/>
    </row>
    <row r="81791" spans="10:10" x14ac:dyDescent="0.25">
      <c r="J81791" s="26"/>
    </row>
    <row r="81792" spans="10:10" x14ac:dyDescent="0.25">
      <c r="J81792" s="26"/>
    </row>
    <row r="81793" spans="10:10" x14ac:dyDescent="0.25">
      <c r="J81793" s="26"/>
    </row>
    <row r="81794" spans="10:10" x14ac:dyDescent="0.25">
      <c r="J81794" s="26"/>
    </row>
    <row r="81795" spans="10:10" x14ac:dyDescent="0.25">
      <c r="J81795" s="26"/>
    </row>
    <row r="81796" spans="10:10" x14ac:dyDescent="0.25">
      <c r="J81796" s="26"/>
    </row>
    <row r="81797" spans="10:10" x14ac:dyDescent="0.25">
      <c r="J81797" s="26"/>
    </row>
    <row r="81798" spans="10:10" x14ac:dyDescent="0.25">
      <c r="J81798" s="26"/>
    </row>
    <row r="81799" spans="10:10" x14ac:dyDescent="0.25">
      <c r="J81799" s="26"/>
    </row>
    <row r="81800" spans="10:10" x14ac:dyDescent="0.25">
      <c r="J81800" s="26"/>
    </row>
    <row r="81801" spans="10:10" x14ac:dyDescent="0.25">
      <c r="J81801" s="26"/>
    </row>
    <row r="81802" spans="10:10" x14ac:dyDescent="0.25">
      <c r="J81802" s="26"/>
    </row>
    <row r="81803" spans="10:10" x14ac:dyDescent="0.25">
      <c r="J81803" s="26"/>
    </row>
    <row r="81804" spans="10:10" x14ac:dyDescent="0.25">
      <c r="J81804" s="26"/>
    </row>
    <row r="81805" spans="10:10" x14ac:dyDescent="0.25">
      <c r="J81805" s="26"/>
    </row>
    <row r="81806" spans="10:10" x14ac:dyDescent="0.25">
      <c r="J81806" s="26"/>
    </row>
    <row r="81807" spans="10:10" x14ac:dyDescent="0.25">
      <c r="J81807" s="26"/>
    </row>
    <row r="81808" spans="10:10" x14ac:dyDescent="0.25">
      <c r="J81808" s="26"/>
    </row>
    <row r="81809" spans="10:10" x14ac:dyDescent="0.25">
      <c r="J81809" s="26"/>
    </row>
    <row r="81810" spans="10:10" x14ac:dyDescent="0.25">
      <c r="J81810" s="26"/>
    </row>
    <row r="81811" spans="10:10" x14ac:dyDescent="0.25">
      <c r="J81811" s="26"/>
    </row>
    <row r="81812" spans="10:10" x14ac:dyDescent="0.25">
      <c r="J81812" s="26"/>
    </row>
    <row r="81813" spans="10:10" x14ac:dyDescent="0.25">
      <c r="J81813" s="26"/>
    </row>
    <row r="81814" spans="10:10" x14ac:dyDescent="0.25">
      <c r="J81814" s="26"/>
    </row>
    <row r="81815" spans="10:10" x14ac:dyDescent="0.25">
      <c r="J81815" s="26"/>
    </row>
    <row r="81816" spans="10:10" x14ac:dyDescent="0.25">
      <c r="J81816" s="26"/>
    </row>
    <row r="81817" spans="10:10" x14ac:dyDescent="0.25">
      <c r="J81817" s="26"/>
    </row>
    <row r="81818" spans="10:10" x14ac:dyDescent="0.25">
      <c r="J81818" s="26"/>
    </row>
    <row r="81819" spans="10:10" x14ac:dyDescent="0.25">
      <c r="J81819" s="26"/>
    </row>
    <row r="81820" spans="10:10" x14ac:dyDescent="0.25">
      <c r="J81820" s="26"/>
    </row>
    <row r="81821" spans="10:10" x14ac:dyDescent="0.25">
      <c r="J81821" s="26"/>
    </row>
    <row r="81822" spans="10:10" x14ac:dyDescent="0.25">
      <c r="J81822" s="26"/>
    </row>
    <row r="81823" spans="10:10" x14ac:dyDescent="0.25">
      <c r="J81823" s="26"/>
    </row>
    <row r="81824" spans="10:10" x14ac:dyDescent="0.25">
      <c r="J81824" s="26"/>
    </row>
    <row r="81825" spans="10:10" x14ac:dyDescent="0.25">
      <c r="J81825" s="26"/>
    </row>
    <row r="81826" spans="10:10" x14ac:dyDescent="0.25">
      <c r="J81826" s="26"/>
    </row>
    <row r="81827" spans="10:10" x14ac:dyDescent="0.25">
      <c r="J81827" s="26"/>
    </row>
    <row r="81828" spans="10:10" x14ac:dyDescent="0.25">
      <c r="J81828" s="26"/>
    </row>
    <row r="81829" spans="10:10" x14ac:dyDescent="0.25">
      <c r="J81829" s="26"/>
    </row>
    <row r="81830" spans="10:10" x14ac:dyDescent="0.25">
      <c r="J81830" s="26"/>
    </row>
    <row r="81831" spans="10:10" x14ac:dyDescent="0.25">
      <c r="J81831" s="26"/>
    </row>
    <row r="81832" spans="10:10" x14ac:dyDescent="0.25">
      <c r="J81832" s="26"/>
    </row>
    <row r="81833" spans="10:10" x14ac:dyDescent="0.25">
      <c r="J81833" s="26"/>
    </row>
    <row r="81834" spans="10:10" x14ac:dyDescent="0.25">
      <c r="J81834" s="26"/>
    </row>
    <row r="81835" spans="10:10" x14ac:dyDescent="0.25">
      <c r="J81835" s="26"/>
    </row>
    <row r="81836" spans="10:10" x14ac:dyDescent="0.25">
      <c r="J81836" s="26"/>
    </row>
    <row r="81837" spans="10:10" x14ac:dyDescent="0.25">
      <c r="J81837" s="26"/>
    </row>
    <row r="81838" spans="10:10" x14ac:dyDescent="0.25">
      <c r="J81838" s="26"/>
    </row>
    <row r="81839" spans="10:10" x14ac:dyDescent="0.25">
      <c r="J81839" s="26"/>
    </row>
    <row r="81840" spans="10:10" x14ac:dyDescent="0.25">
      <c r="J81840" s="26"/>
    </row>
    <row r="81841" spans="10:10" x14ac:dyDescent="0.25">
      <c r="J81841" s="26"/>
    </row>
    <row r="81842" spans="10:10" x14ac:dyDescent="0.25">
      <c r="J81842" s="26"/>
    </row>
    <row r="81843" spans="10:10" x14ac:dyDescent="0.25">
      <c r="J81843" s="26"/>
    </row>
    <row r="81844" spans="10:10" x14ac:dyDescent="0.25">
      <c r="J81844" s="26"/>
    </row>
    <row r="81845" spans="10:10" x14ac:dyDescent="0.25">
      <c r="J81845" s="26"/>
    </row>
    <row r="81846" spans="10:10" x14ac:dyDescent="0.25">
      <c r="J81846" s="26"/>
    </row>
    <row r="81847" spans="10:10" x14ac:dyDescent="0.25">
      <c r="J81847" s="26"/>
    </row>
    <row r="81848" spans="10:10" x14ac:dyDescent="0.25">
      <c r="J81848" s="26"/>
    </row>
    <row r="81849" spans="10:10" x14ac:dyDescent="0.25">
      <c r="J81849" s="26"/>
    </row>
    <row r="81850" spans="10:10" x14ac:dyDescent="0.25">
      <c r="J81850" s="26"/>
    </row>
    <row r="81851" spans="10:10" x14ac:dyDescent="0.25">
      <c r="J81851" s="26"/>
    </row>
    <row r="81852" spans="10:10" x14ac:dyDescent="0.25">
      <c r="J81852" s="26"/>
    </row>
    <row r="81853" spans="10:10" x14ac:dyDescent="0.25">
      <c r="J81853" s="26"/>
    </row>
    <row r="81854" spans="10:10" x14ac:dyDescent="0.25">
      <c r="J81854" s="26"/>
    </row>
    <row r="81855" spans="10:10" x14ac:dyDescent="0.25">
      <c r="J81855" s="26"/>
    </row>
    <row r="81856" spans="10:10" x14ac:dyDescent="0.25">
      <c r="J81856" s="26"/>
    </row>
    <row r="81857" spans="10:10" x14ac:dyDescent="0.25">
      <c r="J81857" s="26"/>
    </row>
    <row r="81858" spans="10:10" x14ac:dyDescent="0.25">
      <c r="J81858" s="26"/>
    </row>
    <row r="81859" spans="10:10" x14ac:dyDescent="0.25">
      <c r="J81859" s="26"/>
    </row>
    <row r="81860" spans="10:10" x14ac:dyDescent="0.25">
      <c r="J81860" s="26"/>
    </row>
    <row r="81861" spans="10:10" x14ac:dyDescent="0.25">
      <c r="J81861" s="26"/>
    </row>
    <row r="81862" spans="10:10" x14ac:dyDescent="0.25">
      <c r="J81862" s="26"/>
    </row>
    <row r="81863" spans="10:10" x14ac:dyDescent="0.25">
      <c r="J81863" s="26"/>
    </row>
    <row r="81864" spans="10:10" x14ac:dyDescent="0.25">
      <c r="J81864" s="26"/>
    </row>
    <row r="81865" spans="10:10" x14ac:dyDescent="0.25">
      <c r="J81865" s="26"/>
    </row>
    <row r="81866" spans="10:10" x14ac:dyDescent="0.25">
      <c r="J81866" s="26"/>
    </row>
    <row r="81867" spans="10:10" x14ac:dyDescent="0.25">
      <c r="J81867" s="26"/>
    </row>
    <row r="81868" spans="10:10" x14ac:dyDescent="0.25">
      <c r="J81868" s="26"/>
    </row>
    <row r="81869" spans="10:10" x14ac:dyDescent="0.25">
      <c r="J81869" s="26"/>
    </row>
    <row r="81870" spans="10:10" x14ac:dyDescent="0.25">
      <c r="J81870" s="26"/>
    </row>
    <row r="81871" spans="10:10" x14ac:dyDescent="0.25">
      <c r="J81871" s="26"/>
    </row>
    <row r="81872" spans="10:10" x14ac:dyDescent="0.25">
      <c r="J81872" s="26"/>
    </row>
    <row r="81873" spans="10:10" x14ac:dyDescent="0.25">
      <c r="J81873" s="26"/>
    </row>
    <row r="81874" spans="10:10" x14ac:dyDescent="0.25">
      <c r="J81874" s="26"/>
    </row>
    <row r="81875" spans="10:10" x14ac:dyDescent="0.25">
      <c r="J81875" s="26"/>
    </row>
    <row r="81876" spans="10:10" x14ac:dyDescent="0.25">
      <c r="J81876" s="26"/>
    </row>
    <row r="81877" spans="10:10" x14ac:dyDescent="0.25">
      <c r="J81877" s="26"/>
    </row>
    <row r="81878" spans="10:10" x14ac:dyDescent="0.25">
      <c r="J81878" s="26"/>
    </row>
    <row r="81879" spans="10:10" x14ac:dyDescent="0.25">
      <c r="J81879" s="26"/>
    </row>
    <row r="81880" spans="10:10" x14ac:dyDescent="0.25">
      <c r="J81880" s="26"/>
    </row>
    <row r="81881" spans="10:10" x14ac:dyDescent="0.25">
      <c r="J81881" s="26"/>
    </row>
    <row r="81882" spans="10:10" x14ac:dyDescent="0.25">
      <c r="J81882" s="26"/>
    </row>
    <row r="81883" spans="10:10" x14ac:dyDescent="0.25">
      <c r="J81883" s="26"/>
    </row>
    <row r="81884" spans="10:10" x14ac:dyDescent="0.25">
      <c r="J81884" s="26"/>
    </row>
    <row r="81885" spans="10:10" x14ac:dyDescent="0.25">
      <c r="J81885" s="26"/>
    </row>
    <row r="81886" spans="10:10" x14ac:dyDescent="0.25">
      <c r="J81886" s="26"/>
    </row>
    <row r="81887" spans="10:10" x14ac:dyDescent="0.25">
      <c r="J81887" s="26"/>
    </row>
    <row r="81888" spans="10:10" x14ac:dyDescent="0.25">
      <c r="J81888" s="26"/>
    </row>
    <row r="81889" spans="10:10" x14ac:dyDescent="0.25">
      <c r="J81889" s="26"/>
    </row>
    <row r="81890" spans="10:10" x14ac:dyDescent="0.25">
      <c r="J81890" s="26"/>
    </row>
    <row r="81891" spans="10:10" x14ac:dyDescent="0.25">
      <c r="J81891" s="26"/>
    </row>
    <row r="81892" spans="10:10" x14ac:dyDescent="0.25">
      <c r="J81892" s="26"/>
    </row>
    <row r="81893" spans="10:10" x14ac:dyDescent="0.25">
      <c r="J81893" s="26"/>
    </row>
    <row r="81894" spans="10:10" x14ac:dyDescent="0.25">
      <c r="J81894" s="26"/>
    </row>
    <row r="81895" spans="10:10" x14ac:dyDescent="0.25">
      <c r="J81895" s="26"/>
    </row>
    <row r="81896" spans="10:10" x14ac:dyDescent="0.25">
      <c r="J81896" s="26"/>
    </row>
    <row r="81897" spans="10:10" x14ac:dyDescent="0.25">
      <c r="J81897" s="26"/>
    </row>
    <row r="81898" spans="10:10" x14ac:dyDescent="0.25">
      <c r="J81898" s="26"/>
    </row>
    <row r="81899" spans="10:10" x14ac:dyDescent="0.25">
      <c r="J81899" s="26"/>
    </row>
    <row r="81900" spans="10:10" x14ac:dyDescent="0.25">
      <c r="J81900" s="26"/>
    </row>
    <row r="81901" spans="10:10" x14ac:dyDescent="0.25">
      <c r="J81901" s="26"/>
    </row>
    <row r="81902" spans="10:10" x14ac:dyDescent="0.25">
      <c r="J81902" s="26"/>
    </row>
    <row r="81903" spans="10:10" x14ac:dyDescent="0.25">
      <c r="J81903" s="26"/>
    </row>
    <row r="81904" spans="10:10" x14ac:dyDescent="0.25">
      <c r="J81904" s="26"/>
    </row>
    <row r="81905" spans="10:10" x14ac:dyDescent="0.25">
      <c r="J81905" s="26"/>
    </row>
    <row r="81906" spans="10:10" x14ac:dyDescent="0.25">
      <c r="J81906" s="26"/>
    </row>
    <row r="81907" spans="10:10" x14ac:dyDescent="0.25">
      <c r="J81907" s="26"/>
    </row>
    <row r="81908" spans="10:10" x14ac:dyDescent="0.25">
      <c r="J81908" s="26"/>
    </row>
    <row r="81909" spans="10:10" x14ac:dyDescent="0.25">
      <c r="J81909" s="26"/>
    </row>
    <row r="81910" spans="10:10" x14ac:dyDescent="0.25">
      <c r="J81910" s="26"/>
    </row>
    <row r="81911" spans="10:10" x14ac:dyDescent="0.25">
      <c r="J81911" s="26"/>
    </row>
    <row r="81912" spans="10:10" x14ac:dyDescent="0.25">
      <c r="J81912" s="26"/>
    </row>
    <row r="81913" spans="10:10" x14ac:dyDescent="0.25">
      <c r="J81913" s="26"/>
    </row>
    <row r="81914" spans="10:10" x14ac:dyDescent="0.25">
      <c r="J81914" s="26"/>
    </row>
    <row r="81915" spans="10:10" x14ac:dyDescent="0.25">
      <c r="J81915" s="26"/>
    </row>
    <row r="81916" spans="10:10" x14ac:dyDescent="0.25">
      <c r="J81916" s="26"/>
    </row>
    <row r="81917" spans="10:10" x14ac:dyDescent="0.25">
      <c r="J81917" s="26"/>
    </row>
    <row r="81918" spans="10:10" x14ac:dyDescent="0.25">
      <c r="J81918" s="26"/>
    </row>
    <row r="81919" spans="10:10" x14ac:dyDescent="0.25">
      <c r="J81919" s="26"/>
    </row>
    <row r="81920" spans="10:10" x14ac:dyDescent="0.25">
      <c r="J81920" s="26"/>
    </row>
    <row r="81921" spans="10:10" x14ac:dyDescent="0.25">
      <c r="J81921" s="26"/>
    </row>
    <row r="81922" spans="10:10" x14ac:dyDescent="0.25">
      <c r="J81922" s="26"/>
    </row>
    <row r="81923" spans="10:10" x14ac:dyDescent="0.25">
      <c r="J81923" s="26"/>
    </row>
    <row r="81924" spans="10:10" x14ac:dyDescent="0.25">
      <c r="J81924" s="26"/>
    </row>
    <row r="81925" spans="10:10" x14ac:dyDescent="0.25">
      <c r="J81925" s="26"/>
    </row>
    <row r="81926" spans="10:10" x14ac:dyDescent="0.25">
      <c r="J81926" s="26"/>
    </row>
    <row r="81927" spans="10:10" x14ac:dyDescent="0.25">
      <c r="J81927" s="26"/>
    </row>
    <row r="81928" spans="10:10" x14ac:dyDescent="0.25">
      <c r="J81928" s="26"/>
    </row>
    <row r="81929" spans="10:10" x14ac:dyDescent="0.25">
      <c r="J81929" s="26"/>
    </row>
    <row r="81930" spans="10:10" x14ac:dyDescent="0.25">
      <c r="J81930" s="26"/>
    </row>
    <row r="81931" spans="10:10" x14ac:dyDescent="0.25">
      <c r="J81931" s="26"/>
    </row>
    <row r="81932" spans="10:10" x14ac:dyDescent="0.25">
      <c r="J81932" s="26"/>
    </row>
    <row r="81933" spans="10:10" x14ac:dyDescent="0.25">
      <c r="J81933" s="26"/>
    </row>
    <row r="81934" spans="10:10" x14ac:dyDescent="0.25">
      <c r="J81934" s="26"/>
    </row>
    <row r="81935" spans="10:10" x14ac:dyDescent="0.25">
      <c r="J81935" s="26"/>
    </row>
    <row r="81936" spans="10:10" x14ac:dyDescent="0.25">
      <c r="J81936" s="26"/>
    </row>
    <row r="81937" spans="10:10" x14ac:dyDescent="0.25">
      <c r="J81937" s="26"/>
    </row>
    <row r="81938" spans="10:10" x14ac:dyDescent="0.25">
      <c r="J81938" s="26"/>
    </row>
    <row r="81939" spans="10:10" x14ac:dyDescent="0.25">
      <c r="J81939" s="26"/>
    </row>
    <row r="81940" spans="10:10" x14ac:dyDescent="0.25">
      <c r="J81940" s="26"/>
    </row>
    <row r="81941" spans="10:10" x14ac:dyDescent="0.25">
      <c r="J81941" s="26"/>
    </row>
    <row r="81942" spans="10:10" x14ac:dyDescent="0.25">
      <c r="J81942" s="26"/>
    </row>
    <row r="81943" spans="10:10" x14ac:dyDescent="0.25">
      <c r="J81943" s="26"/>
    </row>
    <row r="81944" spans="10:10" x14ac:dyDescent="0.25">
      <c r="J81944" s="26"/>
    </row>
    <row r="81945" spans="10:10" x14ac:dyDescent="0.25">
      <c r="J81945" s="26"/>
    </row>
    <row r="81946" spans="10:10" x14ac:dyDescent="0.25">
      <c r="J81946" s="26"/>
    </row>
    <row r="81947" spans="10:10" x14ac:dyDescent="0.25">
      <c r="J81947" s="26"/>
    </row>
    <row r="81948" spans="10:10" x14ac:dyDescent="0.25">
      <c r="J81948" s="26"/>
    </row>
    <row r="81949" spans="10:10" x14ac:dyDescent="0.25">
      <c r="J81949" s="26"/>
    </row>
    <row r="81950" spans="10:10" x14ac:dyDescent="0.25">
      <c r="J81950" s="26"/>
    </row>
    <row r="81951" spans="10:10" x14ac:dyDescent="0.25">
      <c r="J81951" s="26"/>
    </row>
    <row r="81952" spans="10:10" x14ac:dyDescent="0.25">
      <c r="J81952" s="26"/>
    </row>
    <row r="81953" spans="10:10" x14ac:dyDescent="0.25">
      <c r="J81953" s="26"/>
    </row>
    <row r="81954" spans="10:10" x14ac:dyDescent="0.25">
      <c r="J81954" s="26"/>
    </row>
    <row r="81955" spans="10:10" x14ac:dyDescent="0.25">
      <c r="J81955" s="26"/>
    </row>
    <row r="81956" spans="10:10" x14ac:dyDescent="0.25">
      <c r="J81956" s="26"/>
    </row>
    <row r="81957" spans="10:10" x14ac:dyDescent="0.25">
      <c r="J81957" s="26"/>
    </row>
    <row r="81958" spans="10:10" x14ac:dyDescent="0.25">
      <c r="J81958" s="26"/>
    </row>
    <row r="81959" spans="10:10" x14ac:dyDescent="0.25">
      <c r="J81959" s="26"/>
    </row>
    <row r="81960" spans="10:10" x14ac:dyDescent="0.25">
      <c r="J81960" s="26"/>
    </row>
    <row r="81961" spans="10:10" x14ac:dyDescent="0.25">
      <c r="J81961" s="26"/>
    </row>
    <row r="81962" spans="10:10" x14ac:dyDescent="0.25">
      <c r="J81962" s="26"/>
    </row>
    <row r="81963" spans="10:10" x14ac:dyDescent="0.25">
      <c r="J81963" s="26"/>
    </row>
    <row r="81964" spans="10:10" x14ac:dyDescent="0.25">
      <c r="J81964" s="26"/>
    </row>
    <row r="81965" spans="10:10" x14ac:dyDescent="0.25">
      <c r="J81965" s="26"/>
    </row>
    <row r="81966" spans="10:10" x14ac:dyDescent="0.25">
      <c r="J81966" s="26"/>
    </row>
    <row r="81967" spans="10:10" x14ac:dyDescent="0.25">
      <c r="J81967" s="26"/>
    </row>
    <row r="81968" spans="10:10" x14ac:dyDescent="0.25">
      <c r="J81968" s="26"/>
    </row>
    <row r="81969" spans="10:10" x14ac:dyDescent="0.25">
      <c r="J81969" s="26"/>
    </row>
    <row r="81970" spans="10:10" x14ac:dyDescent="0.25">
      <c r="J81970" s="26"/>
    </row>
    <row r="81971" spans="10:10" x14ac:dyDescent="0.25">
      <c r="J81971" s="26"/>
    </row>
    <row r="81972" spans="10:10" x14ac:dyDescent="0.25">
      <c r="J81972" s="26"/>
    </row>
    <row r="81973" spans="10:10" x14ac:dyDescent="0.25">
      <c r="J81973" s="26"/>
    </row>
    <row r="81974" spans="10:10" x14ac:dyDescent="0.25">
      <c r="J81974" s="26"/>
    </row>
    <row r="81975" spans="10:10" x14ac:dyDescent="0.25">
      <c r="J81975" s="26"/>
    </row>
    <row r="81976" spans="10:10" x14ac:dyDescent="0.25">
      <c r="J81976" s="26"/>
    </row>
    <row r="81977" spans="10:10" x14ac:dyDescent="0.25">
      <c r="J81977" s="26"/>
    </row>
    <row r="81978" spans="10:10" x14ac:dyDescent="0.25">
      <c r="J81978" s="26"/>
    </row>
    <row r="81979" spans="10:10" x14ac:dyDescent="0.25">
      <c r="J81979" s="26"/>
    </row>
    <row r="81980" spans="10:10" x14ac:dyDescent="0.25">
      <c r="J81980" s="26"/>
    </row>
    <row r="81981" spans="10:10" x14ac:dyDescent="0.25">
      <c r="J81981" s="26"/>
    </row>
    <row r="81982" spans="10:10" x14ac:dyDescent="0.25">
      <c r="J81982" s="26"/>
    </row>
    <row r="81983" spans="10:10" x14ac:dyDescent="0.25">
      <c r="J81983" s="26"/>
    </row>
    <row r="81984" spans="10:10" x14ac:dyDescent="0.25">
      <c r="J81984" s="26"/>
    </row>
    <row r="81985" spans="10:10" x14ac:dyDescent="0.25">
      <c r="J81985" s="26"/>
    </row>
    <row r="81986" spans="10:10" x14ac:dyDescent="0.25">
      <c r="J81986" s="26"/>
    </row>
    <row r="81987" spans="10:10" x14ac:dyDescent="0.25">
      <c r="J81987" s="26"/>
    </row>
    <row r="81988" spans="10:10" x14ac:dyDescent="0.25">
      <c r="J81988" s="26"/>
    </row>
    <row r="81989" spans="10:10" x14ac:dyDescent="0.25">
      <c r="J81989" s="26"/>
    </row>
    <row r="81990" spans="10:10" x14ac:dyDescent="0.25">
      <c r="J81990" s="26"/>
    </row>
    <row r="81991" spans="10:10" x14ac:dyDescent="0.25">
      <c r="J81991" s="26"/>
    </row>
    <row r="81992" spans="10:10" x14ac:dyDescent="0.25">
      <c r="J81992" s="26"/>
    </row>
    <row r="81993" spans="10:10" x14ac:dyDescent="0.25">
      <c r="J81993" s="26"/>
    </row>
    <row r="81994" spans="10:10" x14ac:dyDescent="0.25">
      <c r="J81994" s="26"/>
    </row>
    <row r="81995" spans="10:10" x14ac:dyDescent="0.25">
      <c r="J81995" s="26"/>
    </row>
    <row r="81996" spans="10:10" x14ac:dyDescent="0.25">
      <c r="J81996" s="26"/>
    </row>
    <row r="81997" spans="10:10" x14ac:dyDescent="0.25">
      <c r="J81997" s="26"/>
    </row>
    <row r="81998" spans="10:10" x14ac:dyDescent="0.25">
      <c r="J81998" s="26"/>
    </row>
    <row r="81999" spans="10:10" x14ac:dyDescent="0.25">
      <c r="J81999" s="26"/>
    </row>
    <row r="82000" spans="10:10" x14ac:dyDescent="0.25">
      <c r="J82000" s="26"/>
    </row>
    <row r="82001" spans="10:10" x14ac:dyDescent="0.25">
      <c r="J82001" s="26"/>
    </row>
    <row r="82002" spans="10:10" x14ac:dyDescent="0.25">
      <c r="J82002" s="26"/>
    </row>
    <row r="82003" spans="10:10" x14ac:dyDescent="0.25">
      <c r="J82003" s="26"/>
    </row>
    <row r="82004" spans="10:10" x14ac:dyDescent="0.25">
      <c r="J82004" s="26"/>
    </row>
    <row r="82005" spans="10:10" x14ac:dyDescent="0.25">
      <c r="J82005" s="26"/>
    </row>
    <row r="82006" spans="10:10" x14ac:dyDescent="0.25">
      <c r="J82006" s="26"/>
    </row>
    <row r="82007" spans="10:10" x14ac:dyDescent="0.25">
      <c r="J82007" s="26"/>
    </row>
    <row r="82008" spans="10:10" x14ac:dyDescent="0.25">
      <c r="J82008" s="26"/>
    </row>
    <row r="82009" spans="10:10" x14ac:dyDescent="0.25">
      <c r="J82009" s="26"/>
    </row>
    <row r="82010" spans="10:10" x14ac:dyDescent="0.25">
      <c r="J82010" s="26"/>
    </row>
    <row r="82011" spans="10:10" x14ac:dyDescent="0.25">
      <c r="J82011" s="26"/>
    </row>
    <row r="82012" spans="10:10" x14ac:dyDescent="0.25">
      <c r="J82012" s="26"/>
    </row>
    <row r="82013" spans="10:10" x14ac:dyDescent="0.25">
      <c r="J82013" s="26"/>
    </row>
    <row r="82014" spans="10:10" x14ac:dyDescent="0.25">
      <c r="J82014" s="26"/>
    </row>
    <row r="82015" spans="10:10" x14ac:dyDescent="0.25">
      <c r="J82015" s="26"/>
    </row>
    <row r="82016" spans="10:10" x14ac:dyDescent="0.25">
      <c r="J82016" s="26"/>
    </row>
    <row r="82017" spans="10:10" x14ac:dyDescent="0.25">
      <c r="J82017" s="26"/>
    </row>
    <row r="82018" spans="10:10" x14ac:dyDescent="0.25">
      <c r="J82018" s="26"/>
    </row>
    <row r="82019" spans="10:10" x14ac:dyDescent="0.25">
      <c r="J82019" s="26"/>
    </row>
    <row r="82020" spans="10:10" x14ac:dyDescent="0.25">
      <c r="J82020" s="26"/>
    </row>
    <row r="82021" spans="10:10" x14ac:dyDescent="0.25">
      <c r="J82021" s="26"/>
    </row>
    <row r="82022" spans="10:10" x14ac:dyDescent="0.25">
      <c r="J82022" s="26"/>
    </row>
    <row r="82023" spans="10:10" x14ac:dyDescent="0.25">
      <c r="J82023" s="26"/>
    </row>
    <row r="82024" spans="10:10" x14ac:dyDescent="0.25">
      <c r="J82024" s="26"/>
    </row>
    <row r="82025" spans="10:10" x14ac:dyDescent="0.25">
      <c r="J82025" s="26"/>
    </row>
    <row r="82026" spans="10:10" x14ac:dyDescent="0.25">
      <c r="J82026" s="26"/>
    </row>
    <row r="82027" spans="10:10" x14ac:dyDescent="0.25">
      <c r="J82027" s="26"/>
    </row>
    <row r="82028" spans="10:10" x14ac:dyDescent="0.25">
      <c r="J82028" s="26"/>
    </row>
    <row r="82029" spans="10:10" x14ac:dyDescent="0.25">
      <c r="J82029" s="26"/>
    </row>
    <row r="82030" spans="10:10" x14ac:dyDescent="0.25">
      <c r="J82030" s="26"/>
    </row>
    <row r="82031" spans="10:10" x14ac:dyDescent="0.25">
      <c r="J82031" s="26"/>
    </row>
    <row r="82032" spans="10:10" x14ac:dyDescent="0.25">
      <c r="J82032" s="26"/>
    </row>
    <row r="82033" spans="10:10" x14ac:dyDescent="0.25">
      <c r="J82033" s="26"/>
    </row>
    <row r="82034" spans="10:10" x14ac:dyDescent="0.25">
      <c r="J82034" s="26"/>
    </row>
    <row r="82035" spans="10:10" x14ac:dyDescent="0.25">
      <c r="J82035" s="26"/>
    </row>
    <row r="82036" spans="10:10" x14ac:dyDescent="0.25">
      <c r="J82036" s="26"/>
    </row>
    <row r="82037" spans="10:10" x14ac:dyDescent="0.25">
      <c r="J82037" s="26"/>
    </row>
    <row r="82038" spans="10:10" x14ac:dyDescent="0.25">
      <c r="J82038" s="26"/>
    </row>
    <row r="82039" spans="10:10" x14ac:dyDescent="0.25">
      <c r="J82039" s="26"/>
    </row>
    <row r="82040" spans="10:10" x14ac:dyDescent="0.25">
      <c r="J82040" s="26"/>
    </row>
    <row r="82041" spans="10:10" x14ac:dyDescent="0.25">
      <c r="J82041" s="26"/>
    </row>
    <row r="82042" spans="10:10" x14ac:dyDescent="0.25">
      <c r="J82042" s="26"/>
    </row>
    <row r="82043" spans="10:10" x14ac:dyDescent="0.25">
      <c r="J82043" s="26"/>
    </row>
    <row r="82044" spans="10:10" x14ac:dyDescent="0.25">
      <c r="J82044" s="26"/>
    </row>
    <row r="82045" spans="10:10" x14ac:dyDescent="0.25">
      <c r="J82045" s="26"/>
    </row>
    <row r="82046" spans="10:10" x14ac:dyDescent="0.25">
      <c r="J82046" s="26"/>
    </row>
    <row r="82047" spans="10:10" x14ac:dyDescent="0.25">
      <c r="J82047" s="26"/>
    </row>
    <row r="82048" spans="10:10" x14ac:dyDescent="0.25">
      <c r="J82048" s="26"/>
    </row>
    <row r="82049" spans="10:10" x14ac:dyDescent="0.25">
      <c r="J82049" s="26"/>
    </row>
    <row r="82050" spans="10:10" x14ac:dyDescent="0.25">
      <c r="J82050" s="26"/>
    </row>
    <row r="82051" spans="10:10" x14ac:dyDescent="0.25">
      <c r="J82051" s="26"/>
    </row>
    <row r="82052" spans="10:10" x14ac:dyDescent="0.25">
      <c r="J82052" s="26"/>
    </row>
    <row r="82053" spans="10:10" x14ac:dyDescent="0.25">
      <c r="J82053" s="26"/>
    </row>
    <row r="82054" spans="10:10" x14ac:dyDescent="0.25">
      <c r="J82054" s="26"/>
    </row>
    <row r="82055" spans="10:10" x14ac:dyDescent="0.25">
      <c r="J82055" s="26"/>
    </row>
    <row r="82056" spans="10:10" x14ac:dyDescent="0.25">
      <c r="J82056" s="26"/>
    </row>
    <row r="82057" spans="10:10" x14ac:dyDescent="0.25">
      <c r="J82057" s="26"/>
    </row>
    <row r="82058" spans="10:10" x14ac:dyDescent="0.25">
      <c r="J82058" s="26"/>
    </row>
    <row r="82059" spans="10:10" x14ac:dyDescent="0.25">
      <c r="J82059" s="26"/>
    </row>
    <row r="82060" spans="10:10" x14ac:dyDescent="0.25">
      <c r="J82060" s="26"/>
    </row>
    <row r="82061" spans="10:10" x14ac:dyDescent="0.25">
      <c r="J82061" s="26"/>
    </row>
    <row r="82062" spans="10:10" x14ac:dyDescent="0.25">
      <c r="J82062" s="26"/>
    </row>
    <row r="82063" spans="10:10" x14ac:dyDescent="0.25">
      <c r="J82063" s="26"/>
    </row>
    <row r="82064" spans="10:10" x14ac:dyDescent="0.25">
      <c r="J82064" s="26"/>
    </row>
    <row r="82065" spans="10:10" x14ac:dyDescent="0.25">
      <c r="J82065" s="26"/>
    </row>
    <row r="82066" spans="10:10" x14ac:dyDescent="0.25">
      <c r="J82066" s="26"/>
    </row>
    <row r="82067" spans="10:10" x14ac:dyDescent="0.25">
      <c r="J82067" s="26"/>
    </row>
    <row r="82068" spans="10:10" x14ac:dyDescent="0.25">
      <c r="J82068" s="26"/>
    </row>
    <row r="82069" spans="10:10" x14ac:dyDescent="0.25">
      <c r="J82069" s="26"/>
    </row>
    <row r="82070" spans="10:10" x14ac:dyDescent="0.25">
      <c r="J82070" s="26"/>
    </row>
    <row r="82071" spans="10:10" x14ac:dyDescent="0.25">
      <c r="J82071" s="26"/>
    </row>
    <row r="82072" spans="10:10" x14ac:dyDescent="0.25">
      <c r="J82072" s="26"/>
    </row>
    <row r="82073" spans="10:10" x14ac:dyDescent="0.25">
      <c r="J82073" s="26"/>
    </row>
    <row r="82074" spans="10:10" x14ac:dyDescent="0.25">
      <c r="J82074" s="26"/>
    </row>
    <row r="82075" spans="10:10" x14ac:dyDescent="0.25">
      <c r="J82075" s="26"/>
    </row>
    <row r="82076" spans="10:10" x14ac:dyDescent="0.25">
      <c r="J82076" s="26"/>
    </row>
    <row r="82077" spans="10:10" x14ac:dyDescent="0.25">
      <c r="J82077" s="26"/>
    </row>
    <row r="82078" spans="10:10" x14ac:dyDescent="0.25">
      <c r="J82078" s="26"/>
    </row>
    <row r="82079" spans="10:10" x14ac:dyDescent="0.25">
      <c r="J82079" s="26"/>
    </row>
    <row r="82080" spans="10:10" x14ac:dyDescent="0.25">
      <c r="J82080" s="26"/>
    </row>
    <row r="82081" spans="10:10" x14ac:dyDescent="0.25">
      <c r="J82081" s="26"/>
    </row>
    <row r="82082" spans="10:10" x14ac:dyDescent="0.25">
      <c r="J82082" s="26"/>
    </row>
    <row r="82083" spans="10:10" x14ac:dyDescent="0.25">
      <c r="J82083" s="26"/>
    </row>
    <row r="82084" spans="10:10" x14ac:dyDescent="0.25">
      <c r="J82084" s="26"/>
    </row>
    <row r="82085" spans="10:10" x14ac:dyDescent="0.25">
      <c r="J82085" s="26"/>
    </row>
    <row r="82086" spans="10:10" x14ac:dyDescent="0.25">
      <c r="J82086" s="26"/>
    </row>
    <row r="82087" spans="10:10" x14ac:dyDescent="0.25">
      <c r="J82087" s="26"/>
    </row>
    <row r="82088" spans="10:10" x14ac:dyDescent="0.25">
      <c r="J82088" s="26"/>
    </row>
    <row r="82089" spans="10:10" x14ac:dyDescent="0.25">
      <c r="J82089" s="26"/>
    </row>
    <row r="82090" spans="10:10" x14ac:dyDescent="0.25">
      <c r="J82090" s="26"/>
    </row>
    <row r="82091" spans="10:10" x14ac:dyDescent="0.25">
      <c r="J82091" s="26"/>
    </row>
    <row r="82092" spans="10:10" x14ac:dyDescent="0.25">
      <c r="J82092" s="26"/>
    </row>
    <row r="82093" spans="10:10" x14ac:dyDescent="0.25">
      <c r="J82093" s="26"/>
    </row>
    <row r="82094" spans="10:10" x14ac:dyDescent="0.25">
      <c r="J82094" s="26"/>
    </row>
    <row r="82095" spans="10:10" x14ac:dyDescent="0.25">
      <c r="J82095" s="26"/>
    </row>
    <row r="82096" spans="10:10" x14ac:dyDescent="0.25">
      <c r="J82096" s="26"/>
    </row>
    <row r="82097" spans="10:10" x14ac:dyDescent="0.25">
      <c r="J82097" s="26"/>
    </row>
    <row r="82098" spans="10:10" x14ac:dyDescent="0.25">
      <c r="J82098" s="26"/>
    </row>
    <row r="82099" spans="10:10" x14ac:dyDescent="0.25">
      <c r="J82099" s="26"/>
    </row>
    <row r="82100" spans="10:10" x14ac:dyDescent="0.25">
      <c r="J82100" s="26"/>
    </row>
    <row r="82101" spans="10:10" x14ac:dyDescent="0.25">
      <c r="J82101" s="26"/>
    </row>
    <row r="82102" spans="10:10" x14ac:dyDescent="0.25">
      <c r="J82102" s="26"/>
    </row>
    <row r="82103" spans="10:10" x14ac:dyDescent="0.25">
      <c r="J82103" s="26"/>
    </row>
    <row r="82104" spans="10:10" x14ac:dyDescent="0.25">
      <c r="J82104" s="26"/>
    </row>
    <row r="82105" spans="10:10" x14ac:dyDescent="0.25">
      <c r="J82105" s="26"/>
    </row>
    <row r="82106" spans="10:10" x14ac:dyDescent="0.25">
      <c r="J82106" s="26"/>
    </row>
    <row r="82107" spans="10:10" x14ac:dyDescent="0.25">
      <c r="J82107" s="26"/>
    </row>
    <row r="82108" spans="10:10" x14ac:dyDescent="0.25">
      <c r="J82108" s="26"/>
    </row>
    <row r="82109" spans="10:10" x14ac:dyDescent="0.25">
      <c r="J82109" s="26"/>
    </row>
    <row r="82110" spans="10:10" x14ac:dyDescent="0.25">
      <c r="J82110" s="26"/>
    </row>
    <row r="82111" spans="10:10" x14ac:dyDescent="0.25">
      <c r="J82111" s="26"/>
    </row>
    <row r="82112" spans="10:10" x14ac:dyDescent="0.25">
      <c r="J82112" s="26"/>
    </row>
    <row r="82113" spans="10:10" x14ac:dyDescent="0.25">
      <c r="J82113" s="26"/>
    </row>
    <row r="82114" spans="10:10" x14ac:dyDescent="0.25">
      <c r="J82114" s="26"/>
    </row>
    <row r="82115" spans="10:10" x14ac:dyDescent="0.25">
      <c r="J82115" s="26"/>
    </row>
    <row r="82116" spans="10:10" x14ac:dyDescent="0.25">
      <c r="J82116" s="26"/>
    </row>
    <row r="82117" spans="10:10" x14ac:dyDescent="0.25">
      <c r="J82117" s="26"/>
    </row>
    <row r="82118" spans="10:10" x14ac:dyDescent="0.25">
      <c r="J82118" s="26"/>
    </row>
    <row r="82119" spans="10:10" x14ac:dyDescent="0.25">
      <c r="J82119" s="26"/>
    </row>
    <row r="82120" spans="10:10" x14ac:dyDescent="0.25">
      <c r="J82120" s="26"/>
    </row>
    <row r="82121" spans="10:10" x14ac:dyDescent="0.25">
      <c r="J82121" s="26"/>
    </row>
    <row r="82122" spans="10:10" x14ac:dyDescent="0.25">
      <c r="J82122" s="26"/>
    </row>
    <row r="82123" spans="10:10" x14ac:dyDescent="0.25">
      <c r="J82123" s="26"/>
    </row>
    <row r="82124" spans="10:10" x14ac:dyDescent="0.25">
      <c r="J82124" s="26"/>
    </row>
    <row r="82125" spans="10:10" x14ac:dyDescent="0.25">
      <c r="J82125" s="26"/>
    </row>
    <row r="82126" spans="10:10" x14ac:dyDescent="0.25">
      <c r="J82126" s="26"/>
    </row>
    <row r="82127" spans="10:10" x14ac:dyDescent="0.25">
      <c r="J82127" s="26"/>
    </row>
    <row r="82128" spans="10:10" x14ac:dyDescent="0.25">
      <c r="J82128" s="26"/>
    </row>
    <row r="82129" spans="10:10" x14ac:dyDescent="0.25">
      <c r="J82129" s="26"/>
    </row>
    <row r="82130" spans="10:10" x14ac:dyDescent="0.25">
      <c r="J82130" s="26"/>
    </row>
    <row r="82131" spans="10:10" x14ac:dyDescent="0.25">
      <c r="J82131" s="26"/>
    </row>
    <row r="82132" spans="10:10" x14ac:dyDescent="0.25">
      <c r="J82132" s="26"/>
    </row>
    <row r="82133" spans="10:10" x14ac:dyDescent="0.25">
      <c r="J82133" s="26"/>
    </row>
    <row r="82134" spans="10:10" x14ac:dyDescent="0.25">
      <c r="J82134" s="26"/>
    </row>
    <row r="82135" spans="10:10" x14ac:dyDescent="0.25">
      <c r="J82135" s="26"/>
    </row>
    <row r="82136" spans="10:10" x14ac:dyDescent="0.25">
      <c r="J82136" s="26"/>
    </row>
    <row r="82137" spans="10:10" x14ac:dyDescent="0.25">
      <c r="J82137" s="26"/>
    </row>
    <row r="82138" spans="10:10" x14ac:dyDescent="0.25">
      <c r="J82138" s="26"/>
    </row>
    <row r="82139" spans="10:10" x14ac:dyDescent="0.25">
      <c r="J82139" s="26"/>
    </row>
    <row r="82140" spans="10:10" x14ac:dyDescent="0.25">
      <c r="J82140" s="26"/>
    </row>
    <row r="82141" spans="10:10" x14ac:dyDescent="0.25">
      <c r="J82141" s="26"/>
    </row>
    <row r="82142" spans="10:10" x14ac:dyDescent="0.25">
      <c r="J82142" s="26"/>
    </row>
    <row r="82143" spans="10:10" x14ac:dyDescent="0.25">
      <c r="J82143" s="26"/>
    </row>
    <row r="82144" spans="10:10" x14ac:dyDescent="0.25">
      <c r="J82144" s="26"/>
    </row>
    <row r="82145" spans="10:10" x14ac:dyDescent="0.25">
      <c r="J82145" s="26"/>
    </row>
    <row r="82146" spans="10:10" x14ac:dyDescent="0.25">
      <c r="J82146" s="26"/>
    </row>
    <row r="82147" spans="10:10" x14ac:dyDescent="0.25">
      <c r="J82147" s="26"/>
    </row>
    <row r="82148" spans="10:10" x14ac:dyDescent="0.25">
      <c r="J82148" s="26"/>
    </row>
    <row r="82149" spans="10:10" x14ac:dyDescent="0.25">
      <c r="J82149" s="26"/>
    </row>
    <row r="82150" spans="10:10" x14ac:dyDescent="0.25">
      <c r="J82150" s="26"/>
    </row>
    <row r="82151" spans="10:10" x14ac:dyDescent="0.25">
      <c r="J82151" s="26"/>
    </row>
    <row r="82152" spans="10:10" x14ac:dyDescent="0.25">
      <c r="J82152" s="26"/>
    </row>
    <row r="82153" spans="10:10" x14ac:dyDescent="0.25">
      <c r="J82153" s="26"/>
    </row>
    <row r="82154" spans="10:10" x14ac:dyDescent="0.25">
      <c r="J82154" s="26"/>
    </row>
    <row r="82155" spans="10:10" x14ac:dyDescent="0.25">
      <c r="J82155" s="26"/>
    </row>
    <row r="82156" spans="10:10" x14ac:dyDescent="0.25">
      <c r="J82156" s="26"/>
    </row>
    <row r="82157" spans="10:10" x14ac:dyDescent="0.25">
      <c r="J82157" s="26"/>
    </row>
    <row r="82158" spans="10:10" x14ac:dyDescent="0.25">
      <c r="J82158" s="26"/>
    </row>
    <row r="82159" spans="10:10" x14ac:dyDescent="0.25">
      <c r="J82159" s="26"/>
    </row>
    <row r="82160" spans="10:10" x14ac:dyDescent="0.25">
      <c r="J82160" s="26"/>
    </row>
    <row r="82161" spans="10:10" x14ac:dyDescent="0.25">
      <c r="J82161" s="26"/>
    </row>
    <row r="82162" spans="10:10" x14ac:dyDescent="0.25">
      <c r="J82162" s="26"/>
    </row>
    <row r="82163" spans="10:10" x14ac:dyDescent="0.25">
      <c r="J82163" s="26"/>
    </row>
    <row r="82164" spans="10:10" x14ac:dyDescent="0.25">
      <c r="J82164" s="26"/>
    </row>
    <row r="82165" spans="10:10" x14ac:dyDescent="0.25">
      <c r="J82165" s="26"/>
    </row>
    <row r="82166" spans="10:10" x14ac:dyDescent="0.25">
      <c r="J82166" s="26"/>
    </row>
    <row r="82167" spans="10:10" x14ac:dyDescent="0.25">
      <c r="J82167" s="26"/>
    </row>
    <row r="82168" spans="10:10" x14ac:dyDescent="0.25">
      <c r="J82168" s="26"/>
    </row>
    <row r="82169" spans="10:10" x14ac:dyDescent="0.25">
      <c r="J82169" s="26"/>
    </row>
    <row r="82170" spans="10:10" x14ac:dyDescent="0.25">
      <c r="J82170" s="26"/>
    </row>
    <row r="82171" spans="10:10" x14ac:dyDescent="0.25">
      <c r="J82171" s="26"/>
    </row>
    <row r="82172" spans="10:10" x14ac:dyDescent="0.25">
      <c r="J82172" s="26"/>
    </row>
    <row r="82173" spans="10:10" x14ac:dyDescent="0.25">
      <c r="J82173" s="26"/>
    </row>
    <row r="82174" spans="10:10" x14ac:dyDescent="0.25">
      <c r="J82174" s="26"/>
    </row>
    <row r="82175" spans="10:10" x14ac:dyDescent="0.25">
      <c r="J82175" s="26"/>
    </row>
    <row r="82176" spans="10:10" x14ac:dyDescent="0.25">
      <c r="J82176" s="26"/>
    </row>
    <row r="82177" spans="10:10" x14ac:dyDescent="0.25">
      <c r="J82177" s="26"/>
    </row>
    <row r="82178" spans="10:10" x14ac:dyDescent="0.25">
      <c r="J82178" s="26"/>
    </row>
    <row r="82179" spans="10:10" x14ac:dyDescent="0.25">
      <c r="J82179" s="26"/>
    </row>
    <row r="82180" spans="10:10" x14ac:dyDescent="0.25">
      <c r="J82180" s="26"/>
    </row>
    <row r="82181" spans="10:10" x14ac:dyDescent="0.25">
      <c r="J82181" s="26"/>
    </row>
    <row r="82182" spans="10:10" x14ac:dyDescent="0.25">
      <c r="J82182" s="26"/>
    </row>
    <row r="82183" spans="10:10" x14ac:dyDescent="0.25">
      <c r="J82183" s="26"/>
    </row>
    <row r="82184" spans="10:10" x14ac:dyDescent="0.25">
      <c r="J82184" s="26"/>
    </row>
    <row r="82185" spans="10:10" x14ac:dyDescent="0.25">
      <c r="J82185" s="26"/>
    </row>
    <row r="82186" spans="10:10" x14ac:dyDescent="0.25">
      <c r="J82186" s="26"/>
    </row>
    <row r="82187" spans="10:10" x14ac:dyDescent="0.25">
      <c r="J82187" s="26"/>
    </row>
    <row r="82188" spans="10:10" x14ac:dyDescent="0.25">
      <c r="J82188" s="26"/>
    </row>
    <row r="82189" spans="10:10" x14ac:dyDescent="0.25">
      <c r="J82189" s="26"/>
    </row>
    <row r="82190" spans="10:10" x14ac:dyDescent="0.25">
      <c r="J82190" s="26"/>
    </row>
    <row r="82191" spans="10:10" x14ac:dyDescent="0.25">
      <c r="J82191" s="26"/>
    </row>
    <row r="82192" spans="10:10" x14ac:dyDescent="0.25">
      <c r="J82192" s="26"/>
    </row>
    <row r="82193" spans="10:10" x14ac:dyDescent="0.25">
      <c r="J82193" s="26"/>
    </row>
    <row r="82194" spans="10:10" x14ac:dyDescent="0.25">
      <c r="J82194" s="26"/>
    </row>
    <row r="82195" spans="10:10" x14ac:dyDescent="0.25">
      <c r="J82195" s="26"/>
    </row>
    <row r="82196" spans="10:10" x14ac:dyDescent="0.25">
      <c r="J82196" s="26"/>
    </row>
    <row r="82197" spans="10:10" x14ac:dyDescent="0.25">
      <c r="J82197" s="26"/>
    </row>
    <row r="82198" spans="10:10" x14ac:dyDescent="0.25">
      <c r="J82198" s="26"/>
    </row>
    <row r="82199" spans="10:10" x14ac:dyDescent="0.25">
      <c r="J82199" s="26"/>
    </row>
    <row r="82200" spans="10:10" x14ac:dyDescent="0.25">
      <c r="J82200" s="26"/>
    </row>
    <row r="82201" spans="10:10" x14ac:dyDescent="0.25">
      <c r="J82201" s="26"/>
    </row>
    <row r="82202" spans="10:10" x14ac:dyDescent="0.25">
      <c r="J82202" s="26"/>
    </row>
    <row r="82203" spans="10:10" x14ac:dyDescent="0.25">
      <c r="J82203" s="26"/>
    </row>
    <row r="82204" spans="10:10" x14ac:dyDescent="0.25">
      <c r="J82204" s="26"/>
    </row>
    <row r="82205" spans="10:10" x14ac:dyDescent="0.25">
      <c r="J82205" s="26"/>
    </row>
    <row r="82206" spans="10:10" x14ac:dyDescent="0.25">
      <c r="J82206" s="26"/>
    </row>
    <row r="82207" spans="10:10" x14ac:dyDescent="0.25">
      <c r="J82207" s="26"/>
    </row>
    <row r="82208" spans="10:10" x14ac:dyDescent="0.25">
      <c r="J82208" s="26"/>
    </row>
    <row r="82209" spans="10:10" x14ac:dyDescent="0.25">
      <c r="J82209" s="26"/>
    </row>
    <row r="82210" spans="10:10" x14ac:dyDescent="0.25">
      <c r="J82210" s="26"/>
    </row>
    <row r="82211" spans="10:10" x14ac:dyDescent="0.25">
      <c r="J82211" s="26"/>
    </row>
    <row r="82212" spans="10:10" x14ac:dyDescent="0.25">
      <c r="J82212" s="26"/>
    </row>
    <row r="82213" spans="10:10" x14ac:dyDescent="0.25">
      <c r="J82213" s="26"/>
    </row>
    <row r="82214" spans="10:10" x14ac:dyDescent="0.25">
      <c r="J82214" s="26"/>
    </row>
    <row r="82215" spans="10:10" x14ac:dyDescent="0.25">
      <c r="J82215" s="26"/>
    </row>
    <row r="82216" spans="10:10" x14ac:dyDescent="0.25">
      <c r="J82216" s="26"/>
    </row>
    <row r="82217" spans="10:10" x14ac:dyDescent="0.25">
      <c r="J82217" s="26"/>
    </row>
    <row r="82218" spans="10:10" x14ac:dyDescent="0.25">
      <c r="J82218" s="26"/>
    </row>
    <row r="82219" spans="10:10" x14ac:dyDescent="0.25">
      <c r="J82219" s="26"/>
    </row>
    <row r="82220" spans="10:10" x14ac:dyDescent="0.25">
      <c r="J82220" s="26"/>
    </row>
    <row r="82221" spans="10:10" x14ac:dyDescent="0.25">
      <c r="J82221" s="26"/>
    </row>
    <row r="82222" spans="10:10" x14ac:dyDescent="0.25">
      <c r="J82222" s="26"/>
    </row>
    <row r="82223" spans="10:10" x14ac:dyDescent="0.25">
      <c r="J82223" s="26"/>
    </row>
    <row r="82224" spans="10:10" x14ac:dyDescent="0.25">
      <c r="J82224" s="26"/>
    </row>
    <row r="82225" spans="10:10" x14ac:dyDescent="0.25">
      <c r="J82225" s="26"/>
    </row>
    <row r="82226" spans="10:10" x14ac:dyDescent="0.25">
      <c r="J82226" s="26"/>
    </row>
    <row r="82227" spans="10:10" x14ac:dyDescent="0.25">
      <c r="J82227" s="26"/>
    </row>
    <row r="82228" spans="10:10" x14ac:dyDescent="0.25">
      <c r="J82228" s="26"/>
    </row>
    <row r="82229" spans="10:10" x14ac:dyDescent="0.25">
      <c r="J82229" s="26"/>
    </row>
    <row r="82230" spans="10:10" x14ac:dyDescent="0.25">
      <c r="J82230" s="26"/>
    </row>
    <row r="82231" spans="10:10" x14ac:dyDescent="0.25">
      <c r="J82231" s="26"/>
    </row>
    <row r="82232" spans="10:10" x14ac:dyDescent="0.25">
      <c r="J82232" s="26"/>
    </row>
    <row r="82233" spans="10:10" x14ac:dyDescent="0.25">
      <c r="J82233" s="26"/>
    </row>
    <row r="82234" spans="10:10" x14ac:dyDescent="0.25">
      <c r="J82234" s="26"/>
    </row>
    <row r="82235" spans="10:10" x14ac:dyDescent="0.25">
      <c r="J82235" s="26"/>
    </row>
    <row r="82236" spans="10:10" x14ac:dyDescent="0.25">
      <c r="J82236" s="26"/>
    </row>
    <row r="82237" spans="10:10" x14ac:dyDescent="0.25">
      <c r="J82237" s="26"/>
    </row>
    <row r="82238" spans="10:10" x14ac:dyDescent="0.25">
      <c r="J82238" s="26"/>
    </row>
    <row r="82239" spans="10:10" x14ac:dyDescent="0.25">
      <c r="J82239" s="26"/>
    </row>
    <row r="82240" spans="10:10" x14ac:dyDescent="0.25">
      <c r="J82240" s="26"/>
    </row>
    <row r="82241" spans="10:10" x14ac:dyDescent="0.25">
      <c r="J82241" s="26"/>
    </row>
    <row r="82242" spans="10:10" x14ac:dyDescent="0.25">
      <c r="J82242" s="26"/>
    </row>
    <row r="82243" spans="10:10" x14ac:dyDescent="0.25">
      <c r="J82243" s="26"/>
    </row>
    <row r="82244" spans="10:10" x14ac:dyDescent="0.25">
      <c r="J82244" s="26"/>
    </row>
    <row r="82245" spans="10:10" x14ac:dyDescent="0.25">
      <c r="J82245" s="26"/>
    </row>
    <row r="82246" spans="10:10" x14ac:dyDescent="0.25">
      <c r="J82246" s="26"/>
    </row>
    <row r="82247" spans="10:10" x14ac:dyDescent="0.25">
      <c r="J82247" s="26"/>
    </row>
    <row r="82248" spans="10:10" x14ac:dyDescent="0.25">
      <c r="J82248" s="26"/>
    </row>
    <row r="82249" spans="10:10" x14ac:dyDescent="0.25">
      <c r="J82249" s="26"/>
    </row>
    <row r="82250" spans="10:10" x14ac:dyDescent="0.25">
      <c r="J82250" s="26"/>
    </row>
    <row r="82251" spans="10:10" x14ac:dyDescent="0.25">
      <c r="J82251" s="26"/>
    </row>
    <row r="82252" spans="10:10" x14ac:dyDescent="0.25">
      <c r="J82252" s="26"/>
    </row>
    <row r="82253" spans="10:10" x14ac:dyDescent="0.25">
      <c r="J82253" s="26"/>
    </row>
    <row r="82254" spans="10:10" x14ac:dyDescent="0.25">
      <c r="J82254" s="26"/>
    </row>
    <row r="82255" spans="10:10" x14ac:dyDescent="0.25">
      <c r="J82255" s="26"/>
    </row>
    <row r="82256" spans="10:10" x14ac:dyDescent="0.25">
      <c r="J82256" s="26"/>
    </row>
    <row r="82257" spans="10:10" x14ac:dyDescent="0.25">
      <c r="J82257" s="26"/>
    </row>
    <row r="82258" spans="10:10" x14ac:dyDescent="0.25">
      <c r="J82258" s="26"/>
    </row>
    <row r="82259" spans="10:10" x14ac:dyDescent="0.25">
      <c r="J82259" s="26"/>
    </row>
    <row r="82260" spans="10:10" x14ac:dyDescent="0.25">
      <c r="J82260" s="26"/>
    </row>
    <row r="82261" spans="10:10" x14ac:dyDescent="0.25">
      <c r="J82261" s="26"/>
    </row>
    <row r="82262" spans="10:10" x14ac:dyDescent="0.25">
      <c r="J82262" s="26"/>
    </row>
    <row r="82263" spans="10:10" x14ac:dyDescent="0.25">
      <c r="J82263" s="26"/>
    </row>
    <row r="82264" spans="10:10" x14ac:dyDescent="0.25">
      <c r="J82264" s="26"/>
    </row>
    <row r="82265" spans="10:10" x14ac:dyDescent="0.25">
      <c r="J82265" s="26"/>
    </row>
    <row r="82266" spans="10:10" x14ac:dyDescent="0.25">
      <c r="J82266" s="26"/>
    </row>
    <row r="82267" spans="10:10" x14ac:dyDescent="0.25">
      <c r="J82267" s="26"/>
    </row>
    <row r="82268" spans="10:10" x14ac:dyDescent="0.25">
      <c r="J82268" s="26"/>
    </row>
    <row r="82269" spans="10:10" x14ac:dyDescent="0.25">
      <c r="J82269" s="26"/>
    </row>
    <row r="82270" spans="10:10" x14ac:dyDescent="0.25">
      <c r="J82270" s="26"/>
    </row>
    <row r="82271" spans="10:10" x14ac:dyDescent="0.25">
      <c r="J82271" s="26"/>
    </row>
    <row r="82272" spans="10:10" x14ac:dyDescent="0.25">
      <c r="J82272" s="26"/>
    </row>
    <row r="82273" spans="10:10" x14ac:dyDescent="0.25">
      <c r="J82273" s="26"/>
    </row>
    <row r="82274" spans="10:10" x14ac:dyDescent="0.25">
      <c r="J82274" s="26"/>
    </row>
    <row r="82275" spans="10:10" x14ac:dyDescent="0.25">
      <c r="J82275" s="26"/>
    </row>
    <row r="82276" spans="10:10" x14ac:dyDescent="0.25">
      <c r="J82276" s="26"/>
    </row>
    <row r="82277" spans="10:10" x14ac:dyDescent="0.25">
      <c r="J82277" s="26"/>
    </row>
    <row r="82278" spans="10:10" x14ac:dyDescent="0.25">
      <c r="J82278" s="26"/>
    </row>
    <row r="82279" spans="10:10" x14ac:dyDescent="0.25">
      <c r="J82279" s="26"/>
    </row>
    <row r="82280" spans="10:10" x14ac:dyDescent="0.25">
      <c r="J82280" s="26"/>
    </row>
    <row r="82281" spans="10:10" x14ac:dyDescent="0.25">
      <c r="J82281" s="26"/>
    </row>
    <row r="82282" spans="10:10" x14ac:dyDescent="0.25">
      <c r="J82282" s="26"/>
    </row>
    <row r="82283" spans="10:10" x14ac:dyDescent="0.25">
      <c r="J82283" s="26"/>
    </row>
    <row r="82284" spans="10:10" x14ac:dyDescent="0.25">
      <c r="J82284" s="26"/>
    </row>
    <row r="82285" spans="10:10" x14ac:dyDescent="0.25">
      <c r="J82285" s="26"/>
    </row>
    <row r="82286" spans="10:10" x14ac:dyDescent="0.25">
      <c r="J82286" s="26"/>
    </row>
    <row r="82287" spans="10:10" x14ac:dyDescent="0.25">
      <c r="J82287" s="26"/>
    </row>
    <row r="82288" spans="10:10" x14ac:dyDescent="0.25">
      <c r="J82288" s="26"/>
    </row>
    <row r="82289" spans="10:10" x14ac:dyDescent="0.25">
      <c r="J82289" s="26"/>
    </row>
    <row r="82290" spans="10:10" x14ac:dyDescent="0.25">
      <c r="J82290" s="26"/>
    </row>
    <row r="82291" spans="10:10" x14ac:dyDescent="0.25">
      <c r="J82291" s="26"/>
    </row>
    <row r="82292" spans="10:10" x14ac:dyDescent="0.25">
      <c r="J82292" s="26"/>
    </row>
    <row r="82293" spans="10:10" x14ac:dyDescent="0.25">
      <c r="J82293" s="26"/>
    </row>
    <row r="82294" spans="10:10" x14ac:dyDescent="0.25">
      <c r="J82294" s="26"/>
    </row>
    <row r="82295" spans="10:10" x14ac:dyDescent="0.25">
      <c r="J82295" s="26"/>
    </row>
    <row r="82296" spans="10:10" x14ac:dyDescent="0.25">
      <c r="J82296" s="26"/>
    </row>
    <row r="82297" spans="10:10" x14ac:dyDescent="0.25">
      <c r="J82297" s="26"/>
    </row>
    <row r="82298" spans="10:10" x14ac:dyDescent="0.25">
      <c r="J82298" s="26"/>
    </row>
    <row r="82299" spans="10:10" x14ac:dyDescent="0.25">
      <c r="J82299" s="26"/>
    </row>
    <row r="82300" spans="10:10" x14ac:dyDescent="0.25">
      <c r="J82300" s="26"/>
    </row>
    <row r="82301" spans="10:10" x14ac:dyDescent="0.25">
      <c r="J82301" s="26"/>
    </row>
    <row r="82302" spans="10:10" x14ac:dyDescent="0.25">
      <c r="J82302" s="26"/>
    </row>
    <row r="82303" spans="10:10" x14ac:dyDescent="0.25">
      <c r="J82303" s="26"/>
    </row>
    <row r="82304" spans="10:10" x14ac:dyDescent="0.25">
      <c r="J82304" s="26"/>
    </row>
    <row r="82305" spans="10:10" x14ac:dyDescent="0.25">
      <c r="J82305" s="26"/>
    </row>
    <row r="82306" spans="10:10" x14ac:dyDescent="0.25">
      <c r="J82306" s="26"/>
    </row>
    <row r="82307" spans="10:10" x14ac:dyDescent="0.25">
      <c r="J82307" s="26"/>
    </row>
    <row r="82308" spans="10:10" x14ac:dyDescent="0.25">
      <c r="J82308" s="26"/>
    </row>
    <row r="82309" spans="10:10" x14ac:dyDescent="0.25">
      <c r="J82309" s="26"/>
    </row>
    <row r="82310" spans="10:10" x14ac:dyDescent="0.25">
      <c r="J82310" s="26"/>
    </row>
    <row r="82311" spans="10:10" x14ac:dyDescent="0.25">
      <c r="J82311" s="26"/>
    </row>
    <row r="82312" spans="10:10" x14ac:dyDescent="0.25">
      <c r="J82312" s="26"/>
    </row>
    <row r="82313" spans="10:10" x14ac:dyDescent="0.25">
      <c r="J82313" s="26"/>
    </row>
    <row r="82314" spans="10:10" x14ac:dyDescent="0.25">
      <c r="J82314" s="26"/>
    </row>
    <row r="82315" spans="10:10" x14ac:dyDescent="0.25">
      <c r="J82315" s="26"/>
    </row>
    <row r="82316" spans="10:10" x14ac:dyDescent="0.25">
      <c r="J82316" s="26"/>
    </row>
    <row r="82317" spans="10:10" x14ac:dyDescent="0.25">
      <c r="J82317" s="26"/>
    </row>
    <row r="82318" spans="10:10" x14ac:dyDescent="0.25">
      <c r="J82318" s="26"/>
    </row>
    <row r="82319" spans="10:10" x14ac:dyDescent="0.25">
      <c r="J82319" s="26"/>
    </row>
    <row r="82320" spans="10:10" x14ac:dyDescent="0.25">
      <c r="J82320" s="26"/>
    </row>
    <row r="82321" spans="10:10" x14ac:dyDescent="0.25">
      <c r="J82321" s="26"/>
    </row>
    <row r="82322" spans="10:10" x14ac:dyDescent="0.25">
      <c r="J82322" s="26"/>
    </row>
    <row r="82323" spans="10:10" x14ac:dyDescent="0.25">
      <c r="J82323" s="26"/>
    </row>
    <row r="82324" spans="10:10" x14ac:dyDescent="0.25">
      <c r="J82324" s="26"/>
    </row>
    <row r="82325" spans="10:10" x14ac:dyDescent="0.25">
      <c r="J82325" s="26"/>
    </row>
    <row r="82326" spans="10:10" x14ac:dyDescent="0.25">
      <c r="J82326" s="26"/>
    </row>
    <row r="82327" spans="10:10" x14ac:dyDescent="0.25">
      <c r="J82327" s="26"/>
    </row>
    <row r="82328" spans="10:10" x14ac:dyDescent="0.25">
      <c r="J82328" s="26"/>
    </row>
    <row r="82329" spans="10:10" x14ac:dyDescent="0.25">
      <c r="J82329" s="26"/>
    </row>
    <row r="82330" spans="10:10" x14ac:dyDescent="0.25">
      <c r="J82330" s="26"/>
    </row>
    <row r="82331" spans="10:10" x14ac:dyDescent="0.25">
      <c r="J82331" s="26"/>
    </row>
    <row r="82332" spans="10:10" x14ac:dyDescent="0.25">
      <c r="J82332" s="26"/>
    </row>
    <row r="82333" spans="10:10" x14ac:dyDescent="0.25">
      <c r="J82333" s="26"/>
    </row>
    <row r="82334" spans="10:10" x14ac:dyDescent="0.25">
      <c r="J82334" s="26"/>
    </row>
    <row r="82335" spans="10:10" x14ac:dyDescent="0.25">
      <c r="J82335" s="26"/>
    </row>
    <row r="82336" spans="10:10" x14ac:dyDescent="0.25">
      <c r="J82336" s="26"/>
    </row>
    <row r="82337" spans="10:10" x14ac:dyDescent="0.25">
      <c r="J82337" s="26"/>
    </row>
    <row r="82338" spans="10:10" x14ac:dyDescent="0.25">
      <c r="J82338" s="26"/>
    </row>
    <row r="82339" spans="10:10" x14ac:dyDescent="0.25">
      <c r="J82339" s="26"/>
    </row>
    <row r="82340" spans="10:10" x14ac:dyDescent="0.25">
      <c r="J82340" s="26"/>
    </row>
    <row r="82341" spans="10:10" x14ac:dyDescent="0.25">
      <c r="J82341" s="26"/>
    </row>
    <row r="82342" spans="10:10" x14ac:dyDescent="0.25">
      <c r="J82342" s="26"/>
    </row>
    <row r="82343" spans="10:10" x14ac:dyDescent="0.25">
      <c r="J82343" s="26"/>
    </row>
    <row r="82344" spans="10:10" x14ac:dyDescent="0.25">
      <c r="J82344" s="26"/>
    </row>
    <row r="82345" spans="10:10" x14ac:dyDescent="0.25">
      <c r="J82345" s="26"/>
    </row>
    <row r="82346" spans="10:10" x14ac:dyDescent="0.25">
      <c r="J82346" s="26"/>
    </row>
    <row r="82347" spans="10:10" x14ac:dyDescent="0.25">
      <c r="J82347" s="26"/>
    </row>
    <row r="82348" spans="10:10" x14ac:dyDescent="0.25">
      <c r="J82348" s="26"/>
    </row>
    <row r="82349" spans="10:10" x14ac:dyDescent="0.25">
      <c r="J82349" s="26"/>
    </row>
    <row r="82350" spans="10:10" x14ac:dyDescent="0.25">
      <c r="J82350" s="26"/>
    </row>
    <row r="82351" spans="10:10" x14ac:dyDescent="0.25">
      <c r="J82351" s="26"/>
    </row>
    <row r="82352" spans="10:10" x14ac:dyDescent="0.25">
      <c r="J82352" s="26"/>
    </row>
    <row r="82353" spans="10:10" x14ac:dyDescent="0.25">
      <c r="J82353" s="26"/>
    </row>
    <row r="82354" spans="10:10" x14ac:dyDescent="0.25">
      <c r="J82354" s="26"/>
    </row>
    <row r="82355" spans="10:10" x14ac:dyDescent="0.25">
      <c r="J82355" s="26"/>
    </row>
    <row r="82356" spans="10:10" x14ac:dyDescent="0.25">
      <c r="J82356" s="26"/>
    </row>
    <row r="82357" spans="10:10" x14ac:dyDescent="0.25">
      <c r="J82357" s="26"/>
    </row>
    <row r="82358" spans="10:10" x14ac:dyDescent="0.25">
      <c r="J82358" s="26"/>
    </row>
    <row r="82359" spans="10:10" x14ac:dyDescent="0.25">
      <c r="J82359" s="26"/>
    </row>
    <row r="82360" spans="10:10" x14ac:dyDescent="0.25">
      <c r="J82360" s="26"/>
    </row>
    <row r="82361" spans="10:10" x14ac:dyDescent="0.25">
      <c r="J82361" s="26"/>
    </row>
    <row r="82362" spans="10:10" x14ac:dyDescent="0.25">
      <c r="J82362" s="26"/>
    </row>
    <row r="82363" spans="10:10" x14ac:dyDescent="0.25">
      <c r="J82363" s="26"/>
    </row>
    <row r="82364" spans="10:10" x14ac:dyDescent="0.25">
      <c r="J82364" s="26"/>
    </row>
    <row r="82365" spans="10:10" x14ac:dyDescent="0.25">
      <c r="J82365" s="26"/>
    </row>
    <row r="82366" spans="10:10" x14ac:dyDescent="0.25">
      <c r="J82366" s="26"/>
    </row>
    <row r="82367" spans="10:10" x14ac:dyDescent="0.25">
      <c r="J82367" s="26"/>
    </row>
    <row r="82368" spans="10:10" x14ac:dyDescent="0.25">
      <c r="J82368" s="26"/>
    </row>
    <row r="82369" spans="10:10" x14ac:dyDescent="0.25">
      <c r="J82369" s="26"/>
    </row>
    <row r="82370" spans="10:10" x14ac:dyDescent="0.25">
      <c r="J82370" s="26"/>
    </row>
    <row r="82371" spans="10:10" x14ac:dyDescent="0.25">
      <c r="J82371" s="26"/>
    </row>
    <row r="82372" spans="10:10" x14ac:dyDescent="0.25">
      <c r="J82372" s="26"/>
    </row>
    <row r="82373" spans="10:10" x14ac:dyDescent="0.25">
      <c r="J82373" s="26"/>
    </row>
    <row r="82374" spans="10:10" x14ac:dyDescent="0.25">
      <c r="J82374" s="26"/>
    </row>
    <row r="82375" spans="10:10" x14ac:dyDescent="0.25">
      <c r="J82375" s="26"/>
    </row>
    <row r="82376" spans="10:10" x14ac:dyDescent="0.25">
      <c r="J82376" s="26"/>
    </row>
    <row r="82377" spans="10:10" x14ac:dyDescent="0.25">
      <c r="J82377" s="26"/>
    </row>
    <row r="82378" spans="10:10" x14ac:dyDescent="0.25">
      <c r="J82378" s="26"/>
    </row>
    <row r="82379" spans="10:10" x14ac:dyDescent="0.25">
      <c r="J82379" s="26"/>
    </row>
    <row r="82380" spans="10:10" x14ac:dyDescent="0.25">
      <c r="J82380" s="26"/>
    </row>
    <row r="82381" spans="10:10" x14ac:dyDescent="0.25">
      <c r="J82381" s="26"/>
    </row>
    <row r="82382" spans="10:10" x14ac:dyDescent="0.25">
      <c r="J82382" s="26"/>
    </row>
    <row r="82383" spans="10:10" x14ac:dyDescent="0.25">
      <c r="J82383" s="26"/>
    </row>
    <row r="82384" spans="10:10" x14ac:dyDescent="0.25">
      <c r="J82384" s="26"/>
    </row>
    <row r="82385" spans="10:10" x14ac:dyDescent="0.25">
      <c r="J82385" s="26"/>
    </row>
    <row r="82386" spans="10:10" x14ac:dyDescent="0.25">
      <c r="J82386" s="26"/>
    </row>
    <row r="82387" spans="10:10" x14ac:dyDescent="0.25">
      <c r="J82387" s="26"/>
    </row>
    <row r="82388" spans="10:10" x14ac:dyDescent="0.25">
      <c r="J82388" s="26"/>
    </row>
    <row r="82389" spans="10:10" x14ac:dyDescent="0.25">
      <c r="J82389" s="26"/>
    </row>
    <row r="82390" spans="10:10" x14ac:dyDescent="0.25">
      <c r="J82390" s="26"/>
    </row>
    <row r="82391" spans="10:10" x14ac:dyDescent="0.25">
      <c r="J82391" s="26"/>
    </row>
    <row r="82392" spans="10:10" x14ac:dyDescent="0.25">
      <c r="J82392" s="26"/>
    </row>
    <row r="82393" spans="10:10" x14ac:dyDescent="0.25">
      <c r="J82393" s="26"/>
    </row>
    <row r="82394" spans="10:10" x14ac:dyDescent="0.25">
      <c r="J82394" s="26"/>
    </row>
    <row r="82395" spans="10:10" x14ac:dyDescent="0.25">
      <c r="J82395" s="26"/>
    </row>
    <row r="82396" spans="10:10" x14ac:dyDescent="0.25">
      <c r="J82396" s="26"/>
    </row>
    <row r="82397" spans="10:10" x14ac:dyDescent="0.25">
      <c r="J82397" s="26"/>
    </row>
    <row r="82398" spans="10:10" x14ac:dyDescent="0.25">
      <c r="J82398" s="26"/>
    </row>
    <row r="82399" spans="10:10" x14ac:dyDescent="0.25">
      <c r="J82399" s="26"/>
    </row>
    <row r="82400" spans="10:10" x14ac:dyDescent="0.25">
      <c r="J82400" s="26"/>
    </row>
    <row r="82401" spans="10:10" x14ac:dyDescent="0.25">
      <c r="J82401" s="26"/>
    </row>
    <row r="82402" spans="10:10" x14ac:dyDescent="0.25">
      <c r="J82402" s="26"/>
    </row>
    <row r="82403" spans="10:10" x14ac:dyDescent="0.25">
      <c r="J82403" s="26"/>
    </row>
    <row r="82404" spans="10:10" x14ac:dyDescent="0.25">
      <c r="J82404" s="26"/>
    </row>
    <row r="82405" spans="10:10" x14ac:dyDescent="0.25">
      <c r="J82405" s="26"/>
    </row>
    <row r="82406" spans="10:10" x14ac:dyDescent="0.25">
      <c r="J82406" s="26"/>
    </row>
    <row r="82407" spans="10:10" x14ac:dyDescent="0.25">
      <c r="J82407" s="26"/>
    </row>
    <row r="82408" spans="10:10" x14ac:dyDescent="0.25">
      <c r="J82408" s="26"/>
    </row>
    <row r="82409" spans="10:10" x14ac:dyDescent="0.25">
      <c r="J82409" s="26"/>
    </row>
    <row r="82410" spans="10:10" x14ac:dyDescent="0.25">
      <c r="J82410" s="26"/>
    </row>
    <row r="82411" spans="10:10" x14ac:dyDescent="0.25">
      <c r="J82411" s="26"/>
    </row>
    <row r="82412" spans="10:10" x14ac:dyDescent="0.25">
      <c r="J82412" s="26"/>
    </row>
    <row r="82413" spans="10:10" x14ac:dyDescent="0.25">
      <c r="J82413" s="26"/>
    </row>
    <row r="82414" spans="10:10" x14ac:dyDescent="0.25">
      <c r="J82414" s="26"/>
    </row>
    <row r="82415" spans="10:10" x14ac:dyDescent="0.25">
      <c r="J82415" s="26"/>
    </row>
    <row r="82416" spans="10:10" x14ac:dyDescent="0.25">
      <c r="J82416" s="26"/>
    </row>
    <row r="82417" spans="10:10" x14ac:dyDescent="0.25">
      <c r="J82417" s="26"/>
    </row>
    <row r="82418" spans="10:10" x14ac:dyDescent="0.25">
      <c r="J82418" s="26"/>
    </row>
    <row r="82419" spans="10:10" x14ac:dyDescent="0.25">
      <c r="J82419" s="26"/>
    </row>
    <row r="82420" spans="10:10" x14ac:dyDescent="0.25">
      <c r="J82420" s="26"/>
    </row>
    <row r="82421" spans="10:10" x14ac:dyDescent="0.25">
      <c r="J82421" s="26"/>
    </row>
    <row r="82422" spans="10:10" x14ac:dyDescent="0.25">
      <c r="J82422" s="26"/>
    </row>
    <row r="82423" spans="10:10" x14ac:dyDescent="0.25">
      <c r="J82423" s="26"/>
    </row>
    <row r="82424" spans="10:10" x14ac:dyDescent="0.25">
      <c r="J82424" s="26"/>
    </row>
    <row r="82425" spans="10:10" x14ac:dyDescent="0.25">
      <c r="J82425" s="26"/>
    </row>
    <row r="82426" spans="10:10" x14ac:dyDescent="0.25">
      <c r="J82426" s="26"/>
    </row>
    <row r="82427" spans="10:10" x14ac:dyDescent="0.25">
      <c r="J82427" s="26"/>
    </row>
    <row r="82428" spans="10:10" x14ac:dyDescent="0.25">
      <c r="J82428" s="26"/>
    </row>
    <row r="82429" spans="10:10" x14ac:dyDescent="0.25">
      <c r="J82429" s="26"/>
    </row>
    <row r="82430" spans="10:10" x14ac:dyDescent="0.25">
      <c r="J82430" s="26"/>
    </row>
    <row r="82431" spans="10:10" x14ac:dyDescent="0.25">
      <c r="J82431" s="26"/>
    </row>
    <row r="82432" spans="10:10" x14ac:dyDescent="0.25">
      <c r="J82432" s="26"/>
    </row>
    <row r="82433" spans="10:10" x14ac:dyDescent="0.25">
      <c r="J82433" s="26"/>
    </row>
    <row r="82434" spans="10:10" x14ac:dyDescent="0.25">
      <c r="J82434" s="26"/>
    </row>
    <row r="82435" spans="10:10" x14ac:dyDescent="0.25">
      <c r="J82435" s="26"/>
    </row>
    <row r="82436" spans="10:10" x14ac:dyDescent="0.25">
      <c r="J82436" s="26"/>
    </row>
    <row r="82437" spans="10:10" x14ac:dyDescent="0.25">
      <c r="J82437" s="26"/>
    </row>
    <row r="82438" spans="10:10" x14ac:dyDescent="0.25">
      <c r="J82438" s="26"/>
    </row>
    <row r="82439" spans="10:10" x14ac:dyDescent="0.25">
      <c r="J82439" s="26"/>
    </row>
    <row r="82440" spans="10:10" x14ac:dyDescent="0.25">
      <c r="J82440" s="26"/>
    </row>
    <row r="82441" spans="10:10" x14ac:dyDescent="0.25">
      <c r="J82441" s="26"/>
    </row>
    <row r="82442" spans="10:10" x14ac:dyDescent="0.25">
      <c r="J82442" s="26"/>
    </row>
    <row r="82443" spans="10:10" x14ac:dyDescent="0.25">
      <c r="J82443" s="26"/>
    </row>
    <row r="82444" spans="10:10" x14ac:dyDescent="0.25">
      <c r="J82444" s="26"/>
    </row>
    <row r="82445" spans="10:10" x14ac:dyDescent="0.25">
      <c r="J82445" s="26"/>
    </row>
    <row r="82446" spans="10:10" x14ac:dyDescent="0.25">
      <c r="J82446" s="26"/>
    </row>
    <row r="82447" spans="10:10" x14ac:dyDescent="0.25">
      <c r="J82447" s="26"/>
    </row>
    <row r="82448" spans="10:10" x14ac:dyDescent="0.25">
      <c r="J82448" s="26"/>
    </row>
    <row r="82449" spans="10:10" x14ac:dyDescent="0.25">
      <c r="J82449" s="26"/>
    </row>
    <row r="82450" spans="10:10" x14ac:dyDescent="0.25">
      <c r="J82450" s="26"/>
    </row>
    <row r="82451" spans="10:10" x14ac:dyDescent="0.25">
      <c r="J82451" s="26"/>
    </row>
    <row r="82452" spans="10:10" x14ac:dyDescent="0.25">
      <c r="J82452" s="26"/>
    </row>
    <row r="82453" spans="10:10" x14ac:dyDescent="0.25">
      <c r="J82453" s="26"/>
    </row>
    <row r="82454" spans="10:10" x14ac:dyDescent="0.25">
      <c r="J82454" s="26"/>
    </row>
    <row r="82455" spans="10:10" x14ac:dyDescent="0.25">
      <c r="J82455" s="26"/>
    </row>
    <row r="82456" spans="10:10" x14ac:dyDescent="0.25">
      <c r="J82456" s="26"/>
    </row>
    <row r="82457" spans="10:10" x14ac:dyDescent="0.25">
      <c r="J82457" s="26"/>
    </row>
    <row r="82458" spans="10:10" x14ac:dyDescent="0.25">
      <c r="J82458" s="26"/>
    </row>
    <row r="82459" spans="10:10" x14ac:dyDescent="0.25">
      <c r="J82459" s="26"/>
    </row>
    <row r="82460" spans="10:10" x14ac:dyDescent="0.25">
      <c r="J82460" s="26"/>
    </row>
    <row r="82461" spans="10:10" x14ac:dyDescent="0.25">
      <c r="J82461" s="26"/>
    </row>
    <row r="82462" spans="10:10" x14ac:dyDescent="0.25">
      <c r="J82462" s="26"/>
    </row>
    <row r="82463" spans="10:10" x14ac:dyDescent="0.25">
      <c r="J82463" s="26"/>
    </row>
    <row r="82464" spans="10:10" x14ac:dyDescent="0.25">
      <c r="J82464" s="26"/>
    </row>
    <row r="82465" spans="10:10" x14ac:dyDescent="0.25">
      <c r="J82465" s="26"/>
    </row>
    <row r="82466" spans="10:10" x14ac:dyDescent="0.25">
      <c r="J82466" s="26"/>
    </row>
    <row r="82467" spans="10:10" x14ac:dyDescent="0.25">
      <c r="J82467" s="26"/>
    </row>
    <row r="82468" spans="10:10" x14ac:dyDescent="0.25">
      <c r="J82468" s="26"/>
    </row>
    <row r="82469" spans="10:10" x14ac:dyDescent="0.25">
      <c r="J82469" s="26"/>
    </row>
    <row r="82470" spans="10:10" x14ac:dyDescent="0.25">
      <c r="J82470" s="26"/>
    </row>
    <row r="82471" spans="10:10" x14ac:dyDescent="0.25">
      <c r="J82471" s="26"/>
    </row>
    <row r="82472" spans="10:10" x14ac:dyDescent="0.25">
      <c r="J82472" s="26"/>
    </row>
    <row r="82473" spans="10:10" x14ac:dyDescent="0.25">
      <c r="J82473" s="26"/>
    </row>
    <row r="82474" spans="10:10" x14ac:dyDescent="0.25">
      <c r="J82474" s="26"/>
    </row>
    <row r="82475" spans="10:10" x14ac:dyDescent="0.25">
      <c r="J82475" s="26"/>
    </row>
    <row r="82476" spans="10:10" x14ac:dyDescent="0.25">
      <c r="J82476" s="26"/>
    </row>
    <row r="82477" spans="10:10" x14ac:dyDescent="0.25">
      <c r="J82477" s="26"/>
    </row>
    <row r="82478" spans="10:10" x14ac:dyDescent="0.25">
      <c r="J82478" s="26"/>
    </row>
    <row r="82479" spans="10:10" x14ac:dyDescent="0.25">
      <c r="J82479" s="26"/>
    </row>
    <row r="82480" spans="10:10" x14ac:dyDescent="0.25">
      <c r="J82480" s="26"/>
    </row>
    <row r="82481" spans="10:10" x14ac:dyDescent="0.25">
      <c r="J82481" s="26"/>
    </row>
    <row r="82482" spans="10:10" x14ac:dyDescent="0.25">
      <c r="J82482" s="26"/>
    </row>
    <row r="82483" spans="10:10" x14ac:dyDescent="0.25">
      <c r="J82483" s="26"/>
    </row>
    <row r="82484" spans="10:10" x14ac:dyDescent="0.25">
      <c r="J82484" s="26"/>
    </row>
    <row r="82485" spans="10:10" x14ac:dyDescent="0.25">
      <c r="J82485" s="26"/>
    </row>
    <row r="82486" spans="10:10" x14ac:dyDescent="0.25">
      <c r="J82486" s="26"/>
    </row>
    <row r="82487" spans="10:10" x14ac:dyDescent="0.25">
      <c r="J82487" s="26"/>
    </row>
    <row r="82488" spans="10:10" x14ac:dyDescent="0.25">
      <c r="J82488" s="26"/>
    </row>
    <row r="82489" spans="10:10" x14ac:dyDescent="0.25">
      <c r="J82489" s="26"/>
    </row>
    <row r="82490" spans="10:10" x14ac:dyDescent="0.25">
      <c r="J82490" s="26"/>
    </row>
    <row r="82491" spans="10:10" x14ac:dyDescent="0.25">
      <c r="J82491" s="26"/>
    </row>
    <row r="82492" spans="10:10" x14ac:dyDescent="0.25">
      <c r="J82492" s="26"/>
    </row>
    <row r="82493" spans="10:10" x14ac:dyDescent="0.25">
      <c r="J82493" s="26"/>
    </row>
    <row r="82494" spans="10:10" x14ac:dyDescent="0.25">
      <c r="J82494" s="26"/>
    </row>
    <row r="82495" spans="10:10" x14ac:dyDescent="0.25">
      <c r="J82495" s="26"/>
    </row>
    <row r="82496" spans="10:10" x14ac:dyDescent="0.25">
      <c r="J82496" s="26"/>
    </row>
    <row r="82497" spans="10:10" x14ac:dyDescent="0.25">
      <c r="J82497" s="26"/>
    </row>
    <row r="82498" spans="10:10" x14ac:dyDescent="0.25">
      <c r="J82498" s="26"/>
    </row>
    <row r="82499" spans="10:10" x14ac:dyDescent="0.25">
      <c r="J82499" s="26"/>
    </row>
    <row r="82500" spans="10:10" x14ac:dyDescent="0.25">
      <c r="J82500" s="26"/>
    </row>
    <row r="82501" spans="10:10" x14ac:dyDescent="0.25">
      <c r="J82501" s="26"/>
    </row>
    <row r="82502" spans="10:10" x14ac:dyDescent="0.25">
      <c r="J82502" s="26"/>
    </row>
    <row r="82503" spans="10:10" x14ac:dyDescent="0.25">
      <c r="J82503" s="26"/>
    </row>
    <row r="82504" spans="10:10" x14ac:dyDescent="0.25">
      <c r="J82504" s="26"/>
    </row>
    <row r="82505" spans="10:10" x14ac:dyDescent="0.25">
      <c r="J82505" s="26"/>
    </row>
    <row r="82506" spans="10:10" x14ac:dyDescent="0.25">
      <c r="J82506" s="26"/>
    </row>
    <row r="82507" spans="10:10" x14ac:dyDescent="0.25">
      <c r="J82507" s="26"/>
    </row>
    <row r="82508" spans="10:10" x14ac:dyDescent="0.25">
      <c r="J82508" s="26"/>
    </row>
    <row r="82509" spans="10:10" x14ac:dyDescent="0.25">
      <c r="J82509" s="26"/>
    </row>
    <row r="82510" spans="10:10" x14ac:dyDescent="0.25">
      <c r="J82510" s="26"/>
    </row>
    <row r="82511" spans="10:10" x14ac:dyDescent="0.25">
      <c r="J82511" s="26"/>
    </row>
    <row r="82512" spans="10:10" x14ac:dyDescent="0.25">
      <c r="J82512" s="26"/>
    </row>
    <row r="82513" spans="10:10" x14ac:dyDescent="0.25">
      <c r="J82513" s="26"/>
    </row>
    <row r="82514" spans="10:10" x14ac:dyDescent="0.25">
      <c r="J82514" s="26"/>
    </row>
    <row r="82515" spans="10:10" x14ac:dyDescent="0.25">
      <c r="J82515" s="26"/>
    </row>
    <row r="82516" spans="10:10" x14ac:dyDescent="0.25">
      <c r="J82516" s="26"/>
    </row>
    <row r="82517" spans="10:10" x14ac:dyDescent="0.25">
      <c r="J82517" s="26"/>
    </row>
    <row r="82518" spans="10:10" x14ac:dyDescent="0.25">
      <c r="J82518" s="26"/>
    </row>
    <row r="82519" spans="10:10" x14ac:dyDescent="0.25">
      <c r="J82519" s="26"/>
    </row>
    <row r="82520" spans="10:10" x14ac:dyDescent="0.25">
      <c r="J82520" s="26"/>
    </row>
    <row r="82521" spans="10:10" x14ac:dyDescent="0.25">
      <c r="J82521" s="26"/>
    </row>
    <row r="82522" spans="10:10" x14ac:dyDescent="0.25">
      <c r="J82522" s="26"/>
    </row>
    <row r="82523" spans="10:10" x14ac:dyDescent="0.25">
      <c r="J82523" s="26"/>
    </row>
    <row r="82524" spans="10:10" x14ac:dyDescent="0.25">
      <c r="J82524" s="26"/>
    </row>
    <row r="82525" spans="10:10" x14ac:dyDescent="0.25">
      <c r="J82525" s="26"/>
    </row>
    <row r="82526" spans="10:10" x14ac:dyDescent="0.25">
      <c r="J82526" s="26"/>
    </row>
    <row r="82527" spans="10:10" x14ac:dyDescent="0.25">
      <c r="J82527" s="26"/>
    </row>
    <row r="82528" spans="10:10" x14ac:dyDescent="0.25">
      <c r="J82528" s="26"/>
    </row>
    <row r="82529" spans="10:10" x14ac:dyDescent="0.25">
      <c r="J82529" s="26"/>
    </row>
    <row r="82530" spans="10:10" x14ac:dyDescent="0.25">
      <c r="J82530" s="26"/>
    </row>
    <row r="82531" spans="10:10" x14ac:dyDescent="0.25">
      <c r="J82531" s="26"/>
    </row>
    <row r="82532" spans="10:10" x14ac:dyDescent="0.25">
      <c r="J82532" s="26"/>
    </row>
    <row r="82533" spans="10:10" x14ac:dyDescent="0.25">
      <c r="J82533" s="26"/>
    </row>
    <row r="82534" spans="10:10" x14ac:dyDescent="0.25">
      <c r="J82534" s="26"/>
    </row>
    <row r="82535" spans="10:10" x14ac:dyDescent="0.25">
      <c r="J82535" s="26"/>
    </row>
    <row r="82536" spans="10:10" x14ac:dyDescent="0.25">
      <c r="J82536" s="26"/>
    </row>
    <row r="82537" spans="10:10" x14ac:dyDescent="0.25">
      <c r="J82537" s="26"/>
    </row>
    <row r="82538" spans="10:10" x14ac:dyDescent="0.25">
      <c r="J82538" s="26"/>
    </row>
    <row r="82539" spans="10:10" x14ac:dyDescent="0.25">
      <c r="J82539" s="26"/>
    </row>
    <row r="82540" spans="10:10" x14ac:dyDescent="0.25">
      <c r="J82540" s="26"/>
    </row>
    <row r="82541" spans="10:10" x14ac:dyDescent="0.25">
      <c r="J82541" s="26"/>
    </row>
    <row r="82542" spans="10:10" x14ac:dyDescent="0.25">
      <c r="J82542" s="26"/>
    </row>
    <row r="82543" spans="10:10" x14ac:dyDescent="0.25">
      <c r="J82543" s="26"/>
    </row>
    <row r="82544" spans="10:10" x14ac:dyDescent="0.25">
      <c r="J82544" s="26"/>
    </row>
    <row r="82545" spans="10:10" x14ac:dyDescent="0.25">
      <c r="J82545" s="26"/>
    </row>
    <row r="82546" spans="10:10" x14ac:dyDescent="0.25">
      <c r="J82546" s="26"/>
    </row>
    <row r="82547" spans="10:10" x14ac:dyDescent="0.25">
      <c r="J82547" s="26"/>
    </row>
    <row r="82548" spans="10:10" x14ac:dyDescent="0.25">
      <c r="J82548" s="26"/>
    </row>
    <row r="82549" spans="10:10" x14ac:dyDescent="0.25">
      <c r="J82549" s="26"/>
    </row>
    <row r="82550" spans="10:10" x14ac:dyDescent="0.25">
      <c r="J82550" s="26"/>
    </row>
    <row r="82551" spans="10:10" x14ac:dyDescent="0.25">
      <c r="J82551" s="26"/>
    </row>
    <row r="82552" spans="10:10" x14ac:dyDescent="0.25">
      <c r="J82552" s="26"/>
    </row>
    <row r="82553" spans="10:10" x14ac:dyDescent="0.25">
      <c r="J82553" s="26"/>
    </row>
    <row r="82554" spans="10:10" x14ac:dyDescent="0.25">
      <c r="J82554" s="26"/>
    </row>
    <row r="82555" spans="10:10" x14ac:dyDescent="0.25">
      <c r="J82555" s="26"/>
    </row>
    <row r="82556" spans="10:10" x14ac:dyDescent="0.25">
      <c r="J82556" s="26"/>
    </row>
    <row r="82557" spans="10:10" x14ac:dyDescent="0.25">
      <c r="J82557" s="26"/>
    </row>
    <row r="82558" spans="10:10" x14ac:dyDescent="0.25">
      <c r="J82558" s="26"/>
    </row>
    <row r="82559" spans="10:10" x14ac:dyDescent="0.25">
      <c r="J82559" s="26"/>
    </row>
    <row r="82560" spans="10:10" x14ac:dyDescent="0.25">
      <c r="J82560" s="26"/>
    </row>
    <row r="82561" spans="10:10" x14ac:dyDescent="0.25">
      <c r="J82561" s="26"/>
    </row>
    <row r="82562" spans="10:10" x14ac:dyDescent="0.25">
      <c r="J82562" s="26"/>
    </row>
    <row r="82563" spans="10:10" x14ac:dyDescent="0.25">
      <c r="J82563" s="26"/>
    </row>
    <row r="82564" spans="10:10" x14ac:dyDescent="0.25">
      <c r="J82564" s="26"/>
    </row>
    <row r="82565" spans="10:10" x14ac:dyDescent="0.25">
      <c r="J82565" s="26"/>
    </row>
    <row r="82566" spans="10:10" x14ac:dyDescent="0.25">
      <c r="J82566" s="26"/>
    </row>
    <row r="82567" spans="10:10" x14ac:dyDescent="0.25">
      <c r="J82567" s="26"/>
    </row>
    <row r="82568" spans="10:10" x14ac:dyDescent="0.25">
      <c r="J82568" s="26"/>
    </row>
    <row r="82569" spans="10:10" x14ac:dyDescent="0.25">
      <c r="J82569" s="26"/>
    </row>
    <row r="82570" spans="10:10" x14ac:dyDescent="0.25">
      <c r="J82570" s="26"/>
    </row>
    <row r="82571" spans="10:10" x14ac:dyDescent="0.25">
      <c r="J82571" s="26"/>
    </row>
    <row r="82572" spans="10:10" x14ac:dyDescent="0.25">
      <c r="J82572" s="26"/>
    </row>
    <row r="82573" spans="10:10" x14ac:dyDescent="0.25">
      <c r="J82573" s="26"/>
    </row>
    <row r="82574" spans="10:10" x14ac:dyDescent="0.25">
      <c r="J82574" s="26"/>
    </row>
    <row r="82575" spans="10:10" x14ac:dyDescent="0.25">
      <c r="J82575" s="26"/>
    </row>
    <row r="82576" spans="10:10" x14ac:dyDescent="0.25">
      <c r="J82576" s="26"/>
    </row>
    <row r="82577" spans="10:10" x14ac:dyDescent="0.25">
      <c r="J82577" s="26"/>
    </row>
    <row r="82578" spans="10:10" x14ac:dyDescent="0.25">
      <c r="J82578" s="26"/>
    </row>
    <row r="82579" spans="10:10" x14ac:dyDescent="0.25">
      <c r="J82579" s="26"/>
    </row>
    <row r="82580" spans="10:10" x14ac:dyDescent="0.25">
      <c r="J82580" s="26"/>
    </row>
    <row r="82581" spans="10:10" x14ac:dyDescent="0.25">
      <c r="J82581" s="26"/>
    </row>
    <row r="82582" spans="10:10" x14ac:dyDescent="0.25">
      <c r="J82582" s="26"/>
    </row>
    <row r="82583" spans="10:10" x14ac:dyDescent="0.25">
      <c r="J82583" s="26"/>
    </row>
    <row r="82584" spans="10:10" x14ac:dyDescent="0.25">
      <c r="J82584" s="26"/>
    </row>
    <row r="82585" spans="10:10" x14ac:dyDescent="0.25">
      <c r="J82585" s="26"/>
    </row>
    <row r="82586" spans="10:10" x14ac:dyDescent="0.25">
      <c r="J82586" s="26"/>
    </row>
    <row r="82587" spans="10:10" x14ac:dyDescent="0.25">
      <c r="J82587" s="26"/>
    </row>
    <row r="82588" spans="10:10" x14ac:dyDescent="0.25">
      <c r="J82588" s="26"/>
    </row>
    <row r="82589" spans="10:10" x14ac:dyDescent="0.25">
      <c r="J82589" s="26"/>
    </row>
    <row r="82590" spans="10:10" x14ac:dyDescent="0.25">
      <c r="J82590" s="26"/>
    </row>
    <row r="82591" spans="10:10" x14ac:dyDescent="0.25">
      <c r="J82591" s="26"/>
    </row>
    <row r="82592" spans="10:10" x14ac:dyDescent="0.25">
      <c r="J82592" s="26"/>
    </row>
    <row r="82593" spans="10:10" x14ac:dyDescent="0.25">
      <c r="J82593" s="26"/>
    </row>
    <row r="82594" spans="10:10" x14ac:dyDescent="0.25">
      <c r="J82594" s="26"/>
    </row>
    <row r="82595" spans="10:10" x14ac:dyDescent="0.25">
      <c r="J82595" s="26"/>
    </row>
    <row r="82596" spans="10:10" x14ac:dyDescent="0.25">
      <c r="J82596" s="26"/>
    </row>
    <row r="82597" spans="10:10" x14ac:dyDescent="0.25">
      <c r="J82597" s="26"/>
    </row>
    <row r="82598" spans="10:10" x14ac:dyDescent="0.25">
      <c r="J82598" s="26"/>
    </row>
    <row r="82599" spans="10:10" x14ac:dyDescent="0.25">
      <c r="J82599" s="26"/>
    </row>
    <row r="82600" spans="10:10" x14ac:dyDescent="0.25">
      <c r="J82600" s="26"/>
    </row>
    <row r="82601" spans="10:10" x14ac:dyDescent="0.25">
      <c r="J82601" s="26"/>
    </row>
    <row r="82602" spans="10:10" x14ac:dyDescent="0.25">
      <c r="J82602" s="26"/>
    </row>
    <row r="82603" spans="10:10" x14ac:dyDescent="0.25">
      <c r="J82603" s="26"/>
    </row>
    <row r="82604" spans="10:10" x14ac:dyDescent="0.25">
      <c r="J82604" s="26"/>
    </row>
    <row r="82605" spans="10:10" x14ac:dyDescent="0.25">
      <c r="J82605" s="26"/>
    </row>
    <row r="82606" spans="10:10" x14ac:dyDescent="0.25">
      <c r="J82606" s="26"/>
    </row>
    <row r="82607" spans="10:10" x14ac:dyDescent="0.25">
      <c r="J82607" s="26"/>
    </row>
    <row r="82608" spans="10:10" x14ac:dyDescent="0.25">
      <c r="J82608" s="26"/>
    </row>
    <row r="82609" spans="10:10" x14ac:dyDescent="0.25">
      <c r="J82609" s="26"/>
    </row>
    <row r="82610" spans="10:10" x14ac:dyDescent="0.25">
      <c r="J82610" s="26"/>
    </row>
    <row r="82611" spans="10:10" x14ac:dyDescent="0.25">
      <c r="J82611" s="26"/>
    </row>
    <row r="82612" spans="10:10" x14ac:dyDescent="0.25">
      <c r="J82612" s="26"/>
    </row>
    <row r="82613" spans="10:10" x14ac:dyDescent="0.25">
      <c r="J82613" s="26"/>
    </row>
    <row r="82614" spans="10:10" x14ac:dyDescent="0.25">
      <c r="J82614" s="26"/>
    </row>
    <row r="82615" spans="10:10" x14ac:dyDescent="0.25">
      <c r="J82615" s="26"/>
    </row>
    <row r="82616" spans="10:10" x14ac:dyDescent="0.25">
      <c r="J82616" s="26"/>
    </row>
    <row r="82617" spans="10:10" x14ac:dyDescent="0.25">
      <c r="J82617" s="26"/>
    </row>
    <row r="82618" spans="10:10" x14ac:dyDescent="0.25">
      <c r="J82618" s="26"/>
    </row>
    <row r="82619" spans="10:10" x14ac:dyDescent="0.25">
      <c r="J82619" s="26"/>
    </row>
    <row r="82620" spans="10:10" x14ac:dyDescent="0.25">
      <c r="J82620" s="26"/>
    </row>
    <row r="82621" spans="10:10" x14ac:dyDescent="0.25">
      <c r="J82621" s="26"/>
    </row>
    <row r="82622" spans="10:10" x14ac:dyDescent="0.25">
      <c r="J82622" s="26"/>
    </row>
    <row r="82623" spans="10:10" x14ac:dyDescent="0.25">
      <c r="J82623" s="26"/>
    </row>
    <row r="82624" spans="10:10" x14ac:dyDescent="0.25">
      <c r="J82624" s="26"/>
    </row>
    <row r="82625" spans="10:10" x14ac:dyDescent="0.25">
      <c r="J82625" s="26"/>
    </row>
    <row r="82626" spans="10:10" x14ac:dyDescent="0.25">
      <c r="J82626" s="26"/>
    </row>
    <row r="82627" spans="10:10" x14ac:dyDescent="0.25">
      <c r="J82627" s="26"/>
    </row>
    <row r="82628" spans="10:10" x14ac:dyDescent="0.25">
      <c r="J82628" s="26"/>
    </row>
    <row r="82629" spans="10:10" x14ac:dyDescent="0.25">
      <c r="J82629" s="26"/>
    </row>
    <row r="82630" spans="10:10" x14ac:dyDescent="0.25">
      <c r="J82630" s="26"/>
    </row>
    <row r="82631" spans="10:10" x14ac:dyDescent="0.25">
      <c r="J82631" s="26"/>
    </row>
    <row r="82632" spans="10:10" x14ac:dyDescent="0.25">
      <c r="J82632" s="26"/>
    </row>
    <row r="82633" spans="10:10" x14ac:dyDescent="0.25">
      <c r="J82633" s="26"/>
    </row>
    <row r="82634" spans="10:10" x14ac:dyDescent="0.25">
      <c r="J82634" s="26"/>
    </row>
    <row r="82635" spans="10:10" x14ac:dyDescent="0.25">
      <c r="J82635" s="26"/>
    </row>
    <row r="82636" spans="10:10" x14ac:dyDescent="0.25">
      <c r="J82636" s="26"/>
    </row>
    <row r="82637" spans="10:10" x14ac:dyDescent="0.25">
      <c r="J82637" s="26"/>
    </row>
    <row r="82638" spans="10:10" x14ac:dyDescent="0.25">
      <c r="J82638" s="26"/>
    </row>
    <row r="82639" spans="10:10" x14ac:dyDescent="0.25">
      <c r="J82639" s="26"/>
    </row>
    <row r="82640" spans="10:10" x14ac:dyDescent="0.25">
      <c r="J82640" s="26"/>
    </row>
    <row r="82641" spans="10:10" x14ac:dyDescent="0.25">
      <c r="J82641" s="26"/>
    </row>
    <row r="82642" spans="10:10" x14ac:dyDescent="0.25">
      <c r="J82642" s="26"/>
    </row>
    <row r="82643" spans="10:10" x14ac:dyDescent="0.25">
      <c r="J82643" s="26"/>
    </row>
    <row r="82644" spans="10:10" x14ac:dyDescent="0.25">
      <c r="J82644" s="26"/>
    </row>
    <row r="82645" spans="10:10" x14ac:dyDescent="0.25">
      <c r="J82645" s="26"/>
    </row>
    <row r="82646" spans="10:10" x14ac:dyDescent="0.25">
      <c r="J82646" s="26"/>
    </row>
    <row r="82647" spans="10:10" x14ac:dyDescent="0.25">
      <c r="J82647" s="26"/>
    </row>
    <row r="82648" spans="10:10" x14ac:dyDescent="0.25">
      <c r="J82648" s="26"/>
    </row>
    <row r="82649" spans="10:10" x14ac:dyDescent="0.25">
      <c r="J82649" s="26"/>
    </row>
    <row r="82650" spans="10:10" x14ac:dyDescent="0.25">
      <c r="J82650" s="26"/>
    </row>
    <row r="82651" spans="10:10" x14ac:dyDescent="0.25">
      <c r="J82651" s="26"/>
    </row>
    <row r="82652" spans="10:10" x14ac:dyDescent="0.25">
      <c r="J82652" s="26"/>
    </row>
    <row r="82653" spans="10:10" x14ac:dyDescent="0.25">
      <c r="J82653" s="26"/>
    </row>
    <row r="82654" spans="10:10" x14ac:dyDescent="0.25">
      <c r="J82654" s="26"/>
    </row>
    <row r="82655" spans="10:10" x14ac:dyDescent="0.25">
      <c r="J82655" s="26"/>
    </row>
    <row r="82656" spans="10:10" x14ac:dyDescent="0.25">
      <c r="J82656" s="26"/>
    </row>
    <row r="82657" spans="10:10" x14ac:dyDescent="0.25">
      <c r="J82657" s="26"/>
    </row>
    <row r="82658" spans="10:10" x14ac:dyDescent="0.25">
      <c r="J82658" s="26"/>
    </row>
    <row r="82659" spans="10:10" x14ac:dyDescent="0.25">
      <c r="J82659" s="26"/>
    </row>
    <row r="82660" spans="10:10" x14ac:dyDescent="0.25">
      <c r="J82660" s="26"/>
    </row>
    <row r="82661" spans="10:10" x14ac:dyDescent="0.25">
      <c r="J82661" s="26"/>
    </row>
    <row r="82662" spans="10:10" x14ac:dyDescent="0.25">
      <c r="J82662" s="26"/>
    </row>
    <row r="82663" spans="10:10" x14ac:dyDescent="0.25">
      <c r="J82663" s="26"/>
    </row>
    <row r="82664" spans="10:10" x14ac:dyDescent="0.25">
      <c r="J82664" s="26"/>
    </row>
    <row r="82665" spans="10:10" x14ac:dyDescent="0.25">
      <c r="J82665" s="26"/>
    </row>
    <row r="82666" spans="10:10" x14ac:dyDescent="0.25">
      <c r="J82666" s="26"/>
    </row>
    <row r="82667" spans="10:10" x14ac:dyDescent="0.25">
      <c r="J82667" s="26"/>
    </row>
    <row r="82668" spans="10:10" x14ac:dyDescent="0.25">
      <c r="J82668" s="26"/>
    </row>
    <row r="82669" spans="10:10" x14ac:dyDescent="0.25">
      <c r="J82669" s="26"/>
    </row>
    <row r="82670" spans="10:10" x14ac:dyDescent="0.25">
      <c r="J82670" s="26"/>
    </row>
    <row r="82671" spans="10:10" x14ac:dyDescent="0.25">
      <c r="J82671" s="26"/>
    </row>
    <row r="82672" spans="10:10" x14ac:dyDescent="0.25">
      <c r="J82672" s="26"/>
    </row>
    <row r="82673" spans="10:10" x14ac:dyDescent="0.25">
      <c r="J82673" s="26"/>
    </row>
    <row r="82674" spans="10:10" x14ac:dyDescent="0.25">
      <c r="J82674" s="26"/>
    </row>
    <row r="82675" spans="10:10" x14ac:dyDescent="0.25">
      <c r="J82675" s="26"/>
    </row>
    <row r="82676" spans="10:10" x14ac:dyDescent="0.25">
      <c r="J82676" s="26"/>
    </row>
    <row r="82677" spans="10:10" x14ac:dyDescent="0.25">
      <c r="J82677" s="26"/>
    </row>
    <row r="82678" spans="10:10" x14ac:dyDescent="0.25">
      <c r="J82678" s="26"/>
    </row>
    <row r="82679" spans="10:10" x14ac:dyDescent="0.25">
      <c r="J82679" s="26"/>
    </row>
    <row r="82680" spans="10:10" x14ac:dyDescent="0.25">
      <c r="J82680" s="26"/>
    </row>
    <row r="82681" spans="10:10" x14ac:dyDescent="0.25">
      <c r="J82681" s="26"/>
    </row>
    <row r="82682" spans="10:10" x14ac:dyDescent="0.25">
      <c r="J82682" s="26"/>
    </row>
    <row r="82683" spans="10:10" x14ac:dyDescent="0.25">
      <c r="J82683" s="26"/>
    </row>
    <row r="82684" spans="10:10" x14ac:dyDescent="0.25">
      <c r="J82684" s="26"/>
    </row>
    <row r="82685" spans="10:10" x14ac:dyDescent="0.25">
      <c r="J82685" s="26"/>
    </row>
    <row r="82686" spans="10:10" x14ac:dyDescent="0.25">
      <c r="J82686" s="26"/>
    </row>
    <row r="82687" spans="10:10" x14ac:dyDescent="0.25">
      <c r="J82687" s="26"/>
    </row>
    <row r="82688" spans="10:10" x14ac:dyDescent="0.25">
      <c r="J82688" s="26"/>
    </row>
    <row r="82689" spans="10:10" x14ac:dyDescent="0.25">
      <c r="J82689" s="26"/>
    </row>
    <row r="82690" spans="10:10" x14ac:dyDescent="0.25">
      <c r="J82690" s="26"/>
    </row>
    <row r="82691" spans="10:10" x14ac:dyDescent="0.25">
      <c r="J82691" s="26"/>
    </row>
    <row r="82692" spans="10:10" x14ac:dyDescent="0.25">
      <c r="J82692" s="26"/>
    </row>
    <row r="82693" spans="10:10" x14ac:dyDescent="0.25">
      <c r="J82693" s="26"/>
    </row>
    <row r="82694" spans="10:10" x14ac:dyDescent="0.25">
      <c r="J82694" s="26"/>
    </row>
    <row r="82695" spans="10:10" x14ac:dyDescent="0.25">
      <c r="J82695" s="26"/>
    </row>
    <row r="82696" spans="10:10" x14ac:dyDescent="0.25">
      <c r="J82696" s="26"/>
    </row>
    <row r="82697" spans="10:10" x14ac:dyDescent="0.25">
      <c r="J82697" s="26"/>
    </row>
    <row r="82698" spans="10:10" x14ac:dyDescent="0.25">
      <c r="J82698" s="26"/>
    </row>
    <row r="82699" spans="10:10" x14ac:dyDescent="0.25">
      <c r="J82699" s="26"/>
    </row>
    <row r="82700" spans="10:10" x14ac:dyDescent="0.25">
      <c r="J82700" s="26"/>
    </row>
    <row r="82701" spans="10:10" x14ac:dyDescent="0.25">
      <c r="J82701" s="26"/>
    </row>
    <row r="82702" spans="10:10" x14ac:dyDescent="0.25">
      <c r="J82702" s="26"/>
    </row>
    <row r="82703" spans="10:10" x14ac:dyDescent="0.25">
      <c r="J82703" s="26"/>
    </row>
    <row r="82704" spans="10:10" x14ac:dyDescent="0.25">
      <c r="J82704" s="26"/>
    </row>
    <row r="82705" spans="10:10" x14ac:dyDescent="0.25">
      <c r="J82705" s="26"/>
    </row>
    <row r="82706" spans="10:10" x14ac:dyDescent="0.25">
      <c r="J82706" s="26"/>
    </row>
    <row r="82707" spans="10:10" x14ac:dyDescent="0.25">
      <c r="J82707" s="26"/>
    </row>
    <row r="82708" spans="10:10" x14ac:dyDescent="0.25">
      <c r="J82708" s="26"/>
    </row>
    <row r="82709" spans="10:10" x14ac:dyDescent="0.25">
      <c r="J82709" s="26"/>
    </row>
    <row r="82710" spans="10:10" x14ac:dyDescent="0.25">
      <c r="J82710" s="26"/>
    </row>
    <row r="82711" spans="10:10" x14ac:dyDescent="0.25">
      <c r="J82711" s="26"/>
    </row>
    <row r="82712" spans="10:10" x14ac:dyDescent="0.25">
      <c r="J82712" s="26"/>
    </row>
    <row r="82713" spans="10:10" x14ac:dyDescent="0.25">
      <c r="J82713" s="26"/>
    </row>
    <row r="82714" spans="10:10" x14ac:dyDescent="0.25">
      <c r="J82714" s="26"/>
    </row>
    <row r="82715" spans="10:10" x14ac:dyDescent="0.25">
      <c r="J82715" s="26"/>
    </row>
    <row r="82716" spans="10:10" x14ac:dyDescent="0.25">
      <c r="J82716" s="26"/>
    </row>
    <row r="82717" spans="10:10" x14ac:dyDescent="0.25">
      <c r="J82717" s="26"/>
    </row>
    <row r="82718" spans="10:10" x14ac:dyDescent="0.25">
      <c r="J82718" s="26"/>
    </row>
    <row r="82719" spans="10:10" x14ac:dyDescent="0.25">
      <c r="J82719" s="26"/>
    </row>
    <row r="82720" spans="10:10" x14ac:dyDescent="0.25">
      <c r="J82720" s="26"/>
    </row>
    <row r="82721" spans="10:10" x14ac:dyDescent="0.25">
      <c r="J82721" s="26"/>
    </row>
    <row r="82722" spans="10:10" x14ac:dyDescent="0.25">
      <c r="J82722" s="26"/>
    </row>
    <row r="82723" spans="10:10" x14ac:dyDescent="0.25">
      <c r="J82723" s="26"/>
    </row>
    <row r="82724" spans="10:10" x14ac:dyDescent="0.25">
      <c r="J82724" s="26"/>
    </row>
    <row r="82725" spans="10:10" x14ac:dyDescent="0.25">
      <c r="J82725" s="26"/>
    </row>
    <row r="82726" spans="10:10" x14ac:dyDescent="0.25">
      <c r="J82726" s="26"/>
    </row>
    <row r="82727" spans="10:10" x14ac:dyDescent="0.25">
      <c r="J82727" s="26"/>
    </row>
    <row r="82728" spans="10:10" x14ac:dyDescent="0.25">
      <c r="J82728" s="26"/>
    </row>
    <row r="82729" spans="10:10" x14ac:dyDescent="0.25">
      <c r="J82729" s="26"/>
    </row>
    <row r="82730" spans="10:10" x14ac:dyDescent="0.25">
      <c r="J82730" s="26"/>
    </row>
    <row r="82731" spans="10:10" x14ac:dyDescent="0.25">
      <c r="J82731" s="26"/>
    </row>
    <row r="82732" spans="10:10" x14ac:dyDescent="0.25">
      <c r="J82732" s="26"/>
    </row>
    <row r="82733" spans="10:10" x14ac:dyDescent="0.25">
      <c r="J82733" s="26"/>
    </row>
    <row r="82734" spans="10:10" x14ac:dyDescent="0.25">
      <c r="J82734" s="26"/>
    </row>
    <row r="82735" spans="10:10" x14ac:dyDescent="0.25">
      <c r="J82735" s="26"/>
    </row>
    <row r="82736" spans="10:10" x14ac:dyDescent="0.25">
      <c r="J82736" s="26"/>
    </row>
    <row r="82737" spans="10:10" x14ac:dyDescent="0.25">
      <c r="J82737" s="26"/>
    </row>
    <row r="82738" spans="10:10" x14ac:dyDescent="0.25">
      <c r="J82738" s="26"/>
    </row>
    <row r="82739" spans="10:10" x14ac:dyDescent="0.25">
      <c r="J82739" s="26"/>
    </row>
    <row r="82740" spans="10:10" x14ac:dyDescent="0.25">
      <c r="J82740" s="26"/>
    </row>
    <row r="82741" spans="10:10" x14ac:dyDescent="0.25">
      <c r="J82741" s="26"/>
    </row>
    <row r="82742" spans="10:10" x14ac:dyDescent="0.25">
      <c r="J82742" s="26"/>
    </row>
    <row r="82743" spans="10:10" x14ac:dyDescent="0.25">
      <c r="J82743" s="26"/>
    </row>
    <row r="82744" spans="10:10" x14ac:dyDescent="0.25">
      <c r="J82744" s="26"/>
    </row>
    <row r="82745" spans="10:10" x14ac:dyDescent="0.25">
      <c r="J82745" s="26"/>
    </row>
    <row r="82746" spans="10:10" x14ac:dyDescent="0.25">
      <c r="J82746" s="26"/>
    </row>
    <row r="82747" spans="10:10" x14ac:dyDescent="0.25">
      <c r="J82747" s="26"/>
    </row>
    <row r="82748" spans="10:10" x14ac:dyDescent="0.25">
      <c r="J82748" s="26"/>
    </row>
    <row r="82749" spans="10:10" x14ac:dyDescent="0.25">
      <c r="J82749" s="26"/>
    </row>
    <row r="82750" spans="10:10" x14ac:dyDescent="0.25">
      <c r="J82750" s="26"/>
    </row>
    <row r="82751" spans="10:10" x14ac:dyDescent="0.25">
      <c r="J82751" s="26"/>
    </row>
    <row r="82752" spans="10:10" x14ac:dyDescent="0.25">
      <c r="J82752" s="26"/>
    </row>
    <row r="82753" spans="10:10" x14ac:dyDescent="0.25">
      <c r="J82753" s="26"/>
    </row>
    <row r="82754" spans="10:10" x14ac:dyDescent="0.25">
      <c r="J82754" s="26"/>
    </row>
    <row r="82755" spans="10:10" x14ac:dyDescent="0.25">
      <c r="J82755" s="26"/>
    </row>
    <row r="82756" spans="10:10" x14ac:dyDescent="0.25">
      <c r="J82756" s="26"/>
    </row>
    <row r="82757" spans="10:10" x14ac:dyDescent="0.25">
      <c r="J82757" s="26"/>
    </row>
    <row r="82758" spans="10:10" x14ac:dyDescent="0.25">
      <c r="J82758" s="26"/>
    </row>
    <row r="82759" spans="10:10" x14ac:dyDescent="0.25">
      <c r="J82759" s="26"/>
    </row>
    <row r="82760" spans="10:10" x14ac:dyDescent="0.25">
      <c r="J82760" s="26"/>
    </row>
    <row r="82761" spans="10:10" x14ac:dyDescent="0.25">
      <c r="J82761" s="26"/>
    </row>
    <row r="82762" spans="10:10" x14ac:dyDescent="0.25">
      <c r="J82762" s="26"/>
    </row>
    <row r="82763" spans="10:10" x14ac:dyDescent="0.25">
      <c r="J82763" s="26"/>
    </row>
    <row r="82764" spans="10:10" x14ac:dyDescent="0.25">
      <c r="J82764" s="26"/>
    </row>
    <row r="82765" spans="10:10" x14ac:dyDescent="0.25">
      <c r="J82765" s="26"/>
    </row>
    <row r="82766" spans="10:10" x14ac:dyDescent="0.25">
      <c r="J82766" s="26"/>
    </row>
    <row r="82767" spans="10:10" x14ac:dyDescent="0.25">
      <c r="J82767" s="26"/>
    </row>
    <row r="82768" spans="10:10" x14ac:dyDescent="0.25">
      <c r="J82768" s="26"/>
    </row>
    <row r="82769" spans="10:10" x14ac:dyDescent="0.25">
      <c r="J82769" s="26"/>
    </row>
    <row r="82770" spans="10:10" x14ac:dyDescent="0.25">
      <c r="J82770" s="26"/>
    </row>
    <row r="82771" spans="10:10" x14ac:dyDescent="0.25">
      <c r="J82771" s="26"/>
    </row>
    <row r="82772" spans="10:10" x14ac:dyDescent="0.25">
      <c r="J82772" s="26"/>
    </row>
    <row r="82773" spans="10:10" x14ac:dyDescent="0.25">
      <c r="J82773" s="26"/>
    </row>
    <row r="82774" spans="10:10" x14ac:dyDescent="0.25">
      <c r="J82774" s="26"/>
    </row>
    <row r="82775" spans="10:10" x14ac:dyDescent="0.25">
      <c r="J82775" s="26"/>
    </row>
    <row r="82776" spans="10:10" x14ac:dyDescent="0.25">
      <c r="J82776" s="26"/>
    </row>
    <row r="82777" spans="10:10" x14ac:dyDescent="0.25">
      <c r="J82777" s="26"/>
    </row>
    <row r="82778" spans="10:10" x14ac:dyDescent="0.25">
      <c r="J82778" s="26"/>
    </row>
    <row r="82779" spans="10:10" x14ac:dyDescent="0.25">
      <c r="J82779" s="26"/>
    </row>
    <row r="82780" spans="10:10" x14ac:dyDescent="0.25">
      <c r="J82780" s="26"/>
    </row>
    <row r="82781" spans="10:10" x14ac:dyDescent="0.25">
      <c r="J82781" s="26"/>
    </row>
    <row r="82782" spans="10:10" x14ac:dyDescent="0.25">
      <c r="J82782" s="26"/>
    </row>
    <row r="82783" spans="10:10" x14ac:dyDescent="0.25">
      <c r="J82783" s="26"/>
    </row>
    <row r="82784" spans="10:10" x14ac:dyDescent="0.25">
      <c r="J82784" s="26"/>
    </row>
    <row r="82785" spans="10:10" x14ac:dyDescent="0.25">
      <c r="J82785" s="26"/>
    </row>
    <row r="82786" spans="10:10" x14ac:dyDescent="0.25">
      <c r="J82786" s="26"/>
    </row>
    <row r="82787" spans="10:10" x14ac:dyDescent="0.25">
      <c r="J82787" s="26"/>
    </row>
    <row r="82788" spans="10:10" x14ac:dyDescent="0.25">
      <c r="J82788" s="26"/>
    </row>
    <row r="82789" spans="10:10" x14ac:dyDescent="0.25">
      <c r="J82789" s="26"/>
    </row>
    <row r="82790" spans="10:10" x14ac:dyDescent="0.25">
      <c r="J82790" s="26"/>
    </row>
    <row r="82791" spans="10:10" x14ac:dyDescent="0.25">
      <c r="J82791" s="26"/>
    </row>
    <row r="82792" spans="10:10" x14ac:dyDescent="0.25">
      <c r="J82792" s="26"/>
    </row>
    <row r="82793" spans="10:10" x14ac:dyDescent="0.25">
      <c r="J82793" s="26"/>
    </row>
    <row r="82794" spans="10:10" x14ac:dyDescent="0.25">
      <c r="J82794" s="26"/>
    </row>
    <row r="82795" spans="10:10" x14ac:dyDescent="0.25">
      <c r="J82795" s="26"/>
    </row>
    <row r="82796" spans="10:10" x14ac:dyDescent="0.25">
      <c r="J82796" s="26"/>
    </row>
    <row r="82797" spans="10:10" x14ac:dyDescent="0.25">
      <c r="J82797" s="26"/>
    </row>
    <row r="82798" spans="10:10" x14ac:dyDescent="0.25">
      <c r="J82798" s="26"/>
    </row>
    <row r="82799" spans="10:10" x14ac:dyDescent="0.25">
      <c r="J82799" s="26"/>
    </row>
    <row r="82800" spans="10:10" x14ac:dyDescent="0.25">
      <c r="J82800" s="26"/>
    </row>
    <row r="82801" spans="10:10" x14ac:dyDescent="0.25">
      <c r="J82801" s="26"/>
    </row>
    <row r="82802" spans="10:10" x14ac:dyDescent="0.25">
      <c r="J82802" s="26"/>
    </row>
    <row r="82803" spans="10:10" x14ac:dyDescent="0.25">
      <c r="J82803" s="26"/>
    </row>
    <row r="82804" spans="10:10" x14ac:dyDescent="0.25">
      <c r="J82804" s="26"/>
    </row>
    <row r="82805" spans="10:10" x14ac:dyDescent="0.25">
      <c r="J82805" s="26"/>
    </row>
    <row r="82806" spans="10:10" x14ac:dyDescent="0.25">
      <c r="J82806" s="26"/>
    </row>
    <row r="82807" spans="10:10" x14ac:dyDescent="0.25">
      <c r="J82807" s="26"/>
    </row>
    <row r="82808" spans="10:10" x14ac:dyDescent="0.25">
      <c r="J82808" s="26"/>
    </row>
    <row r="82809" spans="10:10" x14ac:dyDescent="0.25">
      <c r="J82809" s="26"/>
    </row>
    <row r="82810" spans="10:10" x14ac:dyDescent="0.25">
      <c r="J82810" s="26"/>
    </row>
    <row r="82811" spans="10:10" x14ac:dyDescent="0.25">
      <c r="J82811" s="26"/>
    </row>
    <row r="82812" spans="10:10" x14ac:dyDescent="0.25">
      <c r="J82812" s="26"/>
    </row>
    <row r="82813" spans="10:10" x14ac:dyDescent="0.25">
      <c r="J82813" s="26"/>
    </row>
    <row r="82814" spans="10:10" x14ac:dyDescent="0.25">
      <c r="J82814" s="26"/>
    </row>
    <row r="82815" spans="10:10" x14ac:dyDescent="0.25">
      <c r="J82815" s="26"/>
    </row>
    <row r="82816" spans="10:10" x14ac:dyDescent="0.25">
      <c r="J82816" s="26"/>
    </row>
    <row r="82817" spans="10:10" x14ac:dyDescent="0.25">
      <c r="J82817" s="26"/>
    </row>
    <row r="82818" spans="10:10" x14ac:dyDescent="0.25">
      <c r="J82818" s="26"/>
    </row>
    <row r="82819" spans="10:10" x14ac:dyDescent="0.25">
      <c r="J82819" s="26"/>
    </row>
    <row r="82820" spans="10:10" x14ac:dyDescent="0.25">
      <c r="J82820" s="26"/>
    </row>
    <row r="82821" spans="10:10" x14ac:dyDescent="0.25">
      <c r="J82821" s="26"/>
    </row>
    <row r="82822" spans="10:10" x14ac:dyDescent="0.25">
      <c r="J82822" s="26"/>
    </row>
    <row r="82823" spans="10:10" x14ac:dyDescent="0.25">
      <c r="J82823" s="26"/>
    </row>
    <row r="82824" spans="10:10" x14ac:dyDescent="0.25">
      <c r="J82824" s="26"/>
    </row>
    <row r="82825" spans="10:10" x14ac:dyDescent="0.25">
      <c r="J82825" s="26"/>
    </row>
    <row r="82826" spans="10:10" x14ac:dyDescent="0.25">
      <c r="J82826" s="26"/>
    </row>
    <row r="82827" spans="10:10" x14ac:dyDescent="0.25">
      <c r="J82827" s="26"/>
    </row>
    <row r="82828" spans="10:10" x14ac:dyDescent="0.25">
      <c r="J82828" s="26"/>
    </row>
    <row r="82829" spans="10:10" x14ac:dyDescent="0.25">
      <c r="J82829" s="26"/>
    </row>
    <row r="82830" spans="10:10" x14ac:dyDescent="0.25">
      <c r="J82830" s="26"/>
    </row>
    <row r="82831" spans="10:10" x14ac:dyDescent="0.25">
      <c r="J82831" s="26"/>
    </row>
    <row r="82832" spans="10:10" x14ac:dyDescent="0.25">
      <c r="J82832" s="26"/>
    </row>
    <row r="82833" spans="10:10" x14ac:dyDescent="0.25">
      <c r="J82833" s="26"/>
    </row>
    <row r="82834" spans="10:10" x14ac:dyDescent="0.25">
      <c r="J82834" s="26"/>
    </row>
    <row r="82835" spans="10:10" x14ac:dyDescent="0.25">
      <c r="J82835" s="26"/>
    </row>
    <row r="82836" spans="10:10" x14ac:dyDescent="0.25">
      <c r="J82836" s="26"/>
    </row>
    <row r="82837" spans="10:10" x14ac:dyDescent="0.25">
      <c r="J82837" s="26"/>
    </row>
    <row r="82838" spans="10:10" x14ac:dyDescent="0.25">
      <c r="J82838" s="26"/>
    </row>
    <row r="82839" spans="10:10" x14ac:dyDescent="0.25">
      <c r="J82839" s="26"/>
    </row>
    <row r="82840" spans="10:10" x14ac:dyDescent="0.25">
      <c r="J82840" s="26"/>
    </row>
    <row r="82841" spans="10:10" x14ac:dyDescent="0.25">
      <c r="J82841" s="26"/>
    </row>
    <row r="82842" spans="10:10" x14ac:dyDescent="0.25">
      <c r="J82842" s="26"/>
    </row>
    <row r="82843" spans="10:10" x14ac:dyDescent="0.25">
      <c r="J82843" s="26"/>
    </row>
    <row r="82844" spans="10:10" x14ac:dyDescent="0.25">
      <c r="J82844" s="26"/>
    </row>
    <row r="82845" spans="10:10" x14ac:dyDescent="0.25">
      <c r="J82845" s="26"/>
    </row>
    <row r="82846" spans="10:10" x14ac:dyDescent="0.25">
      <c r="J82846" s="26"/>
    </row>
    <row r="82847" spans="10:10" x14ac:dyDescent="0.25">
      <c r="J82847" s="26"/>
    </row>
    <row r="82848" spans="10:10" x14ac:dyDescent="0.25">
      <c r="J82848" s="26"/>
    </row>
    <row r="82849" spans="10:10" x14ac:dyDescent="0.25">
      <c r="J82849" s="26"/>
    </row>
    <row r="82850" spans="10:10" x14ac:dyDescent="0.25">
      <c r="J82850" s="26"/>
    </row>
    <row r="82851" spans="10:10" x14ac:dyDescent="0.25">
      <c r="J82851" s="26"/>
    </row>
    <row r="82852" spans="10:10" x14ac:dyDescent="0.25">
      <c r="J82852" s="26"/>
    </row>
    <row r="82853" spans="10:10" x14ac:dyDescent="0.25">
      <c r="J82853" s="26"/>
    </row>
    <row r="82854" spans="10:10" x14ac:dyDescent="0.25">
      <c r="J82854" s="26"/>
    </row>
    <row r="82855" spans="10:10" x14ac:dyDescent="0.25">
      <c r="J82855" s="26"/>
    </row>
    <row r="82856" spans="10:10" x14ac:dyDescent="0.25">
      <c r="J82856" s="26"/>
    </row>
    <row r="82857" spans="10:10" x14ac:dyDescent="0.25">
      <c r="J82857" s="26"/>
    </row>
    <row r="82858" spans="10:10" x14ac:dyDescent="0.25">
      <c r="J82858" s="26"/>
    </row>
    <row r="82859" spans="10:10" x14ac:dyDescent="0.25">
      <c r="J82859" s="26"/>
    </row>
    <row r="82860" spans="10:10" x14ac:dyDescent="0.25">
      <c r="J82860" s="26"/>
    </row>
    <row r="82861" spans="10:10" x14ac:dyDescent="0.25">
      <c r="J82861" s="26"/>
    </row>
    <row r="82862" spans="10:10" x14ac:dyDescent="0.25">
      <c r="J82862" s="26"/>
    </row>
    <row r="82863" spans="10:10" x14ac:dyDescent="0.25">
      <c r="J82863" s="26"/>
    </row>
    <row r="82864" spans="10:10" x14ac:dyDescent="0.25">
      <c r="J82864" s="26"/>
    </row>
    <row r="82865" spans="10:10" x14ac:dyDescent="0.25">
      <c r="J82865" s="26"/>
    </row>
    <row r="82866" spans="10:10" x14ac:dyDescent="0.25">
      <c r="J82866" s="26"/>
    </row>
    <row r="82867" spans="10:10" x14ac:dyDescent="0.25">
      <c r="J82867" s="26"/>
    </row>
    <row r="82868" spans="10:10" x14ac:dyDescent="0.25">
      <c r="J82868" s="26"/>
    </row>
    <row r="82869" spans="10:10" x14ac:dyDescent="0.25">
      <c r="J82869" s="26"/>
    </row>
    <row r="82870" spans="10:10" x14ac:dyDescent="0.25">
      <c r="J82870" s="26"/>
    </row>
    <row r="82871" spans="10:10" x14ac:dyDescent="0.25">
      <c r="J82871" s="26"/>
    </row>
    <row r="82872" spans="10:10" x14ac:dyDescent="0.25">
      <c r="J82872" s="26"/>
    </row>
    <row r="82873" spans="10:10" x14ac:dyDescent="0.25">
      <c r="J82873" s="26"/>
    </row>
    <row r="82874" spans="10:10" x14ac:dyDescent="0.25">
      <c r="J82874" s="26"/>
    </row>
    <row r="82875" spans="10:10" x14ac:dyDescent="0.25">
      <c r="J82875" s="26"/>
    </row>
    <row r="82876" spans="10:10" x14ac:dyDescent="0.25">
      <c r="J82876" s="26"/>
    </row>
    <row r="82877" spans="10:10" x14ac:dyDescent="0.25">
      <c r="J82877" s="26"/>
    </row>
    <row r="82878" spans="10:10" x14ac:dyDescent="0.25">
      <c r="J82878" s="26"/>
    </row>
    <row r="82879" spans="10:10" x14ac:dyDescent="0.25">
      <c r="J82879" s="26"/>
    </row>
    <row r="82880" spans="10:10" x14ac:dyDescent="0.25">
      <c r="J82880" s="26"/>
    </row>
    <row r="82881" spans="10:10" x14ac:dyDescent="0.25">
      <c r="J82881" s="26"/>
    </row>
    <row r="82882" spans="10:10" x14ac:dyDescent="0.25">
      <c r="J82882" s="26"/>
    </row>
    <row r="82883" spans="10:10" x14ac:dyDescent="0.25">
      <c r="J82883" s="26"/>
    </row>
    <row r="82884" spans="10:10" x14ac:dyDescent="0.25">
      <c r="J82884" s="26"/>
    </row>
    <row r="82885" spans="10:10" x14ac:dyDescent="0.25">
      <c r="J82885" s="26"/>
    </row>
    <row r="82886" spans="10:10" x14ac:dyDescent="0.25">
      <c r="J82886" s="26"/>
    </row>
    <row r="82887" spans="10:10" x14ac:dyDescent="0.25">
      <c r="J82887" s="26"/>
    </row>
    <row r="82888" spans="10:10" x14ac:dyDescent="0.25">
      <c r="J82888" s="26"/>
    </row>
    <row r="82889" spans="10:10" x14ac:dyDescent="0.25">
      <c r="J82889" s="26"/>
    </row>
    <row r="82890" spans="10:10" x14ac:dyDescent="0.25">
      <c r="J82890" s="26"/>
    </row>
    <row r="82891" spans="10:10" x14ac:dyDescent="0.25">
      <c r="J82891" s="26"/>
    </row>
    <row r="82892" spans="10:10" x14ac:dyDescent="0.25">
      <c r="J82892" s="26"/>
    </row>
    <row r="82893" spans="10:10" x14ac:dyDescent="0.25">
      <c r="J82893" s="26"/>
    </row>
    <row r="82894" spans="10:10" x14ac:dyDescent="0.25">
      <c r="J82894" s="26"/>
    </row>
    <row r="82895" spans="10:10" x14ac:dyDescent="0.25">
      <c r="J82895" s="26"/>
    </row>
    <row r="82896" spans="10:10" x14ac:dyDescent="0.25">
      <c r="J82896" s="26"/>
    </row>
    <row r="82897" spans="10:10" x14ac:dyDescent="0.25">
      <c r="J82897" s="26"/>
    </row>
    <row r="82898" spans="10:10" x14ac:dyDescent="0.25">
      <c r="J82898" s="26"/>
    </row>
    <row r="82899" spans="10:10" x14ac:dyDescent="0.25">
      <c r="J82899" s="26"/>
    </row>
    <row r="82900" spans="10:10" x14ac:dyDescent="0.25">
      <c r="J82900" s="26"/>
    </row>
    <row r="82901" spans="10:10" x14ac:dyDescent="0.25">
      <c r="J82901" s="26"/>
    </row>
    <row r="82902" spans="10:10" x14ac:dyDescent="0.25">
      <c r="J82902" s="26"/>
    </row>
    <row r="82903" spans="10:10" x14ac:dyDescent="0.25">
      <c r="J82903" s="26"/>
    </row>
    <row r="82904" spans="10:10" x14ac:dyDescent="0.25">
      <c r="J82904" s="26"/>
    </row>
    <row r="82905" spans="10:10" x14ac:dyDescent="0.25">
      <c r="J82905" s="26"/>
    </row>
    <row r="82906" spans="10:10" x14ac:dyDescent="0.25">
      <c r="J82906" s="26"/>
    </row>
    <row r="82907" spans="10:10" x14ac:dyDescent="0.25">
      <c r="J82907" s="26"/>
    </row>
    <row r="82908" spans="10:10" x14ac:dyDescent="0.25">
      <c r="J82908" s="26"/>
    </row>
    <row r="82909" spans="10:10" x14ac:dyDescent="0.25">
      <c r="J82909" s="26"/>
    </row>
    <row r="82910" spans="10:10" x14ac:dyDescent="0.25">
      <c r="J82910" s="26"/>
    </row>
    <row r="82911" spans="10:10" x14ac:dyDescent="0.25">
      <c r="J82911" s="26"/>
    </row>
    <row r="82912" spans="10:10" x14ac:dyDescent="0.25">
      <c r="J82912" s="26"/>
    </row>
    <row r="82913" spans="10:10" x14ac:dyDescent="0.25">
      <c r="J82913" s="26"/>
    </row>
    <row r="82914" spans="10:10" x14ac:dyDescent="0.25">
      <c r="J82914" s="26"/>
    </row>
    <row r="82915" spans="10:10" x14ac:dyDescent="0.25">
      <c r="J82915" s="26"/>
    </row>
    <row r="82916" spans="10:10" x14ac:dyDescent="0.25">
      <c r="J82916" s="26"/>
    </row>
    <row r="82917" spans="10:10" x14ac:dyDescent="0.25">
      <c r="J82917" s="26"/>
    </row>
    <row r="82918" spans="10:10" x14ac:dyDescent="0.25">
      <c r="J82918" s="26"/>
    </row>
    <row r="82919" spans="10:10" x14ac:dyDescent="0.25">
      <c r="J82919" s="26"/>
    </row>
    <row r="82920" spans="10:10" x14ac:dyDescent="0.25">
      <c r="J82920" s="26"/>
    </row>
    <row r="82921" spans="10:10" x14ac:dyDescent="0.25">
      <c r="J82921" s="26"/>
    </row>
    <row r="82922" spans="10:10" x14ac:dyDescent="0.25">
      <c r="J82922" s="26"/>
    </row>
    <row r="82923" spans="10:10" x14ac:dyDescent="0.25">
      <c r="J82923" s="26"/>
    </row>
    <row r="82924" spans="10:10" x14ac:dyDescent="0.25">
      <c r="J82924" s="26"/>
    </row>
    <row r="82925" spans="10:10" x14ac:dyDescent="0.25">
      <c r="J82925" s="26"/>
    </row>
    <row r="82926" spans="10:10" x14ac:dyDescent="0.25">
      <c r="J82926" s="26"/>
    </row>
    <row r="82927" spans="10:10" x14ac:dyDescent="0.25">
      <c r="J82927" s="26"/>
    </row>
    <row r="82928" spans="10:10" x14ac:dyDescent="0.25">
      <c r="J82928" s="26"/>
    </row>
    <row r="82929" spans="10:10" x14ac:dyDescent="0.25">
      <c r="J82929" s="26"/>
    </row>
    <row r="82930" spans="10:10" x14ac:dyDescent="0.25">
      <c r="J82930" s="26"/>
    </row>
    <row r="82931" spans="10:10" x14ac:dyDescent="0.25">
      <c r="J82931" s="26"/>
    </row>
    <row r="82932" spans="10:10" x14ac:dyDescent="0.25">
      <c r="J82932" s="26"/>
    </row>
    <row r="82933" spans="10:10" x14ac:dyDescent="0.25">
      <c r="J82933" s="26"/>
    </row>
    <row r="82934" spans="10:10" x14ac:dyDescent="0.25">
      <c r="J82934" s="26"/>
    </row>
    <row r="82935" spans="10:10" x14ac:dyDescent="0.25">
      <c r="J82935" s="26"/>
    </row>
    <row r="82936" spans="10:10" x14ac:dyDescent="0.25">
      <c r="J82936" s="26"/>
    </row>
    <row r="82937" spans="10:10" x14ac:dyDescent="0.25">
      <c r="J82937" s="26"/>
    </row>
    <row r="82938" spans="10:10" x14ac:dyDescent="0.25">
      <c r="J82938" s="26"/>
    </row>
    <row r="82939" spans="10:10" x14ac:dyDescent="0.25">
      <c r="J82939" s="26"/>
    </row>
    <row r="82940" spans="10:10" x14ac:dyDescent="0.25">
      <c r="J82940" s="26"/>
    </row>
    <row r="82941" spans="10:10" x14ac:dyDescent="0.25">
      <c r="J82941" s="26"/>
    </row>
    <row r="82942" spans="10:10" x14ac:dyDescent="0.25">
      <c r="J82942" s="26"/>
    </row>
    <row r="82943" spans="10:10" x14ac:dyDescent="0.25">
      <c r="J82943" s="26"/>
    </row>
    <row r="82944" spans="10:10" x14ac:dyDescent="0.25">
      <c r="J82944" s="26"/>
    </row>
    <row r="82945" spans="10:10" x14ac:dyDescent="0.25">
      <c r="J82945" s="26"/>
    </row>
    <row r="82946" spans="10:10" x14ac:dyDescent="0.25">
      <c r="J82946" s="26"/>
    </row>
    <row r="82947" spans="10:10" x14ac:dyDescent="0.25">
      <c r="J82947" s="26"/>
    </row>
    <row r="82948" spans="10:10" x14ac:dyDescent="0.25">
      <c r="J82948" s="26"/>
    </row>
    <row r="82949" spans="10:10" x14ac:dyDescent="0.25">
      <c r="J82949" s="26"/>
    </row>
    <row r="82950" spans="10:10" x14ac:dyDescent="0.25">
      <c r="J82950" s="26"/>
    </row>
    <row r="82951" spans="10:10" x14ac:dyDescent="0.25">
      <c r="J82951" s="26"/>
    </row>
    <row r="82952" spans="10:10" x14ac:dyDescent="0.25">
      <c r="J82952" s="26"/>
    </row>
    <row r="82953" spans="10:10" x14ac:dyDescent="0.25">
      <c r="J82953" s="26"/>
    </row>
    <row r="82954" spans="10:10" x14ac:dyDescent="0.25">
      <c r="J82954" s="26"/>
    </row>
    <row r="82955" spans="10:10" x14ac:dyDescent="0.25">
      <c r="J82955" s="26"/>
    </row>
    <row r="82956" spans="10:10" x14ac:dyDescent="0.25">
      <c r="J82956" s="26"/>
    </row>
    <row r="82957" spans="10:10" x14ac:dyDescent="0.25">
      <c r="J82957" s="26"/>
    </row>
    <row r="82958" spans="10:10" x14ac:dyDescent="0.25">
      <c r="J82958" s="26"/>
    </row>
    <row r="82959" spans="10:10" x14ac:dyDescent="0.25">
      <c r="J82959" s="26"/>
    </row>
    <row r="82960" spans="10:10" x14ac:dyDescent="0.25">
      <c r="J82960" s="26"/>
    </row>
    <row r="82961" spans="10:10" x14ac:dyDescent="0.25">
      <c r="J82961" s="26"/>
    </row>
    <row r="82962" spans="10:10" x14ac:dyDescent="0.25">
      <c r="J82962" s="26"/>
    </row>
    <row r="82963" spans="10:10" x14ac:dyDescent="0.25">
      <c r="J82963" s="26"/>
    </row>
    <row r="82964" spans="10:10" x14ac:dyDescent="0.25">
      <c r="J82964" s="26"/>
    </row>
    <row r="82965" spans="10:10" x14ac:dyDescent="0.25">
      <c r="J82965" s="26"/>
    </row>
    <row r="82966" spans="10:10" x14ac:dyDescent="0.25">
      <c r="J82966" s="26"/>
    </row>
    <row r="82967" spans="10:10" x14ac:dyDescent="0.25">
      <c r="J82967" s="26"/>
    </row>
    <row r="82968" spans="10:10" x14ac:dyDescent="0.25">
      <c r="J82968" s="26"/>
    </row>
    <row r="82969" spans="10:10" x14ac:dyDescent="0.25">
      <c r="J82969" s="26"/>
    </row>
    <row r="82970" spans="10:10" x14ac:dyDescent="0.25">
      <c r="J82970" s="26"/>
    </row>
    <row r="82971" spans="10:10" x14ac:dyDescent="0.25">
      <c r="J82971" s="26"/>
    </row>
    <row r="82972" spans="10:10" x14ac:dyDescent="0.25">
      <c r="J82972" s="26"/>
    </row>
    <row r="82973" spans="10:10" x14ac:dyDescent="0.25">
      <c r="J82973" s="26"/>
    </row>
    <row r="82974" spans="10:10" x14ac:dyDescent="0.25">
      <c r="J82974" s="26"/>
    </row>
    <row r="82975" spans="10:10" x14ac:dyDescent="0.25">
      <c r="J82975" s="26"/>
    </row>
    <row r="82976" spans="10:10" x14ac:dyDescent="0.25">
      <c r="J82976" s="26"/>
    </row>
    <row r="82977" spans="10:10" x14ac:dyDescent="0.25">
      <c r="J82977" s="26"/>
    </row>
    <row r="82978" spans="10:10" x14ac:dyDescent="0.25">
      <c r="J82978" s="26"/>
    </row>
    <row r="82979" spans="10:10" x14ac:dyDescent="0.25">
      <c r="J82979" s="26"/>
    </row>
    <row r="82980" spans="10:10" x14ac:dyDescent="0.25">
      <c r="J82980" s="26"/>
    </row>
    <row r="82981" spans="10:10" x14ac:dyDescent="0.25">
      <c r="J82981" s="26"/>
    </row>
    <row r="82982" spans="10:10" x14ac:dyDescent="0.25">
      <c r="J82982" s="26"/>
    </row>
    <row r="82983" spans="10:10" x14ac:dyDescent="0.25">
      <c r="J82983" s="26"/>
    </row>
    <row r="82984" spans="10:10" x14ac:dyDescent="0.25">
      <c r="J82984" s="26"/>
    </row>
    <row r="82985" spans="10:10" x14ac:dyDescent="0.25">
      <c r="J82985" s="26"/>
    </row>
    <row r="82986" spans="10:10" x14ac:dyDescent="0.25">
      <c r="J82986" s="26"/>
    </row>
    <row r="82987" spans="10:10" x14ac:dyDescent="0.25">
      <c r="J82987" s="26"/>
    </row>
    <row r="82988" spans="10:10" x14ac:dyDescent="0.25">
      <c r="J82988" s="26"/>
    </row>
    <row r="82989" spans="10:10" x14ac:dyDescent="0.25">
      <c r="J82989" s="26"/>
    </row>
    <row r="82990" spans="10:10" x14ac:dyDescent="0.25">
      <c r="J82990" s="26"/>
    </row>
    <row r="82991" spans="10:10" x14ac:dyDescent="0.25">
      <c r="J82991" s="26"/>
    </row>
    <row r="82992" spans="10:10" x14ac:dyDescent="0.25">
      <c r="J82992" s="26"/>
    </row>
    <row r="82993" spans="10:10" x14ac:dyDescent="0.25">
      <c r="J82993" s="26"/>
    </row>
    <row r="82994" spans="10:10" x14ac:dyDescent="0.25">
      <c r="J82994" s="26"/>
    </row>
    <row r="82995" spans="10:10" x14ac:dyDescent="0.25">
      <c r="J82995" s="26"/>
    </row>
    <row r="82996" spans="10:10" x14ac:dyDescent="0.25">
      <c r="J82996" s="26"/>
    </row>
    <row r="82997" spans="10:10" x14ac:dyDescent="0.25">
      <c r="J82997" s="26"/>
    </row>
    <row r="82998" spans="10:10" x14ac:dyDescent="0.25">
      <c r="J82998" s="26"/>
    </row>
    <row r="82999" spans="10:10" x14ac:dyDescent="0.25">
      <c r="J82999" s="26"/>
    </row>
    <row r="83000" spans="10:10" x14ac:dyDescent="0.25">
      <c r="J83000" s="26"/>
    </row>
    <row r="83001" spans="10:10" x14ac:dyDescent="0.25">
      <c r="J83001" s="26"/>
    </row>
    <row r="83002" spans="10:10" x14ac:dyDescent="0.25">
      <c r="J83002" s="26"/>
    </row>
    <row r="83003" spans="10:10" x14ac:dyDescent="0.25">
      <c r="J83003" s="26"/>
    </row>
    <row r="83004" spans="10:10" x14ac:dyDescent="0.25">
      <c r="J83004" s="26"/>
    </row>
    <row r="83005" spans="10:10" x14ac:dyDescent="0.25">
      <c r="J83005" s="26"/>
    </row>
    <row r="83006" spans="10:10" x14ac:dyDescent="0.25">
      <c r="J83006" s="26"/>
    </row>
    <row r="83007" spans="10:10" x14ac:dyDescent="0.25">
      <c r="J83007" s="26"/>
    </row>
    <row r="83008" spans="10:10" x14ac:dyDescent="0.25">
      <c r="J83008" s="26"/>
    </row>
    <row r="83009" spans="10:10" x14ac:dyDescent="0.25">
      <c r="J83009" s="26"/>
    </row>
    <row r="83010" spans="10:10" x14ac:dyDescent="0.25">
      <c r="J83010" s="26"/>
    </row>
    <row r="83011" spans="10:10" x14ac:dyDescent="0.25">
      <c r="J83011" s="26"/>
    </row>
    <row r="83012" spans="10:10" x14ac:dyDescent="0.25">
      <c r="J83012" s="26"/>
    </row>
    <row r="83013" spans="10:10" x14ac:dyDescent="0.25">
      <c r="J83013" s="26"/>
    </row>
    <row r="83014" spans="10:10" x14ac:dyDescent="0.25">
      <c r="J83014" s="26"/>
    </row>
    <row r="83015" spans="10:10" x14ac:dyDescent="0.25">
      <c r="J83015" s="26"/>
    </row>
    <row r="83016" spans="10:10" x14ac:dyDescent="0.25">
      <c r="J83016" s="26"/>
    </row>
    <row r="83017" spans="10:10" x14ac:dyDescent="0.25">
      <c r="J83017" s="26"/>
    </row>
    <row r="83018" spans="10:10" x14ac:dyDescent="0.25">
      <c r="J83018" s="26"/>
    </row>
    <row r="83019" spans="10:10" x14ac:dyDescent="0.25">
      <c r="J83019" s="26"/>
    </row>
    <row r="83020" spans="10:10" x14ac:dyDescent="0.25">
      <c r="J83020" s="26"/>
    </row>
    <row r="83021" spans="10:10" x14ac:dyDescent="0.25">
      <c r="J83021" s="26"/>
    </row>
    <row r="83022" spans="10:10" x14ac:dyDescent="0.25">
      <c r="J83022" s="26"/>
    </row>
    <row r="83023" spans="10:10" x14ac:dyDescent="0.25">
      <c r="J83023" s="26"/>
    </row>
    <row r="83024" spans="10:10" x14ac:dyDescent="0.25">
      <c r="J83024" s="26"/>
    </row>
    <row r="83025" spans="10:10" x14ac:dyDescent="0.25">
      <c r="J83025" s="26"/>
    </row>
    <row r="83026" spans="10:10" x14ac:dyDescent="0.25">
      <c r="J83026" s="26"/>
    </row>
    <row r="83027" spans="10:10" x14ac:dyDescent="0.25">
      <c r="J83027" s="26"/>
    </row>
    <row r="83028" spans="10:10" x14ac:dyDescent="0.25">
      <c r="J83028" s="26"/>
    </row>
    <row r="83029" spans="10:10" x14ac:dyDescent="0.25">
      <c r="J83029" s="26"/>
    </row>
    <row r="83030" spans="10:10" x14ac:dyDescent="0.25">
      <c r="J83030" s="26"/>
    </row>
    <row r="83031" spans="10:10" x14ac:dyDescent="0.25">
      <c r="J83031" s="26"/>
    </row>
    <row r="83032" spans="10:10" x14ac:dyDescent="0.25">
      <c r="J83032" s="26"/>
    </row>
    <row r="83033" spans="10:10" x14ac:dyDescent="0.25">
      <c r="J83033" s="26"/>
    </row>
    <row r="83034" spans="10:10" x14ac:dyDescent="0.25">
      <c r="J83034" s="26"/>
    </row>
    <row r="83035" spans="10:10" x14ac:dyDescent="0.25">
      <c r="J83035" s="26"/>
    </row>
    <row r="83036" spans="10:10" x14ac:dyDescent="0.25">
      <c r="J83036" s="26"/>
    </row>
    <row r="83037" spans="10:10" x14ac:dyDescent="0.25">
      <c r="J83037" s="26"/>
    </row>
    <row r="83038" spans="10:10" x14ac:dyDescent="0.25">
      <c r="J83038" s="26"/>
    </row>
    <row r="83039" spans="10:10" x14ac:dyDescent="0.25">
      <c r="J83039" s="26"/>
    </row>
    <row r="83040" spans="10:10" x14ac:dyDescent="0.25">
      <c r="J83040" s="26"/>
    </row>
    <row r="83041" spans="10:10" x14ac:dyDescent="0.25">
      <c r="J83041" s="26"/>
    </row>
    <row r="83042" spans="10:10" x14ac:dyDescent="0.25">
      <c r="J83042" s="26"/>
    </row>
    <row r="83043" spans="10:10" x14ac:dyDescent="0.25">
      <c r="J83043" s="26"/>
    </row>
    <row r="83044" spans="10:10" x14ac:dyDescent="0.25">
      <c r="J83044" s="26"/>
    </row>
    <row r="83045" spans="10:10" x14ac:dyDescent="0.25">
      <c r="J83045" s="26"/>
    </row>
    <row r="83046" spans="10:10" x14ac:dyDescent="0.25">
      <c r="J83046" s="26"/>
    </row>
    <row r="83047" spans="10:10" x14ac:dyDescent="0.25">
      <c r="J83047" s="26"/>
    </row>
    <row r="83048" spans="10:10" x14ac:dyDescent="0.25">
      <c r="J83048" s="26"/>
    </row>
    <row r="83049" spans="10:10" x14ac:dyDescent="0.25">
      <c r="J83049" s="26"/>
    </row>
    <row r="83050" spans="10:10" x14ac:dyDescent="0.25">
      <c r="J83050" s="26"/>
    </row>
    <row r="83051" spans="10:10" x14ac:dyDescent="0.25">
      <c r="J83051" s="26"/>
    </row>
    <row r="83052" spans="10:10" x14ac:dyDescent="0.25">
      <c r="J83052" s="26"/>
    </row>
    <row r="83053" spans="10:10" x14ac:dyDescent="0.25">
      <c r="J83053" s="26"/>
    </row>
    <row r="83054" spans="10:10" x14ac:dyDescent="0.25">
      <c r="J83054" s="26"/>
    </row>
    <row r="83055" spans="10:10" x14ac:dyDescent="0.25">
      <c r="J83055" s="26"/>
    </row>
    <row r="83056" spans="10:10" x14ac:dyDescent="0.25">
      <c r="J83056" s="26"/>
    </row>
    <row r="83057" spans="10:10" x14ac:dyDescent="0.25">
      <c r="J83057" s="26"/>
    </row>
    <row r="83058" spans="10:10" x14ac:dyDescent="0.25">
      <c r="J83058" s="26"/>
    </row>
    <row r="83059" spans="10:10" x14ac:dyDescent="0.25">
      <c r="J83059" s="26"/>
    </row>
    <row r="83060" spans="10:10" x14ac:dyDescent="0.25">
      <c r="J83060" s="26"/>
    </row>
    <row r="83061" spans="10:10" x14ac:dyDescent="0.25">
      <c r="J83061" s="26"/>
    </row>
    <row r="83062" spans="10:10" x14ac:dyDescent="0.25">
      <c r="J83062" s="26"/>
    </row>
    <row r="83063" spans="10:10" x14ac:dyDescent="0.25">
      <c r="J83063" s="26"/>
    </row>
    <row r="83064" spans="10:10" x14ac:dyDescent="0.25">
      <c r="J83064" s="26"/>
    </row>
    <row r="83065" spans="10:10" x14ac:dyDescent="0.25">
      <c r="J83065" s="26"/>
    </row>
    <row r="83066" spans="10:10" x14ac:dyDescent="0.25">
      <c r="J83066" s="26"/>
    </row>
    <row r="83067" spans="10:10" x14ac:dyDescent="0.25">
      <c r="J83067" s="26"/>
    </row>
    <row r="83068" spans="10:10" x14ac:dyDescent="0.25">
      <c r="J83068" s="26"/>
    </row>
    <row r="83069" spans="10:10" x14ac:dyDescent="0.25">
      <c r="J83069" s="26"/>
    </row>
    <row r="83070" spans="10:10" x14ac:dyDescent="0.25">
      <c r="J83070" s="26"/>
    </row>
    <row r="83071" spans="10:10" x14ac:dyDescent="0.25">
      <c r="J83071" s="26"/>
    </row>
    <row r="83072" spans="10:10" x14ac:dyDescent="0.25">
      <c r="J83072" s="26"/>
    </row>
    <row r="83073" spans="10:10" x14ac:dyDescent="0.25">
      <c r="J83073" s="26"/>
    </row>
    <row r="83074" spans="10:10" x14ac:dyDescent="0.25">
      <c r="J83074" s="26"/>
    </row>
    <row r="83075" spans="10:10" x14ac:dyDescent="0.25">
      <c r="J83075" s="26"/>
    </row>
    <row r="83076" spans="10:10" x14ac:dyDescent="0.25">
      <c r="J83076" s="26"/>
    </row>
    <row r="83077" spans="10:10" x14ac:dyDescent="0.25">
      <c r="J83077" s="26"/>
    </row>
    <row r="83078" spans="10:10" x14ac:dyDescent="0.25">
      <c r="J83078" s="26"/>
    </row>
    <row r="83079" spans="10:10" x14ac:dyDescent="0.25">
      <c r="J83079" s="26"/>
    </row>
    <row r="83080" spans="10:10" x14ac:dyDescent="0.25">
      <c r="J83080" s="26"/>
    </row>
    <row r="83081" spans="10:10" x14ac:dyDescent="0.25">
      <c r="J83081" s="26"/>
    </row>
    <row r="83082" spans="10:10" x14ac:dyDescent="0.25">
      <c r="J83082" s="26"/>
    </row>
    <row r="83083" spans="10:10" x14ac:dyDescent="0.25">
      <c r="J83083" s="26"/>
    </row>
    <row r="83084" spans="10:10" x14ac:dyDescent="0.25">
      <c r="J83084" s="26"/>
    </row>
    <row r="83085" spans="10:10" x14ac:dyDescent="0.25">
      <c r="J83085" s="26"/>
    </row>
    <row r="83086" spans="10:10" x14ac:dyDescent="0.25">
      <c r="J83086" s="26"/>
    </row>
    <row r="83087" spans="10:10" x14ac:dyDescent="0.25">
      <c r="J83087" s="26"/>
    </row>
    <row r="83088" spans="10:10" x14ac:dyDescent="0.25">
      <c r="J83088" s="26"/>
    </row>
    <row r="83089" spans="10:10" x14ac:dyDescent="0.25">
      <c r="J83089" s="26"/>
    </row>
    <row r="83090" spans="10:10" x14ac:dyDescent="0.25">
      <c r="J83090" s="26"/>
    </row>
    <row r="83091" spans="10:10" x14ac:dyDescent="0.25">
      <c r="J83091" s="26"/>
    </row>
    <row r="83092" spans="10:10" x14ac:dyDescent="0.25">
      <c r="J83092" s="26"/>
    </row>
    <row r="83093" spans="10:10" x14ac:dyDescent="0.25">
      <c r="J83093" s="26"/>
    </row>
    <row r="83094" spans="10:10" x14ac:dyDescent="0.25">
      <c r="J83094" s="26"/>
    </row>
    <row r="83095" spans="10:10" x14ac:dyDescent="0.25">
      <c r="J83095" s="26"/>
    </row>
    <row r="83096" spans="10:10" x14ac:dyDescent="0.25">
      <c r="J83096" s="26"/>
    </row>
    <row r="83097" spans="10:10" x14ac:dyDescent="0.25">
      <c r="J83097" s="26"/>
    </row>
    <row r="83098" spans="10:10" x14ac:dyDescent="0.25">
      <c r="J83098" s="26"/>
    </row>
    <row r="83099" spans="10:10" x14ac:dyDescent="0.25">
      <c r="J83099" s="26"/>
    </row>
    <row r="83100" spans="10:10" x14ac:dyDescent="0.25">
      <c r="J83100" s="26"/>
    </row>
    <row r="83101" spans="10:10" x14ac:dyDescent="0.25">
      <c r="J83101" s="26"/>
    </row>
    <row r="83102" spans="10:10" x14ac:dyDescent="0.25">
      <c r="J83102" s="26"/>
    </row>
    <row r="83103" spans="10:10" x14ac:dyDescent="0.25">
      <c r="J83103" s="26"/>
    </row>
    <row r="83104" spans="10:10" x14ac:dyDescent="0.25">
      <c r="J83104" s="26"/>
    </row>
    <row r="83105" spans="10:10" x14ac:dyDescent="0.25">
      <c r="J83105" s="26"/>
    </row>
    <row r="83106" spans="10:10" x14ac:dyDescent="0.25">
      <c r="J83106" s="26"/>
    </row>
    <row r="83107" spans="10:10" x14ac:dyDescent="0.25">
      <c r="J83107" s="26"/>
    </row>
    <row r="83108" spans="10:10" x14ac:dyDescent="0.25">
      <c r="J83108" s="26"/>
    </row>
    <row r="83109" spans="10:10" x14ac:dyDescent="0.25">
      <c r="J83109" s="26"/>
    </row>
    <row r="83110" spans="10:10" x14ac:dyDescent="0.25">
      <c r="J83110" s="26"/>
    </row>
    <row r="83111" spans="10:10" x14ac:dyDescent="0.25">
      <c r="J83111" s="26"/>
    </row>
    <row r="83112" spans="10:10" x14ac:dyDescent="0.25">
      <c r="J83112" s="26"/>
    </row>
    <row r="83113" spans="10:10" x14ac:dyDescent="0.25">
      <c r="J83113" s="26"/>
    </row>
    <row r="83114" spans="10:10" x14ac:dyDescent="0.25">
      <c r="J83114" s="26"/>
    </row>
    <row r="83115" spans="10:10" x14ac:dyDescent="0.25">
      <c r="J83115" s="26"/>
    </row>
    <row r="83116" spans="10:10" x14ac:dyDescent="0.25">
      <c r="J83116" s="26"/>
    </row>
    <row r="83117" spans="10:10" x14ac:dyDescent="0.25">
      <c r="J83117" s="26"/>
    </row>
    <row r="83118" spans="10:10" x14ac:dyDescent="0.25">
      <c r="J83118" s="26"/>
    </row>
    <row r="83119" spans="10:10" x14ac:dyDescent="0.25">
      <c r="J83119" s="26"/>
    </row>
    <row r="83120" spans="10:10" x14ac:dyDescent="0.25">
      <c r="J83120" s="26"/>
    </row>
    <row r="83121" spans="10:10" x14ac:dyDescent="0.25">
      <c r="J83121" s="26"/>
    </row>
    <row r="83122" spans="10:10" x14ac:dyDescent="0.25">
      <c r="J83122" s="26"/>
    </row>
    <row r="83123" spans="10:10" x14ac:dyDescent="0.25">
      <c r="J83123" s="26"/>
    </row>
    <row r="83124" spans="10:10" x14ac:dyDescent="0.25">
      <c r="J83124" s="26"/>
    </row>
    <row r="83125" spans="10:10" x14ac:dyDescent="0.25">
      <c r="J83125" s="26"/>
    </row>
    <row r="83126" spans="10:10" x14ac:dyDescent="0.25">
      <c r="J83126" s="26"/>
    </row>
    <row r="83127" spans="10:10" x14ac:dyDescent="0.25">
      <c r="J83127" s="26"/>
    </row>
    <row r="83128" spans="10:10" x14ac:dyDescent="0.25">
      <c r="J83128" s="26"/>
    </row>
    <row r="83129" spans="10:10" x14ac:dyDescent="0.25">
      <c r="J83129" s="26"/>
    </row>
    <row r="83130" spans="10:10" x14ac:dyDescent="0.25">
      <c r="J83130" s="26"/>
    </row>
    <row r="83131" spans="10:10" x14ac:dyDescent="0.25">
      <c r="J83131" s="26"/>
    </row>
    <row r="83132" spans="10:10" x14ac:dyDescent="0.25">
      <c r="J83132" s="26"/>
    </row>
    <row r="83133" spans="10:10" x14ac:dyDescent="0.25">
      <c r="J83133" s="26"/>
    </row>
    <row r="83134" spans="10:10" x14ac:dyDescent="0.25">
      <c r="J83134" s="26"/>
    </row>
    <row r="83135" spans="10:10" x14ac:dyDescent="0.25">
      <c r="J83135" s="26"/>
    </row>
    <row r="83136" spans="10:10" x14ac:dyDescent="0.25">
      <c r="J83136" s="26"/>
    </row>
    <row r="83137" spans="10:10" x14ac:dyDescent="0.25">
      <c r="J83137" s="26"/>
    </row>
    <row r="83138" spans="10:10" x14ac:dyDescent="0.25">
      <c r="J83138" s="26"/>
    </row>
    <row r="83139" spans="10:10" x14ac:dyDescent="0.25">
      <c r="J83139" s="26"/>
    </row>
    <row r="83140" spans="10:10" x14ac:dyDescent="0.25">
      <c r="J83140" s="26"/>
    </row>
    <row r="83141" spans="10:10" x14ac:dyDescent="0.25">
      <c r="J83141" s="26"/>
    </row>
    <row r="83142" spans="10:10" x14ac:dyDescent="0.25">
      <c r="J83142" s="26"/>
    </row>
    <row r="83143" spans="10:10" x14ac:dyDescent="0.25">
      <c r="J83143" s="26"/>
    </row>
    <row r="83144" spans="10:10" x14ac:dyDescent="0.25">
      <c r="J83144" s="26"/>
    </row>
    <row r="83145" spans="10:10" x14ac:dyDescent="0.25">
      <c r="J83145" s="26"/>
    </row>
    <row r="83146" spans="10:10" x14ac:dyDescent="0.25">
      <c r="J83146" s="26"/>
    </row>
    <row r="83147" spans="10:10" x14ac:dyDescent="0.25">
      <c r="J83147" s="26"/>
    </row>
    <row r="83148" spans="10:10" x14ac:dyDescent="0.25">
      <c r="J83148" s="26"/>
    </row>
    <row r="83149" spans="10:10" x14ac:dyDescent="0.25">
      <c r="J83149" s="26"/>
    </row>
    <row r="83150" spans="10:10" x14ac:dyDescent="0.25">
      <c r="J83150" s="26"/>
    </row>
    <row r="83151" spans="10:10" x14ac:dyDescent="0.25">
      <c r="J83151" s="26"/>
    </row>
    <row r="83152" spans="10:10" x14ac:dyDescent="0.25">
      <c r="J83152" s="26"/>
    </row>
    <row r="83153" spans="10:10" x14ac:dyDescent="0.25">
      <c r="J83153" s="26"/>
    </row>
    <row r="83154" spans="10:10" x14ac:dyDescent="0.25">
      <c r="J83154" s="26"/>
    </row>
    <row r="83155" spans="10:10" x14ac:dyDescent="0.25">
      <c r="J83155" s="26"/>
    </row>
    <row r="83156" spans="10:10" x14ac:dyDescent="0.25">
      <c r="J83156" s="26"/>
    </row>
    <row r="83157" spans="10:10" x14ac:dyDescent="0.25">
      <c r="J83157" s="26"/>
    </row>
    <row r="83158" spans="10:10" x14ac:dyDescent="0.25">
      <c r="J83158" s="26"/>
    </row>
    <row r="83159" spans="10:10" x14ac:dyDescent="0.25">
      <c r="J83159" s="26"/>
    </row>
    <row r="83160" spans="10:10" x14ac:dyDescent="0.25">
      <c r="J83160" s="26"/>
    </row>
    <row r="83161" spans="10:10" x14ac:dyDescent="0.25">
      <c r="J83161" s="26"/>
    </row>
    <row r="83162" spans="10:10" x14ac:dyDescent="0.25">
      <c r="J83162" s="26"/>
    </row>
    <row r="83163" spans="10:10" x14ac:dyDescent="0.25">
      <c r="J83163" s="26"/>
    </row>
    <row r="83164" spans="10:10" x14ac:dyDescent="0.25">
      <c r="J83164" s="26"/>
    </row>
    <row r="83165" spans="10:10" x14ac:dyDescent="0.25">
      <c r="J83165" s="26"/>
    </row>
    <row r="83166" spans="10:10" x14ac:dyDescent="0.25">
      <c r="J83166" s="26"/>
    </row>
    <row r="83167" spans="10:10" x14ac:dyDescent="0.25">
      <c r="J83167" s="26"/>
    </row>
    <row r="83168" spans="10:10" x14ac:dyDescent="0.25">
      <c r="J83168" s="26"/>
    </row>
    <row r="83169" spans="10:10" x14ac:dyDescent="0.25">
      <c r="J83169" s="26"/>
    </row>
    <row r="83170" spans="10:10" x14ac:dyDescent="0.25">
      <c r="J83170" s="26"/>
    </row>
    <row r="83171" spans="10:10" x14ac:dyDescent="0.25">
      <c r="J83171" s="26"/>
    </row>
    <row r="83172" spans="10:10" x14ac:dyDescent="0.25">
      <c r="J83172" s="26"/>
    </row>
    <row r="83173" spans="10:10" x14ac:dyDescent="0.25">
      <c r="J83173" s="26"/>
    </row>
    <row r="83174" spans="10:10" x14ac:dyDescent="0.25">
      <c r="J83174" s="26"/>
    </row>
    <row r="83175" spans="10:10" x14ac:dyDescent="0.25">
      <c r="J83175" s="26"/>
    </row>
    <row r="83176" spans="10:10" x14ac:dyDescent="0.25">
      <c r="J83176" s="26"/>
    </row>
    <row r="83177" spans="10:10" x14ac:dyDescent="0.25">
      <c r="J83177" s="26"/>
    </row>
    <row r="83178" spans="10:10" x14ac:dyDescent="0.25">
      <c r="J83178" s="26"/>
    </row>
    <row r="83179" spans="10:10" x14ac:dyDescent="0.25">
      <c r="J83179" s="26"/>
    </row>
    <row r="83180" spans="10:10" x14ac:dyDescent="0.25">
      <c r="J83180" s="26"/>
    </row>
    <row r="83181" spans="10:10" x14ac:dyDescent="0.25">
      <c r="J83181" s="26"/>
    </row>
    <row r="83182" spans="10:10" x14ac:dyDescent="0.25">
      <c r="J83182" s="26"/>
    </row>
    <row r="83183" spans="10:10" x14ac:dyDescent="0.25">
      <c r="J83183" s="26"/>
    </row>
    <row r="83184" spans="10:10" x14ac:dyDescent="0.25">
      <c r="J83184" s="26"/>
    </row>
    <row r="83185" spans="10:10" x14ac:dyDescent="0.25">
      <c r="J83185" s="26"/>
    </row>
    <row r="83186" spans="10:10" x14ac:dyDescent="0.25">
      <c r="J83186" s="26"/>
    </row>
    <row r="83187" spans="10:10" x14ac:dyDescent="0.25">
      <c r="J83187" s="26"/>
    </row>
    <row r="83188" spans="10:10" x14ac:dyDescent="0.25">
      <c r="J83188" s="26"/>
    </row>
    <row r="83189" spans="10:10" x14ac:dyDescent="0.25">
      <c r="J83189" s="26"/>
    </row>
    <row r="83190" spans="10:10" x14ac:dyDescent="0.25">
      <c r="J83190" s="26"/>
    </row>
    <row r="83191" spans="10:10" x14ac:dyDescent="0.25">
      <c r="J83191" s="26"/>
    </row>
    <row r="83192" spans="10:10" x14ac:dyDescent="0.25">
      <c r="J83192" s="26"/>
    </row>
    <row r="83193" spans="10:10" x14ac:dyDescent="0.25">
      <c r="J83193" s="26"/>
    </row>
    <row r="83194" spans="10:10" x14ac:dyDescent="0.25">
      <c r="J83194" s="26"/>
    </row>
    <row r="83195" spans="10:10" x14ac:dyDescent="0.25">
      <c r="J83195" s="26"/>
    </row>
    <row r="83196" spans="10:10" x14ac:dyDescent="0.25">
      <c r="J83196" s="26"/>
    </row>
    <row r="83197" spans="10:10" x14ac:dyDescent="0.25">
      <c r="J83197" s="26"/>
    </row>
    <row r="83198" spans="10:10" x14ac:dyDescent="0.25">
      <c r="J83198" s="26"/>
    </row>
    <row r="83199" spans="10:10" x14ac:dyDescent="0.25">
      <c r="J83199" s="26"/>
    </row>
    <row r="83200" spans="10:10" x14ac:dyDescent="0.25">
      <c r="J83200" s="26"/>
    </row>
    <row r="83201" spans="10:10" x14ac:dyDescent="0.25">
      <c r="J83201" s="26"/>
    </row>
    <row r="83202" spans="10:10" x14ac:dyDescent="0.25">
      <c r="J83202" s="26"/>
    </row>
    <row r="83203" spans="10:10" x14ac:dyDescent="0.25">
      <c r="J83203" s="26"/>
    </row>
    <row r="83204" spans="10:10" x14ac:dyDescent="0.25">
      <c r="J83204" s="26"/>
    </row>
    <row r="83205" spans="10:10" x14ac:dyDescent="0.25">
      <c r="J83205" s="26"/>
    </row>
    <row r="83206" spans="10:10" x14ac:dyDescent="0.25">
      <c r="J83206" s="26"/>
    </row>
    <row r="83207" spans="10:10" x14ac:dyDescent="0.25">
      <c r="J83207" s="26"/>
    </row>
    <row r="83208" spans="10:10" x14ac:dyDescent="0.25">
      <c r="J83208" s="26"/>
    </row>
    <row r="83209" spans="10:10" x14ac:dyDescent="0.25">
      <c r="J83209" s="26"/>
    </row>
    <row r="83210" spans="10:10" x14ac:dyDescent="0.25">
      <c r="J83210" s="26"/>
    </row>
    <row r="83211" spans="10:10" x14ac:dyDescent="0.25">
      <c r="J83211" s="26"/>
    </row>
    <row r="83212" spans="10:10" x14ac:dyDescent="0.25">
      <c r="J83212" s="26"/>
    </row>
    <row r="83213" spans="10:10" x14ac:dyDescent="0.25">
      <c r="J83213" s="26"/>
    </row>
    <row r="83214" spans="10:10" x14ac:dyDescent="0.25">
      <c r="J83214" s="26"/>
    </row>
    <row r="83215" spans="10:10" x14ac:dyDescent="0.25">
      <c r="J83215" s="26"/>
    </row>
    <row r="83216" spans="10:10" x14ac:dyDescent="0.25">
      <c r="J83216" s="26"/>
    </row>
    <row r="83217" spans="10:10" x14ac:dyDescent="0.25">
      <c r="J83217" s="26"/>
    </row>
    <row r="83218" spans="10:10" x14ac:dyDescent="0.25">
      <c r="J83218" s="26"/>
    </row>
    <row r="83219" spans="10:10" x14ac:dyDescent="0.25">
      <c r="J83219" s="26"/>
    </row>
    <row r="83220" spans="10:10" x14ac:dyDescent="0.25">
      <c r="J83220" s="26"/>
    </row>
    <row r="83221" spans="10:10" x14ac:dyDescent="0.25">
      <c r="J83221" s="26"/>
    </row>
    <row r="83222" spans="10:10" x14ac:dyDescent="0.25">
      <c r="J83222" s="26"/>
    </row>
    <row r="83223" spans="10:10" x14ac:dyDescent="0.25">
      <c r="J83223" s="26"/>
    </row>
    <row r="83224" spans="10:10" x14ac:dyDescent="0.25">
      <c r="J83224" s="26"/>
    </row>
    <row r="83225" spans="10:10" x14ac:dyDescent="0.25">
      <c r="J83225" s="26"/>
    </row>
    <row r="83226" spans="10:10" x14ac:dyDescent="0.25">
      <c r="J83226" s="26"/>
    </row>
    <row r="83227" spans="10:10" x14ac:dyDescent="0.25">
      <c r="J83227" s="26"/>
    </row>
    <row r="83228" spans="10:10" x14ac:dyDescent="0.25">
      <c r="J83228" s="26"/>
    </row>
    <row r="83229" spans="10:10" x14ac:dyDescent="0.25">
      <c r="J83229" s="26"/>
    </row>
    <row r="83230" spans="10:10" x14ac:dyDescent="0.25">
      <c r="J83230" s="26"/>
    </row>
    <row r="83231" spans="10:10" x14ac:dyDescent="0.25">
      <c r="J83231" s="26"/>
    </row>
    <row r="83232" spans="10:10" x14ac:dyDescent="0.25">
      <c r="J83232" s="26"/>
    </row>
    <row r="83233" spans="10:10" x14ac:dyDescent="0.25">
      <c r="J83233" s="26"/>
    </row>
    <row r="83234" spans="10:10" x14ac:dyDescent="0.25">
      <c r="J83234" s="26"/>
    </row>
    <row r="83235" spans="10:10" x14ac:dyDescent="0.25">
      <c r="J83235" s="26"/>
    </row>
    <row r="83236" spans="10:10" x14ac:dyDescent="0.25">
      <c r="J83236" s="26"/>
    </row>
    <row r="83237" spans="10:10" x14ac:dyDescent="0.25">
      <c r="J83237" s="26"/>
    </row>
    <row r="83238" spans="10:10" x14ac:dyDescent="0.25">
      <c r="J83238" s="26"/>
    </row>
    <row r="83239" spans="10:10" x14ac:dyDescent="0.25">
      <c r="J83239" s="26"/>
    </row>
    <row r="83240" spans="10:10" x14ac:dyDescent="0.25">
      <c r="J83240" s="26"/>
    </row>
    <row r="83241" spans="10:10" x14ac:dyDescent="0.25">
      <c r="J83241" s="26"/>
    </row>
    <row r="83242" spans="10:10" x14ac:dyDescent="0.25">
      <c r="J83242" s="26"/>
    </row>
    <row r="83243" spans="10:10" x14ac:dyDescent="0.25">
      <c r="J83243" s="26"/>
    </row>
    <row r="83244" spans="10:10" x14ac:dyDescent="0.25">
      <c r="J83244" s="26"/>
    </row>
    <row r="83245" spans="10:10" x14ac:dyDescent="0.25">
      <c r="J83245" s="26"/>
    </row>
    <row r="83246" spans="10:10" x14ac:dyDescent="0.25">
      <c r="J83246" s="26"/>
    </row>
    <row r="83247" spans="10:10" x14ac:dyDescent="0.25">
      <c r="J83247" s="26"/>
    </row>
    <row r="83248" spans="10:10" x14ac:dyDescent="0.25">
      <c r="J83248" s="26"/>
    </row>
    <row r="83249" spans="10:10" x14ac:dyDescent="0.25">
      <c r="J83249" s="26"/>
    </row>
    <row r="83250" spans="10:10" x14ac:dyDescent="0.25">
      <c r="J83250" s="26"/>
    </row>
    <row r="83251" spans="10:10" x14ac:dyDescent="0.25">
      <c r="J83251" s="26"/>
    </row>
    <row r="83252" spans="10:10" x14ac:dyDescent="0.25">
      <c r="J83252" s="26"/>
    </row>
    <row r="83253" spans="10:10" x14ac:dyDescent="0.25">
      <c r="J83253" s="26"/>
    </row>
    <row r="83254" spans="10:10" x14ac:dyDescent="0.25">
      <c r="J83254" s="26"/>
    </row>
    <row r="83255" spans="10:10" x14ac:dyDescent="0.25">
      <c r="J83255" s="26"/>
    </row>
    <row r="83256" spans="10:10" x14ac:dyDescent="0.25">
      <c r="J83256" s="26"/>
    </row>
    <row r="83257" spans="10:10" x14ac:dyDescent="0.25">
      <c r="J83257" s="26"/>
    </row>
    <row r="83258" spans="10:10" x14ac:dyDescent="0.25">
      <c r="J83258" s="26"/>
    </row>
    <row r="83259" spans="10:10" x14ac:dyDescent="0.25">
      <c r="J83259" s="26"/>
    </row>
    <row r="83260" spans="10:10" x14ac:dyDescent="0.25">
      <c r="J83260" s="26"/>
    </row>
    <row r="83261" spans="10:10" x14ac:dyDescent="0.25">
      <c r="J83261" s="26"/>
    </row>
    <row r="83262" spans="10:10" x14ac:dyDescent="0.25">
      <c r="J83262" s="26"/>
    </row>
    <row r="83263" spans="10:10" x14ac:dyDescent="0.25">
      <c r="J83263" s="26"/>
    </row>
    <row r="83264" spans="10:10" x14ac:dyDescent="0.25">
      <c r="J83264" s="26"/>
    </row>
    <row r="83265" spans="10:10" x14ac:dyDescent="0.25">
      <c r="J83265" s="26"/>
    </row>
    <row r="83266" spans="10:10" x14ac:dyDescent="0.25">
      <c r="J83266" s="26"/>
    </row>
    <row r="83267" spans="10:10" x14ac:dyDescent="0.25">
      <c r="J83267" s="26"/>
    </row>
    <row r="83268" spans="10:10" x14ac:dyDescent="0.25">
      <c r="J83268" s="26"/>
    </row>
    <row r="83269" spans="10:10" x14ac:dyDescent="0.25">
      <c r="J83269" s="26"/>
    </row>
    <row r="83270" spans="10:10" x14ac:dyDescent="0.25">
      <c r="J83270" s="26"/>
    </row>
    <row r="83271" spans="10:10" x14ac:dyDescent="0.25">
      <c r="J83271" s="26"/>
    </row>
    <row r="83272" spans="10:10" x14ac:dyDescent="0.25">
      <c r="J83272" s="26"/>
    </row>
    <row r="83273" spans="10:10" x14ac:dyDescent="0.25">
      <c r="J83273" s="26"/>
    </row>
    <row r="83274" spans="10:10" x14ac:dyDescent="0.25">
      <c r="J83274" s="26"/>
    </row>
    <row r="83275" spans="10:10" x14ac:dyDescent="0.25">
      <c r="J83275" s="26"/>
    </row>
    <row r="83276" spans="10:10" x14ac:dyDescent="0.25">
      <c r="J83276" s="26"/>
    </row>
    <row r="83277" spans="10:10" x14ac:dyDescent="0.25">
      <c r="J83277" s="26"/>
    </row>
    <row r="83278" spans="10:10" x14ac:dyDescent="0.25">
      <c r="J83278" s="26"/>
    </row>
    <row r="83279" spans="10:10" x14ac:dyDescent="0.25">
      <c r="J83279" s="26"/>
    </row>
    <row r="83280" spans="10:10" x14ac:dyDescent="0.25">
      <c r="J83280" s="26"/>
    </row>
    <row r="83281" spans="10:10" x14ac:dyDescent="0.25">
      <c r="J83281" s="26"/>
    </row>
    <row r="83282" spans="10:10" x14ac:dyDescent="0.25">
      <c r="J83282" s="26"/>
    </row>
    <row r="83283" spans="10:10" x14ac:dyDescent="0.25">
      <c r="J83283" s="26"/>
    </row>
    <row r="83284" spans="10:10" x14ac:dyDescent="0.25">
      <c r="J83284" s="26"/>
    </row>
    <row r="83285" spans="10:10" x14ac:dyDescent="0.25">
      <c r="J83285" s="26"/>
    </row>
    <row r="83286" spans="10:10" x14ac:dyDescent="0.25">
      <c r="J83286" s="26"/>
    </row>
    <row r="83287" spans="10:10" x14ac:dyDescent="0.25">
      <c r="J83287" s="26"/>
    </row>
    <row r="83288" spans="10:10" x14ac:dyDescent="0.25">
      <c r="J83288" s="26"/>
    </row>
    <row r="83289" spans="10:10" x14ac:dyDescent="0.25">
      <c r="J83289" s="26"/>
    </row>
    <row r="83290" spans="10:10" x14ac:dyDescent="0.25">
      <c r="J83290" s="26"/>
    </row>
    <row r="83291" spans="10:10" x14ac:dyDescent="0.25">
      <c r="J83291" s="26"/>
    </row>
    <row r="83292" spans="10:10" x14ac:dyDescent="0.25">
      <c r="J83292" s="26"/>
    </row>
    <row r="83293" spans="10:10" x14ac:dyDescent="0.25">
      <c r="J83293" s="26"/>
    </row>
    <row r="83294" spans="10:10" x14ac:dyDescent="0.25">
      <c r="J83294" s="26"/>
    </row>
    <row r="83295" spans="10:10" x14ac:dyDescent="0.25">
      <c r="J83295" s="26"/>
    </row>
    <row r="83296" spans="10:10" x14ac:dyDescent="0.25">
      <c r="J83296" s="26"/>
    </row>
    <row r="83297" spans="10:10" x14ac:dyDescent="0.25">
      <c r="J83297" s="26"/>
    </row>
    <row r="83298" spans="10:10" x14ac:dyDescent="0.25">
      <c r="J83298" s="26"/>
    </row>
    <row r="83299" spans="10:10" x14ac:dyDescent="0.25">
      <c r="J83299" s="26"/>
    </row>
    <row r="83300" spans="10:10" x14ac:dyDescent="0.25">
      <c r="J83300" s="26"/>
    </row>
    <row r="83301" spans="10:10" x14ac:dyDescent="0.25">
      <c r="J83301" s="26"/>
    </row>
    <row r="83302" spans="10:10" x14ac:dyDescent="0.25">
      <c r="J83302" s="26"/>
    </row>
    <row r="83303" spans="10:10" x14ac:dyDescent="0.25">
      <c r="J83303" s="26"/>
    </row>
    <row r="83304" spans="10:10" x14ac:dyDescent="0.25">
      <c r="J83304" s="26"/>
    </row>
    <row r="83305" spans="10:10" x14ac:dyDescent="0.25">
      <c r="J83305" s="26"/>
    </row>
    <row r="83306" spans="10:10" x14ac:dyDescent="0.25">
      <c r="J83306" s="26"/>
    </row>
    <row r="83307" spans="10:10" x14ac:dyDescent="0.25">
      <c r="J83307" s="26"/>
    </row>
    <row r="83308" spans="10:10" x14ac:dyDescent="0.25">
      <c r="J83308" s="26"/>
    </row>
    <row r="83309" spans="10:10" x14ac:dyDescent="0.25">
      <c r="J83309" s="26"/>
    </row>
    <row r="83310" spans="10:10" x14ac:dyDescent="0.25">
      <c r="J83310" s="26"/>
    </row>
    <row r="83311" spans="10:10" x14ac:dyDescent="0.25">
      <c r="J83311" s="26"/>
    </row>
    <row r="83312" spans="10:10" x14ac:dyDescent="0.25">
      <c r="J83312" s="26"/>
    </row>
    <row r="83313" spans="10:10" x14ac:dyDescent="0.25">
      <c r="J83313" s="26"/>
    </row>
    <row r="83314" spans="10:10" x14ac:dyDescent="0.25">
      <c r="J83314" s="26"/>
    </row>
    <row r="83315" spans="10:10" x14ac:dyDescent="0.25">
      <c r="J83315" s="26"/>
    </row>
    <row r="83316" spans="10:10" x14ac:dyDescent="0.25">
      <c r="J83316" s="26"/>
    </row>
    <row r="83317" spans="10:10" x14ac:dyDescent="0.25">
      <c r="J83317" s="26"/>
    </row>
    <row r="83318" spans="10:10" x14ac:dyDescent="0.25">
      <c r="J83318" s="26"/>
    </row>
    <row r="83319" spans="10:10" x14ac:dyDescent="0.25">
      <c r="J83319" s="26"/>
    </row>
    <row r="83320" spans="10:10" x14ac:dyDescent="0.25">
      <c r="J83320" s="26"/>
    </row>
    <row r="83321" spans="10:10" x14ac:dyDescent="0.25">
      <c r="J83321" s="26"/>
    </row>
    <row r="83322" spans="10:10" x14ac:dyDescent="0.25">
      <c r="J83322" s="26"/>
    </row>
    <row r="83323" spans="10:10" x14ac:dyDescent="0.25">
      <c r="J83323" s="26"/>
    </row>
    <row r="83324" spans="10:10" x14ac:dyDescent="0.25">
      <c r="J83324" s="26"/>
    </row>
    <row r="83325" spans="10:10" x14ac:dyDescent="0.25">
      <c r="J83325" s="26"/>
    </row>
    <row r="83326" spans="10:10" x14ac:dyDescent="0.25">
      <c r="J83326" s="26"/>
    </row>
    <row r="83327" spans="10:10" x14ac:dyDescent="0.25">
      <c r="J83327" s="26"/>
    </row>
    <row r="83328" spans="10:10" x14ac:dyDescent="0.25">
      <c r="J83328" s="26"/>
    </row>
    <row r="83329" spans="10:10" x14ac:dyDescent="0.25">
      <c r="J83329" s="26"/>
    </row>
    <row r="83330" spans="10:10" x14ac:dyDescent="0.25">
      <c r="J83330" s="26"/>
    </row>
    <row r="83331" spans="10:10" x14ac:dyDescent="0.25">
      <c r="J83331" s="26"/>
    </row>
    <row r="83332" spans="10:10" x14ac:dyDescent="0.25">
      <c r="J83332" s="26"/>
    </row>
    <row r="83333" spans="10:10" x14ac:dyDescent="0.25">
      <c r="J83333" s="26"/>
    </row>
    <row r="83334" spans="10:10" x14ac:dyDescent="0.25">
      <c r="J83334" s="26"/>
    </row>
    <row r="83335" spans="10:10" x14ac:dyDescent="0.25">
      <c r="J83335" s="26"/>
    </row>
    <row r="83336" spans="10:10" x14ac:dyDescent="0.25">
      <c r="J83336" s="26"/>
    </row>
    <row r="83337" spans="10:10" x14ac:dyDescent="0.25">
      <c r="J83337" s="26"/>
    </row>
    <row r="83338" spans="10:10" x14ac:dyDescent="0.25">
      <c r="J83338" s="26"/>
    </row>
    <row r="83339" spans="10:10" x14ac:dyDescent="0.25">
      <c r="J83339" s="26"/>
    </row>
    <row r="83340" spans="10:10" x14ac:dyDescent="0.25">
      <c r="J83340" s="26"/>
    </row>
    <row r="83341" spans="10:10" x14ac:dyDescent="0.25">
      <c r="J83341" s="26"/>
    </row>
    <row r="83342" spans="10:10" x14ac:dyDescent="0.25">
      <c r="J83342" s="26"/>
    </row>
    <row r="83343" spans="10:10" x14ac:dyDescent="0.25">
      <c r="J83343" s="26"/>
    </row>
    <row r="83344" spans="10:10" x14ac:dyDescent="0.25">
      <c r="J83344" s="26"/>
    </row>
    <row r="83345" spans="10:10" x14ac:dyDescent="0.25">
      <c r="J83345" s="26"/>
    </row>
    <row r="83346" spans="10:10" x14ac:dyDescent="0.25">
      <c r="J83346" s="26"/>
    </row>
    <row r="83347" spans="10:10" x14ac:dyDescent="0.25">
      <c r="J83347" s="26"/>
    </row>
    <row r="83348" spans="10:10" x14ac:dyDescent="0.25">
      <c r="J83348" s="26"/>
    </row>
    <row r="83349" spans="10:10" x14ac:dyDescent="0.25">
      <c r="J83349" s="26"/>
    </row>
    <row r="83350" spans="10:10" x14ac:dyDescent="0.25">
      <c r="J83350" s="26"/>
    </row>
    <row r="83351" spans="10:10" x14ac:dyDescent="0.25">
      <c r="J83351" s="26"/>
    </row>
    <row r="83352" spans="10:10" x14ac:dyDescent="0.25">
      <c r="J83352" s="26"/>
    </row>
    <row r="83353" spans="10:10" x14ac:dyDescent="0.25">
      <c r="J83353" s="26"/>
    </row>
    <row r="83354" spans="10:10" x14ac:dyDescent="0.25">
      <c r="J83354" s="26"/>
    </row>
    <row r="83355" spans="10:10" x14ac:dyDescent="0.25">
      <c r="J83355" s="26"/>
    </row>
    <row r="83356" spans="10:10" x14ac:dyDescent="0.25">
      <c r="J83356" s="26"/>
    </row>
    <row r="83357" spans="10:10" x14ac:dyDescent="0.25">
      <c r="J83357" s="26"/>
    </row>
    <row r="83358" spans="10:10" x14ac:dyDescent="0.25">
      <c r="J83358" s="26"/>
    </row>
    <row r="83359" spans="10:10" x14ac:dyDescent="0.25">
      <c r="J83359" s="26"/>
    </row>
    <row r="83360" spans="10:10" x14ac:dyDescent="0.25">
      <c r="J83360" s="26"/>
    </row>
    <row r="83361" spans="10:10" x14ac:dyDescent="0.25">
      <c r="J83361" s="26"/>
    </row>
    <row r="83362" spans="10:10" x14ac:dyDescent="0.25">
      <c r="J83362" s="26"/>
    </row>
    <row r="83363" spans="10:10" x14ac:dyDescent="0.25">
      <c r="J83363" s="26"/>
    </row>
    <row r="83364" spans="10:10" x14ac:dyDescent="0.25">
      <c r="J83364" s="26"/>
    </row>
    <row r="83365" spans="10:10" x14ac:dyDescent="0.25">
      <c r="J83365" s="26"/>
    </row>
    <row r="83366" spans="10:10" x14ac:dyDescent="0.25">
      <c r="J83366" s="26"/>
    </row>
    <row r="83367" spans="10:10" x14ac:dyDescent="0.25">
      <c r="J83367" s="26"/>
    </row>
    <row r="83368" spans="10:10" x14ac:dyDescent="0.25">
      <c r="J83368" s="26"/>
    </row>
    <row r="83369" spans="10:10" x14ac:dyDescent="0.25">
      <c r="J83369" s="26"/>
    </row>
    <row r="83370" spans="10:10" x14ac:dyDescent="0.25">
      <c r="J83370" s="26"/>
    </row>
    <row r="83371" spans="10:10" x14ac:dyDescent="0.25">
      <c r="J83371" s="26"/>
    </row>
    <row r="83372" spans="10:10" x14ac:dyDescent="0.25">
      <c r="J83372" s="26"/>
    </row>
    <row r="83373" spans="10:10" x14ac:dyDescent="0.25">
      <c r="J83373" s="26"/>
    </row>
    <row r="83374" spans="10:10" x14ac:dyDescent="0.25">
      <c r="J83374" s="26"/>
    </row>
    <row r="83375" spans="10:10" x14ac:dyDescent="0.25">
      <c r="J83375" s="26"/>
    </row>
    <row r="83376" spans="10:10" x14ac:dyDescent="0.25">
      <c r="J83376" s="26"/>
    </row>
    <row r="83377" spans="10:10" x14ac:dyDescent="0.25">
      <c r="J83377" s="26"/>
    </row>
    <row r="83378" spans="10:10" x14ac:dyDescent="0.25">
      <c r="J83378" s="26"/>
    </row>
    <row r="83379" spans="10:10" x14ac:dyDescent="0.25">
      <c r="J83379" s="26"/>
    </row>
    <row r="83380" spans="10:10" x14ac:dyDescent="0.25">
      <c r="J83380" s="26"/>
    </row>
    <row r="83381" spans="10:10" x14ac:dyDescent="0.25">
      <c r="J83381" s="26"/>
    </row>
    <row r="83382" spans="10:10" x14ac:dyDescent="0.25">
      <c r="J83382" s="26"/>
    </row>
    <row r="83383" spans="10:10" x14ac:dyDescent="0.25">
      <c r="J83383" s="26"/>
    </row>
    <row r="83384" spans="10:10" x14ac:dyDescent="0.25">
      <c r="J83384" s="26"/>
    </row>
    <row r="83385" spans="10:10" x14ac:dyDescent="0.25">
      <c r="J83385" s="26"/>
    </row>
    <row r="83386" spans="10:10" x14ac:dyDescent="0.25">
      <c r="J83386" s="26"/>
    </row>
    <row r="83387" spans="10:10" x14ac:dyDescent="0.25">
      <c r="J83387" s="26"/>
    </row>
    <row r="83388" spans="10:10" x14ac:dyDescent="0.25">
      <c r="J83388" s="26"/>
    </row>
    <row r="83389" spans="10:10" x14ac:dyDescent="0.25">
      <c r="J83389" s="26"/>
    </row>
    <row r="83390" spans="10:10" x14ac:dyDescent="0.25">
      <c r="J83390" s="26"/>
    </row>
    <row r="83391" spans="10:10" x14ac:dyDescent="0.25">
      <c r="J83391" s="26"/>
    </row>
    <row r="83392" spans="10:10" x14ac:dyDescent="0.25">
      <c r="J83392" s="26"/>
    </row>
    <row r="83393" spans="10:10" x14ac:dyDescent="0.25">
      <c r="J83393" s="26"/>
    </row>
    <row r="83394" spans="10:10" x14ac:dyDescent="0.25">
      <c r="J83394" s="26"/>
    </row>
    <row r="83395" spans="10:10" x14ac:dyDescent="0.25">
      <c r="J83395" s="26"/>
    </row>
    <row r="83396" spans="10:10" x14ac:dyDescent="0.25">
      <c r="J83396" s="26"/>
    </row>
    <row r="83397" spans="10:10" x14ac:dyDescent="0.25">
      <c r="J83397" s="26"/>
    </row>
    <row r="83398" spans="10:10" x14ac:dyDescent="0.25">
      <c r="J83398" s="26"/>
    </row>
    <row r="83399" spans="10:10" x14ac:dyDescent="0.25">
      <c r="J83399" s="26"/>
    </row>
    <row r="83400" spans="10:10" x14ac:dyDescent="0.25">
      <c r="J83400" s="26"/>
    </row>
    <row r="83401" spans="10:10" x14ac:dyDescent="0.25">
      <c r="J83401" s="26"/>
    </row>
    <row r="83402" spans="10:10" x14ac:dyDescent="0.25">
      <c r="J83402" s="26"/>
    </row>
    <row r="83403" spans="10:10" x14ac:dyDescent="0.25">
      <c r="J83403" s="26"/>
    </row>
    <row r="83404" spans="10:10" x14ac:dyDescent="0.25">
      <c r="J83404" s="26"/>
    </row>
    <row r="83405" spans="10:10" x14ac:dyDescent="0.25">
      <c r="J83405" s="26"/>
    </row>
    <row r="83406" spans="10:10" x14ac:dyDescent="0.25">
      <c r="J83406" s="26"/>
    </row>
    <row r="83407" spans="10:10" x14ac:dyDescent="0.25">
      <c r="J83407" s="26"/>
    </row>
    <row r="83408" spans="10:10" x14ac:dyDescent="0.25">
      <c r="J83408" s="26"/>
    </row>
    <row r="83409" spans="10:10" x14ac:dyDescent="0.25">
      <c r="J83409" s="26"/>
    </row>
    <row r="83410" spans="10:10" x14ac:dyDescent="0.25">
      <c r="J83410" s="26"/>
    </row>
    <row r="83411" spans="10:10" x14ac:dyDescent="0.25">
      <c r="J83411" s="26"/>
    </row>
    <row r="83412" spans="10:10" x14ac:dyDescent="0.25">
      <c r="J83412" s="26"/>
    </row>
    <row r="83413" spans="10:10" x14ac:dyDescent="0.25">
      <c r="J83413" s="26"/>
    </row>
    <row r="83414" spans="10:10" x14ac:dyDescent="0.25">
      <c r="J83414" s="26"/>
    </row>
    <row r="83415" spans="10:10" x14ac:dyDescent="0.25">
      <c r="J83415" s="26"/>
    </row>
    <row r="83416" spans="10:10" x14ac:dyDescent="0.25">
      <c r="J83416" s="26"/>
    </row>
    <row r="83417" spans="10:10" x14ac:dyDescent="0.25">
      <c r="J83417" s="26"/>
    </row>
    <row r="83418" spans="10:10" x14ac:dyDescent="0.25">
      <c r="J83418" s="26"/>
    </row>
    <row r="83419" spans="10:10" x14ac:dyDescent="0.25">
      <c r="J83419" s="26"/>
    </row>
    <row r="83420" spans="10:10" x14ac:dyDescent="0.25">
      <c r="J83420" s="26"/>
    </row>
    <row r="83421" spans="10:10" x14ac:dyDescent="0.25">
      <c r="J83421" s="26"/>
    </row>
    <row r="83422" spans="10:10" x14ac:dyDescent="0.25">
      <c r="J83422" s="26"/>
    </row>
    <row r="83423" spans="10:10" x14ac:dyDescent="0.25">
      <c r="J83423" s="26"/>
    </row>
    <row r="83424" spans="10:10" x14ac:dyDescent="0.25">
      <c r="J83424" s="26"/>
    </row>
    <row r="83425" spans="10:10" x14ac:dyDescent="0.25">
      <c r="J83425" s="26"/>
    </row>
    <row r="83426" spans="10:10" x14ac:dyDescent="0.25">
      <c r="J83426" s="26"/>
    </row>
    <row r="83427" spans="10:10" x14ac:dyDescent="0.25">
      <c r="J83427" s="26"/>
    </row>
    <row r="83428" spans="10:10" x14ac:dyDescent="0.25">
      <c r="J83428" s="26"/>
    </row>
    <row r="83429" spans="10:10" x14ac:dyDescent="0.25">
      <c r="J83429" s="26"/>
    </row>
    <row r="83430" spans="10:10" x14ac:dyDescent="0.25">
      <c r="J83430" s="26"/>
    </row>
    <row r="83431" spans="10:10" x14ac:dyDescent="0.25">
      <c r="J83431" s="26"/>
    </row>
    <row r="83432" spans="10:10" x14ac:dyDescent="0.25">
      <c r="J83432" s="26"/>
    </row>
    <row r="83433" spans="10:10" x14ac:dyDescent="0.25">
      <c r="J83433" s="26"/>
    </row>
    <row r="83434" spans="10:10" x14ac:dyDescent="0.25">
      <c r="J83434" s="26"/>
    </row>
    <row r="83435" spans="10:10" x14ac:dyDescent="0.25">
      <c r="J83435" s="26"/>
    </row>
    <row r="83436" spans="10:10" x14ac:dyDescent="0.25">
      <c r="J83436" s="26"/>
    </row>
    <row r="83437" spans="10:10" x14ac:dyDescent="0.25">
      <c r="J83437" s="26"/>
    </row>
    <row r="83438" spans="10:10" x14ac:dyDescent="0.25">
      <c r="J83438" s="26"/>
    </row>
    <row r="83439" spans="10:10" x14ac:dyDescent="0.25">
      <c r="J83439" s="26"/>
    </row>
    <row r="83440" spans="10:10" x14ac:dyDescent="0.25">
      <c r="J83440" s="26"/>
    </row>
    <row r="83441" spans="10:10" x14ac:dyDescent="0.25">
      <c r="J83441" s="26"/>
    </row>
    <row r="83442" spans="10:10" x14ac:dyDescent="0.25">
      <c r="J83442" s="26"/>
    </row>
    <row r="83443" spans="10:10" x14ac:dyDescent="0.25">
      <c r="J83443" s="26"/>
    </row>
    <row r="83444" spans="10:10" x14ac:dyDescent="0.25">
      <c r="J83444" s="26"/>
    </row>
    <row r="83445" spans="10:10" x14ac:dyDescent="0.25">
      <c r="J83445" s="26"/>
    </row>
    <row r="83446" spans="10:10" x14ac:dyDescent="0.25">
      <c r="J83446" s="26"/>
    </row>
    <row r="83447" spans="10:10" x14ac:dyDescent="0.25">
      <c r="J83447" s="26"/>
    </row>
    <row r="83448" spans="10:10" x14ac:dyDescent="0.25">
      <c r="J83448" s="26"/>
    </row>
    <row r="83449" spans="10:10" x14ac:dyDescent="0.25">
      <c r="J83449" s="26"/>
    </row>
    <row r="83450" spans="10:10" x14ac:dyDescent="0.25">
      <c r="J83450" s="26"/>
    </row>
    <row r="83451" spans="10:10" x14ac:dyDescent="0.25">
      <c r="J83451" s="26"/>
    </row>
    <row r="83452" spans="10:10" x14ac:dyDescent="0.25">
      <c r="J83452" s="26"/>
    </row>
    <row r="83453" spans="10:10" x14ac:dyDescent="0.25">
      <c r="J83453" s="26"/>
    </row>
    <row r="83454" spans="10:10" x14ac:dyDescent="0.25">
      <c r="J83454" s="26"/>
    </row>
    <row r="83455" spans="10:10" x14ac:dyDescent="0.25">
      <c r="J83455" s="26"/>
    </row>
    <row r="83456" spans="10:10" x14ac:dyDescent="0.25">
      <c r="J83456" s="26"/>
    </row>
    <row r="83457" spans="10:10" x14ac:dyDescent="0.25">
      <c r="J83457" s="26"/>
    </row>
    <row r="83458" spans="10:10" x14ac:dyDescent="0.25">
      <c r="J83458" s="26"/>
    </row>
    <row r="83459" spans="10:10" x14ac:dyDescent="0.25">
      <c r="J83459" s="26"/>
    </row>
    <row r="83460" spans="10:10" x14ac:dyDescent="0.25">
      <c r="J83460" s="26"/>
    </row>
    <row r="83461" spans="10:10" x14ac:dyDescent="0.25">
      <c r="J83461" s="26"/>
    </row>
    <row r="83462" spans="10:10" x14ac:dyDescent="0.25">
      <c r="J83462" s="26"/>
    </row>
    <row r="83463" spans="10:10" x14ac:dyDescent="0.25">
      <c r="J83463" s="26"/>
    </row>
    <row r="83464" spans="10:10" x14ac:dyDescent="0.25">
      <c r="J83464" s="26"/>
    </row>
    <row r="83465" spans="10:10" x14ac:dyDescent="0.25">
      <c r="J83465" s="26"/>
    </row>
    <row r="83466" spans="10:10" x14ac:dyDescent="0.25">
      <c r="J83466" s="26"/>
    </row>
    <row r="83467" spans="10:10" x14ac:dyDescent="0.25">
      <c r="J83467" s="26"/>
    </row>
    <row r="83468" spans="10:10" x14ac:dyDescent="0.25">
      <c r="J83468" s="26"/>
    </row>
    <row r="83469" spans="10:10" x14ac:dyDescent="0.25">
      <c r="J83469" s="26"/>
    </row>
    <row r="83470" spans="10:10" x14ac:dyDescent="0.25">
      <c r="J83470" s="26"/>
    </row>
    <row r="83471" spans="10:10" x14ac:dyDescent="0.25">
      <c r="J83471" s="26"/>
    </row>
    <row r="83472" spans="10:10" x14ac:dyDescent="0.25">
      <c r="J83472" s="26"/>
    </row>
    <row r="83473" spans="10:10" x14ac:dyDescent="0.25">
      <c r="J83473" s="26"/>
    </row>
    <row r="83474" spans="10:10" x14ac:dyDescent="0.25">
      <c r="J83474" s="26"/>
    </row>
    <row r="83475" spans="10:10" x14ac:dyDescent="0.25">
      <c r="J83475" s="26"/>
    </row>
    <row r="83476" spans="10:10" x14ac:dyDescent="0.25">
      <c r="J83476" s="26"/>
    </row>
    <row r="83477" spans="10:10" x14ac:dyDescent="0.25">
      <c r="J83477" s="26"/>
    </row>
    <row r="83478" spans="10:10" x14ac:dyDescent="0.25">
      <c r="J83478" s="26"/>
    </row>
    <row r="83479" spans="10:10" x14ac:dyDescent="0.25">
      <c r="J83479" s="26"/>
    </row>
    <row r="83480" spans="10:10" x14ac:dyDescent="0.25">
      <c r="J83480" s="26"/>
    </row>
    <row r="83481" spans="10:10" x14ac:dyDescent="0.25">
      <c r="J83481" s="26"/>
    </row>
    <row r="83482" spans="10:10" x14ac:dyDescent="0.25">
      <c r="J83482" s="26"/>
    </row>
    <row r="83483" spans="10:10" x14ac:dyDescent="0.25">
      <c r="J83483" s="26"/>
    </row>
    <row r="83484" spans="10:10" x14ac:dyDescent="0.25">
      <c r="J83484" s="26"/>
    </row>
    <row r="83485" spans="10:10" x14ac:dyDescent="0.25">
      <c r="J83485" s="26"/>
    </row>
    <row r="83486" spans="10:10" x14ac:dyDescent="0.25">
      <c r="J83486" s="26"/>
    </row>
    <row r="83487" spans="10:10" x14ac:dyDescent="0.25">
      <c r="J83487" s="26"/>
    </row>
    <row r="83488" spans="10:10" x14ac:dyDescent="0.25">
      <c r="J83488" s="26"/>
    </row>
    <row r="83489" spans="10:10" x14ac:dyDescent="0.25">
      <c r="J83489" s="26"/>
    </row>
    <row r="83490" spans="10:10" x14ac:dyDescent="0.25">
      <c r="J83490" s="26"/>
    </row>
    <row r="83491" spans="10:10" x14ac:dyDescent="0.25">
      <c r="J83491" s="26"/>
    </row>
    <row r="83492" spans="10:10" x14ac:dyDescent="0.25">
      <c r="J83492" s="26"/>
    </row>
    <row r="83493" spans="10:10" x14ac:dyDescent="0.25">
      <c r="J83493" s="26"/>
    </row>
    <row r="83494" spans="10:10" x14ac:dyDescent="0.25">
      <c r="J83494" s="26"/>
    </row>
    <row r="83495" spans="10:10" x14ac:dyDescent="0.25">
      <c r="J83495" s="26"/>
    </row>
    <row r="83496" spans="10:10" x14ac:dyDescent="0.25">
      <c r="J83496" s="26"/>
    </row>
    <row r="83497" spans="10:10" x14ac:dyDescent="0.25">
      <c r="J83497" s="26"/>
    </row>
    <row r="83498" spans="10:10" x14ac:dyDescent="0.25">
      <c r="J83498" s="26"/>
    </row>
    <row r="83499" spans="10:10" x14ac:dyDescent="0.25">
      <c r="J83499" s="26"/>
    </row>
    <row r="83500" spans="10:10" x14ac:dyDescent="0.25">
      <c r="J83500" s="26"/>
    </row>
    <row r="83501" spans="10:10" x14ac:dyDescent="0.25">
      <c r="J83501" s="26"/>
    </row>
    <row r="83502" spans="10:10" x14ac:dyDescent="0.25">
      <c r="J83502" s="26"/>
    </row>
    <row r="83503" spans="10:10" x14ac:dyDescent="0.25">
      <c r="J83503" s="26"/>
    </row>
    <row r="83504" spans="10:10" x14ac:dyDescent="0.25">
      <c r="J83504" s="26"/>
    </row>
    <row r="83505" spans="10:10" x14ac:dyDescent="0.25">
      <c r="J83505" s="26"/>
    </row>
    <row r="83506" spans="10:10" x14ac:dyDescent="0.25">
      <c r="J83506" s="26"/>
    </row>
    <row r="83507" spans="10:10" x14ac:dyDescent="0.25">
      <c r="J83507" s="26"/>
    </row>
    <row r="83508" spans="10:10" x14ac:dyDescent="0.25">
      <c r="J83508" s="26"/>
    </row>
    <row r="83509" spans="10:10" x14ac:dyDescent="0.25">
      <c r="J83509" s="26"/>
    </row>
    <row r="83510" spans="10:10" x14ac:dyDescent="0.25">
      <c r="J83510" s="26"/>
    </row>
    <row r="83511" spans="10:10" x14ac:dyDescent="0.25">
      <c r="J83511" s="26"/>
    </row>
    <row r="83512" spans="10:10" x14ac:dyDescent="0.25">
      <c r="J83512" s="26"/>
    </row>
    <row r="83513" spans="10:10" x14ac:dyDescent="0.25">
      <c r="J83513" s="26"/>
    </row>
    <row r="83514" spans="10:10" x14ac:dyDescent="0.25">
      <c r="J83514" s="26"/>
    </row>
    <row r="83515" spans="10:10" x14ac:dyDescent="0.25">
      <c r="J83515" s="26"/>
    </row>
    <row r="83516" spans="10:10" x14ac:dyDescent="0.25">
      <c r="J83516" s="26"/>
    </row>
    <row r="83517" spans="10:10" x14ac:dyDescent="0.25">
      <c r="J83517" s="26"/>
    </row>
    <row r="83518" spans="10:10" x14ac:dyDescent="0.25">
      <c r="J83518" s="26"/>
    </row>
    <row r="83519" spans="10:10" x14ac:dyDescent="0.25">
      <c r="J83519" s="26"/>
    </row>
    <row r="83520" spans="10:10" x14ac:dyDescent="0.25">
      <c r="J83520" s="26"/>
    </row>
    <row r="83521" spans="10:10" x14ac:dyDescent="0.25">
      <c r="J83521" s="26"/>
    </row>
    <row r="83522" spans="10:10" x14ac:dyDescent="0.25">
      <c r="J83522" s="26"/>
    </row>
    <row r="83523" spans="10:10" x14ac:dyDescent="0.25">
      <c r="J83523" s="26"/>
    </row>
    <row r="83524" spans="10:10" x14ac:dyDescent="0.25">
      <c r="J83524" s="26"/>
    </row>
    <row r="83525" spans="10:10" x14ac:dyDescent="0.25">
      <c r="J83525" s="26"/>
    </row>
    <row r="83526" spans="10:10" x14ac:dyDescent="0.25">
      <c r="J83526" s="26"/>
    </row>
    <row r="83527" spans="10:10" x14ac:dyDescent="0.25">
      <c r="J83527" s="26"/>
    </row>
    <row r="83528" spans="10:10" x14ac:dyDescent="0.25">
      <c r="J83528" s="26"/>
    </row>
    <row r="83529" spans="10:10" x14ac:dyDescent="0.25">
      <c r="J83529" s="26"/>
    </row>
    <row r="83530" spans="10:10" x14ac:dyDescent="0.25">
      <c r="J83530" s="26"/>
    </row>
    <row r="83531" spans="10:10" x14ac:dyDescent="0.25">
      <c r="J83531" s="26"/>
    </row>
    <row r="83532" spans="10:10" x14ac:dyDescent="0.25">
      <c r="J83532" s="26"/>
    </row>
    <row r="83533" spans="10:10" x14ac:dyDescent="0.25">
      <c r="J83533" s="26"/>
    </row>
    <row r="83534" spans="10:10" x14ac:dyDescent="0.25">
      <c r="J83534" s="26"/>
    </row>
    <row r="83535" spans="10:10" x14ac:dyDescent="0.25">
      <c r="J83535" s="26"/>
    </row>
    <row r="83536" spans="10:10" x14ac:dyDescent="0.25">
      <c r="J83536" s="26"/>
    </row>
    <row r="83537" spans="10:10" x14ac:dyDescent="0.25">
      <c r="J83537" s="26"/>
    </row>
    <row r="83538" spans="10:10" x14ac:dyDescent="0.25">
      <c r="J83538" s="26"/>
    </row>
    <row r="83539" spans="10:10" x14ac:dyDescent="0.25">
      <c r="J83539" s="26"/>
    </row>
    <row r="83540" spans="10:10" x14ac:dyDescent="0.25">
      <c r="J83540" s="26"/>
    </row>
    <row r="83541" spans="10:10" x14ac:dyDescent="0.25">
      <c r="J83541" s="26"/>
    </row>
    <row r="83542" spans="10:10" x14ac:dyDescent="0.25">
      <c r="J83542" s="26"/>
    </row>
    <row r="83543" spans="10:10" x14ac:dyDescent="0.25">
      <c r="J83543" s="26"/>
    </row>
    <row r="83544" spans="10:10" x14ac:dyDescent="0.25">
      <c r="J83544" s="26"/>
    </row>
    <row r="83545" spans="10:10" x14ac:dyDescent="0.25">
      <c r="J83545" s="26"/>
    </row>
    <row r="83546" spans="10:10" x14ac:dyDescent="0.25">
      <c r="J83546" s="26"/>
    </row>
    <row r="83547" spans="10:10" x14ac:dyDescent="0.25">
      <c r="J83547" s="26"/>
    </row>
    <row r="83548" spans="10:10" x14ac:dyDescent="0.25">
      <c r="J83548" s="26"/>
    </row>
    <row r="83549" spans="10:10" x14ac:dyDescent="0.25">
      <c r="J83549" s="26"/>
    </row>
    <row r="83550" spans="10:10" x14ac:dyDescent="0.25">
      <c r="J83550" s="26"/>
    </row>
    <row r="83551" spans="10:10" x14ac:dyDescent="0.25">
      <c r="J83551" s="26"/>
    </row>
    <row r="83552" spans="10:10" x14ac:dyDescent="0.25">
      <c r="J83552" s="26"/>
    </row>
    <row r="83553" spans="10:10" x14ac:dyDescent="0.25">
      <c r="J83553" s="26"/>
    </row>
    <row r="83554" spans="10:10" x14ac:dyDescent="0.25">
      <c r="J83554" s="26"/>
    </row>
    <row r="83555" spans="10:10" x14ac:dyDescent="0.25">
      <c r="J83555" s="26"/>
    </row>
    <row r="83556" spans="10:10" x14ac:dyDescent="0.25">
      <c r="J83556" s="26"/>
    </row>
    <row r="83557" spans="10:10" x14ac:dyDescent="0.25">
      <c r="J83557" s="26"/>
    </row>
    <row r="83558" spans="10:10" x14ac:dyDescent="0.25">
      <c r="J83558" s="26"/>
    </row>
    <row r="83559" spans="10:10" x14ac:dyDescent="0.25">
      <c r="J83559" s="26"/>
    </row>
    <row r="83560" spans="10:10" x14ac:dyDescent="0.25">
      <c r="J83560" s="26"/>
    </row>
    <row r="83561" spans="10:10" x14ac:dyDescent="0.25">
      <c r="J83561" s="26"/>
    </row>
    <row r="83562" spans="10:10" x14ac:dyDescent="0.25">
      <c r="J83562" s="26"/>
    </row>
    <row r="83563" spans="10:10" x14ac:dyDescent="0.25">
      <c r="J83563" s="26"/>
    </row>
    <row r="83564" spans="10:10" x14ac:dyDescent="0.25">
      <c r="J83564" s="26"/>
    </row>
    <row r="83565" spans="10:10" x14ac:dyDescent="0.25">
      <c r="J83565" s="26"/>
    </row>
    <row r="83566" spans="10:10" x14ac:dyDescent="0.25">
      <c r="J83566" s="26"/>
    </row>
    <row r="83567" spans="10:10" x14ac:dyDescent="0.25">
      <c r="J83567" s="26"/>
    </row>
    <row r="83568" spans="10:10" x14ac:dyDescent="0.25">
      <c r="J83568" s="26"/>
    </row>
    <row r="83569" spans="10:10" x14ac:dyDescent="0.25">
      <c r="J83569" s="26"/>
    </row>
    <row r="83570" spans="10:10" x14ac:dyDescent="0.25">
      <c r="J83570" s="26"/>
    </row>
    <row r="83571" spans="10:10" x14ac:dyDescent="0.25">
      <c r="J83571" s="26"/>
    </row>
    <row r="83572" spans="10:10" x14ac:dyDescent="0.25">
      <c r="J83572" s="26"/>
    </row>
    <row r="83573" spans="10:10" x14ac:dyDescent="0.25">
      <c r="J83573" s="26"/>
    </row>
    <row r="83574" spans="10:10" x14ac:dyDescent="0.25">
      <c r="J83574" s="26"/>
    </row>
    <row r="83575" spans="10:10" x14ac:dyDescent="0.25">
      <c r="J83575" s="26"/>
    </row>
    <row r="83576" spans="10:10" x14ac:dyDescent="0.25">
      <c r="J83576" s="26"/>
    </row>
    <row r="83577" spans="10:10" x14ac:dyDescent="0.25">
      <c r="J83577" s="26"/>
    </row>
    <row r="83578" spans="10:10" x14ac:dyDescent="0.25">
      <c r="J83578" s="26"/>
    </row>
    <row r="83579" spans="10:10" x14ac:dyDescent="0.25">
      <c r="J83579" s="26"/>
    </row>
    <row r="83580" spans="10:10" x14ac:dyDescent="0.25">
      <c r="J83580" s="26"/>
    </row>
    <row r="83581" spans="10:10" x14ac:dyDescent="0.25">
      <c r="J83581" s="26"/>
    </row>
    <row r="83582" spans="10:10" x14ac:dyDescent="0.25">
      <c r="J83582" s="26"/>
    </row>
    <row r="83583" spans="10:10" x14ac:dyDescent="0.25">
      <c r="J83583" s="26"/>
    </row>
    <row r="83584" spans="10:10" x14ac:dyDescent="0.25">
      <c r="J83584" s="26"/>
    </row>
    <row r="83585" spans="10:10" x14ac:dyDescent="0.25">
      <c r="J83585" s="26"/>
    </row>
    <row r="83586" spans="10:10" x14ac:dyDescent="0.25">
      <c r="J83586" s="26"/>
    </row>
    <row r="83587" spans="10:10" x14ac:dyDescent="0.25">
      <c r="J83587" s="26"/>
    </row>
    <row r="83588" spans="10:10" x14ac:dyDescent="0.25">
      <c r="J83588" s="26"/>
    </row>
    <row r="83589" spans="10:10" x14ac:dyDescent="0.25">
      <c r="J83589" s="26"/>
    </row>
    <row r="83590" spans="10:10" x14ac:dyDescent="0.25">
      <c r="J83590" s="26"/>
    </row>
    <row r="83591" spans="10:10" x14ac:dyDescent="0.25">
      <c r="J83591" s="26"/>
    </row>
    <row r="83592" spans="10:10" x14ac:dyDescent="0.25">
      <c r="J83592" s="26"/>
    </row>
    <row r="83593" spans="10:10" x14ac:dyDescent="0.25">
      <c r="J83593" s="26"/>
    </row>
    <row r="83594" spans="10:10" x14ac:dyDescent="0.25">
      <c r="J83594" s="26"/>
    </row>
    <row r="83595" spans="10:10" x14ac:dyDescent="0.25">
      <c r="J83595" s="26"/>
    </row>
    <row r="83596" spans="10:10" x14ac:dyDescent="0.25">
      <c r="J83596" s="26"/>
    </row>
    <row r="83597" spans="10:10" x14ac:dyDescent="0.25">
      <c r="J83597" s="26"/>
    </row>
    <row r="83598" spans="10:10" x14ac:dyDescent="0.25">
      <c r="J83598" s="26"/>
    </row>
    <row r="83599" spans="10:10" x14ac:dyDescent="0.25">
      <c r="J83599" s="26"/>
    </row>
    <row r="83600" spans="10:10" x14ac:dyDescent="0.25">
      <c r="J83600" s="26"/>
    </row>
    <row r="83601" spans="10:10" x14ac:dyDescent="0.25">
      <c r="J83601" s="26"/>
    </row>
    <row r="83602" spans="10:10" x14ac:dyDescent="0.25">
      <c r="J83602" s="26"/>
    </row>
    <row r="83603" spans="10:10" x14ac:dyDescent="0.25">
      <c r="J83603" s="26"/>
    </row>
    <row r="83604" spans="10:10" x14ac:dyDescent="0.25">
      <c r="J83604" s="26"/>
    </row>
    <row r="83605" spans="10:10" x14ac:dyDescent="0.25">
      <c r="J83605" s="26"/>
    </row>
    <row r="83606" spans="10:10" x14ac:dyDescent="0.25">
      <c r="J83606" s="26"/>
    </row>
    <row r="83607" spans="10:10" x14ac:dyDescent="0.25">
      <c r="J83607" s="26"/>
    </row>
    <row r="83608" spans="10:10" x14ac:dyDescent="0.25">
      <c r="J83608" s="26"/>
    </row>
    <row r="83609" spans="10:10" x14ac:dyDescent="0.25">
      <c r="J83609" s="26"/>
    </row>
    <row r="83610" spans="10:10" x14ac:dyDescent="0.25">
      <c r="J83610" s="26"/>
    </row>
    <row r="83611" spans="10:10" x14ac:dyDescent="0.25">
      <c r="J83611" s="26"/>
    </row>
    <row r="83612" spans="10:10" x14ac:dyDescent="0.25">
      <c r="J83612" s="26"/>
    </row>
    <row r="83613" spans="10:10" x14ac:dyDescent="0.25">
      <c r="J83613" s="26"/>
    </row>
    <row r="83614" spans="10:10" x14ac:dyDescent="0.25">
      <c r="J83614" s="26"/>
    </row>
    <row r="83615" spans="10:10" x14ac:dyDescent="0.25">
      <c r="J83615" s="26"/>
    </row>
    <row r="83616" spans="10:10" x14ac:dyDescent="0.25">
      <c r="J83616" s="26"/>
    </row>
    <row r="83617" spans="10:10" x14ac:dyDescent="0.25">
      <c r="J83617" s="26"/>
    </row>
    <row r="83618" spans="10:10" x14ac:dyDescent="0.25">
      <c r="J83618" s="26"/>
    </row>
    <row r="83619" spans="10:10" x14ac:dyDescent="0.25">
      <c r="J83619" s="26"/>
    </row>
    <row r="83620" spans="10:10" x14ac:dyDescent="0.25">
      <c r="J83620" s="26"/>
    </row>
    <row r="83621" spans="10:10" x14ac:dyDescent="0.25">
      <c r="J83621" s="26"/>
    </row>
    <row r="83622" spans="10:10" x14ac:dyDescent="0.25">
      <c r="J83622" s="26"/>
    </row>
    <row r="83623" spans="10:10" x14ac:dyDescent="0.25">
      <c r="J83623" s="26"/>
    </row>
    <row r="83624" spans="10:10" x14ac:dyDescent="0.25">
      <c r="J83624" s="26"/>
    </row>
    <row r="83625" spans="10:10" x14ac:dyDescent="0.25">
      <c r="J83625" s="26"/>
    </row>
    <row r="83626" spans="10:10" x14ac:dyDescent="0.25">
      <c r="J83626" s="26"/>
    </row>
    <row r="83627" spans="10:10" x14ac:dyDescent="0.25">
      <c r="J83627" s="26"/>
    </row>
    <row r="83628" spans="10:10" x14ac:dyDescent="0.25">
      <c r="J83628" s="26"/>
    </row>
    <row r="83629" spans="10:10" x14ac:dyDescent="0.25">
      <c r="J83629" s="26"/>
    </row>
    <row r="83630" spans="10:10" x14ac:dyDescent="0.25">
      <c r="J83630" s="26"/>
    </row>
    <row r="83631" spans="10:10" x14ac:dyDescent="0.25">
      <c r="J83631" s="26"/>
    </row>
    <row r="83632" spans="10:10" x14ac:dyDescent="0.25">
      <c r="J83632" s="26"/>
    </row>
    <row r="83633" spans="10:10" x14ac:dyDescent="0.25">
      <c r="J83633" s="26"/>
    </row>
    <row r="83634" spans="10:10" x14ac:dyDescent="0.25">
      <c r="J83634" s="26"/>
    </row>
    <row r="83635" spans="10:10" x14ac:dyDescent="0.25">
      <c r="J83635" s="26"/>
    </row>
    <row r="83636" spans="10:10" x14ac:dyDescent="0.25">
      <c r="J83636" s="26"/>
    </row>
    <row r="83637" spans="10:10" x14ac:dyDescent="0.25">
      <c r="J83637" s="26"/>
    </row>
    <row r="83638" spans="10:10" x14ac:dyDescent="0.25">
      <c r="J83638" s="26"/>
    </row>
    <row r="83639" spans="10:10" x14ac:dyDescent="0.25">
      <c r="J83639" s="26"/>
    </row>
    <row r="83640" spans="10:10" x14ac:dyDescent="0.25">
      <c r="J83640" s="26"/>
    </row>
    <row r="83641" spans="10:10" x14ac:dyDescent="0.25">
      <c r="J83641" s="26"/>
    </row>
    <row r="83642" spans="10:10" x14ac:dyDescent="0.25">
      <c r="J83642" s="26"/>
    </row>
    <row r="83643" spans="10:10" x14ac:dyDescent="0.25">
      <c r="J83643" s="26"/>
    </row>
    <row r="83644" spans="10:10" x14ac:dyDescent="0.25">
      <c r="J83644" s="26"/>
    </row>
    <row r="83645" spans="10:10" x14ac:dyDescent="0.25">
      <c r="J83645" s="26"/>
    </row>
    <row r="83646" spans="10:10" x14ac:dyDescent="0.25">
      <c r="J83646" s="26"/>
    </row>
    <row r="83647" spans="10:10" x14ac:dyDescent="0.25">
      <c r="J83647" s="26"/>
    </row>
    <row r="83648" spans="10:10" x14ac:dyDescent="0.25">
      <c r="J83648" s="26"/>
    </row>
    <row r="83649" spans="10:10" x14ac:dyDescent="0.25">
      <c r="J83649" s="26"/>
    </row>
    <row r="83650" spans="10:10" x14ac:dyDescent="0.25">
      <c r="J83650" s="26"/>
    </row>
    <row r="83651" spans="10:10" x14ac:dyDescent="0.25">
      <c r="J83651" s="26"/>
    </row>
    <row r="83652" spans="10:10" x14ac:dyDescent="0.25">
      <c r="J83652" s="26"/>
    </row>
    <row r="83653" spans="10:10" x14ac:dyDescent="0.25">
      <c r="J83653" s="26"/>
    </row>
    <row r="83654" spans="10:10" x14ac:dyDescent="0.25">
      <c r="J83654" s="26"/>
    </row>
    <row r="83655" spans="10:10" x14ac:dyDescent="0.25">
      <c r="J83655" s="26"/>
    </row>
    <row r="83656" spans="10:10" x14ac:dyDescent="0.25">
      <c r="J83656" s="26"/>
    </row>
    <row r="83657" spans="10:10" x14ac:dyDescent="0.25">
      <c r="J83657" s="26"/>
    </row>
    <row r="83658" spans="10:10" x14ac:dyDescent="0.25">
      <c r="J83658" s="26"/>
    </row>
    <row r="83659" spans="10:10" x14ac:dyDescent="0.25">
      <c r="J83659" s="26"/>
    </row>
    <row r="83660" spans="10:10" x14ac:dyDescent="0.25">
      <c r="J83660" s="26"/>
    </row>
    <row r="83661" spans="10:10" x14ac:dyDescent="0.25">
      <c r="J83661" s="26"/>
    </row>
    <row r="83662" spans="10:10" x14ac:dyDescent="0.25">
      <c r="J83662" s="26"/>
    </row>
    <row r="83663" spans="10:10" x14ac:dyDescent="0.25">
      <c r="J83663" s="26"/>
    </row>
    <row r="83664" spans="10:10" x14ac:dyDescent="0.25">
      <c r="J83664" s="26"/>
    </row>
    <row r="83665" spans="10:10" x14ac:dyDescent="0.25">
      <c r="J83665" s="26"/>
    </row>
    <row r="83666" spans="10:10" x14ac:dyDescent="0.25">
      <c r="J83666" s="26"/>
    </row>
    <row r="83667" spans="10:10" x14ac:dyDescent="0.25">
      <c r="J83667" s="26"/>
    </row>
    <row r="83668" spans="10:10" x14ac:dyDescent="0.25">
      <c r="J83668" s="26"/>
    </row>
    <row r="83669" spans="10:10" x14ac:dyDescent="0.25">
      <c r="J83669" s="26"/>
    </row>
    <row r="83670" spans="10:10" x14ac:dyDescent="0.25">
      <c r="J83670" s="26"/>
    </row>
    <row r="83671" spans="10:10" x14ac:dyDescent="0.25">
      <c r="J83671" s="26"/>
    </row>
    <row r="83672" spans="10:10" x14ac:dyDescent="0.25">
      <c r="J83672" s="26"/>
    </row>
    <row r="83673" spans="10:10" x14ac:dyDescent="0.25">
      <c r="J83673" s="26"/>
    </row>
    <row r="83674" spans="10:10" x14ac:dyDescent="0.25">
      <c r="J83674" s="26"/>
    </row>
    <row r="83675" spans="10:10" x14ac:dyDescent="0.25">
      <c r="J83675" s="26"/>
    </row>
    <row r="83676" spans="10:10" x14ac:dyDescent="0.25">
      <c r="J83676" s="26"/>
    </row>
    <row r="83677" spans="10:10" x14ac:dyDescent="0.25">
      <c r="J83677" s="26"/>
    </row>
    <row r="83678" spans="10:10" x14ac:dyDescent="0.25">
      <c r="J83678" s="26"/>
    </row>
    <row r="83679" spans="10:10" x14ac:dyDescent="0.25">
      <c r="J83679" s="26"/>
    </row>
    <row r="83680" spans="10:10" x14ac:dyDescent="0.25">
      <c r="J83680" s="26"/>
    </row>
    <row r="83681" spans="10:10" x14ac:dyDescent="0.25">
      <c r="J83681" s="26"/>
    </row>
    <row r="83682" spans="10:10" x14ac:dyDescent="0.25">
      <c r="J83682" s="26"/>
    </row>
    <row r="83683" spans="10:10" x14ac:dyDescent="0.25">
      <c r="J83683" s="26"/>
    </row>
    <row r="83684" spans="10:10" x14ac:dyDescent="0.25">
      <c r="J83684" s="26"/>
    </row>
    <row r="83685" spans="10:10" x14ac:dyDescent="0.25">
      <c r="J83685" s="26"/>
    </row>
    <row r="83686" spans="10:10" x14ac:dyDescent="0.25">
      <c r="J83686" s="26"/>
    </row>
    <row r="83687" spans="10:10" x14ac:dyDescent="0.25">
      <c r="J83687" s="26"/>
    </row>
    <row r="83688" spans="10:10" x14ac:dyDescent="0.25">
      <c r="J83688" s="26"/>
    </row>
    <row r="83689" spans="10:10" x14ac:dyDescent="0.25">
      <c r="J83689" s="26"/>
    </row>
    <row r="83690" spans="10:10" x14ac:dyDescent="0.25">
      <c r="J83690" s="26"/>
    </row>
    <row r="83691" spans="10:10" x14ac:dyDescent="0.25">
      <c r="J83691" s="26"/>
    </row>
    <row r="83692" spans="10:10" x14ac:dyDescent="0.25">
      <c r="J83692" s="26"/>
    </row>
    <row r="83693" spans="10:10" x14ac:dyDescent="0.25">
      <c r="J83693" s="26"/>
    </row>
    <row r="83694" spans="10:10" x14ac:dyDescent="0.25">
      <c r="J83694" s="26"/>
    </row>
    <row r="83695" spans="10:10" x14ac:dyDescent="0.25">
      <c r="J83695" s="26"/>
    </row>
    <row r="83696" spans="10:10" x14ac:dyDescent="0.25">
      <c r="J83696" s="26"/>
    </row>
    <row r="83697" spans="10:10" x14ac:dyDescent="0.25">
      <c r="J83697" s="26"/>
    </row>
    <row r="83698" spans="10:10" x14ac:dyDescent="0.25">
      <c r="J83698" s="26"/>
    </row>
    <row r="83699" spans="10:10" x14ac:dyDescent="0.25">
      <c r="J83699" s="26"/>
    </row>
    <row r="83700" spans="10:10" x14ac:dyDescent="0.25">
      <c r="J83700" s="26"/>
    </row>
    <row r="83701" spans="10:10" x14ac:dyDescent="0.25">
      <c r="J83701" s="26"/>
    </row>
    <row r="83702" spans="10:10" x14ac:dyDescent="0.25">
      <c r="J83702" s="26"/>
    </row>
    <row r="83703" spans="10:10" x14ac:dyDescent="0.25">
      <c r="J83703" s="26"/>
    </row>
    <row r="83704" spans="10:10" x14ac:dyDescent="0.25">
      <c r="J83704" s="26"/>
    </row>
    <row r="83705" spans="10:10" x14ac:dyDescent="0.25">
      <c r="J83705" s="26"/>
    </row>
    <row r="83706" spans="10:10" x14ac:dyDescent="0.25">
      <c r="J83706" s="26"/>
    </row>
    <row r="83707" spans="10:10" x14ac:dyDescent="0.25">
      <c r="J83707" s="26"/>
    </row>
    <row r="83708" spans="10:10" x14ac:dyDescent="0.25">
      <c r="J83708" s="26"/>
    </row>
    <row r="83709" spans="10:10" x14ac:dyDescent="0.25">
      <c r="J83709" s="26"/>
    </row>
    <row r="83710" spans="10:10" x14ac:dyDescent="0.25">
      <c r="J83710" s="26"/>
    </row>
    <row r="83711" spans="10:10" x14ac:dyDescent="0.25">
      <c r="J83711" s="26"/>
    </row>
    <row r="83712" spans="10:10" x14ac:dyDescent="0.25">
      <c r="J83712" s="26"/>
    </row>
    <row r="83713" spans="10:10" x14ac:dyDescent="0.25">
      <c r="J83713" s="26"/>
    </row>
    <row r="83714" spans="10:10" x14ac:dyDescent="0.25">
      <c r="J83714" s="26"/>
    </row>
    <row r="83715" spans="10:10" x14ac:dyDescent="0.25">
      <c r="J83715" s="26"/>
    </row>
    <row r="83716" spans="10:10" x14ac:dyDescent="0.25">
      <c r="J83716" s="26"/>
    </row>
    <row r="83717" spans="10:10" x14ac:dyDescent="0.25">
      <c r="J83717" s="26"/>
    </row>
    <row r="83718" spans="10:10" x14ac:dyDescent="0.25">
      <c r="J83718" s="26"/>
    </row>
    <row r="83719" spans="10:10" x14ac:dyDescent="0.25">
      <c r="J83719" s="26"/>
    </row>
    <row r="83720" spans="10:10" x14ac:dyDescent="0.25">
      <c r="J83720" s="26"/>
    </row>
    <row r="83721" spans="10:10" x14ac:dyDescent="0.25">
      <c r="J83721" s="26"/>
    </row>
    <row r="83722" spans="10:10" x14ac:dyDescent="0.25">
      <c r="J83722" s="26"/>
    </row>
    <row r="83723" spans="10:10" x14ac:dyDescent="0.25">
      <c r="J83723" s="26"/>
    </row>
    <row r="83724" spans="10:10" x14ac:dyDescent="0.25">
      <c r="J83724" s="26"/>
    </row>
    <row r="83725" spans="10:10" x14ac:dyDescent="0.25">
      <c r="J83725" s="26"/>
    </row>
    <row r="83726" spans="10:10" x14ac:dyDescent="0.25">
      <c r="J83726" s="26"/>
    </row>
    <row r="83727" spans="10:10" x14ac:dyDescent="0.25">
      <c r="J83727" s="26"/>
    </row>
    <row r="83728" spans="10:10" x14ac:dyDescent="0.25">
      <c r="J83728" s="26"/>
    </row>
    <row r="83729" spans="10:10" x14ac:dyDescent="0.25">
      <c r="J83729" s="26"/>
    </row>
    <row r="83730" spans="10:10" x14ac:dyDescent="0.25">
      <c r="J83730" s="26"/>
    </row>
    <row r="83731" spans="10:10" x14ac:dyDescent="0.25">
      <c r="J83731" s="26"/>
    </row>
    <row r="83732" spans="10:10" x14ac:dyDescent="0.25">
      <c r="J83732" s="26"/>
    </row>
    <row r="83733" spans="10:10" x14ac:dyDescent="0.25">
      <c r="J83733" s="26"/>
    </row>
    <row r="83734" spans="10:10" x14ac:dyDescent="0.25">
      <c r="J83734" s="26"/>
    </row>
    <row r="83735" spans="10:10" x14ac:dyDescent="0.25">
      <c r="J83735" s="26"/>
    </row>
    <row r="83736" spans="10:10" x14ac:dyDescent="0.25">
      <c r="J83736" s="26"/>
    </row>
    <row r="83737" spans="10:10" x14ac:dyDescent="0.25">
      <c r="J83737" s="26"/>
    </row>
    <row r="83738" spans="10:10" x14ac:dyDescent="0.25">
      <c r="J83738" s="26"/>
    </row>
    <row r="83739" spans="10:10" x14ac:dyDescent="0.25">
      <c r="J83739" s="26"/>
    </row>
    <row r="83740" spans="10:10" x14ac:dyDescent="0.25">
      <c r="J83740" s="26"/>
    </row>
    <row r="83741" spans="10:10" x14ac:dyDescent="0.25">
      <c r="J83741" s="26"/>
    </row>
    <row r="83742" spans="10:10" x14ac:dyDescent="0.25">
      <c r="J83742" s="26"/>
    </row>
    <row r="83743" spans="10:10" x14ac:dyDescent="0.25">
      <c r="J83743" s="26"/>
    </row>
    <row r="83744" spans="10:10" x14ac:dyDescent="0.25">
      <c r="J83744" s="26"/>
    </row>
    <row r="83745" spans="10:10" x14ac:dyDescent="0.25">
      <c r="J83745" s="26"/>
    </row>
    <row r="83746" spans="10:10" x14ac:dyDescent="0.25">
      <c r="J83746" s="26"/>
    </row>
    <row r="83747" spans="10:10" x14ac:dyDescent="0.25">
      <c r="J83747" s="26"/>
    </row>
    <row r="83748" spans="10:10" x14ac:dyDescent="0.25">
      <c r="J83748" s="26"/>
    </row>
    <row r="83749" spans="10:10" x14ac:dyDescent="0.25">
      <c r="J83749" s="26"/>
    </row>
    <row r="83750" spans="10:10" x14ac:dyDescent="0.25">
      <c r="J83750" s="26"/>
    </row>
    <row r="83751" spans="10:10" x14ac:dyDescent="0.25">
      <c r="J83751" s="26"/>
    </row>
    <row r="83752" spans="10:10" x14ac:dyDescent="0.25">
      <c r="J83752" s="26"/>
    </row>
    <row r="83753" spans="10:10" x14ac:dyDescent="0.25">
      <c r="J83753" s="26"/>
    </row>
    <row r="83754" spans="10:10" x14ac:dyDescent="0.25">
      <c r="J83754" s="26"/>
    </row>
    <row r="83755" spans="10:10" x14ac:dyDescent="0.25">
      <c r="J83755" s="26"/>
    </row>
    <row r="83756" spans="10:10" x14ac:dyDescent="0.25">
      <c r="J83756" s="26"/>
    </row>
    <row r="83757" spans="10:10" x14ac:dyDescent="0.25">
      <c r="J83757" s="26"/>
    </row>
    <row r="83758" spans="10:10" x14ac:dyDescent="0.25">
      <c r="J83758" s="26"/>
    </row>
    <row r="83759" spans="10:10" x14ac:dyDescent="0.25">
      <c r="J83759" s="26"/>
    </row>
    <row r="83760" spans="10:10" x14ac:dyDescent="0.25">
      <c r="J83760" s="26"/>
    </row>
    <row r="83761" spans="10:10" x14ac:dyDescent="0.25">
      <c r="J83761" s="26"/>
    </row>
    <row r="83762" spans="10:10" x14ac:dyDescent="0.25">
      <c r="J83762" s="26"/>
    </row>
    <row r="83763" spans="10:10" x14ac:dyDescent="0.25">
      <c r="J83763" s="26"/>
    </row>
    <row r="83764" spans="10:10" x14ac:dyDescent="0.25">
      <c r="J83764" s="26"/>
    </row>
    <row r="83765" spans="10:10" x14ac:dyDescent="0.25">
      <c r="J83765" s="26"/>
    </row>
    <row r="83766" spans="10:10" x14ac:dyDescent="0.25">
      <c r="J83766" s="26"/>
    </row>
    <row r="83767" spans="10:10" x14ac:dyDescent="0.25">
      <c r="J83767" s="26"/>
    </row>
    <row r="83768" spans="10:10" x14ac:dyDescent="0.25">
      <c r="J83768" s="26"/>
    </row>
    <row r="83769" spans="10:10" x14ac:dyDescent="0.25">
      <c r="J83769" s="26"/>
    </row>
    <row r="83770" spans="10:10" x14ac:dyDescent="0.25">
      <c r="J83770" s="26"/>
    </row>
    <row r="83771" spans="10:10" x14ac:dyDescent="0.25">
      <c r="J83771" s="26"/>
    </row>
    <row r="83772" spans="10:10" x14ac:dyDescent="0.25">
      <c r="J83772" s="26"/>
    </row>
    <row r="83773" spans="10:10" x14ac:dyDescent="0.25">
      <c r="J83773" s="26"/>
    </row>
    <row r="83774" spans="10:10" x14ac:dyDescent="0.25">
      <c r="J83774" s="26"/>
    </row>
    <row r="83775" spans="10:10" x14ac:dyDescent="0.25">
      <c r="J83775" s="26"/>
    </row>
    <row r="83776" spans="10:10" x14ac:dyDescent="0.25">
      <c r="J83776" s="26"/>
    </row>
    <row r="83777" spans="10:10" x14ac:dyDescent="0.25">
      <c r="J83777" s="26"/>
    </row>
    <row r="83778" spans="10:10" x14ac:dyDescent="0.25">
      <c r="J83778" s="26"/>
    </row>
    <row r="83779" spans="10:10" x14ac:dyDescent="0.25">
      <c r="J83779" s="26"/>
    </row>
    <row r="83780" spans="10:10" x14ac:dyDescent="0.25">
      <c r="J83780" s="26"/>
    </row>
    <row r="83781" spans="10:10" x14ac:dyDescent="0.25">
      <c r="J83781" s="26"/>
    </row>
    <row r="83782" spans="10:10" x14ac:dyDescent="0.25">
      <c r="J83782" s="26"/>
    </row>
    <row r="83783" spans="10:10" x14ac:dyDescent="0.25">
      <c r="J83783" s="26"/>
    </row>
    <row r="83784" spans="10:10" x14ac:dyDescent="0.25">
      <c r="J83784" s="26"/>
    </row>
    <row r="83785" spans="10:10" x14ac:dyDescent="0.25">
      <c r="J83785" s="26"/>
    </row>
    <row r="83786" spans="10:10" x14ac:dyDescent="0.25">
      <c r="J83786" s="26"/>
    </row>
    <row r="83787" spans="10:10" x14ac:dyDescent="0.25">
      <c r="J83787" s="26"/>
    </row>
    <row r="83788" spans="10:10" x14ac:dyDescent="0.25">
      <c r="J83788" s="26"/>
    </row>
    <row r="83789" spans="10:10" x14ac:dyDescent="0.25">
      <c r="J83789" s="26"/>
    </row>
    <row r="83790" spans="10:10" x14ac:dyDescent="0.25">
      <c r="J83790" s="26"/>
    </row>
    <row r="83791" spans="10:10" x14ac:dyDescent="0.25">
      <c r="J83791" s="26"/>
    </row>
    <row r="83792" spans="10:10" x14ac:dyDescent="0.25">
      <c r="J83792" s="26"/>
    </row>
    <row r="83793" spans="10:10" x14ac:dyDescent="0.25">
      <c r="J83793" s="26"/>
    </row>
    <row r="83794" spans="10:10" x14ac:dyDescent="0.25">
      <c r="J83794" s="26"/>
    </row>
    <row r="83795" spans="10:10" x14ac:dyDescent="0.25">
      <c r="J83795" s="26"/>
    </row>
    <row r="83796" spans="10:10" x14ac:dyDescent="0.25">
      <c r="J83796" s="26"/>
    </row>
    <row r="83797" spans="10:10" x14ac:dyDescent="0.25">
      <c r="J83797" s="26"/>
    </row>
    <row r="83798" spans="10:10" x14ac:dyDescent="0.25">
      <c r="J83798" s="26"/>
    </row>
    <row r="83799" spans="10:10" x14ac:dyDescent="0.25">
      <c r="J83799" s="26"/>
    </row>
    <row r="83800" spans="10:10" x14ac:dyDescent="0.25">
      <c r="J83800" s="26"/>
    </row>
    <row r="83801" spans="10:10" x14ac:dyDescent="0.25">
      <c r="J83801" s="26"/>
    </row>
    <row r="83802" spans="10:10" x14ac:dyDescent="0.25">
      <c r="J83802" s="26"/>
    </row>
    <row r="83803" spans="10:10" x14ac:dyDescent="0.25">
      <c r="J83803" s="26"/>
    </row>
    <row r="83804" spans="10:10" x14ac:dyDescent="0.25">
      <c r="J83804" s="26"/>
    </row>
    <row r="83805" spans="10:10" x14ac:dyDescent="0.25">
      <c r="J83805" s="26"/>
    </row>
    <row r="83806" spans="10:10" x14ac:dyDescent="0.25">
      <c r="J83806" s="26"/>
    </row>
    <row r="83807" spans="10:10" x14ac:dyDescent="0.25">
      <c r="J83807" s="26"/>
    </row>
    <row r="83808" spans="10:10" x14ac:dyDescent="0.25">
      <c r="J83808" s="26"/>
    </row>
    <row r="83809" spans="10:10" x14ac:dyDescent="0.25">
      <c r="J83809" s="26"/>
    </row>
    <row r="83810" spans="10:10" x14ac:dyDescent="0.25">
      <c r="J83810" s="26"/>
    </row>
    <row r="83811" spans="10:10" x14ac:dyDescent="0.25">
      <c r="J83811" s="26"/>
    </row>
    <row r="83812" spans="10:10" x14ac:dyDescent="0.25">
      <c r="J83812" s="26"/>
    </row>
    <row r="83813" spans="10:10" x14ac:dyDescent="0.25">
      <c r="J83813" s="26"/>
    </row>
    <row r="83814" spans="10:10" x14ac:dyDescent="0.25">
      <c r="J83814" s="26"/>
    </row>
    <row r="83815" spans="10:10" x14ac:dyDescent="0.25">
      <c r="J83815" s="26"/>
    </row>
    <row r="83816" spans="10:10" x14ac:dyDescent="0.25">
      <c r="J83816" s="26"/>
    </row>
    <row r="83817" spans="10:10" x14ac:dyDescent="0.25">
      <c r="J83817" s="26"/>
    </row>
    <row r="83818" spans="10:10" x14ac:dyDescent="0.25">
      <c r="J83818" s="26"/>
    </row>
    <row r="83819" spans="10:10" x14ac:dyDescent="0.25">
      <c r="J83819" s="26"/>
    </row>
    <row r="83820" spans="10:10" x14ac:dyDescent="0.25">
      <c r="J83820" s="26"/>
    </row>
    <row r="83821" spans="10:10" x14ac:dyDescent="0.25">
      <c r="J83821" s="26"/>
    </row>
    <row r="83822" spans="10:10" x14ac:dyDescent="0.25">
      <c r="J83822" s="26"/>
    </row>
    <row r="83823" spans="10:10" x14ac:dyDescent="0.25">
      <c r="J83823" s="26"/>
    </row>
    <row r="83824" spans="10:10" x14ac:dyDescent="0.25">
      <c r="J83824" s="26"/>
    </row>
    <row r="83825" spans="10:10" x14ac:dyDescent="0.25">
      <c r="J83825" s="26"/>
    </row>
    <row r="83826" spans="10:10" x14ac:dyDescent="0.25">
      <c r="J83826" s="26"/>
    </row>
    <row r="83827" spans="10:10" x14ac:dyDescent="0.25">
      <c r="J83827" s="26"/>
    </row>
    <row r="83828" spans="10:10" x14ac:dyDescent="0.25">
      <c r="J83828" s="26"/>
    </row>
    <row r="83829" spans="10:10" x14ac:dyDescent="0.25">
      <c r="J83829" s="26"/>
    </row>
    <row r="83830" spans="10:10" x14ac:dyDescent="0.25">
      <c r="J83830" s="26"/>
    </row>
    <row r="83831" spans="10:10" x14ac:dyDescent="0.25">
      <c r="J83831" s="26"/>
    </row>
    <row r="83832" spans="10:10" x14ac:dyDescent="0.25">
      <c r="J83832" s="26"/>
    </row>
    <row r="83833" spans="10:10" x14ac:dyDescent="0.25">
      <c r="J83833" s="26"/>
    </row>
    <row r="83834" spans="10:10" x14ac:dyDescent="0.25">
      <c r="J83834" s="26"/>
    </row>
    <row r="83835" spans="10:10" x14ac:dyDescent="0.25">
      <c r="J83835" s="26"/>
    </row>
    <row r="83836" spans="10:10" x14ac:dyDescent="0.25">
      <c r="J83836" s="26"/>
    </row>
    <row r="83837" spans="10:10" x14ac:dyDescent="0.25">
      <c r="J83837" s="26"/>
    </row>
    <row r="83838" spans="10:10" x14ac:dyDescent="0.25">
      <c r="J83838" s="26"/>
    </row>
    <row r="83839" spans="10:10" x14ac:dyDescent="0.25">
      <c r="J83839" s="26"/>
    </row>
    <row r="83840" spans="10:10" x14ac:dyDescent="0.25">
      <c r="J83840" s="26"/>
    </row>
    <row r="83841" spans="10:10" x14ac:dyDescent="0.25">
      <c r="J83841" s="26"/>
    </row>
    <row r="83842" spans="10:10" x14ac:dyDescent="0.25">
      <c r="J83842" s="26"/>
    </row>
    <row r="83843" spans="10:10" x14ac:dyDescent="0.25">
      <c r="J83843" s="26"/>
    </row>
    <row r="83844" spans="10:10" x14ac:dyDescent="0.25">
      <c r="J83844" s="26"/>
    </row>
    <row r="83845" spans="10:10" x14ac:dyDescent="0.25">
      <c r="J83845" s="26"/>
    </row>
    <row r="83846" spans="10:10" x14ac:dyDescent="0.25">
      <c r="J83846" s="26"/>
    </row>
    <row r="83847" spans="10:10" x14ac:dyDescent="0.25">
      <c r="J83847" s="26"/>
    </row>
    <row r="83848" spans="10:10" x14ac:dyDescent="0.25">
      <c r="J83848" s="26"/>
    </row>
    <row r="83849" spans="10:10" x14ac:dyDescent="0.25">
      <c r="J83849" s="26"/>
    </row>
    <row r="83850" spans="10:10" x14ac:dyDescent="0.25">
      <c r="J83850" s="26"/>
    </row>
    <row r="83851" spans="10:10" x14ac:dyDescent="0.25">
      <c r="J83851" s="26"/>
    </row>
    <row r="83852" spans="10:10" x14ac:dyDescent="0.25">
      <c r="J83852" s="26"/>
    </row>
    <row r="83853" spans="10:10" x14ac:dyDescent="0.25">
      <c r="J83853" s="26"/>
    </row>
    <row r="83854" spans="10:10" x14ac:dyDescent="0.25">
      <c r="J83854" s="26"/>
    </row>
    <row r="83855" spans="10:10" x14ac:dyDescent="0.25">
      <c r="J83855" s="26"/>
    </row>
    <row r="83856" spans="10:10" x14ac:dyDescent="0.25">
      <c r="J83856" s="26"/>
    </row>
    <row r="83857" spans="10:10" x14ac:dyDescent="0.25">
      <c r="J83857" s="26"/>
    </row>
    <row r="83858" spans="10:10" x14ac:dyDescent="0.25">
      <c r="J83858" s="26"/>
    </row>
    <row r="83859" spans="10:10" x14ac:dyDescent="0.25">
      <c r="J83859" s="26"/>
    </row>
    <row r="83860" spans="10:10" x14ac:dyDescent="0.25">
      <c r="J83860" s="26"/>
    </row>
    <row r="83861" spans="10:10" x14ac:dyDescent="0.25">
      <c r="J83861" s="26"/>
    </row>
    <row r="83862" spans="10:10" x14ac:dyDescent="0.25">
      <c r="J83862" s="26"/>
    </row>
    <row r="83863" spans="10:10" x14ac:dyDescent="0.25">
      <c r="J83863" s="26"/>
    </row>
    <row r="83864" spans="10:10" x14ac:dyDescent="0.25">
      <c r="J83864" s="26"/>
    </row>
    <row r="83865" spans="10:10" x14ac:dyDescent="0.25">
      <c r="J83865" s="26"/>
    </row>
    <row r="83866" spans="10:10" x14ac:dyDescent="0.25">
      <c r="J83866" s="26"/>
    </row>
    <row r="83867" spans="10:10" x14ac:dyDescent="0.25">
      <c r="J83867" s="26"/>
    </row>
    <row r="83868" spans="10:10" x14ac:dyDescent="0.25">
      <c r="J83868" s="26"/>
    </row>
    <row r="83869" spans="10:10" x14ac:dyDescent="0.25">
      <c r="J83869" s="26"/>
    </row>
    <row r="83870" spans="10:10" x14ac:dyDescent="0.25">
      <c r="J83870" s="26"/>
    </row>
    <row r="83871" spans="10:10" x14ac:dyDescent="0.25">
      <c r="J83871" s="26"/>
    </row>
    <row r="83872" spans="10:10" x14ac:dyDescent="0.25">
      <c r="J83872" s="26"/>
    </row>
    <row r="83873" spans="10:10" x14ac:dyDescent="0.25">
      <c r="J83873" s="26"/>
    </row>
    <row r="83874" spans="10:10" x14ac:dyDescent="0.25">
      <c r="J83874" s="26"/>
    </row>
    <row r="83875" spans="10:10" x14ac:dyDescent="0.25">
      <c r="J83875" s="26"/>
    </row>
    <row r="83876" spans="10:10" x14ac:dyDescent="0.25">
      <c r="J83876" s="26"/>
    </row>
    <row r="83877" spans="10:10" x14ac:dyDescent="0.25">
      <c r="J83877" s="26"/>
    </row>
    <row r="83878" spans="10:10" x14ac:dyDescent="0.25">
      <c r="J83878" s="26"/>
    </row>
    <row r="83879" spans="10:10" x14ac:dyDescent="0.25">
      <c r="J83879" s="26"/>
    </row>
    <row r="83880" spans="10:10" x14ac:dyDescent="0.25">
      <c r="J83880" s="26"/>
    </row>
    <row r="83881" spans="10:10" x14ac:dyDescent="0.25">
      <c r="J83881" s="26"/>
    </row>
    <row r="83882" spans="10:10" x14ac:dyDescent="0.25">
      <c r="J83882" s="26"/>
    </row>
    <row r="83883" spans="10:10" x14ac:dyDescent="0.25">
      <c r="J83883" s="26"/>
    </row>
    <row r="83884" spans="10:10" x14ac:dyDescent="0.25">
      <c r="J83884" s="26"/>
    </row>
    <row r="83885" spans="10:10" x14ac:dyDescent="0.25">
      <c r="J83885" s="26"/>
    </row>
    <row r="83886" spans="10:10" x14ac:dyDescent="0.25">
      <c r="J83886" s="26"/>
    </row>
    <row r="83887" spans="10:10" x14ac:dyDescent="0.25">
      <c r="J83887" s="26"/>
    </row>
    <row r="83888" spans="10:10" x14ac:dyDescent="0.25">
      <c r="J83888" s="26"/>
    </row>
    <row r="83889" spans="10:10" x14ac:dyDescent="0.25">
      <c r="J83889" s="26"/>
    </row>
    <row r="83890" spans="10:10" x14ac:dyDescent="0.25">
      <c r="J83890" s="26"/>
    </row>
    <row r="83891" spans="10:10" x14ac:dyDescent="0.25">
      <c r="J83891" s="26"/>
    </row>
    <row r="83892" spans="10:10" x14ac:dyDescent="0.25">
      <c r="J83892" s="26"/>
    </row>
    <row r="83893" spans="10:10" x14ac:dyDescent="0.25">
      <c r="J83893" s="26"/>
    </row>
    <row r="83894" spans="10:10" x14ac:dyDescent="0.25">
      <c r="J83894" s="26"/>
    </row>
    <row r="83895" spans="10:10" x14ac:dyDescent="0.25">
      <c r="J83895" s="26"/>
    </row>
    <row r="83896" spans="10:10" x14ac:dyDescent="0.25">
      <c r="J83896" s="26"/>
    </row>
    <row r="83897" spans="10:10" x14ac:dyDescent="0.25">
      <c r="J83897" s="26"/>
    </row>
    <row r="83898" spans="10:10" x14ac:dyDescent="0.25">
      <c r="J83898" s="26"/>
    </row>
    <row r="83899" spans="10:10" x14ac:dyDescent="0.25">
      <c r="J83899" s="26"/>
    </row>
    <row r="83900" spans="10:10" x14ac:dyDescent="0.25">
      <c r="J83900" s="26"/>
    </row>
    <row r="83901" spans="10:10" x14ac:dyDescent="0.25">
      <c r="J83901" s="26"/>
    </row>
    <row r="83902" spans="10:10" x14ac:dyDescent="0.25">
      <c r="J83902" s="26"/>
    </row>
    <row r="83903" spans="10:10" x14ac:dyDescent="0.25">
      <c r="J83903" s="26"/>
    </row>
    <row r="83904" spans="10:10" x14ac:dyDescent="0.25">
      <c r="J83904" s="26"/>
    </row>
    <row r="83905" spans="10:10" x14ac:dyDescent="0.25">
      <c r="J83905" s="26"/>
    </row>
    <row r="83906" spans="10:10" x14ac:dyDescent="0.25">
      <c r="J83906" s="26"/>
    </row>
    <row r="83907" spans="10:10" x14ac:dyDescent="0.25">
      <c r="J83907" s="26"/>
    </row>
    <row r="83908" spans="10:10" x14ac:dyDescent="0.25">
      <c r="J83908" s="26"/>
    </row>
    <row r="83909" spans="10:10" x14ac:dyDescent="0.25">
      <c r="J83909" s="26"/>
    </row>
    <row r="83910" spans="10:10" x14ac:dyDescent="0.25">
      <c r="J83910" s="26"/>
    </row>
    <row r="83911" spans="10:10" x14ac:dyDescent="0.25">
      <c r="J83911" s="26"/>
    </row>
    <row r="83912" spans="10:10" x14ac:dyDescent="0.25">
      <c r="J83912" s="26"/>
    </row>
    <row r="83913" spans="10:10" x14ac:dyDescent="0.25">
      <c r="J83913" s="26"/>
    </row>
    <row r="83914" spans="10:10" x14ac:dyDescent="0.25">
      <c r="J83914" s="26"/>
    </row>
    <row r="83915" spans="10:10" x14ac:dyDescent="0.25">
      <c r="J83915" s="26"/>
    </row>
    <row r="83916" spans="10:10" x14ac:dyDescent="0.25">
      <c r="J83916" s="26"/>
    </row>
    <row r="83917" spans="10:10" x14ac:dyDescent="0.25">
      <c r="J83917" s="26"/>
    </row>
    <row r="83918" spans="10:10" x14ac:dyDescent="0.25">
      <c r="J83918" s="26"/>
    </row>
    <row r="83919" spans="10:10" x14ac:dyDescent="0.25">
      <c r="J83919" s="26"/>
    </row>
    <row r="83920" spans="10:10" x14ac:dyDescent="0.25">
      <c r="J83920" s="26"/>
    </row>
    <row r="83921" spans="10:10" x14ac:dyDescent="0.25">
      <c r="J83921" s="26"/>
    </row>
    <row r="83922" spans="10:10" x14ac:dyDescent="0.25">
      <c r="J83922" s="26"/>
    </row>
    <row r="83923" spans="10:10" x14ac:dyDescent="0.25">
      <c r="J83923" s="26"/>
    </row>
    <row r="83924" spans="10:10" x14ac:dyDescent="0.25">
      <c r="J83924" s="26"/>
    </row>
    <row r="83925" spans="10:10" x14ac:dyDescent="0.25">
      <c r="J83925" s="26"/>
    </row>
    <row r="83926" spans="10:10" x14ac:dyDescent="0.25">
      <c r="J83926" s="26"/>
    </row>
    <row r="83927" spans="10:10" x14ac:dyDescent="0.25">
      <c r="J83927" s="26"/>
    </row>
    <row r="83928" spans="10:10" x14ac:dyDescent="0.25">
      <c r="J83928" s="26"/>
    </row>
    <row r="83929" spans="10:10" x14ac:dyDescent="0.25">
      <c r="J83929" s="26"/>
    </row>
    <row r="83930" spans="10:10" x14ac:dyDescent="0.25">
      <c r="J83930" s="26"/>
    </row>
    <row r="83931" spans="10:10" x14ac:dyDescent="0.25">
      <c r="J83931" s="26"/>
    </row>
    <row r="83932" spans="10:10" x14ac:dyDescent="0.25">
      <c r="J83932" s="26"/>
    </row>
    <row r="83933" spans="10:10" x14ac:dyDescent="0.25">
      <c r="J83933" s="26"/>
    </row>
    <row r="83934" spans="10:10" x14ac:dyDescent="0.25">
      <c r="J83934" s="26"/>
    </row>
    <row r="83935" spans="10:10" x14ac:dyDescent="0.25">
      <c r="J83935" s="26"/>
    </row>
    <row r="83936" spans="10:10" x14ac:dyDescent="0.25">
      <c r="J83936" s="26"/>
    </row>
    <row r="83937" spans="10:10" x14ac:dyDescent="0.25">
      <c r="J83937" s="26"/>
    </row>
    <row r="83938" spans="10:10" x14ac:dyDescent="0.25">
      <c r="J83938" s="26"/>
    </row>
    <row r="83939" spans="10:10" x14ac:dyDescent="0.25">
      <c r="J83939" s="26"/>
    </row>
    <row r="83940" spans="10:10" x14ac:dyDescent="0.25">
      <c r="J83940" s="26"/>
    </row>
    <row r="83941" spans="10:10" x14ac:dyDescent="0.25">
      <c r="J83941" s="26"/>
    </row>
    <row r="83942" spans="10:10" x14ac:dyDescent="0.25">
      <c r="J83942" s="26"/>
    </row>
    <row r="83943" spans="10:10" x14ac:dyDescent="0.25">
      <c r="J83943" s="26"/>
    </row>
    <row r="83944" spans="10:10" x14ac:dyDescent="0.25">
      <c r="J83944" s="26"/>
    </row>
    <row r="83945" spans="10:10" x14ac:dyDescent="0.25">
      <c r="J83945" s="26"/>
    </row>
    <row r="83946" spans="10:10" x14ac:dyDescent="0.25">
      <c r="J83946" s="26"/>
    </row>
    <row r="83947" spans="10:10" x14ac:dyDescent="0.25">
      <c r="J83947" s="26"/>
    </row>
    <row r="83948" spans="10:10" x14ac:dyDescent="0.25">
      <c r="J83948" s="26"/>
    </row>
    <row r="83949" spans="10:10" x14ac:dyDescent="0.25">
      <c r="J83949" s="26"/>
    </row>
    <row r="83950" spans="10:10" x14ac:dyDescent="0.25">
      <c r="J83950" s="26"/>
    </row>
    <row r="83951" spans="10:10" x14ac:dyDescent="0.25">
      <c r="J83951" s="26"/>
    </row>
    <row r="83952" spans="10:10" x14ac:dyDescent="0.25">
      <c r="J83952" s="26"/>
    </row>
    <row r="83953" spans="10:10" x14ac:dyDescent="0.25">
      <c r="J83953" s="26"/>
    </row>
    <row r="83954" spans="10:10" x14ac:dyDescent="0.25">
      <c r="J83954" s="26"/>
    </row>
    <row r="83955" spans="10:10" x14ac:dyDescent="0.25">
      <c r="J83955" s="26"/>
    </row>
    <row r="83956" spans="10:10" x14ac:dyDescent="0.25">
      <c r="J83956" s="26"/>
    </row>
    <row r="83957" spans="10:10" x14ac:dyDescent="0.25">
      <c r="J83957" s="26"/>
    </row>
    <row r="83958" spans="10:10" x14ac:dyDescent="0.25">
      <c r="J83958" s="26"/>
    </row>
    <row r="83959" spans="10:10" x14ac:dyDescent="0.25">
      <c r="J83959" s="26"/>
    </row>
    <row r="83960" spans="10:10" x14ac:dyDescent="0.25">
      <c r="J83960" s="26"/>
    </row>
    <row r="83961" spans="10:10" x14ac:dyDescent="0.25">
      <c r="J83961" s="26"/>
    </row>
    <row r="83962" spans="10:10" x14ac:dyDescent="0.25">
      <c r="J83962" s="26"/>
    </row>
    <row r="83963" spans="10:10" x14ac:dyDescent="0.25">
      <c r="J83963" s="26"/>
    </row>
    <row r="83964" spans="10:10" x14ac:dyDescent="0.25">
      <c r="J83964" s="26"/>
    </row>
    <row r="83965" spans="10:10" x14ac:dyDescent="0.25">
      <c r="J83965" s="26"/>
    </row>
    <row r="83966" spans="10:10" x14ac:dyDescent="0.25">
      <c r="J83966" s="26"/>
    </row>
    <row r="83967" spans="10:10" x14ac:dyDescent="0.25">
      <c r="J83967" s="26"/>
    </row>
    <row r="83968" spans="10:10" x14ac:dyDescent="0.25">
      <c r="J83968" s="26"/>
    </row>
    <row r="83969" spans="10:10" x14ac:dyDescent="0.25">
      <c r="J83969" s="26"/>
    </row>
    <row r="83970" spans="10:10" x14ac:dyDescent="0.25">
      <c r="J83970" s="26"/>
    </row>
    <row r="83971" spans="10:10" x14ac:dyDescent="0.25">
      <c r="J83971" s="26"/>
    </row>
    <row r="83972" spans="10:10" x14ac:dyDescent="0.25">
      <c r="J83972" s="26"/>
    </row>
    <row r="83973" spans="10:10" x14ac:dyDescent="0.25">
      <c r="J83973" s="26"/>
    </row>
    <row r="83974" spans="10:10" x14ac:dyDescent="0.25">
      <c r="J83974" s="26"/>
    </row>
    <row r="83975" spans="10:10" x14ac:dyDescent="0.25">
      <c r="J83975" s="26"/>
    </row>
    <row r="83976" spans="10:10" x14ac:dyDescent="0.25">
      <c r="J83976" s="26"/>
    </row>
    <row r="83977" spans="10:10" x14ac:dyDescent="0.25">
      <c r="J83977" s="26"/>
    </row>
    <row r="83978" spans="10:10" x14ac:dyDescent="0.25">
      <c r="J83978" s="26"/>
    </row>
    <row r="83979" spans="10:10" x14ac:dyDescent="0.25">
      <c r="J83979" s="26"/>
    </row>
    <row r="83980" spans="10:10" x14ac:dyDescent="0.25">
      <c r="J83980" s="26"/>
    </row>
    <row r="83981" spans="10:10" x14ac:dyDescent="0.25">
      <c r="J83981" s="26"/>
    </row>
    <row r="83982" spans="10:10" x14ac:dyDescent="0.25">
      <c r="J83982" s="26"/>
    </row>
    <row r="83983" spans="10:10" x14ac:dyDescent="0.25">
      <c r="J83983" s="26"/>
    </row>
    <row r="83984" spans="10:10" x14ac:dyDescent="0.25">
      <c r="J83984" s="26"/>
    </row>
    <row r="83985" spans="10:10" x14ac:dyDescent="0.25">
      <c r="J83985" s="26"/>
    </row>
    <row r="83986" spans="10:10" x14ac:dyDescent="0.25">
      <c r="J83986" s="26"/>
    </row>
    <row r="83987" spans="10:10" x14ac:dyDescent="0.25">
      <c r="J83987" s="26"/>
    </row>
    <row r="83988" spans="10:10" x14ac:dyDescent="0.25">
      <c r="J83988" s="26"/>
    </row>
    <row r="83989" spans="10:10" x14ac:dyDescent="0.25">
      <c r="J83989" s="26"/>
    </row>
    <row r="83990" spans="10:10" x14ac:dyDescent="0.25">
      <c r="J83990" s="26"/>
    </row>
    <row r="83991" spans="10:10" x14ac:dyDescent="0.25">
      <c r="J83991" s="26"/>
    </row>
    <row r="83992" spans="10:10" x14ac:dyDescent="0.25">
      <c r="J83992" s="26"/>
    </row>
    <row r="83993" spans="10:10" x14ac:dyDescent="0.25">
      <c r="J83993" s="26"/>
    </row>
    <row r="83994" spans="10:10" x14ac:dyDescent="0.25">
      <c r="J83994" s="26"/>
    </row>
    <row r="83995" spans="10:10" x14ac:dyDescent="0.25">
      <c r="J83995" s="26"/>
    </row>
    <row r="83996" spans="10:10" x14ac:dyDescent="0.25">
      <c r="J83996" s="26"/>
    </row>
    <row r="83997" spans="10:10" x14ac:dyDescent="0.25">
      <c r="J83997" s="26"/>
    </row>
    <row r="83998" spans="10:10" x14ac:dyDescent="0.25">
      <c r="J83998" s="26"/>
    </row>
    <row r="83999" spans="10:10" x14ac:dyDescent="0.25">
      <c r="J83999" s="26"/>
    </row>
    <row r="84000" spans="10:10" x14ac:dyDescent="0.25">
      <c r="J84000" s="26"/>
    </row>
    <row r="84001" spans="10:10" x14ac:dyDescent="0.25">
      <c r="J84001" s="26"/>
    </row>
    <row r="84002" spans="10:10" x14ac:dyDescent="0.25">
      <c r="J84002" s="26"/>
    </row>
    <row r="84003" spans="10:10" x14ac:dyDescent="0.25">
      <c r="J84003" s="26"/>
    </row>
    <row r="84004" spans="10:10" x14ac:dyDescent="0.25">
      <c r="J84004" s="26"/>
    </row>
    <row r="84005" spans="10:10" x14ac:dyDescent="0.25">
      <c r="J84005" s="26"/>
    </row>
    <row r="84006" spans="10:10" x14ac:dyDescent="0.25">
      <c r="J84006" s="26"/>
    </row>
    <row r="84007" spans="10:10" x14ac:dyDescent="0.25">
      <c r="J84007" s="26"/>
    </row>
    <row r="84008" spans="10:10" x14ac:dyDescent="0.25">
      <c r="J84008" s="26"/>
    </row>
    <row r="84009" spans="10:10" x14ac:dyDescent="0.25">
      <c r="J84009" s="26"/>
    </row>
    <row r="84010" spans="10:10" x14ac:dyDescent="0.25">
      <c r="J84010" s="26"/>
    </row>
    <row r="84011" spans="10:10" x14ac:dyDescent="0.25">
      <c r="J84011" s="26"/>
    </row>
    <row r="84012" spans="10:10" x14ac:dyDescent="0.25">
      <c r="J84012" s="26"/>
    </row>
    <row r="84013" spans="10:10" x14ac:dyDescent="0.25">
      <c r="J84013" s="26"/>
    </row>
    <row r="84014" spans="10:10" x14ac:dyDescent="0.25">
      <c r="J84014" s="26"/>
    </row>
    <row r="84015" spans="10:10" x14ac:dyDescent="0.25">
      <c r="J84015" s="26"/>
    </row>
    <row r="84016" spans="10:10" x14ac:dyDescent="0.25">
      <c r="J84016" s="26"/>
    </row>
    <row r="84017" spans="10:10" x14ac:dyDescent="0.25">
      <c r="J84017" s="26"/>
    </row>
    <row r="84018" spans="10:10" x14ac:dyDescent="0.25">
      <c r="J84018" s="26"/>
    </row>
    <row r="84019" spans="10:10" x14ac:dyDescent="0.25">
      <c r="J84019" s="26"/>
    </row>
    <row r="84020" spans="10:10" x14ac:dyDescent="0.25">
      <c r="J84020" s="26"/>
    </row>
    <row r="84021" spans="10:10" x14ac:dyDescent="0.25">
      <c r="J84021" s="26"/>
    </row>
    <row r="84022" spans="10:10" x14ac:dyDescent="0.25">
      <c r="J84022" s="26"/>
    </row>
    <row r="84023" spans="10:10" x14ac:dyDescent="0.25">
      <c r="J84023" s="26"/>
    </row>
    <row r="84024" spans="10:10" x14ac:dyDescent="0.25">
      <c r="J84024" s="26"/>
    </row>
    <row r="84025" spans="10:10" x14ac:dyDescent="0.25">
      <c r="J84025" s="26"/>
    </row>
    <row r="84026" spans="10:10" x14ac:dyDescent="0.25">
      <c r="J84026" s="26"/>
    </row>
    <row r="84027" spans="10:10" x14ac:dyDescent="0.25">
      <c r="J84027" s="26"/>
    </row>
    <row r="84028" spans="10:10" x14ac:dyDescent="0.25">
      <c r="J84028" s="26"/>
    </row>
    <row r="84029" spans="10:10" x14ac:dyDescent="0.25">
      <c r="J84029" s="26"/>
    </row>
    <row r="84030" spans="10:10" x14ac:dyDescent="0.25">
      <c r="J84030" s="26"/>
    </row>
    <row r="84031" spans="10:10" x14ac:dyDescent="0.25">
      <c r="J84031" s="26"/>
    </row>
    <row r="84032" spans="10:10" x14ac:dyDescent="0.25">
      <c r="J84032" s="26"/>
    </row>
    <row r="84033" spans="10:10" x14ac:dyDescent="0.25">
      <c r="J84033" s="26"/>
    </row>
    <row r="84034" spans="10:10" x14ac:dyDescent="0.25">
      <c r="J84034" s="26"/>
    </row>
    <row r="84035" spans="10:10" x14ac:dyDescent="0.25">
      <c r="J84035" s="26"/>
    </row>
    <row r="84036" spans="10:10" x14ac:dyDescent="0.25">
      <c r="J84036" s="26"/>
    </row>
    <row r="84037" spans="10:10" x14ac:dyDescent="0.25">
      <c r="J84037" s="26"/>
    </row>
    <row r="84038" spans="10:10" x14ac:dyDescent="0.25">
      <c r="J84038" s="26"/>
    </row>
    <row r="84039" spans="10:10" x14ac:dyDescent="0.25">
      <c r="J84039" s="26"/>
    </row>
    <row r="84040" spans="10:10" x14ac:dyDescent="0.25">
      <c r="J84040" s="26"/>
    </row>
    <row r="84041" spans="10:10" x14ac:dyDescent="0.25">
      <c r="J84041" s="26"/>
    </row>
    <row r="84042" spans="10:10" x14ac:dyDescent="0.25">
      <c r="J84042" s="26"/>
    </row>
    <row r="84043" spans="10:10" x14ac:dyDescent="0.25">
      <c r="J84043" s="26"/>
    </row>
    <row r="84044" spans="10:10" x14ac:dyDescent="0.25">
      <c r="J84044" s="26"/>
    </row>
    <row r="84045" spans="10:10" x14ac:dyDescent="0.25">
      <c r="J84045" s="26"/>
    </row>
    <row r="84046" spans="10:10" x14ac:dyDescent="0.25">
      <c r="J84046" s="26"/>
    </row>
    <row r="84047" spans="10:10" x14ac:dyDescent="0.25">
      <c r="J84047" s="26"/>
    </row>
    <row r="84048" spans="10:10" x14ac:dyDescent="0.25">
      <c r="J84048" s="26"/>
    </row>
    <row r="84049" spans="10:10" x14ac:dyDescent="0.25">
      <c r="J84049" s="26"/>
    </row>
    <row r="84050" spans="10:10" x14ac:dyDescent="0.25">
      <c r="J84050" s="26"/>
    </row>
    <row r="84051" spans="10:10" x14ac:dyDescent="0.25">
      <c r="J84051" s="26"/>
    </row>
    <row r="84052" spans="10:10" x14ac:dyDescent="0.25">
      <c r="J84052" s="26"/>
    </row>
    <row r="84053" spans="10:10" x14ac:dyDescent="0.25">
      <c r="J84053" s="26"/>
    </row>
    <row r="84054" spans="10:10" x14ac:dyDescent="0.25">
      <c r="J84054" s="26"/>
    </row>
    <row r="84055" spans="10:10" x14ac:dyDescent="0.25">
      <c r="J84055" s="26"/>
    </row>
    <row r="84056" spans="10:10" x14ac:dyDescent="0.25">
      <c r="J84056" s="26"/>
    </row>
    <row r="84057" spans="10:10" x14ac:dyDescent="0.25">
      <c r="J84057" s="26"/>
    </row>
    <row r="84058" spans="10:10" x14ac:dyDescent="0.25">
      <c r="J84058" s="26"/>
    </row>
    <row r="84059" spans="10:10" x14ac:dyDescent="0.25">
      <c r="J84059" s="26"/>
    </row>
    <row r="84060" spans="10:10" x14ac:dyDescent="0.25">
      <c r="J84060" s="26"/>
    </row>
    <row r="84061" spans="10:10" x14ac:dyDescent="0.25">
      <c r="J84061" s="26"/>
    </row>
    <row r="84062" spans="10:10" x14ac:dyDescent="0.25">
      <c r="J84062" s="26"/>
    </row>
    <row r="84063" spans="10:10" x14ac:dyDescent="0.25">
      <c r="J84063" s="26"/>
    </row>
    <row r="84064" spans="10:10" x14ac:dyDescent="0.25">
      <c r="J84064" s="26"/>
    </row>
    <row r="84065" spans="10:10" x14ac:dyDescent="0.25">
      <c r="J84065" s="26"/>
    </row>
    <row r="84066" spans="10:10" x14ac:dyDescent="0.25">
      <c r="J84066" s="26"/>
    </row>
    <row r="84067" spans="10:10" x14ac:dyDescent="0.25">
      <c r="J84067" s="26"/>
    </row>
    <row r="84068" spans="10:10" x14ac:dyDescent="0.25">
      <c r="J84068" s="26"/>
    </row>
    <row r="84069" spans="10:10" x14ac:dyDescent="0.25">
      <c r="J84069" s="26"/>
    </row>
    <row r="84070" spans="10:10" x14ac:dyDescent="0.25">
      <c r="J84070" s="26"/>
    </row>
    <row r="84071" spans="10:10" x14ac:dyDescent="0.25">
      <c r="J84071" s="26"/>
    </row>
    <row r="84072" spans="10:10" x14ac:dyDescent="0.25">
      <c r="J84072" s="26"/>
    </row>
    <row r="84073" spans="10:10" x14ac:dyDescent="0.25">
      <c r="J84073" s="26"/>
    </row>
    <row r="84074" spans="10:10" x14ac:dyDescent="0.25">
      <c r="J84074" s="26"/>
    </row>
    <row r="84075" spans="10:10" x14ac:dyDescent="0.25">
      <c r="J84075" s="26"/>
    </row>
    <row r="84076" spans="10:10" x14ac:dyDescent="0.25">
      <c r="J84076" s="26"/>
    </row>
    <row r="84077" spans="10:10" x14ac:dyDescent="0.25">
      <c r="J84077" s="26"/>
    </row>
    <row r="84078" spans="10:10" x14ac:dyDescent="0.25">
      <c r="J84078" s="26"/>
    </row>
    <row r="84079" spans="10:10" x14ac:dyDescent="0.25">
      <c r="J84079" s="26"/>
    </row>
    <row r="84080" spans="10:10" x14ac:dyDescent="0.25">
      <c r="J84080" s="26"/>
    </row>
    <row r="84081" spans="10:10" x14ac:dyDescent="0.25">
      <c r="J84081" s="26"/>
    </row>
    <row r="84082" spans="10:10" x14ac:dyDescent="0.25">
      <c r="J84082" s="26"/>
    </row>
    <row r="84083" spans="10:10" x14ac:dyDescent="0.25">
      <c r="J84083" s="26"/>
    </row>
    <row r="84084" spans="10:10" x14ac:dyDescent="0.25">
      <c r="J84084" s="26"/>
    </row>
    <row r="84085" spans="10:10" x14ac:dyDescent="0.25">
      <c r="J84085" s="26"/>
    </row>
    <row r="84086" spans="10:10" x14ac:dyDescent="0.25">
      <c r="J84086" s="26"/>
    </row>
    <row r="84087" spans="10:10" x14ac:dyDescent="0.25">
      <c r="J84087" s="26"/>
    </row>
    <row r="84088" spans="10:10" x14ac:dyDescent="0.25">
      <c r="J84088" s="26"/>
    </row>
    <row r="84089" spans="10:10" x14ac:dyDescent="0.25">
      <c r="J84089" s="26"/>
    </row>
    <row r="84090" spans="10:10" x14ac:dyDescent="0.25">
      <c r="J84090" s="26"/>
    </row>
    <row r="84091" spans="10:10" x14ac:dyDescent="0.25">
      <c r="J84091" s="26"/>
    </row>
    <row r="84092" spans="10:10" x14ac:dyDescent="0.25">
      <c r="J84092" s="26"/>
    </row>
    <row r="84093" spans="10:10" x14ac:dyDescent="0.25">
      <c r="J84093" s="26"/>
    </row>
    <row r="84094" spans="10:10" x14ac:dyDescent="0.25">
      <c r="J84094" s="26"/>
    </row>
    <row r="84095" spans="10:10" x14ac:dyDescent="0.25">
      <c r="J84095" s="26"/>
    </row>
    <row r="84096" spans="10:10" x14ac:dyDescent="0.25">
      <c r="J84096" s="26"/>
    </row>
    <row r="84097" spans="10:10" x14ac:dyDescent="0.25">
      <c r="J84097" s="26"/>
    </row>
    <row r="84098" spans="10:10" x14ac:dyDescent="0.25">
      <c r="J84098" s="26"/>
    </row>
    <row r="84099" spans="10:10" x14ac:dyDescent="0.25">
      <c r="J84099" s="26"/>
    </row>
    <row r="84100" spans="10:10" x14ac:dyDescent="0.25">
      <c r="J84100" s="26"/>
    </row>
    <row r="84101" spans="10:10" x14ac:dyDescent="0.25">
      <c r="J84101" s="26"/>
    </row>
    <row r="84102" spans="10:10" x14ac:dyDescent="0.25">
      <c r="J84102" s="26"/>
    </row>
    <row r="84103" spans="10:10" x14ac:dyDescent="0.25">
      <c r="J84103" s="26"/>
    </row>
    <row r="84104" spans="10:10" x14ac:dyDescent="0.25">
      <c r="J84104" s="26"/>
    </row>
    <row r="84105" spans="10:10" x14ac:dyDescent="0.25">
      <c r="J84105" s="26"/>
    </row>
    <row r="84106" spans="10:10" x14ac:dyDescent="0.25">
      <c r="J84106" s="26"/>
    </row>
    <row r="84107" spans="10:10" x14ac:dyDescent="0.25">
      <c r="J84107" s="26"/>
    </row>
    <row r="84108" spans="10:10" x14ac:dyDescent="0.25">
      <c r="J84108" s="26"/>
    </row>
    <row r="84109" spans="10:10" x14ac:dyDescent="0.25">
      <c r="J84109" s="26"/>
    </row>
    <row r="84110" spans="10:10" x14ac:dyDescent="0.25">
      <c r="J84110" s="26"/>
    </row>
    <row r="84111" spans="10:10" x14ac:dyDescent="0.25">
      <c r="J84111" s="26"/>
    </row>
    <row r="84112" spans="10:10" x14ac:dyDescent="0.25">
      <c r="J84112" s="26"/>
    </row>
    <row r="84113" spans="10:10" x14ac:dyDescent="0.25">
      <c r="J84113" s="26"/>
    </row>
    <row r="84114" spans="10:10" x14ac:dyDescent="0.25">
      <c r="J84114" s="26"/>
    </row>
    <row r="84115" spans="10:10" x14ac:dyDescent="0.25">
      <c r="J84115" s="26"/>
    </row>
    <row r="84116" spans="10:10" x14ac:dyDescent="0.25">
      <c r="J84116" s="26"/>
    </row>
    <row r="84117" spans="10:10" x14ac:dyDescent="0.25">
      <c r="J84117" s="26"/>
    </row>
    <row r="84118" spans="10:10" x14ac:dyDescent="0.25">
      <c r="J84118" s="26"/>
    </row>
    <row r="84119" spans="10:10" x14ac:dyDescent="0.25">
      <c r="J84119" s="26"/>
    </row>
    <row r="84120" spans="10:10" x14ac:dyDescent="0.25">
      <c r="J84120" s="26"/>
    </row>
    <row r="84121" spans="10:10" x14ac:dyDescent="0.25">
      <c r="J84121" s="26"/>
    </row>
    <row r="84122" spans="10:10" x14ac:dyDescent="0.25">
      <c r="J84122" s="26"/>
    </row>
    <row r="84123" spans="10:10" x14ac:dyDescent="0.25">
      <c r="J84123" s="26"/>
    </row>
    <row r="84124" spans="10:10" x14ac:dyDescent="0.25">
      <c r="J84124" s="26"/>
    </row>
    <row r="84125" spans="10:10" x14ac:dyDescent="0.25">
      <c r="J84125" s="26"/>
    </row>
    <row r="84126" spans="10:10" x14ac:dyDescent="0.25">
      <c r="J84126" s="26"/>
    </row>
    <row r="84127" spans="10:10" x14ac:dyDescent="0.25">
      <c r="J84127" s="26"/>
    </row>
    <row r="84128" spans="10:10" x14ac:dyDescent="0.25">
      <c r="J84128" s="26"/>
    </row>
    <row r="84129" spans="10:10" x14ac:dyDescent="0.25">
      <c r="J84129" s="26"/>
    </row>
    <row r="84130" spans="10:10" x14ac:dyDescent="0.25">
      <c r="J84130" s="26"/>
    </row>
    <row r="84131" spans="10:10" x14ac:dyDescent="0.25">
      <c r="J84131" s="26"/>
    </row>
    <row r="84132" spans="10:10" x14ac:dyDescent="0.25">
      <c r="J84132" s="26"/>
    </row>
    <row r="84133" spans="10:10" x14ac:dyDescent="0.25">
      <c r="J84133" s="26"/>
    </row>
    <row r="84134" spans="10:10" x14ac:dyDescent="0.25">
      <c r="J84134" s="26"/>
    </row>
    <row r="84135" spans="10:10" x14ac:dyDescent="0.25">
      <c r="J84135" s="26"/>
    </row>
    <row r="84136" spans="10:10" x14ac:dyDescent="0.25">
      <c r="J84136" s="26"/>
    </row>
    <row r="84137" spans="10:10" x14ac:dyDescent="0.25">
      <c r="J84137" s="26"/>
    </row>
    <row r="84138" spans="10:10" x14ac:dyDescent="0.25">
      <c r="J84138" s="26"/>
    </row>
    <row r="84139" spans="10:10" x14ac:dyDescent="0.25">
      <c r="J84139" s="26"/>
    </row>
    <row r="84140" spans="10:10" x14ac:dyDescent="0.25">
      <c r="J84140" s="26"/>
    </row>
    <row r="84141" spans="10:10" x14ac:dyDescent="0.25">
      <c r="J84141" s="26"/>
    </row>
    <row r="84142" spans="10:10" x14ac:dyDescent="0.25">
      <c r="J84142" s="26"/>
    </row>
    <row r="84143" spans="10:10" x14ac:dyDescent="0.25">
      <c r="J84143" s="26"/>
    </row>
    <row r="84144" spans="10:10" x14ac:dyDescent="0.25">
      <c r="J84144" s="26"/>
    </row>
    <row r="84145" spans="10:10" x14ac:dyDescent="0.25">
      <c r="J84145" s="26"/>
    </row>
    <row r="84146" spans="10:10" x14ac:dyDescent="0.25">
      <c r="J84146" s="26"/>
    </row>
    <row r="84147" spans="10:10" x14ac:dyDescent="0.25">
      <c r="J84147" s="26"/>
    </row>
    <row r="84148" spans="10:10" x14ac:dyDescent="0.25">
      <c r="J84148" s="26"/>
    </row>
    <row r="84149" spans="10:10" x14ac:dyDescent="0.25">
      <c r="J84149" s="26"/>
    </row>
    <row r="84150" spans="10:10" x14ac:dyDescent="0.25">
      <c r="J84150" s="26"/>
    </row>
    <row r="84151" spans="10:10" x14ac:dyDescent="0.25">
      <c r="J84151" s="26"/>
    </row>
    <row r="84152" spans="10:10" x14ac:dyDescent="0.25">
      <c r="J84152" s="26"/>
    </row>
    <row r="84153" spans="10:10" x14ac:dyDescent="0.25">
      <c r="J84153" s="26"/>
    </row>
    <row r="84154" spans="10:10" x14ac:dyDescent="0.25">
      <c r="J84154" s="26"/>
    </row>
    <row r="84155" spans="10:10" x14ac:dyDescent="0.25">
      <c r="J84155" s="26"/>
    </row>
    <row r="84156" spans="10:10" x14ac:dyDescent="0.25">
      <c r="J84156" s="26"/>
    </row>
    <row r="84157" spans="10:10" x14ac:dyDescent="0.25">
      <c r="J84157" s="26"/>
    </row>
    <row r="84158" spans="10:10" x14ac:dyDescent="0.25">
      <c r="J84158" s="26"/>
    </row>
    <row r="84159" spans="10:10" x14ac:dyDescent="0.25">
      <c r="J84159" s="26"/>
    </row>
    <row r="84160" spans="10:10" x14ac:dyDescent="0.25">
      <c r="J84160" s="26"/>
    </row>
    <row r="84161" spans="10:10" x14ac:dyDescent="0.25">
      <c r="J84161" s="26"/>
    </row>
    <row r="84162" spans="10:10" x14ac:dyDescent="0.25">
      <c r="J84162" s="26"/>
    </row>
    <row r="84163" spans="10:10" x14ac:dyDescent="0.25">
      <c r="J84163" s="26"/>
    </row>
    <row r="84164" spans="10:10" x14ac:dyDescent="0.25">
      <c r="J84164" s="26"/>
    </row>
    <row r="84165" spans="10:10" x14ac:dyDescent="0.25">
      <c r="J84165" s="26"/>
    </row>
    <row r="84166" spans="10:10" x14ac:dyDescent="0.25">
      <c r="J84166" s="26"/>
    </row>
    <row r="84167" spans="10:10" x14ac:dyDescent="0.25">
      <c r="J84167" s="26"/>
    </row>
    <row r="84168" spans="10:10" x14ac:dyDescent="0.25">
      <c r="J84168" s="26"/>
    </row>
    <row r="84169" spans="10:10" x14ac:dyDescent="0.25">
      <c r="J84169" s="26"/>
    </row>
    <row r="84170" spans="10:10" x14ac:dyDescent="0.25">
      <c r="J84170" s="26"/>
    </row>
    <row r="84171" spans="10:10" x14ac:dyDescent="0.25">
      <c r="J84171" s="26"/>
    </row>
    <row r="84172" spans="10:10" x14ac:dyDescent="0.25">
      <c r="J84172" s="26"/>
    </row>
    <row r="84173" spans="10:10" x14ac:dyDescent="0.25">
      <c r="J84173" s="26"/>
    </row>
    <row r="84174" spans="10:10" x14ac:dyDescent="0.25">
      <c r="J84174" s="26"/>
    </row>
    <row r="84175" spans="10:10" x14ac:dyDescent="0.25">
      <c r="J84175" s="26"/>
    </row>
    <row r="84176" spans="10:10" x14ac:dyDescent="0.25">
      <c r="J84176" s="26"/>
    </row>
    <row r="84177" spans="10:10" x14ac:dyDescent="0.25">
      <c r="J84177" s="26"/>
    </row>
    <row r="84178" spans="10:10" x14ac:dyDescent="0.25">
      <c r="J84178" s="26"/>
    </row>
    <row r="84179" spans="10:10" x14ac:dyDescent="0.25">
      <c r="J84179" s="26"/>
    </row>
    <row r="84180" spans="10:10" x14ac:dyDescent="0.25">
      <c r="J84180" s="26"/>
    </row>
    <row r="84181" spans="10:10" x14ac:dyDescent="0.25">
      <c r="J84181" s="26"/>
    </row>
    <row r="84182" spans="10:10" x14ac:dyDescent="0.25">
      <c r="J84182" s="26"/>
    </row>
    <row r="84183" spans="10:10" x14ac:dyDescent="0.25">
      <c r="J84183" s="26"/>
    </row>
    <row r="84184" spans="10:10" x14ac:dyDescent="0.25">
      <c r="J84184" s="26"/>
    </row>
    <row r="84185" spans="10:10" x14ac:dyDescent="0.25">
      <c r="J84185" s="26"/>
    </row>
    <row r="84186" spans="10:10" x14ac:dyDescent="0.25">
      <c r="J84186" s="26"/>
    </row>
    <row r="84187" spans="10:10" x14ac:dyDescent="0.25">
      <c r="J84187" s="26"/>
    </row>
    <row r="84188" spans="10:10" x14ac:dyDescent="0.25">
      <c r="J84188" s="26"/>
    </row>
    <row r="84189" spans="10:10" x14ac:dyDescent="0.25">
      <c r="J84189" s="26"/>
    </row>
    <row r="84190" spans="10:10" x14ac:dyDescent="0.25">
      <c r="J84190" s="26"/>
    </row>
    <row r="84191" spans="10:10" x14ac:dyDescent="0.25">
      <c r="J84191" s="26"/>
    </row>
    <row r="84192" spans="10:10" x14ac:dyDescent="0.25">
      <c r="J84192" s="26"/>
    </row>
    <row r="84193" spans="10:10" x14ac:dyDescent="0.25">
      <c r="J84193" s="26"/>
    </row>
    <row r="84194" spans="10:10" x14ac:dyDescent="0.25">
      <c r="J84194" s="26"/>
    </row>
    <row r="84195" spans="10:10" x14ac:dyDescent="0.25">
      <c r="J84195" s="26"/>
    </row>
    <row r="84196" spans="10:10" x14ac:dyDescent="0.25">
      <c r="J84196" s="26"/>
    </row>
    <row r="84197" spans="10:10" x14ac:dyDescent="0.25">
      <c r="J84197" s="26"/>
    </row>
    <row r="84198" spans="10:10" x14ac:dyDescent="0.25">
      <c r="J84198" s="26"/>
    </row>
    <row r="84199" spans="10:10" x14ac:dyDescent="0.25">
      <c r="J84199" s="26"/>
    </row>
    <row r="84200" spans="10:10" x14ac:dyDescent="0.25">
      <c r="J84200" s="26"/>
    </row>
    <row r="84201" spans="10:10" x14ac:dyDescent="0.25">
      <c r="J84201" s="26"/>
    </row>
    <row r="84202" spans="10:10" x14ac:dyDescent="0.25">
      <c r="J84202" s="26"/>
    </row>
    <row r="84203" spans="10:10" x14ac:dyDescent="0.25">
      <c r="J84203" s="26"/>
    </row>
    <row r="84204" spans="10:10" x14ac:dyDescent="0.25">
      <c r="J84204" s="26"/>
    </row>
    <row r="84205" spans="10:10" x14ac:dyDescent="0.25">
      <c r="J84205" s="26"/>
    </row>
    <row r="84206" spans="10:10" x14ac:dyDescent="0.25">
      <c r="J84206" s="26"/>
    </row>
    <row r="84207" spans="10:10" x14ac:dyDescent="0.25">
      <c r="J84207" s="26"/>
    </row>
    <row r="84208" spans="10:10" x14ac:dyDescent="0.25">
      <c r="J84208" s="26"/>
    </row>
    <row r="84209" spans="10:10" x14ac:dyDescent="0.25">
      <c r="J84209" s="26"/>
    </row>
    <row r="84210" spans="10:10" x14ac:dyDescent="0.25">
      <c r="J84210" s="26"/>
    </row>
    <row r="84211" spans="10:10" x14ac:dyDescent="0.25">
      <c r="J84211" s="26"/>
    </row>
    <row r="84212" spans="10:10" x14ac:dyDescent="0.25">
      <c r="J84212" s="26"/>
    </row>
    <row r="84213" spans="10:10" x14ac:dyDescent="0.25">
      <c r="J84213" s="26"/>
    </row>
    <row r="84214" spans="10:10" x14ac:dyDescent="0.25">
      <c r="J84214" s="26"/>
    </row>
    <row r="84215" spans="10:10" x14ac:dyDescent="0.25">
      <c r="J84215" s="26"/>
    </row>
    <row r="84216" spans="10:10" x14ac:dyDescent="0.25">
      <c r="J84216" s="26"/>
    </row>
    <row r="84217" spans="10:10" x14ac:dyDescent="0.25">
      <c r="J84217" s="26"/>
    </row>
    <row r="84218" spans="10:10" x14ac:dyDescent="0.25">
      <c r="J84218" s="26"/>
    </row>
    <row r="84219" spans="10:10" x14ac:dyDescent="0.25">
      <c r="J84219" s="26"/>
    </row>
    <row r="84220" spans="10:10" x14ac:dyDescent="0.25">
      <c r="J84220" s="26"/>
    </row>
    <row r="84221" spans="10:10" x14ac:dyDescent="0.25">
      <c r="J84221" s="26"/>
    </row>
    <row r="84222" spans="10:10" x14ac:dyDescent="0.25">
      <c r="J84222" s="26"/>
    </row>
    <row r="84223" spans="10:10" x14ac:dyDescent="0.25">
      <c r="J84223" s="26"/>
    </row>
    <row r="84224" spans="10:10" x14ac:dyDescent="0.25">
      <c r="J84224" s="26"/>
    </row>
    <row r="84225" spans="10:10" x14ac:dyDescent="0.25">
      <c r="J84225" s="26"/>
    </row>
    <row r="84226" spans="10:10" x14ac:dyDescent="0.25">
      <c r="J84226" s="26"/>
    </row>
    <row r="84227" spans="10:10" x14ac:dyDescent="0.25">
      <c r="J84227" s="26"/>
    </row>
    <row r="84228" spans="10:10" x14ac:dyDescent="0.25">
      <c r="J84228" s="26"/>
    </row>
    <row r="84229" spans="10:10" x14ac:dyDescent="0.25">
      <c r="J84229" s="26"/>
    </row>
    <row r="84230" spans="10:10" x14ac:dyDescent="0.25">
      <c r="J84230" s="26"/>
    </row>
    <row r="84231" spans="10:10" x14ac:dyDescent="0.25">
      <c r="J84231" s="26"/>
    </row>
    <row r="84232" spans="10:10" x14ac:dyDescent="0.25">
      <c r="J84232" s="26"/>
    </row>
    <row r="84233" spans="10:10" x14ac:dyDescent="0.25">
      <c r="J84233" s="26"/>
    </row>
    <row r="84234" spans="10:10" x14ac:dyDescent="0.25">
      <c r="J84234" s="26"/>
    </row>
    <row r="84235" spans="10:10" x14ac:dyDescent="0.25">
      <c r="J84235" s="26"/>
    </row>
    <row r="84236" spans="10:10" x14ac:dyDescent="0.25">
      <c r="J84236" s="26"/>
    </row>
    <row r="84237" spans="10:10" x14ac:dyDescent="0.25">
      <c r="J84237" s="26"/>
    </row>
    <row r="84238" spans="10:10" x14ac:dyDescent="0.25">
      <c r="J84238" s="26"/>
    </row>
    <row r="84239" spans="10:10" x14ac:dyDescent="0.25">
      <c r="J84239" s="26"/>
    </row>
    <row r="84240" spans="10:10" x14ac:dyDescent="0.25">
      <c r="J84240" s="26"/>
    </row>
    <row r="84241" spans="10:10" x14ac:dyDescent="0.25">
      <c r="J84241" s="26"/>
    </row>
    <row r="84242" spans="10:10" x14ac:dyDescent="0.25">
      <c r="J84242" s="26"/>
    </row>
    <row r="84243" spans="10:10" x14ac:dyDescent="0.25">
      <c r="J84243" s="26"/>
    </row>
    <row r="84244" spans="10:10" x14ac:dyDescent="0.25">
      <c r="J84244" s="26"/>
    </row>
    <row r="84245" spans="10:10" x14ac:dyDescent="0.25">
      <c r="J84245" s="26"/>
    </row>
    <row r="84246" spans="10:10" x14ac:dyDescent="0.25">
      <c r="J84246" s="26"/>
    </row>
    <row r="84247" spans="10:10" x14ac:dyDescent="0.25">
      <c r="J84247" s="26"/>
    </row>
    <row r="84248" spans="10:10" x14ac:dyDescent="0.25">
      <c r="J84248" s="26"/>
    </row>
    <row r="84249" spans="10:10" x14ac:dyDescent="0.25">
      <c r="J84249" s="26"/>
    </row>
    <row r="84250" spans="10:10" x14ac:dyDescent="0.25">
      <c r="J84250" s="26"/>
    </row>
    <row r="84251" spans="10:10" x14ac:dyDescent="0.25">
      <c r="J84251" s="26"/>
    </row>
    <row r="84252" spans="10:10" x14ac:dyDescent="0.25">
      <c r="J84252" s="26"/>
    </row>
    <row r="84253" spans="10:10" x14ac:dyDescent="0.25">
      <c r="J84253" s="26"/>
    </row>
    <row r="84254" spans="10:10" x14ac:dyDescent="0.25">
      <c r="J84254" s="26"/>
    </row>
    <row r="84255" spans="10:10" x14ac:dyDescent="0.25">
      <c r="J84255" s="26"/>
    </row>
    <row r="84256" spans="10:10" x14ac:dyDescent="0.25">
      <c r="J84256" s="26"/>
    </row>
    <row r="84257" spans="10:10" x14ac:dyDescent="0.25">
      <c r="J84257" s="26"/>
    </row>
    <row r="84258" spans="10:10" x14ac:dyDescent="0.25">
      <c r="J84258" s="26"/>
    </row>
    <row r="84259" spans="10:10" x14ac:dyDescent="0.25">
      <c r="J84259" s="26"/>
    </row>
    <row r="84260" spans="10:10" x14ac:dyDescent="0.25">
      <c r="J84260" s="26"/>
    </row>
    <row r="84261" spans="10:10" x14ac:dyDescent="0.25">
      <c r="J84261" s="26"/>
    </row>
    <row r="84262" spans="10:10" x14ac:dyDescent="0.25">
      <c r="J84262" s="26"/>
    </row>
    <row r="84263" spans="10:10" x14ac:dyDescent="0.25">
      <c r="J84263" s="26"/>
    </row>
    <row r="84264" spans="10:10" x14ac:dyDescent="0.25">
      <c r="J84264" s="26"/>
    </row>
    <row r="84265" spans="10:10" x14ac:dyDescent="0.25">
      <c r="J84265" s="26"/>
    </row>
    <row r="84266" spans="10:10" x14ac:dyDescent="0.25">
      <c r="J84266" s="26"/>
    </row>
    <row r="84267" spans="10:10" x14ac:dyDescent="0.25">
      <c r="J84267" s="26"/>
    </row>
    <row r="84268" spans="10:10" x14ac:dyDescent="0.25">
      <c r="J84268" s="26"/>
    </row>
    <row r="84269" spans="10:10" x14ac:dyDescent="0.25">
      <c r="J84269" s="26"/>
    </row>
    <row r="84270" spans="10:10" x14ac:dyDescent="0.25">
      <c r="J84270" s="26"/>
    </row>
    <row r="84271" spans="10:10" x14ac:dyDescent="0.25">
      <c r="J84271" s="26"/>
    </row>
    <row r="84272" spans="10:10" x14ac:dyDescent="0.25">
      <c r="J84272" s="26"/>
    </row>
    <row r="84273" spans="10:10" x14ac:dyDescent="0.25">
      <c r="J84273" s="26"/>
    </row>
    <row r="84274" spans="10:10" x14ac:dyDescent="0.25">
      <c r="J84274" s="26"/>
    </row>
    <row r="84275" spans="10:10" x14ac:dyDescent="0.25">
      <c r="J84275" s="26"/>
    </row>
    <row r="84276" spans="10:10" x14ac:dyDescent="0.25">
      <c r="J84276" s="26"/>
    </row>
    <row r="84277" spans="10:10" x14ac:dyDescent="0.25">
      <c r="J84277" s="26"/>
    </row>
    <row r="84278" spans="10:10" x14ac:dyDescent="0.25">
      <c r="J84278" s="26"/>
    </row>
    <row r="84279" spans="10:10" x14ac:dyDescent="0.25">
      <c r="J84279" s="26"/>
    </row>
    <row r="84280" spans="10:10" x14ac:dyDescent="0.25">
      <c r="J84280" s="26"/>
    </row>
    <row r="84281" spans="10:10" x14ac:dyDescent="0.25">
      <c r="J84281" s="26"/>
    </row>
    <row r="84282" spans="10:10" x14ac:dyDescent="0.25">
      <c r="J84282" s="26"/>
    </row>
    <row r="84283" spans="10:10" x14ac:dyDescent="0.25">
      <c r="J84283" s="26"/>
    </row>
    <row r="84284" spans="10:10" x14ac:dyDescent="0.25">
      <c r="J84284" s="26"/>
    </row>
    <row r="84285" spans="10:10" x14ac:dyDescent="0.25">
      <c r="J84285" s="26"/>
    </row>
    <row r="84286" spans="10:10" x14ac:dyDescent="0.25">
      <c r="J84286" s="26"/>
    </row>
    <row r="84287" spans="10:10" x14ac:dyDescent="0.25">
      <c r="J84287" s="26"/>
    </row>
    <row r="84288" spans="10:10" x14ac:dyDescent="0.25">
      <c r="J84288" s="26"/>
    </row>
    <row r="84289" spans="10:10" x14ac:dyDescent="0.25">
      <c r="J84289" s="26"/>
    </row>
    <row r="84290" spans="10:10" x14ac:dyDescent="0.25">
      <c r="J84290" s="26"/>
    </row>
    <row r="84291" spans="10:10" x14ac:dyDescent="0.25">
      <c r="J84291" s="26"/>
    </row>
    <row r="84292" spans="10:10" x14ac:dyDescent="0.25">
      <c r="J84292" s="26"/>
    </row>
    <row r="84293" spans="10:10" x14ac:dyDescent="0.25">
      <c r="J84293" s="26"/>
    </row>
    <row r="84294" spans="10:10" x14ac:dyDescent="0.25">
      <c r="J84294" s="26"/>
    </row>
    <row r="84295" spans="10:10" x14ac:dyDescent="0.25">
      <c r="J84295" s="26"/>
    </row>
    <row r="84296" spans="10:10" x14ac:dyDescent="0.25">
      <c r="J84296" s="26"/>
    </row>
    <row r="84297" spans="10:10" x14ac:dyDescent="0.25">
      <c r="J84297" s="26"/>
    </row>
    <row r="84298" spans="10:10" x14ac:dyDescent="0.25">
      <c r="J84298" s="26"/>
    </row>
    <row r="84299" spans="10:10" x14ac:dyDescent="0.25">
      <c r="J84299" s="26"/>
    </row>
    <row r="84300" spans="10:10" x14ac:dyDescent="0.25">
      <c r="J84300" s="26"/>
    </row>
    <row r="84301" spans="10:10" x14ac:dyDescent="0.25">
      <c r="J84301" s="26"/>
    </row>
    <row r="84302" spans="10:10" x14ac:dyDescent="0.25">
      <c r="J84302" s="26"/>
    </row>
    <row r="84303" spans="10:10" x14ac:dyDescent="0.25">
      <c r="J84303" s="26"/>
    </row>
    <row r="84304" spans="10:10" x14ac:dyDescent="0.25">
      <c r="J84304" s="26"/>
    </row>
    <row r="84305" spans="10:10" x14ac:dyDescent="0.25">
      <c r="J84305" s="26"/>
    </row>
    <row r="84306" spans="10:10" x14ac:dyDescent="0.25">
      <c r="J84306" s="26"/>
    </row>
    <row r="84307" spans="10:10" x14ac:dyDescent="0.25">
      <c r="J84307" s="26"/>
    </row>
    <row r="84308" spans="10:10" x14ac:dyDescent="0.25">
      <c r="J84308" s="26"/>
    </row>
    <row r="84309" spans="10:10" x14ac:dyDescent="0.25">
      <c r="J84309" s="26"/>
    </row>
    <row r="84310" spans="10:10" x14ac:dyDescent="0.25">
      <c r="J84310" s="26"/>
    </row>
    <row r="84311" spans="10:10" x14ac:dyDescent="0.25">
      <c r="J84311" s="26"/>
    </row>
    <row r="84312" spans="10:10" x14ac:dyDescent="0.25">
      <c r="J84312" s="26"/>
    </row>
    <row r="84313" spans="10:10" x14ac:dyDescent="0.25">
      <c r="J84313" s="26"/>
    </row>
    <row r="84314" spans="10:10" x14ac:dyDescent="0.25">
      <c r="J84314" s="26"/>
    </row>
    <row r="84315" spans="10:10" x14ac:dyDescent="0.25">
      <c r="J84315" s="26"/>
    </row>
    <row r="84316" spans="10:10" x14ac:dyDescent="0.25">
      <c r="J84316" s="26"/>
    </row>
    <row r="84317" spans="10:10" x14ac:dyDescent="0.25">
      <c r="J84317" s="26"/>
    </row>
    <row r="84318" spans="10:10" x14ac:dyDescent="0.25">
      <c r="J84318" s="26"/>
    </row>
    <row r="84319" spans="10:10" x14ac:dyDescent="0.25">
      <c r="J84319" s="26"/>
    </row>
    <row r="84320" spans="10:10" x14ac:dyDescent="0.25">
      <c r="J84320" s="26"/>
    </row>
    <row r="84321" spans="10:10" x14ac:dyDescent="0.25">
      <c r="J84321" s="26"/>
    </row>
    <row r="84322" spans="10:10" x14ac:dyDescent="0.25">
      <c r="J84322" s="26"/>
    </row>
    <row r="84323" spans="10:10" x14ac:dyDescent="0.25">
      <c r="J84323" s="26"/>
    </row>
    <row r="84324" spans="10:10" x14ac:dyDescent="0.25">
      <c r="J84324" s="26"/>
    </row>
    <row r="84325" spans="10:10" x14ac:dyDescent="0.25">
      <c r="J84325" s="26"/>
    </row>
    <row r="84326" spans="10:10" x14ac:dyDescent="0.25">
      <c r="J84326" s="26"/>
    </row>
    <row r="84327" spans="10:10" x14ac:dyDescent="0.25">
      <c r="J84327" s="26"/>
    </row>
    <row r="84328" spans="10:10" x14ac:dyDescent="0.25">
      <c r="J84328" s="26"/>
    </row>
    <row r="84329" spans="10:10" x14ac:dyDescent="0.25">
      <c r="J84329" s="26"/>
    </row>
    <row r="84330" spans="10:10" x14ac:dyDescent="0.25">
      <c r="J84330" s="26"/>
    </row>
    <row r="84331" spans="10:10" x14ac:dyDescent="0.25">
      <c r="J84331" s="26"/>
    </row>
    <row r="84332" spans="10:10" x14ac:dyDescent="0.25">
      <c r="J84332" s="26"/>
    </row>
    <row r="84333" spans="10:10" x14ac:dyDescent="0.25">
      <c r="J84333" s="26"/>
    </row>
    <row r="84334" spans="10:10" x14ac:dyDescent="0.25">
      <c r="J84334" s="26"/>
    </row>
    <row r="84335" spans="10:10" x14ac:dyDescent="0.25">
      <c r="J84335" s="26"/>
    </row>
    <row r="84336" spans="10:10" x14ac:dyDescent="0.25">
      <c r="J84336" s="26"/>
    </row>
    <row r="84337" spans="10:10" x14ac:dyDescent="0.25">
      <c r="J84337" s="26"/>
    </row>
    <row r="84338" spans="10:10" x14ac:dyDescent="0.25">
      <c r="J84338" s="26"/>
    </row>
    <row r="84339" spans="10:10" x14ac:dyDescent="0.25">
      <c r="J84339" s="26"/>
    </row>
    <row r="84340" spans="10:10" x14ac:dyDescent="0.25">
      <c r="J84340" s="26"/>
    </row>
    <row r="84341" spans="10:10" x14ac:dyDescent="0.25">
      <c r="J84341" s="26"/>
    </row>
    <row r="84342" spans="10:10" x14ac:dyDescent="0.25">
      <c r="J84342" s="26"/>
    </row>
    <row r="84343" spans="10:10" x14ac:dyDescent="0.25">
      <c r="J84343" s="26"/>
    </row>
    <row r="84344" spans="10:10" x14ac:dyDescent="0.25">
      <c r="J84344" s="26"/>
    </row>
    <row r="84345" spans="10:10" x14ac:dyDescent="0.25">
      <c r="J84345" s="26"/>
    </row>
    <row r="84346" spans="10:10" x14ac:dyDescent="0.25">
      <c r="J84346" s="26"/>
    </row>
    <row r="84347" spans="10:10" x14ac:dyDescent="0.25">
      <c r="J84347" s="26"/>
    </row>
    <row r="84348" spans="10:10" x14ac:dyDescent="0.25">
      <c r="J84348" s="26"/>
    </row>
    <row r="84349" spans="10:10" x14ac:dyDescent="0.25">
      <c r="J84349" s="26"/>
    </row>
    <row r="84350" spans="10:10" x14ac:dyDescent="0.25">
      <c r="J84350" s="26"/>
    </row>
    <row r="84351" spans="10:10" x14ac:dyDescent="0.25">
      <c r="J84351" s="26"/>
    </row>
    <row r="84352" spans="10:10" x14ac:dyDescent="0.25">
      <c r="J84352" s="26"/>
    </row>
    <row r="84353" spans="10:10" x14ac:dyDescent="0.25">
      <c r="J84353" s="26"/>
    </row>
    <row r="84354" spans="10:10" x14ac:dyDescent="0.25">
      <c r="J84354" s="26"/>
    </row>
    <row r="84355" spans="10:10" x14ac:dyDescent="0.25">
      <c r="J84355" s="26"/>
    </row>
    <row r="84356" spans="10:10" x14ac:dyDescent="0.25">
      <c r="J84356" s="26"/>
    </row>
    <row r="84357" spans="10:10" x14ac:dyDescent="0.25">
      <c r="J84357" s="26"/>
    </row>
    <row r="84358" spans="10:10" x14ac:dyDescent="0.25">
      <c r="J84358" s="26"/>
    </row>
    <row r="84359" spans="10:10" x14ac:dyDescent="0.25">
      <c r="J84359" s="26"/>
    </row>
    <row r="84360" spans="10:10" x14ac:dyDescent="0.25">
      <c r="J84360" s="26"/>
    </row>
    <row r="84361" spans="10:10" x14ac:dyDescent="0.25">
      <c r="J84361" s="26"/>
    </row>
    <row r="84362" spans="10:10" x14ac:dyDescent="0.25">
      <c r="J84362" s="26"/>
    </row>
    <row r="84363" spans="10:10" x14ac:dyDescent="0.25">
      <c r="J84363" s="26"/>
    </row>
    <row r="84364" spans="10:10" x14ac:dyDescent="0.25">
      <c r="J84364" s="26"/>
    </row>
    <row r="84365" spans="10:10" x14ac:dyDescent="0.25">
      <c r="J84365" s="26"/>
    </row>
    <row r="84366" spans="10:10" x14ac:dyDescent="0.25">
      <c r="J84366" s="26"/>
    </row>
    <row r="84367" spans="10:10" x14ac:dyDescent="0.25">
      <c r="J84367" s="26"/>
    </row>
    <row r="84368" spans="10:10" x14ac:dyDescent="0.25">
      <c r="J84368" s="26"/>
    </row>
    <row r="84369" spans="10:10" x14ac:dyDescent="0.25">
      <c r="J84369" s="26"/>
    </row>
    <row r="84370" spans="10:10" x14ac:dyDescent="0.25">
      <c r="J84370" s="26"/>
    </row>
    <row r="84371" spans="10:10" x14ac:dyDescent="0.25">
      <c r="J84371" s="26"/>
    </row>
    <row r="84372" spans="10:10" x14ac:dyDescent="0.25">
      <c r="J84372" s="26"/>
    </row>
    <row r="84373" spans="10:10" x14ac:dyDescent="0.25">
      <c r="J84373" s="26"/>
    </row>
    <row r="84374" spans="10:10" x14ac:dyDescent="0.25">
      <c r="J84374" s="26"/>
    </row>
    <row r="84375" spans="10:10" x14ac:dyDescent="0.25">
      <c r="J84375" s="26"/>
    </row>
    <row r="84376" spans="10:10" x14ac:dyDescent="0.25">
      <c r="J84376" s="26"/>
    </row>
    <row r="84377" spans="10:10" x14ac:dyDescent="0.25">
      <c r="J84377" s="26"/>
    </row>
    <row r="84378" spans="10:10" x14ac:dyDescent="0.25">
      <c r="J84378" s="26"/>
    </row>
    <row r="84379" spans="10:10" x14ac:dyDescent="0.25">
      <c r="J84379" s="26"/>
    </row>
    <row r="84380" spans="10:10" x14ac:dyDescent="0.25">
      <c r="J84380" s="26"/>
    </row>
    <row r="84381" spans="10:10" x14ac:dyDescent="0.25">
      <c r="J84381" s="26"/>
    </row>
    <row r="84382" spans="10:10" x14ac:dyDescent="0.25">
      <c r="J84382" s="26"/>
    </row>
    <row r="84383" spans="10:10" x14ac:dyDescent="0.25">
      <c r="J84383" s="26"/>
    </row>
    <row r="84384" spans="10:10" x14ac:dyDescent="0.25">
      <c r="J84384" s="26"/>
    </row>
    <row r="84385" spans="10:10" x14ac:dyDescent="0.25">
      <c r="J84385" s="26"/>
    </row>
    <row r="84386" spans="10:10" x14ac:dyDescent="0.25">
      <c r="J84386" s="26"/>
    </row>
    <row r="84387" spans="10:10" x14ac:dyDescent="0.25">
      <c r="J84387" s="26"/>
    </row>
    <row r="84388" spans="10:10" x14ac:dyDescent="0.25">
      <c r="J84388" s="26"/>
    </row>
    <row r="84389" spans="10:10" x14ac:dyDescent="0.25">
      <c r="J84389" s="26"/>
    </row>
    <row r="84390" spans="10:10" x14ac:dyDescent="0.25">
      <c r="J84390" s="26"/>
    </row>
    <row r="84391" spans="10:10" x14ac:dyDescent="0.25">
      <c r="J84391" s="26"/>
    </row>
    <row r="84392" spans="10:10" x14ac:dyDescent="0.25">
      <c r="J84392" s="26"/>
    </row>
    <row r="84393" spans="10:10" x14ac:dyDescent="0.25">
      <c r="J84393" s="26"/>
    </row>
    <row r="84394" spans="10:10" x14ac:dyDescent="0.25">
      <c r="J84394" s="26"/>
    </row>
    <row r="84395" spans="10:10" x14ac:dyDescent="0.25">
      <c r="J84395" s="26"/>
    </row>
    <row r="84396" spans="10:10" x14ac:dyDescent="0.25">
      <c r="J84396" s="26"/>
    </row>
    <row r="84397" spans="10:10" x14ac:dyDescent="0.25">
      <c r="J84397" s="26"/>
    </row>
    <row r="84398" spans="10:10" x14ac:dyDescent="0.25">
      <c r="J84398" s="26"/>
    </row>
    <row r="84399" spans="10:10" x14ac:dyDescent="0.25">
      <c r="J84399" s="26"/>
    </row>
    <row r="84400" spans="10:10" x14ac:dyDescent="0.25">
      <c r="J84400" s="26"/>
    </row>
    <row r="84401" spans="10:10" x14ac:dyDescent="0.25">
      <c r="J84401" s="26"/>
    </row>
    <row r="84402" spans="10:10" x14ac:dyDescent="0.25">
      <c r="J84402" s="26"/>
    </row>
    <row r="84403" spans="10:10" x14ac:dyDescent="0.25">
      <c r="J84403" s="26"/>
    </row>
    <row r="84404" spans="10:10" x14ac:dyDescent="0.25">
      <c r="J84404" s="26"/>
    </row>
    <row r="84405" spans="10:10" x14ac:dyDescent="0.25">
      <c r="J84405" s="26"/>
    </row>
    <row r="84406" spans="10:10" x14ac:dyDescent="0.25">
      <c r="J84406" s="26"/>
    </row>
    <row r="84407" spans="10:10" x14ac:dyDescent="0.25">
      <c r="J84407" s="26"/>
    </row>
    <row r="84408" spans="10:10" x14ac:dyDescent="0.25">
      <c r="J84408" s="26"/>
    </row>
    <row r="84409" spans="10:10" x14ac:dyDescent="0.25">
      <c r="J84409" s="26"/>
    </row>
    <row r="84410" spans="10:10" x14ac:dyDescent="0.25">
      <c r="J84410" s="26"/>
    </row>
    <row r="84411" spans="10:10" x14ac:dyDescent="0.25">
      <c r="J84411" s="26"/>
    </row>
    <row r="84412" spans="10:10" x14ac:dyDescent="0.25">
      <c r="J84412" s="26"/>
    </row>
    <row r="84413" spans="10:10" x14ac:dyDescent="0.25">
      <c r="J84413" s="26"/>
    </row>
    <row r="84414" spans="10:10" x14ac:dyDescent="0.25">
      <c r="J84414" s="26"/>
    </row>
    <row r="84415" spans="10:10" x14ac:dyDescent="0.25">
      <c r="J84415" s="26"/>
    </row>
    <row r="84416" spans="10:10" x14ac:dyDescent="0.25">
      <c r="J84416" s="26"/>
    </row>
    <row r="84417" spans="10:10" x14ac:dyDescent="0.25">
      <c r="J84417" s="26"/>
    </row>
    <row r="84418" spans="10:10" x14ac:dyDescent="0.25">
      <c r="J84418" s="26"/>
    </row>
    <row r="84419" spans="10:10" x14ac:dyDescent="0.25">
      <c r="J84419" s="26"/>
    </row>
    <row r="84420" spans="10:10" x14ac:dyDescent="0.25">
      <c r="J84420" s="26"/>
    </row>
    <row r="84421" spans="10:10" x14ac:dyDescent="0.25">
      <c r="J84421" s="26"/>
    </row>
    <row r="84422" spans="10:10" x14ac:dyDescent="0.25">
      <c r="J84422" s="26"/>
    </row>
    <row r="84423" spans="10:10" x14ac:dyDescent="0.25">
      <c r="J84423" s="26"/>
    </row>
    <row r="84424" spans="10:10" x14ac:dyDescent="0.25">
      <c r="J84424" s="26"/>
    </row>
    <row r="84425" spans="10:10" x14ac:dyDescent="0.25">
      <c r="J84425" s="26"/>
    </row>
    <row r="84426" spans="10:10" x14ac:dyDescent="0.25">
      <c r="J84426" s="26"/>
    </row>
    <row r="84427" spans="10:10" x14ac:dyDescent="0.25">
      <c r="J84427" s="26"/>
    </row>
    <row r="84428" spans="10:10" x14ac:dyDescent="0.25">
      <c r="J84428" s="26"/>
    </row>
    <row r="84429" spans="10:10" x14ac:dyDescent="0.25">
      <c r="J84429" s="26"/>
    </row>
    <row r="84430" spans="10:10" x14ac:dyDescent="0.25">
      <c r="J84430" s="26"/>
    </row>
    <row r="84431" spans="10:10" x14ac:dyDescent="0.25">
      <c r="J84431" s="26"/>
    </row>
    <row r="84432" spans="10:10" x14ac:dyDescent="0.25">
      <c r="J84432" s="26"/>
    </row>
    <row r="84433" spans="10:10" x14ac:dyDescent="0.25">
      <c r="J84433" s="26"/>
    </row>
    <row r="84434" spans="10:10" x14ac:dyDescent="0.25">
      <c r="J84434" s="26"/>
    </row>
    <row r="84435" spans="10:10" x14ac:dyDescent="0.25">
      <c r="J84435" s="26"/>
    </row>
    <row r="84436" spans="10:10" x14ac:dyDescent="0.25">
      <c r="J84436" s="26"/>
    </row>
    <row r="84437" spans="10:10" x14ac:dyDescent="0.25">
      <c r="J84437" s="26"/>
    </row>
    <row r="84438" spans="10:10" x14ac:dyDescent="0.25">
      <c r="J84438" s="26"/>
    </row>
    <row r="84439" spans="10:10" x14ac:dyDescent="0.25">
      <c r="J84439" s="26"/>
    </row>
    <row r="84440" spans="10:10" x14ac:dyDescent="0.25">
      <c r="J84440" s="26"/>
    </row>
    <row r="84441" spans="10:10" x14ac:dyDescent="0.25">
      <c r="J84441" s="26"/>
    </row>
    <row r="84442" spans="10:10" x14ac:dyDescent="0.25">
      <c r="J84442" s="26"/>
    </row>
    <row r="84443" spans="10:10" x14ac:dyDescent="0.25">
      <c r="J84443" s="26"/>
    </row>
    <row r="84444" spans="10:10" x14ac:dyDescent="0.25">
      <c r="J84444" s="26"/>
    </row>
    <row r="84445" spans="10:10" x14ac:dyDescent="0.25">
      <c r="J84445" s="26"/>
    </row>
    <row r="84446" spans="10:10" x14ac:dyDescent="0.25">
      <c r="J84446" s="26"/>
    </row>
    <row r="84447" spans="10:10" x14ac:dyDescent="0.25">
      <c r="J84447" s="26"/>
    </row>
    <row r="84448" spans="10:10" x14ac:dyDescent="0.25">
      <c r="J84448" s="26"/>
    </row>
    <row r="84449" spans="10:10" x14ac:dyDescent="0.25">
      <c r="J84449" s="26"/>
    </row>
    <row r="84450" spans="10:10" x14ac:dyDescent="0.25">
      <c r="J84450" s="26"/>
    </row>
    <row r="84451" spans="10:10" x14ac:dyDescent="0.25">
      <c r="J84451" s="26"/>
    </row>
    <row r="84452" spans="10:10" x14ac:dyDescent="0.25">
      <c r="J84452" s="26"/>
    </row>
    <row r="84453" spans="10:10" x14ac:dyDescent="0.25">
      <c r="J84453" s="26"/>
    </row>
    <row r="84454" spans="10:10" x14ac:dyDescent="0.25">
      <c r="J84454" s="26"/>
    </row>
    <row r="84455" spans="10:10" x14ac:dyDescent="0.25">
      <c r="J84455" s="26"/>
    </row>
    <row r="84456" spans="10:10" x14ac:dyDescent="0.25">
      <c r="J84456" s="26"/>
    </row>
    <row r="84457" spans="10:10" x14ac:dyDescent="0.25">
      <c r="J84457" s="26"/>
    </row>
    <row r="84458" spans="10:10" x14ac:dyDescent="0.25">
      <c r="J84458" s="26"/>
    </row>
    <row r="84459" spans="10:10" x14ac:dyDescent="0.25">
      <c r="J84459" s="26"/>
    </row>
    <row r="84460" spans="10:10" x14ac:dyDescent="0.25">
      <c r="J84460" s="26"/>
    </row>
    <row r="84461" spans="10:10" x14ac:dyDescent="0.25">
      <c r="J84461" s="26"/>
    </row>
    <row r="84462" spans="10:10" x14ac:dyDescent="0.25">
      <c r="J84462" s="26"/>
    </row>
    <row r="84463" spans="10:10" x14ac:dyDescent="0.25">
      <c r="J84463" s="26"/>
    </row>
    <row r="84464" spans="10:10" x14ac:dyDescent="0.25">
      <c r="J84464" s="26"/>
    </row>
    <row r="84465" spans="10:10" x14ac:dyDescent="0.25">
      <c r="J84465" s="26"/>
    </row>
    <row r="84466" spans="10:10" x14ac:dyDescent="0.25">
      <c r="J84466" s="26"/>
    </row>
    <row r="84467" spans="10:10" x14ac:dyDescent="0.25">
      <c r="J84467" s="26"/>
    </row>
    <row r="84468" spans="10:10" x14ac:dyDescent="0.25">
      <c r="J84468" s="26"/>
    </row>
    <row r="84469" spans="10:10" x14ac:dyDescent="0.25">
      <c r="J84469" s="26"/>
    </row>
    <row r="84470" spans="10:10" x14ac:dyDescent="0.25">
      <c r="J84470" s="26"/>
    </row>
    <row r="84471" spans="10:10" x14ac:dyDescent="0.25">
      <c r="J84471" s="26"/>
    </row>
    <row r="84472" spans="10:10" x14ac:dyDescent="0.25">
      <c r="J84472" s="26"/>
    </row>
    <row r="84473" spans="10:10" x14ac:dyDescent="0.25">
      <c r="J84473" s="26"/>
    </row>
    <row r="84474" spans="10:10" x14ac:dyDescent="0.25">
      <c r="J84474" s="26"/>
    </row>
    <row r="84475" spans="10:10" x14ac:dyDescent="0.25">
      <c r="J84475" s="26"/>
    </row>
    <row r="84476" spans="10:10" x14ac:dyDescent="0.25">
      <c r="J84476" s="26"/>
    </row>
    <row r="84477" spans="10:10" x14ac:dyDescent="0.25">
      <c r="J84477" s="26"/>
    </row>
    <row r="84478" spans="10:10" x14ac:dyDescent="0.25">
      <c r="J84478" s="26"/>
    </row>
    <row r="84479" spans="10:10" x14ac:dyDescent="0.25">
      <c r="J84479" s="26"/>
    </row>
    <row r="84480" spans="10:10" x14ac:dyDescent="0.25">
      <c r="J84480" s="26"/>
    </row>
    <row r="84481" spans="10:10" x14ac:dyDescent="0.25">
      <c r="J84481" s="26"/>
    </row>
    <row r="84482" spans="10:10" x14ac:dyDescent="0.25">
      <c r="J84482" s="26"/>
    </row>
    <row r="84483" spans="10:10" x14ac:dyDescent="0.25">
      <c r="J84483" s="26"/>
    </row>
    <row r="84484" spans="10:10" x14ac:dyDescent="0.25">
      <c r="J84484" s="26"/>
    </row>
    <row r="84485" spans="10:10" x14ac:dyDescent="0.25">
      <c r="J84485" s="26"/>
    </row>
    <row r="84486" spans="10:10" x14ac:dyDescent="0.25">
      <c r="J84486" s="26"/>
    </row>
    <row r="84487" spans="10:10" x14ac:dyDescent="0.25">
      <c r="J84487" s="26"/>
    </row>
    <row r="84488" spans="10:10" x14ac:dyDescent="0.25">
      <c r="J84488" s="26"/>
    </row>
    <row r="84489" spans="10:10" x14ac:dyDescent="0.25">
      <c r="J84489" s="26"/>
    </row>
    <row r="84490" spans="10:10" x14ac:dyDescent="0.25">
      <c r="J84490" s="26"/>
    </row>
    <row r="84491" spans="10:10" x14ac:dyDescent="0.25">
      <c r="J84491" s="26"/>
    </row>
    <row r="84492" spans="10:10" x14ac:dyDescent="0.25">
      <c r="J84492" s="26"/>
    </row>
    <row r="84493" spans="10:10" x14ac:dyDescent="0.25">
      <c r="J84493" s="26"/>
    </row>
    <row r="84494" spans="10:10" x14ac:dyDescent="0.25">
      <c r="J84494" s="26"/>
    </row>
    <row r="84495" spans="10:10" x14ac:dyDescent="0.25">
      <c r="J84495" s="26"/>
    </row>
    <row r="84496" spans="10:10" x14ac:dyDescent="0.25">
      <c r="J84496" s="26"/>
    </row>
    <row r="84497" spans="10:10" x14ac:dyDescent="0.25">
      <c r="J84497" s="26"/>
    </row>
    <row r="84498" spans="10:10" x14ac:dyDescent="0.25">
      <c r="J84498" s="26"/>
    </row>
    <row r="84499" spans="10:10" x14ac:dyDescent="0.25">
      <c r="J84499" s="26"/>
    </row>
    <row r="84500" spans="10:10" x14ac:dyDescent="0.25">
      <c r="J84500" s="26"/>
    </row>
    <row r="84501" spans="10:10" x14ac:dyDescent="0.25">
      <c r="J84501" s="26"/>
    </row>
    <row r="84502" spans="10:10" x14ac:dyDescent="0.25">
      <c r="J84502" s="26"/>
    </row>
    <row r="84503" spans="10:10" x14ac:dyDescent="0.25">
      <c r="J84503" s="26"/>
    </row>
    <row r="84504" spans="10:10" x14ac:dyDescent="0.25">
      <c r="J84504" s="26"/>
    </row>
    <row r="84505" spans="10:10" x14ac:dyDescent="0.25">
      <c r="J84505" s="26"/>
    </row>
    <row r="84506" spans="10:10" x14ac:dyDescent="0.25">
      <c r="J84506" s="26"/>
    </row>
    <row r="84507" spans="10:10" x14ac:dyDescent="0.25">
      <c r="J84507" s="26"/>
    </row>
    <row r="84508" spans="10:10" x14ac:dyDescent="0.25">
      <c r="J84508" s="26"/>
    </row>
    <row r="84509" spans="10:10" x14ac:dyDescent="0.25">
      <c r="J84509" s="26"/>
    </row>
    <row r="84510" spans="10:10" x14ac:dyDescent="0.25">
      <c r="J84510" s="26"/>
    </row>
    <row r="84511" spans="10:10" x14ac:dyDescent="0.25">
      <c r="J84511" s="26"/>
    </row>
    <row r="84512" spans="10:10" x14ac:dyDescent="0.25">
      <c r="J84512" s="26"/>
    </row>
    <row r="84513" spans="10:10" x14ac:dyDescent="0.25">
      <c r="J84513" s="26"/>
    </row>
    <row r="84514" spans="10:10" x14ac:dyDescent="0.25">
      <c r="J84514" s="26"/>
    </row>
    <row r="84515" spans="10:10" x14ac:dyDescent="0.25">
      <c r="J84515" s="26"/>
    </row>
    <row r="84516" spans="10:10" x14ac:dyDescent="0.25">
      <c r="J84516" s="26"/>
    </row>
    <row r="84517" spans="10:10" x14ac:dyDescent="0.25">
      <c r="J84517" s="26"/>
    </row>
    <row r="84518" spans="10:10" x14ac:dyDescent="0.25">
      <c r="J84518" s="26"/>
    </row>
    <row r="84519" spans="10:10" x14ac:dyDescent="0.25">
      <c r="J84519" s="26"/>
    </row>
    <row r="84520" spans="10:10" x14ac:dyDescent="0.25">
      <c r="J84520" s="26"/>
    </row>
    <row r="84521" spans="10:10" x14ac:dyDescent="0.25">
      <c r="J84521" s="26"/>
    </row>
    <row r="84522" spans="10:10" x14ac:dyDescent="0.25">
      <c r="J84522" s="26"/>
    </row>
    <row r="84523" spans="10:10" x14ac:dyDescent="0.25">
      <c r="J84523" s="26"/>
    </row>
    <row r="84524" spans="10:10" x14ac:dyDescent="0.25">
      <c r="J84524" s="26"/>
    </row>
    <row r="84525" spans="10:10" x14ac:dyDescent="0.25">
      <c r="J84525" s="26"/>
    </row>
    <row r="84526" spans="10:10" x14ac:dyDescent="0.25">
      <c r="J84526" s="26"/>
    </row>
    <row r="84527" spans="10:10" x14ac:dyDescent="0.25">
      <c r="J84527" s="26"/>
    </row>
    <row r="84528" spans="10:10" x14ac:dyDescent="0.25">
      <c r="J84528" s="26"/>
    </row>
    <row r="84529" spans="10:10" x14ac:dyDescent="0.25">
      <c r="J84529" s="26"/>
    </row>
    <row r="84530" spans="10:10" x14ac:dyDescent="0.25">
      <c r="J84530" s="26"/>
    </row>
    <row r="84531" spans="10:10" x14ac:dyDescent="0.25">
      <c r="J84531" s="26"/>
    </row>
    <row r="84532" spans="10:10" x14ac:dyDescent="0.25">
      <c r="J84532" s="26"/>
    </row>
    <row r="84533" spans="10:10" x14ac:dyDescent="0.25">
      <c r="J84533" s="26"/>
    </row>
    <row r="84534" spans="10:10" x14ac:dyDescent="0.25">
      <c r="J84534" s="26"/>
    </row>
    <row r="84535" spans="10:10" x14ac:dyDescent="0.25">
      <c r="J84535" s="26"/>
    </row>
    <row r="84536" spans="10:10" x14ac:dyDescent="0.25">
      <c r="J84536" s="26"/>
    </row>
    <row r="84537" spans="10:10" x14ac:dyDescent="0.25">
      <c r="J84537" s="26"/>
    </row>
    <row r="84538" spans="10:10" x14ac:dyDescent="0.25">
      <c r="J84538" s="26"/>
    </row>
    <row r="84539" spans="10:10" x14ac:dyDescent="0.25">
      <c r="J84539" s="26"/>
    </row>
    <row r="84540" spans="10:10" x14ac:dyDescent="0.25">
      <c r="J84540" s="26"/>
    </row>
    <row r="84541" spans="10:10" x14ac:dyDescent="0.25">
      <c r="J84541" s="26"/>
    </row>
    <row r="84542" spans="10:10" x14ac:dyDescent="0.25">
      <c r="J84542" s="26"/>
    </row>
    <row r="84543" spans="10:10" x14ac:dyDescent="0.25">
      <c r="J84543" s="26"/>
    </row>
    <row r="84544" spans="10:10" x14ac:dyDescent="0.25">
      <c r="J84544" s="26"/>
    </row>
    <row r="84545" spans="10:10" x14ac:dyDescent="0.25">
      <c r="J84545" s="26"/>
    </row>
    <row r="84546" spans="10:10" x14ac:dyDescent="0.25">
      <c r="J84546" s="26"/>
    </row>
    <row r="84547" spans="10:10" x14ac:dyDescent="0.25">
      <c r="J84547" s="26"/>
    </row>
    <row r="84548" spans="10:10" x14ac:dyDescent="0.25">
      <c r="J84548" s="26"/>
    </row>
    <row r="84549" spans="10:10" x14ac:dyDescent="0.25">
      <c r="J84549" s="26"/>
    </row>
    <row r="84550" spans="10:10" x14ac:dyDescent="0.25">
      <c r="J84550" s="26"/>
    </row>
    <row r="84551" spans="10:10" x14ac:dyDescent="0.25">
      <c r="J84551" s="26"/>
    </row>
    <row r="84552" spans="10:10" x14ac:dyDescent="0.25">
      <c r="J84552" s="26"/>
    </row>
    <row r="84553" spans="10:10" x14ac:dyDescent="0.25">
      <c r="J84553" s="26"/>
    </row>
    <row r="84554" spans="10:10" x14ac:dyDescent="0.25">
      <c r="J84554" s="26"/>
    </row>
    <row r="84555" spans="10:10" x14ac:dyDescent="0.25">
      <c r="J84555" s="26"/>
    </row>
    <row r="84556" spans="10:10" x14ac:dyDescent="0.25">
      <c r="J84556" s="26"/>
    </row>
    <row r="84557" spans="10:10" x14ac:dyDescent="0.25">
      <c r="J84557" s="26"/>
    </row>
    <row r="84558" spans="10:10" x14ac:dyDescent="0.25">
      <c r="J84558" s="26"/>
    </row>
    <row r="84559" spans="10:10" x14ac:dyDescent="0.25">
      <c r="J84559" s="26"/>
    </row>
    <row r="84560" spans="10:10" x14ac:dyDescent="0.25">
      <c r="J84560" s="26"/>
    </row>
    <row r="84561" spans="10:10" x14ac:dyDescent="0.25">
      <c r="J84561" s="26"/>
    </row>
    <row r="84562" spans="10:10" x14ac:dyDescent="0.25">
      <c r="J84562" s="26"/>
    </row>
    <row r="84563" spans="10:10" x14ac:dyDescent="0.25">
      <c r="J84563" s="26"/>
    </row>
    <row r="84564" spans="10:10" x14ac:dyDescent="0.25">
      <c r="J84564" s="26"/>
    </row>
    <row r="84565" spans="10:10" x14ac:dyDescent="0.25">
      <c r="J84565" s="26"/>
    </row>
    <row r="84566" spans="10:10" x14ac:dyDescent="0.25">
      <c r="J84566" s="26"/>
    </row>
    <row r="84567" spans="10:10" x14ac:dyDescent="0.25">
      <c r="J84567" s="26"/>
    </row>
    <row r="84568" spans="10:10" x14ac:dyDescent="0.25">
      <c r="J84568" s="26"/>
    </row>
    <row r="84569" spans="10:10" x14ac:dyDescent="0.25">
      <c r="J84569" s="26"/>
    </row>
    <row r="84570" spans="10:10" x14ac:dyDescent="0.25">
      <c r="J84570" s="26"/>
    </row>
    <row r="84571" spans="10:10" x14ac:dyDescent="0.25">
      <c r="J84571" s="26"/>
    </row>
    <row r="84572" spans="10:10" x14ac:dyDescent="0.25">
      <c r="J84572" s="26"/>
    </row>
    <row r="84573" spans="10:10" x14ac:dyDescent="0.25">
      <c r="J84573" s="26"/>
    </row>
    <row r="84574" spans="10:10" x14ac:dyDescent="0.25">
      <c r="J84574" s="26"/>
    </row>
    <row r="84575" spans="10:10" x14ac:dyDescent="0.25">
      <c r="J84575" s="26"/>
    </row>
    <row r="84576" spans="10:10" x14ac:dyDescent="0.25">
      <c r="J84576" s="26"/>
    </row>
    <row r="84577" spans="10:10" x14ac:dyDescent="0.25">
      <c r="J84577" s="26"/>
    </row>
    <row r="84578" spans="10:10" x14ac:dyDescent="0.25">
      <c r="J84578" s="26"/>
    </row>
    <row r="84579" spans="10:10" x14ac:dyDescent="0.25">
      <c r="J84579" s="26"/>
    </row>
    <row r="84580" spans="10:10" x14ac:dyDescent="0.25">
      <c r="J84580" s="26"/>
    </row>
    <row r="84581" spans="10:10" x14ac:dyDescent="0.25">
      <c r="J84581" s="26"/>
    </row>
    <row r="84582" spans="10:10" x14ac:dyDescent="0.25">
      <c r="J84582" s="26"/>
    </row>
    <row r="84583" spans="10:10" x14ac:dyDescent="0.25">
      <c r="J84583" s="26"/>
    </row>
    <row r="84584" spans="10:10" x14ac:dyDescent="0.25">
      <c r="J84584" s="26"/>
    </row>
    <row r="84585" spans="10:10" x14ac:dyDescent="0.25">
      <c r="J84585" s="26"/>
    </row>
    <row r="84586" spans="10:10" x14ac:dyDescent="0.25">
      <c r="J84586" s="26"/>
    </row>
    <row r="84587" spans="10:10" x14ac:dyDescent="0.25">
      <c r="J84587" s="26"/>
    </row>
    <row r="84588" spans="10:10" x14ac:dyDescent="0.25">
      <c r="J84588" s="26"/>
    </row>
    <row r="84589" spans="10:10" x14ac:dyDescent="0.25">
      <c r="J84589" s="26"/>
    </row>
    <row r="84590" spans="10:10" x14ac:dyDescent="0.25">
      <c r="J84590" s="26"/>
    </row>
    <row r="84591" spans="10:10" x14ac:dyDescent="0.25">
      <c r="J84591" s="26"/>
    </row>
    <row r="84592" spans="10:10" x14ac:dyDescent="0.25">
      <c r="J84592" s="26"/>
    </row>
    <row r="84593" spans="10:10" x14ac:dyDescent="0.25">
      <c r="J84593" s="26"/>
    </row>
    <row r="84594" spans="10:10" x14ac:dyDescent="0.25">
      <c r="J84594" s="26"/>
    </row>
    <row r="84595" spans="10:10" x14ac:dyDescent="0.25">
      <c r="J84595" s="26"/>
    </row>
    <row r="84596" spans="10:10" x14ac:dyDescent="0.25">
      <c r="J84596" s="26"/>
    </row>
    <row r="84597" spans="10:10" x14ac:dyDescent="0.25">
      <c r="J84597" s="26"/>
    </row>
    <row r="84598" spans="10:10" x14ac:dyDescent="0.25">
      <c r="J84598" s="26"/>
    </row>
    <row r="84599" spans="10:10" x14ac:dyDescent="0.25">
      <c r="J84599" s="26"/>
    </row>
    <row r="84600" spans="10:10" x14ac:dyDescent="0.25">
      <c r="J84600" s="26"/>
    </row>
    <row r="84601" spans="10:10" x14ac:dyDescent="0.25">
      <c r="J84601" s="26"/>
    </row>
    <row r="84602" spans="10:10" x14ac:dyDescent="0.25">
      <c r="J84602" s="26"/>
    </row>
    <row r="84603" spans="10:10" x14ac:dyDescent="0.25">
      <c r="J84603" s="26"/>
    </row>
    <row r="84604" spans="10:10" x14ac:dyDescent="0.25">
      <c r="J84604" s="26"/>
    </row>
    <row r="84605" spans="10:10" x14ac:dyDescent="0.25">
      <c r="J84605" s="26"/>
    </row>
    <row r="84606" spans="10:10" x14ac:dyDescent="0.25">
      <c r="J84606" s="26"/>
    </row>
    <row r="84607" spans="10:10" x14ac:dyDescent="0.25">
      <c r="J84607" s="26"/>
    </row>
    <row r="84608" spans="10:10" x14ac:dyDescent="0.25">
      <c r="J84608" s="26"/>
    </row>
    <row r="84609" spans="10:10" x14ac:dyDescent="0.25">
      <c r="J84609" s="26"/>
    </row>
    <row r="84610" spans="10:10" x14ac:dyDescent="0.25">
      <c r="J84610" s="26"/>
    </row>
    <row r="84611" spans="10:10" x14ac:dyDescent="0.25">
      <c r="J84611" s="26"/>
    </row>
    <row r="84612" spans="10:10" x14ac:dyDescent="0.25">
      <c r="J84612" s="26"/>
    </row>
    <row r="84613" spans="10:10" x14ac:dyDescent="0.25">
      <c r="J84613" s="26"/>
    </row>
    <row r="84614" spans="10:10" x14ac:dyDescent="0.25">
      <c r="J84614" s="26"/>
    </row>
    <row r="84615" spans="10:10" x14ac:dyDescent="0.25">
      <c r="J84615" s="26"/>
    </row>
    <row r="84616" spans="10:10" x14ac:dyDescent="0.25">
      <c r="J84616" s="26"/>
    </row>
    <row r="84617" spans="10:10" x14ac:dyDescent="0.25">
      <c r="J84617" s="26"/>
    </row>
    <row r="84618" spans="10:10" x14ac:dyDescent="0.25">
      <c r="J84618" s="26"/>
    </row>
    <row r="84619" spans="10:10" x14ac:dyDescent="0.25">
      <c r="J84619" s="26"/>
    </row>
    <row r="84620" spans="10:10" x14ac:dyDescent="0.25">
      <c r="J84620" s="26"/>
    </row>
    <row r="84621" spans="10:10" x14ac:dyDescent="0.25">
      <c r="J84621" s="26"/>
    </row>
    <row r="84622" spans="10:10" x14ac:dyDescent="0.25">
      <c r="J84622" s="26"/>
    </row>
    <row r="84623" spans="10:10" x14ac:dyDescent="0.25">
      <c r="J84623" s="26"/>
    </row>
    <row r="84624" spans="10:10" x14ac:dyDescent="0.25">
      <c r="J84624" s="26"/>
    </row>
    <row r="84625" spans="10:10" x14ac:dyDescent="0.25">
      <c r="J84625" s="26"/>
    </row>
    <row r="84626" spans="10:10" x14ac:dyDescent="0.25">
      <c r="J84626" s="26"/>
    </row>
    <row r="84627" spans="10:10" x14ac:dyDescent="0.25">
      <c r="J84627" s="26"/>
    </row>
    <row r="84628" spans="10:10" x14ac:dyDescent="0.25">
      <c r="J84628" s="26"/>
    </row>
    <row r="84629" spans="10:10" x14ac:dyDescent="0.25">
      <c r="J84629" s="26"/>
    </row>
    <row r="84630" spans="10:10" x14ac:dyDescent="0.25">
      <c r="J84630" s="26"/>
    </row>
    <row r="84631" spans="10:10" x14ac:dyDescent="0.25">
      <c r="J84631" s="26"/>
    </row>
    <row r="84632" spans="10:10" x14ac:dyDescent="0.25">
      <c r="J84632" s="26"/>
    </row>
    <row r="84633" spans="10:10" x14ac:dyDescent="0.25">
      <c r="J84633" s="26"/>
    </row>
    <row r="84634" spans="10:10" x14ac:dyDescent="0.25">
      <c r="J84634" s="26"/>
    </row>
    <row r="84635" spans="10:10" x14ac:dyDescent="0.25">
      <c r="J84635" s="26"/>
    </row>
    <row r="84636" spans="10:10" x14ac:dyDescent="0.25">
      <c r="J84636" s="26"/>
    </row>
    <row r="84637" spans="10:10" x14ac:dyDescent="0.25">
      <c r="J84637" s="26"/>
    </row>
    <row r="84638" spans="10:10" x14ac:dyDescent="0.25">
      <c r="J84638" s="26"/>
    </row>
    <row r="84639" spans="10:10" x14ac:dyDescent="0.25">
      <c r="J84639" s="26"/>
    </row>
    <row r="84640" spans="10:10" x14ac:dyDescent="0.25">
      <c r="J84640" s="26"/>
    </row>
    <row r="84641" spans="10:10" x14ac:dyDescent="0.25">
      <c r="J84641" s="26"/>
    </row>
    <row r="84642" spans="10:10" x14ac:dyDescent="0.25">
      <c r="J84642" s="26"/>
    </row>
    <row r="84643" spans="10:10" x14ac:dyDescent="0.25">
      <c r="J84643" s="26"/>
    </row>
    <row r="84644" spans="10:10" x14ac:dyDescent="0.25">
      <c r="J84644" s="26"/>
    </row>
    <row r="84645" spans="10:10" x14ac:dyDescent="0.25">
      <c r="J84645" s="26"/>
    </row>
    <row r="84646" spans="10:10" x14ac:dyDescent="0.25">
      <c r="J84646" s="26"/>
    </row>
    <row r="84647" spans="10:10" x14ac:dyDescent="0.25">
      <c r="J84647" s="26"/>
    </row>
    <row r="84648" spans="10:10" x14ac:dyDescent="0.25">
      <c r="J84648" s="26"/>
    </row>
    <row r="84649" spans="10:10" x14ac:dyDescent="0.25">
      <c r="J84649" s="26"/>
    </row>
    <row r="84650" spans="10:10" x14ac:dyDescent="0.25">
      <c r="J84650" s="26"/>
    </row>
    <row r="84651" spans="10:10" x14ac:dyDescent="0.25">
      <c r="J84651" s="26"/>
    </row>
    <row r="84652" spans="10:10" x14ac:dyDescent="0.25">
      <c r="J84652" s="26"/>
    </row>
    <row r="84653" spans="10:10" x14ac:dyDescent="0.25">
      <c r="J84653" s="26"/>
    </row>
    <row r="84654" spans="10:10" x14ac:dyDescent="0.25">
      <c r="J84654" s="26"/>
    </row>
    <row r="84655" spans="10:10" x14ac:dyDescent="0.25">
      <c r="J84655" s="26"/>
    </row>
    <row r="84656" spans="10:10" x14ac:dyDescent="0.25">
      <c r="J84656" s="26"/>
    </row>
    <row r="84657" spans="10:10" x14ac:dyDescent="0.25">
      <c r="J84657" s="26"/>
    </row>
    <row r="84658" spans="10:10" x14ac:dyDescent="0.25">
      <c r="J84658" s="26"/>
    </row>
    <row r="84659" spans="10:10" x14ac:dyDescent="0.25">
      <c r="J84659" s="26"/>
    </row>
    <row r="84660" spans="10:10" x14ac:dyDescent="0.25">
      <c r="J84660" s="26"/>
    </row>
    <row r="84661" spans="10:10" x14ac:dyDescent="0.25">
      <c r="J84661" s="26"/>
    </row>
    <row r="84662" spans="10:10" x14ac:dyDescent="0.25">
      <c r="J84662" s="26"/>
    </row>
    <row r="84663" spans="10:10" x14ac:dyDescent="0.25">
      <c r="J84663" s="26"/>
    </row>
    <row r="84664" spans="10:10" x14ac:dyDescent="0.25">
      <c r="J84664" s="26"/>
    </row>
    <row r="84665" spans="10:10" x14ac:dyDescent="0.25">
      <c r="J84665" s="26"/>
    </row>
    <row r="84666" spans="10:10" x14ac:dyDescent="0.25">
      <c r="J84666" s="26"/>
    </row>
    <row r="84667" spans="10:10" x14ac:dyDescent="0.25">
      <c r="J84667" s="26"/>
    </row>
    <row r="84668" spans="10:10" x14ac:dyDescent="0.25">
      <c r="J84668" s="26"/>
    </row>
    <row r="84669" spans="10:10" x14ac:dyDescent="0.25">
      <c r="J84669" s="26"/>
    </row>
    <row r="84670" spans="10:10" x14ac:dyDescent="0.25">
      <c r="J84670" s="26"/>
    </row>
    <row r="84671" spans="10:10" x14ac:dyDescent="0.25">
      <c r="J84671" s="26"/>
    </row>
    <row r="84672" spans="10:10" x14ac:dyDescent="0.25">
      <c r="J84672" s="26"/>
    </row>
    <row r="84673" spans="10:10" x14ac:dyDescent="0.25">
      <c r="J84673" s="26"/>
    </row>
    <row r="84674" spans="10:10" x14ac:dyDescent="0.25">
      <c r="J84674" s="26"/>
    </row>
    <row r="84675" spans="10:10" x14ac:dyDescent="0.25">
      <c r="J84675" s="26"/>
    </row>
    <row r="84676" spans="10:10" x14ac:dyDescent="0.25">
      <c r="J84676" s="26"/>
    </row>
    <row r="84677" spans="10:10" x14ac:dyDescent="0.25">
      <c r="J84677" s="26"/>
    </row>
    <row r="84678" spans="10:10" x14ac:dyDescent="0.25">
      <c r="J84678" s="26"/>
    </row>
    <row r="84679" spans="10:10" x14ac:dyDescent="0.25">
      <c r="J84679" s="26"/>
    </row>
    <row r="84680" spans="10:10" x14ac:dyDescent="0.25">
      <c r="J84680" s="26"/>
    </row>
    <row r="84681" spans="10:10" x14ac:dyDescent="0.25">
      <c r="J84681" s="26"/>
    </row>
    <row r="84682" spans="10:10" x14ac:dyDescent="0.25">
      <c r="J84682" s="26"/>
    </row>
    <row r="84683" spans="10:10" x14ac:dyDescent="0.25">
      <c r="J84683" s="26"/>
    </row>
    <row r="84684" spans="10:10" x14ac:dyDescent="0.25">
      <c r="J84684" s="26"/>
    </row>
    <row r="84685" spans="10:10" x14ac:dyDescent="0.25">
      <c r="J84685" s="26"/>
    </row>
    <row r="84686" spans="10:10" x14ac:dyDescent="0.25">
      <c r="J84686" s="26"/>
    </row>
    <row r="84687" spans="10:10" x14ac:dyDescent="0.25">
      <c r="J84687" s="26"/>
    </row>
    <row r="84688" spans="10:10" x14ac:dyDescent="0.25">
      <c r="J84688" s="26"/>
    </row>
    <row r="84689" spans="10:10" x14ac:dyDescent="0.25">
      <c r="J84689" s="26"/>
    </row>
    <row r="84690" spans="10:10" x14ac:dyDescent="0.25">
      <c r="J84690" s="26"/>
    </row>
    <row r="84691" spans="10:10" x14ac:dyDescent="0.25">
      <c r="J84691" s="26"/>
    </row>
    <row r="84692" spans="10:10" x14ac:dyDescent="0.25">
      <c r="J84692" s="26"/>
    </row>
    <row r="84693" spans="10:10" x14ac:dyDescent="0.25">
      <c r="J84693" s="26"/>
    </row>
    <row r="84694" spans="10:10" x14ac:dyDescent="0.25">
      <c r="J84694" s="26"/>
    </row>
    <row r="84695" spans="10:10" x14ac:dyDescent="0.25">
      <c r="J84695" s="26"/>
    </row>
    <row r="84696" spans="10:10" x14ac:dyDescent="0.25">
      <c r="J84696" s="26"/>
    </row>
    <row r="84697" spans="10:10" x14ac:dyDescent="0.25">
      <c r="J84697" s="26"/>
    </row>
    <row r="84698" spans="10:10" x14ac:dyDescent="0.25">
      <c r="J84698" s="26"/>
    </row>
    <row r="84699" spans="10:10" x14ac:dyDescent="0.25">
      <c r="J84699" s="26"/>
    </row>
    <row r="84700" spans="10:10" x14ac:dyDescent="0.25">
      <c r="J84700" s="26"/>
    </row>
    <row r="84701" spans="10:10" x14ac:dyDescent="0.25">
      <c r="J84701" s="26"/>
    </row>
    <row r="84702" spans="10:10" x14ac:dyDescent="0.25">
      <c r="J84702" s="26"/>
    </row>
    <row r="84703" spans="10:10" x14ac:dyDescent="0.25">
      <c r="J84703" s="26"/>
    </row>
    <row r="84704" spans="10:10" x14ac:dyDescent="0.25">
      <c r="J84704" s="26"/>
    </row>
    <row r="84705" spans="10:10" x14ac:dyDescent="0.25">
      <c r="J84705" s="26"/>
    </row>
    <row r="84706" spans="10:10" x14ac:dyDescent="0.25">
      <c r="J84706" s="26"/>
    </row>
    <row r="84707" spans="10:10" x14ac:dyDescent="0.25">
      <c r="J84707" s="26"/>
    </row>
    <row r="84708" spans="10:10" x14ac:dyDescent="0.25">
      <c r="J84708" s="26"/>
    </row>
    <row r="84709" spans="10:10" x14ac:dyDescent="0.25">
      <c r="J84709" s="26"/>
    </row>
    <row r="84710" spans="10:10" x14ac:dyDescent="0.25">
      <c r="J84710" s="26"/>
    </row>
    <row r="84711" spans="10:10" x14ac:dyDescent="0.25">
      <c r="J84711" s="26"/>
    </row>
    <row r="84712" spans="10:10" x14ac:dyDescent="0.25">
      <c r="J84712" s="26"/>
    </row>
    <row r="84713" spans="10:10" x14ac:dyDescent="0.25">
      <c r="J84713" s="26"/>
    </row>
    <row r="84714" spans="10:10" x14ac:dyDescent="0.25">
      <c r="J84714" s="26"/>
    </row>
    <row r="84715" spans="10:10" x14ac:dyDescent="0.25">
      <c r="J84715" s="26"/>
    </row>
    <row r="84716" spans="10:10" x14ac:dyDescent="0.25">
      <c r="J84716" s="26"/>
    </row>
    <row r="84717" spans="10:10" x14ac:dyDescent="0.25">
      <c r="J84717" s="26"/>
    </row>
    <row r="84718" spans="10:10" x14ac:dyDescent="0.25">
      <c r="J84718" s="26"/>
    </row>
    <row r="84719" spans="10:10" x14ac:dyDescent="0.25">
      <c r="J84719" s="26"/>
    </row>
    <row r="84720" spans="10:10" x14ac:dyDescent="0.25">
      <c r="J84720" s="26"/>
    </row>
    <row r="84721" spans="10:10" x14ac:dyDescent="0.25">
      <c r="J84721" s="26"/>
    </row>
    <row r="84722" spans="10:10" x14ac:dyDescent="0.25">
      <c r="J84722" s="26"/>
    </row>
    <row r="84723" spans="10:10" x14ac:dyDescent="0.25">
      <c r="J84723" s="26"/>
    </row>
    <row r="84724" spans="10:10" x14ac:dyDescent="0.25">
      <c r="J84724" s="26"/>
    </row>
    <row r="84725" spans="10:10" x14ac:dyDescent="0.25">
      <c r="J84725" s="26"/>
    </row>
    <row r="84726" spans="10:10" x14ac:dyDescent="0.25">
      <c r="J84726" s="26"/>
    </row>
    <row r="84727" spans="10:10" x14ac:dyDescent="0.25">
      <c r="J84727" s="26"/>
    </row>
    <row r="84728" spans="10:10" x14ac:dyDescent="0.25">
      <c r="J84728" s="26"/>
    </row>
    <row r="84729" spans="10:10" x14ac:dyDescent="0.25">
      <c r="J84729" s="26"/>
    </row>
    <row r="84730" spans="10:10" x14ac:dyDescent="0.25">
      <c r="J84730" s="26"/>
    </row>
    <row r="84731" spans="10:10" x14ac:dyDescent="0.25">
      <c r="J84731" s="26"/>
    </row>
    <row r="84732" spans="10:10" x14ac:dyDescent="0.25">
      <c r="J84732" s="26"/>
    </row>
    <row r="84733" spans="10:10" x14ac:dyDescent="0.25">
      <c r="J84733" s="26"/>
    </row>
    <row r="84734" spans="10:10" x14ac:dyDescent="0.25">
      <c r="J84734" s="26"/>
    </row>
    <row r="84735" spans="10:10" x14ac:dyDescent="0.25">
      <c r="J84735" s="26"/>
    </row>
    <row r="84736" spans="10:10" x14ac:dyDescent="0.25">
      <c r="J84736" s="26"/>
    </row>
    <row r="84737" spans="10:10" x14ac:dyDescent="0.25">
      <c r="J84737" s="26"/>
    </row>
    <row r="84738" spans="10:10" x14ac:dyDescent="0.25">
      <c r="J84738" s="26"/>
    </row>
    <row r="84739" spans="10:10" x14ac:dyDescent="0.25">
      <c r="J84739" s="26"/>
    </row>
    <row r="84740" spans="10:10" x14ac:dyDescent="0.25">
      <c r="J84740" s="26"/>
    </row>
    <row r="84741" spans="10:10" x14ac:dyDescent="0.25">
      <c r="J84741" s="26"/>
    </row>
    <row r="84742" spans="10:10" x14ac:dyDescent="0.25">
      <c r="J84742" s="26"/>
    </row>
    <row r="84743" spans="10:10" x14ac:dyDescent="0.25">
      <c r="J84743" s="26"/>
    </row>
    <row r="84744" spans="10:10" x14ac:dyDescent="0.25">
      <c r="J84744" s="26"/>
    </row>
    <row r="84745" spans="10:10" x14ac:dyDescent="0.25">
      <c r="J84745" s="26"/>
    </row>
    <row r="84746" spans="10:10" x14ac:dyDescent="0.25">
      <c r="J84746" s="26"/>
    </row>
    <row r="84747" spans="10:10" x14ac:dyDescent="0.25">
      <c r="J84747" s="26"/>
    </row>
    <row r="84748" spans="10:10" x14ac:dyDescent="0.25">
      <c r="J84748" s="26"/>
    </row>
    <row r="84749" spans="10:10" x14ac:dyDescent="0.25">
      <c r="J84749" s="26"/>
    </row>
    <row r="84750" spans="10:10" x14ac:dyDescent="0.25">
      <c r="J84750" s="26"/>
    </row>
    <row r="84751" spans="10:10" x14ac:dyDescent="0.25">
      <c r="J84751" s="26"/>
    </row>
    <row r="84752" spans="10:10" x14ac:dyDescent="0.25">
      <c r="J84752" s="26"/>
    </row>
    <row r="84753" spans="10:10" x14ac:dyDescent="0.25">
      <c r="J84753" s="26"/>
    </row>
    <row r="84754" spans="10:10" x14ac:dyDescent="0.25">
      <c r="J84754" s="26"/>
    </row>
    <row r="84755" spans="10:10" x14ac:dyDescent="0.25">
      <c r="J84755" s="26"/>
    </row>
    <row r="84756" spans="10:10" x14ac:dyDescent="0.25">
      <c r="J84756" s="26"/>
    </row>
    <row r="84757" spans="10:10" x14ac:dyDescent="0.25">
      <c r="J84757" s="26"/>
    </row>
    <row r="84758" spans="10:10" x14ac:dyDescent="0.25">
      <c r="J84758" s="26"/>
    </row>
    <row r="84759" spans="10:10" x14ac:dyDescent="0.25">
      <c r="J84759" s="26"/>
    </row>
    <row r="84760" spans="10:10" x14ac:dyDescent="0.25">
      <c r="J84760" s="26"/>
    </row>
    <row r="84761" spans="10:10" x14ac:dyDescent="0.25">
      <c r="J84761" s="26"/>
    </row>
    <row r="84762" spans="10:10" x14ac:dyDescent="0.25">
      <c r="J84762" s="26"/>
    </row>
    <row r="84763" spans="10:10" x14ac:dyDescent="0.25">
      <c r="J84763" s="26"/>
    </row>
    <row r="84764" spans="10:10" x14ac:dyDescent="0.25">
      <c r="J84764" s="26"/>
    </row>
    <row r="84765" spans="10:10" x14ac:dyDescent="0.25">
      <c r="J84765" s="26"/>
    </row>
    <row r="84766" spans="10:10" x14ac:dyDescent="0.25">
      <c r="J84766" s="26"/>
    </row>
    <row r="84767" spans="10:10" x14ac:dyDescent="0.25">
      <c r="J84767" s="26"/>
    </row>
    <row r="84768" spans="10:10" x14ac:dyDescent="0.25">
      <c r="J84768" s="26"/>
    </row>
    <row r="84769" spans="10:10" x14ac:dyDescent="0.25">
      <c r="J84769" s="26"/>
    </row>
    <row r="84770" spans="10:10" x14ac:dyDescent="0.25">
      <c r="J84770" s="26"/>
    </row>
    <row r="84771" spans="10:10" x14ac:dyDescent="0.25">
      <c r="J84771" s="26"/>
    </row>
    <row r="84772" spans="10:10" x14ac:dyDescent="0.25">
      <c r="J84772" s="26"/>
    </row>
    <row r="84773" spans="10:10" x14ac:dyDescent="0.25">
      <c r="J84773" s="26"/>
    </row>
    <row r="84774" spans="10:10" x14ac:dyDescent="0.25">
      <c r="J84774" s="26"/>
    </row>
    <row r="84775" spans="10:10" x14ac:dyDescent="0.25">
      <c r="J84775" s="26"/>
    </row>
    <row r="84776" spans="10:10" x14ac:dyDescent="0.25">
      <c r="J84776" s="26"/>
    </row>
    <row r="84777" spans="10:10" x14ac:dyDescent="0.25">
      <c r="J84777" s="26"/>
    </row>
    <row r="84778" spans="10:10" x14ac:dyDescent="0.25">
      <c r="J84778" s="26"/>
    </row>
    <row r="84779" spans="10:10" x14ac:dyDescent="0.25">
      <c r="J84779" s="26"/>
    </row>
    <row r="84780" spans="10:10" x14ac:dyDescent="0.25">
      <c r="J84780" s="26"/>
    </row>
    <row r="84781" spans="10:10" x14ac:dyDescent="0.25">
      <c r="J84781" s="26"/>
    </row>
    <row r="84782" spans="10:10" x14ac:dyDescent="0.25">
      <c r="J84782" s="26"/>
    </row>
    <row r="84783" spans="10:10" x14ac:dyDescent="0.25">
      <c r="J84783" s="26"/>
    </row>
    <row r="84784" spans="10:10" x14ac:dyDescent="0.25">
      <c r="J84784" s="26"/>
    </row>
    <row r="84785" spans="10:10" x14ac:dyDescent="0.25">
      <c r="J84785" s="26"/>
    </row>
    <row r="84786" spans="10:10" x14ac:dyDescent="0.25">
      <c r="J84786" s="26"/>
    </row>
    <row r="84787" spans="10:10" x14ac:dyDescent="0.25">
      <c r="J84787" s="26"/>
    </row>
    <row r="84788" spans="10:10" x14ac:dyDescent="0.25">
      <c r="J84788" s="26"/>
    </row>
    <row r="84789" spans="10:10" x14ac:dyDescent="0.25">
      <c r="J84789" s="26"/>
    </row>
    <row r="84790" spans="10:10" x14ac:dyDescent="0.25">
      <c r="J84790" s="26"/>
    </row>
    <row r="84791" spans="10:10" x14ac:dyDescent="0.25">
      <c r="J84791" s="26"/>
    </row>
    <row r="84792" spans="10:10" x14ac:dyDescent="0.25">
      <c r="J84792" s="26"/>
    </row>
    <row r="84793" spans="10:10" x14ac:dyDescent="0.25">
      <c r="J84793" s="26"/>
    </row>
    <row r="84794" spans="10:10" x14ac:dyDescent="0.25">
      <c r="J84794" s="26"/>
    </row>
    <row r="84795" spans="10:10" x14ac:dyDescent="0.25">
      <c r="J84795" s="26"/>
    </row>
    <row r="84796" spans="10:10" x14ac:dyDescent="0.25">
      <c r="J84796" s="26"/>
    </row>
    <row r="84797" spans="10:10" x14ac:dyDescent="0.25">
      <c r="J84797" s="26"/>
    </row>
    <row r="84798" spans="10:10" x14ac:dyDescent="0.25">
      <c r="J84798" s="26"/>
    </row>
    <row r="84799" spans="10:10" x14ac:dyDescent="0.25">
      <c r="J84799" s="26"/>
    </row>
    <row r="84800" spans="10:10" x14ac:dyDescent="0.25">
      <c r="J84800" s="26"/>
    </row>
    <row r="84801" spans="10:10" x14ac:dyDescent="0.25">
      <c r="J84801" s="26"/>
    </row>
    <row r="84802" spans="10:10" x14ac:dyDescent="0.25">
      <c r="J84802" s="26"/>
    </row>
    <row r="84803" spans="10:10" x14ac:dyDescent="0.25">
      <c r="J84803" s="26"/>
    </row>
    <row r="84804" spans="10:10" x14ac:dyDescent="0.25">
      <c r="J84804" s="26"/>
    </row>
    <row r="84805" spans="10:10" x14ac:dyDescent="0.25">
      <c r="J84805" s="26"/>
    </row>
    <row r="84806" spans="10:10" x14ac:dyDescent="0.25">
      <c r="J84806" s="26"/>
    </row>
    <row r="84807" spans="10:10" x14ac:dyDescent="0.25">
      <c r="J84807" s="26"/>
    </row>
    <row r="84808" spans="10:10" x14ac:dyDescent="0.25">
      <c r="J84808" s="26"/>
    </row>
    <row r="84809" spans="10:10" x14ac:dyDescent="0.25">
      <c r="J84809" s="26"/>
    </row>
    <row r="84810" spans="10:10" x14ac:dyDescent="0.25">
      <c r="J84810" s="26"/>
    </row>
    <row r="84811" spans="10:10" x14ac:dyDescent="0.25">
      <c r="J84811" s="26"/>
    </row>
    <row r="84812" spans="10:10" x14ac:dyDescent="0.25">
      <c r="J84812" s="26"/>
    </row>
    <row r="84813" spans="10:10" x14ac:dyDescent="0.25">
      <c r="J84813" s="26"/>
    </row>
    <row r="84814" spans="10:10" x14ac:dyDescent="0.25">
      <c r="J84814" s="26"/>
    </row>
    <row r="84815" spans="10:10" x14ac:dyDescent="0.25">
      <c r="J84815" s="26"/>
    </row>
    <row r="84816" spans="10:10" x14ac:dyDescent="0.25">
      <c r="J84816" s="26"/>
    </row>
    <row r="84817" spans="10:10" x14ac:dyDescent="0.25">
      <c r="J84817" s="26"/>
    </row>
    <row r="84818" spans="10:10" x14ac:dyDescent="0.25">
      <c r="J84818" s="26"/>
    </row>
    <row r="84819" spans="10:10" x14ac:dyDescent="0.25">
      <c r="J84819" s="26"/>
    </row>
    <row r="84820" spans="10:10" x14ac:dyDescent="0.25">
      <c r="J84820" s="26"/>
    </row>
    <row r="84821" spans="10:10" x14ac:dyDescent="0.25">
      <c r="J84821" s="26"/>
    </row>
    <row r="84822" spans="10:10" x14ac:dyDescent="0.25">
      <c r="J84822" s="26"/>
    </row>
    <row r="84823" spans="10:10" x14ac:dyDescent="0.25">
      <c r="J84823" s="26"/>
    </row>
    <row r="84824" spans="10:10" x14ac:dyDescent="0.25">
      <c r="J84824" s="26"/>
    </row>
    <row r="84825" spans="10:10" x14ac:dyDescent="0.25">
      <c r="J84825" s="26"/>
    </row>
    <row r="84826" spans="10:10" x14ac:dyDescent="0.25">
      <c r="J84826" s="26"/>
    </row>
    <row r="84827" spans="10:10" x14ac:dyDescent="0.25">
      <c r="J84827" s="26"/>
    </row>
    <row r="84828" spans="10:10" x14ac:dyDescent="0.25">
      <c r="J84828" s="26"/>
    </row>
    <row r="84829" spans="10:10" x14ac:dyDescent="0.25">
      <c r="J84829" s="26"/>
    </row>
    <row r="84830" spans="10:10" x14ac:dyDescent="0.25">
      <c r="J84830" s="26"/>
    </row>
    <row r="84831" spans="10:10" x14ac:dyDescent="0.25">
      <c r="J84831" s="26"/>
    </row>
    <row r="84832" spans="10:10" x14ac:dyDescent="0.25">
      <c r="J84832" s="26"/>
    </row>
    <row r="84833" spans="10:10" x14ac:dyDescent="0.25">
      <c r="J84833" s="26"/>
    </row>
    <row r="84834" spans="10:10" x14ac:dyDescent="0.25">
      <c r="J84834" s="26"/>
    </row>
    <row r="84835" spans="10:10" x14ac:dyDescent="0.25">
      <c r="J84835" s="26"/>
    </row>
    <row r="84836" spans="10:10" x14ac:dyDescent="0.25">
      <c r="J84836" s="26"/>
    </row>
    <row r="84837" spans="10:10" x14ac:dyDescent="0.25">
      <c r="J84837" s="26"/>
    </row>
    <row r="84838" spans="10:10" x14ac:dyDescent="0.25">
      <c r="J84838" s="26"/>
    </row>
    <row r="84839" spans="10:10" x14ac:dyDescent="0.25">
      <c r="J84839" s="26"/>
    </row>
    <row r="84840" spans="10:10" x14ac:dyDescent="0.25">
      <c r="J84840" s="26"/>
    </row>
    <row r="84841" spans="10:10" x14ac:dyDescent="0.25">
      <c r="J84841" s="26"/>
    </row>
    <row r="84842" spans="10:10" x14ac:dyDescent="0.25">
      <c r="J84842" s="26"/>
    </row>
    <row r="84843" spans="10:10" x14ac:dyDescent="0.25">
      <c r="J84843" s="26"/>
    </row>
    <row r="84844" spans="10:10" x14ac:dyDescent="0.25">
      <c r="J84844" s="26"/>
    </row>
    <row r="84845" spans="10:10" x14ac:dyDescent="0.25">
      <c r="J84845" s="26"/>
    </row>
    <row r="84846" spans="10:10" x14ac:dyDescent="0.25">
      <c r="J84846" s="26"/>
    </row>
    <row r="84847" spans="10:10" x14ac:dyDescent="0.25">
      <c r="J84847" s="26"/>
    </row>
    <row r="84848" spans="10:10" x14ac:dyDescent="0.25">
      <c r="J84848" s="26"/>
    </row>
    <row r="84849" spans="10:10" x14ac:dyDescent="0.25">
      <c r="J84849" s="26"/>
    </row>
    <row r="84850" spans="10:10" x14ac:dyDescent="0.25">
      <c r="J84850" s="26"/>
    </row>
    <row r="84851" spans="10:10" x14ac:dyDescent="0.25">
      <c r="J84851" s="26"/>
    </row>
    <row r="84852" spans="10:10" x14ac:dyDescent="0.25">
      <c r="J84852" s="26"/>
    </row>
    <row r="84853" spans="10:10" x14ac:dyDescent="0.25">
      <c r="J84853" s="26"/>
    </row>
    <row r="84854" spans="10:10" x14ac:dyDescent="0.25">
      <c r="J84854" s="26"/>
    </row>
    <row r="84855" spans="10:10" x14ac:dyDescent="0.25">
      <c r="J84855" s="26"/>
    </row>
    <row r="84856" spans="10:10" x14ac:dyDescent="0.25">
      <c r="J84856" s="26"/>
    </row>
    <row r="84857" spans="10:10" x14ac:dyDescent="0.25">
      <c r="J84857" s="26"/>
    </row>
    <row r="84858" spans="10:10" x14ac:dyDescent="0.25">
      <c r="J84858" s="26"/>
    </row>
    <row r="84859" spans="10:10" x14ac:dyDescent="0.25">
      <c r="J84859" s="26"/>
    </row>
    <row r="84860" spans="10:10" x14ac:dyDescent="0.25">
      <c r="J84860" s="26"/>
    </row>
    <row r="84861" spans="10:10" x14ac:dyDescent="0.25">
      <c r="J84861" s="26"/>
    </row>
    <row r="84862" spans="10:10" x14ac:dyDescent="0.25">
      <c r="J84862" s="26"/>
    </row>
    <row r="84863" spans="10:10" x14ac:dyDescent="0.25">
      <c r="J84863" s="26"/>
    </row>
    <row r="84864" spans="10:10" x14ac:dyDescent="0.25">
      <c r="J84864" s="26"/>
    </row>
    <row r="84865" spans="10:10" x14ac:dyDescent="0.25">
      <c r="J84865" s="26"/>
    </row>
    <row r="84866" spans="10:10" x14ac:dyDescent="0.25">
      <c r="J84866" s="26"/>
    </row>
    <row r="84867" spans="10:10" x14ac:dyDescent="0.25">
      <c r="J84867" s="26"/>
    </row>
    <row r="84868" spans="10:10" x14ac:dyDescent="0.25">
      <c r="J84868" s="26"/>
    </row>
    <row r="84869" spans="10:10" x14ac:dyDescent="0.25">
      <c r="J84869" s="26"/>
    </row>
    <row r="84870" spans="10:10" x14ac:dyDescent="0.25">
      <c r="J84870" s="26"/>
    </row>
    <row r="84871" spans="10:10" x14ac:dyDescent="0.25">
      <c r="J84871" s="26"/>
    </row>
    <row r="84872" spans="10:10" x14ac:dyDescent="0.25">
      <c r="J84872" s="26"/>
    </row>
    <row r="84873" spans="10:10" x14ac:dyDescent="0.25">
      <c r="J84873" s="26"/>
    </row>
    <row r="84874" spans="10:10" x14ac:dyDescent="0.25">
      <c r="J84874" s="26"/>
    </row>
    <row r="84875" spans="10:10" x14ac:dyDescent="0.25">
      <c r="J84875" s="26"/>
    </row>
    <row r="84876" spans="10:10" x14ac:dyDescent="0.25">
      <c r="J84876" s="26"/>
    </row>
    <row r="84877" spans="10:10" x14ac:dyDescent="0.25">
      <c r="J84877" s="26"/>
    </row>
    <row r="84878" spans="10:10" x14ac:dyDescent="0.25">
      <c r="J84878" s="26"/>
    </row>
    <row r="84879" spans="10:10" x14ac:dyDescent="0.25">
      <c r="J84879" s="26"/>
    </row>
    <row r="84880" spans="10:10" x14ac:dyDescent="0.25">
      <c r="J84880" s="26"/>
    </row>
    <row r="84881" spans="10:10" x14ac:dyDescent="0.25">
      <c r="J84881" s="26"/>
    </row>
    <row r="84882" spans="10:10" x14ac:dyDescent="0.25">
      <c r="J84882" s="26"/>
    </row>
    <row r="84883" spans="10:10" x14ac:dyDescent="0.25">
      <c r="J84883" s="26"/>
    </row>
    <row r="84884" spans="10:10" x14ac:dyDescent="0.25">
      <c r="J84884" s="26"/>
    </row>
    <row r="84885" spans="10:10" x14ac:dyDescent="0.25">
      <c r="J84885" s="26"/>
    </row>
    <row r="84886" spans="10:10" x14ac:dyDescent="0.25">
      <c r="J84886" s="26"/>
    </row>
    <row r="84887" spans="10:10" x14ac:dyDescent="0.25">
      <c r="J84887" s="26"/>
    </row>
    <row r="84888" spans="10:10" x14ac:dyDescent="0.25">
      <c r="J84888" s="26"/>
    </row>
    <row r="84889" spans="10:10" x14ac:dyDescent="0.25">
      <c r="J84889" s="26"/>
    </row>
    <row r="84890" spans="10:10" x14ac:dyDescent="0.25">
      <c r="J84890" s="26"/>
    </row>
    <row r="84891" spans="10:10" x14ac:dyDescent="0.25">
      <c r="J84891" s="26"/>
    </row>
    <row r="84892" spans="10:10" x14ac:dyDescent="0.25">
      <c r="J84892" s="26"/>
    </row>
    <row r="84893" spans="10:10" x14ac:dyDescent="0.25">
      <c r="J84893" s="26"/>
    </row>
    <row r="84894" spans="10:10" x14ac:dyDescent="0.25">
      <c r="J84894" s="26"/>
    </row>
    <row r="84895" spans="10:10" x14ac:dyDescent="0.25">
      <c r="J84895" s="26"/>
    </row>
    <row r="84896" spans="10:10" x14ac:dyDescent="0.25">
      <c r="J84896" s="26"/>
    </row>
    <row r="84897" spans="10:10" x14ac:dyDescent="0.25">
      <c r="J84897" s="26"/>
    </row>
    <row r="84898" spans="10:10" x14ac:dyDescent="0.25">
      <c r="J84898" s="26"/>
    </row>
    <row r="84899" spans="10:10" x14ac:dyDescent="0.25">
      <c r="J84899" s="26"/>
    </row>
    <row r="84900" spans="10:10" x14ac:dyDescent="0.25">
      <c r="J84900" s="26"/>
    </row>
    <row r="84901" spans="10:10" x14ac:dyDescent="0.25">
      <c r="J84901" s="26"/>
    </row>
    <row r="84902" spans="10:10" x14ac:dyDescent="0.25">
      <c r="J84902" s="26"/>
    </row>
    <row r="84903" spans="10:10" x14ac:dyDescent="0.25">
      <c r="J84903" s="26"/>
    </row>
    <row r="84904" spans="10:10" x14ac:dyDescent="0.25">
      <c r="J84904" s="26"/>
    </row>
    <row r="84905" spans="10:10" x14ac:dyDescent="0.25">
      <c r="J84905" s="26"/>
    </row>
    <row r="84906" spans="10:10" x14ac:dyDescent="0.25">
      <c r="J84906" s="26"/>
    </row>
    <row r="84907" spans="10:10" x14ac:dyDescent="0.25">
      <c r="J84907" s="26"/>
    </row>
    <row r="84908" spans="10:10" x14ac:dyDescent="0.25">
      <c r="J84908" s="26"/>
    </row>
    <row r="84909" spans="10:10" x14ac:dyDescent="0.25">
      <c r="J84909" s="26"/>
    </row>
    <row r="84910" spans="10:10" x14ac:dyDescent="0.25">
      <c r="J84910" s="26"/>
    </row>
    <row r="84911" spans="10:10" x14ac:dyDescent="0.25">
      <c r="J84911" s="26"/>
    </row>
    <row r="84912" spans="10:10" x14ac:dyDescent="0.25">
      <c r="J84912" s="26"/>
    </row>
    <row r="84913" spans="10:10" x14ac:dyDescent="0.25">
      <c r="J84913" s="26"/>
    </row>
    <row r="84914" spans="10:10" x14ac:dyDescent="0.25">
      <c r="J84914" s="26"/>
    </row>
    <row r="84915" spans="10:10" x14ac:dyDescent="0.25">
      <c r="J84915" s="26"/>
    </row>
    <row r="84916" spans="10:10" x14ac:dyDescent="0.25">
      <c r="J84916" s="26"/>
    </row>
    <row r="84917" spans="10:10" x14ac:dyDescent="0.25">
      <c r="J84917" s="26"/>
    </row>
    <row r="84918" spans="10:10" x14ac:dyDescent="0.25">
      <c r="J84918" s="26"/>
    </row>
    <row r="84919" spans="10:10" x14ac:dyDescent="0.25">
      <c r="J84919" s="26"/>
    </row>
    <row r="84920" spans="10:10" x14ac:dyDescent="0.25">
      <c r="J84920" s="26"/>
    </row>
    <row r="84921" spans="10:10" x14ac:dyDescent="0.25">
      <c r="J84921" s="26"/>
    </row>
    <row r="84922" spans="10:10" x14ac:dyDescent="0.25">
      <c r="J84922" s="26"/>
    </row>
    <row r="84923" spans="10:10" x14ac:dyDescent="0.25">
      <c r="J84923" s="26"/>
    </row>
    <row r="84924" spans="10:10" x14ac:dyDescent="0.25">
      <c r="J84924" s="26"/>
    </row>
    <row r="84925" spans="10:10" x14ac:dyDescent="0.25">
      <c r="J84925" s="26"/>
    </row>
    <row r="84926" spans="10:10" x14ac:dyDescent="0.25">
      <c r="J84926" s="26"/>
    </row>
    <row r="84927" spans="10:10" x14ac:dyDescent="0.25">
      <c r="J84927" s="26"/>
    </row>
    <row r="84928" spans="10:10" x14ac:dyDescent="0.25">
      <c r="J84928" s="26"/>
    </row>
    <row r="84929" spans="10:10" x14ac:dyDescent="0.25">
      <c r="J84929" s="26"/>
    </row>
    <row r="84930" spans="10:10" x14ac:dyDescent="0.25">
      <c r="J84930" s="26"/>
    </row>
    <row r="84931" spans="10:10" x14ac:dyDescent="0.25">
      <c r="J84931" s="26"/>
    </row>
    <row r="84932" spans="10:10" x14ac:dyDescent="0.25">
      <c r="J84932" s="26"/>
    </row>
    <row r="84933" spans="10:10" x14ac:dyDescent="0.25">
      <c r="J84933" s="26"/>
    </row>
    <row r="84934" spans="10:10" x14ac:dyDescent="0.25">
      <c r="J84934" s="26"/>
    </row>
    <row r="84935" spans="10:10" x14ac:dyDescent="0.25">
      <c r="J84935" s="26"/>
    </row>
    <row r="84936" spans="10:10" x14ac:dyDescent="0.25">
      <c r="J84936" s="26"/>
    </row>
    <row r="84937" spans="10:10" x14ac:dyDescent="0.25">
      <c r="J84937" s="26"/>
    </row>
    <row r="84938" spans="10:10" x14ac:dyDescent="0.25">
      <c r="J84938" s="26"/>
    </row>
    <row r="84939" spans="10:10" x14ac:dyDescent="0.25">
      <c r="J84939" s="26"/>
    </row>
    <row r="84940" spans="10:10" x14ac:dyDescent="0.25">
      <c r="J84940" s="26"/>
    </row>
    <row r="84941" spans="10:10" x14ac:dyDescent="0.25">
      <c r="J84941" s="26"/>
    </row>
    <row r="84942" spans="10:10" x14ac:dyDescent="0.25">
      <c r="J84942" s="26"/>
    </row>
    <row r="84943" spans="10:10" x14ac:dyDescent="0.25">
      <c r="J84943" s="26"/>
    </row>
    <row r="84944" spans="10:10" x14ac:dyDescent="0.25">
      <c r="J84944" s="26"/>
    </row>
    <row r="84945" spans="10:10" x14ac:dyDescent="0.25">
      <c r="J84945" s="26"/>
    </row>
    <row r="84946" spans="10:10" x14ac:dyDescent="0.25">
      <c r="J84946" s="26"/>
    </row>
    <row r="84947" spans="10:10" x14ac:dyDescent="0.25">
      <c r="J84947" s="26"/>
    </row>
    <row r="84948" spans="10:10" x14ac:dyDescent="0.25">
      <c r="J84948" s="26"/>
    </row>
    <row r="84949" spans="10:10" x14ac:dyDescent="0.25">
      <c r="J84949" s="26"/>
    </row>
    <row r="84950" spans="10:10" x14ac:dyDescent="0.25">
      <c r="J84950" s="26"/>
    </row>
    <row r="84951" spans="10:10" x14ac:dyDescent="0.25">
      <c r="J84951" s="26"/>
    </row>
    <row r="84952" spans="10:10" x14ac:dyDescent="0.25">
      <c r="J84952" s="26"/>
    </row>
    <row r="84953" spans="10:10" x14ac:dyDescent="0.25">
      <c r="J84953" s="26"/>
    </row>
    <row r="84954" spans="10:10" x14ac:dyDescent="0.25">
      <c r="J84954" s="26"/>
    </row>
    <row r="84955" spans="10:10" x14ac:dyDescent="0.25">
      <c r="J84955" s="26"/>
    </row>
    <row r="84956" spans="10:10" x14ac:dyDescent="0.25">
      <c r="J84956" s="26"/>
    </row>
    <row r="84957" spans="10:10" x14ac:dyDescent="0.25">
      <c r="J84957" s="26"/>
    </row>
    <row r="84958" spans="10:10" x14ac:dyDescent="0.25">
      <c r="J84958" s="26"/>
    </row>
    <row r="84959" spans="10:10" x14ac:dyDescent="0.25">
      <c r="J84959" s="26"/>
    </row>
    <row r="84960" spans="10:10" x14ac:dyDescent="0.25">
      <c r="J84960" s="26"/>
    </row>
    <row r="84961" spans="10:10" x14ac:dyDescent="0.25">
      <c r="J84961" s="26"/>
    </row>
    <row r="84962" spans="10:10" x14ac:dyDescent="0.25">
      <c r="J84962" s="26"/>
    </row>
    <row r="84963" spans="10:10" x14ac:dyDescent="0.25">
      <c r="J84963" s="26"/>
    </row>
    <row r="84964" spans="10:10" x14ac:dyDescent="0.25">
      <c r="J84964" s="26"/>
    </row>
    <row r="84965" spans="10:10" x14ac:dyDescent="0.25">
      <c r="J84965" s="26"/>
    </row>
    <row r="84966" spans="10:10" x14ac:dyDescent="0.25">
      <c r="J84966" s="26"/>
    </row>
    <row r="84967" spans="10:10" x14ac:dyDescent="0.25">
      <c r="J84967" s="26"/>
    </row>
    <row r="84968" spans="10:10" x14ac:dyDescent="0.25">
      <c r="J84968" s="26"/>
    </row>
    <row r="84969" spans="10:10" x14ac:dyDescent="0.25">
      <c r="J84969" s="26"/>
    </row>
    <row r="84970" spans="10:10" x14ac:dyDescent="0.25">
      <c r="J84970" s="26"/>
    </row>
    <row r="84971" spans="10:10" x14ac:dyDescent="0.25">
      <c r="J84971" s="26"/>
    </row>
    <row r="84972" spans="10:10" x14ac:dyDescent="0.25">
      <c r="J84972" s="26"/>
    </row>
    <row r="84973" spans="10:10" x14ac:dyDescent="0.25">
      <c r="J84973" s="26"/>
    </row>
    <row r="84974" spans="10:10" x14ac:dyDescent="0.25">
      <c r="J84974" s="26"/>
    </row>
    <row r="84975" spans="10:10" x14ac:dyDescent="0.25">
      <c r="J84975" s="26"/>
    </row>
    <row r="84976" spans="10:10" x14ac:dyDescent="0.25">
      <c r="J84976" s="26"/>
    </row>
    <row r="84977" spans="10:10" x14ac:dyDescent="0.25">
      <c r="J84977" s="26"/>
    </row>
    <row r="84978" spans="10:10" x14ac:dyDescent="0.25">
      <c r="J84978" s="26"/>
    </row>
    <row r="84979" spans="10:10" x14ac:dyDescent="0.25">
      <c r="J84979" s="26"/>
    </row>
    <row r="84980" spans="10:10" x14ac:dyDescent="0.25">
      <c r="J84980" s="26"/>
    </row>
    <row r="84981" spans="10:10" x14ac:dyDescent="0.25">
      <c r="J84981" s="26"/>
    </row>
    <row r="84982" spans="10:10" x14ac:dyDescent="0.25">
      <c r="J84982" s="26"/>
    </row>
    <row r="84983" spans="10:10" x14ac:dyDescent="0.25">
      <c r="J84983" s="26"/>
    </row>
    <row r="84984" spans="10:10" x14ac:dyDescent="0.25">
      <c r="J84984" s="26"/>
    </row>
    <row r="84985" spans="10:10" x14ac:dyDescent="0.25">
      <c r="J84985" s="26"/>
    </row>
    <row r="84986" spans="10:10" x14ac:dyDescent="0.25">
      <c r="J84986" s="26"/>
    </row>
    <row r="84987" spans="10:10" x14ac:dyDescent="0.25">
      <c r="J84987" s="26"/>
    </row>
    <row r="84988" spans="10:10" x14ac:dyDescent="0.25">
      <c r="J84988" s="26"/>
    </row>
    <row r="84989" spans="10:10" x14ac:dyDescent="0.25">
      <c r="J84989" s="26"/>
    </row>
    <row r="84990" spans="10:10" x14ac:dyDescent="0.25">
      <c r="J84990" s="26"/>
    </row>
    <row r="84991" spans="10:10" x14ac:dyDescent="0.25">
      <c r="J84991" s="26"/>
    </row>
    <row r="84992" spans="10:10" x14ac:dyDescent="0.25">
      <c r="J84992" s="26"/>
    </row>
    <row r="84993" spans="10:10" x14ac:dyDescent="0.25">
      <c r="J84993" s="26"/>
    </row>
    <row r="84994" spans="10:10" x14ac:dyDescent="0.25">
      <c r="J84994" s="26"/>
    </row>
    <row r="84995" spans="10:10" x14ac:dyDescent="0.25">
      <c r="J84995" s="26"/>
    </row>
    <row r="84996" spans="10:10" x14ac:dyDescent="0.25">
      <c r="J84996" s="26"/>
    </row>
    <row r="84997" spans="10:10" x14ac:dyDescent="0.25">
      <c r="J84997" s="26"/>
    </row>
    <row r="84998" spans="10:10" x14ac:dyDescent="0.25">
      <c r="J84998" s="26"/>
    </row>
    <row r="84999" spans="10:10" x14ac:dyDescent="0.25">
      <c r="J84999" s="26"/>
    </row>
    <row r="85000" spans="10:10" x14ac:dyDescent="0.25">
      <c r="J85000" s="26"/>
    </row>
    <row r="85001" spans="10:10" x14ac:dyDescent="0.25">
      <c r="J85001" s="26"/>
    </row>
    <row r="85002" spans="10:10" x14ac:dyDescent="0.25">
      <c r="J85002" s="26"/>
    </row>
    <row r="85003" spans="10:10" x14ac:dyDescent="0.25">
      <c r="J85003" s="26"/>
    </row>
    <row r="85004" spans="10:10" x14ac:dyDescent="0.25">
      <c r="J85004" s="26"/>
    </row>
    <row r="85005" spans="10:10" x14ac:dyDescent="0.25">
      <c r="J85005" s="26"/>
    </row>
    <row r="85006" spans="10:10" x14ac:dyDescent="0.25">
      <c r="J85006" s="26"/>
    </row>
    <row r="85007" spans="10:10" x14ac:dyDescent="0.25">
      <c r="J85007" s="26"/>
    </row>
    <row r="85008" spans="10:10" x14ac:dyDescent="0.25">
      <c r="J85008" s="26"/>
    </row>
    <row r="85009" spans="10:10" x14ac:dyDescent="0.25">
      <c r="J85009" s="26"/>
    </row>
    <row r="85010" spans="10:10" x14ac:dyDescent="0.25">
      <c r="J85010" s="26"/>
    </row>
    <row r="85011" spans="10:10" x14ac:dyDescent="0.25">
      <c r="J85011" s="26"/>
    </row>
    <row r="85012" spans="10:10" x14ac:dyDescent="0.25">
      <c r="J85012" s="26"/>
    </row>
    <row r="85013" spans="10:10" x14ac:dyDescent="0.25">
      <c r="J85013" s="26"/>
    </row>
    <row r="85014" spans="10:10" x14ac:dyDescent="0.25">
      <c r="J85014" s="26"/>
    </row>
    <row r="85015" spans="10:10" x14ac:dyDescent="0.25">
      <c r="J85015" s="26"/>
    </row>
    <row r="85016" spans="10:10" x14ac:dyDescent="0.25">
      <c r="J85016" s="26"/>
    </row>
    <row r="85017" spans="10:10" x14ac:dyDescent="0.25">
      <c r="J85017" s="26"/>
    </row>
    <row r="85018" spans="10:10" x14ac:dyDescent="0.25">
      <c r="J85018" s="26"/>
    </row>
    <row r="85019" spans="10:10" x14ac:dyDescent="0.25">
      <c r="J85019" s="26"/>
    </row>
    <row r="85020" spans="10:10" x14ac:dyDescent="0.25">
      <c r="J85020" s="26"/>
    </row>
    <row r="85021" spans="10:10" x14ac:dyDescent="0.25">
      <c r="J85021" s="26"/>
    </row>
    <row r="85022" spans="10:10" x14ac:dyDescent="0.25">
      <c r="J85022" s="26"/>
    </row>
    <row r="85023" spans="10:10" x14ac:dyDescent="0.25">
      <c r="J85023" s="26"/>
    </row>
    <row r="85024" spans="10:10" x14ac:dyDescent="0.25">
      <c r="J85024" s="26"/>
    </row>
    <row r="85025" spans="10:10" x14ac:dyDescent="0.25">
      <c r="J85025" s="26"/>
    </row>
    <row r="85026" spans="10:10" x14ac:dyDescent="0.25">
      <c r="J85026" s="26"/>
    </row>
    <row r="85027" spans="10:10" x14ac:dyDescent="0.25">
      <c r="J85027" s="26"/>
    </row>
    <row r="85028" spans="10:10" x14ac:dyDescent="0.25">
      <c r="J85028" s="26"/>
    </row>
    <row r="85029" spans="10:10" x14ac:dyDescent="0.25">
      <c r="J85029" s="26"/>
    </row>
    <row r="85030" spans="10:10" x14ac:dyDescent="0.25">
      <c r="J85030" s="26"/>
    </row>
    <row r="85031" spans="10:10" x14ac:dyDescent="0.25">
      <c r="J85031" s="26"/>
    </row>
    <row r="85032" spans="10:10" x14ac:dyDescent="0.25">
      <c r="J85032" s="26"/>
    </row>
    <row r="85033" spans="10:10" x14ac:dyDescent="0.25">
      <c r="J85033" s="26"/>
    </row>
    <row r="85034" spans="10:10" x14ac:dyDescent="0.25">
      <c r="J85034" s="26"/>
    </row>
    <row r="85035" spans="10:10" x14ac:dyDescent="0.25">
      <c r="J85035" s="26"/>
    </row>
    <row r="85036" spans="10:10" x14ac:dyDescent="0.25">
      <c r="J85036" s="26"/>
    </row>
    <row r="85037" spans="10:10" x14ac:dyDescent="0.25">
      <c r="J85037" s="26"/>
    </row>
    <row r="85038" spans="10:10" x14ac:dyDescent="0.25">
      <c r="J85038" s="26"/>
    </row>
    <row r="85039" spans="10:10" x14ac:dyDescent="0.25">
      <c r="J85039" s="26"/>
    </row>
    <row r="85040" spans="10:10" x14ac:dyDescent="0.25">
      <c r="J85040" s="26"/>
    </row>
    <row r="85041" spans="10:10" x14ac:dyDescent="0.25">
      <c r="J85041" s="26"/>
    </row>
    <row r="85042" spans="10:10" x14ac:dyDescent="0.25">
      <c r="J85042" s="26"/>
    </row>
    <row r="85043" spans="10:10" x14ac:dyDescent="0.25">
      <c r="J85043" s="26"/>
    </row>
    <row r="85044" spans="10:10" x14ac:dyDescent="0.25">
      <c r="J85044" s="26"/>
    </row>
    <row r="85045" spans="10:10" x14ac:dyDescent="0.25">
      <c r="J85045" s="26"/>
    </row>
    <row r="85046" spans="10:10" x14ac:dyDescent="0.25">
      <c r="J85046" s="26"/>
    </row>
    <row r="85047" spans="10:10" x14ac:dyDescent="0.25">
      <c r="J85047" s="26"/>
    </row>
    <row r="85048" spans="10:10" x14ac:dyDescent="0.25">
      <c r="J85048" s="26"/>
    </row>
    <row r="85049" spans="10:10" x14ac:dyDescent="0.25">
      <c r="J85049" s="26"/>
    </row>
    <row r="85050" spans="10:10" x14ac:dyDescent="0.25">
      <c r="J85050" s="26"/>
    </row>
    <row r="85051" spans="10:10" x14ac:dyDescent="0.25">
      <c r="J85051" s="26"/>
    </row>
    <row r="85052" spans="10:10" x14ac:dyDescent="0.25">
      <c r="J85052" s="26"/>
    </row>
    <row r="85053" spans="10:10" x14ac:dyDescent="0.25">
      <c r="J85053" s="26"/>
    </row>
    <row r="85054" spans="10:10" x14ac:dyDescent="0.25">
      <c r="J85054" s="26"/>
    </row>
    <row r="85055" spans="10:10" x14ac:dyDescent="0.25">
      <c r="J85055" s="26"/>
    </row>
    <row r="85056" spans="10:10" x14ac:dyDescent="0.25">
      <c r="J85056" s="26"/>
    </row>
    <row r="85057" spans="10:10" x14ac:dyDescent="0.25">
      <c r="J85057" s="26"/>
    </row>
    <row r="85058" spans="10:10" x14ac:dyDescent="0.25">
      <c r="J85058" s="26"/>
    </row>
    <row r="85059" spans="10:10" x14ac:dyDescent="0.25">
      <c r="J85059" s="26"/>
    </row>
    <row r="85060" spans="10:10" x14ac:dyDescent="0.25">
      <c r="J85060" s="26"/>
    </row>
    <row r="85061" spans="10:10" x14ac:dyDescent="0.25">
      <c r="J85061" s="26"/>
    </row>
    <row r="85062" spans="10:10" x14ac:dyDescent="0.25">
      <c r="J85062" s="26"/>
    </row>
    <row r="85063" spans="10:10" x14ac:dyDescent="0.25">
      <c r="J85063" s="26"/>
    </row>
    <row r="85064" spans="10:10" x14ac:dyDescent="0.25">
      <c r="J85064" s="26"/>
    </row>
    <row r="85065" spans="10:10" x14ac:dyDescent="0.25">
      <c r="J85065" s="26"/>
    </row>
    <row r="85066" spans="10:10" x14ac:dyDescent="0.25">
      <c r="J85066" s="26"/>
    </row>
    <row r="85067" spans="10:10" x14ac:dyDescent="0.25">
      <c r="J85067" s="26"/>
    </row>
    <row r="85068" spans="10:10" x14ac:dyDescent="0.25">
      <c r="J85068" s="26"/>
    </row>
    <row r="85069" spans="10:10" x14ac:dyDescent="0.25">
      <c r="J85069" s="26"/>
    </row>
    <row r="85070" spans="10:10" x14ac:dyDescent="0.25">
      <c r="J85070" s="26"/>
    </row>
    <row r="85071" spans="10:10" x14ac:dyDescent="0.25">
      <c r="J85071" s="26"/>
    </row>
    <row r="85072" spans="10:10" x14ac:dyDescent="0.25">
      <c r="J85072" s="26"/>
    </row>
    <row r="85073" spans="10:10" x14ac:dyDescent="0.25">
      <c r="J85073" s="26"/>
    </row>
    <row r="85074" spans="10:10" x14ac:dyDescent="0.25">
      <c r="J85074" s="26"/>
    </row>
    <row r="85075" spans="10:10" x14ac:dyDescent="0.25">
      <c r="J85075" s="26"/>
    </row>
    <row r="85076" spans="10:10" x14ac:dyDescent="0.25">
      <c r="J85076" s="26"/>
    </row>
    <row r="85077" spans="10:10" x14ac:dyDescent="0.25">
      <c r="J85077" s="26"/>
    </row>
    <row r="85078" spans="10:10" x14ac:dyDescent="0.25">
      <c r="J85078" s="26"/>
    </row>
    <row r="85079" spans="10:10" x14ac:dyDescent="0.25">
      <c r="J85079" s="26"/>
    </row>
    <row r="85080" spans="10:10" x14ac:dyDescent="0.25">
      <c r="J85080" s="26"/>
    </row>
    <row r="85081" spans="10:10" x14ac:dyDescent="0.25">
      <c r="J85081" s="26"/>
    </row>
    <row r="85082" spans="10:10" x14ac:dyDescent="0.25">
      <c r="J85082" s="26"/>
    </row>
    <row r="85083" spans="10:10" x14ac:dyDescent="0.25">
      <c r="J85083" s="26"/>
    </row>
    <row r="85084" spans="10:10" x14ac:dyDescent="0.25">
      <c r="J85084" s="26"/>
    </row>
    <row r="85085" spans="10:10" x14ac:dyDescent="0.25">
      <c r="J85085" s="26"/>
    </row>
    <row r="85086" spans="10:10" x14ac:dyDescent="0.25">
      <c r="J85086" s="26"/>
    </row>
    <row r="85087" spans="10:10" x14ac:dyDescent="0.25">
      <c r="J85087" s="26"/>
    </row>
    <row r="85088" spans="10:10" x14ac:dyDescent="0.25">
      <c r="J85088" s="26"/>
    </row>
    <row r="85089" spans="10:10" x14ac:dyDescent="0.25">
      <c r="J85089" s="26"/>
    </row>
    <row r="85090" spans="10:10" x14ac:dyDescent="0.25">
      <c r="J85090" s="26"/>
    </row>
    <row r="85091" spans="10:10" x14ac:dyDescent="0.25">
      <c r="J85091" s="26"/>
    </row>
    <row r="85092" spans="10:10" x14ac:dyDescent="0.25">
      <c r="J85092" s="26"/>
    </row>
    <row r="85093" spans="10:10" x14ac:dyDescent="0.25">
      <c r="J85093" s="26"/>
    </row>
    <row r="85094" spans="10:10" x14ac:dyDescent="0.25">
      <c r="J85094" s="26"/>
    </row>
    <row r="85095" spans="10:10" x14ac:dyDescent="0.25">
      <c r="J85095" s="26"/>
    </row>
    <row r="85096" spans="10:10" x14ac:dyDescent="0.25">
      <c r="J85096" s="26"/>
    </row>
    <row r="85097" spans="10:10" x14ac:dyDescent="0.25">
      <c r="J85097" s="26"/>
    </row>
    <row r="85098" spans="10:10" x14ac:dyDescent="0.25">
      <c r="J85098" s="26"/>
    </row>
    <row r="85099" spans="10:10" x14ac:dyDescent="0.25">
      <c r="J85099" s="26"/>
    </row>
    <row r="85100" spans="10:10" x14ac:dyDescent="0.25">
      <c r="J85100" s="26"/>
    </row>
    <row r="85101" spans="10:10" x14ac:dyDescent="0.25">
      <c r="J85101" s="26"/>
    </row>
    <row r="85102" spans="10:10" x14ac:dyDescent="0.25">
      <c r="J85102" s="26"/>
    </row>
    <row r="85103" spans="10:10" x14ac:dyDescent="0.25">
      <c r="J85103" s="26"/>
    </row>
    <row r="85104" spans="10:10" x14ac:dyDescent="0.25">
      <c r="J85104" s="26"/>
    </row>
    <row r="85105" spans="10:10" x14ac:dyDescent="0.25">
      <c r="J85105" s="26"/>
    </row>
    <row r="85106" spans="10:10" x14ac:dyDescent="0.25">
      <c r="J85106" s="26"/>
    </row>
    <row r="85107" spans="10:10" x14ac:dyDescent="0.25">
      <c r="J85107" s="26"/>
    </row>
    <row r="85108" spans="10:10" x14ac:dyDescent="0.25">
      <c r="J85108" s="26"/>
    </row>
    <row r="85109" spans="10:10" x14ac:dyDescent="0.25">
      <c r="J85109" s="26"/>
    </row>
    <row r="85110" spans="10:10" x14ac:dyDescent="0.25">
      <c r="J85110" s="26"/>
    </row>
    <row r="85111" spans="10:10" x14ac:dyDescent="0.25">
      <c r="J85111" s="26"/>
    </row>
    <row r="85112" spans="10:10" x14ac:dyDescent="0.25">
      <c r="J85112" s="26"/>
    </row>
    <row r="85113" spans="10:10" x14ac:dyDescent="0.25">
      <c r="J85113" s="26"/>
    </row>
    <row r="85114" spans="10:10" x14ac:dyDescent="0.25">
      <c r="J85114" s="26"/>
    </row>
    <row r="85115" spans="10:10" x14ac:dyDescent="0.25">
      <c r="J85115" s="26"/>
    </row>
    <row r="85116" spans="10:10" x14ac:dyDescent="0.25">
      <c r="J85116" s="26"/>
    </row>
    <row r="85117" spans="10:10" x14ac:dyDescent="0.25">
      <c r="J85117" s="26"/>
    </row>
    <row r="85118" spans="10:10" x14ac:dyDescent="0.25">
      <c r="J85118" s="26"/>
    </row>
    <row r="85119" spans="10:10" x14ac:dyDescent="0.25">
      <c r="J85119" s="26"/>
    </row>
    <row r="85120" spans="10:10" x14ac:dyDescent="0.25">
      <c r="J85120" s="26"/>
    </row>
    <row r="85121" spans="10:10" x14ac:dyDescent="0.25">
      <c r="J85121" s="26"/>
    </row>
    <row r="85122" spans="10:10" x14ac:dyDescent="0.25">
      <c r="J85122" s="26"/>
    </row>
    <row r="85123" spans="10:10" x14ac:dyDescent="0.25">
      <c r="J85123" s="26"/>
    </row>
    <row r="85124" spans="10:10" x14ac:dyDescent="0.25">
      <c r="J85124" s="26"/>
    </row>
    <row r="85125" spans="10:10" x14ac:dyDescent="0.25">
      <c r="J85125" s="26"/>
    </row>
    <row r="85126" spans="10:10" x14ac:dyDescent="0.25">
      <c r="J85126" s="26"/>
    </row>
    <row r="85127" spans="10:10" x14ac:dyDescent="0.25">
      <c r="J85127" s="26"/>
    </row>
    <row r="85128" spans="10:10" x14ac:dyDescent="0.25">
      <c r="J85128" s="26"/>
    </row>
    <row r="85129" spans="10:10" x14ac:dyDescent="0.25">
      <c r="J85129" s="26"/>
    </row>
    <row r="85130" spans="10:10" x14ac:dyDescent="0.25">
      <c r="J85130" s="26"/>
    </row>
    <row r="85131" spans="10:10" x14ac:dyDescent="0.25">
      <c r="J85131" s="26"/>
    </row>
    <row r="85132" spans="10:10" x14ac:dyDescent="0.25">
      <c r="J85132" s="26"/>
    </row>
    <row r="85133" spans="10:10" x14ac:dyDescent="0.25">
      <c r="J85133" s="26"/>
    </row>
    <row r="85134" spans="10:10" x14ac:dyDescent="0.25">
      <c r="J85134" s="26"/>
    </row>
    <row r="85135" spans="10:10" x14ac:dyDescent="0.25">
      <c r="J85135" s="26"/>
    </row>
    <row r="85136" spans="10:10" x14ac:dyDescent="0.25">
      <c r="J85136" s="26"/>
    </row>
    <row r="85137" spans="10:10" x14ac:dyDescent="0.25">
      <c r="J85137" s="26"/>
    </row>
    <row r="85138" spans="10:10" x14ac:dyDescent="0.25">
      <c r="J85138" s="26"/>
    </row>
    <row r="85139" spans="10:10" x14ac:dyDescent="0.25">
      <c r="J85139" s="26"/>
    </row>
    <row r="85140" spans="10:10" x14ac:dyDescent="0.25">
      <c r="J85140" s="26"/>
    </row>
    <row r="85141" spans="10:10" x14ac:dyDescent="0.25">
      <c r="J85141" s="26"/>
    </row>
    <row r="85142" spans="10:10" x14ac:dyDescent="0.25">
      <c r="J85142" s="26"/>
    </row>
    <row r="85143" spans="10:10" x14ac:dyDescent="0.25">
      <c r="J85143" s="26"/>
    </row>
    <row r="85144" spans="10:10" x14ac:dyDescent="0.25">
      <c r="J85144" s="26"/>
    </row>
    <row r="85145" spans="10:10" x14ac:dyDescent="0.25">
      <c r="J85145" s="26"/>
    </row>
    <row r="85146" spans="10:10" x14ac:dyDescent="0.25">
      <c r="J85146" s="26"/>
    </row>
    <row r="85147" spans="10:10" x14ac:dyDescent="0.25">
      <c r="J85147" s="26"/>
    </row>
    <row r="85148" spans="10:10" x14ac:dyDescent="0.25">
      <c r="J85148" s="26"/>
    </row>
    <row r="85149" spans="10:10" x14ac:dyDescent="0.25">
      <c r="J85149" s="26"/>
    </row>
    <row r="85150" spans="10:10" x14ac:dyDescent="0.25">
      <c r="J85150" s="26"/>
    </row>
    <row r="85151" spans="10:10" x14ac:dyDescent="0.25">
      <c r="J85151" s="26"/>
    </row>
    <row r="85152" spans="10:10" x14ac:dyDescent="0.25">
      <c r="J85152" s="26"/>
    </row>
    <row r="85153" spans="10:10" x14ac:dyDescent="0.25">
      <c r="J85153" s="26"/>
    </row>
    <row r="85154" spans="10:10" x14ac:dyDescent="0.25">
      <c r="J85154" s="26"/>
    </row>
    <row r="85155" spans="10:10" x14ac:dyDescent="0.25">
      <c r="J85155" s="26"/>
    </row>
    <row r="85156" spans="10:10" x14ac:dyDescent="0.25">
      <c r="J85156" s="26"/>
    </row>
    <row r="85157" spans="10:10" x14ac:dyDescent="0.25">
      <c r="J85157" s="26"/>
    </row>
    <row r="85158" spans="10:10" x14ac:dyDescent="0.25">
      <c r="J85158" s="26"/>
    </row>
    <row r="85159" spans="10:10" x14ac:dyDescent="0.25">
      <c r="J85159" s="26"/>
    </row>
    <row r="85160" spans="10:10" x14ac:dyDescent="0.25">
      <c r="J85160" s="26"/>
    </row>
    <row r="85161" spans="10:10" x14ac:dyDescent="0.25">
      <c r="J85161" s="26"/>
    </row>
    <row r="85162" spans="10:10" x14ac:dyDescent="0.25">
      <c r="J85162" s="26"/>
    </row>
    <row r="85163" spans="10:10" x14ac:dyDescent="0.25">
      <c r="J85163" s="26"/>
    </row>
    <row r="85164" spans="10:10" x14ac:dyDescent="0.25">
      <c r="J85164" s="26"/>
    </row>
    <row r="85165" spans="10:10" x14ac:dyDescent="0.25">
      <c r="J85165" s="26"/>
    </row>
    <row r="85166" spans="10:10" x14ac:dyDescent="0.25">
      <c r="J85166" s="26"/>
    </row>
    <row r="85167" spans="10:10" x14ac:dyDescent="0.25">
      <c r="J85167" s="26"/>
    </row>
    <row r="85168" spans="10:10" x14ac:dyDescent="0.25">
      <c r="J85168" s="26"/>
    </row>
    <row r="85169" spans="10:10" x14ac:dyDescent="0.25">
      <c r="J85169" s="26"/>
    </row>
    <row r="85170" spans="10:10" x14ac:dyDescent="0.25">
      <c r="J85170" s="26"/>
    </row>
    <row r="85171" spans="10:10" x14ac:dyDescent="0.25">
      <c r="J85171" s="26"/>
    </row>
    <row r="85172" spans="10:10" x14ac:dyDescent="0.25">
      <c r="J85172" s="26"/>
    </row>
    <row r="85173" spans="10:10" x14ac:dyDescent="0.25">
      <c r="J85173" s="26"/>
    </row>
    <row r="85174" spans="10:10" x14ac:dyDescent="0.25">
      <c r="J85174" s="26"/>
    </row>
    <row r="85175" spans="10:10" x14ac:dyDescent="0.25">
      <c r="J85175" s="26"/>
    </row>
    <row r="85176" spans="10:10" x14ac:dyDescent="0.25">
      <c r="J85176" s="26"/>
    </row>
    <row r="85177" spans="10:10" x14ac:dyDescent="0.25">
      <c r="J85177" s="26"/>
    </row>
    <row r="85178" spans="10:10" x14ac:dyDescent="0.25">
      <c r="J85178" s="26"/>
    </row>
    <row r="85179" spans="10:10" x14ac:dyDescent="0.25">
      <c r="J85179" s="26"/>
    </row>
    <row r="85180" spans="10:10" x14ac:dyDescent="0.25">
      <c r="J85180" s="26"/>
    </row>
    <row r="85181" spans="10:10" x14ac:dyDescent="0.25">
      <c r="J85181" s="26"/>
    </row>
    <row r="85182" spans="10:10" x14ac:dyDescent="0.25">
      <c r="J85182" s="26"/>
    </row>
    <row r="85183" spans="10:10" x14ac:dyDescent="0.25">
      <c r="J85183" s="26"/>
    </row>
    <row r="85184" spans="10:10" x14ac:dyDescent="0.25">
      <c r="J85184" s="26"/>
    </row>
    <row r="85185" spans="10:10" x14ac:dyDescent="0.25">
      <c r="J85185" s="26"/>
    </row>
    <row r="85186" spans="10:10" x14ac:dyDescent="0.25">
      <c r="J85186" s="26"/>
    </row>
    <row r="85187" spans="10:10" x14ac:dyDescent="0.25">
      <c r="J85187" s="26"/>
    </row>
    <row r="85188" spans="10:10" x14ac:dyDescent="0.25">
      <c r="J85188" s="26"/>
    </row>
    <row r="85189" spans="10:10" x14ac:dyDescent="0.25">
      <c r="J85189" s="26"/>
    </row>
    <row r="85190" spans="10:10" x14ac:dyDescent="0.25">
      <c r="J85190" s="26"/>
    </row>
    <row r="85191" spans="10:10" x14ac:dyDescent="0.25">
      <c r="J85191" s="26"/>
    </row>
    <row r="85192" spans="10:10" x14ac:dyDescent="0.25">
      <c r="J85192" s="26"/>
    </row>
    <row r="85193" spans="10:10" x14ac:dyDescent="0.25">
      <c r="J85193" s="26"/>
    </row>
    <row r="85194" spans="10:10" x14ac:dyDescent="0.25">
      <c r="J85194" s="26"/>
    </row>
    <row r="85195" spans="10:10" x14ac:dyDescent="0.25">
      <c r="J85195" s="26"/>
    </row>
    <row r="85196" spans="10:10" x14ac:dyDescent="0.25">
      <c r="J85196" s="26"/>
    </row>
    <row r="85197" spans="10:10" x14ac:dyDescent="0.25">
      <c r="J85197" s="26"/>
    </row>
    <row r="85198" spans="10:10" x14ac:dyDescent="0.25">
      <c r="J85198" s="26"/>
    </row>
    <row r="85199" spans="10:10" x14ac:dyDescent="0.25">
      <c r="J85199" s="26"/>
    </row>
    <row r="85200" spans="10:10" x14ac:dyDescent="0.25">
      <c r="J85200" s="26"/>
    </row>
    <row r="85201" spans="10:10" x14ac:dyDescent="0.25">
      <c r="J85201" s="26"/>
    </row>
    <row r="85202" spans="10:10" x14ac:dyDescent="0.25">
      <c r="J85202" s="26"/>
    </row>
    <row r="85203" spans="10:10" x14ac:dyDescent="0.25">
      <c r="J85203" s="26"/>
    </row>
    <row r="85204" spans="10:10" x14ac:dyDescent="0.25">
      <c r="J85204" s="26"/>
    </row>
    <row r="85205" spans="10:10" x14ac:dyDescent="0.25">
      <c r="J85205" s="26"/>
    </row>
    <row r="85206" spans="10:10" x14ac:dyDescent="0.25">
      <c r="J85206" s="26"/>
    </row>
    <row r="85207" spans="10:10" x14ac:dyDescent="0.25">
      <c r="J85207" s="26"/>
    </row>
    <row r="85208" spans="10:10" x14ac:dyDescent="0.25">
      <c r="J85208" s="26"/>
    </row>
    <row r="85209" spans="10:10" x14ac:dyDescent="0.25">
      <c r="J85209" s="26"/>
    </row>
    <row r="85210" spans="10:10" x14ac:dyDescent="0.25">
      <c r="J85210" s="26"/>
    </row>
    <row r="85211" spans="10:10" x14ac:dyDescent="0.25">
      <c r="J85211" s="26"/>
    </row>
    <row r="85212" spans="10:10" x14ac:dyDescent="0.25">
      <c r="J85212" s="26"/>
    </row>
    <row r="85213" spans="10:10" x14ac:dyDescent="0.25">
      <c r="J85213" s="26"/>
    </row>
    <row r="85214" spans="10:10" x14ac:dyDescent="0.25">
      <c r="J85214" s="26"/>
    </row>
    <row r="85215" spans="10:10" x14ac:dyDescent="0.25">
      <c r="J85215" s="26"/>
    </row>
    <row r="85216" spans="10:10" x14ac:dyDescent="0.25">
      <c r="J85216" s="26"/>
    </row>
    <row r="85217" spans="10:10" x14ac:dyDescent="0.25">
      <c r="J85217" s="26"/>
    </row>
    <row r="85218" spans="10:10" x14ac:dyDescent="0.25">
      <c r="J85218" s="26"/>
    </row>
    <row r="85219" spans="10:10" x14ac:dyDescent="0.25">
      <c r="J85219" s="26"/>
    </row>
    <row r="85220" spans="10:10" x14ac:dyDescent="0.25">
      <c r="J85220" s="26"/>
    </row>
    <row r="85221" spans="10:10" x14ac:dyDescent="0.25">
      <c r="J85221" s="26"/>
    </row>
    <row r="85222" spans="10:10" x14ac:dyDescent="0.25">
      <c r="J85222" s="26"/>
    </row>
    <row r="85223" spans="10:10" x14ac:dyDescent="0.25">
      <c r="J85223" s="26"/>
    </row>
    <row r="85224" spans="10:10" x14ac:dyDescent="0.25">
      <c r="J85224" s="26"/>
    </row>
    <row r="85225" spans="10:10" x14ac:dyDescent="0.25">
      <c r="J85225" s="26"/>
    </row>
    <row r="85226" spans="10:10" x14ac:dyDescent="0.25">
      <c r="J85226" s="26"/>
    </row>
    <row r="85227" spans="10:10" x14ac:dyDescent="0.25">
      <c r="J85227" s="26"/>
    </row>
    <row r="85228" spans="10:10" x14ac:dyDescent="0.25">
      <c r="J85228" s="26"/>
    </row>
    <row r="85229" spans="10:10" x14ac:dyDescent="0.25">
      <c r="J85229" s="26"/>
    </row>
    <row r="85230" spans="10:10" x14ac:dyDescent="0.25">
      <c r="J85230" s="26"/>
    </row>
    <row r="85231" spans="10:10" x14ac:dyDescent="0.25">
      <c r="J85231" s="26"/>
    </row>
    <row r="85232" spans="10:10" x14ac:dyDescent="0.25">
      <c r="J85232" s="26"/>
    </row>
    <row r="85233" spans="10:10" x14ac:dyDescent="0.25">
      <c r="J85233" s="26"/>
    </row>
    <row r="85234" spans="10:10" x14ac:dyDescent="0.25">
      <c r="J85234" s="26"/>
    </row>
    <row r="85235" spans="10:10" x14ac:dyDescent="0.25">
      <c r="J85235" s="26"/>
    </row>
    <row r="85236" spans="10:10" x14ac:dyDescent="0.25">
      <c r="J85236" s="26"/>
    </row>
    <row r="85237" spans="10:10" x14ac:dyDescent="0.25">
      <c r="J85237" s="26"/>
    </row>
    <row r="85238" spans="10:10" x14ac:dyDescent="0.25">
      <c r="J85238" s="26"/>
    </row>
    <row r="85239" spans="10:10" x14ac:dyDescent="0.25">
      <c r="J85239" s="26"/>
    </row>
    <row r="85240" spans="10:10" x14ac:dyDescent="0.25">
      <c r="J85240" s="26"/>
    </row>
    <row r="85241" spans="10:10" x14ac:dyDescent="0.25">
      <c r="J85241" s="26"/>
    </row>
    <row r="85242" spans="10:10" x14ac:dyDescent="0.25">
      <c r="J85242" s="26"/>
    </row>
    <row r="85243" spans="10:10" x14ac:dyDescent="0.25">
      <c r="J85243" s="26"/>
    </row>
    <row r="85244" spans="10:10" x14ac:dyDescent="0.25">
      <c r="J85244" s="26"/>
    </row>
    <row r="85245" spans="10:10" x14ac:dyDescent="0.25">
      <c r="J85245" s="26"/>
    </row>
    <row r="85246" spans="10:10" x14ac:dyDescent="0.25">
      <c r="J85246" s="26"/>
    </row>
    <row r="85247" spans="10:10" x14ac:dyDescent="0.25">
      <c r="J85247" s="26"/>
    </row>
    <row r="85248" spans="10:10" x14ac:dyDescent="0.25">
      <c r="J85248" s="26"/>
    </row>
    <row r="85249" spans="10:10" x14ac:dyDescent="0.25">
      <c r="J85249" s="26"/>
    </row>
    <row r="85250" spans="10:10" x14ac:dyDescent="0.25">
      <c r="J85250" s="26"/>
    </row>
    <row r="85251" spans="10:10" x14ac:dyDescent="0.25">
      <c r="J85251" s="26"/>
    </row>
    <row r="85252" spans="10:10" x14ac:dyDescent="0.25">
      <c r="J85252" s="26"/>
    </row>
    <row r="85253" spans="10:10" x14ac:dyDescent="0.25">
      <c r="J85253" s="26"/>
    </row>
    <row r="85254" spans="10:10" x14ac:dyDescent="0.25">
      <c r="J85254" s="26"/>
    </row>
    <row r="85255" spans="10:10" x14ac:dyDescent="0.25">
      <c r="J85255" s="26"/>
    </row>
    <row r="85256" spans="10:10" x14ac:dyDescent="0.25">
      <c r="J85256" s="26"/>
    </row>
    <row r="85257" spans="10:10" x14ac:dyDescent="0.25">
      <c r="J85257" s="26"/>
    </row>
    <row r="85258" spans="10:10" x14ac:dyDescent="0.25">
      <c r="J85258" s="26"/>
    </row>
    <row r="85259" spans="10:10" x14ac:dyDescent="0.25">
      <c r="J85259" s="26"/>
    </row>
    <row r="85260" spans="10:10" x14ac:dyDescent="0.25">
      <c r="J85260" s="26"/>
    </row>
    <row r="85261" spans="10:10" x14ac:dyDescent="0.25">
      <c r="J85261" s="26"/>
    </row>
    <row r="85262" spans="10:10" x14ac:dyDescent="0.25">
      <c r="J85262" s="26"/>
    </row>
    <row r="85263" spans="10:10" x14ac:dyDescent="0.25">
      <c r="J85263" s="26"/>
    </row>
    <row r="85264" spans="10:10" x14ac:dyDescent="0.25">
      <c r="J85264" s="26"/>
    </row>
    <row r="85265" spans="10:10" x14ac:dyDescent="0.25">
      <c r="J85265" s="26"/>
    </row>
    <row r="85266" spans="10:10" x14ac:dyDescent="0.25">
      <c r="J85266" s="26"/>
    </row>
    <row r="85267" spans="10:10" x14ac:dyDescent="0.25">
      <c r="J85267" s="26"/>
    </row>
    <row r="85268" spans="10:10" x14ac:dyDescent="0.25">
      <c r="J85268" s="26"/>
    </row>
    <row r="85269" spans="10:10" x14ac:dyDescent="0.25">
      <c r="J85269" s="26"/>
    </row>
    <row r="85270" spans="10:10" x14ac:dyDescent="0.25">
      <c r="J85270" s="26"/>
    </row>
    <row r="85271" spans="10:10" x14ac:dyDescent="0.25">
      <c r="J85271" s="26"/>
    </row>
    <row r="85272" spans="10:10" x14ac:dyDescent="0.25">
      <c r="J85272" s="26"/>
    </row>
    <row r="85273" spans="10:10" x14ac:dyDescent="0.25">
      <c r="J85273" s="26"/>
    </row>
    <row r="85274" spans="10:10" x14ac:dyDescent="0.25">
      <c r="J85274" s="26"/>
    </row>
    <row r="85275" spans="10:10" x14ac:dyDescent="0.25">
      <c r="J85275" s="26"/>
    </row>
    <row r="85276" spans="10:10" x14ac:dyDescent="0.25">
      <c r="J85276" s="26"/>
    </row>
    <row r="85277" spans="10:10" x14ac:dyDescent="0.25">
      <c r="J85277" s="26"/>
    </row>
    <row r="85278" spans="10:10" x14ac:dyDescent="0.25">
      <c r="J85278" s="26"/>
    </row>
    <row r="85279" spans="10:10" x14ac:dyDescent="0.25">
      <c r="J85279" s="26"/>
    </row>
    <row r="85280" spans="10:10" x14ac:dyDescent="0.25">
      <c r="J85280" s="26"/>
    </row>
    <row r="85281" spans="10:10" x14ac:dyDescent="0.25">
      <c r="J85281" s="26"/>
    </row>
    <row r="85282" spans="10:10" x14ac:dyDescent="0.25">
      <c r="J85282" s="26"/>
    </row>
    <row r="85283" spans="10:10" x14ac:dyDescent="0.25">
      <c r="J85283" s="26"/>
    </row>
    <row r="85284" spans="10:10" x14ac:dyDescent="0.25">
      <c r="J85284" s="26"/>
    </row>
    <row r="85285" spans="10:10" x14ac:dyDescent="0.25">
      <c r="J85285" s="26"/>
    </row>
    <row r="85286" spans="10:10" x14ac:dyDescent="0.25">
      <c r="J85286" s="26"/>
    </row>
    <row r="85287" spans="10:10" x14ac:dyDescent="0.25">
      <c r="J85287" s="26"/>
    </row>
    <row r="85288" spans="10:10" x14ac:dyDescent="0.25">
      <c r="J85288" s="26"/>
    </row>
    <row r="85289" spans="10:10" x14ac:dyDescent="0.25">
      <c r="J85289" s="26"/>
    </row>
    <row r="85290" spans="10:10" x14ac:dyDescent="0.25">
      <c r="J85290" s="26"/>
    </row>
    <row r="85291" spans="10:10" x14ac:dyDescent="0.25">
      <c r="J85291" s="26"/>
    </row>
    <row r="85292" spans="10:10" x14ac:dyDescent="0.25">
      <c r="J85292" s="26"/>
    </row>
    <row r="85293" spans="10:10" x14ac:dyDescent="0.25">
      <c r="J85293" s="26"/>
    </row>
    <row r="85294" spans="10:10" x14ac:dyDescent="0.25">
      <c r="J85294" s="26"/>
    </row>
    <row r="85295" spans="10:10" x14ac:dyDescent="0.25">
      <c r="J85295" s="26"/>
    </row>
    <row r="85296" spans="10:10" x14ac:dyDescent="0.25">
      <c r="J85296" s="26"/>
    </row>
    <row r="85297" spans="10:10" x14ac:dyDescent="0.25">
      <c r="J85297" s="26"/>
    </row>
    <row r="85298" spans="10:10" x14ac:dyDescent="0.25">
      <c r="J85298" s="26"/>
    </row>
    <row r="85299" spans="10:10" x14ac:dyDescent="0.25">
      <c r="J85299" s="26"/>
    </row>
    <row r="85300" spans="10:10" x14ac:dyDescent="0.25">
      <c r="J85300" s="26"/>
    </row>
    <row r="85301" spans="10:10" x14ac:dyDescent="0.25">
      <c r="J85301" s="26"/>
    </row>
    <row r="85302" spans="10:10" x14ac:dyDescent="0.25">
      <c r="J85302" s="26"/>
    </row>
    <row r="85303" spans="10:10" x14ac:dyDescent="0.25">
      <c r="J85303" s="26"/>
    </row>
    <row r="85304" spans="10:10" x14ac:dyDescent="0.25">
      <c r="J85304" s="26"/>
    </row>
    <row r="85305" spans="10:10" x14ac:dyDescent="0.25">
      <c r="J85305" s="26"/>
    </row>
    <row r="85306" spans="10:10" x14ac:dyDescent="0.25">
      <c r="J85306" s="26"/>
    </row>
    <row r="85307" spans="10:10" x14ac:dyDescent="0.25">
      <c r="J85307" s="26"/>
    </row>
    <row r="85308" spans="10:10" x14ac:dyDescent="0.25">
      <c r="J85308" s="26"/>
    </row>
    <row r="85309" spans="10:10" x14ac:dyDescent="0.25">
      <c r="J85309" s="26"/>
    </row>
    <row r="85310" spans="10:10" x14ac:dyDescent="0.25">
      <c r="J85310" s="26"/>
    </row>
    <row r="85311" spans="10:10" x14ac:dyDescent="0.25">
      <c r="J85311" s="26"/>
    </row>
    <row r="85312" spans="10:10" x14ac:dyDescent="0.25">
      <c r="J85312" s="26"/>
    </row>
    <row r="85313" spans="10:10" x14ac:dyDescent="0.25">
      <c r="J85313" s="26"/>
    </row>
    <row r="85314" spans="10:10" x14ac:dyDescent="0.25">
      <c r="J85314" s="26"/>
    </row>
    <row r="85315" spans="10:10" x14ac:dyDescent="0.25">
      <c r="J85315" s="26"/>
    </row>
    <row r="85316" spans="10:10" x14ac:dyDescent="0.25">
      <c r="J85316" s="26"/>
    </row>
    <row r="85317" spans="10:10" x14ac:dyDescent="0.25">
      <c r="J85317" s="26"/>
    </row>
    <row r="85318" spans="10:10" x14ac:dyDescent="0.25">
      <c r="J85318" s="26"/>
    </row>
    <row r="85319" spans="10:10" x14ac:dyDescent="0.25">
      <c r="J85319" s="26"/>
    </row>
    <row r="85320" spans="10:10" x14ac:dyDescent="0.25">
      <c r="J85320" s="26"/>
    </row>
    <row r="85321" spans="10:10" x14ac:dyDescent="0.25">
      <c r="J85321" s="26"/>
    </row>
    <row r="85322" spans="10:10" x14ac:dyDescent="0.25">
      <c r="J85322" s="26"/>
    </row>
    <row r="85323" spans="10:10" x14ac:dyDescent="0.25">
      <c r="J85323" s="26"/>
    </row>
    <row r="85324" spans="10:10" x14ac:dyDescent="0.25">
      <c r="J85324" s="26"/>
    </row>
    <row r="85325" spans="10:10" x14ac:dyDescent="0.25">
      <c r="J85325" s="26"/>
    </row>
    <row r="85326" spans="10:10" x14ac:dyDescent="0.25">
      <c r="J85326" s="26"/>
    </row>
    <row r="85327" spans="10:10" x14ac:dyDescent="0.25">
      <c r="J85327" s="26"/>
    </row>
    <row r="85328" spans="10:10" x14ac:dyDescent="0.25">
      <c r="J85328" s="26"/>
    </row>
    <row r="85329" spans="10:10" x14ac:dyDescent="0.25">
      <c r="J85329" s="26"/>
    </row>
    <row r="85330" spans="10:10" x14ac:dyDescent="0.25">
      <c r="J85330" s="26"/>
    </row>
    <row r="85331" spans="10:10" x14ac:dyDescent="0.25">
      <c r="J85331" s="26"/>
    </row>
    <row r="85332" spans="10:10" x14ac:dyDescent="0.25">
      <c r="J85332" s="26"/>
    </row>
    <row r="85333" spans="10:10" x14ac:dyDescent="0.25">
      <c r="J85333" s="26"/>
    </row>
    <row r="85334" spans="10:10" x14ac:dyDescent="0.25">
      <c r="J85334" s="26"/>
    </row>
    <row r="85335" spans="10:10" x14ac:dyDescent="0.25">
      <c r="J85335" s="26"/>
    </row>
    <row r="85336" spans="10:10" x14ac:dyDescent="0.25">
      <c r="J85336" s="26"/>
    </row>
    <row r="85337" spans="10:10" x14ac:dyDescent="0.25">
      <c r="J85337" s="26"/>
    </row>
    <row r="85338" spans="10:10" x14ac:dyDescent="0.25">
      <c r="J85338" s="26"/>
    </row>
    <row r="85339" spans="10:10" x14ac:dyDescent="0.25">
      <c r="J85339" s="26"/>
    </row>
    <row r="85340" spans="10:10" x14ac:dyDescent="0.25">
      <c r="J85340" s="26"/>
    </row>
    <row r="85341" spans="10:10" x14ac:dyDescent="0.25">
      <c r="J85341" s="26"/>
    </row>
    <row r="85342" spans="10:10" x14ac:dyDescent="0.25">
      <c r="J85342" s="26"/>
    </row>
    <row r="85343" spans="10:10" x14ac:dyDescent="0.25">
      <c r="J85343" s="26"/>
    </row>
    <row r="85344" spans="10:10" x14ac:dyDescent="0.25">
      <c r="J85344" s="26"/>
    </row>
    <row r="85345" spans="10:10" x14ac:dyDescent="0.25">
      <c r="J85345" s="26"/>
    </row>
    <row r="85346" spans="10:10" x14ac:dyDescent="0.25">
      <c r="J85346" s="26"/>
    </row>
    <row r="85347" spans="10:10" x14ac:dyDescent="0.25">
      <c r="J85347" s="26"/>
    </row>
    <row r="85348" spans="10:10" x14ac:dyDescent="0.25">
      <c r="J85348" s="26"/>
    </row>
    <row r="85349" spans="10:10" x14ac:dyDescent="0.25">
      <c r="J85349" s="26"/>
    </row>
    <row r="85350" spans="10:10" x14ac:dyDescent="0.25">
      <c r="J85350" s="26"/>
    </row>
    <row r="85351" spans="10:10" x14ac:dyDescent="0.25">
      <c r="J85351" s="26"/>
    </row>
    <row r="85352" spans="10:10" x14ac:dyDescent="0.25">
      <c r="J85352" s="26"/>
    </row>
    <row r="85353" spans="10:10" x14ac:dyDescent="0.25">
      <c r="J85353" s="26"/>
    </row>
    <row r="85354" spans="10:10" x14ac:dyDescent="0.25">
      <c r="J85354" s="26"/>
    </row>
    <row r="85355" spans="10:10" x14ac:dyDescent="0.25">
      <c r="J85355" s="26"/>
    </row>
    <row r="85356" spans="10:10" x14ac:dyDescent="0.25">
      <c r="J85356" s="26"/>
    </row>
    <row r="85357" spans="10:10" x14ac:dyDescent="0.25">
      <c r="J85357" s="26"/>
    </row>
    <row r="85358" spans="10:10" x14ac:dyDescent="0.25">
      <c r="J85358" s="26"/>
    </row>
    <row r="85359" spans="10:10" x14ac:dyDescent="0.25">
      <c r="J85359" s="26"/>
    </row>
    <row r="85360" spans="10:10" x14ac:dyDescent="0.25">
      <c r="J85360" s="26"/>
    </row>
    <row r="85361" spans="10:10" x14ac:dyDescent="0.25">
      <c r="J85361" s="26"/>
    </row>
    <row r="85362" spans="10:10" x14ac:dyDescent="0.25">
      <c r="J85362" s="26"/>
    </row>
    <row r="85363" spans="10:10" x14ac:dyDescent="0.25">
      <c r="J85363" s="26"/>
    </row>
    <row r="85364" spans="10:10" x14ac:dyDescent="0.25">
      <c r="J85364" s="26"/>
    </row>
    <row r="85365" spans="10:10" x14ac:dyDescent="0.25">
      <c r="J85365" s="26"/>
    </row>
    <row r="85366" spans="10:10" x14ac:dyDescent="0.25">
      <c r="J85366" s="26"/>
    </row>
    <row r="85367" spans="10:10" x14ac:dyDescent="0.25">
      <c r="J85367" s="26"/>
    </row>
    <row r="85368" spans="10:10" x14ac:dyDescent="0.25">
      <c r="J85368" s="26"/>
    </row>
    <row r="85369" spans="10:10" x14ac:dyDescent="0.25">
      <c r="J85369" s="26"/>
    </row>
    <row r="85370" spans="10:10" x14ac:dyDescent="0.25">
      <c r="J85370" s="26"/>
    </row>
    <row r="85371" spans="10:10" x14ac:dyDescent="0.25">
      <c r="J85371" s="26"/>
    </row>
    <row r="85372" spans="10:10" x14ac:dyDescent="0.25">
      <c r="J85372" s="26"/>
    </row>
    <row r="85373" spans="10:10" x14ac:dyDescent="0.25">
      <c r="J85373" s="26"/>
    </row>
    <row r="85374" spans="10:10" x14ac:dyDescent="0.25">
      <c r="J85374" s="26"/>
    </row>
    <row r="85375" spans="10:10" x14ac:dyDescent="0.25">
      <c r="J85375" s="26"/>
    </row>
    <row r="85376" spans="10:10" x14ac:dyDescent="0.25">
      <c r="J85376" s="26"/>
    </row>
    <row r="85377" spans="10:10" x14ac:dyDescent="0.25">
      <c r="J85377" s="26"/>
    </row>
    <row r="85378" spans="10:10" x14ac:dyDescent="0.25">
      <c r="J85378" s="26"/>
    </row>
    <row r="85379" spans="10:10" x14ac:dyDescent="0.25">
      <c r="J85379" s="26"/>
    </row>
    <row r="85380" spans="10:10" x14ac:dyDescent="0.25">
      <c r="J85380" s="26"/>
    </row>
    <row r="85381" spans="10:10" x14ac:dyDescent="0.25">
      <c r="J85381" s="26"/>
    </row>
    <row r="85382" spans="10:10" x14ac:dyDescent="0.25">
      <c r="J85382" s="26"/>
    </row>
    <row r="85383" spans="10:10" x14ac:dyDescent="0.25">
      <c r="J85383" s="26"/>
    </row>
    <row r="85384" spans="10:10" x14ac:dyDescent="0.25">
      <c r="J85384" s="26"/>
    </row>
    <row r="85385" spans="10:10" x14ac:dyDescent="0.25">
      <c r="J85385" s="26"/>
    </row>
    <row r="85386" spans="10:10" x14ac:dyDescent="0.25">
      <c r="J85386" s="26"/>
    </row>
    <row r="85387" spans="10:10" x14ac:dyDescent="0.25">
      <c r="J85387" s="26"/>
    </row>
    <row r="85388" spans="10:10" x14ac:dyDescent="0.25">
      <c r="J85388" s="26"/>
    </row>
    <row r="85389" spans="10:10" x14ac:dyDescent="0.25">
      <c r="J85389" s="26"/>
    </row>
    <row r="85390" spans="10:10" x14ac:dyDescent="0.25">
      <c r="J85390" s="26"/>
    </row>
    <row r="85391" spans="10:10" x14ac:dyDescent="0.25">
      <c r="J85391" s="26"/>
    </row>
    <row r="85392" spans="10:10" x14ac:dyDescent="0.25">
      <c r="J85392" s="26"/>
    </row>
    <row r="85393" spans="10:10" x14ac:dyDescent="0.25">
      <c r="J85393" s="26"/>
    </row>
    <row r="85394" spans="10:10" x14ac:dyDescent="0.25">
      <c r="J85394" s="26"/>
    </row>
    <row r="85395" spans="10:10" x14ac:dyDescent="0.25">
      <c r="J85395" s="26"/>
    </row>
    <row r="85396" spans="10:10" x14ac:dyDescent="0.25">
      <c r="J85396" s="26"/>
    </row>
    <row r="85397" spans="10:10" x14ac:dyDescent="0.25">
      <c r="J85397" s="26"/>
    </row>
    <row r="85398" spans="10:10" x14ac:dyDescent="0.25">
      <c r="J85398" s="26"/>
    </row>
    <row r="85399" spans="10:10" x14ac:dyDescent="0.25">
      <c r="J85399" s="26"/>
    </row>
    <row r="85400" spans="10:10" x14ac:dyDescent="0.25">
      <c r="J85400" s="26"/>
    </row>
    <row r="85401" spans="10:10" x14ac:dyDescent="0.25">
      <c r="J85401" s="26"/>
    </row>
    <row r="85402" spans="10:10" x14ac:dyDescent="0.25">
      <c r="J85402" s="26"/>
    </row>
    <row r="85403" spans="10:10" x14ac:dyDescent="0.25">
      <c r="J85403" s="26"/>
    </row>
    <row r="85404" spans="10:10" x14ac:dyDescent="0.25">
      <c r="J85404" s="26"/>
    </row>
    <row r="85405" spans="10:10" x14ac:dyDescent="0.25">
      <c r="J85405" s="26"/>
    </row>
    <row r="85406" spans="10:10" x14ac:dyDescent="0.25">
      <c r="J85406" s="26"/>
    </row>
    <row r="85407" spans="10:10" x14ac:dyDescent="0.25">
      <c r="J85407" s="26"/>
    </row>
    <row r="85408" spans="10:10" x14ac:dyDescent="0.25">
      <c r="J85408" s="26"/>
    </row>
    <row r="85409" spans="10:10" x14ac:dyDescent="0.25">
      <c r="J85409" s="26"/>
    </row>
    <row r="85410" spans="10:10" x14ac:dyDescent="0.25">
      <c r="J85410" s="26"/>
    </row>
    <row r="85411" spans="10:10" x14ac:dyDescent="0.25">
      <c r="J85411" s="26"/>
    </row>
    <row r="85412" spans="10:10" x14ac:dyDescent="0.25">
      <c r="J85412" s="26"/>
    </row>
    <row r="85413" spans="10:10" x14ac:dyDescent="0.25">
      <c r="J85413" s="26"/>
    </row>
    <row r="85414" spans="10:10" x14ac:dyDescent="0.25">
      <c r="J85414" s="26"/>
    </row>
    <row r="85415" spans="10:10" x14ac:dyDescent="0.25">
      <c r="J85415" s="26"/>
    </row>
    <row r="85416" spans="10:10" x14ac:dyDescent="0.25">
      <c r="J85416" s="26"/>
    </row>
    <row r="85417" spans="10:10" x14ac:dyDescent="0.25">
      <c r="J85417" s="26"/>
    </row>
    <row r="85418" spans="10:10" x14ac:dyDescent="0.25">
      <c r="J85418" s="26"/>
    </row>
    <row r="85419" spans="10:10" x14ac:dyDescent="0.25">
      <c r="J85419" s="26"/>
    </row>
    <row r="85420" spans="10:10" x14ac:dyDescent="0.25">
      <c r="J85420" s="26"/>
    </row>
    <row r="85421" spans="10:10" x14ac:dyDescent="0.25">
      <c r="J85421" s="26"/>
    </row>
    <row r="85422" spans="10:10" x14ac:dyDescent="0.25">
      <c r="J85422" s="26"/>
    </row>
    <row r="85423" spans="10:10" x14ac:dyDescent="0.25">
      <c r="J85423" s="26"/>
    </row>
    <row r="85424" spans="10:10" x14ac:dyDescent="0.25">
      <c r="J85424" s="26"/>
    </row>
    <row r="85425" spans="10:10" x14ac:dyDescent="0.25">
      <c r="J85425" s="26"/>
    </row>
    <row r="85426" spans="10:10" x14ac:dyDescent="0.25">
      <c r="J85426" s="26"/>
    </row>
    <row r="85427" spans="10:10" x14ac:dyDescent="0.25">
      <c r="J85427" s="26"/>
    </row>
    <row r="85428" spans="10:10" x14ac:dyDescent="0.25">
      <c r="J85428" s="26"/>
    </row>
    <row r="85429" spans="10:10" x14ac:dyDescent="0.25">
      <c r="J85429" s="26"/>
    </row>
    <row r="85430" spans="10:10" x14ac:dyDescent="0.25">
      <c r="J85430" s="26"/>
    </row>
    <row r="85431" spans="10:10" x14ac:dyDescent="0.25">
      <c r="J85431" s="26"/>
    </row>
    <row r="85432" spans="10:10" x14ac:dyDescent="0.25">
      <c r="J85432" s="26"/>
    </row>
    <row r="85433" spans="10:10" x14ac:dyDescent="0.25">
      <c r="J85433" s="26"/>
    </row>
    <row r="85434" spans="10:10" x14ac:dyDescent="0.25">
      <c r="J85434" s="26"/>
    </row>
    <row r="85435" spans="10:10" x14ac:dyDescent="0.25">
      <c r="J85435" s="26"/>
    </row>
    <row r="85436" spans="10:10" x14ac:dyDescent="0.25">
      <c r="J85436" s="26"/>
    </row>
    <row r="85437" spans="10:10" x14ac:dyDescent="0.25">
      <c r="J85437" s="26"/>
    </row>
    <row r="85438" spans="10:10" x14ac:dyDescent="0.25">
      <c r="J85438" s="26"/>
    </row>
    <row r="85439" spans="10:10" x14ac:dyDescent="0.25">
      <c r="J85439" s="26"/>
    </row>
    <row r="85440" spans="10:10" x14ac:dyDescent="0.25">
      <c r="J85440" s="26"/>
    </row>
    <row r="85441" spans="10:10" x14ac:dyDescent="0.25">
      <c r="J85441" s="26"/>
    </row>
    <row r="85442" spans="10:10" x14ac:dyDescent="0.25">
      <c r="J85442" s="26"/>
    </row>
    <row r="85443" spans="10:10" x14ac:dyDescent="0.25">
      <c r="J85443" s="26"/>
    </row>
    <row r="85444" spans="10:10" x14ac:dyDescent="0.25">
      <c r="J85444" s="26"/>
    </row>
    <row r="85445" spans="10:10" x14ac:dyDescent="0.25">
      <c r="J85445" s="26"/>
    </row>
    <row r="85446" spans="10:10" x14ac:dyDescent="0.25">
      <c r="J85446" s="26"/>
    </row>
    <row r="85447" spans="10:10" x14ac:dyDescent="0.25">
      <c r="J85447" s="26"/>
    </row>
    <row r="85448" spans="10:10" x14ac:dyDescent="0.25">
      <c r="J85448" s="26"/>
    </row>
    <row r="85449" spans="10:10" x14ac:dyDescent="0.25">
      <c r="J85449" s="26"/>
    </row>
    <row r="85450" spans="10:10" x14ac:dyDescent="0.25">
      <c r="J85450" s="26"/>
    </row>
    <row r="85451" spans="10:10" x14ac:dyDescent="0.25">
      <c r="J85451" s="26"/>
    </row>
    <row r="85452" spans="10:10" x14ac:dyDescent="0.25">
      <c r="J85452" s="26"/>
    </row>
    <row r="85453" spans="10:10" x14ac:dyDescent="0.25">
      <c r="J85453" s="26"/>
    </row>
    <row r="85454" spans="10:10" x14ac:dyDescent="0.25">
      <c r="J85454" s="26"/>
    </row>
    <row r="85455" spans="10:10" x14ac:dyDescent="0.25">
      <c r="J85455" s="26"/>
    </row>
    <row r="85456" spans="10:10" x14ac:dyDescent="0.25">
      <c r="J85456" s="26"/>
    </row>
    <row r="85457" spans="10:10" x14ac:dyDescent="0.25">
      <c r="J85457" s="26"/>
    </row>
    <row r="85458" spans="10:10" x14ac:dyDescent="0.25">
      <c r="J85458" s="26"/>
    </row>
    <row r="85459" spans="10:10" x14ac:dyDescent="0.25">
      <c r="J85459" s="26"/>
    </row>
    <row r="85460" spans="10:10" x14ac:dyDescent="0.25">
      <c r="J85460" s="26"/>
    </row>
    <row r="85461" spans="10:10" x14ac:dyDescent="0.25">
      <c r="J85461" s="26"/>
    </row>
    <row r="85462" spans="10:10" x14ac:dyDescent="0.25">
      <c r="J85462" s="26"/>
    </row>
    <row r="85463" spans="10:10" x14ac:dyDescent="0.25">
      <c r="J85463" s="26"/>
    </row>
    <row r="85464" spans="10:10" x14ac:dyDescent="0.25">
      <c r="J85464" s="26"/>
    </row>
    <row r="85465" spans="10:10" x14ac:dyDescent="0.25">
      <c r="J85465" s="26"/>
    </row>
    <row r="85466" spans="10:10" x14ac:dyDescent="0.25">
      <c r="J85466" s="26"/>
    </row>
    <row r="85467" spans="10:10" x14ac:dyDescent="0.25">
      <c r="J85467" s="26"/>
    </row>
    <row r="85468" spans="10:10" x14ac:dyDescent="0.25">
      <c r="J85468" s="26"/>
    </row>
    <row r="85469" spans="10:10" x14ac:dyDescent="0.25">
      <c r="J85469" s="26"/>
    </row>
    <row r="85470" spans="10:10" x14ac:dyDescent="0.25">
      <c r="J85470" s="26"/>
    </row>
    <row r="85471" spans="10:10" x14ac:dyDescent="0.25">
      <c r="J85471" s="26"/>
    </row>
    <row r="85472" spans="10:10" x14ac:dyDescent="0.25">
      <c r="J85472" s="26"/>
    </row>
    <row r="85473" spans="10:10" x14ac:dyDescent="0.25">
      <c r="J85473" s="26"/>
    </row>
    <row r="85474" spans="10:10" x14ac:dyDescent="0.25">
      <c r="J85474" s="26"/>
    </row>
    <row r="85475" spans="10:10" x14ac:dyDescent="0.25">
      <c r="J85475" s="26"/>
    </row>
    <row r="85476" spans="10:10" x14ac:dyDescent="0.25">
      <c r="J85476" s="26"/>
    </row>
    <row r="85477" spans="10:10" x14ac:dyDescent="0.25">
      <c r="J85477" s="26"/>
    </row>
    <row r="85478" spans="10:10" x14ac:dyDescent="0.25">
      <c r="J85478" s="26"/>
    </row>
    <row r="85479" spans="10:10" x14ac:dyDescent="0.25">
      <c r="J85479" s="26"/>
    </row>
    <row r="85480" spans="10:10" x14ac:dyDescent="0.25">
      <c r="J85480" s="26"/>
    </row>
    <row r="85481" spans="10:10" x14ac:dyDescent="0.25">
      <c r="J85481" s="26"/>
    </row>
    <row r="85482" spans="10:10" x14ac:dyDescent="0.25">
      <c r="J85482" s="26"/>
    </row>
    <row r="85483" spans="10:10" x14ac:dyDescent="0.25">
      <c r="J85483" s="26"/>
    </row>
    <row r="85484" spans="10:10" x14ac:dyDescent="0.25">
      <c r="J85484" s="26"/>
    </row>
    <row r="85485" spans="10:10" x14ac:dyDescent="0.25">
      <c r="J85485" s="26"/>
    </row>
    <row r="85486" spans="10:10" x14ac:dyDescent="0.25">
      <c r="J85486" s="26"/>
    </row>
    <row r="85487" spans="10:10" x14ac:dyDescent="0.25">
      <c r="J85487" s="26"/>
    </row>
    <row r="85488" spans="10:10" x14ac:dyDescent="0.25">
      <c r="J85488" s="26"/>
    </row>
    <row r="85489" spans="10:10" x14ac:dyDescent="0.25">
      <c r="J85489" s="26"/>
    </row>
    <row r="85490" spans="10:10" x14ac:dyDescent="0.25">
      <c r="J85490" s="26"/>
    </row>
    <row r="85491" spans="10:10" x14ac:dyDescent="0.25">
      <c r="J85491" s="26"/>
    </row>
    <row r="85492" spans="10:10" x14ac:dyDescent="0.25">
      <c r="J85492" s="26"/>
    </row>
    <row r="85493" spans="10:10" x14ac:dyDescent="0.25">
      <c r="J85493" s="26"/>
    </row>
    <row r="85494" spans="10:10" x14ac:dyDescent="0.25">
      <c r="J85494" s="26"/>
    </row>
    <row r="85495" spans="10:10" x14ac:dyDescent="0.25">
      <c r="J85495" s="26"/>
    </row>
    <row r="85496" spans="10:10" x14ac:dyDescent="0.25">
      <c r="J85496" s="26"/>
    </row>
    <row r="85497" spans="10:10" x14ac:dyDescent="0.25">
      <c r="J85497" s="26"/>
    </row>
    <row r="85498" spans="10:10" x14ac:dyDescent="0.25">
      <c r="J85498" s="26"/>
    </row>
    <row r="85499" spans="10:10" x14ac:dyDescent="0.25">
      <c r="J85499" s="26"/>
    </row>
    <row r="85500" spans="10:10" x14ac:dyDescent="0.25">
      <c r="J85500" s="26"/>
    </row>
    <row r="85501" spans="10:10" x14ac:dyDescent="0.25">
      <c r="J85501" s="26"/>
    </row>
    <row r="85502" spans="10:10" x14ac:dyDescent="0.25">
      <c r="J85502" s="26"/>
    </row>
    <row r="85503" spans="10:10" x14ac:dyDescent="0.25">
      <c r="J85503" s="26"/>
    </row>
    <row r="85504" spans="10:10" x14ac:dyDescent="0.25">
      <c r="J85504" s="26"/>
    </row>
    <row r="85505" spans="10:10" x14ac:dyDescent="0.25">
      <c r="J85505" s="26"/>
    </row>
    <row r="85506" spans="10:10" x14ac:dyDescent="0.25">
      <c r="J85506" s="26"/>
    </row>
    <row r="85507" spans="10:10" x14ac:dyDescent="0.25">
      <c r="J85507" s="26"/>
    </row>
    <row r="85508" spans="10:10" x14ac:dyDescent="0.25">
      <c r="J85508" s="26"/>
    </row>
    <row r="85509" spans="10:10" x14ac:dyDescent="0.25">
      <c r="J85509" s="26"/>
    </row>
    <row r="85510" spans="10:10" x14ac:dyDescent="0.25">
      <c r="J85510" s="26"/>
    </row>
    <row r="85511" spans="10:10" x14ac:dyDescent="0.25">
      <c r="J85511" s="26"/>
    </row>
    <row r="85512" spans="10:10" x14ac:dyDescent="0.25">
      <c r="J85512" s="26"/>
    </row>
    <row r="85513" spans="10:10" x14ac:dyDescent="0.25">
      <c r="J85513" s="26"/>
    </row>
    <row r="85514" spans="10:10" x14ac:dyDescent="0.25">
      <c r="J85514" s="26"/>
    </row>
    <row r="85515" spans="10:10" x14ac:dyDescent="0.25">
      <c r="J85515" s="26"/>
    </row>
    <row r="85516" spans="10:10" x14ac:dyDescent="0.25">
      <c r="J85516" s="26"/>
    </row>
    <row r="85517" spans="10:10" x14ac:dyDescent="0.25">
      <c r="J85517" s="26"/>
    </row>
    <row r="85518" spans="10:10" x14ac:dyDescent="0.25">
      <c r="J85518" s="26"/>
    </row>
    <row r="85519" spans="10:10" x14ac:dyDescent="0.25">
      <c r="J85519" s="26"/>
    </row>
    <row r="85520" spans="10:10" x14ac:dyDescent="0.25">
      <c r="J85520" s="26"/>
    </row>
    <row r="85521" spans="10:10" x14ac:dyDescent="0.25">
      <c r="J85521" s="26"/>
    </row>
    <row r="85522" spans="10:10" x14ac:dyDescent="0.25">
      <c r="J85522" s="26"/>
    </row>
    <row r="85523" spans="10:10" x14ac:dyDescent="0.25">
      <c r="J85523" s="26"/>
    </row>
    <row r="85524" spans="10:10" x14ac:dyDescent="0.25">
      <c r="J85524" s="26"/>
    </row>
    <row r="85525" spans="10:10" x14ac:dyDescent="0.25">
      <c r="J85525" s="26"/>
    </row>
    <row r="85526" spans="10:10" x14ac:dyDescent="0.25">
      <c r="J85526" s="26"/>
    </row>
    <row r="85527" spans="10:10" x14ac:dyDescent="0.25">
      <c r="J85527" s="26"/>
    </row>
    <row r="85528" spans="10:10" x14ac:dyDescent="0.25">
      <c r="J85528" s="26"/>
    </row>
    <row r="85529" spans="10:10" x14ac:dyDescent="0.25">
      <c r="J85529" s="26"/>
    </row>
    <row r="85530" spans="10:10" x14ac:dyDescent="0.25">
      <c r="J85530" s="26"/>
    </row>
    <row r="85531" spans="10:10" x14ac:dyDescent="0.25">
      <c r="J85531" s="26"/>
    </row>
    <row r="85532" spans="10:10" x14ac:dyDescent="0.25">
      <c r="J85532" s="26"/>
    </row>
    <row r="85533" spans="10:10" x14ac:dyDescent="0.25">
      <c r="J85533" s="26"/>
    </row>
    <row r="85534" spans="10:10" x14ac:dyDescent="0.25">
      <c r="J85534" s="26"/>
    </row>
    <row r="85535" spans="10:10" x14ac:dyDescent="0.25">
      <c r="J85535" s="26"/>
    </row>
    <row r="85536" spans="10:10" x14ac:dyDescent="0.25">
      <c r="J85536" s="26"/>
    </row>
    <row r="85537" spans="10:10" x14ac:dyDescent="0.25">
      <c r="J85537" s="26"/>
    </row>
    <row r="85538" spans="10:10" x14ac:dyDescent="0.25">
      <c r="J85538" s="26"/>
    </row>
    <row r="85539" spans="10:10" x14ac:dyDescent="0.25">
      <c r="J85539" s="26"/>
    </row>
    <row r="85540" spans="10:10" x14ac:dyDescent="0.25">
      <c r="J85540" s="26"/>
    </row>
    <row r="85541" spans="10:10" x14ac:dyDescent="0.25">
      <c r="J85541" s="26"/>
    </row>
    <row r="85542" spans="10:10" x14ac:dyDescent="0.25">
      <c r="J85542" s="26"/>
    </row>
    <row r="85543" spans="10:10" x14ac:dyDescent="0.25">
      <c r="J85543" s="26"/>
    </row>
    <row r="85544" spans="10:10" x14ac:dyDescent="0.25">
      <c r="J85544" s="26"/>
    </row>
    <row r="85545" spans="10:10" x14ac:dyDescent="0.25">
      <c r="J85545" s="26"/>
    </row>
    <row r="85546" spans="10:10" x14ac:dyDescent="0.25">
      <c r="J85546" s="26"/>
    </row>
    <row r="85547" spans="10:10" x14ac:dyDescent="0.25">
      <c r="J85547" s="26"/>
    </row>
    <row r="85548" spans="10:10" x14ac:dyDescent="0.25">
      <c r="J85548" s="26"/>
    </row>
    <row r="85549" spans="10:10" x14ac:dyDescent="0.25">
      <c r="J85549" s="26"/>
    </row>
    <row r="85550" spans="10:10" x14ac:dyDescent="0.25">
      <c r="J85550" s="26"/>
    </row>
    <row r="85551" spans="10:10" x14ac:dyDescent="0.25">
      <c r="J85551" s="26"/>
    </row>
    <row r="85552" spans="10:10" x14ac:dyDescent="0.25">
      <c r="J85552" s="26"/>
    </row>
    <row r="85553" spans="10:10" x14ac:dyDescent="0.25">
      <c r="J85553" s="26"/>
    </row>
    <row r="85554" spans="10:10" x14ac:dyDescent="0.25">
      <c r="J85554" s="26"/>
    </row>
    <row r="85555" spans="10:10" x14ac:dyDescent="0.25">
      <c r="J85555" s="26"/>
    </row>
    <row r="85556" spans="10:10" x14ac:dyDescent="0.25">
      <c r="J85556" s="26"/>
    </row>
    <row r="85557" spans="10:10" x14ac:dyDescent="0.25">
      <c r="J85557" s="26"/>
    </row>
    <row r="85558" spans="10:10" x14ac:dyDescent="0.25">
      <c r="J85558" s="26"/>
    </row>
    <row r="85559" spans="10:10" x14ac:dyDescent="0.25">
      <c r="J85559" s="26"/>
    </row>
    <row r="85560" spans="10:10" x14ac:dyDescent="0.25">
      <c r="J85560" s="26"/>
    </row>
    <row r="85561" spans="10:10" x14ac:dyDescent="0.25">
      <c r="J85561" s="26"/>
    </row>
    <row r="85562" spans="10:10" x14ac:dyDescent="0.25">
      <c r="J85562" s="26"/>
    </row>
    <row r="85563" spans="10:10" x14ac:dyDescent="0.25">
      <c r="J85563" s="26"/>
    </row>
    <row r="85564" spans="10:10" x14ac:dyDescent="0.25">
      <c r="J85564" s="26"/>
    </row>
    <row r="85565" spans="10:10" x14ac:dyDescent="0.25">
      <c r="J85565" s="26"/>
    </row>
    <row r="85566" spans="10:10" x14ac:dyDescent="0.25">
      <c r="J85566" s="26"/>
    </row>
    <row r="85567" spans="10:10" x14ac:dyDescent="0.25">
      <c r="J85567" s="26"/>
    </row>
    <row r="85568" spans="10:10" x14ac:dyDescent="0.25">
      <c r="J85568" s="26"/>
    </row>
    <row r="85569" spans="10:10" x14ac:dyDescent="0.25">
      <c r="J85569" s="26"/>
    </row>
    <row r="85570" spans="10:10" x14ac:dyDescent="0.25">
      <c r="J85570" s="26"/>
    </row>
    <row r="85571" spans="10:10" x14ac:dyDescent="0.25">
      <c r="J85571" s="26"/>
    </row>
    <row r="85572" spans="10:10" x14ac:dyDescent="0.25">
      <c r="J85572" s="26"/>
    </row>
    <row r="85573" spans="10:10" x14ac:dyDescent="0.25">
      <c r="J85573" s="26"/>
    </row>
    <row r="85574" spans="10:10" x14ac:dyDescent="0.25">
      <c r="J85574" s="26"/>
    </row>
    <row r="85575" spans="10:10" x14ac:dyDescent="0.25">
      <c r="J85575" s="26"/>
    </row>
    <row r="85576" spans="10:10" x14ac:dyDescent="0.25">
      <c r="J85576" s="26"/>
    </row>
    <row r="85577" spans="10:10" x14ac:dyDescent="0.25">
      <c r="J85577" s="26"/>
    </row>
    <row r="85578" spans="10:10" x14ac:dyDescent="0.25">
      <c r="J85578" s="26"/>
    </row>
    <row r="85579" spans="10:10" x14ac:dyDescent="0.25">
      <c r="J85579" s="26"/>
    </row>
    <row r="85580" spans="10:10" x14ac:dyDescent="0.25">
      <c r="J85580" s="26"/>
    </row>
    <row r="85581" spans="10:10" x14ac:dyDescent="0.25">
      <c r="J85581" s="26"/>
    </row>
    <row r="85582" spans="10:10" x14ac:dyDescent="0.25">
      <c r="J85582" s="26"/>
    </row>
    <row r="85583" spans="10:10" x14ac:dyDescent="0.25">
      <c r="J85583" s="26"/>
    </row>
    <row r="85584" spans="10:10" x14ac:dyDescent="0.25">
      <c r="J85584" s="26"/>
    </row>
    <row r="85585" spans="10:10" x14ac:dyDescent="0.25">
      <c r="J85585" s="26"/>
    </row>
    <row r="85586" spans="10:10" x14ac:dyDescent="0.25">
      <c r="J85586" s="26"/>
    </row>
    <row r="85587" spans="10:10" x14ac:dyDescent="0.25">
      <c r="J85587" s="26"/>
    </row>
    <row r="85588" spans="10:10" x14ac:dyDescent="0.25">
      <c r="J85588" s="26"/>
    </row>
    <row r="85589" spans="10:10" x14ac:dyDescent="0.25">
      <c r="J85589" s="26"/>
    </row>
    <row r="85590" spans="10:10" x14ac:dyDescent="0.25">
      <c r="J85590" s="26"/>
    </row>
    <row r="85591" spans="10:10" x14ac:dyDescent="0.25">
      <c r="J85591" s="26"/>
    </row>
    <row r="85592" spans="10:10" x14ac:dyDescent="0.25">
      <c r="J85592" s="26"/>
    </row>
    <row r="85593" spans="10:10" x14ac:dyDescent="0.25">
      <c r="J85593" s="26"/>
    </row>
    <row r="85594" spans="10:10" x14ac:dyDescent="0.25">
      <c r="J85594" s="26"/>
    </row>
    <row r="85595" spans="10:10" x14ac:dyDescent="0.25">
      <c r="J85595" s="26"/>
    </row>
    <row r="85596" spans="10:10" x14ac:dyDescent="0.25">
      <c r="J85596" s="26"/>
    </row>
    <row r="85597" spans="10:10" x14ac:dyDescent="0.25">
      <c r="J85597" s="26"/>
    </row>
    <row r="85598" spans="10:10" x14ac:dyDescent="0.25">
      <c r="J85598" s="26"/>
    </row>
    <row r="85599" spans="10:10" x14ac:dyDescent="0.25">
      <c r="J85599" s="26"/>
    </row>
    <row r="85600" spans="10:10" x14ac:dyDescent="0.25">
      <c r="J85600" s="26"/>
    </row>
    <row r="85601" spans="10:10" x14ac:dyDescent="0.25">
      <c r="J85601" s="26"/>
    </row>
    <row r="85602" spans="10:10" x14ac:dyDescent="0.25">
      <c r="J85602" s="26"/>
    </row>
    <row r="85603" spans="10:10" x14ac:dyDescent="0.25">
      <c r="J85603" s="26"/>
    </row>
    <row r="85604" spans="10:10" x14ac:dyDescent="0.25">
      <c r="J85604" s="26"/>
    </row>
    <row r="85605" spans="10:10" x14ac:dyDescent="0.25">
      <c r="J85605" s="26"/>
    </row>
    <row r="85606" spans="10:10" x14ac:dyDescent="0.25">
      <c r="J85606" s="26"/>
    </row>
    <row r="85607" spans="10:10" x14ac:dyDescent="0.25">
      <c r="J85607" s="26"/>
    </row>
    <row r="85608" spans="10:10" x14ac:dyDescent="0.25">
      <c r="J85608" s="26"/>
    </row>
    <row r="85609" spans="10:10" x14ac:dyDescent="0.25">
      <c r="J85609" s="26"/>
    </row>
    <row r="85610" spans="10:10" x14ac:dyDescent="0.25">
      <c r="J85610" s="26"/>
    </row>
    <row r="85611" spans="10:10" x14ac:dyDescent="0.25">
      <c r="J85611" s="26"/>
    </row>
    <row r="85612" spans="10:10" x14ac:dyDescent="0.25">
      <c r="J85612" s="26"/>
    </row>
    <row r="85613" spans="10:10" x14ac:dyDescent="0.25">
      <c r="J85613" s="26"/>
    </row>
    <row r="85614" spans="10:10" x14ac:dyDescent="0.25">
      <c r="J85614" s="26"/>
    </row>
    <row r="85615" spans="10:10" x14ac:dyDescent="0.25">
      <c r="J85615" s="26"/>
    </row>
    <row r="85616" spans="10:10" x14ac:dyDescent="0.25">
      <c r="J85616" s="26"/>
    </row>
    <row r="85617" spans="10:10" x14ac:dyDescent="0.25">
      <c r="J85617" s="26"/>
    </row>
    <row r="85618" spans="10:10" x14ac:dyDescent="0.25">
      <c r="J85618" s="26"/>
    </row>
    <row r="85619" spans="10:10" x14ac:dyDescent="0.25">
      <c r="J85619" s="26"/>
    </row>
    <row r="85620" spans="10:10" x14ac:dyDescent="0.25">
      <c r="J85620" s="26"/>
    </row>
    <row r="85621" spans="10:10" x14ac:dyDescent="0.25">
      <c r="J85621" s="26"/>
    </row>
    <row r="85622" spans="10:10" x14ac:dyDescent="0.25">
      <c r="J85622" s="26"/>
    </row>
    <row r="85623" spans="10:10" x14ac:dyDescent="0.25">
      <c r="J85623" s="26"/>
    </row>
    <row r="85624" spans="10:10" x14ac:dyDescent="0.25">
      <c r="J85624" s="26"/>
    </row>
    <row r="85625" spans="10:10" x14ac:dyDescent="0.25">
      <c r="J85625" s="26"/>
    </row>
    <row r="85626" spans="10:10" x14ac:dyDescent="0.25">
      <c r="J85626" s="26"/>
    </row>
    <row r="85627" spans="10:10" x14ac:dyDescent="0.25">
      <c r="J85627" s="26"/>
    </row>
    <row r="85628" spans="10:10" x14ac:dyDescent="0.25">
      <c r="J85628" s="26"/>
    </row>
    <row r="85629" spans="10:10" x14ac:dyDescent="0.25">
      <c r="J85629" s="26"/>
    </row>
    <row r="85630" spans="10:10" x14ac:dyDescent="0.25">
      <c r="J85630" s="26"/>
    </row>
    <row r="85631" spans="10:10" x14ac:dyDescent="0.25">
      <c r="J85631" s="26"/>
    </row>
    <row r="85632" spans="10:10" x14ac:dyDescent="0.25">
      <c r="J85632" s="26"/>
    </row>
    <row r="85633" spans="10:10" x14ac:dyDescent="0.25">
      <c r="J85633" s="26"/>
    </row>
    <row r="85634" spans="10:10" x14ac:dyDescent="0.25">
      <c r="J85634" s="26"/>
    </row>
    <row r="85635" spans="10:10" x14ac:dyDescent="0.25">
      <c r="J85635" s="26"/>
    </row>
    <row r="85636" spans="10:10" x14ac:dyDescent="0.25">
      <c r="J85636" s="26"/>
    </row>
    <row r="85637" spans="10:10" x14ac:dyDescent="0.25">
      <c r="J85637" s="26"/>
    </row>
    <row r="85638" spans="10:10" x14ac:dyDescent="0.25">
      <c r="J85638" s="26"/>
    </row>
    <row r="85639" spans="10:10" x14ac:dyDescent="0.25">
      <c r="J85639" s="26"/>
    </row>
    <row r="85640" spans="10:10" x14ac:dyDescent="0.25">
      <c r="J85640" s="26"/>
    </row>
    <row r="85641" spans="10:10" x14ac:dyDescent="0.25">
      <c r="J85641" s="26"/>
    </row>
    <row r="85642" spans="10:10" x14ac:dyDescent="0.25">
      <c r="J85642" s="26"/>
    </row>
    <row r="85643" spans="10:10" x14ac:dyDescent="0.25">
      <c r="J85643" s="26"/>
    </row>
    <row r="85644" spans="10:10" x14ac:dyDescent="0.25">
      <c r="J85644" s="26"/>
    </row>
    <row r="85645" spans="10:10" x14ac:dyDescent="0.25">
      <c r="J85645" s="26"/>
    </row>
    <row r="85646" spans="10:10" x14ac:dyDescent="0.25">
      <c r="J85646" s="26"/>
    </row>
    <row r="85647" spans="10:10" x14ac:dyDescent="0.25">
      <c r="J85647" s="26"/>
    </row>
    <row r="85648" spans="10:10" x14ac:dyDescent="0.25">
      <c r="J85648" s="26"/>
    </row>
    <row r="85649" spans="10:10" x14ac:dyDescent="0.25">
      <c r="J85649" s="26"/>
    </row>
    <row r="85650" spans="10:10" x14ac:dyDescent="0.25">
      <c r="J85650" s="26"/>
    </row>
    <row r="85651" spans="10:10" x14ac:dyDescent="0.25">
      <c r="J85651" s="26"/>
    </row>
    <row r="85652" spans="10:10" x14ac:dyDescent="0.25">
      <c r="J85652" s="26"/>
    </row>
    <row r="85653" spans="10:10" x14ac:dyDescent="0.25">
      <c r="J85653" s="26"/>
    </row>
    <row r="85654" spans="10:10" x14ac:dyDescent="0.25">
      <c r="J85654" s="26"/>
    </row>
    <row r="85655" spans="10:10" x14ac:dyDescent="0.25">
      <c r="J85655" s="26"/>
    </row>
    <row r="85656" spans="10:10" x14ac:dyDescent="0.25">
      <c r="J85656" s="26"/>
    </row>
    <row r="85657" spans="10:10" x14ac:dyDescent="0.25">
      <c r="J85657" s="26"/>
    </row>
    <row r="85658" spans="10:10" x14ac:dyDescent="0.25">
      <c r="J85658" s="26"/>
    </row>
    <row r="85659" spans="10:10" x14ac:dyDescent="0.25">
      <c r="J85659" s="26"/>
    </row>
    <row r="85660" spans="10:10" x14ac:dyDescent="0.25">
      <c r="J85660" s="26"/>
    </row>
    <row r="85661" spans="10:10" x14ac:dyDescent="0.25">
      <c r="J85661" s="26"/>
    </row>
    <row r="85662" spans="10:10" x14ac:dyDescent="0.25">
      <c r="J85662" s="26"/>
    </row>
    <row r="85663" spans="10:10" x14ac:dyDescent="0.25">
      <c r="J85663" s="26"/>
    </row>
    <row r="85664" spans="10:10" x14ac:dyDescent="0.25">
      <c r="J85664" s="26"/>
    </row>
    <row r="85665" spans="10:10" x14ac:dyDescent="0.25">
      <c r="J85665" s="26"/>
    </row>
    <row r="85666" spans="10:10" x14ac:dyDescent="0.25">
      <c r="J85666" s="26"/>
    </row>
    <row r="85667" spans="10:10" x14ac:dyDescent="0.25">
      <c r="J85667" s="26"/>
    </row>
    <row r="85668" spans="10:10" x14ac:dyDescent="0.25">
      <c r="J85668" s="26"/>
    </row>
    <row r="85669" spans="10:10" x14ac:dyDescent="0.25">
      <c r="J85669" s="26"/>
    </row>
    <row r="85670" spans="10:10" x14ac:dyDescent="0.25">
      <c r="J85670" s="26"/>
    </row>
    <row r="85671" spans="10:10" x14ac:dyDescent="0.25">
      <c r="J85671" s="26"/>
    </row>
    <row r="85672" spans="10:10" x14ac:dyDescent="0.25">
      <c r="J85672" s="26"/>
    </row>
    <row r="85673" spans="10:10" x14ac:dyDescent="0.25">
      <c r="J85673" s="26"/>
    </row>
    <row r="85674" spans="10:10" x14ac:dyDescent="0.25">
      <c r="J85674" s="26"/>
    </row>
    <row r="85675" spans="10:10" x14ac:dyDescent="0.25">
      <c r="J85675" s="26"/>
    </row>
    <row r="85676" spans="10:10" x14ac:dyDescent="0.25">
      <c r="J85676" s="26"/>
    </row>
    <row r="85677" spans="10:10" x14ac:dyDescent="0.25">
      <c r="J85677" s="26"/>
    </row>
    <row r="85678" spans="10:10" x14ac:dyDescent="0.25">
      <c r="J85678" s="26"/>
    </row>
    <row r="85679" spans="10:10" x14ac:dyDescent="0.25">
      <c r="J85679" s="26"/>
    </row>
    <row r="85680" spans="10:10" x14ac:dyDescent="0.25">
      <c r="J85680" s="26"/>
    </row>
    <row r="85681" spans="10:10" x14ac:dyDescent="0.25">
      <c r="J85681" s="26"/>
    </row>
    <row r="85682" spans="10:10" x14ac:dyDescent="0.25">
      <c r="J85682" s="26"/>
    </row>
    <row r="85683" spans="10:10" x14ac:dyDescent="0.25">
      <c r="J85683" s="26"/>
    </row>
    <row r="85684" spans="10:10" x14ac:dyDescent="0.25">
      <c r="J85684" s="26"/>
    </row>
    <row r="85685" spans="10:10" x14ac:dyDescent="0.25">
      <c r="J85685" s="26"/>
    </row>
    <row r="85686" spans="10:10" x14ac:dyDescent="0.25">
      <c r="J85686" s="26"/>
    </row>
    <row r="85687" spans="10:10" x14ac:dyDescent="0.25">
      <c r="J85687" s="26"/>
    </row>
    <row r="85688" spans="10:10" x14ac:dyDescent="0.25">
      <c r="J85688" s="26"/>
    </row>
    <row r="85689" spans="10:10" x14ac:dyDescent="0.25">
      <c r="J85689" s="26"/>
    </row>
    <row r="85690" spans="10:10" x14ac:dyDescent="0.25">
      <c r="J85690" s="26"/>
    </row>
    <row r="85691" spans="10:10" x14ac:dyDescent="0.25">
      <c r="J85691" s="26"/>
    </row>
    <row r="85692" spans="10:10" x14ac:dyDescent="0.25">
      <c r="J85692" s="26"/>
    </row>
    <row r="85693" spans="10:10" x14ac:dyDescent="0.25">
      <c r="J85693" s="26"/>
    </row>
    <row r="85694" spans="10:10" x14ac:dyDescent="0.25">
      <c r="J85694" s="26"/>
    </row>
    <row r="85695" spans="10:10" x14ac:dyDescent="0.25">
      <c r="J85695" s="26"/>
    </row>
    <row r="85696" spans="10:10" x14ac:dyDescent="0.25">
      <c r="J85696" s="26"/>
    </row>
    <row r="85697" spans="10:10" x14ac:dyDescent="0.25">
      <c r="J85697" s="26"/>
    </row>
    <row r="85698" spans="10:10" x14ac:dyDescent="0.25">
      <c r="J85698" s="26"/>
    </row>
    <row r="85699" spans="10:10" x14ac:dyDescent="0.25">
      <c r="J85699" s="26"/>
    </row>
    <row r="85700" spans="10:10" x14ac:dyDescent="0.25">
      <c r="J85700" s="26"/>
    </row>
    <row r="85701" spans="10:10" x14ac:dyDescent="0.25">
      <c r="J85701" s="26"/>
    </row>
    <row r="85702" spans="10:10" x14ac:dyDescent="0.25">
      <c r="J85702" s="26"/>
    </row>
    <row r="85703" spans="10:10" x14ac:dyDescent="0.25">
      <c r="J85703" s="26"/>
    </row>
    <row r="85704" spans="10:10" x14ac:dyDescent="0.25">
      <c r="J85704" s="26"/>
    </row>
    <row r="85705" spans="10:10" x14ac:dyDescent="0.25">
      <c r="J85705" s="26"/>
    </row>
    <row r="85706" spans="10:10" x14ac:dyDescent="0.25">
      <c r="J85706" s="26"/>
    </row>
    <row r="85707" spans="10:10" x14ac:dyDescent="0.25">
      <c r="J85707" s="26"/>
    </row>
    <row r="85708" spans="10:10" x14ac:dyDescent="0.25">
      <c r="J85708" s="26"/>
    </row>
    <row r="85709" spans="10:10" x14ac:dyDescent="0.25">
      <c r="J85709" s="26"/>
    </row>
    <row r="85710" spans="10:10" x14ac:dyDescent="0.25">
      <c r="J85710" s="26"/>
    </row>
    <row r="85711" spans="10:10" x14ac:dyDescent="0.25">
      <c r="J85711" s="26"/>
    </row>
    <row r="85712" spans="10:10" x14ac:dyDescent="0.25">
      <c r="J85712" s="26"/>
    </row>
    <row r="85713" spans="10:10" x14ac:dyDescent="0.25">
      <c r="J85713" s="26"/>
    </row>
    <row r="85714" spans="10:10" x14ac:dyDescent="0.25">
      <c r="J85714" s="26"/>
    </row>
    <row r="85715" spans="10:10" x14ac:dyDescent="0.25">
      <c r="J85715" s="26"/>
    </row>
    <row r="85716" spans="10:10" x14ac:dyDescent="0.25">
      <c r="J85716" s="26"/>
    </row>
    <row r="85717" spans="10:10" x14ac:dyDescent="0.25">
      <c r="J85717" s="26"/>
    </row>
    <row r="85718" spans="10:10" x14ac:dyDescent="0.25">
      <c r="J85718" s="26"/>
    </row>
    <row r="85719" spans="10:10" x14ac:dyDescent="0.25">
      <c r="J85719" s="26"/>
    </row>
    <row r="85720" spans="10:10" x14ac:dyDescent="0.25">
      <c r="J85720" s="26"/>
    </row>
    <row r="85721" spans="10:10" x14ac:dyDescent="0.25">
      <c r="J85721" s="26"/>
    </row>
    <row r="85722" spans="10:10" x14ac:dyDescent="0.25">
      <c r="J85722" s="26"/>
    </row>
    <row r="85723" spans="10:10" x14ac:dyDescent="0.25">
      <c r="J85723" s="26"/>
    </row>
    <row r="85724" spans="10:10" x14ac:dyDescent="0.25">
      <c r="J85724" s="26"/>
    </row>
    <row r="85725" spans="10:10" x14ac:dyDescent="0.25">
      <c r="J85725" s="26"/>
    </row>
    <row r="85726" spans="10:10" x14ac:dyDescent="0.25">
      <c r="J85726" s="26"/>
    </row>
    <row r="85727" spans="10:10" x14ac:dyDescent="0.25">
      <c r="J85727" s="26"/>
    </row>
    <row r="85728" spans="10:10" x14ac:dyDescent="0.25">
      <c r="J85728" s="26"/>
    </row>
    <row r="85729" spans="10:10" x14ac:dyDescent="0.25">
      <c r="J85729" s="26"/>
    </row>
    <row r="85730" spans="10:10" x14ac:dyDescent="0.25">
      <c r="J85730" s="26"/>
    </row>
    <row r="85731" spans="10:10" x14ac:dyDescent="0.25">
      <c r="J85731" s="26"/>
    </row>
    <row r="85732" spans="10:10" x14ac:dyDescent="0.25">
      <c r="J85732" s="26"/>
    </row>
    <row r="85733" spans="10:10" x14ac:dyDescent="0.25">
      <c r="J85733" s="26"/>
    </row>
    <row r="85734" spans="10:10" x14ac:dyDescent="0.25">
      <c r="J85734" s="26"/>
    </row>
    <row r="85735" spans="10:10" x14ac:dyDescent="0.25">
      <c r="J85735" s="26"/>
    </row>
    <row r="85736" spans="10:10" x14ac:dyDescent="0.25">
      <c r="J85736" s="26"/>
    </row>
    <row r="85737" spans="10:10" x14ac:dyDescent="0.25">
      <c r="J85737" s="26"/>
    </row>
    <row r="85738" spans="10:10" x14ac:dyDescent="0.25">
      <c r="J85738" s="26"/>
    </row>
    <row r="85739" spans="10:10" x14ac:dyDescent="0.25">
      <c r="J85739" s="26"/>
    </row>
    <row r="85740" spans="10:10" x14ac:dyDescent="0.25">
      <c r="J85740" s="26"/>
    </row>
    <row r="85741" spans="10:10" x14ac:dyDescent="0.25">
      <c r="J85741" s="26"/>
    </row>
    <row r="85742" spans="10:10" x14ac:dyDescent="0.25">
      <c r="J85742" s="26"/>
    </row>
    <row r="85743" spans="10:10" x14ac:dyDescent="0.25">
      <c r="J85743" s="26"/>
    </row>
    <row r="85744" spans="10:10" x14ac:dyDescent="0.25">
      <c r="J85744" s="26"/>
    </row>
    <row r="85745" spans="10:10" x14ac:dyDescent="0.25">
      <c r="J85745" s="26"/>
    </row>
    <row r="85746" spans="10:10" x14ac:dyDescent="0.25">
      <c r="J85746" s="26"/>
    </row>
    <row r="85747" spans="10:10" x14ac:dyDescent="0.25">
      <c r="J85747" s="26"/>
    </row>
    <row r="85748" spans="10:10" x14ac:dyDescent="0.25">
      <c r="J85748" s="26"/>
    </row>
    <row r="85749" spans="10:10" x14ac:dyDescent="0.25">
      <c r="J85749" s="26"/>
    </row>
    <row r="85750" spans="10:10" x14ac:dyDescent="0.25">
      <c r="J85750" s="26"/>
    </row>
    <row r="85751" spans="10:10" x14ac:dyDescent="0.25">
      <c r="J85751" s="26"/>
    </row>
    <row r="85752" spans="10:10" x14ac:dyDescent="0.25">
      <c r="J85752" s="26"/>
    </row>
    <row r="85753" spans="10:10" x14ac:dyDescent="0.25">
      <c r="J85753" s="26"/>
    </row>
    <row r="85754" spans="10:10" x14ac:dyDescent="0.25">
      <c r="J85754" s="26"/>
    </row>
    <row r="85755" spans="10:10" x14ac:dyDescent="0.25">
      <c r="J85755" s="26"/>
    </row>
    <row r="85756" spans="10:10" x14ac:dyDescent="0.25">
      <c r="J85756" s="26"/>
    </row>
    <row r="85757" spans="10:10" x14ac:dyDescent="0.25">
      <c r="J85757" s="26"/>
    </row>
    <row r="85758" spans="10:10" x14ac:dyDescent="0.25">
      <c r="J85758" s="26"/>
    </row>
    <row r="85759" spans="10:10" x14ac:dyDescent="0.25">
      <c r="J85759" s="26"/>
    </row>
    <row r="85760" spans="10:10" x14ac:dyDescent="0.25">
      <c r="J85760" s="26"/>
    </row>
    <row r="85761" spans="10:10" x14ac:dyDescent="0.25">
      <c r="J85761" s="26"/>
    </row>
    <row r="85762" spans="10:10" x14ac:dyDescent="0.25">
      <c r="J85762" s="26"/>
    </row>
    <row r="85763" spans="10:10" x14ac:dyDescent="0.25">
      <c r="J85763" s="26"/>
    </row>
    <row r="85764" spans="10:10" x14ac:dyDescent="0.25">
      <c r="J85764" s="26"/>
    </row>
    <row r="85765" spans="10:10" x14ac:dyDescent="0.25">
      <c r="J85765" s="26"/>
    </row>
    <row r="85766" spans="10:10" x14ac:dyDescent="0.25">
      <c r="J85766" s="26"/>
    </row>
    <row r="85767" spans="10:10" x14ac:dyDescent="0.25">
      <c r="J85767" s="26"/>
    </row>
    <row r="85768" spans="10:10" x14ac:dyDescent="0.25">
      <c r="J85768" s="26"/>
    </row>
    <row r="85769" spans="10:10" x14ac:dyDescent="0.25">
      <c r="J85769" s="26"/>
    </row>
    <row r="85770" spans="10:10" x14ac:dyDescent="0.25">
      <c r="J85770" s="26"/>
    </row>
    <row r="85771" spans="10:10" x14ac:dyDescent="0.25">
      <c r="J85771" s="26"/>
    </row>
    <row r="85772" spans="10:10" x14ac:dyDescent="0.25">
      <c r="J85772" s="26"/>
    </row>
    <row r="85773" spans="10:10" x14ac:dyDescent="0.25">
      <c r="J85773" s="26"/>
    </row>
    <row r="85774" spans="10:10" x14ac:dyDescent="0.25">
      <c r="J85774" s="26"/>
    </row>
    <row r="85775" spans="10:10" x14ac:dyDescent="0.25">
      <c r="J85775" s="26"/>
    </row>
    <row r="85776" spans="10:10" x14ac:dyDescent="0.25">
      <c r="J85776" s="26"/>
    </row>
    <row r="85777" spans="10:10" x14ac:dyDescent="0.25">
      <c r="J85777" s="26"/>
    </row>
    <row r="85778" spans="10:10" x14ac:dyDescent="0.25">
      <c r="J85778" s="26"/>
    </row>
    <row r="85779" spans="10:10" x14ac:dyDescent="0.25">
      <c r="J85779" s="26"/>
    </row>
    <row r="85780" spans="10:10" x14ac:dyDescent="0.25">
      <c r="J85780" s="26"/>
    </row>
    <row r="85781" spans="10:10" x14ac:dyDescent="0.25">
      <c r="J85781" s="26"/>
    </row>
    <row r="85782" spans="10:10" x14ac:dyDescent="0.25">
      <c r="J85782" s="26"/>
    </row>
    <row r="85783" spans="10:10" x14ac:dyDescent="0.25">
      <c r="J85783" s="26"/>
    </row>
    <row r="85784" spans="10:10" x14ac:dyDescent="0.25">
      <c r="J85784" s="26"/>
    </row>
    <row r="85785" spans="10:10" x14ac:dyDescent="0.25">
      <c r="J85785" s="26"/>
    </row>
    <row r="85786" spans="10:10" x14ac:dyDescent="0.25">
      <c r="J85786" s="26"/>
    </row>
    <row r="85787" spans="10:10" x14ac:dyDescent="0.25">
      <c r="J85787" s="26"/>
    </row>
    <row r="85788" spans="10:10" x14ac:dyDescent="0.25">
      <c r="J85788" s="26"/>
    </row>
    <row r="85789" spans="10:10" x14ac:dyDescent="0.25">
      <c r="J85789" s="26"/>
    </row>
    <row r="85790" spans="10:10" x14ac:dyDescent="0.25">
      <c r="J85790" s="26"/>
    </row>
    <row r="85791" spans="10:10" x14ac:dyDescent="0.25">
      <c r="J85791" s="26"/>
    </row>
    <row r="85792" spans="10:10" x14ac:dyDescent="0.25">
      <c r="J85792" s="26"/>
    </row>
    <row r="85793" spans="10:10" x14ac:dyDescent="0.25">
      <c r="J85793" s="26"/>
    </row>
    <row r="85794" spans="10:10" x14ac:dyDescent="0.25">
      <c r="J85794" s="26"/>
    </row>
    <row r="85795" spans="10:10" x14ac:dyDescent="0.25">
      <c r="J85795" s="26"/>
    </row>
    <row r="85796" spans="10:10" x14ac:dyDescent="0.25">
      <c r="J85796" s="26"/>
    </row>
    <row r="85797" spans="10:10" x14ac:dyDescent="0.25">
      <c r="J85797" s="26"/>
    </row>
    <row r="85798" spans="10:10" x14ac:dyDescent="0.25">
      <c r="J85798" s="26"/>
    </row>
    <row r="85799" spans="10:10" x14ac:dyDescent="0.25">
      <c r="J85799" s="26"/>
    </row>
    <row r="85800" spans="10:10" x14ac:dyDescent="0.25">
      <c r="J85800" s="26"/>
    </row>
    <row r="85801" spans="10:10" x14ac:dyDescent="0.25">
      <c r="J85801" s="26"/>
    </row>
    <row r="85802" spans="10:10" x14ac:dyDescent="0.25">
      <c r="J85802" s="26"/>
    </row>
    <row r="85803" spans="10:10" x14ac:dyDescent="0.25">
      <c r="J85803" s="26"/>
    </row>
    <row r="85804" spans="10:10" x14ac:dyDescent="0.25">
      <c r="J85804" s="26"/>
    </row>
    <row r="85805" spans="10:10" x14ac:dyDescent="0.25">
      <c r="J85805" s="26"/>
    </row>
    <row r="85806" spans="10:10" x14ac:dyDescent="0.25">
      <c r="J85806" s="26"/>
    </row>
    <row r="85807" spans="10:10" x14ac:dyDescent="0.25">
      <c r="J85807" s="26"/>
    </row>
    <row r="85808" spans="10:10" x14ac:dyDescent="0.25">
      <c r="J85808" s="26"/>
    </row>
    <row r="85809" spans="10:10" x14ac:dyDescent="0.25">
      <c r="J85809" s="26"/>
    </row>
    <row r="85810" spans="10:10" x14ac:dyDescent="0.25">
      <c r="J85810" s="26"/>
    </row>
    <row r="85811" spans="10:10" x14ac:dyDescent="0.25">
      <c r="J85811" s="26"/>
    </row>
    <row r="85812" spans="10:10" x14ac:dyDescent="0.25">
      <c r="J85812" s="26"/>
    </row>
    <row r="85813" spans="10:10" x14ac:dyDescent="0.25">
      <c r="J85813" s="26"/>
    </row>
    <row r="85814" spans="10:10" x14ac:dyDescent="0.25">
      <c r="J85814" s="26"/>
    </row>
    <row r="85815" spans="10:10" x14ac:dyDescent="0.25">
      <c r="J85815" s="26"/>
    </row>
    <row r="85816" spans="10:10" x14ac:dyDescent="0.25">
      <c r="J85816" s="26"/>
    </row>
    <row r="85817" spans="10:10" x14ac:dyDescent="0.25">
      <c r="J85817" s="26"/>
    </row>
    <row r="85818" spans="10:10" x14ac:dyDescent="0.25">
      <c r="J85818" s="26"/>
    </row>
    <row r="85819" spans="10:10" x14ac:dyDescent="0.25">
      <c r="J85819" s="26"/>
    </row>
    <row r="85820" spans="10:10" x14ac:dyDescent="0.25">
      <c r="J85820" s="26"/>
    </row>
    <row r="85821" spans="10:10" x14ac:dyDescent="0.25">
      <c r="J85821" s="26"/>
    </row>
    <row r="85822" spans="10:10" x14ac:dyDescent="0.25">
      <c r="J85822" s="26"/>
    </row>
    <row r="85823" spans="10:10" x14ac:dyDescent="0.25">
      <c r="J85823" s="26"/>
    </row>
    <row r="85824" spans="10:10" x14ac:dyDescent="0.25">
      <c r="J85824" s="26"/>
    </row>
    <row r="85825" spans="10:10" x14ac:dyDescent="0.25">
      <c r="J85825" s="26"/>
    </row>
    <row r="85826" spans="10:10" x14ac:dyDescent="0.25">
      <c r="J85826" s="26"/>
    </row>
    <row r="85827" spans="10:10" x14ac:dyDescent="0.25">
      <c r="J85827" s="26"/>
    </row>
    <row r="85828" spans="10:10" x14ac:dyDescent="0.25">
      <c r="J85828" s="26"/>
    </row>
    <row r="85829" spans="10:10" x14ac:dyDescent="0.25">
      <c r="J85829" s="26"/>
    </row>
    <row r="85830" spans="10:10" x14ac:dyDescent="0.25">
      <c r="J85830" s="26"/>
    </row>
    <row r="85831" spans="10:10" x14ac:dyDescent="0.25">
      <c r="J85831" s="26"/>
    </row>
    <row r="85832" spans="10:10" x14ac:dyDescent="0.25">
      <c r="J85832" s="26"/>
    </row>
    <row r="85833" spans="10:10" x14ac:dyDescent="0.25">
      <c r="J85833" s="26"/>
    </row>
    <row r="85834" spans="10:10" x14ac:dyDescent="0.25">
      <c r="J85834" s="26"/>
    </row>
    <row r="85835" spans="10:10" x14ac:dyDescent="0.25">
      <c r="J85835" s="26"/>
    </row>
    <row r="85836" spans="10:10" x14ac:dyDescent="0.25">
      <c r="J85836" s="26"/>
    </row>
    <row r="85837" spans="10:10" x14ac:dyDescent="0.25">
      <c r="J85837" s="26"/>
    </row>
    <row r="85838" spans="10:10" x14ac:dyDescent="0.25">
      <c r="J85838" s="26"/>
    </row>
    <row r="85839" spans="10:10" x14ac:dyDescent="0.25">
      <c r="J85839" s="26"/>
    </row>
    <row r="85840" spans="10:10" x14ac:dyDescent="0.25">
      <c r="J85840" s="26"/>
    </row>
    <row r="85841" spans="10:10" x14ac:dyDescent="0.25">
      <c r="J85841" s="26"/>
    </row>
    <row r="85842" spans="10:10" x14ac:dyDescent="0.25">
      <c r="J85842" s="26"/>
    </row>
    <row r="85843" spans="10:10" x14ac:dyDescent="0.25">
      <c r="J85843" s="26"/>
    </row>
    <row r="85844" spans="10:10" x14ac:dyDescent="0.25">
      <c r="J85844" s="26"/>
    </row>
    <row r="85845" spans="10:10" x14ac:dyDescent="0.25">
      <c r="J85845" s="26"/>
    </row>
    <row r="85846" spans="10:10" x14ac:dyDescent="0.25">
      <c r="J85846" s="26"/>
    </row>
    <row r="85847" spans="10:10" x14ac:dyDescent="0.25">
      <c r="J85847" s="26"/>
    </row>
    <row r="85848" spans="10:10" x14ac:dyDescent="0.25">
      <c r="J85848" s="26"/>
    </row>
    <row r="85849" spans="10:10" x14ac:dyDescent="0.25">
      <c r="J85849" s="26"/>
    </row>
    <row r="85850" spans="10:10" x14ac:dyDescent="0.25">
      <c r="J85850" s="26"/>
    </row>
    <row r="85851" spans="10:10" x14ac:dyDescent="0.25">
      <c r="J85851" s="26"/>
    </row>
    <row r="85852" spans="10:10" x14ac:dyDescent="0.25">
      <c r="J85852" s="26"/>
    </row>
    <row r="85853" spans="10:10" x14ac:dyDescent="0.25">
      <c r="J85853" s="26"/>
    </row>
    <row r="85854" spans="10:10" x14ac:dyDescent="0.25">
      <c r="J85854" s="26"/>
    </row>
    <row r="85855" spans="10:10" x14ac:dyDescent="0.25">
      <c r="J85855" s="26"/>
    </row>
    <row r="85856" spans="10:10" x14ac:dyDescent="0.25">
      <c r="J85856" s="26"/>
    </row>
    <row r="85857" spans="10:10" x14ac:dyDescent="0.25">
      <c r="J85857" s="26"/>
    </row>
    <row r="85858" spans="10:10" x14ac:dyDescent="0.25">
      <c r="J85858" s="26"/>
    </row>
    <row r="85859" spans="10:10" x14ac:dyDescent="0.25">
      <c r="J85859" s="26"/>
    </row>
    <row r="85860" spans="10:10" x14ac:dyDescent="0.25">
      <c r="J85860" s="26"/>
    </row>
    <row r="85861" spans="10:10" x14ac:dyDescent="0.25">
      <c r="J85861" s="26"/>
    </row>
    <row r="85862" spans="10:10" x14ac:dyDescent="0.25">
      <c r="J85862" s="26"/>
    </row>
    <row r="85863" spans="10:10" x14ac:dyDescent="0.25">
      <c r="J85863" s="26"/>
    </row>
    <row r="85864" spans="10:10" x14ac:dyDescent="0.25">
      <c r="J85864" s="26"/>
    </row>
    <row r="85865" spans="10:10" x14ac:dyDescent="0.25">
      <c r="J85865" s="26"/>
    </row>
    <row r="85866" spans="10:10" x14ac:dyDescent="0.25">
      <c r="J85866" s="26"/>
    </row>
    <row r="85867" spans="10:10" x14ac:dyDescent="0.25">
      <c r="J85867" s="26"/>
    </row>
    <row r="85868" spans="10:10" x14ac:dyDescent="0.25">
      <c r="J85868" s="26"/>
    </row>
    <row r="85869" spans="10:10" x14ac:dyDescent="0.25">
      <c r="J85869" s="26"/>
    </row>
    <row r="85870" spans="10:10" x14ac:dyDescent="0.25">
      <c r="J85870" s="26"/>
    </row>
    <row r="85871" spans="10:10" x14ac:dyDescent="0.25">
      <c r="J85871" s="26"/>
    </row>
    <row r="85872" spans="10:10" x14ac:dyDescent="0.25">
      <c r="J85872" s="26"/>
    </row>
    <row r="85873" spans="10:10" x14ac:dyDescent="0.25">
      <c r="J85873" s="26"/>
    </row>
    <row r="85874" spans="10:10" x14ac:dyDescent="0.25">
      <c r="J85874" s="26"/>
    </row>
    <row r="85875" spans="10:10" x14ac:dyDescent="0.25">
      <c r="J85875" s="26"/>
    </row>
    <row r="85876" spans="10:10" x14ac:dyDescent="0.25">
      <c r="J85876" s="26"/>
    </row>
    <row r="85877" spans="10:10" x14ac:dyDescent="0.25">
      <c r="J85877" s="26"/>
    </row>
    <row r="85878" spans="10:10" x14ac:dyDescent="0.25">
      <c r="J85878" s="26"/>
    </row>
    <row r="85879" spans="10:10" x14ac:dyDescent="0.25">
      <c r="J85879" s="26"/>
    </row>
    <row r="85880" spans="10:10" x14ac:dyDescent="0.25">
      <c r="J85880" s="26"/>
    </row>
    <row r="85881" spans="10:10" x14ac:dyDescent="0.25">
      <c r="J85881" s="26"/>
    </row>
    <row r="85882" spans="10:10" x14ac:dyDescent="0.25">
      <c r="J85882" s="26"/>
    </row>
    <row r="85883" spans="10:10" x14ac:dyDescent="0.25">
      <c r="J85883" s="26"/>
    </row>
    <row r="85884" spans="10:10" x14ac:dyDescent="0.25">
      <c r="J85884" s="26"/>
    </row>
    <row r="85885" spans="10:10" x14ac:dyDescent="0.25">
      <c r="J85885" s="26"/>
    </row>
    <row r="85886" spans="10:10" x14ac:dyDescent="0.25">
      <c r="J85886" s="26"/>
    </row>
    <row r="85887" spans="10:10" x14ac:dyDescent="0.25">
      <c r="J85887" s="26"/>
    </row>
    <row r="85888" spans="10:10" x14ac:dyDescent="0.25">
      <c r="J85888" s="26"/>
    </row>
    <row r="85889" spans="10:10" x14ac:dyDescent="0.25">
      <c r="J85889" s="26"/>
    </row>
    <row r="85890" spans="10:10" x14ac:dyDescent="0.25">
      <c r="J85890" s="26"/>
    </row>
    <row r="85891" spans="10:10" x14ac:dyDescent="0.25">
      <c r="J85891" s="26"/>
    </row>
    <row r="85892" spans="10:10" x14ac:dyDescent="0.25">
      <c r="J85892" s="26"/>
    </row>
    <row r="85893" spans="10:10" x14ac:dyDescent="0.25">
      <c r="J85893" s="26"/>
    </row>
    <row r="85894" spans="10:10" x14ac:dyDescent="0.25">
      <c r="J85894" s="26"/>
    </row>
    <row r="85895" spans="10:10" x14ac:dyDescent="0.25">
      <c r="J85895" s="26"/>
    </row>
    <row r="85896" spans="10:10" x14ac:dyDescent="0.25">
      <c r="J85896" s="26"/>
    </row>
    <row r="85897" spans="10:10" x14ac:dyDescent="0.25">
      <c r="J85897" s="26"/>
    </row>
    <row r="85898" spans="10:10" x14ac:dyDescent="0.25">
      <c r="J85898" s="26"/>
    </row>
    <row r="85899" spans="10:10" x14ac:dyDescent="0.25">
      <c r="J85899" s="26"/>
    </row>
    <row r="85900" spans="10:10" x14ac:dyDescent="0.25">
      <c r="J85900" s="26"/>
    </row>
    <row r="85901" spans="10:10" x14ac:dyDescent="0.25">
      <c r="J85901" s="26"/>
    </row>
    <row r="85902" spans="10:10" x14ac:dyDescent="0.25">
      <c r="J85902" s="26"/>
    </row>
    <row r="85903" spans="10:10" x14ac:dyDescent="0.25">
      <c r="J85903" s="26"/>
    </row>
    <row r="85904" spans="10:10" x14ac:dyDescent="0.25">
      <c r="J85904" s="26"/>
    </row>
    <row r="85905" spans="10:10" x14ac:dyDescent="0.25">
      <c r="J85905" s="26"/>
    </row>
    <row r="85906" spans="10:10" x14ac:dyDescent="0.25">
      <c r="J85906" s="26"/>
    </row>
    <row r="85907" spans="10:10" x14ac:dyDescent="0.25">
      <c r="J85907" s="26"/>
    </row>
    <row r="85908" spans="10:10" x14ac:dyDescent="0.25">
      <c r="J85908" s="26"/>
    </row>
    <row r="85909" spans="10:10" x14ac:dyDescent="0.25">
      <c r="J85909" s="26"/>
    </row>
    <row r="85910" spans="10:10" x14ac:dyDescent="0.25">
      <c r="J85910" s="26"/>
    </row>
    <row r="85911" spans="10:10" x14ac:dyDescent="0.25">
      <c r="J85911" s="26"/>
    </row>
    <row r="85912" spans="10:10" x14ac:dyDescent="0.25">
      <c r="J85912" s="26"/>
    </row>
    <row r="85913" spans="10:10" x14ac:dyDescent="0.25">
      <c r="J85913" s="26"/>
    </row>
    <row r="85914" spans="10:10" x14ac:dyDescent="0.25">
      <c r="J85914" s="26"/>
    </row>
    <row r="85915" spans="10:10" x14ac:dyDescent="0.25">
      <c r="J85915" s="26"/>
    </row>
    <row r="85916" spans="10:10" x14ac:dyDescent="0.25">
      <c r="J85916" s="26"/>
    </row>
    <row r="85917" spans="10:10" x14ac:dyDescent="0.25">
      <c r="J85917" s="26"/>
    </row>
    <row r="85918" spans="10:10" x14ac:dyDescent="0.25">
      <c r="J85918" s="26"/>
    </row>
    <row r="85919" spans="10:10" x14ac:dyDescent="0.25">
      <c r="J85919" s="26"/>
    </row>
    <row r="85920" spans="10:10" x14ac:dyDescent="0.25">
      <c r="J85920" s="26"/>
    </row>
    <row r="85921" spans="10:10" x14ac:dyDescent="0.25">
      <c r="J85921" s="26"/>
    </row>
    <row r="85922" spans="10:10" x14ac:dyDescent="0.25">
      <c r="J85922" s="26"/>
    </row>
    <row r="85923" spans="10:10" x14ac:dyDescent="0.25">
      <c r="J85923" s="26"/>
    </row>
    <row r="85924" spans="10:10" x14ac:dyDescent="0.25">
      <c r="J85924" s="26"/>
    </row>
    <row r="85925" spans="10:10" x14ac:dyDescent="0.25">
      <c r="J85925" s="26"/>
    </row>
    <row r="85926" spans="10:10" x14ac:dyDescent="0.25">
      <c r="J85926" s="26"/>
    </row>
    <row r="85927" spans="10:10" x14ac:dyDescent="0.25">
      <c r="J85927" s="26"/>
    </row>
    <row r="85928" spans="10:10" x14ac:dyDescent="0.25">
      <c r="J85928" s="26"/>
    </row>
    <row r="85929" spans="10:10" x14ac:dyDescent="0.25">
      <c r="J85929" s="26"/>
    </row>
    <row r="85930" spans="10:10" x14ac:dyDescent="0.25">
      <c r="J85930" s="26"/>
    </row>
    <row r="85931" spans="10:10" x14ac:dyDescent="0.25">
      <c r="J85931" s="26"/>
    </row>
    <row r="85932" spans="10:10" x14ac:dyDescent="0.25">
      <c r="J85932" s="26"/>
    </row>
    <row r="85933" spans="10:10" x14ac:dyDescent="0.25">
      <c r="J85933" s="26"/>
    </row>
    <row r="85934" spans="10:10" x14ac:dyDescent="0.25">
      <c r="J85934" s="26"/>
    </row>
    <row r="85935" spans="10:10" x14ac:dyDescent="0.25">
      <c r="J85935" s="26"/>
    </row>
    <row r="85936" spans="10:10" x14ac:dyDescent="0.25">
      <c r="J85936" s="26"/>
    </row>
    <row r="85937" spans="10:10" x14ac:dyDescent="0.25">
      <c r="J85937" s="26"/>
    </row>
    <row r="85938" spans="10:10" x14ac:dyDescent="0.25">
      <c r="J85938" s="26"/>
    </row>
    <row r="85939" spans="10:10" x14ac:dyDescent="0.25">
      <c r="J85939" s="26"/>
    </row>
    <row r="85940" spans="10:10" x14ac:dyDescent="0.25">
      <c r="J85940" s="26"/>
    </row>
    <row r="85941" spans="10:10" x14ac:dyDescent="0.25">
      <c r="J85941" s="26"/>
    </row>
    <row r="85942" spans="10:10" x14ac:dyDescent="0.25">
      <c r="J85942" s="26"/>
    </row>
    <row r="85943" spans="10:10" x14ac:dyDescent="0.25">
      <c r="J85943" s="26"/>
    </row>
    <row r="85944" spans="10:10" x14ac:dyDescent="0.25">
      <c r="J85944" s="26"/>
    </row>
    <row r="85945" spans="10:10" x14ac:dyDescent="0.25">
      <c r="J85945" s="26"/>
    </row>
    <row r="85946" spans="10:10" x14ac:dyDescent="0.25">
      <c r="J85946" s="26"/>
    </row>
    <row r="85947" spans="10:10" x14ac:dyDescent="0.25">
      <c r="J85947" s="26"/>
    </row>
    <row r="85948" spans="10:10" x14ac:dyDescent="0.25">
      <c r="J85948" s="26"/>
    </row>
    <row r="85949" spans="10:10" x14ac:dyDescent="0.25">
      <c r="J85949" s="26"/>
    </row>
    <row r="85950" spans="10:10" x14ac:dyDescent="0.25">
      <c r="J85950" s="26"/>
    </row>
    <row r="85951" spans="10:10" x14ac:dyDescent="0.25">
      <c r="J85951" s="26"/>
    </row>
    <row r="85952" spans="10:10" x14ac:dyDescent="0.25">
      <c r="J85952" s="26"/>
    </row>
    <row r="85953" spans="10:10" x14ac:dyDescent="0.25">
      <c r="J85953" s="26"/>
    </row>
    <row r="85954" spans="10:10" x14ac:dyDescent="0.25">
      <c r="J85954" s="26"/>
    </row>
    <row r="85955" spans="10:10" x14ac:dyDescent="0.25">
      <c r="J85955" s="26"/>
    </row>
    <row r="85956" spans="10:10" x14ac:dyDescent="0.25">
      <c r="J85956" s="26"/>
    </row>
    <row r="85957" spans="10:10" x14ac:dyDescent="0.25">
      <c r="J85957" s="26"/>
    </row>
    <row r="85958" spans="10:10" x14ac:dyDescent="0.25">
      <c r="J85958" s="26"/>
    </row>
    <row r="85959" spans="10:10" x14ac:dyDescent="0.25">
      <c r="J85959" s="26"/>
    </row>
    <row r="85960" spans="10:10" x14ac:dyDescent="0.25">
      <c r="J85960" s="26"/>
    </row>
    <row r="85961" spans="10:10" x14ac:dyDescent="0.25">
      <c r="J85961" s="26"/>
    </row>
    <row r="85962" spans="10:10" x14ac:dyDescent="0.25">
      <c r="J85962" s="26"/>
    </row>
    <row r="85963" spans="10:10" x14ac:dyDescent="0.25">
      <c r="J85963" s="26"/>
    </row>
    <row r="85964" spans="10:10" x14ac:dyDescent="0.25">
      <c r="J85964" s="26"/>
    </row>
    <row r="85965" spans="10:10" x14ac:dyDescent="0.25">
      <c r="J85965" s="26"/>
    </row>
    <row r="85966" spans="10:10" x14ac:dyDescent="0.25">
      <c r="J85966" s="26"/>
    </row>
    <row r="85967" spans="10:10" x14ac:dyDescent="0.25">
      <c r="J85967" s="26"/>
    </row>
    <row r="85968" spans="10:10" x14ac:dyDescent="0.25">
      <c r="J85968" s="26"/>
    </row>
    <row r="85969" spans="10:10" x14ac:dyDescent="0.25">
      <c r="J85969" s="26"/>
    </row>
    <row r="85970" spans="10:10" x14ac:dyDescent="0.25">
      <c r="J85970" s="26"/>
    </row>
    <row r="85971" spans="10:10" x14ac:dyDescent="0.25">
      <c r="J85971" s="26"/>
    </row>
    <row r="85972" spans="10:10" x14ac:dyDescent="0.25">
      <c r="J85972" s="26"/>
    </row>
    <row r="85973" spans="10:10" x14ac:dyDescent="0.25">
      <c r="J85973" s="26"/>
    </row>
    <row r="85974" spans="10:10" x14ac:dyDescent="0.25">
      <c r="J85974" s="26"/>
    </row>
    <row r="85975" spans="10:10" x14ac:dyDescent="0.25">
      <c r="J85975" s="26"/>
    </row>
    <row r="85976" spans="10:10" x14ac:dyDescent="0.25">
      <c r="J85976" s="26"/>
    </row>
    <row r="85977" spans="10:10" x14ac:dyDescent="0.25">
      <c r="J85977" s="26"/>
    </row>
    <row r="85978" spans="10:10" x14ac:dyDescent="0.25">
      <c r="J85978" s="26"/>
    </row>
    <row r="85979" spans="10:10" x14ac:dyDescent="0.25">
      <c r="J85979" s="26"/>
    </row>
    <row r="85980" spans="10:10" x14ac:dyDescent="0.25">
      <c r="J85980" s="26"/>
    </row>
    <row r="85981" spans="10:10" x14ac:dyDescent="0.25">
      <c r="J85981" s="26"/>
    </row>
    <row r="85982" spans="10:10" x14ac:dyDescent="0.25">
      <c r="J85982" s="26"/>
    </row>
    <row r="85983" spans="10:10" x14ac:dyDescent="0.25">
      <c r="J85983" s="26"/>
    </row>
    <row r="85984" spans="10:10" x14ac:dyDescent="0.25">
      <c r="J85984" s="26"/>
    </row>
    <row r="85985" spans="10:10" x14ac:dyDescent="0.25">
      <c r="J85985" s="26"/>
    </row>
    <row r="85986" spans="10:10" x14ac:dyDescent="0.25">
      <c r="J85986" s="26"/>
    </row>
    <row r="85987" spans="10:10" x14ac:dyDescent="0.25">
      <c r="J85987" s="26"/>
    </row>
    <row r="85988" spans="10:10" x14ac:dyDescent="0.25">
      <c r="J85988" s="26"/>
    </row>
    <row r="85989" spans="10:10" x14ac:dyDescent="0.25">
      <c r="J85989" s="26"/>
    </row>
    <row r="85990" spans="10:10" x14ac:dyDescent="0.25">
      <c r="J85990" s="26"/>
    </row>
    <row r="85991" spans="10:10" x14ac:dyDescent="0.25">
      <c r="J85991" s="26"/>
    </row>
    <row r="85992" spans="10:10" x14ac:dyDescent="0.25">
      <c r="J85992" s="26"/>
    </row>
    <row r="85993" spans="10:10" x14ac:dyDescent="0.25">
      <c r="J85993" s="26"/>
    </row>
    <row r="85994" spans="10:10" x14ac:dyDescent="0.25">
      <c r="J85994" s="26"/>
    </row>
    <row r="85995" spans="10:10" x14ac:dyDescent="0.25">
      <c r="J85995" s="26"/>
    </row>
    <row r="85996" spans="10:10" x14ac:dyDescent="0.25">
      <c r="J85996" s="26"/>
    </row>
    <row r="85997" spans="10:10" x14ac:dyDescent="0.25">
      <c r="J85997" s="26"/>
    </row>
    <row r="85998" spans="10:10" x14ac:dyDescent="0.25">
      <c r="J85998" s="26"/>
    </row>
    <row r="85999" spans="10:10" x14ac:dyDescent="0.25">
      <c r="J85999" s="26"/>
    </row>
    <row r="86000" spans="10:10" x14ac:dyDescent="0.25">
      <c r="J86000" s="26"/>
    </row>
    <row r="86001" spans="10:10" x14ac:dyDescent="0.25">
      <c r="J86001" s="26"/>
    </row>
    <row r="86002" spans="10:10" x14ac:dyDescent="0.25">
      <c r="J86002" s="26"/>
    </row>
    <row r="86003" spans="10:10" x14ac:dyDescent="0.25">
      <c r="J86003" s="26"/>
    </row>
    <row r="86004" spans="10:10" x14ac:dyDescent="0.25">
      <c r="J86004" s="26"/>
    </row>
    <row r="86005" spans="10:10" x14ac:dyDescent="0.25">
      <c r="J86005" s="26"/>
    </row>
    <row r="86006" spans="10:10" x14ac:dyDescent="0.25">
      <c r="J86006" s="26"/>
    </row>
    <row r="86007" spans="10:10" x14ac:dyDescent="0.25">
      <c r="J86007" s="26"/>
    </row>
    <row r="86008" spans="10:10" x14ac:dyDescent="0.25">
      <c r="J86008" s="26"/>
    </row>
    <row r="86009" spans="10:10" x14ac:dyDescent="0.25">
      <c r="J86009" s="26"/>
    </row>
    <row r="86010" spans="10:10" x14ac:dyDescent="0.25">
      <c r="J86010" s="26"/>
    </row>
    <row r="86011" spans="10:10" x14ac:dyDescent="0.25">
      <c r="J86011" s="26"/>
    </row>
    <row r="86012" spans="10:10" x14ac:dyDescent="0.25">
      <c r="J86012" s="26"/>
    </row>
    <row r="86013" spans="10:10" x14ac:dyDescent="0.25">
      <c r="J86013" s="26"/>
    </row>
    <row r="86014" spans="10:10" x14ac:dyDescent="0.25">
      <c r="J86014" s="26"/>
    </row>
    <row r="86015" spans="10:10" x14ac:dyDescent="0.25">
      <c r="J86015" s="26"/>
    </row>
    <row r="86016" spans="10:10" x14ac:dyDescent="0.25">
      <c r="J86016" s="26"/>
    </row>
    <row r="86017" spans="10:10" x14ac:dyDescent="0.25">
      <c r="J86017" s="26"/>
    </row>
    <row r="86018" spans="10:10" x14ac:dyDescent="0.25">
      <c r="J86018" s="26"/>
    </row>
    <row r="86019" spans="10:10" x14ac:dyDescent="0.25">
      <c r="J86019" s="26"/>
    </row>
    <row r="86020" spans="10:10" x14ac:dyDescent="0.25">
      <c r="J86020" s="26"/>
    </row>
    <row r="86021" spans="10:10" x14ac:dyDescent="0.25">
      <c r="J86021" s="26"/>
    </row>
    <row r="86022" spans="10:10" x14ac:dyDescent="0.25">
      <c r="J86022" s="26"/>
    </row>
    <row r="86023" spans="10:10" x14ac:dyDescent="0.25">
      <c r="J86023" s="26"/>
    </row>
    <row r="86024" spans="10:10" x14ac:dyDescent="0.25">
      <c r="J86024" s="26"/>
    </row>
    <row r="86025" spans="10:10" x14ac:dyDescent="0.25">
      <c r="J86025" s="26"/>
    </row>
    <row r="86026" spans="10:10" x14ac:dyDescent="0.25">
      <c r="J86026" s="26"/>
    </row>
    <row r="86027" spans="10:10" x14ac:dyDescent="0.25">
      <c r="J86027" s="26"/>
    </row>
    <row r="86028" spans="10:10" x14ac:dyDescent="0.25">
      <c r="J86028" s="26"/>
    </row>
    <row r="86029" spans="10:10" x14ac:dyDescent="0.25">
      <c r="J86029" s="26"/>
    </row>
    <row r="86030" spans="10:10" x14ac:dyDescent="0.25">
      <c r="J86030" s="26"/>
    </row>
    <row r="86031" spans="10:10" x14ac:dyDescent="0.25">
      <c r="J86031" s="26"/>
    </row>
    <row r="86032" spans="10:10" x14ac:dyDescent="0.25">
      <c r="J86032" s="26"/>
    </row>
    <row r="86033" spans="10:10" x14ac:dyDescent="0.25">
      <c r="J86033" s="26"/>
    </row>
    <row r="86034" spans="10:10" x14ac:dyDescent="0.25">
      <c r="J86034" s="26"/>
    </row>
    <row r="86035" spans="10:10" x14ac:dyDescent="0.25">
      <c r="J86035" s="26"/>
    </row>
    <row r="86036" spans="10:10" x14ac:dyDescent="0.25">
      <c r="J86036" s="26"/>
    </row>
    <row r="86037" spans="10:10" x14ac:dyDescent="0.25">
      <c r="J86037" s="26"/>
    </row>
    <row r="86038" spans="10:10" x14ac:dyDescent="0.25">
      <c r="J86038" s="26"/>
    </row>
    <row r="86039" spans="10:10" x14ac:dyDescent="0.25">
      <c r="J86039" s="26"/>
    </row>
    <row r="86040" spans="10:10" x14ac:dyDescent="0.25">
      <c r="J86040" s="26"/>
    </row>
    <row r="86041" spans="10:10" x14ac:dyDescent="0.25">
      <c r="J86041" s="26"/>
    </row>
    <row r="86042" spans="10:10" x14ac:dyDescent="0.25">
      <c r="J86042" s="26"/>
    </row>
    <row r="86043" spans="10:10" x14ac:dyDescent="0.25">
      <c r="J86043" s="26"/>
    </row>
    <row r="86044" spans="10:10" x14ac:dyDescent="0.25">
      <c r="J86044" s="26"/>
    </row>
    <row r="86045" spans="10:10" x14ac:dyDescent="0.25">
      <c r="J86045" s="26"/>
    </row>
    <row r="86046" spans="10:10" x14ac:dyDescent="0.25">
      <c r="J86046" s="26"/>
    </row>
    <row r="86047" spans="10:10" x14ac:dyDescent="0.25">
      <c r="J86047" s="26"/>
    </row>
    <row r="86048" spans="10:10" x14ac:dyDescent="0.25">
      <c r="J86048" s="26"/>
    </row>
    <row r="86049" spans="10:10" x14ac:dyDescent="0.25">
      <c r="J86049" s="26"/>
    </row>
    <row r="86050" spans="10:10" x14ac:dyDescent="0.25">
      <c r="J86050" s="26"/>
    </row>
    <row r="86051" spans="10:10" x14ac:dyDescent="0.25">
      <c r="J86051" s="26"/>
    </row>
    <row r="86052" spans="10:10" x14ac:dyDescent="0.25">
      <c r="J86052" s="26"/>
    </row>
    <row r="86053" spans="10:10" x14ac:dyDescent="0.25">
      <c r="J86053" s="26"/>
    </row>
    <row r="86054" spans="10:10" x14ac:dyDescent="0.25">
      <c r="J86054" s="26"/>
    </row>
    <row r="86055" spans="10:10" x14ac:dyDescent="0.25">
      <c r="J86055" s="26"/>
    </row>
    <row r="86056" spans="10:10" x14ac:dyDescent="0.25">
      <c r="J86056" s="26"/>
    </row>
    <row r="86057" spans="10:10" x14ac:dyDescent="0.25">
      <c r="J86057" s="26"/>
    </row>
    <row r="86058" spans="10:10" x14ac:dyDescent="0.25">
      <c r="J86058" s="26"/>
    </row>
    <row r="86059" spans="10:10" x14ac:dyDescent="0.25">
      <c r="J86059" s="26"/>
    </row>
    <row r="86060" spans="10:10" x14ac:dyDescent="0.25">
      <c r="J86060" s="26"/>
    </row>
    <row r="86061" spans="10:10" x14ac:dyDescent="0.25">
      <c r="J86061" s="26"/>
    </row>
    <row r="86062" spans="10:10" x14ac:dyDescent="0.25">
      <c r="J86062" s="26"/>
    </row>
    <row r="86063" spans="10:10" x14ac:dyDescent="0.25">
      <c r="J86063" s="26"/>
    </row>
    <row r="86064" spans="10:10" x14ac:dyDescent="0.25">
      <c r="J86064" s="26"/>
    </row>
    <row r="86065" spans="10:10" x14ac:dyDescent="0.25">
      <c r="J86065" s="26"/>
    </row>
    <row r="86066" spans="10:10" x14ac:dyDescent="0.25">
      <c r="J86066" s="26"/>
    </row>
    <row r="86067" spans="10:10" x14ac:dyDescent="0.25">
      <c r="J86067" s="26"/>
    </row>
    <row r="86068" spans="10:10" x14ac:dyDescent="0.25">
      <c r="J86068" s="26"/>
    </row>
    <row r="86069" spans="10:10" x14ac:dyDescent="0.25">
      <c r="J86069" s="26"/>
    </row>
    <row r="86070" spans="10:10" x14ac:dyDescent="0.25">
      <c r="J86070" s="26"/>
    </row>
    <row r="86071" spans="10:10" x14ac:dyDescent="0.25">
      <c r="J86071" s="26"/>
    </row>
    <row r="86072" spans="10:10" x14ac:dyDescent="0.25">
      <c r="J86072" s="26"/>
    </row>
    <row r="86073" spans="10:10" x14ac:dyDescent="0.25">
      <c r="J86073" s="26"/>
    </row>
    <row r="86074" spans="10:10" x14ac:dyDescent="0.25">
      <c r="J86074" s="26"/>
    </row>
    <row r="86075" spans="10:10" x14ac:dyDescent="0.25">
      <c r="J86075" s="26"/>
    </row>
    <row r="86076" spans="10:10" x14ac:dyDescent="0.25">
      <c r="J86076" s="26"/>
    </row>
    <row r="86077" spans="10:10" x14ac:dyDescent="0.25">
      <c r="J86077" s="26"/>
    </row>
    <row r="86078" spans="10:10" x14ac:dyDescent="0.25">
      <c r="J86078" s="26"/>
    </row>
    <row r="86079" spans="10:10" x14ac:dyDescent="0.25">
      <c r="J86079" s="26"/>
    </row>
    <row r="86080" spans="10:10" x14ac:dyDescent="0.25">
      <c r="J86080" s="26"/>
    </row>
    <row r="86081" spans="10:10" x14ac:dyDescent="0.25">
      <c r="J86081" s="26"/>
    </row>
    <row r="86082" spans="10:10" x14ac:dyDescent="0.25">
      <c r="J86082" s="26"/>
    </row>
    <row r="86083" spans="10:10" x14ac:dyDescent="0.25">
      <c r="J86083" s="26"/>
    </row>
    <row r="86084" spans="10:10" x14ac:dyDescent="0.25">
      <c r="J86084" s="26"/>
    </row>
    <row r="86085" spans="10:10" x14ac:dyDescent="0.25">
      <c r="J86085" s="26"/>
    </row>
    <row r="86086" spans="10:10" x14ac:dyDescent="0.25">
      <c r="J86086" s="26"/>
    </row>
    <row r="86087" spans="10:10" x14ac:dyDescent="0.25">
      <c r="J86087" s="26"/>
    </row>
    <row r="86088" spans="10:10" x14ac:dyDescent="0.25">
      <c r="J86088" s="26"/>
    </row>
    <row r="86089" spans="10:10" x14ac:dyDescent="0.25">
      <c r="J86089" s="26"/>
    </row>
    <row r="86090" spans="10:10" x14ac:dyDescent="0.25">
      <c r="J86090" s="26"/>
    </row>
    <row r="86091" spans="10:10" x14ac:dyDescent="0.25">
      <c r="J86091" s="26"/>
    </row>
    <row r="86092" spans="10:10" x14ac:dyDescent="0.25">
      <c r="J86092" s="26"/>
    </row>
    <row r="86093" spans="10:10" x14ac:dyDescent="0.25">
      <c r="J86093" s="26"/>
    </row>
    <row r="86094" spans="10:10" x14ac:dyDescent="0.25">
      <c r="J86094" s="26"/>
    </row>
    <row r="86095" spans="10:10" x14ac:dyDescent="0.25">
      <c r="J86095" s="26"/>
    </row>
    <row r="86096" spans="10:10" x14ac:dyDescent="0.25">
      <c r="J86096" s="26"/>
    </row>
    <row r="86097" spans="10:10" x14ac:dyDescent="0.25">
      <c r="J86097" s="26"/>
    </row>
    <row r="86098" spans="10:10" x14ac:dyDescent="0.25">
      <c r="J86098" s="26"/>
    </row>
    <row r="86099" spans="10:10" x14ac:dyDescent="0.25">
      <c r="J86099" s="26"/>
    </row>
    <row r="86100" spans="10:10" x14ac:dyDescent="0.25">
      <c r="J86100" s="26"/>
    </row>
    <row r="86101" spans="10:10" x14ac:dyDescent="0.25">
      <c r="J86101" s="26"/>
    </row>
    <row r="86102" spans="10:10" x14ac:dyDescent="0.25">
      <c r="J86102" s="26"/>
    </row>
    <row r="86103" spans="10:10" x14ac:dyDescent="0.25">
      <c r="J86103" s="26"/>
    </row>
    <row r="86104" spans="10:10" x14ac:dyDescent="0.25">
      <c r="J86104" s="26"/>
    </row>
    <row r="86105" spans="10:10" x14ac:dyDescent="0.25">
      <c r="J86105" s="26"/>
    </row>
    <row r="86106" spans="10:10" x14ac:dyDescent="0.25">
      <c r="J86106" s="26"/>
    </row>
    <row r="86107" spans="10:10" x14ac:dyDescent="0.25">
      <c r="J86107" s="26"/>
    </row>
    <row r="86108" spans="10:10" x14ac:dyDescent="0.25">
      <c r="J86108" s="26"/>
    </row>
    <row r="86109" spans="10:10" x14ac:dyDescent="0.25">
      <c r="J86109" s="26"/>
    </row>
    <row r="86110" spans="10:10" x14ac:dyDescent="0.25">
      <c r="J86110" s="26"/>
    </row>
    <row r="86111" spans="10:10" x14ac:dyDescent="0.25">
      <c r="J86111" s="26"/>
    </row>
    <row r="86112" spans="10:10" x14ac:dyDescent="0.25">
      <c r="J86112" s="26"/>
    </row>
    <row r="86113" spans="10:10" x14ac:dyDescent="0.25">
      <c r="J86113" s="26"/>
    </row>
    <row r="86114" spans="10:10" x14ac:dyDescent="0.25">
      <c r="J86114" s="26"/>
    </row>
    <row r="86115" spans="10:10" x14ac:dyDescent="0.25">
      <c r="J86115" s="26"/>
    </row>
    <row r="86116" spans="10:10" x14ac:dyDescent="0.25">
      <c r="J86116" s="26"/>
    </row>
    <row r="86117" spans="10:10" x14ac:dyDescent="0.25">
      <c r="J86117" s="26"/>
    </row>
    <row r="86118" spans="10:10" x14ac:dyDescent="0.25">
      <c r="J86118" s="26"/>
    </row>
    <row r="86119" spans="10:10" x14ac:dyDescent="0.25">
      <c r="J86119" s="26"/>
    </row>
    <row r="86120" spans="10:10" x14ac:dyDescent="0.25">
      <c r="J86120" s="26"/>
    </row>
    <row r="86121" spans="10:10" x14ac:dyDescent="0.25">
      <c r="J86121" s="26"/>
    </row>
    <row r="86122" spans="10:10" x14ac:dyDescent="0.25">
      <c r="J86122" s="26"/>
    </row>
    <row r="86123" spans="10:10" x14ac:dyDescent="0.25">
      <c r="J86123" s="26"/>
    </row>
    <row r="86124" spans="10:10" x14ac:dyDescent="0.25">
      <c r="J86124" s="26"/>
    </row>
    <row r="86125" spans="10:10" x14ac:dyDescent="0.25">
      <c r="J86125" s="26"/>
    </row>
    <row r="86126" spans="10:10" x14ac:dyDescent="0.25">
      <c r="J86126" s="26"/>
    </row>
    <row r="86127" spans="10:10" x14ac:dyDescent="0.25">
      <c r="J86127" s="26"/>
    </row>
    <row r="86128" spans="10:10" x14ac:dyDescent="0.25">
      <c r="J86128" s="26"/>
    </row>
    <row r="86129" spans="10:10" x14ac:dyDescent="0.25">
      <c r="J86129" s="26"/>
    </row>
    <row r="86130" spans="10:10" x14ac:dyDescent="0.25">
      <c r="J86130" s="26"/>
    </row>
    <row r="86131" spans="10:10" x14ac:dyDescent="0.25">
      <c r="J86131" s="26"/>
    </row>
    <row r="86132" spans="10:10" x14ac:dyDescent="0.25">
      <c r="J86132" s="26"/>
    </row>
    <row r="86133" spans="10:10" x14ac:dyDescent="0.25">
      <c r="J86133" s="26"/>
    </row>
    <row r="86134" spans="10:10" x14ac:dyDescent="0.25">
      <c r="J86134" s="26"/>
    </row>
    <row r="86135" spans="10:10" x14ac:dyDescent="0.25">
      <c r="J86135" s="26"/>
    </row>
    <row r="86136" spans="10:10" x14ac:dyDescent="0.25">
      <c r="J86136" s="26"/>
    </row>
    <row r="86137" spans="10:10" x14ac:dyDescent="0.25">
      <c r="J86137" s="26"/>
    </row>
    <row r="86138" spans="10:10" x14ac:dyDescent="0.25">
      <c r="J86138" s="26"/>
    </row>
    <row r="86139" spans="10:10" x14ac:dyDescent="0.25">
      <c r="J86139" s="26"/>
    </row>
    <row r="86140" spans="10:10" x14ac:dyDescent="0.25">
      <c r="J86140" s="26"/>
    </row>
    <row r="86141" spans="10:10" x14ac:dyDescent="0.25">
      <c r="J86141" s="26"/>
    </row>
    <row r="86142" spans="10:10" x14ac:dyDescent="0.25">
      <c r="J86142" s="26"/>
    </row>
    <row r="86143" spans="10:10" x14ac:dyDescent="0.25">
      <c r="J86143" s="26"/>
    </row>
    <row r="86144" spans="10:10" x14ac:dyDescent="0.25">
      <c r="J86144" s="26"/>
    </row>
    <row r="86145" spans="10:10" x14ac:dyDescent="0.25">
      <c r="J86145" s="26"/>
    </row>
    <row r="86146" spans="10:10" x14ac:dyDescent="0.25">
      <c r="J86146" s="26"/>
    </row>
    <row r="86147" spans="10:10" x14ac:dyDescent="0.25">
      <c r="J86147" s="26"/>
    </row>
    <row r="86148" spans="10:10" x14ac:dyDescent="0.25">
      <c r="J86148" s="26"/>
    </row>
    <row r="86149" spans="10:10" x14ac:dyDescent="0.25">
      <c r="J86149" s="26"/>
    </row>
    <row r="86150" spans="10:10" x14ac:dyDescent="0.25">
      <c r="J86150" s="26"/>
    </row>
    <row r="86151" spans="10:10" x14ac:dyDescent="0.25">
      <c r="J86151" s="26"/>
    </row>
    <row r="86152" spans="10:10" x14ac:dyDescent="0.25">
      <c r="J86152" s="26"/>
    </row>
    <row r="86153" spans="10:10" x14ac:dyDescent="0.25">
      <c r="J86153" s="26"/>
    </row>
    <row r="86154" spans="10:10" x14ac:dyDescent="0.25">
      <c r="J86154" s="26"/>
    </row>
    <row r="86155" spans="10:10" x14ac:dyDescent="0.25">
      <c r="J86155" s="26"/>
    </row>
    <row r="86156" spans="10:10" x14ac:dyDescent="0.25">
      <c r="J86156" s="26"/>
    </row>
    <row r="86157" spans="10:10" x14ac:dyDescent="0.25">
      <c r="J86157" s="26"/>
    </row>
    <row r="86158" spans="10:10" x14ac:dyDescent="0.25">
      <c r="J86158" s="26"/>
    </row>
    <row r="86159" spans="10:10" x14ac:dyDescent="0.25">
      <c r="J86159" s="26"/>
    </row>
    <row r="86160" spans="10:10" x14ac:dyDescent="0.25">
      <c r="J86160" s="26"/>
    </row>
    <row r="86161" spans="10:10" x14ac:dyDescent="0.25">
      <c r="J86161" s="26"/>
    </row>
    <row r="86162" spans="10:10" x14ac:dyDescent="0.25">
      <c r="J86162" s="26"/>
    </row>
    <row r="86163" spans="10:10" x14ac:dyDescent="0.25">
      <c r="J86163" s="26"/>
    </row>
    <row r="86164" spans="10:10" x14ac:dyDescent="0.25">
      <c r="J86164" s="26"/>
    </row>
    <row r="86165" spans="10:10" x14ac:dyDescent="0.25">
      <c r="J86165" s="26"/>
    </row>
    <row r="86166" spans="10:10" x14ac:dyDescent="0.25">
      <c r="J86166" s="26"/>
    </row>
    <row r="86167" spans="10:10" x14ac:dyDescent="0.25">
      <c r="J86167" s="26"/>
    </row>
    <row r="86168" spans="10:10" x14ac:dyDescent="0.25">
      <c r="J86168" s="26"/>
    </row>
    <row r="86169" spans="10:10" x14ac:dyDescent="0.25">
      <c r="J86169" s="26"/>
    </row>
    <row r="86170" spans="10:10" x14ac:dyDescent="0.25">
      <c r="J86170" s="26"/>
    </row>
    <row r="86171" spans="10:10" x14ac:dyDescent="0.25">
      <c r="J86171" s="26"/>
    </row>
    <row r="86172" spans="10:10" x14ac:dyDescent="0.25">
      <c r="J86172" s="26"/>
    </row>
    <row r="86173" spans="10:10" x14ac:dyDescent="0.25">
      <c r="J86173" s="26"/>
    </row>
    <row r="86174" spans="10:10" x14ac:dyDescent="0.25">
      <c r="J86174" s="26"/>
    </row>
    <row r="86175" spans="10:10" x14ac:dyDescent="0.25">
      <c r="J86175" s="26"/>
    </row>
    <row r="86176" spans="10:10" x14ac:dyDescent="0.25">
      <c r="J86176" s="26"/>
    </row>
    <row r="86177" spans="10:10" x14ac:dyDescent="0.25">
      <c r="J86177" s="26"/>
    </row>
    <row r="86178" spans="10:10" x14ac:dyDescent="0.25">
      <c r="J86178" s="26"/>
    </row>
    <row r="86179" spans="10:10" x14ac:dyDescent="0.25">
      <c r="J86179" s="26"/>
    </row>
    <row r="86180" spans="10:10" x14ac:dyDescent="0.25">
      <c r="J86180" s="26"/>
    </row>
    <row r="86181" spans="10:10" x14ac:dyDescent="0.25">
      <c r="J86181" s="26"/>
    </row>
    <row r="86182" spans="10:10" x14ac:dyDescent="0.25">
      <c r="J86182" s="26"/>
    </row>
    <row r="86183" spans="10:10" x14ac:dyDescent="0.25">
      <c r="J86183" s="26"/>
    </row>
    <row r="86184" spans="10:10" x14ac:dyDescent="0.25">
      <c r="J86184" s="26"/>
    </row>
    <row r="86185" spans="10:10" x14ac:dyDescent="0.25">
      <c r="J86185" s="26"/>
    </row>
    <row r="86186" spans="10:10" x14ac:dyDescent="0.25">
      <c r="J86186" s="26"/>
    </row>
    <row r="86187" spans="10:10" x14ac:dyDescent="0.25">
      <c r="J86187" s="26"/>
    </row>
    <row r="86188" spans="10:10" x14ac:dyDescent="0.25">
      <c r="J86188" s="26"/>
    </row>
    <row r="86189" spans="10:10" x14ac:dyDescent="0.25">
      <c r="J86189" s="26"/>
    </row>
    <row r="86190" spans="10:10" x14ac:dyDescent="0.25">
      <c r="J86190" s="26"/>
    </row>
    <row r="86191" spans="10:10" x14ac:dyDescent="0.25">
      <c r="J86191" s="26"/>
    </row>
    <row r="86192" spans="10:10" x14ac:dyDescent="0.25">
      <c r="J86192" s="26"/>
    </row>
    <row r="86193" spans="10:10" x14ac:dyDescent="0.25">
      <c r="J86193" s="26"/>
    </row>
    <row r="86194" spans="10:10" x14ac:dyDescent="0.25">
      <c r="J86194" s="26"/>
    </row>
    <row r="86195" spans="10:10" x14ac:dyDescent="0.25">
      <c r="J86195" s="26"/>
    </row>
    <row r="86196" spans="10:10" x14ac:dyDescent="0.25">
      <c r="J86196" s="26"/>
    </row>
    <row r="86197" spans="10:10" x14ac:dyDescent="0.25">
      <c r="J86197" s="26"/>
    </row>
    <row r="86198" spans="10:10" x14ac:dyDescent="0.25">
      <c r="J86198" s="26"/>
    </row>
    <row r="86199" spans="10:10" x14ac:dyDescent="0.25">
      <c r="J86199" s="26"/>
    </row>
    <row r="86200" spans="10:10" x14ac:dyDescent="0.25">
      <c r="J86200" s="26"/>
    </row>
    <row r="86201" spans="10:10" x14ac:dyDescent="0.25">
      <c r="J86201" s="26"/>
    </row>
    <row r="86202" spans="10:10" x14ac:dyDescent="0.25">
      <c r="J86202" s="26"/>
    </row>
    <row r="86203" spans="10:10" x14ac:dyDescent="0.25">
      <c r="J86203" s="26"/>
    </row>
    <row r="86204" spans="10:10" x14ac:dyDescent="0.25">
      <c r="J86204" s="26"/>
    </row>
    <row r="86205" spans="10:10" x14ac:dyDescent="0.25">
      <c r="J86205" s="26"/>
    </row>
    <row r="86206" spans="10:10" x14ac:dyDescent="0.25">
      <c r="J86206" s="26"/>
    </row>
    <row r="86207" spans="10:10" x14ac:dyDescent="0.25">
      <c r="J86207" s="26"/>
    </row>
    <row r="86208" spans="10:10" x14ac:dyDescent="0.25">
      <c r="J86208" s="26"/>
    </row>
    <row r="86209" spans="10:10" x14ac:dyDescent="0.25">
      <c r="J86209" s="26"/>
    </row>
    <row r="86210" spans="10:10" x14ac:dyDescent="0.25">
      <c r="J86210" s="26"/>
    </row>
    <row r="86211" spans="10:10" x14ac:dyDescent="0.25">
      <c r="J86211" s="26"/>
    </row>
    <row r="86212" spans="10:10" x14ac:dyDescent="0.25">
      <c r="J86212" s="26"/>
    </row>
    <row r="86213" spans="10:10" x14ac:dyDescent="0.25">
      <c r="J86213" s="26"/>
    </row>
    <row r="86214" spans="10:10" x14ac:dyDescent="0.25">
      <c r="J86214" s="26"/>
    </row>
    <row r="86215" spans="10:10" x14ac:dyDescent="0.25">
      <c r="J86215" s="26"/>
    </row>
    <row r="86216" spans="10:10" x14ac:dyDescent="0.25">
      <c r="J86216" s="26"/>
    </row>
    <row r="86217" spans="10:10" x14ac:dyDescent="0.25">
      <c r="J86217" s="26"/>
    </row>
    <row r="86218" spans="10:10" x14ac:dyDescent="0.25">
      <c r="J86218" s="26"/>
    </row>
    <row r="86219" spans="10:10" x14ac:dyDescent="0.25">
      <c r="J86219" s="26"/>
    </row>
    <row r="86220" spans="10:10" x14ac:dyDescent="0.25">
      <c r="J86220" s="26"/>
    </row>
    <row r="86221" spans="10:10" x14ac:dyDescent="0.25">
      <c r="J86221" s="26"/>
    </row>
    <row r="86222" spans="10:10" x14ac:dyDescent="0.25">
      <c r="J86222" s="26"/>
    </row>
    <row r="86223" spans="10:10" x14ac:dyDescent="0.25">
      <c r="J86223" s="26"/>
    </row>
    <row r="86224" spans="10:10" x14ac:dyDescent="0.25">
      <c r="J86224" s="26"/>
    </row>
    <row r="86225" spans="10:10" x14ac:dyDescent="0.25">
      <c r="J86225" s="26"/>
    </row>
    <row r="86226" spans="10:10" x14ac:dyDescent="0.25">
      <c r="J86226" s="26"/>
    </row>
    <row r="86227" spans="10:10" x14ac:dyDescent="0.25">
      <c r="J86227" s="26"/>
    </row>
    <row r="86228" spans="10:10" x14ac:dyDescent="0.25">
      <c r="J86228" s="26"/>
    </row>
    <row r="86229" spans="10:10" x14ac:dyDescent="0.25">
      <c r="J86229" s="26"/>
    </row>
    <row r="86230" spans="10:10" x14ac:dyDescent="0.25">
      <c r="J86230" s="26"/>
    </row>
    <row r="86231" spans="10:10" x14ac:dyDescent="0.25">
      <c r="J86231" s="26"/>
    </row>
    <row r="86232" spans="10:10" x14ac:dyDescent="0.25">
      <c r="J86232" s="26"/>
    </row>
    <row r="86233" spans="10:10" x14ac:dyDescent="0.25">
      <c r="J86233" s="26"/>
    </row>
    <row r="86234" spans="10:10" x14ac:dyDescent="0.25">
      <c r="J86234" s="26"/>
    </row>
    <row r="86235" spans="10:10" x14ac:dyDescent="0.25">
      <c r="J86235" s="26"/>
    </row>
    <row r="86236" spans="10:10" x14ac:dyDescent="0.25">
      <c r="J86236" s="26"/>
    </row>
    <row r="86237" spans="10:10" x14ac:dyDescent="0.25">
      <c r="J86237" s="26"/>
    </row>
    <row r="86238" spans="10:10" x14ac:dyDescent="0.25">
      <c r="J86238" s="26"/>
    </row>
    <row r="86239" spans="10:10" x14ac:dyDescent="0.25">
      <c r="J86239" s="26"/>
    </row>
    <row r="86240" spans="10:10" x14ac:dyDescent="0.25">
      <c r="J86240" s="26"/>
    </row>
    <row r="86241" spans="10:10" x14ac:dyDescent="0.25">
      <c r="J86241" s="26"/>
    </row>
    <row r="86242" spans="10:10" x14ac:dyDescent="0.25">
      <c r="J86242" s="26"/>
    </row>
    <row r="86243" spans="10:10" x14ac:dyDescent="0.25">
      <c r="J86243" s="26"/>
    </row>
    <row r="86244" spans="10:10" x14ac:dyDescent="0.25">
      <c r="J86244" s="26"/>
    </row>
    <row r="86245" spans="10:10" x14ac:dyDescent="0.25">
      <c r="J86245" s="26"/>
    </row>
    <row r="86246" spans="10:10" x14ac:dyDescent="0.25">
      <c r="J86246" s="26"/>
    </row>
    <row r="86247" spans="10:10" x14ac:dyDescent="0.25">
      <c r="J86247" s="26"/>
    </row>
    <row r="86248" spans="10:10" x14ac:dyDescent="0.25">
      <c r="J86248" s="26"/>
    </row>
    <row r="86249" spans="10:10" x14ac:dyDescent="0.25">
      <c r="J86249" s="26"/>
    </row>
    <row r="86250" spans="10:10" x14ac:dyDescent="0.25">
      <c r="J86250" s="26"/>
    </row>
    <row r="86251" spans="10:10" x14ac:dyDescent="0.25">
      <c r="J86251" s="26"/>
    </row>
    <row r="86252" spans="10:10" x14ac:dyDescent="0.25">
      <c r="J86252" s="26"/>
    </row>
    <row r="86253" spans="10:10" x14ac:dyDescent="0.25">
      <c r="J86253" s="26"/>
    </row>
    <row r="86254" spans="10:10" x14ac:dyDescent="0.25">
      <c r="J86254" s="26"/>
    </row>
    <row r="86255" spans="10:10" x14ac:dyDescent="0.25">
      <c r="J86255" s="26"/>
    </row>
    <row r="86256" spans="10:10" x14ac:dyDescent="0.25">
      <c r="J86256" s="26"/>
    </row>
    <row r="86257" spans="10:10" x14ac:dyDescent="0.25">
      <c r="J86257" s="26"/>
    </row>
    <row r="86258" spans="10:10" x14ac:dyDescent="0.25">
      <c r="J86258" s="26"/>
    </row>
    <row r="86259" spans="10:10" x14ac:dyDescent="0.25">
      <c r="J86259" s="26"/>
    </row>
    <row r="86260" spans="10:10" x14ac:dyDescent="0.25">
      <c r="J86260" s="26"/>
    </row>
    <row r="86261" spans="10:10" x14ac:dyDescent="0.25">
      <c r="J86261" s="26"/>
    </row>
    <row r="86262" spans="10:10" x14ac:dyDescent="0.25">
      <c r="J86262" s="26"/>
    </row>
    <row r="86263" spans="10:10" x14ac:dyDescent="0.25">
      <c r="J86263" s="26"/>
    </row>
    <row r="86264" spans="10:10" x14ac:dyDescent="0.25">
      <c r="J86264" s="26"/>
    </row>
    <row r="86265" spans="10:10" x14ac:dyDescent="0.25">
      <c r="J86265" s="26"/>
    </row>
    <row r="86266" spans="10:10" x14ac:dyDescent="0.25">
      <c r="J86266" s="26"/>
    </row>
    <row r="86267" spans="10:10" x14ac:dyDescent="0.25">
      <c r="J86267" s="26"/>
    </row>
    <row r="86268" spans="10:10" x14ac:dyDescent="0.25">
      <c r="J86268" s="26"/>
    </row>
    <row r="86269" spans="10:10" x14ac:dyDescent="0.25">
      <c r="J86269" s="26"/>
    </row>
    <row r="86270" spans="10:10" x14ac:dyDescent="0.25">
      <c r="J86270" s="26"/>
    </row>
    <row r="86271" spans="10:10" x14ac:dyDescent="0.25">
      <c r="J86271" s="26"/>
    </row>
    <row r="86272" spans="10:10" x14ac:dyDescent="0.25">
      <c r="J86272" s="26"/>
    </row>
    <row r="86273" spans="10:10" x14ac:dyDescent="0.25">
      <c r="J86273" s="26"/>
    </row>
    <row r="86274" spans="10:10" x14ac:dyDescent="0.25">
      <c r="J86274" s="26"/>
    </row>
    <row r="86275" spans="10:10" x14ac:dyDescent="0.25">
      <c r="J86275" s="26"/>
    </row>
    <row r="86276" spans="10:10" x14ac:dyDescent="0.25">
      <c r="J86276" s="26"/>
    </row>
    <row r="86277" spans="10:10" x14ac:dyDescent="0.25">
      <c r="J86277" s="26"/>
    </row>
    <row r="86278" spans="10:10" x14ac:dyDescent="0.25">
      <c r="J86278" s="26"/>
    </row>
    <row r="86279" spans="10:10" x14ac:dyDescent="0.25">
      <c r="J86279" s="26"/>
    </row>
    <row r="86280" spans="10:10" x14ac:dyDescent="0.25">
      <c r="J86280" s="26"/>
    </row>
    <row r="86281" spans="10:10" x14ac:dyDescent="0.25">
      <c r="J86281" s="26"/>
    </row>
    <row r="86282" spans="10:10" x14ac:dyDescent="0.25">
      <c r="J86282" s="26"/>
    </row>
    <row r="86283" spans="10:10" x14ac:dyDescent="0.25">
      <c r="J86283" s="26"/>
    </row>
    <row r="86284" spans="10:10" x14ac:dyDescent="0.25">
      <c r="J86284" s="26"/>
    </row>
    <row r="86285" spans="10:10" x14ac:dyDescent="0.25">
      <c r="J86285" s="26"/>
    </row>
    <row r="86286" spans="10:10" x14ac:dyDescent="0.25">
      <c r="J86286" s="26"/>
    </row>
    <row r="86287" spans="10:10" x14ac:dyDescent="0.25">
      <c r="J86287" s="26"/>
    </row>
    <row r="86288" spans="10:10" x14ac:dyDescent="0.25">
      <c r="J86288" s="26"/>
    </row>
    <row r="86289" spans="10:10" x14ac:dyDescent="0.25">
      <c r="J86289" s="26"/>
    </row>
    <row r="86290" spans="10:10" x14ac:dyDescent="0.25">
      <c r="J86290" s="26"/>
    </row>
    <row r="86291" spans="10:10" x14ac:dyDescent="0.25">
      <c r="J86291" s="26"/>
    </row>
    <row r="86292" spans="10:10" x14ac:dyDescent="0.25">
      <c r="J86292" s="26"/>
    </row>
    <row r="86293" spans="10:10" x14ac:dyDescent="0.25">
      <c r="J86293" s="26"/>
    </row>
    <row r="86294" spans="10:10" x14ac:dyDescent="0.25">
      <c r="J86294" s="26"/>
    </row>
    <row r="86295" spans="10:10" x14ac:dyDescent="0.25">
      <c r="J86295" s="26"/>
    </row>
    <row r="86296" spans="10:10" x14ac:dyDescent="0.25">
      <c r="J86296" s="26"/>
    </row>
    <row r="86297" spans="10:10" x14ac:dyDescent="0.25">
      <c r="J86297" s="26"/>
    </row>
    <row r="86298" spans="10:10" x14ac:dyDescent="0.25">
      <c r="J86298" s="26"/>
    </row>
    <row r="86299" spans="10:10" x14ac:dyDescent="0.25">
      <c r="J86299" s="26"/>
    </row>
    <row r="86300" spans="10:10" x14ac:dyDescent="0.25">
      <c r="J86300" s="26"/>
    </row>
    <row r="86301" spans="10:10" x14ac:dyDescent="0.25">
      <c r="J86301" s="26"/>
    </row>
    <row r="86302" spans="10:10" x14ac:dyDescent="0.25">
      <c r="J86302" s="26"/>
    </row>
    <row r="86303" spans="10:10" x14ac:dyDescent="0.25">
      <c r="J86303" s="26"/>
    </row>
    <row r="86304" spans="10:10" x14ac:dyDescent="0.25">
      <c r="J86304" s="26"/>
    </row>
    <row r="86305" spans="10:10" x14ac:dyDescent="0.25">
      <c r="J86305" s="26"/>
    </row>
    <row r="86306" spans="10:10" x14ac:dyDescent="0.25">
      <c r="J86306" s="26"/>
    </row>
    <row r="86307" spans="10:10" x14ac:dyDescent="0.25">
      <c r="J86307" s="26"/>
    </row>
    <row r="86308" spans="10:10" x14ac:dyDescent="0.25">
      <c r="J86308" s="26"/>
    </row>
    <row r="86309" spans="10:10" x14ac:dyDescent="0.25">
      <c r="J86309" s="26"/>
    </row>
    <row r="86310" spans="10:10" x14ac:dyDescent="0.25">
      <c r="J86310" s="26"/>
    </row>
    <row r="86311" spans="10:10" x14ac:dyDescent="0.25">
      <c r="J86311" s="26"/>
    </row>
    <row r="86312" spans="10:10" x14ac:dyDescent="0.25">
      <c r="J86312" s="26"/>
    </row>
    <row r="86313" spans="10:10" x14ac:dyDescent="0.25">
      <c r="J86313" s="26"/>
    </row>
    <row r="86314" spans="10:10" x14ac:dyDescent="0.25">
      <c r="J86314" s="26"/>
    </row>
    <row r="86315" spans="10:10" x14ac:dyDescent="0.25">
      <c r="J86315" s="26"/>
    </row>
    <row r="86316" spans="10:10" x14ac:dyDescent="0.25">
      <c r="J86316" s="26"/>
    </row>
    <row r="86317" spans="10:10" x14ac:dyDescent="0.25">
      <c r="J86317" s="26"/>
    </row>
    <row r="86318" spans="10:10" x14ac:dyDescent="0.25">
      <c r="J86318" s="26"/>
    </row>
    <row r="86319" spans="10:10" x14ac:dyDescent="0.25">
      <c r="J86319" s="26"/>
    </row>
    <row r="86320" spans="10:10" x14ac:dyDescent="0.25">
      <c r="J86320" s="26"/>
    </row>
    <row r="86321" spans="10:10" x14ac:dyDescent="0.25">
      <c r="J86321" s="26"/>
    </row>
    <row r="86322" spans="10:10" x14ac:dyDescent="0.25">
      <c r="J86322" s="26"/>
    </row>
    <row r="86323" spans="10:10" x14ac:dyDescent="0.25">
      <c r="J86323" s="26"/>
    </row>
    <row r="86324" spans="10:10" x14ac:dyDescent="0.25">
      <c r="J86324" s="26"/>
    </row>
    <row r="86325" spans="10:10" x14ac:dyDescent="0.25">
      <c r="J86325" s="26"/>
    </row>
    <row r="86326" spans="10:10" x14ac:dyDescent="0.25">
      <c r="J86326" s="26"/>
    </row>
    <row r="86327" spans="10:10" x14ac:dyDescent="0.25">
      <c r="J86327" s="26"/>
    </row>
    <row r="86328" spans="10:10" x14ac:dyDescent="0.25">
      <c r="J86328" s="26"/>
    </row>
    <row r="86329" spans="10:10" x14ac:dyDescent="0.25">
      <c r="J86329" s="26"/>
    </row>
    <row r="86330" spans="10:10" x14ac:dyDescent="0.25">
      <c r="J86330" s="26"/>
    </row>
    <row r="86331" spans="10:10" x14ac:dyDescent="0.25">
      <c r="J86331" s="26"/>
    </row>
    <row r="86332" spans="10:10" x14ac:dyDescent="0.25">
      <c r="J86332" s="26"/>
    </row>
    <row r="86333" spans="10:10" x14ac:dyDescent="0.25">
      <c r="J86333" s="26"/>
    </row>
    <row r="86334" spans="10:10" x14ac:dyDescent="0.25">
      <c r="J86334" s="26"/>
    </row>
    <row r="86335" spans="10:10" x14ac:dyDescent="0.25">
      <c r="J86335" s="26"/>
    </row>
    <row r="86336" spans="10:10" x14ac:dyDescent="0.25">
      <c r="J86336" s="26"/>
    </row>
    <row r="86337" spans="10:10" x14ac:dyDescent="0.25">
      <c r="J86337" s="26"/>
    </row>
    <row r="86338" spans="10:10" x14ac:dyDescent="0.25">
      <c r="J86338" s="26"/>
    </row>
    <row r="86339" spans="10:10" x14ac:dyDescent="0.25">
      <c r="J86339" s="26"/>
    </row>
    <row r="86340" spans="10:10" x14ac:dyDescent="0.25">
      <c r="J86340" s="26"/>
    </row>
    <row r="86341" spans="10:10" x14ac:dyDescent="0.25">
      <c r="J86341" s="26"/>
    </row>
    <row r="86342" spans="10:10" x14ac:dyDescent="0.25">
      <c r="J86342" s="26"/>
    </row>
    <row r="86343" spans="10:10" x14ac:dyDescent="0.25">
      <c r="J86343" s="26"/>
    </row>
    <row r="86344" spans="10:10" x14ac:dyDescent="0.25">
      <c r="J86344" s="26"/>
    </row>
    <row r="86345" spans="10:10" x14ac:dyDescent="0.25">
      <c r="J86345" s="26"/>
    </row>
    <row r="86346" spans="10:10" x14ac:dyDescent="0.25">
      <c r="J86346" s="26"/>
    </row>
    <row r="86347" spans="10:10" x14ac:dyDescent="0.25">
      <c r="J86347" s="26"/>
    </row>
    <row r="86348" spans="10:10" x14ac:dyDescent="0.25">
      <c r="J86348" s="26"/>
    </row>
    <row r="86349" spans="10:10" x14ac:dyDescent="0.25">
      <c r="J86349" s="26"/>
    </row>
    <row r="86350" spans="10:10" x14ac:dyDescent="0.25">
      <c r="J86350" s="26"/>
    </row>
    <row r="86351" spans="10:10" x14ac:dyDescent="0.25">
      <c r="J86351" s="26"/>
    </row>
    <row r="86352" spans="10:10" x14ac:dyDescent="0.25">
      <c r="J86352" s="26"/>
    </row>
    <row r="86353" spans="10:10" x14ac:dyDescent="0.25">
      <c r="J86353" s="26"/>
    </row>
    <row r="86354" spans="10:10" x14ac:dyDescent="0.25">
      <c r="J86354" s="26"/>
    </row>
    <row r="86355" spans="10:10" x14ac:dyDescent="0.25">
      <c r="J86355" s="26"/>
    </row>
    <row r="86356" spans="10:10" x14ac:dyDescent="0.25">
      <c r="J86356" s="26"/>
    </row>
    <row r="86357" spans="10:10" x14ac:dyDescent="0.25">
      <c r="J86357" s="26"/>
    </row>
    <row r="86358" spans="10:10" x14ac:dyDescent="0.25">
      <c r="J86358" s="26"/>
    </row>
    <row r="86359" spans="10:10" x14ac:dyDescent="0.25">
      <c r="J86359" s="26"/>
    </row>
    <row r="86360" spans="10:10" x14ac:dyDescent="0.25">
      <c r="J86360" s="26"/>
    </row>
    <row r="86361" spans="10:10" x14ac:dyDescent="0.25">
      <c r="J86361" s="26"/>
    </row>
    <row r="86362" spans="10:10" x14ac:dyDescent="0.25">
      <c r="J86362" s="26"/>
    </row>
    <row r="86363" spans="10:10" x14ac:dyDescent="0.25">
      <c r="J86363" s="26"/>
    </row>
    <row r="86364" spans="10:10" x14ac:dyDescent="0.25">
      <c r="J86364" s="26"/>
    </row>
    <row r="86365" spans="10:10" x14ac:dyDescent="0.25">
      <c r="J86365" s="26"/>
    </row>
    <row r="86366" spans="10:10" x14ac:dyDescent="0.25">
      <c r="J86366" s="26"/>
    </row>
    <row r="86367" spans="10:10" x14ac:dyDescent="0.25">
      <c r="J86367" s="26"/>
    </row>
    <row r="86368" spans="10:10" x14ac:dyDescent="0.25">
      <c r="J86368" s="26"/>
    </row>
    <row r="86369" spans="10:10" x14ac:dyDescent="0.25">
      <c r="J86369" s="26"/>
    </row>
    <row r="86370" spans="10:10" x14ac:dyDescent="0.25">
      <c r="J86370" s="26"/>
    </row>
    <row r="86371" spans="10:10" x14ac:dyDescent="0.25">
      <c r="J86371" s="26"/>
    </row>
    <row r="86372" spans="10:10" x14ac:dyDescent="0.25">
      <c r="J86372" s="26"/>
    </row>
    <row r="86373" spans="10:10" x14ac:dyDescent="0.25">
      <c r="J86373" s="26"/>
    </row>
    <row r="86374" spans="10:10" x14ac:dyDescent="0.25">
      <c r="J86374" s="26"/>
    </row>
    <row r="86375" spans="10:10" x14ac:dyDescent="0.25">
      <c r="J86375" s="26"/>
    </row>
    <row r="86376" spans="10:10" x14ac:dyDescent="0.25">
      <c r="J86376" s="26"/>
    </row>
    <row r="86377" spans="10:10" x14ac:dyDescent="0.25">
      <c r="J86377" s="26"/>
    </row>
    <row r="86378" spans="10:10" x14ac:dyDescent="0.25">
      <c r="J86378" s="26"/>
    </row>
    <row r="86379" spans="10:10" x14ac:dyDescent="0.25">
      <c r="J86379" s="26"/>
    </row>
    <row r="86380" spans="10:10" x14ac:dyDescent="0.25">
      <c r="J86380" s="26"/>
    </row>
    <row r="86381" spans="10:10" x14ac:dyDescent="0.25">
      <c r="J86381" s="26"/>
    </row>
    <row r="86382" spans="10:10" x14ac:dyDescent="0.25">
      <c r="J86382" s="26"/>
    </row>
    <row r="86383" spans="10:10" x14ac:dyDescent="0.25">
      <c r="J86383" s="26"/>
    </row>
    <row r="86384" spans="10:10" x14ac:dyDescent="0.25">
      <c r="J86384" s="26"/>
    </row>
    <row r="86385" spans="10:10" x14ac:dyDescent="0.25">
      <c r="J86385" s="26"/>
    </row>
    <row r="86386" spans="10:10" x14ac:dyDescent="0.25">
      <c r="J86386" s="26"/>
    </row>
    <row r="86387" spans="10:10" x14ac:dyDescent="0.25">
      <c r="J86387" s="26"/>
    </row>
    <row r="86388" spans="10:10" x14ac:dyDescent="0.25">
      <c r="J86388" s="26"/>
    </row>
    <row r="86389" spans="10:10" x14ac:dyDescent="0.25">
      <c r="J86389" s="26"/>
    </row>
    <row r="86390" spans="10:10" x14ac:dyDescent="0.25">
      <c r="J86390" s="26"/>
    </row>
    <row r="86391" spans="10:10" x14ac:dyDescent="0.25">
      <c r="J86391" s="26"/>
    </row>
    <row r="86392" spans="10:10" x14ac:dyDescent="0.25">
      <c r="J86392" s="26"/>
    </row>
    <row r="86393" spans="10:10" x14ac:dyDescent="0.25">
      <c r="J86393" s="26"/>
    </row>
    <row r="86394" spans="10:10" x14ac:dyDescent="0.25">
      <c r="J86394" s="26"/>
    </row>
    <row r="86395" spans="10:10" x14ac:dyDescent="0.25">
      <c r="J86395" s="26"/>
    </row>
    <row r="86396" spans="10:10" x14ac:dyDescent="0.25">
      <c r="J86396" s="26"/>
    </row>
    <row r="86397" spans="10:10" x14ac:dyDescent="0.25">
      <c r="J86397" s="26"/>
    </row>
    <row r="86398" spans="10:10" x14ac:dyDescent="0.25">
      <c r="J86398" s="26"/>
    </row>
    <row r="86399" spans="10:10" x14ac:dyDescent="0.25">
      <c r="J86399" s="26"/>
    </row>
    <row r="86400" spans="10:10" x14ac:dyDescent="0.25">
      <c r="J86400" s="26"/>
    </row>
    <row r="86401" spans="10:10" x14ac:dyDescent="0.25">
      <c r="J86401" s="26"/>
    </row>
    <row r="86402" spans="10:10" x14ac:dyDescent="0.25">
      <c r="J86402" s="26"/>
    </row>
    <row r="86403" spans="10:10" x14ac:dyDescent="0.25">
      <c r="J86403" s="26"/>
    </row>
    <row r="86404" spans="10:10" x14ac:dyDescent="0.25">
      <c r="J86404" s="26"/>
    </row>
    <row r="86405" spans="10:10" x14ac:dyDescent="0.25">
      <c r="J86405" s="26"/>
    </row>
    <row r="86406" spans="10:10" x14ac:dyDescent="0.25">
      <c r="J86406" s="26"/>
    </row>
    <row r="86407" spans="10:10" x14ac:dyDescent="0.25">
      <c r="J86407" s="26"/>
    </row>
    <row r="86408" spans="10:10" x14ac:dyDescent="0.25">
      <c r="J86408" s="26"/>
    </row>
    <row r="86409" spans="10:10" x14ac:dyDescent="0.25">
      <c r="J86409" s="26"/>
    </row>
    <row r="86410" spans="10:10" x14ac:dyDescent="0.25">
      <c r="J86410" s="26"/>
    </row>
    <row r="86411" spans="10:10" x14ac:dyDescent="0.25">
      <c r="J86411" s="26"/>
    </row>
    <row r="86412" spans="10:10" x14ac:dyDescent="0.25">
      <c r="J86412" s="26"/>
    </row>
    <row r="86413" spans="10:10" x14ac:dyDescent="0.25">
      <c r="J86413" s="26"/>
    </row>
    <row r="86414" spans="10:10" x14ac:dyDescent="0.25">
      <c r="J86414" s="26"/>
    </row>
    <row r="86415" spans="10:10" x14ac:dyDescent="0.25">
      <c r="J86415" s="26"/>
    </row>
    <row r="86416" spans="10:10" x14ac:dyDescent="0.25">
      <c r="J86416" s="26"/>
    </row>
    <row r="86417" spans="10:10" x14ac:dyDescent="0.25">
      <c r="J86417" s="26"/>
    </row>
    <row r="86418" spans="10:10" x14ac:dyDescent="0.25">
      <c r="J86418" s="26"/>
    </row>
    <row r="86419" spans="10:10" x14ac:dyDescent="0.25">
      <c r="J86419" s="26"/>
    </row>
    <row r="86420" spans="10:10" x14ac:dyDescent="0.25">
      <c r="J86420" s="26"/>
    </row>
    <row r="86421" spans="10:10" x14ac:dyDescent="0.25">
      <c r="J86421" s="26"/>
    </row>
    <row r="86422" spans="10:10" x14ac:dyDescent="0.25">
      <c r="J86422" s="26"/>
    </row>
    <row r="86423" spans="10:10" x14ac:dyDescent="0.25">
      <c r="J86423" s="26"/>
    </row>
    <row r="86424" spans="10:10" x14ac:dyDescent="0.25">
      <c r="J86424" s="26"/>
    </row>
    <row r="86425" spans="10:10" x14ac:dyDescent="0.25">
      <c r="J86425" s="26"/>
    </row>
    <row r="86426" spans="10:10" x14ac:dyDescent="0.25">
      <c r="J86426" s="26"/>
    </row>
    <row r="86427" spans="10:10" x14ac:dyDescent="0.25">
      <c r="J86427" s="26"/>
    </row>
    <row r="86428" spans="10:10" x14ac:dyDescent="0.25">
      <c r="J86428" s="26"/>
    </row>
    <row r="86429" spans="10:10" x14ac:dyDescent="0.25">
      <c r="J86429" s="26"/>
    </row>
    <row r="86430" spans="10:10" x14ac:dyDescent="0.25">
      <c r="J86430" s="26"/>
    </row>
    <row r="86431" spans="10:10" x14ac:dyDescent="0.25">
      <c r="J86431" s="26"/>
    </row>
    <row r="86432" spans="10:10" x14ac:dyDescent="0.25">
      <c r="J86432" s="26"/>
    </row>
    <row r="86433" spans="10:10" x14ac:dyDescent="0.25">
      <c r="J86433" s="26"/>
    </row>
    <row r="86434" spans="10:10" x14ac:dyDescent="0.25">
      <c r="J86434" s="26"/>
    </row>
    <row r="86435" spans="10:10" x14ac:dyDescent="0.25">
      <c r="J86435" s="26"/>
    </row>
    <row r="86436" spans="10:10" x14ac:dyDescent="0.25">
      <c r="J86436" s="26"/>
    </row>
    <row r="86437" spans="10:10" x14ac:dyDescent="0.25">
      <c r="J86437" s="26"/>
    </row>
    <row r="86438" spans="10:10" x14ac:dyDescent="0.25">
      <c r="J86438" s="26"/>
    </row>
    <row r="86439" spans="10:10" x14ac:dyDescent="0.25">
      <c r="J86439" s="26"/>
    </row>
    <row r="86440" spans="10:10" x14ac:dyDescent="0.25">
      <c r="J86440" s="26"/>
    </row>
    <row r="86441" spans="10:10" x14ac:dyDescent="0.25">
      <c r="J86441" s="26"/>
    </row>
    <row r="86442" spans="10:10" x14ac:dyDescent="0.25">
      <c r="J86442" s="26"/>
    </row>
    <row r="86443" spans="10:10" x14ac:dyDescent="0.25">
      <c r="J86443" s="26"/>
    </row>
    <row r="86444" spans="10:10" x14ac:dyDescent="0.25">
      <c r="J86444" s="26"/>
    </row>
    <row r="86445" spans="10:10" x14ac:dyDescent="0.25">
      <c r="J86445" s="26"/>
    </row>
    <row r="86446" spans="10:10" x14ac:dyDescent="0.25">
      <c r="J86446" s="26"/>
    </row>
    <row r="86447" spans="10:10" x14ac:dyDescent="0.25">
      <c r="J86447" s="26"/>
    </row>
    <row r="86448" spans="10:10" x14ac:dyDescent="0.25">
      <c r="J86448" s="26"/>
    </row>
    <row r="86449" spans="10:10" x14ac:dyDescent="0.25">
      <c r="J86449" s="26"/>
    </row>
    <row r="86450" spans="10:10" x14ac:dyDescent="0.25">
      <c r="J86450" s="26"/>
    </row>
    <row r="86451" spans="10:10" x14ac:dyDescent="0.25">
      <c r="J86451" s="26"/>
    </row>
    <row r="86452" spans="10:10" x14ac:dyDescent="0.25">
      <c r="J86452" s="26"/>
    </row>
    <row r="86453" spans="10:10" x14ac:dyDescent="0.25">
      <c r="J86453" s="26"/>
    </row>
    <row r="86454" spans="10:10" x14ac:dyDescent="0.25">
      <c r="J86454" s="26"/>
    </row>
    <row r="86455" spans="10:10" x14ac:dyDescent="0.25">
      <c r="J86455" s="26"/>
    </row>
    <row r="86456" spans="10:10" x14ac:dyDescent="0.25">
      <c r="J86456" s="26"/>
    </row>
    <row r="86457" spans="10:10" x14ac:dyDescent="0.25">
      <c r="J86457" s="26"/>
    </row>
    <row r="86458" spans="10:10" x14ac:dyDescent="0.25">
      <c r="J86458" s="26"/>
    </row>
    <row r="86459" spans="10:10" x14ac:dyDescent="0.25">
      <c r="J86459" s="26"/>
    </row>
    <row r="86460" spans="10:10" x14ac:dyDescent="0.25">
      <c r="J86460" s="26"/>
    </row>
    <row r="86461" spans="10:10" x14ac:dyDescent="0.25">
      <c r="J86461" s="26"/>
    </row>
    <row r="86462" spans="10:10" x14ac:dyDescent="0.25">
      <c r="J86462" s="26"/>
    </row>
    <row r="86463" spans="10:10" x14ac:dyDescent="0.25">
      <c r="J86463" s="26"/>
    </row>
    <row r="86464" spans="10:10" x14ac:dyDescent="0.25">
      <c r="J86464" s="26"/>
    </row>
    <row r="86465" spans="10:10" x14ac:dyDescent="0.25">
      <c r="J86465" s="26"/>
    </row>
    <row r="86466" spans="10:10" x14ac:dyDescent="0.25">
      <c r="J86466" s="26"/>
    </row>
    <row r="86467" spans="10:10" x14ac:dyDescent="0.25">
      <c r="J86467" s="26"/>
    </row>
    <row r="86468" spans="10:10" x14ac:dyDescent="0.25">
      <c r="J86468" s="26"/>
    </row>
    <row r="86469" spans="10:10" x14ac:dyDescent="0.25">
      <c r="J86469" s="26"/>
    </row>
    <row r="86470" spans="10:10" x14ac:dyDescent="0.25">
      <c r="J86470" s="26"/>
    </row>
    <row r="86471" spans="10:10" x14ac:dyDescent="0.25">
      <c r="J86471" s="26"/>
    </row>
    <row r="86472" spans="10:10" x14ac:dyDescent="0.25">
      <c r="J86472" s="26"/>
    </row>
    <row r="86473" spans="10:10" x14ac:dyDescent="0.25">
      <c r="J86473" s="26"/>
    </row>
    <row r="86474" spans="10:10" x14ac:dyDescent="0.25">
      <c r="J86474" s="26"/>
    </row>
    <row r="86475" spans="10:10" x14ac:dyDescent="0.25">
      <c r="J86475" s="26"/>
    </row>
    <row r="86476" spans="10:10" x14ac:dyDescent="0.25">
      <c r="J86476" s="26"/>
    </row>
    <row r="86477" spans="10:10" x14ac:dyDescent="0.25">
      <c r="J86477" s="26"/>
    </row>
    <row r="86478" spans="10:10" x14ac:dyDescent="0.25">
      <c r="J86478" s="26"/>
    </row>
    <row r="86479" spans="10:10" x14ac:dyDescent="0.25">
      <c r="J86479" s="26"/>
    </row>
    <row r="86480" spans="10:10" x14ac:dyDescent="0.25">
      <c r="J86480" s="26"/>
    </row>
    <row r="86481" spans="10:10" x14ac:dyDescent="0.25">
      <c r="J86481" s="26"/>
    </row>
    <row r="86482" spans="10:10" x14ac:dyDescent="0.25">
      <c r="J86482" s="26"/>
    </row>
    <row r="86483" spans="10:10" x14ac:dyDescent="0.25">
      <c r="J86483" s="26"/>
    </row>
    <row r="86484" spans="10:10" x14ac:dyDescent="0.25">
      <c r="J86484" s="26"/>
    </row>
    <row r="86485" spans="10:10" x14ac:dyDescent="0.25">
      <c r="J86485" s="26"/>
    </row>
    <row r="86486" spans="10:10" x14ac:dyDescent="0.25">
      <c r="J86486" s="26"/>
    </row>
    <row r="86487" spans="10:10" x14ac:dyDescent="0.25">
      <c r="J86487" s="26"/>
    </row>
    <row r="86488" spans="10:10" x14ac:dyDescent="0.25">
      <c r="J86488" s="26"/>
    </row>
    <row r="86489" spans="10:10" x14ac:dyDescent="0.25">
      <c r="J86489" s="26"/>
    </row>
    <row r="86490" spans="10:10" x14ac:dyDescent="0.25">
      <c r="J86490" s="26"/>
    </row>
    <row r="86491" spans="10:10" x14ac:dyDescent="0.25">
      <c r="J86491" s="26"/>
    </row>
    <row r="86492" spans="10:10" x14ac:dyDescent="0.25">
      <c r="J86492" s="26"/>
    </row>
    <row r="86493" spans="10:10" x14ac:dyDescent="0.25">
      <c r="J86493" s="26"/>
    </row>
    <row r="86494" spans="10:10" x14ac:dyDescent="0.25">
      <c r="J86494" s="26"/>
    </row>
    <row r="86495" spans="10:10" x14ac:dyDescent="0.25">
      <c r="J86495" s="26"/>
    </row>
    <row r="86496" spans="10:10" x14ac:dyDescent="0.25">
      <c r="J86496" s="26"/>
    </row>
    <row r="86497" spans="10:10" x14ac:dyDescent="0.25">
      <c r="J86497" s="26"/>
    </row>
    <row r="86498" spans="10:10" x14ac:dyDescent="0.25">
      <c r="J86498" s="26"/>
    </row>
    <row r="86499" spans="10:10" x14ac:dyDescent="0.25">
      <c r="J86499" s="26"/>
    </row>
    <row r="86500" spans="10:10" x14ac:dyDescent="0.25">
      <c r="J86500" s="26"/>
    </row>
    <row r="86501" spans="10:10" x14ac:dyDescent="0.25">
      <c r="J86501" s="26"/>
    </row>
    <row r="86502" spans="10:10" x14ac:dyDescent="0.25">
      <c r="J86502" s="26"/>
    </row>
    <row r="86503" spans="10:10" x14ac:dyDescent="0.25">
      <c r="J86503" s="26"/>
    </row>
    <row r="86504" spans="10:10" x14ac:dyDescent="0.25">
      <c r="J86504" s="26"/>
    </row>
    <row r="86505" spans="10:10" x14ac:dyDescent="0.25">
      <c r="J86505" s="26"/>
    </row>
    <row r="86506" spans="10:10" x14ac:dyDescent="0.25">
      <c r="J86506" s="26"/>
    </row>
    <row r="86507" spans="10:10" x14ac:dyDescent="0.25">
      <c r="J86507" s="26"/>
    </row>
    <row r="86508" spans="10:10" x14ac:dyDescent="0.25">
      <c r="J86508" s="26"/>
    </row>
    <row r="86509" spans="10:10" x14ac:dyDescent="0.25">
      <c r="J86509" s="26"/>
    </row>
    <row r="86510" spans="10:10" x14ac:dyDescent="0.25">
      <c r="J86510" s="26"/>
    </row>
    <row r="86511" spans="10:10" x14ac:dyDescent="0.25">
      <c r="J86511" s="26"/>
    </row>
    <row r="86512" spans="10:10" x14ac:dyDescent="0.25">
      <c r="J86512" s="26"/>
    </row>
    <row r="86513" spans="10:10" x14ac:dyDescent="0.25">
      <c r="J86513" s="26"/>
    </row>
    <row r="86514" spans="10:10" x14ac:dyDescent="0.25">
      <c r="J86514" s="26"/>
    </row>
    <row r="86515" spans="10:10" x14ac:dyDescent="0.25">
      <c r="J86515" s="26"/>
    </row>
    <row r="86516" spans="10:10" x14ac:dyDescent="0.25">
      <c r="J86516" s="26"/>
    </row>
    <row r="86517" spans="10:10" x14ac:dyDescent="0.25">
      <c r="J86517" s="26"/>
    </row>
    <row r="86518" spans="10:10" x14ac:dyDescent="0.25">
      <c r="J86518" s="26"/>
    </row>
    <row r="86519" spans="10:10" x14ac:dyDescent="0.25">
      <c r="J86519" s="26"/>
    </row>
    <row r="86520" spans="10:10" x14ac:dyDescent="0.25">
      <c r="J86520" s="26"/>
    </row>
    <row r="86521" spans="10:10" x14ac:dyDescent="0.25">
      <c r="J86521" s="26"/>
    </row>
    <row r="86522" spans="10:10" x14ac:dyDescent="0.25">
      <c r="J86522" s="26"/>
    </row>
    <row r="86523" spans="10:10" x14ac:dyDescent="0.25">
      <c r="J86523" s="26"/>
    </row>
    <row r="86524" spans="10:10" x14ac:dyDescent="0.25">
      <c r="J86524" s="26"/>
    </row>
    <row r="86525" spans="10:10" x14ac:dyDescent="0.25">
      <c r="J86525" s="26"/>
    </row>
    <row r="86526" spans="10:10" x14ac:dyDescent="0.25">
      <c r="J86526" s="26"/>
    </row>
    <row r="86527" spans="10:10" x14ac:dyDescent="0.25">
      <c r="J86527" s="26"/>
    </row>
    <row r="86528" spans="10:10" x14ac:dyDescent="0.25">
      <c r="J86528" s="26"/>
    </row>
    <row r="86529" spans="10:10" x14ac:dyDescent="0.25">
      <c r="J86529" s="26"/>
    </row>
    <row r="86530" spans="10:10" x14ac:dyDescent="0.25">
      <c r="J86530" s="26"/>
    </row>
    <row r="86531" spans="10:10" x14ac:dyDescent="0.25">
      <c r="J86531" s="26"/>
    </row>
    <row r="86532" spans="10:10" x14ac:dyDescent="0.25">
      <c r="J86532" s="26"/>
    </row>
    <row r="86533" spans="10:10" x14ac:dyDescent="0.25">
      <c r="J86533" s="26"/>
    </row>
    <row r="86534" spans="10:10" x14ac:dyDescent="0.25">
      <c r="J86534" s="26"/>
    </row>
    <row r="86535" spans="10:10" x14ac:dyDescent="0.25">
      <c r="J86535" s="26"/>
    </row>
    <row r="86536" spans="10:10" x14ac:dyDescent="0.25">
      <c r="J86536" s="26"/>
    </row>
    <row r="86537" spans="10:10" x14ac:dyDescent="0.25">
      <c r="J86537" s="26"/>
    </row>
    <row r="86538" spans="10:10" x14ac:dyDescent="0.25">
      <c r="J86538" s="26"/>
    </row>
    <row r="86539" spans="10:10" x14ac:dyDescent="0.25">
      <c r="J86539" s="26"/>
    </row>
    <row r="86540" spans="10:10" x14ac:dyDescent="0.25">
      <c r="J86540" s="26"/>
    </row>
    <row r="86541" spans="10:10" x14ac:dyDescent="0.25">
      <c r="J86541" s="26"/>
    </row>
    <row r="86542" spans="10:10" x14ac:dyDescent="0.25">
      <c r="J86542" s="26"/>
    </row>
    <row r="86543" spans="10:10" x14ac:dyDescent="0.25">
      <c r="J86543" s="26"/>
    </row>
    <row r="86544" spans="10:10" x14ac:dyDescent="0.25">
      <c r="J86544" s="26"/>
    </row>
    <row r="86545" spans="10:10" x14ac:dyDescent="0.25">
      <c r="J86545" s="26"/>
    </row>
    <row r="86546" spans="10:10" x14ac:dyDescent="0.25">
      <c r="J86546" s="26"/>
    </row>
    <row r="86547" spans="10:10" x14ac:dyDescent="0.25">
      <c r="J86547" s="26"/>
    </row>
    <row r="86548" spans="10:10" x14ac:dyDescent="0.25">
      <c r="J86548" s="26"/>
    </row>
    <row r="86549" spans="10:10" x14ac:dyDescent="0.25">
      <c r="J86549" s="26"/>
    </row>
    <row r="86550" spans="10:10" x14ac:dyDescent="0.25">
      <c r="J86550" s="26"/>
    </row>
    <row r="86551" spans="10:10" x14ac:dyDescent="0.25">
      <c r="J86551" s="26"/>
    </row>
    <row r="86552" spans="10:10" x14ac:dyDescent="0.25">
      <c r="J86552" s="26"/>
    </row>
    <row r="86553" spans="10:10" x14ac:dyDescent="0.25">
      <c r="J86553" s="26"/>
    </row>
    <row r="86554" spans="10:10" x14ac:dyDescent="0.25">
      <c r="J86554" s="26"/>
    </row>
    <row r="86555" spans="10:10" x14ac:dyDescent="0.25">
      <c r="J86555" s="26"/>
    </row>
    <row r="86556" spans="10:10" x14ac:dyDescent="0.25">
      <c r="J86556" s="26"/>
    </row>
    <row r="86557" spans="10:10" x14ac:dyDescent="0.25">
      <c r="J86557" s="26"/>
    </row>
    <row r="86558" spans="10:10" x14ac:dyDescent="0.25">
      <c r="J86558" s="26"/>
    </row>
    <row r="86559" spans="10:10" x14ac:dyDescent="0.25">
      <c r="J86559" s="26"/>
    </row>
    <row r="86560" spans="10:10" x14ac:dyDescent="0.25">
      <c r="J86560" s="26"/>
    </row>
    <row r="86561" spans="10:10" x14ac:dyDescent="0.25">
      <c r="J86561" s="26"/>
    </row>
    <row r="86562" spans="10:10" x14ac:dyDescent="0.25">
      <c r="J86562" s="26"/>
    </row>
    <row r="86563" spans="10:10" x14ac:dyDescent="0.25">
      <c r="J86563" s="26"/>
    </row>
    <row r="86564" spans="10:10" x14ac:dyDescent="0.25">
      <c r="J86564" s="26"/>
    </row>
    <row r="86565" spans="10:10" x14ac:dyDescent="0.25">
      <c r="J86565" s="26"/>
    </row>
    <row r="86566" spans="10:10" x14ac:dyDescent="0.25">
      <c r="J86566" s="26"/>
    </row>
    <row r="86567" spans="10:10" x14ac:dyDescent="0.25">
      <c r="J86567" s="26"/>
    </row>
    <row r="86568" spans="10:10" x14ac:dyDescent="0.25">
      <c r="J86568" s="26"/>
    </row>
    <row r="86569" spans="10:10" x14ac:dyDescent="0.25">
      <c r="J86569" s="26"/>
    </row>
    <row r="86570" spans="10:10" x14ac:dyDescent="0.25">
      <c r="J86570" s="26"/>
    </row>
    <row r="86571" spans="10:10" x14ac:dyDescent="0.25">
      <c r="J86571" s="26"/>
    </row>
    <row r="86572" spans="10:10" x14ac:dyDescent="0.25">
      <c r="J86572" s="26"/>
    </row>
    <row r="86573" spans="10:10" x14ac:dyDescent="0.25">
      <c r="J86573" s="26"/>
    </row>
    <row r="86574" spans="10:10" x14ac:dyDescent="0.25">
      <c r="J86574" s="26"/>
    </row>
    <row r="86575" spans="10:10" x14ac:dyDescent="0.25">
      <c r="J86575" s="26"/>
    </row>
    <row r="86576" spans="10:10" x14ac:dyDescent="0.25">
      <c r="J86576" s="26"/>
    </row>
    <row r="86577" spans="10:10" x14ac:dyDescent="0.25">
      <c r="J86577" s="26"/>
    </row>
    <row r="86578" spans="10:10" x14ac:dyDescent="0.25">
      <c r="J86578" s="26"/>
    </row>
    <row r="86579" spans="10:10" x14ac:dyDescent="0.25">
      <c r="J86579" s="26"/>
    </row>
    <row r="86580" spans="10:10" x14ac:dyDescent="0.25">
      <c r="J86580" s="26"/>
    </row>
    <row r="86581" spans="10:10" x14ac:dyDescent="0.25">
      <c r="J86581" s="26"/>
    </row>
    <row r="86582" spans="10:10" x14ac:dyDescent="0.25">
      <c r="J86582" s="26"/>
    </row>
    <row r="86583" spans="10:10" x14ac:dyDescent="0.25">
      <c r="J86583" s="26"/>
    </row>
    <row r="86584" spans="10:10" x14ac:dyDescent="0.25">
      <c r="J86584" s="26"/>
    </row>
    <row r="86585" spans="10:10" x14ac:dyDescent="0.25">
      <c r="J86585" s="26"/>
    </row>
    <row r="86586" spans="10:10" x14ac:dyDescent="0.25">
      <c r="J86586" s="26"/>
    </row>
    <row r="86587" spans="10:10" x14ac:dyDescent="0.25">
      <c r="J86587" s="26"/>
    </row>
    <row r="86588" spans="10:10" x14ac:dyDescent="0.25">
      <c r="J86588" s="26"/>
    </row>
    <row r="86589" spans="10:10" x14ac:dyDescent="0.25">
      <c r="J86589" s="26"/>
    </row>
    <row r="86590" spans="10:10" x14ac:dyDescent="0.25">
      <c r="J86590" s="26"/>
    </row>
    <row r="86591" spans="10:10" x14ac:dyDescent="0.25">
      <c r="J86591" s="26"/>
    </row>
    <row r="86592" spans="10:10" x14ac:dyDescent="0.25">
      <c r="J86592" s="26"/>
    </row>
    <row r="86593" spans="10:10" x14ac:dyDescent="0.25">
      <c r="J86593" s="26"/>
    </row>
    <row r="86594" spans="10:10" x14ac:dyDescent="0.25">
      <c r="J86594" s="26"/>
    </row>
    <row r="86595" spans="10:10" x14ac:dyDescent="0.25">
      <c r="J86595" s="26"/>
    </row>
    <row r="86596" spans="10:10" x14ac:dyDescent="0.25">
      <c r="J86596" s="26"/>
    </row>
    <row r="86597" spans="10:10" x14ac:dyDescent="0.25">
      <c r="J86597" s="26"/>
    </row>
    <row r="86598" spans="10:10" x14ac:dyDescent="0.25">
      <c r="J86598" s="26"/>
    </row>
    <row r="86599" spans="10:10" x14ac:dyDescent="0.25">
      <c r="J86599" s="26"/>
    </row>
    <row r="86600" spans="10:10" x14ac:dyDescent="0.25">
      <c r="J86600" s="26"/>
    </row>
    <row r="86601" spans="10:10" x14ac:dyDescent="0.25">
      <c r="J86601" s="26"/>
    </row>
    <row r="86602" spans="10:10" x14ac:dyDescent="0.25">
      <c r="J86602" s="26"/>
    </row>
    <row r="86603" spans="10:10" x14ac:dyDescent="0.25">
      <c r="J86603" s="26"/>
    </row>
    <row r="86604" spans="10:10" x14ac:dyDescent="0.25">
      <c r="J86604" s="26"/>
    </row>
    <row r="86605" spans="10:10" x14ac:dyDescent="0.25">
      <c r="J86605" s="26"/>
    </row>
    <row r="86606" spans="10:10" x14ac:dyDescent="0.25">
      <c r="J86606" s="26"/>
    </row>
    <row r="86607" spans="10:10" x14ac:dyDescent="0.25">
      <c r="J86607" s="26"/>
    </row>
    <row r="86608" spans="10:10" x14ac:dyDescent="0.25">
      <c r="J86608" s="26"/>
    </row>
    <row r="86609" spans="10:10" x14ac:dyDescent="0.25">
      <c r="J86609" s="26"/>
    </row>
    <row r="86610" spans="10:10" x14ac:dyDescent="0.25">
      <c r="J86610" s="26"/>
    </row>
    <row r="86611" spans="10:10" x14ac:dyDescent="0.25">
      <c r="J86611" s="26"/>
    </row>
    <row r="86612" spans="10:10" x14ac:dyDescent="0.25">
      <c r="J86612" s="26"/>
    </row>
    <row r="86613" spans="10:10" x14ac:dyDescent="0.25">
      <c r="J86613" s="26"/>
    </row>
    <row r="86614" spans="10:10" x14ac:dyDescent="0.25">
      <c r="J86614" s="26"/>
    </row>
    <row r="86615" spans="10:10" x14ac:dyDescent="0.25">
      <c r="J86615" s="26"/>
    </row>
    <row r="86616" spans="10:10" x14ac:dyDescent="0.25">
      <c r="J86616" s="26"/>
    </row>
    <row r="86617" spans="10:10" x14ac:dyDescent="0.25">
      <c r="J86617" s="26"/>
    </row>
    <row r="86618" spans="10:10" x14ac:dyDescent="0.25">
      <c r="J86618" s="26"/>
    </row>
    <row r="86619" spans="10:10" x14ac:dyDescent="0.25">
      <c r="J86619" s="26"/>
    </row>
    <row r="86620" spans="10:10" x14ac:dyDescent="0.25">
      <c r="J86620" s="26"/>
    </row>
    <row r="86621" spans="10:10" x14ac:dyDescent="0.25">
      <c r="J86621" s="26"/>
    </row>
    <row r="86622" spans="10:10" x14ac:dyDescent="0.25">
      <c r="J86622" s="26"/>
    </row>
    <row r="86623" spans="10:10" x14ac:dyDescent="0.25">
      <c r="J86623" s="26"/>
    </row>
    <row r="86624" spans="10:10" x14ac:dyDescent="0.25">
      <c r="J86624" s="26"/>
    </row>
    <row r="86625" spans="10:10" x14ac:dyDescent="0.25">
      <c r="J86625" s="26"/>
    </row>
    <row r="86626" spans="10:10" x14ac:dyDescent="0.25">
      <c r="J86626" s="26"/>
    </row>
    <row r="86627" spans="10:10" x14ac:dyDescent="0.25">
      <c r="J86627" s="26"/>
    </row>
    <row r="86628" spans="10:10" x14ac:dyDescent="0.25">
      <c r="J86628" s="26"/>
    </row>
    <row r="86629" spans="10:10" x14ac:dyDescent="0.25">
      <c r="J86629" s="26"/>
    </row>
    <row r="86630" spans="10:10" x14ac:dyDescent="0.25">
      <c r="J86630" s="26"/>
    </row>
    <row r="86631" spans="10:10" x14ac:dyDescent="0.25">
      <c r="J86631" s="26"/>
    </row>
    <row r="86632" spans="10:10" x14ac:dyDescent="0.25">
      <c r="J86632" s="26"/>
    </row>
    <row r="86633" spans="10:10" x14ac:dyDescent="0.25">
      <c r="J86633" s="26"/>
    </row>
    <row r="86634" spans="10:10" x14ac:dyDescent="0.25">
      <c r="J86634" s="26"/>
    </row>
    <row r="86635" spans="10:10" x14ac:dyDescent="0.25">
      <c r="J86635" s="26"/>
    </row>
    <row r="86636" spans="10:10" x14ac:dyDescent="0.25">
      <c r="J86636" s="26"/>
    </row>
    <row r="86637" spans="10:10" x14ac:dyDescent="0.25">
      <c r="J86637" s="26"/>
    </row>
    <row r="86638" spans="10:10" x14ac:dyDescent="0.25">
      <c r="J86638" s="26"/>
    </row>
    <row r="86639" spans="10:10" x14ac:dyDescent="0.25">
      <c r="J86639" s="26"/>
    </row>
    <row r="86640" spans="10:10" x14ac:dyDescent="0.25">
      <c r="J86640" s="26"/>
    </row>
    <row r="86641" spans="10:10" x14ac:dyDescent="0.25">
      <c r="J86641" s="26"/>
    </row>
    <row r="86642" spans="10:10" x14ac:dyDescent="0.25">
      <c r="J86642" s="26"/>
    </row>
    <row r="86643" spans="10:10" x14ac:dyDescent="0.25">
      <c r="J86643" s="26"/>
    </row>
    <row r="86644" spans="10:10" x14ac:dyDescent="0.25">
      <c r="J86644" s="26"/>
    </row>
    <row r="86645" spans="10:10" x14ac:dyDescent="0.25">
      <c r="J86645" s="26"/>
    </row>
    <row r="86646" spans="10:10" x14ac:dyDescent="0.25">
      <c r="J86646" s="26"/>
    </row>
    <row r="86647" spans="10:10" x14ac:dyDescent="0.25">
      <c r="J86647" s="26"/>
    </row>
    <row r="86648" spans="10:10" x14ac:dyDescent="0.25">
      <c r="J86648" s="26"/>
    </row>
    <row r="86649" spans="10:10" x14ac:dyDescent="0.25">
      <c r="J86649" s="26"/>
    </row>
    <row r="86650" spans="10:10" x14ac:dyDescent="0.25">
      <c r="J86650" s="26"/>
    </row>
    <row r="86651" spans="10:10" x14ac:dyDescent="0.25">
      <c r="J86651" s="26"/>
    </row>
    <row r="86652" spans="10:10" x14ac:dyDescent="0.25">
      <c r="J86652" s="26"/>
    </row>
    <row r="86653" spans="10:10" x14ac:dyDescent="0.25">
      <c r="J86653" s="26"/>
    </row>
    <row r="86654" spans="10:10" x14ac:dyDescent="0.25">
      <c r="J86654" s="26"/>
    </row>
    <row r="86655" spans="10:10" x14ac:dyDescent="0.25">
      <c r="J86655" s="26"/>
    </row>
    <row r="86656" spans="10:10" x14ac:dyDescent="0.25">
      <c r="J86656" s="26"/>
    </row>
    <row r="86657" spans="10:10" x14ac:dyDescent="0.25">
      <c r="J86657" s="26"/>
    </row>
    <row r="86658" spans="10:10" x14ac:dyDescent="0.25">
      <c r="J86658" s="26"/>
    </row>
    <row r="86659" spans="10:10" x14ac:dyDescent="0.25">
      <c r="J86659" s="26"/>
    </row>
    <row r="86660" spans="10:10" x14ac:dyDescent="0.25">
      <c r="J86660" s="26"/>
    </row>
    <row r="86661" spans="10:10" x14ac:dyDescent="0.25">
      <c r="J86661" s="26"/>
    </row>
    <row r="86662" spans="10:10" x14ac:dyDescent="0.25">
      <c r="J86662" s="26"/>
    </row>
    <row r="86663" spans="10:10" x14ac:dyDescent="0.25">
      <c r="J86663" s="26"/>
    </row>
    <row r="86664" spans="10:10" x14ac:dyDescent="0.25">
      <c r="J86664" s="26"/>
    </row>
    <row r="86665" spans="10:10" x14ac:dyDescent="0.25">
      <c r="J86665" s="26"/>
    </row>
    <row r="86666" spans="10:10" x14ac:dyDescent="0.25">
      <c r="J86666" s="26"/>
    </row>
    <row r="86667" spans="10:10" x14ac:dyDescent="0.25">
      <c r="J86667" s="26"/>
    </row>
    <row r="86668" spans="10:10" x14ac:dyDescent="0.25">
      <c r="J86668" s="26"/>
    </row>
    <row r="86669" spans="10:10" x14ac:dyDescent="0.25">
      <c r="J86669" s="26"/>
    </row>
    <row r="86670" spans="10:10" x14ac:dyDescent="0.25">
      <c r="J86670" s="26"/>
    </row>
    <row r="86671" spans="10:10" x14ac:dyDescent="0.25">
      <c r="J86671" s="26"/>
    </row>
    <row r="86672" spans="10:10" x14ac:dyDescent="0.25">
      <c r="J86672" s="26"/>
    </row>
    <row r="86673" spans="10:10" x14ac:dyDescent="0.25">
      <c r="J86673" s="26"/>
    </row>
    <row r="86674" spans="10:10" x14ac:dyDescent="0.25">
      <c r="J86674" s="26"/>
    </row>
    <row r="86675" spans="10:10" x14ac:dyDescent="0.25">
      <c r="J86675" s="26"/>
    </row>
    <row r="86676" spans="10:10" x14ac:dyDescent="0.25">
      <c r="J86676" s="26"/>
    </row>
    <row r="86677" spans="10:10" x14ac:dyDescent="0.25">
      <c r="J86677" s="26"/>
    </row>
    <row r="86678" spans="10:10" x14ac:dyDescent="0.25">
      <c r="J86678" s="26"/>
    </row>
    <row r="86679" spans="10:10" x14ac:dyDescent="0.25">
      <c r="J86679" s="26"/>
    </row>
    <row r="86680" spans="10:10" x14ac:dyDescent="0.25">
      <c r="J86680" s="26"/>
    </row>
    <row r="86681" spans="10:10" x14ac:dyDescent="0.25">
      <c r="J86681" s="26"/>
    </row>
    <row r="86682" spans="10:10" x14ac:dyDescent="0.25">
      <c r="J86682" s="26"/>
    </row>
    <row r="86683" spans="10:10" x14ac:dyDescent="0.25">
      <c r="J86683" s="26"/>
    </row>
    <row r="86684" spans="10:10" x14ac:dyDescent="0.25">
      <c r="J86684" s="26"/>
    </row>
    <row r="86685" spans="10:10" x14ac:dyDescent="0.25">
      <c r="J86685" s="26"/>
    </row>
    <row r="86686" spans="10:10" x14ac:dyDescent="0.25">
      <c r="J86686" s="26"/>
    </row>
    <row r="86687" spans="10:10" x14ac:dyDescent="0.25">
      <c r="J86687" s="26"/>
    </row>
    <row r="86688" spans="10:10" x14ac:dyDescent="0.25">
      <c r="J86688" s="26"/>
    </row>
    <row r="86689" spans="10:10" x14ac:dyDescent="0.25">
      <c r="J86689" s="26"/>
    </row>
    <row r="86690" spans="10:10" x14ac:dyDescent="0.25">
      <c r="J86690" s="26"/>
    </row>
    <row r="86691" spans="10:10" x14ac:dyDescent="0.25">
      <c r="J86691" s="26"/>
    </row>
    <row r="86692" spans="10:10" x14ac:dyDescent="0.25">
      <c r="J86692" s="26"/>
    </row>
    <row r="86693" spans="10:10" x14ac:dyDescent="0.25">
      <c r="J86693" s="26"/>
    </row>
    <row r="86694" spans="10:10" x14ac:dyDescent="0.25">
      <c r="J86694" s="26"/>
    </row>
    <row r="86695" spans="10:10" x14ac:dyDescent="0.25">
      <c r="J86695" s="26"/>
    </row>
    <row r="86696" spans="10:10" x14ac:dyDescent="0.25">
      <c r="J86696" s="26"/>
    </row>
    <row r="86697" spans="10:10" x14ac:dyDescent="0.25">
      <c r="J86697" s="26"/>
    </row>
    <row r="86698" spans="10:10" x14ac:dyDescent="0.25">
      <c r="J86698" s="26"/>
    </row>
    <row r="86699" spans="10:10" x14ac:dyDescent="0.25">
      <c r="J86699" s="26"/>
    </row>
    <row r="86700" spans="10:10" x14ac:dyDescent="0.25">
      <c r="J86700" s="26"/>
    </row>
    <row r="86701" spans="10:10" x14ac:dyDescent="0.25">
      <c r="J86701" s="26"/>
    </row>
    <row r="86702" spans="10:10" x14ac:dyDescent="0.25">
      <c r="J86702" s="26"/>
    </row>
    <row r="86703" spans="10:10" x14ac:dyDescent="0.25">
      <c r="J86703" s="26"/>
    </row>
    <row r="86704" spans="10:10" x14ac:dyDescent="0.25">
      <c r="J86704" s="26"/>
    </row>
    <row r="86705" spans="10:10" x14ac:dyDescent="0.25">
      <c r="J86705" s="26"/>
    </row>
    <row r="86706" spans="10:10" x14ac:dyDescent="0.25">
      <c r="J86706" s="26"/>
    </row>
    <row r="86707" spans="10:10" x14ac:dyDescent="0.25">
      <c r="J86707" s="26"/>
    </row>
    <row r="86708" spans="10:10" x14ac:dyDescent="0.25">
      <c r="J86708" s="26"/>
    </row>
    <row r="86709" spans="10:10" x14ac:dyDescent="0.25">
      <c r="J86709" s="26"/>
    </row>
    <row r="86710" spans="10:10" x14ac:dyDescent="0.25">
      <c r="J86710" s="26"/>
    </row>
    <row r="86711" spans="10:10" x14ac:dyDescent="0.25">
      <c r="J86711" s="26"/>
    </row>
    <row r="86712" spans="10:10" x14ac:dyDescent="0.25">
      <c r="J86712" s="26"/>
    </row>
    <row r="86713" spans="10:10" x14ac:dyDescent="0.25">
      <c r="J86713" s="26"/>
    </row>
    <row r="86714" spans="10:10" x14ac:dyDescent="0.25">
      <c r="J86714" s="26"/>
    </row>
    <row r="86715" spans="10:10" x14ac:dyDescent="0.25">
      <c r="J86715" s="26"/>
    </row>
    <row r="86716" spans="10:10" x14ac:dyDescent="0.25">
      <c r="J86716" s="26"/>
    </row>
    <row r="86717" spans="10:10" x14ac:dyDescent="0.25">
      <c r="J86717" s="26"/>
    </row>
    <row r="86718" spans="10:10" x14ac:dyDescent="0.25">
      <c r="J86718" s="26"/>
    </row>
    <row r="86719" spans="10:10" x14ac:dyDescent="0.25">
      <c r="J86719" s="26"/>
    </row>
    <row r="86720" spans="10:10" x14ac:dyDescent="0.25">
      <c r="J86720" s="26"/>
    </row>
    <row r="86721" spans="10:10" x14ac:dyDescent="0.25">
      <c r="J86721" s="26"/>
    </row>
    <row r="86722" spans="10:10" x14ac:dyDescent="0.25">
      <c r="J86722" s="26"/>
    </row>
    <row r="86723" spans="10:10" x14ac:dyDescent="0.25">
      <c r="J86723" s="26"/>
    </row>
    <row r="86724" spans="10:10" x14ac:dyDescent="0.25">
      <c r="J86724" s="26"/>
    </row>
    <row r="86725" spans="10:10" x14ac:dyDescent="0.25">
      <c r="J86725" s="26"/>
    </row>
    <row r="86726" spans="10:10" x14ac:dyDescent="0.25">
      <c r="J86726" s="26"/>
    </row>
    <row r="86727" spans="10:10" x14ac:dyDescent="0.25">
      <c r="J86727" s="26"/>
    </row>
    <row r="86728" spans="10:10" x14ac:dyDescent="0.25">
      <c r="J86728" s="26"/>
    </row>
    <row r="86729" spans="10:10" x14ac:dyDescent="0.25">
      <c r="J86729" s="26"/>
    </row>
    <row r="86730" spans="10:10" x14ac:dyDescent="0.25">
      <c r="J86730" s="26"/>
    </row>
    <row r="86731" spans="10:10" x14ac:dyDescent="0.25">
      <c r="J86731" s="26"/>
    </row>
    <row r="86732" spans="10:10" x14ac:dyDescent="0.25">
      <c r="J86732" s="26"/>
    </row>
    <row r="86733" spans="10:10" x14ac:dyDescent="0.25">
      <c r="J86733" s="26"/>
    </row>
    <row r="86734" spans="10:10" x14ac:dyDescent="0.25">
      <c r="J86734" s="26"/>
    </row>
    <row r="86735" spans="10:10" x14ac:dyDescent="0.25">
      <c r="J86735" s="26"/>
    </row>
    <row r="86736" spans="10:10" x14ac:dyDescent="0.25">
      <c r="J86736" s="26"/>
    </row>
    <row r="86737" spans="10:10" x14ac:dyDescent="0.25">
      <c r="J86737" s="26"/>
    </row>
    <row r="86738" spans="10:10" x14ac:dyDescent="0.25">
      <c r="J86738" s="26"/>
    </row>
    <row r="86739" spans="10:10" x14ac:dyDescent="0.25">
      <c r="J86739" s="26"/>
    </row>
    <row r="86740" spans="10:10" x14ac:dyDescent="0.25">
      <c r="J86740" s="26"/>
    </row>
    <row r="86741" spans="10:10" x14ac:dyDescent="0.25">
      <c r="J86741" s="26"/>
    </row>
    <row r="86742" spans="10:10" x14ac:dyDescent="0.25">
      <c r="J86742" s="26"/>
    </row>
    <row r="86743" spans="10:10" x14ac:dyDescent="0.25">
      <c r="J86743" s="26"/>
    </row>
    <row r="86744" spans="10:10" x14ac:dyDescent="0.25">
      <c r="J86744" s="26"/>
    </row>
    <row r="86745" spans="10:10" x14ac:dyDescent="0.25">
      <c r="J86745" s="26"/>
    </row>
    <row r="86746" spans="10:10" x14ac:dyDescent="0.25">
      <c r="J86746" s="26"/>
    </row>
    <row r="86747" spans="10:10" x14ac:dyDescent="0.25">
      <c r="J86747" s="26"/>
    </row>
    <row r="86748" spans="10:10" x14ac:dyDescent="0.25">
      <c r="J86748" s="26"/>
    </row>
    <row r="86749" spans="10:10" x14ac:dyDescent="0.25">
      <c r="J86749" s="26"/>
    </row>
    <row r="86750" spans="10:10" x14ac:dyDescent="0.25">
      <c r="J86750" s="26"/>
    </row>
    <row r="86751" spans="10:10" x14ac:dyDescent="0.25">
      <c r="J86751" s="26"/>
    </row>
    <row r="86752" spans="10:10" x14ac:dyDescent="0.25">
      <c r="J86752" s="26"/>
    </row>
    <row r="86753" spans="10:10" x14ac:dyDescent="0.25">
      <c r="J86753" s="26"/>
    </row>
    <row r="86754" spans="10:10" x14ac:dyDescent="0.25">
      <c r="J86754" s="26"/>
    </row>
    <row r="86755" spans="10:10" x14ac:dyDescent="0.25">
      <c r="J86755" s="26"/>
    </row>
    <row r="86756" spans="10:10" x14ac:dyDescent="0.25">
      <c r="J86756" s="26"/>
    </row>
    <row r="86757" spans="10:10" x14ac:dyDescent="0.25">
      <c r="J86757" s="26"/>
    </row>
    <row r="86758" spans="10:10" x14ac:dyDescent="0.25">
      <c r="J86758" s="26"/>
    </row>
    <row r="86759" spans="10:10" x14ac:dyDescent="0.25">
      <c r="J86759" s="26"/>
    </row>
    <row r="86760" spans="10:10" x14ac:dyDescent="0.25">
      <c r="J86760" s="26"/>
    </row>
    <row r="86761" spans="10:10" x14ac:dyDescent="0.25">
      <c r="J86761" s="26"/>
    </row>
    <row r="86762" spans="10:10" x14ac:dyDescent="0.25">
      <c r="J86762" s="26"/>
    </row>
    <row r="86763" spans="10:10" x14ac:dyDescent="0.25">
      <c r="J86763" s="26"/>
    </row>
    <row r="86764" spans="10:10" x14ac:dyDescent="0.25">
      <c r="J86764" s="26"/>
    </row>
    <row r="86765" spans="10:10" x14ac:dyDescent="0.25">
      <c r="J86765" s="26"/>
    </row>
    <row r="86766" spans="10:10" x14ac:dyDescent="0.25">
      <c r="J86766" s="26"/>
    </row>
    <row r="86767" spans="10:10" x14ac:dyDescent="0.25">
      <c r="J86767" s="26"/>
    </row>
    <row r="86768" spans="10:10" x14ac:dyDescent="0.25">
      <c r="J86768" s="26"/>
    </row>
    <row r="86769" spans="10:10" x14ac:dyDescent="0.25">
      <c r="J86769" s="26"/>
    </row>
    <row r="86770" spans="10:10" x14ac:dyDescent="0.25">
      <c r="J86770" s="26"/>
    </row>
    <row r="86771" spans="10:10" x14ac:dyDescent="0.25">
      <c r="J86771" s="26"/>
    </row>
    <row r="86772" spans="10:10" x14ac:dyDescent="0.25">
      <c r="J86772" s="26"/>
    </row>
    <row r="86773" spans="10:10" x14ac:dyDescent="0.25">
      <c r="J86773" s="26"/>
    </row>
    <row r="86774" spans="10:10" x14ac:dyDescent="0.25">
      <c r="J86774" s="26"/>
    </row>
    <row r="86775" spans="10:10" x14ac:dyDescent="0.25">
      <c r="J86775" s="26"/>
    </row>
    <row r="86776" spans="10:10" x14ac:dyDescent="0.25">
      <c r="J86776" s="26"/>
    </row>
    <row r="86777" spans="10:10" x14ac:dyDescent="0.25">
      <c r="J86777" s="26"/>
    </row>
    <row r="86778" spans="10:10" x14ac:dyDescent="0.25">
      <c r="J86778" s="26"/>
    </row>
    <row r="86779" spans="10:10" x14ac:dyDescent="0.25">
      <c r="J86779" s="26"/>
    </row>
    <row r="86780" spans="10:10" x14ac:dyDescent="0.25">
      <c r="J86780" s="26"/>
    </row>
    <row r="86781" spans="10:10" x14ac:dyDescent="0.25">
      <c r="J86781" s="26"/>
    </row>
    <row r="86782" spans="10:10" x14ac:dyDescent="0.25">
      <c r="J86782" s="26"/>
    </row>
    <row r="86783" spans="10:10" x14ac:dyDescent="0.25">
      <c r="J86783" s="26"/>
    </row>
    <row r="86784" spans="10:10" x14ac:dyDescent="0.25">
      <c r="J86784" s="26"/>
    </row>
    <row r="86785" spans="10:10" x14ac:dyDescent="0.25">
      <c r="J86785" s="26"/>
    </row>
    <row r="86786" spans="10:10" x14ac:dyDescent="0.25">
      <c r="J86786" s="26"/>
    </row>
    <row r="86787" spans="10:10" x14ac:dyDescent="0.25">
      <c r="J86787" s="26"/>
    </row>
    <row r="86788" spans="10:10" x14ac:dyDescent="0.25">
      <c r="J86788" s="26"/>
    </row>
    <row r="86789" spans="10:10" x14ac:dyDescent="0.25">
      <c r="J86789" s="26"/>
    </row>
    <row r="86790" spans="10:10" x14ac:dyDescent="0.25">
      <c r="J86790" s="26"/>
    </row>
    <row r="86791" spans="10:10" x14ac:dyDescent="0.25">
      <c r="J86791" s="26"/>
    </row>
    <row r="86792" spans="10:10" x14ac:dyDescent="0.25">
      <c r="J86792" s="26"/>
    </row>
    <row r="86793" spans="10:10" x14ac:dyDescent="0.25">
      <c r="J86793" s="26"/>
    </row>
    <row r="86794" spans="10:10" x14ac:dyDescent="0.25">
      <c r="J86794" s="26"/>
    </row>
    <row r="86795" spans="10:10" x14ac:dyDescent="0.25">
      <c r="J86795" s="26"/>
    </row>
    <row r="86796" spans="10:10" x14ac:dyDescent="0.25">
      <c r="J86796" s="26"/>
    </row>
    <row r="86797" spans="10:10" x14ac:dyDescent="0.25">
      <c r="J86797" s="26"/>
    </row>
    <row r="86798" spans="10:10" x14ac:dyDescent="0.25">
      <c r="J86798" s="26"/>
    </row>
    <row r="86799" spans="10:10" x14ac:dyDescent="0.25">
      <c r="J86799" s="26"/>
    </row>
    <row r="86800" spans="10:10" x14ac:dyDescent="0.25">
      <c r="J86800" s="26"/>
    </row>
    <row r="86801" spans="10:10" x14ac:dyDescent="0.25">
      <c r="J86801" s="26"/>
    </row>
    <row r="86802" spans="10:10" x14ac:dyDescent="0.25">
      <c r="J86802" s="26"/>
    </row>
    <row r="86803" spans="10:10" x14ac:dyDescent="0.25">
      <c r="J86803" s="26"/>
    </row>
    <row r="86804" spans="10:10" x14ac:dyDescent="0.25">
      <c r="J86804" s="26"/>
    </row>
    <row r="86805" spans="10:10" x14ac:dyDescent="0.25">
      <c r="J86805" s="26"/>
    </row>
    <row r="86806" spans="10:10" x14ac:dyDescent="0.25">
      <c r="J86806" s="26"/>
    </row>
    <row r="86807" spans="10:10" x14ac:dyDescent="0.25">
      <c r="J86807" s="26"/>
    </row>
    <row r="86808" spans="10:10" x14ac:dyDescent="0.25">
      <c r="J86808" s="26"/>
    </row>
    <row r="86809" spans="10:10" x14ac:dyDescent="0.25">
      <c r="J86809" s="26"/>
    </row>
    <row r="86810" spans="10:10" x14ac:dyDescent="0.25">
      <c r="J86810" s="26"/>
    </row>
    <row r="86811" spans="10:10" x14ac:dyDescent="0.25">
      <c r="J86811" s="26"/>
    </row>
    <row r="86812" spans="10:10" x14ac:dyDescent="0.25">
      <c r="J86812" s="26"/>
    </row>
    <row r="86813" spans="10:10" x14ac:dyDescent="0.25">
      <c r="J86813" s="26"/>
    </row>
    <row r="86814" spans="10:10" x14ac:dyDescent="0.25">
      <c r="J86814" s="26"/>
    </row>
    <row r="86815" spans="10:10" x14ac:dyDescent="0.25">
      <c r="J86815" s="26"/>
    </row>
    <row r="86816" spans="10:10" x14ac:dyDescent="0.25">
      <c r="J86816" s="26"/>
    </row>
    <row r="86817" spans="10:10" x14ac:dyDescent="0.25">
      <c r="J86817" s="26"/>
    </row>
    <row r="86818" spans="10:10" x14ac:dyDescent="0.25">
      <c r="J86818" s="26"/>
    </row>
    <row r="86819" spans="10:10" x14ac:dyDescent="0.25">
      <c r="J86819" s="26"/>
    </row>
    <row r="86820" spans="10:10" x14ac:dyDescent="0.25">
      <c r="J86820" s="26"/>
    </row>
    <row r="86821" spans="10:10" x14ac:dyDescent="0.25">
      <c r="J86821" s="26"/>
    </row>
    <row r="86822" spans="10:10" x14ac:dyDescent="0.25">
      <c r="J86822" s="26"/>
    </row>
    <row r="86823" spans="10:10" x14ac:dyDescent="0.25">
      <c r="J86823" s="26"/>
    </row>
    <row r="86824" spans="10:10" x14ac:dyDescent="0.25">
      <c r="J86824" s="26"/>
    </row>
    <row r="86825" spans="10:10" x14ac:dyDescent="0.25">
      <c r="J86825" s="26"/>
    </row>
    <row r="86826" spans="10:10" x14ac:dyDescent="0.25">
      <c r="J86826" s="26"/>
    </row>
    <row r="86827" spans="10:10" x14ac:dyDescent="0.25">
      <c r="J86827" s="26"/>
    </row>
    <row r="86828" spans="10:10" x14ac:dyDescent="0.25">
      <c r="J86828" s="26"/>
    </row>
    <row r="86829" spans="10:10" x14ac:dyDescent="0.25">
      <c r="J86829" s="26"/>
    </row>
    <row r="86830" spans="10:10" x14ac:dyDescent="0.25">
      <c r="J86830" s="26"/>
    </row>
    <row r="86831" spans="10:10" x14ac:dyDescent="0.25">
      <c r="J86831" s="26"/>
    </row>
    <row r="86832" spans="10:10" x14ac:dyDescent="0.25">
      <c r="J86832" s="26"/>
    </row>
    <row r="86833" spans="10:10" x14ac:dyDescent="0.25">
      <c r="J86833" s="26"/>
    </row>
    <row r="86834" spans="10:10" x14ac:dyDescent="0.25">
      <c r="J86834" s="26"/>
    </row>
    <row r="86835" spans="10:10" x14ac:dyDescent="0.25">
      <c r="J86835" s="26"/>
    </row>
    <row r="86836" spans="10:10" x14ac:dyDescent="0.25">
      <c r="J86836" s="26"/>
    </row>
    <row r="86837" spans="10:10" x14ac:dyDescent="0.25">
      <c r="J86837" s="26"/>
    </row>
    <row r="86838" spans="10:10" x14ac:dyDescent="0.25">
      <c r="J86838" s="26"/>
    </row>
    <row r="86839" spans="10:10" x14ac:dyDescent="0.25">
      <c r="J86839" s="26"/>
    </row>
    <row r="86840" spans="10:10" x14ac:dyDescent="0.25">
      <c r="J86840" s="26"/>
    </row>
    <row r="86841" spans="10:10" x14ac:dyDescent="0.25">
      <c r="J86841" s="26"/>
    </row>
    <row r="86842" spans="10:10" x14ac:dyDescent="0.25">
      <c r="J86842" s="26"/>
    </row>
    <row r="86843" spans="10:10" x14ac:dyDescent="0.25">
      <c r="J86843" s="26"/>
    </row>
    <row r="86844" spans="10:10" x14ac:dyDescent="0.25">
      <c r="J86844" s="26"/>
    </row>
    <row r="86845" spans="10:10" x14ac:dyDescent="0.25">
      <c r="J86845" s="26"/>
    </row>
    <row r="86846" spans="10:10" x14ac:dyDescent="0.25">
      <c r="J86846" s="26"/>
    </row>
    <row r="86847" spans="10:10" x14ac:dyDescent="0.25">
      <c r="J86847" s="26"/>
    </row>
    <row r="86848" spans="10:10" x14ac:dyDescent="0.25">
      <c r="J86848" s="26"/>
    </row>
    <row r="86849" spans="10:10" x14ac:dyDescent="0.25">
      <c r="J86849" s="26"/>
    </row>
    <row r="86850" spans="10:10" x14ac:dyDescent="0.25">
      <c r="J86850" s="26"/>
    </row>
    <row r="86851" spans="10:10" x14ac:dyDescent="0.25">
      <c r="J86851" s="26"/>
    </row>
    <row r="86852" spans="10:10" x14ac:dyDescent="0.25">
      <c r="J86852" s="26"/>
    </row>
    <row r="86853" spans="10:10" x14ac:dyDescent="0.25">
      <c r="J86853" s="26"/>
    </row>
    <row r="86854" spans="10:10" x14ac:dyDescent="0.25">
      <c r="J86854" s="26"/>
    </row>
    <row r="86855" spans="10:10" x14ac:dyDescent="0.25">
      <c r="J86855" s="26"/>
    </row>
    <row r="86856" spans="10:10" x14ac:dyDescent="0.25">
      <c r="J86856" s="26"/>
    </row>
    <row r="86857" spans="10:10" x14ac:dyDescent="0.25">
      <c r="J86857" s="26"/>
    </row>
    <row r="86858" spans="10:10" x14ac:dyDescent="0.25">
      <c r="J86858" s="26"/>
    </row>
    <row r="86859" spans="10:10" x14ac:dyDescent="0.25">
      <c r="J86859" s="26"/>
    </row>
    <row r="86860" spans="10:10" x14ac:dyDescent="0.25">
      <c r="J86860" s="26"/>
    </row>
    <row r="86861" spans="10:10" x14ac:dyDescent="0.25">
      <c r="J86861" s="26"/>
    </row>
    <row r="86862" spans="10:10" x14ac:dyDescent="0.25">
      <c r="J86862" s="26"/>
    </row>
    <row r="86863" spans="10:10" x14ac:dyDescent="0.25">
      <c r="J86863" s="26"/>
    </row>
    <row r="86864" spans="10:10" x14ac:dyDescent="0.25">
      <c r="J86864" s="26"/>
    </row>
    <row r="86865" spans="10:10" x14ac:dyDescent="0.25">
      <c r="J86865" s="26"/>
    </row>
    <row r="86866" spans="10:10" x14ac:dyDescent="0.25">
      <c r="J86866" s="26"/>
    </row>
    <row r="86867" spans="10:10" x14ac:dyDescent="0.25">
      <c r="J86867" s="26"/>
    </row>
    <row r="86868" spans="10:10" x14ac:dyDescent="0.25">
      <c r="J86868" s="26"/>
    </row>
    <row r="86869" spans="10:10" x14ac:dyDescent="0.25">
      <c r="J86869" s="26"/>
    </row>
    <row r="86870" spans="10:10" x14ac:dyDescent="0.25">
      <c r="J86870" s="26"/>
    </row>
    <row r="86871" spans="10:10" x14ac:dyDescent="0.25">
      <c r="J86871" s="26"/>
    </row>
    <row r="86872" spans="10:10" x14ac:dyDescent="0.25">
      <c r="J86872" s="26"/>
    </row>
    <row r="86873" spans="10:10" x14ac:dyDescent="0.25">
      <c r="J86873" s="26"/>
    </row>
    <row r="86874" spans="10:10" x14ac:dyDescent="0.25">
      <c r="J86874" s="26"/>
    </row>
    <row r="86875" spans="10:10" x14ac:dyDescent="0.25">
      <c r="J86875" s="26"/>
    </row>
    <row r="86876" spans="10:10" x14ac:dyDescent="0.25">
      <c r="J86876" s="26"/>
    </row>
    <row r="86877" spans="10:10" x14ac:dyDescent="0.25">
      <c r="J86877" s="26"/>
    </row>
    <row r="86878" spans="10:10" x14ac:dyDescent="0.25">
      <c r="J86878" s="26"/>
    </row>
    <row r="86879" spans="10:10" x14ac:dyDescent="0.25">
      <c r="J86879" s="26"/>
    </row>
    <row r="86880" spans="10:10" x14ac:dyDescent="0.25">
      <c r="J86880" s="26"/>
    </row>
    <row r="86881" spans="10:10" x14ac:dyDescent="0.25">
      <c r="J86881" s="26"/>
    </row>
    <row r="86882" spans="10:10" x14ac:dyDescent="0.25">
      <c r="J86882" s="26"/>
    </row>
    <row r="86883" spans="10:10" x14ac:dyDescent="0.25">
      <c r="J86883" s="26"/>
    </row>
    <row r="86884" spans="10:10" x14ac:dyDescent="0.25">
      <c r="J86884" s="26"/>
    </row>
    <row r="86885" spans="10:10" x14ac:dyDescent="0.25">
      <c r="J86885" s="26"/>
    </row>
    <row r="86886" spans="10:10" x14ac:dyDescent="0.25">
      <c r="J86886" s="26"/>
    </row>
    <row r="86887" spans="10:10" x14ac:dyDescent="0.25">
      <c r="J86887" s="26"/>
    </row>
    <row r="86888" spans="10:10" x14ac:dyDescent="0.25">
      <c r="J86888" s="26"/>
    </row>
    <row r="86889" spans="10:10" x14ac:dyDescent="0.25">
      <c r="J86889" s="26"/>
    </row>
    <row r="86890" spans="10:10" x14ac:dyDescent="0.25">
      <c r="J86890" s="26"/>
    </row>
    <row r="86891" spans="10:10" x14ac:dyDescent="0.25">
      <c r="J86891" s="26"/>
    </row>
    <row r="86892" spans="10:10" x14ac:dyDescent="0.25">
      <c r="J86892" s="26"/>
    </row>
    <row r="86893" spans="10:10" x14ac:dyDescent="0.25">
      <c r="J86893" s="26"/>
    </row>
    <row r="86894" spans="10:10" x14ac:dyDescent="0.25">
      <c r="J86894" s="26"/>
    </row>
    <row r="86895" spans="10:10" x14ac:dyDescent="0.25">
      <c r="J86895" s="26"/>
    </row>
    <row r="86896" spans="10:10" x14ac:dyDescent="0.25">
      <c r="J86896" s="26"/>
    </row>
    <row r="86897" spans="10:10" x14ac:dyDescent="0.25">
      <c r="J86897" s="26"/>
    </row>
    <row r="86898" spans="10:10" x14ac:dyDescent="0.25">
      <c r="J86898" s="26"/>
    </row>
    <row r="86899" spans="10:10" x14ac:dyDescent="0.25">
      <c r="J86899" s="26"/>
    </row>
    <row r="86900" spans="10:10" x14ac:dyDescent="0.25">
      <c r="J86900" s="26"/>
    </row>
    <row r="86901" spans="10:10" x14ac:dyDescent="0.25">
      <c r="J86901" s="26"/>
    </row>
    <row r="86902" spans="10:10" x14ac:dyDescent="0.25">
      <c r="J86902" s="26"/>
    </row>
    <row r="86903" spans="10:10" x14ac:dyDescent="0.25">
      <c r="J86903" s="26"/>
    </row>
    <row r="86904" spans="10:10" x14ac:dyDescent="0.25">
      <c r="J86904" s="26"/>
    </row>
    <row r="86905" spans="10:10" x14ac:dyDescent="0.25">
      <c r="J86905" s="26"/>
    </row>
    <row r="86906" spans="10:10" x14ac:dyDescent="0.25">
      <c r="J86906" s="26"/>
    </row>
    <row r="86907" spans="10:10" x14ac:dyDescent="0.25">
      <c r="J86907" s="26"/>
    </row>
    <row r="86908" spans="10:10" x14ac:dyDescent="0.25">
      <c r="J86908" s="26"/>
    </row>
    <row r="86909" spans="10:10" x14ac:dyDescent="0.25">
      <c r="J86909" s="26"/>
    </row>
    <row r="86910" spans="10:10" x14ac:dyDescent="0.25">
      <c r="J86910" s="26"/>
    </row>
    <row r="86911" spans="10:10" x14ac:dyDescent="0.25">
      <c r="J86911" s="26"/>
    </row>
    <row r="86912" spans="10:10" x14ac:dyDescent="0.25">
      <c r="J86912" s="26"/>
    </row>
    <row r="86913" spans="10:10" x14ac:dyDescent="0.25">
      <c r="J86913" s="26"/>
    </row>
    <row r="86914" spans="10:10" x14ac:dyDescent="0.25">
      <c r="J86914" s="26"/>
    </row>
    <row r="86915" spans="10:10" x14ac:dyDescent="0.25">
      <c r="J86915" s="26"/>
    </row>
    <row r="86916" spans="10:10" x14ac:dyDescent="0.25">
      <c r="J86916" s="26"/>
    </row>
    <row r="86917" spans="10:10" x14ac:dyDescent="0.25">
      <c r="J86917" s="26"/>
    </row>
    <row r="86918" spans="10:10" x14ac:dyDescent="0.25">
      <c r="J86918" s="26"/>
    </row>
    <row r="86919" spans="10:10" x14ac:dyDescent="0.25">
      <c r="J86919" s="26"/>
    </row>
    <row r="86920" spans="10:10" x14ac:dyDescent="0.25">
      <c r="J86920" s="26"/>
    </row>
    <row r="86921" spans="10:10" x14ac:dyDescent="0.25">
      <c r="J86921" s="26"/>
    </row>
    <row r="86922" spans="10:10" x14ac:dyDescent="0.25">
      <c r="J86922" s="26"/>
    </row>
    <row r="86923" spans="10:10" x14ac:dyDescent="0.25">
      <c r="J86923" s="26"/>
    </row>
    <row r="86924" spans="10:10" x14ac:dyDescent="0.25">
      <c r="J86924" s="26"/>
    </row>
    <row r="86925" spans="10:10" x14ac:dyDescent="0.25">
      <c r="J86925" s="26"/>
    </row>
    <row r="86926" spans="10:10" x14ac:dyDescent="0.25">
      <c r="J86926" s="26"/>
    </row>
    <row r="86927" spans="10:10" x14ac:dyDescent="0.25">
      <c r="J86927" s="26"/>
    </row>
    <row r="86928" spans="10:10" x14ac:dyDescent="0.25">
      <c r="J86928" s="26"/>
    </row>
    <row r="86929" spans="10:10" x14ac:dyDescent="0.25">
      <c r="J86929" s="26"/>
    </row>
    <row r="86930" spans="10:10" x14ac:dyDescent="0.25">
      <c r="J86930" s="26"/>
    </row>
    <row r="86931" spans="10:10" x14ac:dyDescent="0.25">
      <c r="J86931" s="26"/>
    </row>
    <row r="86932" spans="10:10" x14ac:dyDescent="0.25">
      <c r="J86932" s="26"/>
    </row>
    <row r="86933" spans="10:10" x14ac:dyDescent="0.25">
      <c r="J86933" s="26"/>
    </row>
    <row r="86934" spans="10:10" x14ac:dyDescent="0.25">
      <c r="J86934" s="26"/>
    </row>
    <row r="86935" spans="10:10" x14ac:dyDescent="0.25">
      <c r="J86935" s="26"/>
    </row>
    <row r="86936" spans="10:10" x14ac:dyDescent="0.25">
      <c r="J86936" s="26"/>
    </row>
    <row r="86937" spans="10:10" x14ac:dyDescent="0.25">
      <c r="J86937" s="26"/>
    </row>
    <row r="86938" spans="10:10" x14ac:dyDescent="0.25">
      <c r="J86938" s="26"/>
    </row>
    <row r="86939" spans="10:10" x14ac:dyDescent="0.25">
      <c r="J86939" s="26"/>
    </row>
    <row r="86940" spans="10:10" x14ac:dyDescent="0.25">
      <c r="J86940" s="26"/>
    </row>
    <row r="86941" spans="10:10" x14ac:dyDescent="0.25">
      <c r="J86941" s="26"/>
    </row>
    <row r="86942" spans="10:10" x14ac:dyDescent="0.25">
      <c r="J86942" s="26"/>
    </row>
    <row r="86943" spans="10:10" x14ac:dyDescent="0.25">
      <c r="J86943" s="26"/>
    </row>
    <row r="86944" spans="10:10" x14ac:dyDescent="0.25">
      <c r="J86944" s="26"/>
    </row>
    <row r="86945" spans="10:10" x14ac:dyDescent="0.25">
      <c r="J86945" s="26"/>
    </row>
    <row r="86946" spans="10:10" x14ac:dyDescent="0.25">
      <c r="J86946" s="26"/>
    </row>
    <row r="86947" spans="10:10" x14ac:dyDescent="0.25">
      <c r="J86947" s="26"/>
    </row>
    <row r="86948" spans="10:10" x14ac:dyDescent="0.25">
      <c r="J86948" s="26"/>
    </row>
    <row r="86949" spans="10:10" x14ac:dyDescent="0.25">
      <c r="J86949" s="26"/>
    </row>
    <row r="86950" spans="10:10" x14ac:dyDescent="0.25">
      <c r="J86950" s="26"/>
    </row>
    <row r="86951" spans="10:10" x14ac:dyDescent="0.25">
      <c r="J86951" s="26"/>
    </row>
    <row r="86952" spans="10:10" x14ac:dyDescent="0.25">
      <c r="J86952" s="26"/>
    </row>
    <row r="86953" spans="10:10" x14ac:dyDescent="0.25">
      <c r="J86953" s="26"/>
    </row>
    <row r="86954" spans="10:10" x14ac:dyDescent="0.25">
      <c r="J86954" s="26"/>
    </row>
    <row r="86955" spans="10:10" x14ac:dyDescent="0.25">
      <c r="J86955" s="26"/>
    </row>
    <row r="86956" spans="10:10" x14ac:dyDescent="0.25">
      <c r="J86956" s="26"/>
    </row>
    <row r="86957" spans="10:10" x14ac:dyDescent="0.25">
      <c r="J86957" s="26"/>
    </row>
    <row r="86958" spans="10:10" x14ac:dyDescent="0.25">
      <c r="J86958" s="26"/>
    </row>
    <row r="86959" spans="10:10" x14ac:dyDescent="0.25">
      <c r="J86959" s="26"/>
    </row>
    <row r="86960" spans="10:10" x14ac:dyDescent="0.25">
      <c r="J86960" s="26"/>
    </row>
    <row r="86961" spans="10:10" x14ac:dyDescent="0.25">
      <c r="J86961" s="26"/>
    </row>
    <row r="86962" spans="10:10" x14ac:dyDescent="0.25">
      <c r="J86962" s="26"/>
    </row>
    <row r="86963" spans="10:10" x14ac:dyDescent="0.25">
      <c r="J86963" s="26"/>
    </row>
    <row r="86964" spans="10:10" x14ac:dyDescent="0.25">
      <c r="J86964" s="26"/>
    </row>
    <row r="86965" spans="10:10" x14ac:dyDescent="0.25">
      <c r="J86965" s="26"/>
    </row>
    <row r="86966" spans="10:10" x14ac:dyDescent="0.25">
      <c r="J86966" s="26"/>
    </row>
    <row r="86967" spans="10:10" x14ac:dyDescent="0.25">
      <c r="J86967" s="26"/>
    </row>
    <row r="86968" spans="10:10" x14ac:dyDescent="0.25">
      <c r="J86968" s="26"/>
    </row>
    <row r="86969" spans="10:10" x14ac:dyDescent="0.25">
      <c r="J86969" s="26"/>
    </row>
    <row r="86970" spans="10:10" x14ac:dyDescent="0.25">
      <c r="J86970" s="26"/>
    </row>
    <row r="86971" spans="10:10" x14ac:dyDescent="0.25">
      <c r="J86971" s="26"/>
    </row>
    <row r="86972" spans="10:10" x14ac:dyDescent="0.25">
      <c r="J86972" s="26"/>
    </row>
    <row r="86973" spans="10:10" x14ac:dyDescent="0.25">
      <c r="J86973" s="26"/>
    </row>
    <row r="86974" spans="10:10" x14ac:dyDescent="0.25">
      <c r="J86974" s="26"/>
    </row>
    <row r="86975" spans="10:10" x14ac:dyDescent="0.25">
      <c r="J86975" s="26"/>
    </row>
    <row r="86976" spans="10:10" x14ac:dyDescent="0.25">
      <c r="J86976" s="26"/>
    </row>
    <row r="86977" spans="10:10" x14ac:dyDescent="0.25">
      <c r="J86977" s="26"/>
    </row>
    <row r="86978" spans="10:10" x14ac:dyDescent="0.25">
      <c r="J86978" s="26"/>
    </row>
    <row r="86979" spans="10:10" x14ac:dyDescent="0.25">
      <c r="J86979" s="26"/>
    </row>
    <row r="86980" spans="10:10" x14ac:dyDescent="0.25">
      <c r="J86980" s="26"/>
    </row>
    <row r="86981" spans="10:10" x14ac:dyDescent="0.25">
      <c r="J86981" s="26"/>
    </row>
    <row r="86982" spans="10:10" x14ac:dyDescent="0.25">
      <c r="J86982" s="26"/>
    </row>
    <row r="86983" spans="10:10" x14ac:dyDescent="0.25">
      <c r="J86983" s="26"/>
    </row>
    <row r="86984" spans="10:10" x14ac:dyDescent="0.25">
      <c r="J86984" s="26"/>
    </row>
    <row r="86985" spans="10:10" x14ac:dyDescent="0.25">
      <c r="J86985" s="26"/>
    </row>
    <row r="86986" spans="10:10" x14ac:dyDescent="0.25">
      <c r="J86986" s="26"/>
    </row>
    <row r="86987" spans="10:10" x14ac:dyDescent="0.25">
      <c r="J86987" s="26"/>
    </row>
    <row r="86988" spans="10:10" x14ac:dyDescent="0.25">
      <c r="J86988" s="26"/>
    </row>
    <row r="86989" spans="10:10" x14ac:dyDescent="0.25">
      <c r="J86989" s="26"/>
    </row>
    <row r="86990" spans="10:10" x14ac:dyDescent="0.25">
      <c r="J86990" s="26"/>
    </row>
    <row r="86991" spans="10:10" x14ac:dyDescent="0.25">
      <c r="J86991" s="26"/>
    </row>
    <row r="86992" spans="10:10" x14ac:dyDescent="0.25">
      <c r="J86992" s="26"/>
    </row>
    <row r="86993" spans="10:10" x14ac:dyDescent="0.25">
      <c r="J86993" s="26"/>
    </row>
    <row r="86994" spans="10:10" x14ac:dyDescent="0.25">
      <c r="J86994" s="26"/>
    </row>
    <row r="86995" spans="10:10" x14ac:dyDescent="0.25">
      <c r="J86995" s="26"/>
    </row>
    <row r="86996" spans="10:10" x14ac:dyDescent="0.25">
      <c r="J86996" s="26"/>
    </row>
    <row r="86997" spans="10:10" x14ac:dyDescent="0.25">
      <c r="J86997" s="26"/>
    </row>
    <row r="86998" spans="10:10" x14ac:dyDescent="0.25">
      <c r="J86998" s="26"/>
    </row>
    <row r="86999" spans="10:10" x14ac:dyDescent="0.25">
      <c r="J86999" s="26"/>
    </row>
    <row r="87000" spans="10:10" x14ac:dyDescent="0.25">
      <c r="J87000" s="26"/>
    </row>
    <row r="87001" spans="10:10" x14ac:dyDescent="0.25">
      <c r="J87001" s="26"/>
    </row>
    <row r="87002" spans="10:10" x14ac:dyDescent="0.25">
      <c r="J87002" s="26"/>
    </row>
    <row r="87003" spans="10:10" x14ac:dyDescent="0.25">
      <c r="J87003" s="26"/>
    </row>
    <row r="87004" spans="10:10" x14ac:dyDescent="0.25">
      <c r="J87004" s="26"/>
    </row>
    <row r="87005" spans="10:10" x14ac:dyDescent="0.25">
      <c r="J87005" s="26"/>
    </row>
    <row r="87006" spans="10:10" x14ac:dyDescent="0.25">
      <c r="J87006" s="26"/>
    </row>
    <row r="87007" spans="10:10" x14ac:dyDescent="0.25">
      <c r="J87007" s="26"/>
    </row>
    <row r="87008" spans="10:10" x14ac:dyDescent="0.25">
      <c r="J87008" s="26"/>
    </row>
    <row r="87009" spans="10:10" x14ac:dyDescent="0.25">
      <c r="J87009" s="26"/>
    </row>
    <row r="87010" spans="10:10" x14ac:dyDescent="0.25">
      <c r="J87010" s="26"/>
    </row>
    <row r="87011" spans="10:10" x14ac:dyDescent="0.25">
      <c r="J87011" s="26"/>
    </row>
    <row r="87012" spans="10:10" x14ac:dyDescent="0.25">
      <c r="J87012" s="26"/>
    </row>
    <row r="87013" spans="10:10" x14ac:dyDescent="0.25">
      <c r="J87013" s="26"/>
    </row>
    <row r="87014" spans="10:10" x14ac:dyDescent="0.25">
      <c r="J87014" s="26"/>
    </row>
    <row r="87015" spans="10:10" x14ac:dyDescent="0.25">
      <c r="J87015" s="26"/>
    </row>
    <row r="87016" spans="10:10" x14ac:dyDescent="0.25">
      <c r="J87016" s="26"/>
    </row>
    <row r="87017" spans="10:10" x14ac:dyDescent="0.25">
      <c r="J87017" s="26"/>
    </row>
    <row r="87018" spans="10:10" x14ac:dyDescent="0.25">
      <c r="J87018" s="26"/>
    </row>
    <row r="87019" spans="10:10" x14ac:dyDescent="0.25">
      <c r="J87019" s="26"/>
    </row>
    <row r="87020" spans="10:10" x14ac:dyDescent="0.25">
      <c r="J87020" s="26"/>
    </row>
    <row r="87021" spans="10:10" x14ac:dyDescent="0.25">
      <c r="J87021" s="26"/>
    </row>
    <row r="87022" spans="10:10" x14ac:dyDescent="0.25">
      <c r="J87022" s="26"/>
    </row>
    <row r="87023" spans="10:10" x14ac:dyDescent="0.25">
      <c r="J87023" s="26"/>
    </row>
    <row r="87024" spans="10:10" x14ac:dyDescent="0.25">
      <c r="J87024" s="26"/>
    </row>
    <row r="87025" spans="10:10" x14ac:dyDescent="0.25">
      <c r="J87025" s="26"/>
    </row>
    <row r="87026" spans="10:10" x14ac:dyDescent="0.25">
      <c r="J87026" s="26"/>
    </row>
    <row r="87027" spans="10:10" x14ac:dyDescent="0.25">
      <c r="J87027" s="26"/>
    </row>
    <row r="87028" spans="10:10" x14ac:dyDescent="0.25">
      <c r="J87028" s="26"/>
    </row>
    <row r="87029" spans="10:10" x14ac:dyDescent="0.25">
      <c r="J87029" s="26"/>
    </row>
    <row r="87030" spans="10:10" x14ac:dyDescent="0.25">
      <c r="J87030" s="26"/>
    </row>
    <row r="87031" spans="10:10" x14ac:dyDescent="0.25">
      <c r="J87031" s="26"/>
    </row>
    <row r="87032" spans="10:10" x14ac:dyDescent="0.25">
      <c r="J87032" s="26"/>
    </row>
    <row r="87033" spans="10:10" x14ac:dyDescent="0.25">
      <c r="J87033" s="26"/>
    </row>
    <row r="87034" spans="10:10" x14ac:dyDescent="0.25">
      <c r="J87034" s="26"/>
    </row>
    <row r="87035" spans="10:10" x14ac:dyDescent="0.25">
      <c r="J87035" s="26"/>
    </row>
    <row r="87036" spans="10:10" x14ac:dyDescent="0.25">
      <c r="J87036" s="26"/>
    </row>
    <row r="87037" spans="10:10" x14ac:dyDescent="0.25">
      <c r="J87037" s="26"/>
    </row>
    <row r="87038" spans="10:10" x14ac:dyDescent="0.25">
      <c r="J87038" s="26"/>
    </row>
    <row r="87039" spans="10:10" x14ac:dyDescent="0.25">
      <c r="J87039" s="26"/>
    </row>
    <row r="87040" spans="10:10" x14ac:dyDescent="0.25">
      <c r="J87040" s="26"/>
    </row>
    <row r="87041" spans="10:10" x14ac:dyDescent="0.25">
      <c r="J87041" s="26"/>
    </row>
    <row r="87042" spans="10:10" x14ac:dyDescent="0.25">
      <c r="J87042" s="26"/>
    </row>
    <row r="87043" spans="10:10" x14ac:dyDescent="0.25">
      <c r="J87043" s="26"/>
    </row>
    <row r="87044" spans="10:10" x14ac:dyDescent="0.25">
      <c r="J87044" s="26"/>
    </row>
    <row r="87045" spans="10:10" x14ac:dyDescent="0.25">
      <c r="J87045" s="26"/>
    </row>
    <row r="87046" spans="10:10" x14ac:dyDescent="0.25">
      <c r="J87046" s="26"/>
    </row>
    <row r="87047" spans="10:10" x14ac:dyDescent="0.25">
      <c r="J87047" s="26"/>
    </row>
    <row r="87048" spans="10:10" x14ac:dyDescent="0.25">
      <c r="J87048" s="26"/>
    </row>
    <row r="87049" spans="10:10" x14ac:dyDescent="0.25">
      <c r="J87049" s="26"/>
    </row>
    <row r="87050" spans="10:10" x14ac:dyDescent="0.25">
      <c r="J87050" s="26"/>
    </row>
    <row r="87051" spans="10:10" x14ac:dyDescent="0.25">
      <c r="J87051" s="26"/>
    </row>
    <row r="87052" spans="10:10" x14ac:dyDescent="0.25">
      <c r="J87052" s="26"/>
    </row>
    <row r="87053" spans="10:10" x14ac:dyDescent="0.25">
      <c r="J87053" s="26"/>
    </row>
    <row r="87054" spans="10:10" x14ac:dyDescent="0.25">
      <c r="J87054" s="26"/>
    </row>
    <row r="87055" spans="10:10" x14ac:dyDescent="0.25">
      <c r="J87055" s="26"/>
    </row>
    <row r="87056" spans="10:10" x14ac:dyDescent="0.25">
      <c r="J87056" s="26"/>
    </row>
    <row r="87057" spans="10:10" x14ac:dyDescent="0.25">
      <c r="J87057" s="26"/>
    </row>
    <row r="87058" spans="10:10" x14ac:dyDescent="0.25">
      <c r="J87058" s="26"/>
    </row>
    <row r="87059" spans="10:10" x14ac:dyDescent="0.25">
      <c r="J87059" s="26"/>
    </row>
    <row r="87060" spans="10:10" x14ac:dyDescent="0.25">
      <c r="J87060" s="26"/>
    </row>
    <row r="87061" spans="10:10" x14ac:dyDescent="0.25">
      <c r="J87061" s="26"/>
    </row>
    <row r="87062" spans="10:10" x14ac:dyDescent="0.25">
      <c r="J87062" s="26"/>
    </row>
    <row r="87063" spans="10:10" x14ac:dyDescent="0.25">
      <c r="J87063" s="26"/>
    </row>
    <row r="87064" spans="10:10" x14ac:dyDescent="0.25">
      <c r="J87064" s="26"/>
    </row>
    <row r="87065" spans="10:10" x14ac:dyDescent="0.25">
      <c r="J87065" s="26"/>
    </row>
    <row r="87066" spans="10:10" x14ac:dyDescent="0.25">
      <c r="J87066" s="26"/>
    </row>
    <row r="87067" spans="10:10" x14ac:dyDescent="0.25">
      <c r="J87067" s="26"/>
    </row>
    <row r="87068" spans="10:10" x14ac:dyDescent="0.25">
      <c r="J87068" s="26"/>
    </row>
    <row r="87069" spans="10:10" x14ac:dyDescent="0.25">
      <c r="J87069" s="26"/>
    </row>
    <row r="87070" spans="10:10" x14ac:dyDescent="0.25">
      <c r="J87070" s="26"/>
    </row>
    <row r="87071" spans="10:10" x14ac:dyDescent="0.25">
      <c r="J87071" s="26"/>
    </row>
    <row r="87072" spans="10:10" x14ac:dyDescent="0.25">
      <c r="J87072" s="26"/>
    </row>
    <row r="87073" spans="10:10" x14ac:dyDescent="0.25">
      <c r="J87073" s="26"/>
    </row>
    <row r="87074" spans="10:10" x14ac:dyDescent="0.25">
      <c r="J87074" s="26"/>
    </row>
    <row r="87075" spans="10:10" x14ac:dyDescent="0.25">
      <c r="J87075" s="26"/>
    </row>
    <row r="87076" spans="10:10" x14ac:dyDescent="0.25">
      <c r="J87076" s="26"/>
    </row>
    <row r="87077" spans="10:10" x14ac:dyDescent="0.25">
      <c r="J87077" s="26"/>
    </row>
    <row r="87078" spans="10:10" x14ac:dyDescent="0.25">
      <c r="J87078" s="26"/>
    </row>
    <row r="87079" spans="10:10" x14ac:dyDescent="0.25">
      <c r="J87079" s="26"/>
    </row>
    <row r="87080" spans="10:10" x14ac:dyDescent="0.25">
      <c r="J87080" s="26"/>
    </row>
    <row r="87081" spans="10:10" x14ac:dyDescent="0.25">
      <c r="J87081" s="26"/>
    </row>
    <row r="87082" spans="10:10" x14ac:dyDescent="0.25">
      <c r="J87082" s="26"/>
    </row>
    <row r="87083" spans="10:10" x14ac:dyDescent="0.25">
      <c r="J87083" s="26"/>
    </row>
    <row r="87084" spans="10:10" x14ac:dyDescent="0.25">
      <c r="J87084" s="26"/>
    </row>
    <row r="87085" spans="10:10" x14ac:dyDescent="0.25">
      <c r="J87085" s="26"/>
    </row>
    <row r="87086" spans="10:10" x14ac:dyDescent="0.25">
      <c r="J87086" s="26"/>
    </row>
    <row r="87087" spans="10:10" x14ac:dyDescent="0.25">
      <c r="J87087" s="26"/>
    </row>
    <row r="87088" spans="10:10" x14ac:dyDescent="0.25">
      <c r="J87088" s="26"/>
    </row>
    <row r="87089" spans="10:10" x14ac:dyDescent="0.25">
      <c r="J87089" s="26"/>
    </row>
    <row r="87090" spans="10:10" x14ac:dyDescent="0.25">
      <c r="J87090" s="26"/>
    </row>
    <row r="87091" spans="10:10" x14ac:dyDescent="0.25">
      <c r="J87091" s="26"/>
    </row>
    <row r="87092" spans="10:10" x14ac:dyDescent="0.25">
      <c r="J87092" s="26"/>
    </row>
    <row r="87093" spans="10:10" x14ac:dyDescent="0.25">
      <c r="J87093" s="26"/>
    </row>
    <row r="87094" spans="10:10" x14ac:dyDescent="0.25">
      <c r="J87094" s="26"/>
    </row>
    <row r="87095" spans="10:10" x14ac:dyDescent="0.25">
      <c r="J87095" s="26"/>
    </row>
    <row r="87096" spans="10:10" x14ac:dyDescent="0.25">
      <c r="J87096" s="26"/>
    </row>
    <row r="87097" spans="10:10" x14ac:dyDescent="0.25">
      <c r="J87097" s="26"/>
    </row>
    <row r="87098" spans="10:10" x14ac:dyDescent="0.25">
      <c r="J87098" s="26"/>
    </row>
    <row r="87099" spans="10:10" x14ac:dyDescent="0.25">
      <c r="J87099" s="26"/>
    </row>
    <row r="87100" spans="10:10" x14ac:dyDescent="0.25">
      <c r="J87100" s="26"/>
    </row>
    <row r="87101" spans="10:10" x14ac:dyDescent="0.25">
      <c r="J87101" s="26"/>
    </row>
    <row r="87102" spans="10:10" x14ac:dyDescent="0.25">
      <c r="J87102" s="26"/>
    </row>
    <row r="87103" spans="10:10" x14ac:dyDescent="0.25">
      <c r="J87103" s="26"/>
    </row>
    <row r="87104" spans="10:10" x14ac:dyDescent="0.25">
      <c r="J87104" s="26"/>
    </row>
    <row r="87105" spans="10:10" x14ac:dyDescent="0.25">
      <c r="J87105" s="26"/>
    </row>
    <row r="87106" spans="10:10" x14ac:dyDescent="0.25">
      <c r="J87106" s="26"/>
    </row>
    <row r="87107" spans="10:10" x14ac:dyDescent="0.25">
      <c r="J87107" s="26"/>
    </row>
    <row r="87108" spans="10:10" x14ac:dyDescent="0.25">
      <c r="J87108" s="26"/>
    </row>
    <row r="87109" spans="10:10" x14ac:dyDescent="0.25">
      <c r="J87109" s="26"/>
    </row>
    <row r="87110" spans="10:10" x14ac:dyDescent="0.25">
      <c r="J87110" s="26"/>
    </row>
    <row r="87111" spans="10:10" x14ac:dyDescent="0.25">
      <c r="J87111" s="26"/>
    </row>
    <row r="87112" spans="10:10" x14ac:dyDescent="0.25">
      <c r="J87112" s="26"/>
    </row>
    <row r="87113" spans="10:10" x14ac:dyDescent="0.25">
      <c r="J87113" s="26"/>
    </row>
    <row r="87114" spans="10:10" x14ac:dyDescent="0.25">
      <c r="J87114" s="26"/>
    </row>
    <row r="87115" spans="10:10" x14ac:dyDescent="0.25">
      <c r="J87115" s="26"/>
    </row>
    <row r="87116" spans="10:10" x14ac:dyDescent="0.25">
      <c r="J87116" s="26"/>
    </row>
    <row r="87117" spans="10:10" x14ac:dyDescent="0.25">
      <c r="J87117" s="26"/>
    </row>
    <row r="87118" spans="10:10" x14ac:dyDescent="0.25">
      <c r="J87118" s="26"/>
    </row>
    <row r="87119" spans="10:10" x14ac:dyDescent="0.25">
      <c r="J87119" s="26"/>
    </row>
    <row r="87120" spans="10:10" x14ac:dyDescent="0.25">
      <c r="J87120" s="26"/>
    </row>
    <row r="87121" spans="10:10" x14ac:dyDescent="0.25">
      <c r="J87121" s="26"/>
    </row>
    <row r="87122" spans="10:10" x14ac:dyDescent="0.25">
      <c r="J87122" s="26"/>
    </row>
    <row r="87123" spans="10:10" x14ac:dyDescent="0.25">
      <c r="J87123" s="26"/>
    </row>
    <row r="87124" spans="10:10" x14ac:dyDescent="0.25">
      <c r="J87124" s="26"/>
    </row>
    <row r="87125" spans="10:10" x14ac:dyDescent="0.25">
      <c r="J87125" s="26"/>
    </row>
    <row r="87126" spans="10:10" x14ac:dyDescent="0.25">
      <c r="J87126" s="26"/>
    </row>
    <row r="87127" spans="10:10" x14ac:dyDescent="0.25">
      <c r="J87127" s="26"/>
    </row>
    <row r="87128" spans="10:10" x14ac:dyDescent="0.25">
      <c r="J87128" s="26"/>
    </row>
    <row r="87129" spans="10:10" x14ac:dyDescent="0.25">
      <c r="J87129" s="26"/>
    </row>
    <row r="87130" spans="10:10" x14ac:dyDescent="0.25">
      <c r="J87130" s="26"/>
    </row>
    <row r="87131" spans="10:10" x14ac:dyDescent="0.25">
      <c r="J87131" s="26"/>
    </row>
    <row r="87132" spans="10:10" x14ac:dyDescent="0.25">
      <c r="J87132" s="26"/>
    </row>
    <row r="87133" spans="10:10" x14ac:dyDescent="0.25">
      <c r="J87133" s="26"/>
    </row>
    <row r="87134" spans="10:10" x14ac:dyDescent="0.25">
      <c r="J87134" s="26"/>
    </row>
    <row r="87135" spans="10:10" x14ac:dyDescent="0.25">
      <c r="J87135" s="26"/>
    </row>
    <row r="87136" spans="10:10" x14ac:dyDescent="0.25">
      <c r="J87136" s="26"/>
    </row>
    <row r="87137" spans="10:10" x14ac:dyDescent="0.25">
      <c r="J87137" s="26"/>
    </row>
    <row r="87138" spans="10:10" x14ac:dyDescent="0.25">
      <c r="J87138" s="26"/>
    </row>
    <row r="87139" spans="10:10" x14ac:dyDescent="0.25">
      <c r="J87139" s="26"/>
    </row>
    <row r="87140" spans="10:10" x14ac:dyDescent="0.25">
      <c r="J87140" s="26"/>
    </row>
    <row r="87141" spans="10:10" x14ac:dyDescent="0.25">
      <c r="J87141" s="26"/>
    </row>
    <row r="87142" spans="10:10" x14ac:dyDescent="0.25">
      <c r="J87142" s="26"/>
    </row>
    <row r="87143" spans="10:10" x14ac:dyDescent="0.25">
      <c r="J87143" s="26"/>
    </row>
    <row r="87144" spans="10:10" x14ac:dyDescent="0.25">
      <c r="J87144" s="26"/>
    </row>
    <row r="87145" spans="10:10" x14ac:dyDescent="0.25">
      <c r="J87145" s="26"/>
    </row>
    <row r="87146" spans="10:10" x14ac:dyDescent="0.25">
      <c r="J87146" s="26"/>
    </row>
    <row r="87147" spans="10:10" x14ac:dyDescent="0.25">
      <c r="J87147" s="26"/>
    </row>
    <row r="87148" spans="10:10" x14ac:dyDescent="0.25">
      <c r="J87148" s="26"/>
    </row>
    <row r="87149" spans="10:10" x14ac:dyDescent="0.25">
      <c r="J87149" s="26"/>
    </row>
    <row r="87150" spans="10:10" x14ac:dyDescent="0.25">
      <c r="J87150" s="26"/>
    </row>
    <row r="87151" spans="10:10" x14ac:dyDescent="0.25">
      <c r="J87151" s="26"/>
    </row>
    <row r="87152" spans="10:10" x14ac:dyDescent="0.25">
      <c r="J87152" s="26"/>
    </row>
    <row r="87153" spans="10:10" x14ac:dyDescent="0.25">
      <c r="J87153" s="26"/>
    </row>
    <row r="87154" spans="10:10" x14ac:dyDescent="0.25">
      <c r="J87154" s="26"/>
    </row>
    <row r="87155" spans="10:10" x14ac:dyDescent="0.25">
      <c r="J87155" s="26"/>
    </row>
    <row r="87156" spans="10:10" x14ac:dyDescent="0.25">
      <c r="J87156" s="26"/>
    </row>
    <row r="87157" spans="10:10" x14ac:dyDescent="0.25">
      <c r="J87157" s="26"/>
    </row>
    <row r="87158" spans="10:10" x14ac:dyDescent="0.25">
      <c r="J87158" s="26"/>
    </row>
    <row r="87159" spans="10:10" x14ac:dyDescent="0.25">
      <c r="J87159" s="26"/>
    </row>
    <row r="87160" spans="10:10" x14ac:dyDescent="0.25">
      <c r="J87160" s="26"/>
    </row>
    <row r="87161" spans="10:10" x14ac:dyDescent="0.25">
      <c r="J87161" s="26"/>
    </row>
    <row r="87162" spans="10:10" x14ac:dyDescent="0.25">
      <c r="J87162" s="26"/>
    </row>
    <row r="87163" spans="10:10" x14ac:dyDescent="0.25">
      <c r="J87163" s="26"/>
    </row>
    <row r="87164" spans="10:10" x14ac:dyDescent="0.25">
      <c r="J87164" s="26"/>
    </row>
    <row r="87165" spans="10:10" x14ac:dyDescent="0.25">
      <c r="J87165" s="26"/>
    </row>
    <row r="87166" spans="10:10" x14ac:dyDescent="0.25">
      <c r="J87166" s="26"/>
    </row>
    <row r="87167" spans="10:10" x14ac:dyDescent="0.25">
      <c r="J87167" s="26"/>
    </row>
    <row r="87168" spans="10:10" x14ac:dyDescent="0.25">
      <c r="J87168" s="26"/>
    </row>
    <row r="87169" spans="10:10" x14ac:dyDescent="0.25">
      <c r="J87169" s="26"/>
    </row>
    <row r="87170" spans="10:10" x14ac:dyDescent="0.25">
      <c r="J87170" s="26"/>
    </row>
    <row r="87171" spans="10:10" x14ac:dyDescent="0.25">
      <c r="J87171" s="26"/>
    </row>
    <row r="87172" spans="10:10" x14ac:dyDescent="0.25">
      <c r="J87172" s="26"/>
    </row>
    <row r="87173" spans="10:10" x14ac:dyDescent="0.25">
      <c r="J87173" s="26"/>
    </row>
    <row r="87174" spans="10:10" x14ac:dyDescent="0.25">
      <c r="J87174" s="26"/>
    </row>
    <row r="87175" spans="10:10" x14ac:dyDescent="0.25">
      <c r="J87175" s="26"/>
    </row>
    <row r="87176" spans="10:10" x14ac:dyDescent="0.25">
      <c r="J87176" s="26"/>
    </row>
    <row r="87177" spans="10:10" x14ac:dyDescent="0.25">
      <c r="J87177" s="26"/>
    </row>
    <row r="87178" spans="10:10" x14ac:dyDescent="0.25">
      <c r="J87178" s="26"/>
    </row>
    <row r="87179" spans="10:10" x14ac:dyDescent="0.25">
      <c r="J87179" s="26"/>
    </row>
    <row r="87180" spans="10:10" x14ac:dyDescent="0.25">
      <c r="J87180" s="26"/>
    </row>
    <row r="87181" spans="10:10" x14ac:dyDescent="0.25">
      <c r="J87181" s="26"/>
    </row>
    <row r="87182" spans="10:10" x14ac:dyDescent="0.25">
      <c r="J87182" s="26"/>
    </row>
    <row r="87183" spans="10:10" x14ac:dyDescent="0.25">
      <c r="J87183" s="26"/>
    </row>
    <row r="87184" spans="10:10" x14ac:dyDescent="0.25">
      <c r="J87184" s="26"/>
    </row>
    <row r="87185" spans="10:10" x14ac:dyDescent="0.25">
      <c r="J87185" s="26"/>
    </row>
    <row r="87186" spans="10:10" x14ac:dyDescent="0.25">
      <c r="J87186" s="26"/>
    </row>
    <row r="87187" spans="10:10" x14ac:dyDescent="0.25">
      <c r="J87187" s="26"/>
    </row>
    <row r="87188" spans="10:10" x14ac:dyDescent="0.25">
      <c r="J87188" s="26"/>
    </row>
    <row r="87189" spans="10:10" x14ac:dyDescent="0.25">
      <c r="J87189" s="26"/>
    </row>
    <row r="87190" spans="10:10" x14ac:dyDescent="0.25">
      <c r="J87190" s="26"/>
    </row>
    <row r="87191" spans="10:10" x14ac:dyDescent="0.25">
      <c r="J87191" s="26"/>
    </row>
    <row r="87192" spans="10:10" x14ac:dyDescent="0.25">
      <c r="J87192" s="26"/>
    </row>
    <row r="87193" spans="10:10" x14ac:dyDescent="0.25">
      <c r="J87193" s="26"/>
    </row>
    <row r="87194" spans="10:10" x14ac:dyDescent="0.25">
      <c r="J87194" s="26"/>
    </row>
    <row r="87195" spans="10:10" x14ac:dyDescent="0.25">
      <c r="J87195" s="26"/>
    </row>
    <row r="87196" spans="10:10" x14ac:dyDescent="0.25">
      <c r="J87196" s="26"/>
    </row>
    <row r="87197" spans="10:10" x14ac:dyDescent="0.25">
      <c r="J87197" s="26"/>
    </row>
    <row r="87198" spans="10:10" x14ac:dyDescent="0.25">
      <c r="J87198" s="26"/>
    </row>
    <row r="87199" spans="10:10" x14ac:dyDescent="0.25">
      <c r="J87199" s="26"/>
    </row>
    <row r="87200" spans="10:10" x14ac:dyDescent="0.25">
      <c r="J87200" s="26"/>
    </row>
    <row r="87201" spans="10:10" x14ac:dyDescent="0.25">
      <c r="J87201" s="26"/>
    </row>
    <row r="87202" spans="10:10" x14ac:dyDescent="0.25">
      <c r="J87202" s="26"/>
    </row>
    <row r="87203" spans="10:10" x14ac:dyDescent="0.25">
      <c r="J87203" s="26"/>
    </row>
    <row r="87204" spans="10:10" x14ac:dyDescent="0.25">
      <c r="J87204" s="26"/>
    </row>
    <row r="87205" spans="10:10" x14ac:dyDescent="0.25">
      <c r="J87205" s="26"/>
    </row>
    <row r="87206" spans="10:10" x14ac:dyDescent="0.25">
      <c r="J87206" s="26"/>
    </row>
    <row r="87207" spans="10:10" x14ac:dyDescent="0.25">
      <c r="J87207" s="26"/>
    </row>
    <row r="87208" spans="10:10" x14ac:dyDescent="0.25">
      <c r="J87208" s="26"/>
    </row>
    <row r="87209" spans="10:10" x14ac:dyDescent="0.25">
      <c r="J87209" s="26"/>
    </row>
    <row r="87210" spans="10:10" x14ac:dyDescent="0.25">
      <c r="J87210" s="26"/>
    </row>
    <row r="87211" spans="10:10" x14ac:dyDescent="0.25">
      <c r="J87211" s="26"/>
    </row>
    <row r="87212" spans="10:10" x14ac:dyDescent="0.25">
      <c r="J87212" s="26"/>
    </row>
    <row r="87213" spans="10:10" x14ac:dyDescent="0.25">
      <c r="J87213" s="26"/>
    </row>
    <row r="87214" spans="10:10" x14ac:dyDescent="0.25">
      <c r="J87214" s="26"/>
    </row>
    <row r="87215" spans="10:10" x14ac:dyDescent="0.25">
      <c r="J87215" s="26"/>
    </row>
    <row r="87216" spans="10:10" x14ac:dyDescent="0.25">
      <c r="J87216" s="26"/>
    </row>
    <row r="87217" spans="10:10" x14ac:dyDescent="0.25">
      <c r="J87217" s="26"/>
    </row>
    <row r="87218" spans="10:10" x14ac:dyDescent="0.25">
      <c r="J87218" s="26"/>
    </row>
    <row r="87219" spans="10:10" x14ac:dyDescent="0.25">
      <c r="J87219" s="26"/>
    </row>
    <row r="87220" spans="10:10" x14ac:dyDescent="0.25">
      <c r="J87220" s="26"/>
    </row>
    <row r="87221" spans="10:10" x14ac:dyDescent="0.25">
      <c r="J87221" s="26"/>
    </row>
    <row r="87222" spans="10:10" x14ac:dyDescent="0.25">
      <c r="J87222" s="26"/>
    </row>
    <row r="87223" spans="10:10" x14ac:dyDescent="0.25">
      <c r="J87223" s="26"/>
    </row>
    <row r="87224" spans="10:10" x14ac:dyDescent="0.25">
      <c r="J87224" s="26"/>
    </row>
    <row r="87225" spans="10:10" x14ac:dyDescent="0.25">
      <c r="J87225" s="26"/>
    </row>
    <row r="87226" spans="10:10" x14ac:dyDescent="0.25">
      <c r="J87226" s="26"/>
    </row>
    <row r="87227" spans="10:10" x14ac:dyDescent="0.25">
      <c r="J87227" s="26"/>
    </row>
    <row r="87228" spans="10:10" x14ac:dyDescent="0.25">
      <c r="J87228" s="26"/>
    </row>
    <row r="87229" spans="10:10" x14ac:dyDescent="0.25">
      <c r="J87229" s="26"/>
    </row>
    <row r="87230" spans="10:10" x14ac:dyDescent="0.25">
      <c r="J87230" s="26"/>
    </row>
    <row r="87231" spans="10:10" x14ac:dyDescent="0.25">
      <c r="J87231" s="26"/>
    </row>
    <row r="87232" spans="10:10" x14ac:dyDescent="0.25">
      <c r="J87232" s="26"/>
    </row>
    <row r="87233" spans="10:10" x14ac:dyDescent="0.25">
      <c r="J87233" s="26"/>
    </row>
    <row r="87234" spans="10:10" x14ac:dyDescent="0.25">
      <c r="J87234" s="26"/>
    </row>
    <row r="87235" spans="10:10" x14ac:dyDescent="0.25">
      <c r="J87235" s="26"/>
    </row>
    <row r="87236" spans="10:10" x14ac:dyDescent="0.25">
      <c r="J87236" s="26"/>
    </row>
    <row r="87237" spans="10:10" x14ac:dyDescent="0.25">
      <c r="J87237" s="26"/>
    </row>
    <row r="87238" spans="10:10" x14ac:dyDescent="0.25">
      <c r="J87238" s="26"/>
    </row>
    <row r="87239" spans="10:10" x14ac:dyDescent="0.25">
      <c r="J87239" s="26"/>
    </row>
    <row r="87240" spans="10:10" x14ac:dyDescent="0.25">
      <c r="J87240" s="26"/>
    </row>
    <row r="87241" spans="10:10" x14ac:dyDescent="0.25">
      <c r="J87241" s="26"/>
    </row>
    <row r="87242" spans="10:10" x14ac:dyDescent="0.25">
      <c r="J87242" s="26"/>
    </row>
    <row r="87243" spans="10:10" x14ac:dyDescent="0.25">
      <c r="J87243" s="26"/>
    </row>
    <row r="87244" spans="10:10" x14ac:dyDescent="0.25">
      <c r="J87244" s="26"/>
    </row>
    <row r="87245" spans="10:10" x14ac:dyDescent="0.25">
      <c r="J87245" s="26"/>
    </row>
    <row r="87246" spans="10:10" x14ac:dyDescent="0.25">
      <c r="J87246" s="26"/>
    </row>
    <row r="87247" spans="10:10" x14ac:dyDescent="0.25">
      <c r="J87247" s="26"/>
    </row>
    <row r="87248" spans="10:10" x14ac:dyDescent="0.25">
      <c r="J87248" s="26"/>
    </row>
    <row r="87249" spans="10:10" x14ac:dyDescent="0.25">
      <c r="J87249" s="26"/>
    </row>
    <row r="87250" spans="10:10" x14ac:dyDescent="0.25">
      <c r="J87250" s="26"/>
    </row>
    <row r="87251" spans="10:10" x14ac:dyDescent="0.25">
      <c r="J87251" s="26"/>
    </row>
    <row r="87252" spans="10:10" x14ac:dyDescent="0.25">
      <c r="J87252" s="26"/>
    </row>
    <row r="87253" spans="10:10" x14ac:dyDescent="0.25">
      <c r="J87253" s="26"/>
    </row>
    <row r="87254" spans="10:10" x14ac:dyDescent="0.25">
      <c r="J87254" s="26"/>
    </row>
    <row r="87255" spans="10:10" x14ac:dyDescent="0.25">
      <c r="J87255" s="26"/>
    </row>
    <row r="87256" spans="10:10" x14ac:dyDescent="0.25">
      <c r="J87256" s="26"/>
    </row>
    <row r="87257" spans="10:10" x14ac:dyDescent="0.25">
      <c r="J87257" s="26"/>
    </row>
    <row r="87258" spans="10:10" x14ac:dyDescent="0.25">
      <c r="J87258" s="26"/>
    </row>
    <row r="87259" spans="10:10" x14ac:dyDescent="0.25">
      <c r="J87259" s="26"/>
    </row>
    <row r="87260" spans="10:10" x14ac:dyDescent="0.25">
      <c r="J87260" s="26"/>
    </row>
    <row r="87261" spans="10:10" x14ac:dyDescent="0.25">
      <c r="J87261" s="26"/>
    </row>
    <row r="87262" spans="10:10" x14ac:dyDescent="0.25">
      <c r="J87262" s="26"/>
    </row>
    <row r="87263" spans="10:10" x14ac:dyDescent="0.25">
      <c r="J87263" s="26"/>
    </row>
    <row r="87264" spans="10:10" x14ac:dyDescent="0.25">
      <c r="J87264" s="26"/>
    </row>
    <row r="87265" spans="10:10" x14ac:dyDescent="0.25">
      <c r="J87265" s="26"/>
    </row>
    <row r="87266" spans="10:10" x14ac:dyDescent="0.25">
      <c r="J87266" s="26"/>
    </row>
    <row r="87267" spans="10:10" x14ac:dyDescent="0.25">
      <c r="J87267" s="26"/>
    </row>
    <row r="87268" spans="10:10" x14ac:dyDescent="0.25">
      <c r="J87268" s="26"/>
    </row>
    <row r="87269" spans="10:10" x14ac:dyDescent="0.25">
      <c r="J87269" s="26"/>
    </row>
    <row r="87270" spans="10:10" x14ac:dyDescent="0.25">
      <c r="J87270" s="26"/>
    </row>
    <row r="87271" spans="10:10" x14ac:dyDescent="0.25">
      <c r="J87271" s="26"/>
    </row>
    <row r="87272" spans="10:10" x14ac:dyDescent="0.25">
      <c r="J87272" s="26"/>
    </row>
    <row r="87273" spans="10:10" x14ac:dyDescent="0.25">
      <c r="J87273" s="26"/>
    </row>
    <row r="87274" spans="10:10" x14ac:dyDescent="0.25">
      <c r="J87274" s="26"/>
    </row>
    <row r="87275" spans="10:10" x14ac:dyDescent="0.25">
      <c r="J87275" s="26"/>
    </row>
    <row r="87276" spans="10:10" x14ac:dyDescent="0.25">
      <c r="J87276" s="26"/>
    </row>
    <row r="87277" spans="10:10" x14ac:dyDescent="0.25">
      <c r="J87277" s="26"/>
    </row>
    <row r="87278" spans="10:10" x14ac:dyDescent="0.25">
      <c r="J87278" s="26"/>
    </row>
    <row r="87279" spans="10:10" x14ac:dyDescent="0.25">
      <c r="J87279" s="26"/>
    </row>
    <row r="87280" spans="10:10" x14ac:dyDescent="0.25">
      <c r="J87280" s="26"/>
    </row>
    <row r="87281" spans="10:10" x14ac:dyDescent="0.25">
      <c r="J87281" s="26"/>
    </row>
    <row r="87282" spans="10:10" x14ac:dyDescent="0.25">
      <c r="J87282" s="26"/>
    </row>
    <row r="87283" spans="10:10" x14ac:dyDescent="0.25">
      <c r="J87283" s="26"/>
    </row>
    <row r="87284" spans="10:10" x14ac:dyDescent="0.25">
      <c r="J87284" s="26"/>
    </row>
    <row r="87285" spans="10:10" x14ac:dyDescent="0.25">
      <c r="J87285" s="26"/>
    </row>
    <row r="87286" spans="10:10" x14ac:dyDescent="0.25">
      <c r="J87286" s="26"/>
    </row>
    <row r="87287" spans="10:10" x14ac:dyDescent="0.25">
      <c r="J87287" s="26"/>
    </row>
    <row r="87288" spans="10:10" x14ac:dyDescent="0.25">
      <c r="J87288" s="26"/>
    </row>
    <row r="87289" spans="10:10" x14ac:dyDescent="0.25">
      <c r="J87289" s="26"/>
    </row>
    <row r="87290" spans="10:10" x14ac:dyDescent="0.25">
      <c r="J87290" s="26"/>
    </row>
    <row r="87291" spans="10:10" x14ac:dyDescent="0.25">
      <c r="J87291" s="26"/>
    </row>
    <row r="87292" spans="10:10" x14ac:dyDescent="0.25">
      <c r="J87292" s="26"/>
    </row>
    <row r="87293" spans="10:10" x14ac:dyDescent="0.25">
      <c r="J87293" s="26"/>
    </row>
    <row r="87294" spans="10:10" x14ac:dyDescent="0.25">
      <c r="J87294" s="26"/>
    </row>
    <row r="87295" spans="10:10" x14ac:dyDescent="0.25">
      <c r="J87295" s="26"/>
    </row>
    <row r="87296" spans="10:10" x14ac:dyDescent="0.25">
      <c r="J87296" s="26"/>
    </row>
    <row r="87297" spans="10:10" x14ac:dyDescent="0.25">
      <c r="J87297" s="26"/>
    </row>
    <row r="87298" spans="10:10" x14ac:dyDescent="0.25">
      <c r="J87298" s="26"/>
    </row>
    <row r="87299" spans="10:10" x14ac:dyDescent="0.25">
      <c r="J87299" s="26"/>
    </row>
    <row r="87300" spans="10:10" x14ac:dyDescent="0.25">
      <c r="J87300" s="26"/>
    </row>
    <row r="87301" spans="10:10" x14ac:dyDescent="0.25">
      <c r="J87301" s="26"/>
    </row>
    <row r="87302" spans="10:10" x14ac:dyDescent="0.25">
      <c r="J87302" s="26"/>
    </row>
    <row r="87303" spans="10:10" x14ac:dyDescent="0.25">
      <c r="J87303" s="26"/>
    </row>
    <row r="87304" spans="10:10" x14ac:dyDescent="0.25">
      <c r="J87304" s="26"/>
    </row>
    <row r="87305" spans="10:10" x14ac:dyDescent="0.25">
      <c r="J87305" s="26"/>
    </row>
    <row r="87306" spans="10:10" x14ac:dyDescent="0.25">
      <c r="J87306" s="26"/>
    </row>
    <row r="87307" spans="10:10" x14ac:dyDescent="0.25">
      <c r="J87307" s="26"/>
    </row>
    <row r="87308" spans="10:10" x14ac:dyDescent="0.25">
      <c r="J87308" s="26"/>
    </row>
    <row r="87309" spans="10:10" x14ac:dyDescent="0.25">
      <c r="J87309" s="26"/>
    </row>
    <row r="87310" spans="10:10" x14ac:dyDescent="0.25">
      <c r="J87310" s="26"/>
    </row>
    <row r="87311" spans="10:10" x14ac:dyDescent="0.25">
      <c r="J87311" s="26"/>
    </row>
    <row r="87312" spans="10:10" x14ac:dyDescent="0.25">
      <c r="J87312" s="26"/>
    </row>
    <row r="87313" spans="10:10" x14ac:dyDescent="0.25">
      <c r="J87313" s="26"/>
    </row>
    <row r="87314" spans="10:10" x14ac:dyDescent="0.25">
      <c r="J87314" s="26"/>
    </row>
    <row r="87315" spans="10:10" x14ac:dyDescent="0.25">
      <c r="J87315" s="26"/>
    </row>
    <row r="87316" spans="10:10" x14ac:dyDescent="0.25">
      <c r="J87316" s="26"/>
    </row>
    <row r="87317" spans="10:10" x14ac:dyDescent="0.25">
      <c r="J87317" s="26"/>
    </row>
    <row r="87318" spans="10:10" x14ac:dyDescent="0.25">
      <c r="J87318" s="26"/>
    </row>
    <row r="87319" spans="10:10" x14ac:dyDescent="0.25">
      <c r="J87319" s="26"/>
    </row>
    <row r="87320" spans="10:10" x14ac:dyDescent="0.25">
      <c r="J87320" s="26"/>
    </row>
    <row r="87321" spans="10:10" x14ac:dyDescent="0.25">
      <c r="J87321" s="26"/>
    </row>
    <row r="87322" spans="10:10" x14ac:dyDescent="0.25">
      <c r="J87322" s="26"/>
    </row>
    <row r="87323" spans="10:10" x14ac:dyDescent="0.25">
      <c r="J87323" s="26"/>
    </row>
    <row r="87324" spans="10:10" x14ac:dyDescent="0.25">
      <c r="J87324" s="26"/>
    </row>
    <row r="87325" spans="10:10" x14ac:dyDescent="0.25">
      <c r="J87325" s="26"/>
    </row>
    <row r="87326" spans="10:10" x14ac:dyDescent="0.25">
      <c r="J87326" s="26"/>
    </row>
    <row r="87327" spans="10:10" x14ac:dyDescent="0.25">
      <c r="J87327" s="26"/>
    </row>
    <row r="87328" spans="10:10" x14ac:dyDescent="0.25">
      <c r="J87328" s="26"/>
    </row>
    <row r="87329" spans="10:10" x14ac:dyDescent="0.25">
      <c r="J87329" s="26"/>
    </row>
    <row r="87330" spans="10:10" x14ac:dyDescent="0.25">
      <c r="J87330" s="26"/>
    </row>
    <row r="87331" spans="10:10" x14ac:dyDescent="0.25">
      <c r="J87331" s="26"/>
    </row>
    <row r="87332" spans="10:10" x14ac:dyDescent="0.25">
      <c r="J87332" s="26"/>
    </row>
    <row r="87333" spans="10:10" x14ac:dyDescent="0.25">
      <c r="J87333" s="26"/>
    </row>
    <row r="87334" spans="10:10" x14ac:dyDescent="0.25">
      <c r="J87334" s="26"/>
    </row>
    <row r="87335" spans="10:10" x14ac:dyDescent="0.25">
      <c r="J87335" s="26"/>
    </row>
    <row r="87336" spans="10:10" x14ac:dyDescent="0.25">
      <c r="J87336" s="26"/>
    </row>
    <row r="87337" spans="10:10" x14ac:dyDescent="0.25">
      <c r="J87337" s="26"/>
    </row>
    <row r="87338" spans="10:10" x14ac:dyDescent="0.25">
      <c r="J87338" s="26"/>
    </row>
    <row r="87339" spans="10:10" x14ac:dyDescent="0.25">
      <c r="J87339" s="26"/>
    </row>
    <row r="87340" spans="10:10" x14ac:dyDescent="0.25">
      <c r="J87340" s="26"/>
    </row>
    <row r="87341" spans="10:10" x14ac:dyDescent="0.25">
      <c r="J87341" s="26"/>
    </row>
    <row r="87342" spans="10:10" x14ac:dyDescent="0.25">
      <c r="J87342" s="26"/>
    </row>
    <row r="87343" spans="10:10" x14ac:dyDescent="0.25">
      <c r="J87343" s="26"/>
    </row>
    <row r="87344" spans="10:10" x14ac:dyDescent="0.25">
      <c r="J87344" s="26"/>
    </row>
    <row r="87345" spans="10:10" x14ac:dyDescent="0.25">
      <c r="J87345" s="26"/>
    </row>
    <row r="87346" spans="10:10" x14ac:dyDescent="0.25">
      <c r="J87346" s="26"/>
    </row>
    <row r="87347" spans="10:10" x14ac:dyDescent="0.25">
      <c r="J87347" s="26"/>
    </row>
    <row r="87348" spans="10:10" x14ac:dyDescent="0.25">
      <c r="J87348" s="26"/>
    </row>
    <row r="87349" spans="10:10" x14ac:dyDescent="0.25">
      <c r="J87349" s="26"/>
    </row>
    <row r="87350" spans="10:10" x14ac:dyDescent="0.25">
      <c r="J87350" s="26"/>
    </row>
    <row r="87351" spans="10:10" x14ac:dyDescent="0.25">
      <c r="J87351" s="26"/>
    </row>
    <row r="87352" spans="10:10" x14ac:dyDescent="0.25">
      <c r="J87352" s="26"/>
    </row>
    <row r="87353" spans="10:10" x14ac:dyDescent="0.25">
      <c r="J87353" s="26"/>
    </row>
    <row r="87354" spans="10:10" x14ac:dyDescent="0.25">
      <c r="J87354" s="26"/>
    </row>
    <row r="87355" spans="10:10" x14ac:dyDescent="0.25">
      <c r="J87355" s="26"/>
    </row>
    <row r="87356" spans="10:10" x14ac:dyDescent="0.25">
      <c r="J87356" s="26"/>
    </row>
    <row r="87357" spans="10:10" x14ac:dyDescent="0.25">
      <c r="J87357" s="26"/>
    </row>
    <row r="87358" spans="10:10" x14ac:dyDescent="0.25">
      <c r="J87358" s="26"/>
    </row>
    <row r="87359" spans="10:10" x14ac:dyDescent="0.25">
      <c r="J87359" s="26"/>
    </row>
    <row r="87360" spans="10:10" x14ac:dyDescent="0.25">
      <c r="J87360" s="26"/>
    </row>
    <row r="87361" spans="10:10" x14ac:dyDescent="0.25">
      <c r="J87361" s="26"/>
    </row>
    <row r="87362" spans="10:10" x14ac:dyDescent="0.25">
      <c r="J87362" s="26"/>
    </row>
    <row r="87363" spans="10:10" x14ac:dyDescent="0.25">
      <c r="J87363" s="26"/>
    </row>
    <row r="87364" spans="10:10" x14ac:dyDescent="0.25">
      <c r="J87364" s="26"/>
    </row>
    <row r="87365" spans="10:10" x14ac:dyDescent="0.25">
      <c r="J87365" s="26"/>
    </row>
    <row r="87366" spans="10:10" x14ac:dyDescent="0.25">
      <c r="J87366" s="26"/>
    </row>
    <row r="87367" spans="10:10" x14ac:dyDescent="0.25">
      <c r="J87367" s="26"/>
    </row>
    <row r="87368" spans="10:10" x14ac:dyDescent="0.25">
      <c r="J87368" s="26"/>
    </row>
    <row r="87369" spans="10:10" x14ac:dyDescent="0.25">
      <c r="J87369" s="26"/>
    </row>
    <row r="87370" spans="10:10" x14ac:dyDescent="0.25">
      <c r="J87370" s="26"/>
    </row>
    <row r="87371" spans="10:10" x14ac:dyDescent="0.25">
      <c r="J87371" s="26"/>
    </row>
    <row r="87372" spans="10:10" x14ac:dyDescent="0.25">
      <c r="J87372" s="26"/>
    </row>
    <row r="87373" spans="10:10" x14ac:dyDescent="0.25">
      <c r="J87373" s="26"/>
    </row>
    <row r="87374" spans="10:10" x14ac:dyDescent="0.25">
      <c r="J87374" s="26"/>
    </row>
    <row r="87375" spans="10:10" x14ac:dyDescent="0.25">
      <c r="J87375" s="26"/>
    </row>
    <row r="87376" spans="10:10" x14ac:dyDescent="0.25">
      <c r="J87376" s="26"/>
    </row>
    <row r="87377" spans="10:10" x14ac:dyDescent="0.25">
      <c r="J87377" s="26"/>
    </row>
    <row r="87378" spans="10:10" x14ac:dyDescent="0.25">
      <c r="J87378" s="26"/>
    </row>
    <row r="87379" spans="10:10" x14ac:dyDescent="0.25">
      <c r="J87379" s="26"/>
    </row>
    <row r="87380" spans="10:10" x14ac:dyDescent="0.25">
      <c r="J87380" s="26"/>
    </row>
    <row r="87381" spans="10:10" x14ac:dyDescent="0.25">
      <c r="J87381" s="26"/>
    </row>
    <row r="87382" spans="10:10" x14ac:dyDescent="0.25">
      <c r="J87382" s="26"/>
    </row>
    <row r="87383" spans="10:10" x14ac:dyDescent="0.25">
      <c r="J87383" s="26"/>
    </row>
    <row r="87384" spans="10:10" x14ac:dyDescent="0.25">
      <c r="J87384" s="26"/>
    </row>
    <row r="87385" spans="10:10" x14ac:dyDescent="0.25">
      <c r="J87385" s="26"/>
    </row>
    <row r="87386" spans="10:10" x14ac:dyDescent="0.25">
      <c r="J87386" s="26"/>
    </row>
    <row r="87387" spans="10:10" x14ac:dyDescent="0.25">
      <c r="J87387" s="26"/>
    </row>
    <row r="87388" spans="10:10" x14ac:dyDescent="0.25">
      <c r="J87388" s="26"/>
    </row>
    <row r="87389" spans="10:10" x14ac:dyDescent="0.25">
      <c r="J87389" s="26"/>
    </row>
    <row r="87390" spans="10:10" x14ac:dyDescent="0.25">
      <c r="J87390" s="26"/>
    </row>
    <row r="87391" spans="10:10" x14ac:dyDescent="0.25">
      <c r="J87391" s="26"/>
    </row>
    <row r="87392" spans="10:10" x14ac:dyDescent="0.25">
      <c r="J87392" s="26"/>
    </row>
    <row r="87393" spans="10:10" x14ac:dyDescent="0.25">
      <c r="J87393" s="26"/>
    </row>
    <row r="87394" spans="10:10" x14ac:dyDescent="0.25">
      <c r="J87394" s="26"/>
    </row>
    <row r="87395" spans="10:10" x14ac:dyDescent="0.25">
      <c r="J87395" s="26"/>
    </row>
    <row r="87396" spans="10:10" x14ac:dyDescent="0.25">
      <c r="J87396" s="26"/>
    </row>
    <row r="87397" spans="10:10" x14ac:dyDescent="0.25">
      <c r="J87397" s="26"/>
    </row>
    <row r="87398" spans="10:10" x14ac:dyDescent="0.25">
      <c r="J87398" s="26"/>
    </row>
    <row r="87399" spans="10:10" x14ac:dyDescent="0.25">
      <c r="J87399" s="26"/>
    </row>
    <row r="87400" spans="10:10" x14ac:dyDescent="0.25">
      <c r="J87400" s="26"/>
    </row>
    <row r="87401" spans="10:10" x14ac:dyDescent="0.25">
      <c r="J87401" s="26"/>
    </row>
    <row r="87402" spans="10:10" x14ac:dyDescent="0.25">
      <c r="J87402" s="26"/>
    </row>
    <row r="87403" spans="10:10" x14ac:dyDescent="0.25">
      <c r="J87403" s="26"/>
    </row>
    <row r="87404" spans="10:10" x14ac:dyDescent="0.25">
      <c r="J87404" s="26"/>
    </row>
    <row r="87405" spans="10:10" x14ac:dyDescent="0.25">
      <c r="J87405" s="26"/>
    </row>
    <row r="87406" spans="10:10" x14ac:dyDescent="0.25">
      <c r="J87406" s="26"/>
    </row>
    <row r="87407" spans="10:10" x14ac:dyDescent="0.25">
      <c r="J87407" s="26"/>
    </row>
    <row r="87408" spans="10:10" x14ac:dyDescent="0.25">
      <c r="J87408" s="26"/>
    </row>
    <row r="87409" spans="10:10" x14ac:dyDescent="0.25">
      <c r="J87409" s="26"/>
    </row>
    <row r="87410" spans="10:10" x14ac:dyDescent="0.25">
      <c r="J87410" s="26"/>
    </row>
    <row r="87411" spans="10:10" x14ac:dyDescent="0.25">
      <c r="J87411" s="26"/>
    </row>
    <row r="87412" spans="10:10" x14ac:dyDescent="0.25">
      <c r="J87412" s="26"/>
    </row>
    <row r="87413" spans="10:10" x14ac:dyDescent="0.25">
      <c r="J87413" s="26"/>
    </row>
    <row r="87414" spans="10:10" x14ac:dyDescent="0.25">
      <c r="J87414" s="26"/>
    </row>
    <row r="87415" spans="10:10" x14ac:dyDescent="0.25">
      <c r="J87415" s="26"/>
    </row>
    <row r="87416" spans="10:10" x14ac:dyDescent="0.25">
      <c r="J87416" s="26"/>
    </row>
    <row r="87417" spans="10:10" x14ac:dyDescent="0.25">
      <c r="J87417" s="26"/>
    </row>
    <row r="87418" spans="10:10" x14ac:dyDescent="0.25">
      <c r="J87418" s="26"/>
    </row>
    <row r="87419" spans="10:10" x14ac:dyDescent="0.25">
      <c r="J87419" s="26"/>
    </row>
    <row r="87420" spans="10:10" x14ac:dyDescent="0.25">
      <c r="J87420" s="26"/>
    </row>
    <row r="87421" spans="10:10" x14ac:dyDescent="0.25">
      <c r="J87421" s="26"/>
    </row>
    <row r="87422" spans="10:10" x14ac:dyDescent="0.25">
      <c r="J87422" s="26"/>
    </row>
    <row r="87423" spans="10:10" x14ac:dyDescent="0.25">
      <c r="J87423" s="26"/>
    </row>
    <row r="87424" spans="10:10" x14ac:dyDescent="0.25">
      <c r="J87424" s="26"/>
    </row>
    <row r="87425" spans="10:10" x14ac:dyDescent="0.25">
      <c r="J87425" s="26"/>
    </row>
    <row r="87426" spans="10:10" x14ac:dyDescent="0.25">
      <c r="J87426" s="26"/>
    </row>
    <row r="87427" spans="10:10" x14ac:dyDescent="0.25">
      <c r="J87427" s="26"/>
    </row>
    <row r="87428" spans="10:10" x14ac:dyDescent="0.25">
      <c r="J87428" s="26"/>
    </row>
    <row r="87429" spans="10:10" x14ac:dyDescent="0.25">
      <c r="J87429" s="26"/>
    </row>
    <row r="87430" spans="10:10" x14ac:dyDescent="0.25">
      <c r="J87430" s="26"/>
    </row>
    <row r="87431" spans="10:10" x14ac:dyDescent="0.25">
      <c r="J87431" s="26"/>
    </row>
    <row r="87432" spans="10:10" x14ac:dyDescent="0.25">
      <c r="J87432" s="26"/>
    </row>
    <row r="87433" spans="10:10" x14ac:dyDescent="0.25">
      <c r="J87433" s="26"/>
    </row>
    <row r="87434" spans="10:10" x14ac:dyDescent="0.25">
      <c r="J87434" s="26"/>
    </row>
    <row r="87435" spans="10:10" x14ac:dyDescent="0.25">
      <c r="J87435" s="26"/>
    </row>
    <row r="87436" spans="10:10" x14ac:dyDescent="0.25">
      <c r="J87436" s="26"/>
    </row>
    <row r="87437" spans="10:10" x14ac:dyDescent="0.25">
      <c r="J87437" s="26"/>
    </row>
    <row r="87438" spans="10:10" x14ac:dyDescent="0.25">
      <c r="J87438" s="26"/>
    </row>
    <row r="87439" spans="10:10" x14ac:dyDescent="0.25">
      <c r="J87439" s="26"/>
    </row>
    <row r="87440" spans="10:10" x14ac:dyDescent="0.25">
      <c r="J87440" s="26"/>
    </row>
    <row r="87441" spans="10:10" x14ac:dyDescent="0.25">
      <c r="J87441" s="26"/>
    </row>
    <row r="87442" spans="10:10" x14ac:dyDescent="0.25">
      <c r="J87442" s="26"/>
    </row>
    <row r="87443" spans="10:10" x14ac:dyDescent="0.25">
      <c r="J87443" s="26"/>
    </row>
    <row r="87444" spans="10:10" x14ac:dyDescent="0.25">
      <c r="J87444" s="26"/>
    </row>
    <row r="87445" spans="10:10" x14ac:dyDescent="0.25">
      <c r="J87445" s="26"/>
    </row>
    <row r="87446" spans="10:10" x14ac:dyDescent="0.25">
      <c r="J87446" s="26"/>
    </row>
    <row r="87447" spans="10:10" x14ac:dyDescent="0.25">
      <c r="J87447" s="26"/>
    </row>
    <row r="87448" spans="10:10" x14ac:dyDescent="0.25">
      <c r="J87448" s="26"/>
    </row>
    <row r="87449" spans="10:10" x14ac:dyDescent="0.25">
      <c r="J87449" s="26"/>
    </row>
    <row r="87450" spans="10:10" x14ac:dyDescent="0.25">
      <c r="J87450" s="26"/>
    </row>
    <row r="87451" spans="10:10" x14ac:dyDescent="0.25">
      <c r="J87451" s="26"/>
    </row>
    <row r="87452" spans="10:10" x14ac:dyDescent="0.25">
      <c r="J87452" s="26"/>
    </row>
    <row r="87453" spans="10:10" x14ac:dyDescent="0.25">
      <c r="J87453" s="26"/>
    </row>
    <row r="87454" spans="10:10" x14ac:dyDescent="0.25">
      <c r="J87454" s="26"/>
    </row>
    <row r="87455" spans="10:10" x14ac:dyDescent="0.25">
      <c r="J87455" s="26"/>
    </row>
    <row r="87456" spans="10:10" x14ac:dyDescent="0.25">
      <c r="J87456" s="26"/>
    </row>
    <row r="87457" spans="10:10" x14ac:dyDescent="0.25">
      <c r="J87457" s="26"/>
    </row>
    <row r="87458" spans="10:10" x14ac:dyDescent="0.25">
      <c r="J87458" s="26"/>
    </row>
    <row r="87459" spans="10:10" x14ac:dyDescent="0.25">
      <c r="J87459" s="26"/>
    </row>
    <row r="87460" spans="10:10" x14ac:dyDescent="0.25">
      <c r="J87460" s="26"/>
    </row>
    <row r="87461" spans="10:10" x14ac:dyDescent="0.25">
      <c r="J87461" s="26"/>
    </row>
    <row r="87462" spans="10:10" x14ac:dyDescent="0.25">
      <c r="J87462" s="26"/>
    </row>
    <row r="87463" spans="10:10" x14ac:dyDescent="0.25">
      <c r="J87463" s="26"/>
    </row>
    <row r="87464" spans="10:10" x14ac:dyDescent="0.25">
      <c r="J87464" s="26"/>
    </row>
    <row r="87465" spans="10:10" x14ac:dyDescent="0.25">
      <c r="J87465" s="26"/>
    </row>
    <row r="87466" spans="10:10" x14ac:dyDescent="0.25">
      <c r="J87466" s="26"/>
    </row>
    <row r="87467" spans="10:10" x14ac:dyDescent="0.25">
      <c r="J87467" s="26"/>
    </row>
    <row r="87468" spans="10:10" x14ac:dyDescent="0.25">
      <c r="J87468" s="26"/>
    </row>
    <row r="87469" spans="10:10" x14ac:dyDescent="0.25">
      <c r="J87469" s="26"/>
    </row>
    <row r="87470" spans="10:10" x14ac:dyDescent="0.25">
      <c r="J87470" s="26"/>
    </row>
    <row r="87471" spans="10:10" x14ac:dyDescent="0.25">
      <c r="J87471" s="26"/>
    </row>
    <row r="87472" spans="10:10" x14ac:dyDescent="0.25">
      <c r="J87472" s="26"/>
    </row>
    <row r="87473" spans="10:10" x14ac:dyDescent="0.25">
      <c r="J87473" s="26"/>
    </row>
    <row r="87474" spans="10:10" x14ac:dyDescent="0.25">
      <c r="J87474" s="26"/>
    </row>
    <row r="87475" spans="10:10" x14ac:dyDescent="0.25">
      <c r="J87475" s="26"/>
    </row>
    <row r="87476" spans="10:10" x14ac:dyDescent="0.25">
      <c r="J87476" s="26"/>
    </row>
    <row r="87477" spans="10:10" x14ac:dyDescent="0.25">
      <c r="J87477" s="26"/>
    </row>
    <row r="87478" spans="10:10" x14ac:dyDescent="0.25">
      <c r="J87478" s="26"/>
    </row>
    <row r="87479" spans="10:10" x14ac:dyDescent="0.25">
      <c r="J87479" s="26"/>
    </row>
    <row r="87480" spans="10:10" x14ac:dyDescent="0.25">
      <c r="J87480" s="26"/>
    </row>
    <row r="87481" spans="10:10" x14ac:dyDescent="0.25">
      <c r="J87481" s="26"/>
    </row>
    <row r="87482" spans="10:10" x14ac:dyDescent="0.25">
      <c r="J87482" s="26"/>
    </row>
    <row r="87483" spans="10:10" x14ac:dyDescent="0.25">
      <c r="J87483" s="26"/>
    </row>
    <row r="87484" spans="10:10" x14ac:dyDescent="0.25">
      <c r="J87484" s="26"/>
    </row>
    <row r="87485" spans="10:10" x14ac:dyDescent="0.25">
      <c r="J87485" s="26"/>
    </row>
    <row r="87486" spans="10:10" x14ac:dyDescent="0.25">
      <c r="J87486" s="26"/>
    </row>
    <row r="87487" spans="10:10" x14ac:dyDescent="0.25">
      <c r="J87487" s="26"/>
    </row>
    <row r="87488" spans="10:10" x14ac:dyDescent="0.25">
      <c r="J87488" s="26"/>
    </row>
    <row r="87489" spans="10:10" x14ac:dyDescent="0.25">
      <c r="J87489" s="26"/>
    </row>
    <row r="87490" spans="10:10" x14ac:dyDescent="0.25">
      <c r="J87490" s="26"/>
    </row>
    <row r="87491" spans="10:10" x14ac:dyDescent="0.25">
      <c r="J87491" s="26"/>
    </row>
    <row r="87492" spans="10:10" x14ac:dyDescent="0.25">
      <c r="J87492" s="26"/>
    </row>
    <row r="87493" spans="10:10" x14ac:dyDescent="0.25">
      <c r="J87493" s="26"/>
    </row>
    <row r="87494" spans="10:10" x14ac:dyDescent="0.25">
      <c r="J87494" s="26"/>
    </row>
    <row r="87495" spans="10:10" x14ac:dyDescent="0.25">
      <c r="J87495" s="26"/>
    </row>
    <row r="87496" spans="10:10" x14ac:dyDescent="0.25">
      <c r="J87496" s="26"/>
    </row>
    <row r="87497" spans="10:10" x14ac:dyDescent="0.25">
      <c r="J87497" s="26"/>
    </row>
    <row r="87498" spans="10:10" x14ac:dyDescent="0.25">
      <c r="J87498" s="26"/>
    </row>
    <row r="87499" spans="10:10" x14ac:dyDescent="0.25">
      <c r="J87499" s="26"/>
    </row>
    <row r="87500" spans="10:10" x14ac:dyDescent="0.25">
      <c r="J87500" s="26"/>
    </row>
    <row r="87501" spans="10:10" x14ac:dyDescent="0.25">
      <c r="J87501" s="26"/>
    </row>
    <row r="87502" spans="10:10" x14ac:dyDescent="0.25">
      <c r="J87502" s="26"/>
    </row>
    <row r="87503" spans="10:10" x14ac:dyDescent="0.25">
      <c r="J87503" s="26"/>
    </row>
    <row r="87504" spans="10:10" x14ac:dyDescent="0.25">
      <c r="J87504" s="26"/>
    </row>
    <row r="87505" spans="10:10" x14ac:dyDescent="0.25">
      <c r="J87505" s="26"/>
    </row>
    <row r="87506" spans="10:10" x14ac:dyDescent="0.25">
      <c r="J87506" s="26"/>
    </row>
    <row r="87507" spans="10:10" x14ac:dyDescent="0.25">
      <c r="J87507" s="26"/>
    </row>
    <row r="87508" spans="10:10" x14ac:dyDescent="0.25">
      <c r="J87508" s="26"/>
    </row>
    <row r="87509" spans="10:10" x14ac:dyDescent="0.25">
      <c r="J87509" s="26"/>
    </row>
    <row r="87510" spans="10:10" x14ac:dyDescent="0.25">
      <c r="J87510" s="26"/>
    </row>
    <row r="87511" spans="10:10" x14ac:dyDescent="0.25">
      <c r="J87511" s="26"/>
    </row>
    <row r="87512" spans="10:10" x14ac:dyDescent="0.25">
      <c r="J87512" s="26"/>
    </row>
    <row r="87513" spans="10:10" x14ac:dyDescent="0.25">
      <c r="J87513" s="26"/>
    </row>
    <row r="87514" spans="10:10" x14ac:dyDescent="0.25">
      <c r="J87514" s="26"/>
    </row>
    <row r="87515" spans="10:10" x14ac:dyDescent="0.25">
      <c r="J87515" s="26"/>
    </row>
    <row r="87516" spans="10:10" x14ac:dyDescent="0.25">
      <c r="J87516" s="26"/>
    </row>
    <row r="87517" spans="10:10" x14ac:dyDescent="0.25">
      <c r="J87517" s="26"/>
    </row>
    <row r="87518" spans="10:10" x14ac:dyDescent="0.25">
      <c r="J87518" s="26"/>
    </row>
    <row r="87519" spans="10:10" x14ac:dyDescent="0.25">
      <c r="J87519" s="26"/>
    </row>
    <row r="87520" spans="10:10" x14ac:dyDescent="0.25">
      <c r="J87520" s="26"/>
    </row>
    <row r="87521" spans="10:10" x14ac:dyDescent="0.25">
      <c r="J87521" s="26"/>
    </row>
    <row r="87522" spans="10:10" x14ac:dyDescent="0.25">
      <c r="J87522" s="26"/>
    </row>
    <row r="87523" spans="10:10" x14ac:dyDescent="0.25">
      <c r="J87523" s="26"/>
    </row>
    <row r="87524" spans="10:10" x14ac:dyDescent="0.25">
      <c r="J87524" s="26"/>
    </row>
    <row r="87525" spans="10:10" x14ac:dyDescent="0.25">
      <c r="J87525" s="26"/>
    </row>
    <row r="87526" spans="10:10" x14ac:dyDescent="0.25">
      <c r="J87526" s="26"/>
    </row>
    <row r="87527" spans="10:10" x14ac:dyDescent="0.25">
      <c r="J87527" s="26"/>
    </row>
    <row r="87528" spans="10:10" x14ac:dyDescent="0.25">
      <c r="J87528" s="26"/>
    </row>
    <row r="87529" spans="10:10" x14ac:dyDescent="0.25">
      <c r="J87529" s="26"/>
    </row>
    <row r="87530" spans="10:10" x14ac:dyDescent="0.25">
      <c r="J87530" s="26"/>
    </row>
    <row r="87531" spans="10:10" x14ac:dyDescent="0.25">
      <c r="J87531" s="26"/>
    </row>
    <row r="87532" spans="10:10" x14ac:dyDescent="0.25">
      <c r="J87532" s="26"/>
    </row>
    <row r="87533" spans="10:10" x14ac:dyDescent="0.25">
      <c r="J87533" s="26"/>
    </row>
    <row r="87534" spans="10:10" x14ac:dyDescent="0.25">
      <c r="J87534" s="26"/>
    </row>
    <row r="87535" spans="10:10" x14ac:dyDescent="0.25">
      <c r="J87535" s="26"/>
    </row>
    <row r="87536" spans="10:10" x14ac:dyDescent="0.25">
      <c r="J87536" s="26"/>
    </row>
    <row r="87537" spans="10:10" x14ac:dyDescent="0.25">
      <c r="J87537" s="26"/>
    </row>
    <row r="87538" spans="10:10" x14ac:dyDescent="0.25">
      <c r="J87538" s="26"/>
    </row>
    <row r="87539" spans="10:10" x14ac:dyDescent="0.25">
      <c r="J87539" s="26"/>
    </row>
    <row r="87540" spans="10:10" x14ac:dyDescent="0.25">
      <c r="J87540" s="26"/>
    </row>
    <row r="87541" spans="10:10" x14ac:dyDescent="0.25">
      <c r="J87541" s="26"/>
    </row>
    <row r="87542" spans="10:10" x14ac:dyDescent="0.25">
      <c r="J87542" s="26"/>
    </row>
    <row r="87543" spans="10:10" x14ac:dyDescent="0.25">
      <c r="J87543" s="26"/>
    </row>
    <row r="87544" spans="10:10" x14ac:dyDescent="0.25">
      <c r="J87544" s="26"/>
    </row>
    <row r="87545" spans="10:10" x14ac:dyDescent="0.25">
      <c r="J87545" s="26"/>
    </row>
    <row r="87546" spans="10:10" x14ac:dyDescent="0.25">
      <c r="J87546" s="26"/>
    </row>
    <row r="87547" spans="10:10" x14ac:dyDescent="0.25">
      <c r="J87547" s="26"/>
    </row>
    <row r="87548" spans="10:10" x14ac:dyDescent="0.25">
      <c r="J87548" s="26"/>
    </row>
    <row r="87549" spans="10:10" x14ac:dyDescent="0.25">
      <c r="J87549" s="26"/>
    </row>
    <row r="87550" spans="10:10" x14ac:dyDescent="0.25">
      <c r="J87550" s="26"/>
    </row>
    <row r="87551" spans="10:10" x14ac:dyDescent="0.25">
      <c r="J87551" s="26"/>
    </row>
    <row r="87552" spans="10:10" x14ac:dyDescent="0.25">
      <c r="J87552" s="26"/>
    </row>
    <row r="87553" spans="10:10" x14ac:dyDescent="0.25">
      <c r="J87553" s="26"/>
    </row>
    <row r="87554" spans="10:10" x14ac:dyDescent="0.25">
      <c r="J87554" s="26"/>
    </row>
    <row r="87555" spans="10:10" x14ac:dyDescent="0.25">
      <c r="J87555" s="26"/>
    </row>
    <row r="87556" spans="10:10" x14ac:dyDescent="0.25">
      <c r="J87556" s="26"/>
    </row>
    <row r="87557" spans="10:10" x14ac:dyDescent="0.25">
      <c r="J87557" s="26"/>
    </row>
    <row r="87558" spans="10:10" x14ac:dyDescent="0.25">
      <c r="J87558" s="26"/>
    </row>
    <row r="87559" spans="10:10" x14ac:dyDescent="0.25">
      <c r="J87559" s="26"/>
    </row>
    <row r="87560" spans="10:10" x14ac:dyDescent="0.25">
      <c r="J87560" s="26"/>
    </row>
    <row r="87561" spans="10:10" x14ac:dyDescent="0.25">
      <c r="J87561" s="26"/>
    </row>
    <row r="87562" spans="10:10" x14ac:dyDescent="0.25">
      <c r="J87562" s="26"/>
    </row>
    <row r="87563" spans="10:10" x14ac:dyDescent="0.25">
      <c r="J87563" s="26"/>
    </row>
    <row r="87564" spans="10:10" x14ac:dyDescent="0.25">
      <c r="J87564" s="26"/>
    </row>
    <row r="87565" spans="10:10" x14ac:dyDescent="0.25">
      <c r="J87565" s="26"/>
    </row>
    <row r="87566" spans="10:10" x14ac:dyDescent="0.25">
      <c r="J87566" s="26"/>
    </row>
    <row r="87567" spans="10:10" x14ac:dyDescent="0.25">
      <c r="J87567" s="26"/>
    </row>
    <row r="87568" spans="10:10" x14ac:dyDescent="0.25">
      <c r="J87568" s="26"/>
    </row>
    <row r="87569" spans="10:10" x14ac:dyDescent="0.25">
      <c r="J87569" s="26"/>
    </row>
    <row r="87570" spans="10:10" x14ac:dyDescent="0.25">
      <c r="J87570" s="26"/>
    </row>
    <row r="87571" spans="10:10" x14ac:dyDescent="0.25">
      <c r="J87571" s="26"/>
    </row>
    <row r="87572" spans="10:10" x14ac:dyDescent="0.25">
      <c r="J87572" s="26"/>
    </row>
    <row r="87573" spans="10:10" x14ac:dyDescent="0.25">
      <c r="J87573" s="26"/>
    </row>
    <row r="87574" spans="10:10" x14ac:dyDescent="0.25">
      <c r="J87574" s="26"/>
    </row>
    <row r="87575" spans="10:10" x14ac:dyDescent="0.25">
      <c r="J87575" s="26"/>
    </row>
    <row r="87576" spans="10:10" x14ac:dyDescent="0.25">
      <c r="J87576" s="26"/>
    </row>
    <row r="87577" spans="10:10" x14ac:dyDescent="0.25">
      <c r="J87577" s="26"/>
    </row>
    <row r="87578" spans="10:10" x14ac:dyDescent="0.25">
      <c r="J87578" s="26"/>
    </row>
    <row r="87579" spans="10:10" x14ac:dyDescent="0.25">
      <c r="J87579" s="26"/>
    </row>
    <row r="87580" spans="10:10" x14ac:dyDescent="0.25">
      <c r="J87580" s="26"/>
    </row>
    <row r="87581" spans="10:10" x14ac:dyDescent="0.25">
      <c r="J87581" s="26"/>
    </row>
    <row r="87582" spans="10:10" x14ac:dyDescent="0.25">
      <c r="J87582" s="26"/>
    </row>
    <row r="87583" spans="10:10" x14ac:dyDescent="0.25">
      <c r="J87583" s="26"/>
    </row>
    <row r="87584" spans="10:10" x14ac:dyDescent="0.25">
      <c r="J87584" s="26"/>
    </row>
    <row r="87585" spans="10:10" x14ac:dyDescent="0.25">
      <c r="J87585" s="26"/>
    </row>
    <row r="87586" spans="10:10" x14ac:dyDescent="0.25">
      <c r="J87586" s="26"/>
    </row>
    <row r="87587" spans="10:10" x14ac:dyDescent="0.25">
      <c r="J87587" s="26"/>
    </row>
    <row r="87588" spans="10:10" x14ac:dyDescent="0.25">
      <c r="J87588" s="26"/>
    </row>
    <row r="87589" spans="10:10" x14ac:dyDescent="0.25">
      <c r="J87589" s="26"/>
    </row>
    <row r="87590" spans="10:10" x14ac:dyDescent="0.25">
      <c r="J87590" s="26"/>
    </row>
    <row r="87591" spans="10:10" x14ac:dyDescent="0.25">
      <c r="J87591" s="26"/>
    </row>
    <row r="87592" spans="10:10" x14ac:dyDescent="0.25">
      <c r="J87592" s="26"/>
    </row>
    <row r="87593" spans="10:10" x14ac:dyDescent="0.25">
      <c r="J87593" s="26"/>
    </row>
    <row r="87594" spans="10:10" x14ac:dyDescent="0.25">
      <c r="J87594" s="26"/>
    </row>
    <row r="87595" spans="10:10" x14ac:dyDescent="0.25">
      <c r="J87595" s="26"/>
    </row>
    <row r="87596" spans="10:10" x14ac:dyDescent="0.25">
      <c r="J87596" s="26"/>
    </row>
    <row r="87597" spans="10:10" x14ac:dyDescent="0.25">
      <c r="J87597" s="26"/>
    </row>
    <row r="87598" spans="10:10" x14ac:dyDescent="0.25">
      <c r="J87598" s="26"/>
    </row>
    <row r="87599" spans="10:10" x14ac:dyDescent="0.25">
      <c r="J87599" s="26"/>
    </row>
    <row r="87600" spans="10:10" x14ac:dyDescent="0.25">
      <c r="J87600" s="26"/>
    </row>
    <row r="87601" spans="10:10" x14ac:dyDescent="0.25">
      <c r="J87601" s="26"/>
    </row>
    <row r="87602" spans="10:10" x14ac:dyDescent="0.25">
      <c r="J87602" s="26"/>
    </row>
    <row r="87603" spans="10:10" x14ac:dyDescent="0.25">
      <c r="J87603" s="26"/>
    </row>
    <row r="87604" spans="10:10" x14ac:dyDescent="0.25">
      <c r="J87604" s="26"/>
    </row>
    <row r="87605" spans="10:10" x14ac:dyDescent="0.25">
      <c r="J87605" s="26"/>
    </row>
    <row r="87606" spans="10:10" x14ac:dyDescent="0.25">
      <c r="J87606" s="26"/>
    </row>
    <row r="87607" spans="10:10" x14ac:dyDescent="0.25">
      <c r="J87607" s="26"/>
    </row>
    <row r="87608" spans="10:10" x14ac:dyDescent="0.25">
      <c r="J87608" s="26"/>
    </row>
    <row r="87609" spans="10:10" x14ac:dyDescent="0.25">
      <c r="J87609" s="26"/>
    </row>
    <row r="87610" spans="10:10" x14ac:dyDescent="0.25">
      <c r="J87610" s="26"/>
    </row>
    <row r="87611" spans="10:10" x14ac:dyDescent="0.25">
      <c r="J87611" s="26"/>
    </row>
    <row r="87612" spans="10:10" x14ac:dyDescent="0.25">
      <c r="J87612" s="26"/>
    </row>
    <row r="87613" spans="10:10" x14ac:dyDescent="0.25">
      <c r="J87613" s="26"/>
    </row>
    <row r="87614" spans="10:10" x14ac:dyDescent="0.25">
      <c r="J87614" s="26"/>
    </row>
    <row r="87615" spans="10:10" x14ac:dyDescent="0.25">
      <c r="J87615" s="26"/>
    </row>
    <row r="87616" spans="10:10" x14ac:dyDescent="0.25">
      <c r="J87616" s="26"/>
    </row>
    <row r="87617" spans="10:10" x14ac:dyDescent="0.25">
      <c r="J87617" s="26"/>
    </row>
    <row r="87618" spans="10:10" x14ac:dyDescent="0.25">
      <c r="J87618" s="26"/>
    </row>
    <row r="87619" spans="10:10" x14ac:dyDescent="0.25">
      <c r="J87619" s="26"/>
    </row>
    <row r="87620" spans="10:10" x14ac:dyDescent="0.25">
      <c r="J87620" s="26"/>
    </row>
    <row r="87621" spans="10:10" x14ac:dyDescent="0.25">
      <c r="J87621" s="26"/>
    </row>
    <row r="87622" spans="10:10" x14ac:dyDescent="0.25">
      <c r="J87622" s="26"/>
    </row>
    <row r="87623" spans="10:10" x14ac:dyDescent="0.25">
      <c r="J87623" s="26"/>
    </row>
    <row r="87624" spans="10:10" x14ac:dyDescent="0.25">
      <c r="J87624" s="26"/>
    </row>
    <row r="87625" spans="10:10" x14ac:dyDescent="0.25">
      <c r="J87625" s="26"/>
    </row>
    <row r="87626" spans="10:10" x14ac:dyDescent="0.25">
      <c r="J87626" s="26"/>
    </row>
    <row r="87627" spans="10:10" x14ac:dyDescent="0.25">
      <c r="J87627" s="26"/>
    </row>
    <row r="87628" spans="10:10" x14ac:dyDescent="0.25">
      <c r="J87628" s="26"/>
    </row>
    <row r="87629" spans="10:10" x14ac:dyDescent="0.25">
      <c r="J87629" s="26"/>
    </row>
    <row r="87630" spans="10:10" x14ac:dyDescent="0.25">
      <c r="J87630" s="26"/>
    </row>
    <row r="87631" spans="10:10" x14ac:dyDescent="0.25">
      <c r="J87631" s="26"/>
    </row>
    <row r="87632" spans="10:10" x14ac:dyDescent="0.25">
      <c r="J87632" s="26"/>
    </row>
    <row r="87633" spans="10:10" x14ac:dyDescent="0.25">
      <c r="J87633" s="26"/>
    </row>
    <row r="87634" spans="10:10" x14ac:dyDescent="0.25">
      <c r="J87634" s="26"/>
    </row>
    <row r="87635" spans="10:10" x14ac:dyDescent="0.25">
      <c r="J87635" s="26"/>
    </row>
    <row r="87636" spans="10:10" x14ac:dyDescent="0.25">
      <c r="J87636" s="26"/>
    </row>
    <row r="87637" spans="10:10" x14ac:dyDescent="0.25">
      <c r="J87637" s="26"/>
    </row>
    <row r="87638" spans="10:10" x14ac:dyDescent="0.25">
      <c r="J87638" s="26"/>
    </row>
    <row r="87639" spans="10:10" x14ac:dyDescent="0.25">
      <c r="J87639" s="26"/>
    </row>
    <row r="87640" spans="10:10" x14ac:dyDescent="0.25">
      <c r="J87640" s="26"/>
    </row>
    <row r="87641" spans="10:10" x14ac:dyDescent="0.25">
      <c r="J87641" s="26"/>
    </row>
    <row r="87642" spans="10:10" x14ac:dyDescent="0.25">
      <c r="J87642" s="26"/>
    </row>
    <row r="87643" spans="10:10" x14ac:dyDescent="0.25">
      <c r="J87643" s="26"/>
    </row>
    <row r="87644" spans="10:10" x14ac:dyDescent="0.25">
      <c r="J87644" s="26"/>
    </row>
    <row r="87645" spans="10:10" x14ac:dyDescent="0.25">
      <c r="J87645" s="26"/>
    </row>
    <row r="87646" spans="10:10" x14ac:dyDescent="0.25">
      <c r="J87646" s="26"/>
    </row>
    <row r="87647" spans="10:10" x14ac:dyDescent="0.25">
      <c r="J87647" s="26"/>
    </row>
    <row r="87648" spans="10:10" x14ac:dyDescent="0.25">
      <c r="J87648" s="26"/>
    </row>
    <row r="87649" spans="10:10" x14ac:dyDescent="0.25">
      <c r="J87649" s="26"/>
    </row>
    <row r="87650" spans="10:10" x14ac:dyDescent="0.25">
      <c r="J87650" s="26"/>
    </row>
    <row r="87651" spans="10:10" x14ac:dyDescent="0.25">
      <c r="J87651" s="26"/>
    </row>
    <row r="87652" spans="10:10" x14ac:dyDescent="0.25">
      <c r="J87652" s="26"/>
    </row>
    <row r="87653" spans="10:10" x14ac:dyDescent="0.25">
      <c r="J87653" s="26"/>
    </row>
    <row r="87654" spans="10:10" x14ac:dyDescent="0.25">
      <c r="J87654" s="26"/>
    </row>
    <row r="87655" spans="10:10" x14ac:dyDescent="0.25">
      <c r="J87655" s="26"/>
    </row>
    <row r="87656" spans="10:10" x14ac:dyDescent="0.25">
      <c r="J87656" s="26"/>
    </row>
    <row r="87657" spans="10:10" x14ac:dyDescent="0.25">
      <c r="J87657" s="26"/>
    </row>
    <row r="87658" spans="10:10" x14ac:dyDescent="0.25">
      <c r="J87658" s="26"/>
    </row>
    <row r="87659" spans="10:10" x14ac:dyDescent="0.25">
      <c r="J87659" s="26"/>
    </row>
    <row r="87660" spans="10:10" x14ac:dyDescent="0.25">
      <c r="J87660" s="26"/>
    </row>
    <row r="87661" spans="10:10" x14ac:dyDescent="0.25">
      <c r="J87661" s="26"/>
    </row>
    <row r="87662" spans="10:10" x14ac:dyDescent="0.25">
      <c r="J87662" s="26"/>
    </row>
    <row r="87663" spans="10:10" x14ac:dyDescent="0.25">
      <c r="J87663" s="26"/>
    </row>
    <row r="87664" spans="10:10" x14ac:dyDescent="0.25">
      <c r="J87664" s="26"/>
    </row>
    <row r="87665" spans="10:10" x14ac:dyDescent="0.25">
      <c r="J87665" s="26"/>
    </row>
    <row r="87666" spans="10:10" x14ac:dyDescent="0.25">
      <c r="J87666" s="26"/>
    </row>
    <row r="87667" spans="10:10" x14ac:dyDescent="0.25">
      <c r="J87667" s="26"/>
    </row>
    <row r="87668" spans="10:10" x14ac:dyDescent="0.25">
      <c r="J87668" s="26"/>
    </row>
    <row r="87669" spans="10:10" x14ac:dyDescent="0.25">
      <c r="J87669" s="26"/>
    </row>
    <row r="87670" spans="10:10" x14ac:dyDescent="0.25">
      <c r="J87670" s="26"/>
    </row>
    <row r="87671" spans="10:10" x14ac:dyDescent="0.25">
      <c r="J87671" s="26"/>
    </row>
    <row r="87672" spans="10:10" x14ac:dyDescent="0.25">
      <c r="J87672" s="26"/>
    </row>
    <row r="87673" spans="10:10" x14ac:dyDescent="0.25">
      <c r="J87673" s="26"/>
    </row>
    <row r="87674" spans="10:10" x14ac:dyDescent="0.25">
      <c r="J87674" s="26"/>
    </row>
    <row r="87675" spans="10:10" x14ac:dyDescent="0.25">
      <c r="J87675" s="26"/>
    </row>
    <row r="87676" spans="10:10" x14ac:dyDescent="0.25">
      <c r="J87676" s="26"/>
    </row>
    <row r="87677" spans="10:10" x14ac:dyDescent="0.25">
      <c r="J87677" s="26"/>
    </row>
    <row r="87678" spans="10:10" x14ac:dyDescent="0.25">
      <c r="J87678" s="26"/>
    </row>
    <row r="87679" spans="10:10" x14ac:dyDescent="0.25">
      <c r="J87679" s="26"/>
    </row>
    <row r="87680" spans="10:10" x14ac:dyDescent="0.25">
      <c r="J87680" s="26"/>
    </row>
    <row r="87681" spans="10:10" x14ac:dyDescent="0.25">
      <c r="J87681" s="26"/>
    </row>
    <row r="87682" spans="10:10" x14ac:dyDescent="0.25">
      <c r="J87682" s="26"/>
    </row>
    <row r="87683" spans="10:10" x14ac:dyDescent="0.25">
      <c r="J87683" s="26"/>
    </row>
    <row r="87684" spans="10:10" x14ac:dyDescent="0.25">
      <c r="J87684" s="26"/>
    </row>
    <row r="87685" spans="10:10" x14ac:dyDescent="0.25">
      <c r="J87685" s="26"/>
    </row>
    <row r="87686" spans="10:10" x14ac:dyDescent="0.25">
      <c r="J87686" s="26"/>
    </row>
    <row r="87687" spans="10:10" x14ac:dyDescent="0.25">
      <c r="J87687" s="26"/>
    </row>
    <row r="87688" spans="10:10" x14ac:dyDescent="0.25">
      <c r="J87688" s="26"/>
    </row>
    <row r="87689" spans="10:10" x14ac:dyDescent="0.25">
      <c r="J87689" s="26"/>
    </row>
    <row r="87690" spans="10:10" x14ac:dyDescent="0.25">
      <c r="J87690" s="26"/>
    </row>
    <row r="87691" spans="10:10" x14ac:dyDescent="0.25">
      <c r="J87691" s="26"/>
    </row>
    <row r="87692" spans="10:10" x14ac:dyDescent="0.25">
      <c r="J87692" s="26"/>
    </row>
    <row r="87693" spans="10:10" x14ac:dyDescent="0.25">
      <c r="J87693" s="26"/>
    </row>
    <row r="87694" spans="10:10" x14ac:dyDescent="0.25">
      <c r="J87694" s="26"/>
    </row>
    <row r="87695" spans="10:10" x14ac:dyDescent="0.25">
      <c r="J87695" s="26"/>
    </row>
    <row r="87696" spans="10:10" x14ac:dyDescent="0.25">
      <c r="J87696" s="26"/>
    </row>
    <row r="87697" spans="10:10" x14ac:dyDescent="0.25">
      <c r="J87697" s="26"/>
    </row>
    <row r="87698" spans="10:10" x14ac:dyDescent="0.25">
      <c r="J87698" s="26"/>
    </row>
    <row r="87699" spans="10:10" x14ac:dyDescent="0.25">
      <c r="J87699" s="26"/>
    </row>
    <row r="87700" spans="10:10" x14ac:dyDescent="0.25">
      <c r="J87700" s="26"/>
    </row>
    <row r="87701" spans="10:10" x14ac:dyDescent="0.25">
      <c r="J87701" s="26"/>
    </row>
    <row r="87702" spans="10:10" x14ac:dyDescent="0.25">
      <c r="J87702" s="26"/>
    </row>
    <row r="87703" spans="10:10" x14ac:dyDescent="0.25">
      <c r="J87703" s="26"/>
    </row>
    <row r="87704" spans="10:10" x14ac:dyDescent="0.25">
      <c r="J87704" s="26"/>
    </row>
    <row r="87705" spans="10:10" x14ac:dyDescent="0.25">
      <c r="J87705" s="26"/>
    </row>
    <row r="87706" spans="10:10" x14ac:dyDescent="0.25">
      <c r="J87706" s="26"/>
    </row>
    <row r="87707" spans="10:10" x14ac:dyDescent="0.25">
      <c r="J87707" s="26"/>
    </row>
    <row r="87708" spans="10:10" x14ac:dyDescent="0.25">
      <c r="J87708" s="26"/>
    </row>
    <row r="87709" spans="10:10" x14ac:dyDescent="0.25">
      <c r="J87709" s="26"/>
    </row>
    <row r="87710" spans="10:10" x14ac:dyDescent="0.25">
      <c r="J87710" s="26"/>
    </row>
    <row r="87711" spans="10:10" x14ac:dyDescent="0.25">
      <c r="J87711" s="26"/>
    </row>
    <row r="87712" spans="10:10" x14ac:dyDescent="0.25">
      <c r="J87712" s="26"/>
    </row>
    <row r="87713" spans="10:10" x14ac:dyDescent="0.25">
      <c r="J87713" s="26"/>
    </row>
    <row r="87714" spans="10:10" x14ac:dyDescent="0.25">
      <c r="J87714" s="26"/>
    </row>
    <row r="87715" spans="10:10" x14ac:dyDescent="0.25">
      <c r="J87715" s="26"/>
    </row>
    <row r="87716" spans="10:10" x14ac:dyDescent="0.25">
      <c r="J87716" s="26"/>
    </row>
    <row r="87717" spans="10:10" x14ac:dyDescent="0.25">
      <c r="J87717" s="26"/>
    </row>
    <row r="87718" spans="10:10" x14ac:dyDescent="0.25">
      <c r="J87718" s="26"/>
    </row>
    <row r="87719" spans="10:10" x14ac:dyDescent="0.25">
      <c r="J87719" s="26"/>
    </row>
    <row r="87720" spans="10:10" x14ac:dyDescent="0.25">
      <c r="J87720" s="26"/>
    </row>
    <row r="87721" spans="10:10" x14ac:dyDescent="0.25">
      <c r="J87721" s="26"/>
    </row>
    <row r="87722" spans="10:10" x14ac:dyDescent="0.25">
      <c r="J87722" s="26"/>
    </row>
    <row r="87723" spans="10:10" x14ac:dyDescent="0.25">
      <c r="J87723" s="26"/>
    </row>
    <row r="87724" spans="10:10" x14ac:dyDescent="0.25">
      <c r="J87724" s="26"/>
    </row>
    <row r="87725" spans="10:10" x14ac:dyDescent="0.25">
      <c r="J87725" s="26"/>
    </row>
    <row r="87726" spans="10:10" x14ac:dyDescent="0.25">
      <c r="J87726" s="26"/>
    </row>
    <row r="87727" spans="10:10" x14ac:dyDescent="0.25">
      <c r="J87727" s="26"/>
    </row>
    <row r="87728" spans="10:10" x14ac:dyDescent="0.25">
      <c r="J87728" s="26"/>
    </row>
    <row r="87729" spans="10:10" x14ac:dyDescent="0.25">
      <c r="J87729" s="26"/>
    </row>
    <row r="87730" spans="10:10" x14ac:dyDescent="0.25">
      <c r="J87730" s="26"/>
    </row>
    <row r="87731" spans="10:10" x14ac:dyDescent="0.25">
      <c r="J87731" s="26"/>
    </row>
    <row r="87732" spans="10:10" x14ac:dyDescent="0.25">
      <c r="J87732" s="26"/>
    </row>
    <row r="87733" spans="10:10" x14ac:dyDescent="0.25">
      <c r="J87733" s="26"/>
    </row>
    <row r="87734" spans="10:10" x14ac:dyDescent="0.25">
      <c r="J87734" s="26"/>
    </row>
    <row r="87735" spans="10:10" x14ac:dyDescent="0.25">
      <c r="J87735" s="26"/>
    </row>
    <row r="87736" spans="10:10" x14ac:dyDescent="0.25">
      <c r="J87736" s="26"/>
    </row>
    <row r="87737" spans="10:10" x14ac:dyDescent="0.25">
      <c r="J87737" s="26"/>
    </row>
    <row r="87738" spans="10:10" x14ac:dyDescent="0.25">
      <c r="J87738" s="26"/>
    </row>
    <row r="87739" spans="10:10" x14ac:dyDescent="0.25">
      <c r="J87739" s="26"/>
    </row>
    <row r="87740" spans="10:10" x14ac:dyDescent="0.25">
      <c r="J87740" s="26"/>
    </row>
    <row r="87741" spans="10:10" x14ac:dyDescent="0.25">
      <c r="J87741" s="26"/>
    </row>
    <row r="87742" spans="10:10" x14ac:dyDescent="0.25">
      <c r="J87742" s="26"/>
    </row>
    <row r="87743" spans="10:10" x14ac:dyDescent="0.25">
      <c r="J87743" s="26"/>
    </row>
    <row r="87744" spans="10:10" x14ac:dyDescent="0.25">
      <c r="J87744" s="26"/>
    </row>
    <row r="87745" spans="10:10" x14ac:dyDescent="0.25">
      <c r="J87745" s="26"/>
    </row>
    <row r="87746" spans="10:10" x14ac:dyDescent="0.25">
      <c r="J87746" s="26"/>
    </row>
    <row r="87747" spans="10:10" x14ac:dyDescent="0.25">
      <c r="J87747" s="26"/>
    </row>
    <row r="87748" spans="10:10" x14ac:dyDescent="0.25">
      <c r="J87748" s="26"/>
    </row>
    <row r="87749" spans="10:10" x14ac:dyDescent="0.25">
      <c r="J87749" s="26"/>
    </row>
    <row r="87750" spans="10:10" x14ac:dyDescent="0.25">
      <c r="J87750" s="26"/>
    </row>
    <row r="87751" spans="10:10" x14ac:dyDescent="0.25">
      <c r="J87751" s="26"/>
    </row>
    <row r="87752" spans="10:10" x14ac:dyDescent="0.25">
      <c r="J87752" s="26"/>
    </row>
    <row r="87753" spans="10:10" x14ac:dyDescent="0.25">
      <c r="J87753" s="26"/>
    </row>
    <row r="87754" spans="10:10" x14ac:dyDescent="0.25">
      <c r="J87754" s="26"/>
    </row>
    <row r="87755" spans="10:10" x14ac:dyDescent="0.25">
      <c r="J87755" s="26"/>
    </row>
    <row r="87756" spans="10:10" x14ac:dyDescent="0.25">
      <c r="J87756" s="26"/>
    </row>
    <row r="87757" spans="10:10" x14ac:dyDescent="0.25">
      <c r="J87757" s="26"/>
    </row>
    <row r="87758" spans="10:10" x14ac:dyDescent="0.25">
      <c r="J87758" s="26"/>
    </row>
    <row r="87759" spans="10:10" x14ac:dyDescent="0.25">
      <c r="J87759" s="26"/>
    </row>
    <row r="87760" spans="10:10" x14ac:dyDescent="0.25">
      <c r="J87760" s="26"/>
    </row>
    <row r="87761" spans="10:10" x14ac:dyDescent="0.25">
      <c r="J87761" s="26"/>
    </row>
    <row r="87762" spans="10:10" x14ac:dyDescent="0.25">
      <c r="J87762" s="26"/>
    </row>
    <row r="87763" spans="10:10" x14ac:dyDescent="0.25">
      <c r="J87763" s="26"/>
    </row>
    <row r="87764" spans="10:10" x14ac:dyDescent="0.25">
      <c r="J87764" s="26"/>
    </row>
    <row r="87765" spans="10:10" x14ac:dyDescent="0.25">
      <c r="J87765" s="26"/>
    </row>
    <row r="87766" spans="10:10" x14ac:dyDescent="0.25">
      <c r="J87766" s="26"/>
    </row>
    <row r="87767" spans="10:10" x14ac:dyDescent="0.25">
      <c r="J87767" s="26"/>
    </row>
    <row r="87768" spans="10:10" x14ac:dyDescent="0.25">
      <c r="J87768" s="26"/>
    </row>
    <row r="87769" spans="10:10" x14ac:dyDescent="0.25">
      <c r="J87769" s="26"/>
    </row>
    <row r="87770" spans="10:10" x14ac:dyDescent="0.25">
      <c r="J87770" s="26"/>
    </row>
    <row r="87771" spans="10:10" x14ac:dyDescent="0.25">
      <c r="J87771" s="26"/>
    </row>
    <row r="87772" spans="10:10" x14ac:dyDescent="0.25">
      <c r="J87772" s="26"/>
    </row>
    <row r="87773" spans="10:10" x14ac:dyDescent="0.25">
      <c r="J87773" s="26"/>
    </row>
    <row r="87774" spans="10:10" x14ac:dyDescent="0.25">
      <c r="J87774" s="26"/>
    </row>
    <row r="87775" spans="10:10" x14ac:dyDescent="0.25">
      <c r="J87775" s="26"/>
    </row>
    <row r="87776" spans="10:10" x14ac:dyDescent="0.25">
      <c r="J87776" s="26"/>
    </row>
    <row r="87777" spans="10:10" x14ac:dyDescent="0.25">
      <c r="J87777" s="26"/>
    </row>
    <row r="87778" spans="10:10" x14ac:dyDescent="0.25">
      <c r="J87778" s="26"/>
    </row>
    <row r="87779" spans="10:10" x14ac:dyDescent="0.25">
      <c r="J87779" s="26"/>
    </row>
    <row r="87780" spans="10:10" x14ac:dyDescent="0.25">
      <c r="J87780" s="26"/>
    </row>
    <row r="87781" spans="10:10" x14ac:dyDescent="0.25">
      <c r="J87781" s="26"/>
    </row>
    <row r="87782" spans="10:10" x14ac:dyDescent="0.25">
      <c r="J87782" s="26"/>
    </row>
    <row r="87783" spans="10:10" x14ac:dyDescent="0.25">
      <c r="J87783" s="26"/>
    </row>
    <row r="87784" spans="10:10" x14ac:dyDescent="0.25">
      <c r="J87784" s="26"/>
    </row>
    <row r="87785" spans="10:10" x14ac:dyDescent="0.25">
      <c r="J87785" s="26"/>
    </row>
    <row r="87786" spans="10:10" x14ac:dyDescent="0.25">
      <c r="J87786" s="26"/>
    </row>
    <row r="87787" spans="10:10" x14ac:dyDescent="0.25">
      <c r="J87787" s="26"/>
    </row>
    <row r="87788" spans="10:10" x14ac:dyDescent="0.25">
      <c r="J87788" s="26"/>
    </row>
    <row r="87789" spans="10:10" x14ac:dyDescent="0.25">
      <c r="J87789" s="26"/>
    </row>
    <row r="87790" spans="10:10" x14ac:dyDescent="0.25">
      <c r="J87790" s="26"/>
    </row>
    <row r="87791" spans="10:10" x14ac:dyDescent="0.25">
      <c r="J87791" s="26"/>
    </row>
    <row r="87792" spans="10:10" x14ac:dyDescent="0.25">
      <c r="J87792" s="26"/>
    </row>
    <row r="87793" spans="10:10" x14ac:dyDescent="0.25">
      <c r="J87793" s="26"/>
    </row>
    <row r="87794" spans="10:10" x14ac:dyDescent="0.25">
      <c r="J87794" s="26"/>
    </row>
    <row r="87795" spans="10:10" x14ac:dyDescent="0.25">
      <c r="J87795" s="26"/>
    </row>
    <row r="87796" spans="10:10" x14ac:dyDescent="0.25">
      <c r="J87796" s="26"/>
    </row>
    <row r="87797" spans="10:10" x14ac:dyDescent="0.25">
      <c r="J87797" s="26"/>
    </row>
    <row r="87798" spans="10:10" x14ac:dyDescent="0.25">
      <c r="J87798" s="26"/>
    </row>
    <row r="87799" spans="10:10" x14ac:dyDescent="0.25">
      <c r="J87799" s="26"/>
    </row>
    <row r="87800" spans="10:10" x14ac:dyDescent="0.25">
      <c r="J87800" s="26"/>
    </row>
    <row r="87801" spans="10:10" x14ac:dyDescent="0.25">
      <c r="J87801" s="26"/>
    </row>
    <row r="87802" spans="10:10" x14ac:dyDescent="0.25">
      <c r="J87802" s="26"/>
    </row>
    <row r="87803" spans="10:10" x14ac:dyDescent="0.25">
      <c r="J87803" s="26"/>
    </row>
    <row r="87804" spans="10:10" x14ac:dyDescent="0.25">
      <c r="J87804" s="26"/>
    </row>
    <row r="87805" spans="10:10" x14ac:dyDescent="0.25">
      <c r="J87805" s="26"/>
    </row>
    <row r="87806" spans="10:10" x14ac:dyDescent="0.25">
      <c r="J87806" s="26"/>
    </row>
    <row r="87807" spans="10:10" x14ac:dyDescent="0.25">
      <c r="J87807" s="26"/>
    </row>
    <row r="87808" spans="10:10" x14ac:dyDescent="0.25">
      <c r="J87808" s="26"/>
    </row>
    <row r="87809" spans="10:10" x14ac:dyDescent="0.25">
      <c r="J87809" s="26"/>
    </row>
    <row r="87810" spans="10:10" x14ac:dyDescent="0.25">
      <c r="J87810" s="26"/>
    </row>
    <row r="87811" spans="10:10" x14ac:dyDescent="0.25">
      <c r="J87811" s="26"/>
    </row>
    <row r="87812" spans="10:10" x14ac:dyDescent="0.25">
      <c r="J87812" s="26"/>
    </row>
    <row r="87813" spans="10:10" x14ac:dyDescent="0.25">
      <c r="J87813" s="26"/>
    </row>
    <row r="87814" spans="10:10" x14ac:dyDescent="0.25">
      <c r="J87814" s="26"/>
    </row>
    <row r="87815" spans="10:10" x14ac:dyDescent="0.25">
      <c r="J87815" s="26"/>
    </row>
    <row r="87816" spans="10:10" x14ac:dyDescent="0.25">
      <c r="J87816" s="26"/>
    </row>
    <row r="87817" spans="10:10" x14ac:dyDescent="0.25">
      <c r="J87817" s="26"/>
    </row>
    <row r="87818" spans="10:10" x14ac:dyDescent="0.25">
      <c r="J87818" s="26"/>
    </row>
    <row r="87819" spans="10:10" x14ac:dyDescent="0.25">
      <c r="J87819" s="26"/>
    </row>
    <row r="87820" spans="10:10" x14ac:dyDescent="0.25">
      <c r="J87820" s="26"/>
    </row>
    <row r="87821" spans="10:10" x14ac:dyDescent="0.25">
      <c r="J87821" s="26"/>
    </row>
    <row r="87822" spans="10:10" x14ac:dyDescent="0.25">
      <c r="J87822" s="26"/>
    </row>
    <row r="87823" spans="10:10" x14ac:dyDescent="0.25">
      <c r="J87823" s="26"/>
    </row>
    <row r="87824" spans="10:10" x14ac:dyDescent="0.25">
      <c r="J87824" s="26"/>
    </row>
    <row r="87825" spans="10:10" x14ac:dyDescent="0.25">
      <c r="J87825" s="26"/>
    </row>
    <row r="87826" spans="10:10" x14ac:dyDescent="0.25">
      <c r="J87826" s="26"/>
    </row>
    <row r="87827" spans="10:10" x14ac:dyDescent="0.25">
      <c r="J87827" s="26"/>
    </row>
    <row r="87828" spans="10:10" x14ac:dyDescent="0.25">
      <c r="J87828" s="26"/>
    </row>
    <row r="87829" spans="10:10" x14ac:dyDescent="0.25">
      <c r="J87829" s="26"/>
    </row>
    <row r="87830" spans="10:10" x14ac:dyDescent="0.25">
      <c r="J87830" s="26"/>
    </row>
    <row r="87831" spans="10:10" x14ac:dyDescent="0.25">
      <c r="J87831" s="26"/>
    </row>
    <row r="87832" spans="10:10" x14ac:dyDescent="0.25">
      <c r="J87832" s="26"/>
    </row>
    <row r="87833" spans="10:10" x14ac:dyDescent="0.25">
      <c r="J87833" s="26"/>
    </row>
    <row r="87834" spans="10:10" x14ac:dyDescent="0.25">
      <c r="J87834" s="26"/>
    </row>
    <row r="87835" spans="10:10" x14ac:dyDescent="0.25">
      <c r="J87835" s="26"/>
    </row>
    <row r="87836" spans="10:10" x14ac:dyDescent="0.25">
      <c r="J87836" s="26"/>
    </row>
    <row r="87837" spans="10:10" x14ac:dyDescent="0.25">
      <c r="J87837" s="26"/>
    </row>
    <row r="87838" spans="10:10" x14ac:dyDescent="0.25">
      <c r="J87838" s="26"/>
    </row>
    <row r="87839" spans="10:10" x14ac:dyDescent="0.25">
      <c r="J87839" s="26"/>
    </row>
    <row r="87840" spans="10:10" x14ac:dyDescent="0.25">
      <c r="J87840" s="26"/>
    </row>
    <row r="87841" spans="10:10" x14ac:dyDescent="0.25">
      <c r="J87841" s="26"/>
    </row>
    <row r="87842" spans="10:10" x14ac:dyDescent="0.25">
      <c r="J87842" s="26"/>
    </row>
    <row r="87843" spans="10:10" x14ac:dyDescent="0.25">
      <c r="J87843" s="26"/>
    </row>
    <row r="87844" spans="10:10" x14ac:dyDescent="0.25">
      <c r="J87844" s="26"/>
    </row>
    <row r="87845" spans="10:10" x14ac:dyDescent="0.25">
      <c r="J87845" s="26"/>
    </row>
    <row r="87846" spans="10:10" x14ac:dyDescent="0.25">
      <c r="J87846" s="26"/>
    </row>
    <row r="87847" spans="10:10" x14ac:dyDescent="0.25">
      <c r="J87847" s="26"/>
    </row>
    <row r="87848" spans="10:10" x14ac:dyDescent="0.25">
      <c r="J87848" s="26"/>
    </row>
    <row r="87849" spans="10:10" x14ac:dyDescent="0.25">
      <c r="J87849" s="26"/>
    </row>
    <row r="87850" spans="10:10" x14ac:dyDescent="0.25">
      <c r="J87850" s="26"/>
    </row>
    <row r="87851" spans="10:10" x14ac:dyDescent="0.25">
      <c r="J87851" s="26"/>
    </row>
    <row r="87852" spans="10:10" x14ac:dyDescent="0.25">
      <c r="J87852" s="26"/>
    </row>
    <row r="87853" spans="10:10" x14ac:dyDescent="0.25">
      <c r="J87853" s="26"/>
    </row>
    <row r="87854" spans="10:10" x14ac:dyDescent="0.25">
      <c r="J87854" s="26"/>
    </row>
    <row r="87855" spans="10:10" x14ac:dyDescent="0.25">
      <c r="J87855" s="26"/>
    </row>
    <row r="87856" spans="10:10" x14ac:dyDescent="0.25">
      <c r="J87856" s="26"/>
    </row>
    <row r="87857" spans="10:10" x14ac:dyDescent="0.25">
      <c r="J87857" s="26"/>
    </row>
    <row r="87858" spans="10:10" x14ac:dyDescent="0.25">
      <c r="J87858" s="26"/>
    </row>
    <row r="87859" spans="10:10" x14ac:dyDescent="0.25">
      <c r="J87859" s="26"/>
    </row>
    <row r="87860" spans="10:10" x14ac:dyDescent="0.25">
      <c r="J87860" s="26"/>
    </row>
    <row r="87861" spans="10:10" x14ac:dyDescent="0.25">
      <c r="J87861" s="26"/>
    </row>
    <row r="87862" spans="10:10" x14ac:dyDescent="0.25">
      <c r="J87862" s="26"/>
    </row>
    <row r="87863" spans="10:10" x14ac:dyDescent="0.25">
      <c r="J87863" s="26"/>
    </row>
    <row r="87864" spans="10:10" x14ac:dyDescent="0.25">
      <c r="J87864" s="26"/>
    </row>
    <row r="87865" spans="10:10" x14ac:dyDescent="0.25">
      <c r="J87865" s="26"/>
    </row>
    <row r="87866" spans="10:10" x14ac:dyDescent="0.25">
      <c r="J87866" s="26"/>
    </row>
    <row r="87867" spans="10:10" x14ac:dyDescent="0.25">
      <c r="J87867" s="26"/>
    </row>
    <row r="87868" spans="10:10" x14ac:dyDescent="0.25">
      <c r="J87868" s="26"/>
    </row>
    <row r="87869" spans="10:10" x14ac:dyDescent="0.25">
      <c r="J87869" s="26"/>
    </row>
    <row r="87870" spans="10:10" x14ac:dyDescent="0.25">
      <c r="J87870" s="26"/>
    </row>
    <row r="87871" spans="10:10" x14ac:dyDescent="0.25">
      <c r="J87871" s="26"/>
    </row>
    <row r="87872" spans="10:10" x14ac:dyDescent="0.25">
      <c r="J87872" s="26"/>
    </row>
    <row r="87873" spans="10:10" x14ac:dyDescent="0.25">
      <c r="J87873" s="26"/>
    </row>
    <row r="87874" spans="10:10" x14ac:dyDescent="0.25">
      <c r="J87874" s="26"/>
    </row>
    <row r="87875" spans="10:10" x14ac:dyDescent="0.25">
      <c r="J87875" s="26"/>
    </row>
    <row r="87876" spans="10:10" x14ac:dyDescent="0.25">
      <c r="J87876" s="26"/>
    </row>
    <row r="87877" spans="10:10" x14ac:dyDescent="0.25">
      <c r="J87877" s="26"/>
    </row>
    <row r="87878" spans="10:10" x14ac:dyDescent="0.25">
      <c r="J87878" s="26"/>
    </row>
    <row r="87879" spans="10:10" x14ac:dyDescent="0.25">
      <c r="J87879" s="26"/>
    </row>
    <row r="87880" spans="10:10" x14ac:dyDescent="0.25">
      <c r="J87880" s="26"/>
    </row>
    <row r="87881" spans="10:10" x14ac:dyDescent="0.25">
      <c r="J87881" s="26"/>
    </row>
    <row r="87882" spans="10:10" x14ac:dyDescent="0.25">
      <c r="J87882" s="26"/>
    </row>
    <row r="87883" spans="10:10" x14ac:dyDescent="0.25">
      <c r="J87883" s="26"/>
    </row>
    <row r="87884" spans="10:10" x14ac:dyDescent="0.25">
      <c r="J87884" s="26"/>
    </row>
    <row r="87885" spans="10:10" x14ac:dyDescent="0.25">
      <c r="J87885" s="26"/>
    </row>
    <row r="87886" spans="10:10" x14ac:dyDescent="0.25">
      <c r="J87886" s="26"/>
    </row>
    <row r="87887" spans="10:10" x14ac:dyDescent="0.25">
      <c r="J87887" s="26"/>
    </row>
    <row r="87888" spans="10:10" x14ac:dyDescent="0.25">
      <c r="J87888" s="26"/>
    </row>
    <row r="87889" spans="10:10" x14ac:dyDescent="0.25">
      <c r="J87889" s="26"/>
    </row>
    <row r="87890" spans="10:10" x14ac:dyDescent="0.25">
      <c r="J87890" s="26"/>
    </row>
    <row r="87891" spans="10:10" x14ac:dyDescent="0.25">
      <c r="J87891" s="26"/>
    </row>
    <row r="87892" spans="10:10" x14ac:dyDescent="0.25">
      <c r="J87892" s="26"/>
    </row>
    <row r="87893" spans="10:10" x14ac:dyDescent="0.25">
      <c r="J87893" s="26"/>
    </row>
    <row r="87894" spans="10:10" x14ac:dyDescent="0.25">
      <c r="J87894" s="26"/>
    </row>
    <row r="87895" spans="10:10" x14ac:dyDescent="0.25">
      <c r="J87895" s="26"/>
    </row>
    <row r="87896" spans="10:10" x14ac:dyDescent="0.25">
      <c r="J87896" s="26"/>
    </row>
    <row r="87897" spans="10:10" x14ac:dyDescent="0.25">
      <c r="J87897" s="26"/>
    </row>
    <row r="87898" spans="10:10" x14ac:dyDescent="0.25">
      <c r="J87898" s="26"/>
    </row>
    <row r="87899" spans="10:10" x14ac:dyDescent="0.25">
      <c r="J87899" s="26"/>
    </row>
    <row r="87900" spans="10:10" x14ac:dyDescent="0.25">
      <c r="J87900" s="26"/>
    </row>
    <row r="87901" spans="10:10" x14ac:dyDescent="0.25">
      <c r="J87901" s="26"/>
    </row>
    <row r="87902" spans="10:10" x14ac:dyDescent="0.25">
      <c r="J87902" s="26"/>
    </row>
    <row r="87903" spans="10:10" x14ac:dyDescent="0.25">
      <c r="J87903" s="26"/>
    </row>
    <row r="87904" spans="10:10" x14ac:dyDescent="0.25">
      <c r="J87904" s="26"/>
    </row>
    <row r="87905" spans="10:10" x14ac:dyDescent="0.25">
      <c r="J87905" s="26"/>
    </row>
    <row r="87906" spans="10:10" x14ac:dyDescent="0.25">
      <c r="J87906" s="26"/>
    </row>
    <row r="87907" spans="10:10" x14ac:dyDescent="0.25">
      <c r="J87907" s="26"/>
    </row>
    <row r="87908" spans="10:10" x14ac:dyDescent="0.25">
      <c r="J87908" s="26"/>
    </row>
    <row r="87909" spans="10:10" x14ac:dyDescent="0.25">
      <c r="J87909" s="26"/>
    </row>
    <row r="87910" spans="10:10" x14ac:dyDescent="0.25">
      <c r="J87910" s="26"/>
    </row>
    <row r="87911" spans="10:10" x14ac:dyDescent="0.25">
      <c r="J87911" s="26"/>
    </row>
    <row r="87912" spans="10:10" x14ac:dyDescent="0.25">
      <c r="J87912" s="26"/>
    </row>
    <row r="87913" spans="10:10" x14ac:dyDescent="0.25">
      <c r="J87913" s="26"/>
    </row>
    <row r="87914" spans="10:10" x14ac:dyDescent="0.25">
      <c r="J87914" s="26"/>
    </row>
    <row r="87915" spans="10:10" x14ac:dyDescent="0.25">
      <c r="J87915" s="26"/>
    </row>
    <row r="87916" spans="10:10" x14ac:dyDescent="0.25">
      <c r="J87916" s="26"/>
    </row>
    <row r="87917" spans="10:10" x14ac:dyDescent="0.25">
      <c r="J87917" s="26"/>
    </row>
    <row r="87918" spans="10:10" x14ac:dyDescent="0.25">
      <c r="J87918" s="26"/>
    </row>
    <row r="87919" spans="10:10" x14ac:dyDescent="0.25">
      <c r="J87919" s="26"/>
    </row>
    <row r="87920" spans="10:10" x14ac:dyDescent="0.25">
      <c r="J87920" s="26"/>
    </row>
    <row r="87921" spans="10:10" x14ac:dyDescent="0.25">
      <c r="J87921" s="26"/>
    </row>
    <row r="87922" spans="10:10" x14ac:dyDescent="0.25">
      <c r="J87922" s="26"/>
    </row>
    <row r="87923" spans="10:10" x14ac:dyDescent="0.25">
      <c r="J87923" s="26"/>
    </row>
    <row r="87924" spans="10:10" x14ac:dyDescent="0.25">
      <c r="J87924" s="26"/>
    </row>
    <row r="87925" spans="10:10" x14ac:dyDescent="0.25">
      <c r="J87925" s="26"/>
    </row>
    <row r="87926" spans="10:10" x14ac:dyDescent="0.25">
      <c r="J87926" s="26"/>
    </row>
    <row r="87927" spans="10:10" x14ac:dyDescent="0.25">
      <c r="J87927" s="26"/>
    </row>
    <row r="87928" spans="10:10" x14ac:dyDescent="0.25">
      <c r="J87928" s="26"/>
    </row>
    <row r="87929" spans="10:10" x14ac:dyDescent="0.25">
      <c r="J87929" s="26"/>
    </row>
    <row r="87930" spans="10:10" x14ac:dyDescent="0.25">
      <c r="J87930" s="26"/>
    </row>
    <row r="87931" spans="10:10" x14ac:dyDescent="0.25">
      <c r="J87931" s="26"/>
    </row>
    <row r="87932" spans="10:10" x14ac:dyDescent="0.25">
      <c r="J87932" s="26"/>
    </row>
    <row r="87933" spans="10:10" x14ac:dyDescent="0.25">
      <c r="J87933" s="26"/>
    </row>
    <row r="87934" spans="10:10" x14ac:dyDescent="0.25">
      <c r="J87934" s="26"/>
    </row>
    <row r="87935" spans="10:10" x14ac:dyDescent="0.25">
      <c r="J87935" s="26"/>
    </row>
    <row r="87936" spans="10:10" x14ac:dyDescent="0.25">
      <c r="J87936" s="26"/>
    </row>
    <row r="87937" spans="10:10" x14ac:dyDescent="0.25">
      <c r="J87937" s="26"/>
    </row>
    <row r="87938" spans="10:10" x14ac:dyDescent="0.25">
      <c r="J87938" s="26"/>
    </row>
    <row r="87939" spans="10:10" x14ac:dyDescent="0.25">
      <c r="J87939" s="26"/>
    </row>
    <row r="87940" spans="10:10" x14ac:dyDescent="0.25">
      <c r="J87940" s="26"/>
    </row>
    <row r="87941" spans="10:10" x14ac:dyDescent="0.25">
      <c r="J87941" s="26"/>
    </row>
    <row r="87942" spans="10:10" x14ac:dyDescent="0.25">
      <c r="J87942" s="26"/>
    </row>
    <row r="87943" spans="10:10" x14ac:dyDescent="0.25">
      <c r="J87943" s="26"/>
    </row>
    <row r="87944" spans="10:10" x14ac:dyDescent="0.25">
      <c r="J87944" s="26"/>
    </row>
    <row r="87945" spans="10:10" x14ac:dyDescent="0.25">
      <c r="J87945" s="26"/>
    </row>
    <row r="87946" spans="10:10" x14ac:dyDescent="0.25">
      <c r="J87946" s="26"/>
    </row>
    <row r="87947" spans="10:10" x14ac:dyDescent="0.25">
      <c r="J87947" s="26"/>
    </row>
    <row r="87948" spans="10:10" x14ac:dyDescent="0.25">
      <c r="J87948" s="26"/>
    </row>
    <row r="87949" spans="10:10" x14ac:dyDescent="0.25">
      <c r="J87949" s="26"/>
    </row>
    <row r="87950" spans="10:10" x14ac:dyDescent="0.25">
      <c r="J87950" s="26"/>
    </row>
    <row r="87951" spans="10:10" x14ac:dyDescent="0.25">
      <c r="J87951" s="26"/>
    </row>
    <row r="87952" spans="10:10" x14ac:dyDescent="0.25">
      <c r="J87952" s="26"/>
    </row>
    <row r="87953" spans="10:10" x14ac:dyDescent="0.25">
      <c r="J87953" s="26"/>
    </row>
    <row r="87954" spans="10:10" x14ac:dyDescent="0.25">
      <c r="J87954" s="26"/>
    </row>
    <row r="87955" spans="10:10" x14ac:dyDescent="0.25">
      <c r="J87955" s="26"/>
    </row>
    <row r="87956" spans="10:10" x14ac:dyDescent="0.25">
      <c r="J87956" s="26"/>
    </row>
    <row r="87957" spans="10:10" x14ac:dyDescent="0.25">
      <c r="J87957" s="26"/>
    </row>
    <row r="87958" spans="10:10" x14ac:dyDescent="0.25">
      <c r="J87958" s="26"/>
    </row>
    <row r="87959" spans="10:10" x14ac:dyDescent="0.25">
      <c r="J87959" s="26"/>
    </row>
    <row r="87960" spans="10:10" x14ac:dyDescent="0.25">
      <c r="J87960" s="26"/>
    </row>
    <row r="87961" spans="10:10" x14ac:dyDescent="0.25">
      <c r="J87961" s="26"/>
    </row>
    <row r="87962" spans="10:10" x14ac:dyDescent="0.25">
      <c r="J87962" s="26"/>
    </row>
    <row r="87963" spans="10:10" x14ac:dyDescent="0.25">
      <c r="J87963" s="26"/>
    </row>
    <row r="87964" spans="10:10" x14ac:dyDescent="0.25">
      <c r="J87964" s="26"/>
    </row>
    <row r="87965" spans="10:10" x14ac:dyDescent="0.25">
      <c r="J87965" s="26"/>
    </row>
    <row r="87966" spans="10:10" x14ac:dyDescent="0.25">
      <c r="J87966" s="26"/>
    </row>
    <row r="87967" spans="10:10" x14ac:dyDescent="0.25">
      <c r="J87967" s="26"/>
    </row>
    <row r="87968" spans="10:10" x14ac:dyDescent="0.25">
      <c r="J87968" s="26"/>
    </row>
    <row r="87969" spans="10:10" x14ac:dyDescent="0.25">
      <c r="J87969" s="26"/>
    </row>
    <row r="87970" spans="10:10" x14ac:dyDescent="0.25">
      <c r="J87970" s="26"/>
    </row>
    <row r="87971" spans="10:10" x14ac:dyDescent="0.25">
      <c r="J87971" s="26"/>
    </row>
    <row r="87972" spans="10:10" x14ac:dyDescent="0.25">
      <c r="J87972" s="26"/>
    </row>
    <row r="87973" spans="10:10" x14ac:dyDescent="0.25">
      <c r="J87973" s="26"/>
    </row>
    <row r="87974" spans="10:10" x14ac:dyDescent="0.25">
      <c r="J87974" s="26"/>
    </row>
    <row r="87975" spans="10:10" x14ac:dyDescent="0.25">
      <c r="J87975" s="26"/>
    </row>
    <row r="87976" spans="10:10" x14ac:dyDescent="0.25">
      <c r="J87976" s="26"/>
    </row>
    <row r="87977" spans="10:10" x14ac:dyDescent="0.25">
      <c r="J87977" s="26"/>
    </row>
    <row r="87978" spans="10:10" x14ac:dyDescent="0.25">
      <c r="J87978" s="26"/>
    </row>
    <row r="87979" spans="10:10" x14ac:dyDescent="0.25">
      <c r="J87979" s="26"/>
    </row>
    <row r="87980" spans="10:10" x14ac:dyDescent="0.25">
      <c r="J87980" s="26"/>
    </row>
    <row r="87981" spans="10:10" x14ac:dyDescent="0.25">
      <c r="J87981" s="26"/>
    </row>
    <row r="87982" spans="10:10" x14ac:dyDescent="0.25">
      <c r="J87982" s="26"/>
    </row>
    <row r="87983" spans="10:10" x14ac:dyDescent="0.25">
      <c r="J87983" s="26"/>
    </row>
    <row r="87984" spans="10:10" x14ac:dyDescent="0.25">
      <c r="J87984" s="26"/>
    </row>
    <row r="87985" spans="10:10" x14ac:dyDescent="0.25">
      <c r="J87985" s="26"/>
    </row>
    <row r="87986" spans="10:10" x14ac:dyDescent="0.25">
      <c r="J87986" s="26"/>
    </row>
    <row r="87987" spans="10:10" x14ac:dyDescent="0.25">
      <c r="J87987" s="26"/>
    </row>
    <row r="87988" spans="10:10" x14ac:dyDescent="0.25">
      <c r="J87988" s="26"/>
    </row>
    <row r="87989" spans="10:10" x14ac:dyDescent="0.25">
      <c r="J87989" s="26"/>
    </row>
    <row r="87990" spans="10:10" x14ac:dyDescent="0.25">
      <c r="J87990" s="26"/>
    </row>
    <row r="87991" spans="10:10" x14ac:dyDescent="0.25">
      <c r="J87991" s="26"/>
    </row>
    <row r="87992" spans="10:10" x14ac:dyDescent="0.25">
      <c r="J87992" s="26"/>
    </row>
    <row r="87993" spans="10:10" x14ac:dyDescent="0.25">
      <c r="J87993" s="26"/>
    </row>
    <row r="87994" spans="10:10" x14ac:dyDescent="0.25">
      <c r="J87994" s="26"/>
    </row>
    <row r="87995" spans="10:10" x14ac:dyDescent="0.25">
      <c r="J87995" s="26"/>
    </row>
    <row r="87996" spans="10:10" x14ac:dyDescent="0.25">
      <c r="J87996" s="26"/>
    </row>
    <row r="87997" spans="10:10" x14ac:dyDescent="0.25">
      <c r="J87997" s="26"/>
    </row>
    <row r="87998" spans="10:10" x14ac:dyDescent="0.25">
      <c r="J87998" s="26"/>
    </row>
    <row r="87999" spans="10:10" x14ac:dyDescent="0.25">
      <c r="J87999" s="26"/>
    </row>
    <row r="88000" spans="10:10" x14ac:dyDescent="0.25">
      <c r="J88000" s="26"/>
    </row>
    <row r="88001" spans="10:10" x14ac:dyDescent="0.25">
      <c r="J88001" s="26"/>
    </row>
    <row r="88002" spans="10:10" x14ac:dyDescent="0.25">
      <c r="J88002" s="26"/>
    </row>
    <row r="88003" spans="10:10" x14ac:dyDescent="0.25">
      <c r="J88003" s="26"/>
    </row>
    <row r="88004" spans="10:10" x14ac:dyDescent="0.25">
      <c r="J88004" s="26"/>
    </row>
    <row r="88005" spans="10:10" x14ac:dyDescent="0.25">
      <c r="J88005" s="26"/>
    </row>
    <row r="88006" spans="10:10" x14ac:dyDescent="0.25">
      <c r="J88006" s="26"/>
    </row>
    <row r="88007" spans="10:10" x14ac:dyDescent="0.25">
      <c r="J88007" s="26"/>
    </row>
    <row r="88008" spans="10:10" x14ac:dyDescent="0.25">
      <c r="J88008" s="26"/>
    </row>
    <row r="88009" spans="10:10" x14ac:dyDescent="0.25">
      <c r="J88009" s="26"/>
    </row>
    <row r="88010" spans="10:10" x14ac:dyDescent="0.25">
      <c r="J88010" s="26"/>
    </row>
    <row r="88011" spans="10:10" x14ac:dyDescent="0.25">
      <c r="J88011" s="26"/>
    </row>
    <row r="88012" spans="10:10" x14ac:dyDescent="0.25">
      <c r="J88012" s="26"/>
    </row>
    <row r="88013" spans="10:10" x14ac:dyDescent="0.25">
      <c r="J88013" s="26"/>
    </row>
    <row r="88014" spans="10:10" x14ac:dyDescent="0.25">
      <c r="J88014" s="26"/>
    </row>
    <row r="88015" spans="10:10" x14ac:dyDescent="0.25">
      <c r="J88015" s="26"/>
    </row>
    <row r="88016" spans="10:10" x14ac:dyDescent="0.25">
      <c r="J88016" s="26"/>
    </row>
    <row r="88017" spans="10:10" x14ac:dyDescent="0.25">
      <c r="J88017" s="26"/>
    </row>
    <row r="88018" spans="10:10" x14ac:dyDescent="0.25">
      <c r="J88018" s="26"/>
    </row>
    <row r="88019" spans="10:10" x14ac:dyDescent="0.25">
      <c r="J88019" s="26"/>
    </row>
    <row r="88020" spans="10:10" x14ac:dyDescent="0.25">
      <c r="J88020" s="26"/>
    </row>
    <row r="88021" spans="10:10" x14ac:dyDescent="0.25">
      <c r="J88021" s="26"/>
    </row>
    <row r="88022" spans="10:10" x14ac:dyDescent="0.25">
      <c r="J88022" s="26"/>
    </row>
    <row r="88023" spans="10:10" x14ac:dyDescent="0.25">
      <c r="J88023" s="26"/>
    </row>
    <row r="88024" spans="10:10" x14ac:dyDescent="0.25">
      <c r="J88024" s="26"/>
    </row>
    <row r="88025" spans="10:10" x14ac:dyDescent="0.25">
      <c r="J88025" s="26"/>
    </row>
    <row r="88026" spans="10:10" x14ac:dyDescent="0.25">
      <c r="J88026" s="26"/>
    </row>
    <row r="88027" spans="10:10" x14ac:dyDescent="0.25">
      <c r="J88027" s="26"/>
    </row>
    <row r="88028" spans="10:10" x14ac:dyDescent="0.25">
      <c r="J88028" s="26"/>
    </row>
    <row r="88029" spans="10:10" x14ac:dyDescent="0.25">
      <c r="J88029" s="26"/>
    </row>
    <row r="88030" spans="10:10" x14ac:dyDescent="0.25">
      <c r="J88030" s="26"/>
    </row>
    <row r="88031" spans="10:10" x14ac:dyDescent="0.25">
      <c r="J88031" s="26"/>
    </row>
    <row r="88032" spans="10:10" x14ac:dyDescent="0.25">
      <c r="J88032" s="26"/>
    </row>
    <row r="88033" spans="10:10" x14ac:dyDescent="0.25">
      <c r="J88033" s="26"/>
    </row>
    <row r="88034" spans="10:10" x14ac:dyDescent="0.25">
      <c r="J88034" s="26"/>
    </row>
    <row r="88035" spans="10:10" x14ac:dyDescent="0.25">
      <c r="J88035" s="26"/>
    </row>
    <row r="88036" spans="10:10" x14ac:dyDescent="0.25">
      <c r="J88036" s="26"/>
    </row>
    <row r="88037" spans="10:10" x14ac:dyDescent="0.25">
      <c r="J88037" s="26"/>
    </row>
    <row r="88038" spans="10:10" x14ac:dyDescent="0.25">
      <c r="J88038" s="26"/>
    </row>
    <row r="88039" spans="10:10" x14ac:dyDescent="0.25">
      <c r="J88039" s="26"/>
    </row>
    <row r="88040" spans="10:10" x14ac:dyDescent="0.25">
      <c r="J88040" s="26"/>
    </row>
    <row r="88041" spans="10:10" x14ac:dyDescent="0.25">
      <c r="J88041" s="26"/>
    </row>
    <row r="88042" spans="10:10" x14ac:dyDescent="0.25">
      <c r="J88042" s="26"/>
    </row>
    <row r="88043" spans="10:10" x14ac:dyDescent="0.25">
      <c r="J88043" s="26"/>
    </row>
    <row r="88044" spans="10:10" x14ac:dyDescent="0.25">
      <c r="J88044" s="26"/>
    </row>
    <row r="88045" spans="10:10" x14ac:dyDescent="0.25">
      <c r="J88045" s="26"/>
    </row>
    <row r="88046" spans="10:10" x14ac:dyDescent="0.25">
      <c r="J88046" s="26"/>
    </row>
    <row r="88047" spans="10:10" x14ac:dyDescent="0.25">
      <c r="J88047" s="26"/>
    </row>
    <row r="88048" spans="10:10" x14ac:dyDescent="0.25">
      <c r="J88048" s="26"/>
    </row>
    <row r="88049" spans="10:10" x14ac:dyDescent="0.25">
      <c r="J88049" s="26"/>
    </row>
    <row r="88050" spans="10:10" x14ac:dyDescent="0.25">
      <c r="J88050" s="26"/>
    </row>
    <row r="88051" spans="10:10" x14ac:dyDescent="0.25">
      <c r="J88051" s="26"/>
    </row>
    <row r="88052" spans="10:10" x14ac:dyDescent="0.25">
      <c r="J88052" s="26"/>
    </row>
    <row r="88053" spans="10:10" x14ac:dyDescent="0.25">
      <c r="J88053" s="26"/>
    </row>
    <row r="88054" spans="10:10" x14ac:dyDescent="0.25">
      <c r="J88054" s="26"/>
    </row>
    <row r="88055" spans="10:10" x14ac:dyDescent="0.25">
      <c r="J88055" s="26"/>
    </row>
    <row r="88056" spans="10:10" x14ac:dyDescent="0.25">
      <c r="J88056" s="26"/>
    </row>
    <row r="88057" spans="10:10" x14ac:dyDescent="0.25">
      <c r="J88057" s="26"/>
    </row>
    <row r="88058" spans="10:10" x14ac:dyDescent="0.25">
      <c r="J88058" s="26"/>
    </row>
    <row r="88059" spans="10:10" x14ac:dyDescent="0.25">
      <c r="J88059" s="26"/>
    </row>
    <row r="88060" spans="10:10" x14ac:dyDescent="0.25">
      <c r="J88060" s="26"/>
    </row>
    <row r="88061" spans="10:10" x14ac:dyDescent="0.25">
      <c r="J88061" s="26"/>
    </row>
    <row r="88062" spans="10:10" x14ac:dyDescent="0.25">
      <c r="J88062" s="26"/>
    </row>
    <row r="88063" spans="10:10" x14ac:dyDescent="0.25">
      <c r="J88063" s="26"/>
    </row>
    <row r="88064" spans="10:10" x14ac:dyDescent="0.25">
      <c r="J88064" s="26"/>
    </row>
    <row r="88065" spans="10:10" x14ac:dyDescent="0.25">
      <c r="J88065" s="26"/>
    </row>
    <row r="88066" spans="10:10" x14ac:dyDescent="0.25">
      <c r="J88066" s="26"/>
    </row>
    <row r="88067" spans="10:10" x14ac:dyDescent="0.25">
      <c r="J88067" s="26"/>
    </row>
    <row r="88068" spans="10:10" x14ac:dyDescent="0.25">
      <c r="J88068" s="26"/>
    </row>
    <row r="88069" spans="10:10" x14ac:dyDescent="0.25">
      <c r="J88069" s="26"/>
    </row>
    <row r="88070" spans="10:10" x14ac:dyDescent="0.25">
      <c r="J88070" s="26"/>
    </row>
    <row r="88071" spans="10:10" x14ac:dyDescent="0.25">
      <c r="J88071" s="26"/>
    </row>
    <row r="88072" spans="10:10" x14ac:dyDescent="0.25">
      <c r="J88072" s="26"/>
    </row>
    <row r="88073" spans="10:10" x14ac:dyDescent="0.25">
      <c r="J88073" s="26"/>
    </row>
    <row r="88074" spans="10:10" x14ac:dyDescent="0.25">
      <c r="J88074" s="26"/>
    </row>
    <row r="88075" spans="10:10" x14ac:dyDescent="0.25">
      <c r="J88075" s="26"/>
    </row>
    <row r="88076" spans="10:10" x14ac:dyDescent="0.25">
      <c r="J88076" s="26"/>
    </row>
    <row r="88077" spans="10:10" x14ac:dyDescent="0.25">
      <c r="J88077" s="26"/>
    </row>
    <row r="88078" spans="10:10" x14ac:dyDescent="0.25">
      <c r="J88078" s="26"/>
    </row>
    <row r="88079" spans="10:10" x14ac:dyDescent="0.25">
      <c r="J88079" s="26"/>
    </row>
    <row r="88080" spans="10:10" x14ac:dyDescent="0.25">
      <c r="J88080" s="26"/>
    </row>
    <row r="88081" spans="10:10" x14ac:dyDescent="0.25">
      <c r="J88081" s="26"/>
    </row>
    <row r="88082" spans="10:10" x14ac:dyDescent="0.25">
      <c r="J88082" s="26"/>
    </row>
    <row r="88083" spans="10:10" x14ac:dyDescent="0.25">
      <c r="J88083" s="26"/>
    </row>
    <row r="88084" spans="10:10" x14ac:dyDescent="0.25">
      <c r="J88084" s="26"/>
    </row>
    <row r="88085" spans="10:10" x14ac:dyDescent="0.25">
      <c r="J88085" s="26"/>
    </row>
    <row r="88086" spans="10:10" x14ac:dyDescent="0.25">
      <c r="J88086" s="26"/>
    </row>
    <row r="88087" spans="10:10" x14ac:dyDescent="0.25">
      <c r="J88087" s="26"/>
    </row>
    <row r="88088" spans="10:10" x14ac:dyDescent="0.25">
      <c r="J88088" s="26"/>
    </row>
    <row r="88089" spans="10:10" x14ac:dyDescent="0.25">
      <c r="J88089" s="26"/>
    </row>
    <row r="88090" spans="10:10" x14ac:dyDescent="0.25">
      <c r="J88090" s="26"/>
    </row>
    <row r="88091" spans="10:10" x14ac:dyDescent="0.25">
      <c r="J88091" s="26"/>
    </row>
    <row r="88092" spans="10:10" x14ac:dyDescent="0.25">
      <c r="J88092" s="26"/>
    </row>
    <row r="88093" spans="10:10" x14ac:dyDescent="0.25">
      <c r="J88093" s="26"/>
    </row>
    <row r="88094" spans="10:10" x14ac:dyDescent="0.25">
      <c r="J88094" s="26"/>
    </row>
    <row r="88095" spans="10:10" x14ac:dyDescent="0.25">
      <c r="J88095" s="26"/>
    </row>
    <row r="88096" spans="10:10" x14ac:dyDescent="0.25">
      <c r="J88096" s="26"/>
    </row>
    <row r="88097" spans="10:10" x14ac:dyDescent="0.25">
      <c r="J88097" s="26"/>
    </row>
    <row r="88098" spans="10:10" x14ac:dyDescent="0.25">
      <c r="J88098" s="26"/>
    </row>
    <row r="88099" spans="10:10" x14ac:dyDescent="0.25">
      <c r="J88099" s="26"/>
    </row>
    <row r="88100" spans="10:10" x14ac:dyDescent="0.25">
      <c r="J88100" s="26"/>
    </row>
    <row r="88101" spans="10:10" x14ac:dyDescent="0.25">
      <c r="J88101" s="26"/>
    </row>
    <row r="88102" spans="10:10" x14ac:dyDescent="0.25">
      <c r="J88102" s="26"/>
    </row>
    <row r="88103" spans="10:10" x14ac:dyDescent="0.25">
      <c r="J88103" s="26"/>
    </row>
    <row r="88104" spans="10:10" x14ac:dyDescent="0.25">
      <c r="J88104" s="26"/>
    </row>
    <row r="88105" spans="10:10" x14ac:dyDescent="0.25">
      <c r="J88105" s="26"/>
    </row>
    <row r="88106" spans="10:10" x14ac:dyDescent="0.25">
      <c r="J88106" s="26"/>
    </row>
    <row r="88107" spans="10:10" x14ac:dyDescent="0.25">
      <c r="J88107" s="26"/>
    </row>
    <row r="88108" spans="10:10" x14ac:dyDescent="0.25">
      <c r="J88108" s="26"/>
    </row>
    <row r="88109" spans="10:10" x14ac:dyDescent="0.25">
      <c r="J88109" s="26"/>
    </row>
    <row r="88110" spans="10:10" x14ac:dyDescent="0.25">
      <c r="J88110" s="26"/>
    </row>
    <row r="88111" spans="10:10" x14ac:dyDescent="0.25">
      <c r="J88111" s="26"/>
    </row>
    <row r="88112" spans="10:10" x14ac:dyDescent="0.25">
      <c r="J88112" s="26"/>
    </row>
    <row r="88113" spans="10:10" x14ac:dyDescent="0.25">
      <c r="J88113" s="26"/>
    </row>
    <row r="88114" spans="10:10" x14ac:dyDescent="0.25">
      <c r="J88114" s="26"/>
    </row>
    <row r="88115" spans="10:10" x14ac:dyDescent="0.25">
      <c r="J88115" s="26"/>
    </row>
    <row r="88116" spans="10:10" x14ac:dyDescent="0.25">
      <c r="J88116" s="26"/>
    </row>
    <row r="88117" spans="10:10" x14ac:dyDescent="0.25">
      <c r="J88117" s="26"/>
    </row>
    <row r="88118" spans="10:10" x14ac:dyDescent="0.25">
      <c r="J88118" s="26"/>
    </row>
    <row r="88119" spans="10:10" x14ac:dyDescent="0.25">
      <c r="J88119" s="26"/>
    </row>
    <row r="88120" spans="10:10" x14ac:dyDescent="0.25">
      <c r="J88120" s="26"/>
    </row>
    <row r="88121" spans="10:10" x14ac:dyDescent="0.25">
      <c r="J88121" s="26"/>
    </row>
    <row r="88122" spans="10:10" x14ac:dyDescent="0.25">
      <c r="J88122" s="26"/>
    </row>
    <row r="88123" spans="10:10" x14ac:dyDescent="0.25">
      <c r="J88123" s="26"/>
    </row>
    <row r="88124" spans="10:10" x14ac:dyDescent="0.25">
      <c r="J88124" s="26"/>
    </row>
    <row r="88125" spans="10:10" x14ac:dyDescent="0.25">
      <c r="J88125" s="26"/>
    </row>
    <row r="88126" spans="10:10" x14ac:dyDescent="0.25">
      <c r="J88126" s="26"/>
    </row>
    <row r="88127" spans="10:10" x14ac:dyDescent="0.25">
      <c r="J88127" s="26"/>
    </row>
    <row r="88128" spans="10:10" x14ac:dyDescent="0.25">
      <c r="J88128" s="26"/>
    </row>
    <row r="88129" spans="10:10" x14ac:dyDescent="0.25">
      <c r="J88129" s="26"/>
    </row>
    <row r="88130" spans="10:10" x14ac:dyDescent="0.25">
      <c r="J88130" s="26"/>
    </row>
    <row r="88131" spans="10:10" x14ac:dyDescent="0.25">
      <c r="J88131" s="26"/>
    </row>
    <row r="88132" spans="10:10" x14ac:dyDescent="0.25">
      <c r="J88132" s="26"/>
    </row>
    <row r="88133" spans="10:10" x14ac:dyDescent="0.25">
      <c r="J88133" s="26"/>
    </row>
    <row r="88134" spans="10:10" x14ac:dyDescent="0.25">
      <c r="J88134" s="26"/>
    </row>
    <row r="88135" spans="10:10" x14ac:dyDescent="0.25">
      <c r="J88135" s="26"/>
    </row>
    <row r="88136" spans="10:10" x14ac:dyDescent="0.25">
      <c r="J88136" s="26"/>
    </row>
    <row r="88137" spans="10:10" x14ac:dyDescent="0.25">
      <c r="J88137" s="26"/>
    </row>
    <row r="88138" spans="10:10" x14ac:dyDescent="0.25">
      <c r="J88138" s="26"/>
    </row>
    <row r="88139" spans="10:10" x14ac:dyDescent="0.25">
      <c r="J88139" s="26"/>
    </row>
    <row r="88140" spans="10:10" x14ac:dyDescent="0.25">
      <c r="J88140" s="26"/>
    </row>
    <row r="88141" spans="10:10" x14ac:dyDescent="0.25">
      <c r="J88141" s="26"/>
    </row>
    <row r="88142" spans="10:10" x14ac:dyDescent="0.25">
      <c r="J88142" s="26"/>
    </row>
    <row r="88143" spans="10:10" x14ac:dyDescent="0.25">
      <c r="J88143" s="26"/>
    </row>
    <row r="88144" spans="10:10" x14ac:dyDescent="0.25">
      <c r="J88144" s="26"/>
    </row>
    <row r="88145" spans="10:10" x14ac:dyDescent="0.25">
      <c r="J88145" s="26"/>
    </row>
    <row r="88146" spans="10:10" x14ac:dyDescent="0.25">
      <c r="J88146" s="26"/>
    </row>
    <row r="88147" spans="10:10" x14ac:dyDescent="0.25">
      <c r="J88147" s="26"/>
    </row>
    <row r="88148" spans="10:10" x14ac:dyDescent="0.25">
      <c r="J88148" s="26"/>
    </row>
    <row r="88149" spans="10:10" x14ac:dyDescent="0.25">
      <c r="J88149" s="26"/>
    </row>
    <row r="88150" spans="10:10" x14ac:dyDescent="0.25">
      <c r="J88150" s="26"/>
    </row>
    <row r="88151" spans="10:10" x14ac:dyDescent="0.25">
      <c r="J88151" s="26"/>
    </row>
    <row r="88152" spans="10:10" x14ac:dyDescent="0.25">
      <c r="J88152" s="26"/>
    </row>
    <row r="88153" spans="10:10" x14ac:dyDescent="0.25">
      <c r="J88153" s="26"/>
    </row>
    <row r="88154" spans="10:10" x14ac:dyDescent="0.25">
      <c r="J88154" s="26"/>
    </row>
    <row r="88155" spans="10:10" x14ac:dyDescent="0.25">
      <c r="J88155" s="26"/>
    </row>
    <row r="88156" spans="10:10" x14ac:dyDescent="0.25">
      <c r="J88156" s="26"/>
    </row>
    <row r="88157" spans="10:10" x14ac:dyDescent="0.25">
      <c r="J88157" s="26"/>
    </row>
    <row r="88158" spans="10:10" x14ac:dyDescent="0.25">
      <c r="J88158" s="26"/>
    </row>
    <row r="88159" spans="10:10" x14ac:dyDescent="0.25">
      <c r="J88159" s="26"/>
    </row>
    <row r="88160" spans="10:10" x14ac:dyDescent="0.25">
      <c r="J88160" s="26"/>
    </row>
    <row r="88161" spans="10:10" x14ac:dyDescent="0.25">
      <c r="J88161" s="26"/>
    </row>
    <row r="88162" spans="10:10" x14ac:dyDescent="0.25">
      <c r="J88162" s="26"/>
    </row>
    <row r="88163" spans="10:10" x14ac:dyDescent="0.25">
      <c r="J88163" s="26"/>
    </row>
    <row r="88164" spans="10:10" x14ac:dyDescent="0.25">
      <c r="J88164" s="26"/>
    </row>
    <row r="88165" spans="10:10" x14ac:dyDescent="0.25">
      <c r="J88165" s="26"/>
    </row>
    <row r="88166" spans="10:10" x14ac:dyDescent="0.25">
      <c r="J88166" s="26"/>
    </row>
    <row r="88167" spans="10:10" x14ac:dyDescent="0.25">
      <c r="J88167" s="26"/>
    </row>
    <row r="88168" spans="10:10" x14ac:dyDescent="0.25">
      <c r="J88168" s="26"/>
    </row>
    <row r="88169" spans="10:10" x14ac:dyDescent="0.25">
      <c r="J88169" s="26"/>
    </row>
    <row r="88170" spans="10:10" x14ac:dyDescent="0.25">
      <c r="J88170" s="26"/>
    </row>
    <row r="88171" spans="10:10" x14ac:dyDescent="0.25">
      <c r="J88171" s="26"/>
    </row>
    <row r="88172" spans="10:10" x14ac:dyDescent="0.25">
      <c r="J88172" s="26"/>
    </row>
    <row r="88173" spans="10:10" x14ac:dyDescent="0.25">
      <c r="J88173" s="26"/>
    </row>
    <row r="88174" spans="10:10" x14ac:dyDescent="0.25">
      <c r="J88174" s="26"/>
    </row>
    <row r="88175" spans="10:10" x14ac:dyDescent="0.25">
      <c r="J88175" s="26"/>
    </row>
    <row r="88176" spans="10:10" x14ac:dyDescent="0.25">
      <c r="J88176" s="26"/>
    </row>
    <row r="88177" spans="10:10" x14ac:dyDescent="0.25">
      <c r="J88177" s="26"/>
    </row>
    <row r="88178" spans="10:10" x14ac:dyDescent="0.25">
      <c r="J88178" s="26"/>
    </row>
    <row r="88179" spans="10:10" x14ac:dyDescent="0.25">
      <c r="J88179" s="26"/>
    </row>
    <row r="88180" spans="10:10" x14ac:dyDescent="0.25">
      <c r="J88180" s="26"/>
    </row>
    <row r="88181" spans="10:10" x14ac:dyDescent="0.25">
      <c r="J88181" s="26"/>
    </row>
    <row r="88182" spans="10:10" x14ac:dyDescent="0.25">
      <c r="J88182" s="26"/>
    </row>
    <row r="88183" spans="10:10" x14ac:dyDescent="0.25">
      <c r="J88183" s="26"/>
    </row>
    <row r="88184" spans="10:10" x14ac:dyDescent="0.25">
      <c r="J88184" s="26"/>
    </row>
    <row r="88185" spans="10:10" x14ac:dyDescent="0.25">
      <c r="J88185" s="26"/>
    </row>
    <row r="88186" spans="10:10" x14ac:dyDescent="0.25">
      <c r="J88186" s="26"/>
    </row>
    <row r="88187" spans="10:10" x14ac:dyDescent="0.25">
      <c r="J88187" s="26"/>
    </row>
    <row r="88188" spans="10:10" x14ac:dyDescent="0.25">
      <c r="J88188" s="26"/>
    </row>
    <row r="88189" spans="10:10" x14ac:dyDescent="0.25">
      <c r="J88189" s="26"/>
    </row>
    <row r="88190" spans="10:10" x14ac:dyDescent="0.25">
      <c r="J88190" s="26"/>
    </row>
    <row r="88191" spans="10:10" x14ac:dyDescent="0.25">
      <c r="J88191" s="26"/>
    </row>
    <row r="88192" spans="10:10" x14ac:dyDescent="0.25">
      <c r="J88192" s="26"/>
    </row>
    <row r="88193" spans="10:10" x14ac:dyDescent="0.25">
      <c r="J88193" s="26"/>
    </row>
    <row r="88194" spans="10:10" x14ac:dyDescent="0.25">
      <c r="J88194" s="26"/>
    </row>
    <row r="88195" spans="10:10" x14ac:dyDescent="0.25">
      <c r="J88195" s="26"/>
    </row>
    <row r="88196" spans="10:10" x14ac:dyDescent="0.25">
      <c r="J88196" s="26"/>
    </row>
    <row r="88197" spans="10:10" x14ac:dyDescent="0.25">
      <c r="J88197" s="26"/>
    </row>
    <row r="88198" spans="10:10" x14ac:dyDescent="0.25">
      <c r="J88198" s="26"/>
    </row>
    <row r="88199" spans="10:10" x14ac:dyDescent="0.25">
      <c r="J88199" s="26"/>
    </row>
    <row r="88200" spans="10:10" x14ac:dyDescent="0.25">
      <c r="J88200" s="26"/>
    </row>
    <row r="88201" spans="10:10" x14ac:dyDescent="0.25">
      <c r="J88201" s="26"/>
    </row>
    <row r="88202" spans="10:10" x14ac:dyDescent="0.25">
      <c r="J88202" s="26"/>
    </row>
    <row r="88203" spans="10:10" x14ac:dyDescent="0.25">
      <c r="J88203" s="26"/>
    </row>
    <row r="88204" spans="10:10" x14ac:dyDescent="0.25">
      <c r="J88204" s="26"/>
    </row>
    <row r="88205" spans="10:10" x14ac:dyDescent="0.25">
      <c r="J88205" s="26"/>
    </row>
    <row r="88206" spans="10:10" x14ac:dyDescent="0.25">
      <c r="J88206" s="26"/>
    </row>
    <row r="88207" spans="10:10" x14ac:dyDescent="0.25">
      <c r="J88207" s="26"/>
    </row>
    <row r="88208" spans="10:10" x14ac:dyDescent="0.25">
      <c r="J88208" s="26"/>
    </row>
    <row r="88209" spans="10:10" x14ac:dyDescent="0.25">
      <c r="J88209" s="26"/>
    </row>
    <row r="88210" spans="10:10" x14ac:dyDescent="0.25">
      <c r="J88210" s="26"/>
    </row>
    <row r="88211" spans="10:10" x14ac:dyDescent="0.25">
      <c r="J88211" s="26"/>
    </row>
    <row r="88212" spans="10:10" x14ac:dyDescent="0.25">
      <c r="J88212" s="26"/>
    </row>
    <row r="88213" spans="10:10" x14ac:dyDescent="0.25">
      <c r="J88213" s="26"/>
    </row>
    <row r="88214" spans="10:10" x14ac:dyDescent="0.25">
      <c r="J88214" s="26"/>
    </row>
    <row r="88215" spans="10:10" x14ac:dyDescent="0.25">
      <c r="J88215" s="26"/>
    </row>
    <row r="88216" spans="10:10" x14ac:dyDescent="0.25">
      <c r="J88216" s="26"/>
    </row>
    <row r="88217" spans="10:10" x14ac:dyDescent="0.25">
      <c r="J88217" s="26"/>
    </row>
    <row r="88218" spans="10:10" x14ac:dyDescent="0.25">
      <c r="J88218" s="26"/>
    </row>
    <row r="88219" spans="10:10" x14ac:dyDescent="0.25">
      <c r="J88219" s="26"/>
    </row>
    <row r="88220" spans="10:10" x14ac:dyDescent="0.25">
      <c r="J88220" s="26"/>
    </row>
    <row r="88221" spans="10:10" x14ac:dyDescent="0.25">
      <c r="J88221" s="26"/>
    </row>
    <row r="88222" spans="10:10" x14ac:dyDescent="0.25">
      <c r="J88222" s="26"/>
    </row>
    <row r="88223" spans="10:10" x14ac:dyDescent="0.25">
      <c r="J88223" s="26"/>
    </row>
    <row r="88224" spans="10:10" x14ac:dyDescent="0.25">
      <c r="J88224" s="26"/>
    </row>
    <row r="88225" spans="10:10" x14ac:dyDescent="0.25">
      <c r="J88225" s="26"/>
    </row>
    <row r="88226" spans="10:10" x14ac:dyDescent="0.25">
      <c r="J88226" s="26"/>
    </row>
    <row r="88227" spans="10:10" x14ac:dyDescent="0.25">
      <c r="J88227" s="26"/>
    </row>
    <row r="88228" spans="10:10" x14ac:dyDescent="0.25">
      <c r="J88228" s="26"/>
    </row>
    <row r="88229" spans="10:10" x14ac:dyDescent="0.25">
      <c r="J88229" s="26"/>
    </row>
    <row r="88230" spans="10:10" x14ac:dyDescent="0.25">
      <c r="J88230" s="26"/>
    </row>
    <row r="88231" spans="10:10" x14ac:dyDescent="0.25">
      <c r="J88231" s="26"/>
    </row>
    <row r="88232" spans="10:10" x14ac:dyDescent="0.25">
      <c r="J88232" s="26"/>
    </row>
    <row r="88233" spans="10:10" x14ac:dyDescent="0.25">
      <c r="J88233" s="26"/>
    </row>
    <row r="88234" spans="10:10" x14ac:dyDescent="0.25">
      <c r="J88234" s="26"/>
    </row>
    <row r="88235" spans="10:10" x14ac:dyDescent="0.25">
      <c r="J88235" s="26"/>
    </row>
    <row r="88236" spans="10:10" x14ac:dyDescent="0.25">
      <c r="J88236" s="26"/>
    </row>
    <row r="88237" spans="10:10" x14ac:dyDescent="0.25">
      <c r="J88237" s="26"/>
    </row>
    <row r="88238" spans="10:10" x14ac:dyDescent="0.25">
      <c r="J88238" s="26"/>
    </row>
    <row r="88239" spans="10:10" x14ac:dyDescent="0.25">
      <c r="J88239" s="26"/>
    </row>
    <row r="88240" spans="10:10" x14ac:dyDescent="0.25">
      <c r="J88240" s="26"/>
    </row>
    <row r="88241" spans="10:10" x14ac:dyDescent="0.25">
      <c r="J88241" s="26"/>
    </row>
    <row r="88242" spans="10:10" x14ac:dyDescent="0.25">
      <c r="J88242" s="26"/>
    </row>
    <row r="88243" spans="10:10" x14ac:dyDescent="0.25">
      <c r="J88243" s="26"/>
    </row>
    <row r="88244" spans="10:10" x14ac:dyDescent="0.25">
      <c r="J88244" s="26"/>
    </row>
    <row r="88245" spans="10:10" x14ac:dyDescent="0.25">
      <c r="J88245" s="26"/>
    </row>
    <row r="88246" spans="10:10" x14ac:dyDescent="0.25">
      <c r="J88246" s="26"/>
    </row>
    <row r="88247" spans="10:10" x14ac:dyDescent="0.25">
      <c r="J88247" s="26"/>
    </row>
    <row r="88248" spans="10:10" x14ac:dyDescent="0.25">
      <c r="J88248" s="26"/>
    </row>
    <row r="88249" spans="10:10" x14ac:dyDescent="0.25">
      <c r="J88249" s="26"/>
    </row>
    <row r="88250" spans="10:10" x14ac:dyDescent="0.25">
      <c r="J88250" s="26"/>
    </row>
    <row r="88251" spans="10:10" x14ac:dyDescent="0.25">
      <c r="J88251" s="26"/>
    </row>
    <row r="88252" spans="10:10" x14ac:dyDescent="0.25">
      <c r="J88252" s="26"/>
    </row>
    <row r="88253" spans="10:10" x14ac:dyDescent="0.25">
      <c r="J88253" s="26"/>
    </row>
    <row r="88254" spans="10:10" x14ac:dyDescent="0.25">
      <c r="J88254" s="26"/>
    </row>
    <row r="88255" spans="10:10" x14ac:dyDescent="0.25">
      <c r="J88255" s="26"/>
    </row>
    <row r="88256" spans="10:10" x14ac:dyDescent="0.25">
      <c r="J88256" s="26"/>
    </row>
    <row r="88257" spans="10:10" x14ac:dyDescent="0.25">
      <c r="J88257" s="26"/>
    </row>
    <row r="88258" spans="10:10" x14ac:dyDescent="0.25">
      <c r="J88258" s="26"/>
    </row>
    <row r="88259" spans="10:10" x14ac:dyDescent="0.25">
      <c r="J88259" s="26"/>
    </row>
    <row r="88260" spans="10:10" x14ac:dyDescent="0.25">
      <c r="J88260" s="26"/>
    </row>
    <row r="88261" spans="10:10" x14ac:dyDescent="0.25">
      <c r="J88261" s="26"/>
    </row>
    <row r="88262" spans="10:10" x14ac:dyDescent="0.25">
      <c r="J88262" s="26"/>
    </row>
    <row r="88263" spans="10:10" x14ac:dyDescent="0.25">
      <c r="J88263" s="26"/>
    </row>
    <row r="88264" spans="10:10" x14ac:dyDescent="0.25">
      <c r="J88264" s="26"/>
    </row>
    <row r="88265" spans="10:10" x14ac:dyDescent="0.25">
      <c r="J88265" s="26"/>
    </row>
    <row r="88266" spans="10:10" x14ac:dyDescent="0.25">
      <c r="J88266" s="26"/>
    </row>
    <row r="88267" spans="10:10" x14ac:dyDescent="0.25">
      <c r="J88267" s="26"/>
    </row>
    <row r="88268" spans="10:10" x14ac:dyDescent="0.25">
      <c r="J88268" s="26"/>
    </row>
    <row r="88269" spans="10:10" x14ac:dyDescent="0.25">
      <c r="J88269" s="26"/>
    </row>
    <row r="88270" spans="10:10" x14ac:dyDescent="0.25">
      <c r="J88270" s="26"/>
    </row>
    <row r="88271" spans="10:10" x14ac:dyDescent="0.25">
      <c r="J88271" s="26"/>
    </row>
    <row r="88272" spans="10:10" x14ac:dyDescent="0.25">
      <c r="J88272" s="26"/>
    </row>
    <row r="88273" spans="10:10" x14ac:dyDescent="0.25">
      <c r="J88273" s="26"/>
    </row>
    <row r="88274" spans="10:10" x14ac:dyDescent="0.25">
      <c r="J88274" s="26"/>
    </row>
    <row r="88275" spans="10:10" x14ac:dyDescent="0.25">
      <c r="J88275" s="26"/>
    </row>
    <row r="88276" spans="10:10" x14ac:dyDescent="0.25">
      <c r="J88276" s="26"/>
    </row>
    <row r="88277" spans="10:10" x14ac:dyDescent="0.25">
      <c r="J88277" s="26"/>
    </row>
    <row r="88278" spans="10:10" x14ac:dyDescent="0.25">
      <c r="J88278" s="26"/>
    </row>
    <row r="88279" spans="10:10" x14ac:dyDescent="0.25">
      <c r="J88279" s="26"/>
    </row>
    <row r="88280" spans="10:10" x14ac:dyDescent="0.25">
      <c r="J88280" s="26"/>
    </row>
    <row r="88281" spans="10:10" x14ac:dyDescent="0.25">
      <c r="J88281" s="26"/>
    </row>
    <row r="88282" spans="10:10" x14ac:dyDescent="0.25">
      <c r="J88282" s="26"/>
    </row>
    <row r="88283" spans="10:10" x14ac:dyDescent="0.25">
      <c r="J88283" s="26"/>
    </row>
    <row r="88284" spans="10:10" x14ac:dyDescent="0.25">
      <c r="J88284" s="26"/>
    </row>
    <row r="88285" spans="10:10" x14ac:dyDescent="0.25">
      <c r="J88285" s="26"/>
    </row>
    <row r="88286" spans="10:10" x14ac:dyDescent="0.25">
      <c r="J88286" s="26"/>
    </row>
    <row r="88287" spans="10:10" x14ac:dyDescent="0.25">
      <c r="J88287" s="26"/>
    </row>
    <row r="88288" spans="10:10" x14ac:dyDescent="0.25">
      <c r="J88288" s="26"/>
    </row>
    <row r="88289" spans="10:10" x14ac:dyDescent="0.25">
      <c r="J88289" s="26"/>
    </row>
    <row r="88290" spans="10:10" x14ac:dyDescent="0.25">
      <c r="J88290" s="26"/>
    </row>
    <row r="88291" spans="10:10" x14ac:dyDescent="0.25">
      <c r="J88291" s="26"/>
    </row>
    <row r="88292" spans="10:10" x14ac:dyDescent="0.25">
      <c r="J88292" s="26"/>
    </row>
    <row r="88293" spans="10:10" x14ac:dyDescent="0.25">
      <c r="J88293" s="26"/>
    </row>
    <row r="88294" spans="10:10" x14ac:dyDescent="0.25">
      <c r="J88294" s="26"/>
    </row>
    <row r="88295" spans="10:10" x14ac:dyDescent="0.25">
      <c r="J88295" s="26"/>
    </row>
    <row r="88296" spans="10:10" x14ac:dyDescent="0.25">
      <c r="J88296" s="26"/>
    </row>
    <row r="88297" spans="10:10" x14ac:dyDescent="0.25">
      <c r="J88297" s="26"/>
    </row>
    <row r="88298" spans="10:10" x14ac:dyDescent="0.25">
      <c r="J88298" s="26"/>
    </row>
    <row r="88299" spans="10:10" x14ac:dyDescent="0.25">
      <c r="J88299" s="26"/>
    </row>
    <row r="88300" spans="10:10" x14ac:dyDescent="0.25">
      <c r="J88300" s="26"/>
    </row>
    <row r="88301" spans="10:10" x14ac:dyDescent="0.25">
      <c r="J88301" s="26"/>
    </row>
    <row r="88302" spans="10:10" x14ac:dyDescent="0.25">
      <c r="J88302" s="26"/>
    </row>
    <row r="88303" spans="10:10" x14ac:dyDescent="0.25">
      <c r="J88303" s="26"/>
    </row>
    <row r="88304" spans="10:10" x14ac:dyDescent="0.25">
      <c r="J88304" s="26"/>
    </row>
    <row r="88305" spans="10:10" x14ac:dyDescent="0.25">
      <c r="J88305" s="26"/>
    </row>
    <row r="88306" spans="10:10" x14ac:dyDescent="0.25">
      <c r="J88306" s="26"/>
    </row>
    <row r="88307" spans="10:10" x14ac:dyDescent="0.25">
      <c r="J88307" s="26"/>
    </row>
    <row r="88308" spans="10:10" x14ac:dyDescent="0.25">
      <c r="J88308" s="26"/>
    </row>
    <row r="88309" spans="10:10" x14ac:dyDescent="0.25">
      <c r="J88309" s="26"/>
    </row>
    <row r="88310" spans="10:10" x14ac:dyDescent="0.25">
      <c r="J88310" s="26"/>
    </row>
    <row r="88311" spans="10:10" x14ac:dyDescent="0.25">
      <c r="J88311" s="26"/>
    </row>
    <row r="88312" spans="10:10" x14ac:dyDescent="0.25">
      <c r="J88312" s="26"/>
    </row>
    <row r="88313" spans="10:10" x14ac:dyDescent="0.25">
      <c r="J88313" s="26"/>
    </row>
    <row r="88314" spans="10:10" x14ac:dyDescent="0.25">
      <c r="J88314" s="26"/>
    </row>
    <row r="88315" spans="10:10" x14ac:dyDescent="0.25">
      <c r="J88315" s="26"/>
    </row>
    <row r="88316" spans="10:10" x14ac:dyDescent="0.25">
      <c r="J88316" s="26"/>
    </row>
    <row r="88317" spans="10:10" x14ac:dyDescent="0.25">
      <c r="J88317" s="26"/>
    </row>
    <row r="88318" spans="10:10" x14ac:dyDescent="0.25">
      <c r="J88318" s="26"/>
    </row>
    <row r="88319" spans="10:10" x14ac:dyDescent="0.25">
      <c r="J88319" s="26"/>
    </row>
    <row r="88320" spans="10:10" x14ac:dyDescent="0.25">
      <c r="J88320" s="26"/>
    </row>
    <row r="88321" spans="10:10" x14ac:dyDescent="0.25">
      <c r="J88321" s="26"/>
    </row>
    <row r="88322" spans="10:10" x14ac:dyDescent="0.25">
      <c r="J88322" s="26"/>
    </row>
    <row r="88323" spans="10:10" x14ac:dyDescent="0.25">
      <c r="J88323" s="26"/>
    </row>
    <row r="88324" spans="10:10" x14ac:dyDescent="0.25">
      <c r="J88324" s="26"/>
    </row>
    <row r="88325" spans="10:10" x14ac:dyDescent="0.25">
      <c r="J88325" s="26"/>
    </row>
    <row r="88326" spans="10:10" x14ac:dyDescent="0.25">
      <c r="J88326" s="26"/>
    </row>
    <row r="88327" spans="10:10" x14ac:dyDescent="0.25">
      <c r="J88327" s="26"/>
    </row>
    <row r="88328" spans="10:10" x14ac:dyDescent="0.25">
      <c r="J88328" s="26"/>
    </row>
    <row r="88329" spans="10:10" x14ac:dyDescent="0.25">
      <c r="J88329" s="26"/>
    </row>
    <row r="88330" spans="10:10" x14ac:dyDescent="0.25">
      <c r="J88330" s="26"/>
    </row>
    <row r="88331" spans="10:10" x14ac:dyDescent="0.25">
      <c r="J88331" s="26"/>
    </row>
    <row r="88332" spans="10:10" x14ac:dyDescent="0.25">
      <c r="J88332" s="26"/>
    </row>
    <row r="88333" spans="10:10" x14ac:dyDescent="0.25">
      <c r="J88333" s="26"/>
    </row>
    <row r="88334" spans="10:10" x14ac:dyDescent="0.25">
      <c r="J88334" s="26"/>
    </row>
    <row r="88335" spans="10:10" x14ac:dyDescent="0.25">
      <c r="J88335" s="26"/>
    </row>
    <row r="88336" spans="10:10" x14ac:dyDescent="0.25">
      <c r="J88336" s="26"/>
    </row>
    <row r="88337" spans="10:10" x14ac:dyDescent="0.25">
      <c r="J88337" s="26"/>
    </row>
    <row r="88338" spans="10:10" x14ac:dyDescent="0.25">
      <c r="J88338" s="26"/>
    </row>
    <row r="88339" spans="10:10" x14ac:dyDescent="0.25">
      <c r="J88339" s="26"/>
    </row>
    <row r="88340" spans="10:10" x14ac:dyDescent="0.25">
      <c r="J88340" s="26"/>
    </row>
    <row r="88341" spans="10:10" x14ac:dyDescent="0.25">
      <c r="J88341" s="26"/>
    </row>
    <row r="88342" spans="10:10" x14ac:dyDescent="0.25">
      <c r="J88342" s="26"/>
    </row>
    <row r="88343" spans="10:10" x14ac:dyDescent="0.25">
      <c r="J88343" s="26"/>
    </row>
    <row r="88344" spans="10:10" x14ac:dyDescent="0.25">
      <c r="J88344" s="26"/>
    </row>
    <row r="88345" spans="10:10" x14ac:dyDescent="0.25">
      <c r="J88345" s="26"/>
    </row>
    <row r="88346" spans="10:10" x14ac:dyDescent="0.25">
      <c r="J88346" s="26"/>
    </row>
    <row r="88347" spans="10:10" x14ac:dyDescent="0.25">
      <c r="J88347" s="26"/>
    </row>
    <row r="88348" spans="10:10" x14ac:dyDescent="0.25">
      <c r="J88348" s="26"/>
    </row>
    <row r="88349" spans="10:10" x14ac:dyDescent="0.25">
      <c r="J88349" s="26"/>
    </row>
    <row r="88350" spans="10:10" x14ac:dyDescent="0.25">
      <c r="J88350" s="26"/>
    </row>
    <row r="88351" spans="10:10" x14ac:dyDescent="0.25">
      <c r="J88351" s="26"/>
    </row>
    <row r="88352" spans="10:10" x14ac:dyDescent="0.25">
      <c r="J88352" s="26"/>
    </row>
    <row r="88353" spans="10:10" x14ac:dyDescent="0.25">
      <c r="J88353" s="26"/>
    </row>
    <row r="88354" spans="10:10" x14ac:dyDescent="0.25">
      <c r="J88354" s="26"/>
    </row>
    <row r="88355" spans="10:10" x14ac:dyDescent="0.25">
      <c r="J88355" s="26"/>
    </row>
    <row r="88356" spans="10:10" x14ac:dyDescent="0.25">
      <c r="J88356" s="26"/>
    </row>
    <row r="88357" spans="10:10" x14ac:dyDescent="0.25">
      <c r="J88357" s="26"/>
    </row>
    <row r="88358" spans="10:10" x14ac:dyDescent="0.25">
      <c r="J88358" s="26"/>
    </row>
    <row r="88359" spans="10:10" x14ac:dyDescent="0.25">
      <c r="J88359" s="26"/>
    </row>
    <row r="88360" spans="10:10" x14ac:dyDescent="0.25">
      <c r="J88360" s="26"/>
    </row>
    <row r="88361" spans="10:10" x14ac:dyDescent="0.25">
      <c r="J88361" s="26"/>
    </row>
    <row r="88362" spans="10:10" x14ac:dyDescent="0.25">
      <c r="J88362" s="26"/>
    </row>
    <row r="88363" spans="10:10" x14ac:dyDescent="0.25">
      <c r="J88363" s="26"/>
    </row>
    <row r="88364" spans="10:10" x14ac:dyDescent="0.25">
      <c r="J88364" s="26"/>
    </row>
    <row r="88365" spans="10:10" x14ac:dyDescent="0.25">
      <c r="J88365" s="26"/>
    </row>
    <row r="88366" spans="10:10" x14ac:dyDescent="0.25">
      <c r="J88366" s="26"/>
    </row>
    <row r="88367" spans="10:10" x14ac:dyDescent="0.25">
      <c r="J88367" s="26"/>
    </row>
    <row r="88368" spans="10:10" x14ac:dyDescent="0.25">
      <c r="J88368" s="26"/>
    </row>
    <row r="88369" spans="10:10" x14ac:dyDescent="0.25">
      <c r="J88369" s="26"/>
    </row>
    <row r="88370" spans="10:10" x14ac:dyDescent="0.25">
      <c r="J88370" s="26"/>
    </row>
    <row r="88371" spans="10:10" x14ac:dyDescent="0.25">
      <c r="J88371" s="26"/>
    </row>
    <row r="88372" spans="10:10" x14ac:dyDescent="0.25">
      <c r="J88372" s="26"/>
    </row>
    <row r="88373" spans="10:10" x14ac:dyDescent="0.25">
      <c r="J88373" s="26"/>
    </row>
    <row r="88374" spans="10:10" x14ac:dyDescent="0.25">
      <c r="J88374" s="26"/>
    </row>
    <row r="88375" spans="10:10" x14ac:dyDescent="0.25">
      <c r="J88375" s="26"/>
    </row>
    <row r="88376" spans="10:10" x14ac:dyDescent="0.25">
      <c r="J88376" s="26"/>
    </row>
    <row r="88377" spans="10:10" x14ac:dyDescent="0.25">
      <c r="J88377" s="26"/>
    </row>
    <row r="88378" spans="10:10" x14ac:dyDescent="0.25">
      <c r="J88378" s="26"/>
    </row>
    <row r="88379" spans="10:10" x14ac:dyDescent="0.25">
      <c r="J88379" s="26"/>
    </row>
    <row r="88380" spans="10:10" x14ac:dyDescent="0.25">
      <c r="J88380" s="26"/>
    </row>
    <row r="88381" spans="10:10" x14ac:dyDescent="0.25">
      <c r="J88381" s="26"/>
    </row>
    <row r="88382" spans="10:10" x14ac:dyDescent="0.25">
      <c r="J88382" s="26"/>
    </row>
    <row r="88383" spans="10:10" x14ac:dyDescent="0.25">
      <c r="J88383" s="26"/>
    </row>
    <row r="88384" spans="10:10" x14ac:dyDescent="0.25">
      <c r="J88384" s="26"/>
    </row>
    <row r="88385" spans="10:10" x14ac:dyDescent="0.25">
      <c r="J88385" s="26"/>
    </row>
    <row r="88386" spans="10:10" x14ac:dyDescent="0.25">
      <c r="J88386" s="26"/>
    </row>
    <row r="88387" spans="10:10" x14ac:dyDescent="0.25">
      <c r="J88387" s="26"/>
    </row>
    <row r="88388" spans="10:10" x14ac:dyDescent="0.25">
      <c r="J88388" s="26"/>
    </row>
    <row r="88389" spans="10:10" x14ac:dyDescent="0.25">
      <c r="J88389" s="26"/>
    </row>
    <row r="88390" spans="10:10" x14ac:dyDescent="0.25">
      <c r="J88390" s="26"/>
    </row>
    <row r="88391" spans="10:10" x14ac:dyDescent="0.25">
      <c r="J88391" s="26"/>
    </row>
    <row r="88392" spans="10:10" x14ac:dyDescent="0.25">
      <c r="J88392" s="26"/>
    </row>
    <row r="88393" spans="10:10" x14ac:dyDescent="0.25">
      <c r="J88393" s="26"/>
    </row>
    <row r="88394" spans="10:10" x14ac:dyDescent="0.25">
      <c r="J88394" s="26"/>
    </row>
    <row r="88395" spans="10:10" x14ac:dyDescent="0.25">
      <c r="J88395" s="26"/>
    </row>
    <row r="88396" spans="10:10" x14ac:dyDescent="0.25">
      <c r="J88396" s="26"/>
    </row>
    <row r="88397" spans="10:10" x14ac:dyDescent="0.25">
      <c r="J88397" s="26"/>
    </row>
    <row r="88398" spans="10:10" x14ac:dyDescent="0.25">
      <c r="J88398" s="26"/>
    </row>
    <row r="88399" spans="10:10" x14ac:dyDescent="0.25">
      <c r="J88399" s="26"/>
    </row>
    <row r="88400" spans="10:10" x14ac:dyDescent="0.25">
      <c r="J88400" s="26"/>
    </row>
    <row r="88401" spans="10:10" x14ac:dyDescent="0.25">
      <c r="J88401" s="26"/>
    </row>
    <row r="88402" spans="10:10" x14ac:dyDescent="0.25">
      <c r="J88402" s="26"/>
    </row>
    <row r="88403" spans="10:10" x14ac:dyDescent="0.25">
      <c r="J88403" s="26"/>
    </row>
    <row r="88404" spans="10:10" x14ac:dyDescent="0.25">
      <c r="J88404" s="26"/>
    </row>
    <row r="88405" spans="10:10" x14ac:dyDescent="0.25">
      <c r="J88405" s="26"/>
    </row>
    <row r="88406" spans="10:10" x14ac:dyDescent="0.25">
      <c r="J88406" s="26"/>
    </row>
    <row r="88407" spans="10:10" x14ac:dyDescent="0.25">
      <c r="J88407" s="26"/>
    </row>
    <row r="88408" spans="10:10" x14ac:dyDescent="0.25">
      <c r="J88408" s="26"/>
    </row>
    <row r="88409" spans="10:10" x14ac:dyDescent="0.25">
      <c r="J88409" s="26"/>
    </row>
    <row r="88410" spans="10:10" x14ac:dyDescent="0.25">
      <c r="J88410" s="26"/>
    </row>
    <row r="88411" spans="10:10" x14ac:dyDescent="0.25">
      <c r="J88411" s="26"/>
    </row>
    <row r="88412" spans="10:10" x14ac:dyDescent="0.25">
      <c r="J88412" s="26"/>
    </row>
    <row r="88413" spans="10:10" x14ac:dyDescent="0.25">
      <c r="J88413" s="26"/>
    </row>
    <row r="88414" spans="10:10" x14ac:dyDescent="0.25">
      <c r="J88414" s="26"/>
    </row>
    <row r="88415" spans="10:10" x14ac:dyDescent="0.25">
      <c r="J88415" s="26"/>
    </row>
    <row r="88416" spans="10:10" x14ac:dyDescent="0.25">
      <c r="J88416" s="26"/>
    </row>
    <row r="88417" spans="10:10" x14ac:dyDescent="0.25">
      <c r="J88417" s="26"/>
    </row>
    <row r="88418" spans="10:10" x14ac:dyDescent="0.25">
      <c r="J88418" s="26"/>
    </row>
    <row r="88419" spans="10:10" x14ac:dyDescent="0.25">
      <c r="J88419" s="26"/>
    </row>
    <row r="88420" spans="10:10" x14ac:dyDescent="0.25">
      <c r="J88420" s="26"/>
    </row>
    <row r="88421" spans="10:10" x14ac:dyDescent="0.25">
      <c r="J88421" s="26"/>
    </row>
    <row r="88422" spans="10:10" x14ac:dyDescent="0.25">
      <c r="J88422" s="26"/>
    </row>
    <row r="88423" spans="10:10" x14ac:dyDescent="0.25">
      <c r="J88423" s="26"/>
    </row>
    <row r="88424" spans="10:10" x14ac:dyDescent="0.25">
      <c r="J88424" s="26"/>
    </row>
    <row r="88425" spans="10:10" x14ac:dyDescent="0.25">
      <c r="J88425" s="26"/>
    </row>
    <row r="88426" spans="10:10" x14ac:dyDescent="0.25">
      <c r="J88426" s="26"/>
    </row>
    <row r="88427" spans="10:10" x14ac:dyDescent="0.25">
      <c r="J88427" s="26"/>
    </row>
    <row r="88428" spans="10:10" x14ac:dyDescent="0.25">
      <c r="J88428" s="26"/>
    </row>
    <row r="88429" spans="10:10" x14ac:dyDescent="0.25">
      <c r="J88429" s="26"/>
    </row>
    <row r="88430" spans="10:10" x14ac:dyDescent="0.25">
      <c r="J88430" s="26"/>
    </row>
    <row r="88431" spans="10:10" x14ac:dyDescent="0.25">
      <c r="J88431" s="26"/>
    </row>
    <row r="88432" spans="10:10" x14ac:dyDescent="0.25">
      <c r="J88432" s="26"/>
    </row>
    <row r="88433" spans="10:10" x14ac:dyDescent="0.25">
      <c r="J88433" s="26"/>
    </row>
    <row r="88434" spans="10:10" x14ac:dyDescent="0.25">
      <c r="J88434" s="26"/>
    </row>
    <row r="88435" spans="10:10" x14ac:dyDescent="0.25">
      <c r="J88435" s="26"/>
    </row>
    <row r="88436" spans="10:10" x14ac:dyDescent="0.25">
      <c r="J88436" s="26"/>
    </row>
    <row r="88437" spans="10:10" x14ac:dyDescent="0.25">
      <c r="J88437" s="26"/>
    </row>
    <row r="88438" spans="10:10" x14ac:dyDescent="0.25">
      <c r="J88438" s="26"/>
    </row>
    <row r="88439" spans="10:10" x14ac:dyDescent="0.25">
      <c r="J88439" s="26"/>
    </row>
    <row r="88440" spans="10:10" x14ac:dyDescent="0.25">
      <c r="J88440" s="26"/>
    </row>
    <row r="88441" spans="10:10" x14ac:dyDescent="0.25">
      <c r="J88441" s="26"/>
    </row>
    <row r="88442" spans="10:10" x14ac:dyDescent="0.25">
      <c r="J88442" s="26"/>
    </row>
    <row r="88443" spans="10:10" x14ac:dyDescent="0.25">
      <c r="J88443" s="26"/>
    </row>
    <row r="88444" spans="10:10" x14ac:dyDescent="0.25">
      <c r="J88444" s="26"/>
    </row>
    <row r="88445" spans="10:10" x14ac:dyDescent="0.25">
      <c r="J88445" s="26"/>
    </row>
    <row r="88446" spans="10:10" x14ac:dyDescent="0.25">
      <c r="J88446" s="26"/>
    </row>
    <row r="88447" spans="10:10" x14ac:dyDescent="0.25">
      <c r="J88447" s="26"/>
    </row>
    <row r="88448" spans="10:10" x14ac:dyDescent="0.25">
      <c r="J88448" s="26"/>
    </row>
    <row r="88449" spans="10:10" x14ac:dyDescent="0.25">
      <c r="J88449" s="26"/>
    </row>
    <row r="88450" spans="10:10" x14ac:dyDescent="0.25">
      <c r="J88450" s="26"/>
    </row>
    <row r="88451" spans="10:10" x14ac:dyDescent="0.25">
      <c r="J88451" s="26"/>
    </row>
    <row r="88452" spans="10:10" x14ac:dyDescent="0.25">
      <c r="J88452" s="26"/>
    </row>
    <row r="88453" spans="10:10" x14ac:dyDescent="0.25">
      <c r="J88453" s="26"/>
    </row>
    <row r="88454" spans="10:10" x14ac:dyDescent="0.25">
      <c r="J88454" s="26"/>
    </row>
    <row r="88455" spans="10:10" x14ac:dyDescent="0.25">
      <c r="J88455" s="26"/>
    </row>
    <row r="88456" spans="10:10" x14ac:dyDescent="0.25">
      <c r="J88456" s="26"/>
    </row>
    <row r="88457" spans="10:10" x14ac:dyDescent="0.25">
      <c r="J88457" s="26"/>
    </row>
    <row r="88458" spans="10:10" x14ac:dyDescent="0.25">
      <c r="J88458" s="26"/>
    </row>
    <row r="88459" spans="10:10" x14ac:dyDescent="0.25">
      <c r="J88459" s="26"/>
    </row>
    <row r="88460" spans="10:10" x14ac:dyDescent="0.25">
      <c r="J88460" s="26"/>
    </row>
    <row r="88461" spans="10:10" x14ac:dyDescent="0.25">
      <c r="J88461" s="26"/>
    </row>
    <row r="88462" spans="10:10" x14ac:dyDescent="0.25">
      <c r="J88462" s="26"/>
    </row>
    <row r="88463" spans="10:10" x14ac:dyDescent="0.25">
      <c r="J88463" s="26"/>
    </row>
    <row r="88464" spans="10:10" x14ac:dyDescent="0.25">
      <c r="J88464" s="26"/>
    </row>
    <row r="88465" spans="10:10" x14ac:dyDescent="0.25">
      <c r="J88465" s="26"/>
    </row>
    <row r="88466" spans="10:10" x14ac:dyDescent="0.25">
      <c r="J88466" s="26"/>
    </row>
    <row r="88467" spans="10:10" x14ac:dyDescent="0.25">
      <c r="J88467" s="26"/>
    </row>
    <row r="88468" spans="10:10" x14ac:dyDescent="0.25">
      <c r="J88468" s="26"/>
    </row>
    <row r="88469" spans="10:10" x14ac:dyDescent="0.25">
      <c r="J88469" s="26"/>
    </row>
    <row r="88470" spans="10:10" x14ac:dyDescent="0.25">
      <c r="J88470" s="26"/>
    </row>
    <row r="88471" spans="10:10" x14ac:dyDescent="0.25">
      <c r="J88471" s="26"/>
    </row>
    <row r="88472" spans="10:10" x14ac:dyDescent="0.25">
      <c r="J88472" s="26"/>
    </row>
    <row r="88473" spans="10:10" x14ac:dyDescent="0.25">
      <c r="J88473" s="26"/>
    </row>
    <row r="88474" spans="10:10" x14ac:dyDescent="0.25">
      <c r="J88474" s="26"/>
    </row>
    <row r="88475" spans="10:10" x14ac:dyDescent="0.25">
      <c r="J88475" s="26"/>
    </row>
    <row r="88476" spans="10:10" x14ac:dyDescent="0.25">
      <c r="J88476" s="26"/>
    </row>
    <row r="88477" spans="10:10" x14ac:dyDescent="0.25">
      <c r="J88477" s="26"/>
    </row>
    <row r="88478" spans="10:10" x14ac:dyDescent="0.25">
      <c r="J88478" s="26"/>
    </row>
    <row r="88479" spans="10:10" x14ac:dyDescent="0.25">
      <c r="J88479" s="26"/>
    </row>
    <row r="88480" spans="10:10" x14ac:dyDescent="0.25">
      <c r="J88480" s="26"/>
    </row>
    <row r="88481" spans="10:10" x14ac:dyDescent="0.25">
      <c r="J88481" s="26"/>
    </row>
    <row r="88482" spans="10:10" x14ac:dyDescent="0.25">
      <c r="J88482" s="26"/>
    </row>
    <row r="88483" spans="10:10" x14ac:dyDescent="0.25">
      <c r="J88483" s="26"/>
    </row>
    <row r="88484" spans="10:10" x14ac:dyDescent="0.25">
      <c r="J88484" s="26"/>
    </row>
    <row r="88485" spans="10:10" x14ac:dyDescent="0.25">
      <c r="J88485" s="26"/>
    </row>
    <row r="88486" spans="10:10" x14ac:dyDescent="0.25">
      <c r="J88486" s="26"/>
    </row>
    <row r="88487" spans="10:10" x14ac:dyDescent="0.25">
      <c r="J88487" s="26"/>
    </row>
    <row r="88488" spans="10:10" x14ac:dyDescent="0.25">
      <c r="J88488" s="26"/>
    </row>
    <row r="88489" spans="10:10" x14ac:dyDescent="0.25">
      <c r="J88489" s="26"/>
    </row>
    <row r="88490" spans="10:10" x14ac:dyDescent="0.25">
      <c r="J88490" s="26"/>
    </row>
    <row r="88491" spans="10:10" x14ac:dyDescent="0.25">
      <c r="J88491" s="26"/>
    </row>
    <row r="88492" spans="10:10" x14ac:dyDescent="0.25">
      <c r="J88492" s="26"/>
    </row>
    <row r="88493" spans="10:10" x14ac:dyDescent="0.25">
      <c r="J88493" s="26"/>
    </row>
    <row r="88494" spans="10:10" x14ac:dyDescent="0.25">
      <c r="J88494" s="26"/>
    </row>
    <row r="88495" spans="10:10" x14ac:dyDescent="0.25">
      <c r="J88495" s="26"/>
    </row>
    <row r="88496" spans="10:10" x14ac:dyDescent="0.25">
      <c r="J88496" s="26"/>
    </row>
    <row r="88497" spans="10:10" x14ac:dyDescent="0.25">
      <c r="J88497" s="26"/>
    </row>
    <row r="88498" spans="10:10" x14ac:dyDescent="0.25">
      <c r="J88498" s="26"/>
    </row>
    <row r="88499" spans="10:10" x14ac:dyDescent="0.25">
      <c r="J88499" s="26"/>
    </row>
    <row r="88500" spans="10:10" x14ac:dyDescent="0.25">
      <c r="J88500" s="26"/>
    </row>
    <row r="88501" spans="10:10" x14ac:dyDescent="0.25">
      <c r="J88501" s="26"/>
    </row>
    <row r="88502" spans="10:10" x14ac:dyDescent="0.25">
      <c r="J88502" s="26"/>
    </row>
    <row r="88503" spans="10:10" x14ac:dyDescent="0.25">
      <c r="J88503" s="26"/>
    </row>
    <row r="88504" spans="10:10" x14ac:dyDescent="0.25">
      <c r="J88504" s="26"/>
    </row>
    <row r="88505" spans="10:10" x14ac:dyDescent="0.25">
      <c r="J88505" s="26"/>
    </row>
    <row r="88506" spans="10:10" x14ac:dyDescent="0.25">
      <c r="J88506" s="26"/>
    </row>
    <row r="88507" spans="10:10" x14ac:dyDescent="0.25">
      <c r="J88507" s="26"/>
    </row>
    <row r="88508" spans="10:10" x14ac:dyDescent="0.25">
      <c r="J88508" s="26"/>
    </row>
    <row r="88509" spans="10:10" x14ac:dyDescent="0.25">
      <c r="J88509" s="26"/>
    </row>
    <row r="88510" spans="10:10" x14ac:dyDescent="0.25">
      <c r="J88510" s="26"/>
    </row>
    <row r="88511" spans="10:10" x14ac:dyDescent="0.25">
      <c r="J88511" s="26"/>
    </row>
    <row r="88512" spans="10:10" x14ac:dyDescent="0.25">
      <c r="J88512" s="26"/>
    </row>
    <row r="88513" spans="10:10" x14ac:dyDescent="0.25">
      <c r="J88513" s="26"/>
    </row>
    <row r="88514" spans="10:10" x14ac:dyDescent="0.25">
      <c r="J88514" s="26"/>
    </row>
    <row r="88515" spans="10:10" x14ac:dyDescent="0.25">
      <c r="J88515" s="26"/>
    </row>
    <row r="88516" spans="10:10" x14ac:dyDescent="0.25">
      <c r="J88516" s="26"/>
    </row>
    <row r="88517" spans="10:10" x14ac:dyDescent="0.25">
      <c r="J88517" s="26"/>
    </row>
    <row r="88518" spans="10:10" x14ac:dyDescent="0.25">
      <c r="J88518" s="26"/>
    </row>
    <row r="88519" spans="10:10" x14ac:dyDescent="0.25">
      <c r="J88519" s="26"/>
    </row>
    <row r="88520" spans="10:10" x14ac:dyDescent="0.25">
      <c r="J88520" s="26"/>
    </row>
    <row r="88521" spans="10:10" x14ac:dyDescent="0.25">
      <c r="J88521" s="26"/>
    </row>
    <row r="88522" spans="10:10" x14ac:dyDescent="0.25">
      <c r="J88522" s="26"/>
    </row>
    <row r="88523" spans="10:10" x14ac:dyDescent="0.25">
      <c r="J88523" s="26"/>
    </row>
    <row r="88524" spans="10:10" x14ac:dyDescent="0.25">
      <c r="J88524" s="26"/>
    </row>
    <row r="88525" spans="10:10" x14ac:dyDescent="0.25">
      <c r="J88525" s="26"/>
    </row>
    <row r="88526" spans="10:10" x14ac:dyDescent="0.25">
      <c r="J88526" s="26"/>
    </row>
    <row r="88527" spans="10:10" x14ac:dyDescent="0.25">
      <c r="J88527" s="26"/>
    </row>
    <row r="88528" spans="10:10" x14ac:dyDescent="0.25">
      <c r="J88528" s="26"/>
    </row>
    <row r="88529" spans="10:10" x14ac:dyDescent="0.25">
      <c r="J88529" s="26"/>
    </row>
    <row r="88530" spans="10:10" x14ac:dyDescent="0.25">
      <c r="J88530" s="26"/>
    </row>
    <row r="88531" spans="10:10" x14ac:dyDescent="0.25">
      <c r="J88531" s="26"/>
    </row>
    <row r="88532" spans="10:10" x14ac:dyDescent="0.25">
      <c r="J88532" s="26"/>
    </row>
    <row r="88533" spans="10:10" x14ac:dyDescent="0.25">
      <c r="J88533" s="26"/>
    </row>
    <row r="88534" spans="10:10" x14ac:dyDescent="0.25">
      <c r="J88534" s="26"/>
    </row>
    <row r="88535" spans="10:10" x14ac:dyDescent="0.25">
      <c r="J88535" s="26"/>
    </row>
    <row r="88536" spans="10:10" x14ac:dyDescent="0.25">
      <c r="J88536" s="26"/>
    </row>
    <row r="88537" spans="10:10" x14ac:dyDescent="0.25">
      <c r="J88537" s="26"/>
    </row>
    <row r="88538" spans="10:10" x14ac:dyDescent="0.25">
      <c r="J88538" s="26"/>
    </row>
    <row r="88539" spans="10:10" x14ac:dyDescent="0.25">
      <c r="J88539" s="26"/>
    </row>
    <row r="88540" spans="10:10" x14ac:dyDescent="0.25">
      <c r="J88540" s="26"/>
    </row>
    <row r="88541" spans="10:10" x14ac:dyDescent="0.25">
      <c r="J88541" s="26"/>
    </row>
    <row r="88542" spans="10:10" x14ac:dyDescent="0.25">
      <c r="J88542" s="26"/>
    </row>
    <row r="88543" spans="10:10" x14ac:dyDescent="0.25">
      <c r="J88543" s="26"/>
    </row>
    <row r="88544" spans="10:10" x14ac:dyDescent="0.25">
      <c r="J88544" s="26"/>
    </row>
    <row r="88545" spans="10:10" x14ac:dyDescent="0.25">
      <c r="J88545" s="26"/>
    </row>
    <row r="88546" spans="10:10" x14ac:dyDescent="0.25">
      <c r="J88546" s="26"/>
    </row>
    <row r="88547" spans="10:10" x14ac:dyDescent="0.25">
      <c r="J88547" s="26"/>
    </row>
    <row r="88548" spans="10:10" x14ac:dyDescent="0.25">
      <c r="J88548" s="26"/>
    </row>
    <row r="88549" spans="10:10" x14ac:dyDescent="0.25">
      <c r="J88549" s="26"/>
    </row>
    <row r="88550" spans="10:10" x14ac:dyDescent="0.25">
      <c r="J88550" s="26"/>
    </row>
    <row r="88551" spans="10:10" x14ac:dyDescent="0.25">
      <c r="J88551" s="26"/>
    </row>
    <row r="88552" spans="10:10" x14ac:dyDescent="0.25">
      <c r="J88552" s="26"/>
    </row>
    <row r="88553" spans="10:10" x14ac:dyDescent="0.25">
      <c r="J88553" s="26"/>
    </row>
    <row r="88554" spans="10:10" x14ac:dyDescent="0.25">
      <c r="J88554" s="26"/>
    </row>
    <row r="88555" spans="10:10" x14ac:dyDescent="0.25">
      <c r="J88555" s="26"/>
    </row>
    <row r="88556" spans="10:10" x14ac:dyDescent="0.25">
      <c r="J88556" s="26"/>
    </row>
    <row r="88557" spans="10:10" x14ac:dyDescent="0.25">
      <c r="J88557" s="26"/>
    </row>
    <row r="88558" spans="10:10" x14ac:dyDescent="0.25">
      <c r="J88558" s="26"/>
    </row>
    <row r="88559" spans="10:10" x14ac:dyDescent="0.25">
      <c r="J88559" s="26"/>
    </row>
    <row r="88560" spans="10:10" x14ac:dyDescent="0.25">
      <c r="J88560" s="26"/>
    </row>
    <row r="88561" spans="10:10" x14ac:dyDescent="0.25">
      <c r="J88561" s="26"/>
    </row>
    <row r="88562" spans="10:10" x14ac:dyDescent="0.25">
      <c r="J88562" s="26"/>
    </row>
    <row r="88563" spans="10:10" x14ac:dyDescent="0.25">
      <c r="J88563" s="26"/>
    </row>
    <row r="88564" spans="10:10" x14ac:dyDescent="0.25">
      <c r="J88564" s="26"/>
    </row>
    <row r="88565" spans="10:10" x14ac:dyDescent="0.25">
      <c r="J88565" s="26"/>
    </row>
    <row r="88566" spans="10:10" x14ac:dyDescent="0.25">
      <c r="J88566" s="26"/>
    </row>
    <row r="88567" spans="10:10" x14ac:dyDescent="0.25">
      <c r="J88567" s="26"/>
    </row>
    <row r="88568" spans="10:10" x14ac:dyDescent="0.25">
      <c r="J88568" s="26"/>
    </row>
    <row r="88569" spans="10:10" x14ac:dyDescent="0.25">
      <c r="J88569" s="26"/>
    </row>
    <row r="88570" spans="10:10" x14ac:dyDescent="0.25">
      <c r="J88570" s="26"/>
    </row>
    <row r="88571" spans="10:10" x14ac:dyDescent="0.25">
      <c r="J88571" s="26"/>
    </row>
    <row r="88572" spans="10:10" x14ac:dyDescent="0.25">
      <c r="J88572" s="26"/>
    </row>
    <row r="88573" spans="10:10" x14ac:dyDescent="0.25">
      <c r="J88573" s="26"/>
    </row>
    <row r="88574" spans="10:10" x14ac:dyDescent="0.25">
      <c r="J88574" s="26"/>
    </row>
    <row r="88575" spans="10:10" x14ac:dyDescent="0.25">
      <c r="J88575" s="26"/>
    </row>
    <row r="88576" spans="10:10" x14ac:dyDescent="0.25">
      <c r="J88576" s="26"/>
    </row>
    <row r="88577" spans="10:10" x14ac:dyDescent="0.25">
      <c r="J88577" s="26"/>
    </row>
    <row r="88578" spans="10:10" x14ac:dyDescent="0.25">
      <c r="J88578" s="26"/>
    </row>
    <row r="88579" spans="10:10" x14ac:dyDescent="0.25">
      <c r="J88579" s="26"/>
    </row>
    <row r="88580" spans="10:10" x14ac:dyDescent="0.25">
      <c r="J88580" s="26"/>
    </row>
    <row r="88581" spans="10:10" x14ac:dyDescent="0.25">
      <c r="J88581" s="26"/>
    </row>
    <row r="88582" spans="10:10" x14ac:dyDescent="0.25">
      <c r="J88582" s="26"/>
    </row>
    <row r="88583" spans="10:10" x14ac:dyDescent="0.25">
      <c r="J88583" s="26"/>
    </row>
    <row r="88584" spans="10:10" x14ac:dyDescent="0.25">
      <c r="J88584" s="26"/>
    </row>
    <row r="88585" spans="10:10" x14ac:dyDescent="0.25">
      <c r="J88585" s="26"/>
    </row>
    <row r="88586" spans="10:10" x14ac:dyDescent="0.25">
      <c r="J88586" s="26"/>
    </row>
    <row r="88587" spans="10:10" x14ac:dyDescent="0.25">
      <c r="J88587" s="26"/>
    </row>
    <row r="88588" spans="10:10" x14ac:dyDescent="0.25">
      <c r="J88588" s="26"/>
    </row>
    <row r="88589" spans="10:10" x14ac:dyDescent="0.25">
      <c r="J88589" s="26"/>
    </row>
    <row r="88590" spans="10:10" x14ac:dyDescent="0.25">
      <c r="J88590" s="26"/>
    </row>
    <row r="88591" spans="10:10" x14ac:dyDescent="0.25">
      <c r="J88591" s="26"/>
    </row>
    <row r="88592" spans="10:10" x14ac:dyDescent="0.25">
      <c r="J88592" s="26"/>
    </row>
    <row r="88593" spans="10:10" x14ac:dyDescent="0.25">
      <c r="J88593" s="26"/>
    </row>
    <row r="88594" spans="10:10" x14ac:dyDescent="0.25">
      <c r="J88594" s="26"/>
    </row>
    <row r="88595" spans="10:10" x14ac:dyDescent="0.25">
      <c r="J88595" s="26"/>
    </row>
    <row r="88596" spans="10:10" x14ac:dyDescent="0.25">
      <c r="J88596" s="26"/>
    </row>
    <row r="88597" spans="10:10" x14ac:dyDescent="0.25">
      <c r="J88597" s="26"/>
    </row>
    <row r="88598" spans="10:10" x14ac:dyDescent="0.25">
      <c r="J88598" s="26"/>
    </row>
    <row r="88599" spans="10:10" x14ac:dyDescent="0.25">
      <c r="J88599" s="26"/>
    </row>
    <row r="88600" spans="10:10" x14ac:dyDescent="0.25">
      <c r="J88600" s="26"/>
    </row>
    <row r="88601" spans="10:10" x14ac:dyDescent="0.25">
      <c r="J88601" s="26"/>
    </row>
    <row r="88602" spans="10:10" x14ac:dyDescent="0.25">
      <c r="J88602" s="26"/>
    </row>
    <row r="88603" spans="10:10" x14ac:dyDescent="0.25">
      <c r="J88603" s="26"/>
    </row>
    <row r="88604" spans="10:10" x14ac:dyDescent="0.25">
      <c r="J88604" s="26"/>
    </row>
    <row r="88605" spans="10:10" x14ac:dyDescent="0.25">
      <c r="J88605" s="26"/>
    </row>
    <row r="88606" spans="10:10" x14ac:dyDescent="0.25">
      <c r="J88606" s="26"/>
    </row>
    <row r="88607" spans="10:10" x14ac:dyDescent="0.25">
      <c r="J88607" s="26"/>
    </row>
    <row r="88608" spans="10:10" x14ac:dyDescent="0.25">
      <c r="J88608" s="26"/>
    </row>
    <row r="88609" spans="10:10" x14ac:dyDescent="0.25">
      <c r="J88609" s="26"/>
    </row>
    <row r="88610" spans="10:10" x14ac:dyDescent="0.25">
      <c r="J88610" s="26"/>
    </row>
    <row r="88611" spans="10:10" x14ac:dyDescent="0.25">
      <c r="J88611" s="26"/>
    </row>
    <row r="88612" spans="10:10" x14ac:dyDescent="0.25">
      <c r="J88612" s="26"/>
    </row>
    <row r="88613" spans="10:10" x14ac:dyDescent="0.25">
      <c r="J88613" s="26"/>
    </row>
    <row r="88614" spans="10:10" x14ac:dyDescent="0.25">
      <c r="J88614" s="26"/>
    </row>
    <row r="88615" spans="10:10" x14ac:dyDescent="0.25">
      <c r="J88615" s="26"/>
    </row>
    <row r="88616" spans="10:10" x14ac:dyDescent="0.25">
      <c r="J88616" s="26"/>
    </row>
    <row r="88617" spans="10:10" x14ac:dyDescent="0.25">
      <c r="J88617" s="26"/>
    </row>
    <row r="88618" spans="10:10" x14ac:dyDescent="0.25">
      <c r="J88618" s="26"/>
    </row>
    <row r="88619" spans="10:10" x14ac:dyDescent="0.25">
      <c r="J88619" s="26"/>
    </row>
    <row r="88620" spans="10:10" x14ac:dyDescent="0.25">
      <c r="J88620" s="26"/>
    </row>
    <row r="88621" spans="10:10" x14ac:dyDescent="0.25">
      <c r="J88621" s="26"/>
    </row>
    <row r="88622" spans="10:10" x14ac:dyDescent="0.25">
      <c r="J88622" s="26"/>
    </row>
    <row r="88623" spans="10:10" x14ac:dyDescent="0.25">
      <c r="J88623" s="26"/>
    </row>
    <row r="88624" spans="10:10" x14ac:dyDescent="0.25">
      <c r="J88624" s="26"/>
    </row>
    <row r="88625" spans="10:10" x14ac:dyDescent="0.25">
      <c r="J88625" s="26"/>
    </row>
    <row r="88626" spans="10:10" x14ac:dyDescent="0.25">
      <c r="J88626" s="26"/>
    </row>
    <row r="88627" spans="10:10" x14ac:dyDescent="0.25">
      <c r="J88627" s="26"/>
    </row>
    <row r="88628" spans="10:10" x14ac:dyDescent="0.25">
      <c r="J88628" s="26"/>
    </row>
    <row r="88629" spans="10:10" x14ac:dyDescent="0.25">
      <c r="J88629" s="26"/>
    </row>
    <row r="88630" spans="10:10" x14ac:dyDescent="0.25">
      <c r="J88630" s="26"/>
    </row>
    <row r="88631" spans="10:10" x14ac:dyDescent="0.25">
      <c r="J88631" s="26"/>
    </row>
    <row r="88632" spans="10:10" x14ac:dyDescent="0.25">
      <c r="J88632" s="26"/>
    </row>
    <row r="88633" spans="10:10" x14ac:dyDescent="0.25">
      <c r="J88633" s="26"/>
    </row>
    <row r="88634" spans="10:10" x14ac:dyDescent="0.25">
      <c r="J88634" s="26"/>
    </row>
    <row r="88635" spans="10:10" x14ac:dyDescent="0.25">
      <c r="J88635" s="26"/>
    </row>
    <row r="88636" spans="10:10" x14ac:dyDescent="0.25">
      <c r="J88636" s="26"/>
    </row>
    <row r="88637" spans="10:10" x14ac:dyDescent="0.25">
      <c r="J88637" s="26"/>
    </row>
    <row r="88638" spans="10:10" x14ac:dyDescent="0.25">
      <c r="J88638" s="26"/>
    </row>
    <row r="88639" spans="10:10" x14ac:dyDescent="0.25">
      <c r="J88639" s="26"/>
    </row>
    <row r="88640" spans="10:10" x14ac:dyDescent="0.25">
      <c r="J88640" s="26"/>
    </row>
    <row r="88641" spans="10:10" x14ac:dyDescent="0.25">
      <c r="J88641" s="26"/>
    </row>
    <row r="88642" spans="10:10" x14ac:dyDescent="0.25">
      <c r="J88642" s="26"/>
    </row>
    <row r="88643" spans="10:10" x14ac:dyDescent="0.25">
      <c r="J88643" s="26"/>
    </row>
    <row r="88644" spans="10:10" x14ac:dyDescent="0.25">
      <c r="J88644" s="26"/>
    </row>
    <row r="88645" spans="10:10" x14ac:dyDescent="0.25">
      <c r="J88645" s="26"/>
    </row>
    <row r="88646" spans="10:10" x14ac:dyDescent="0.25">
      <c r="J88646" s="26"/>
    </row>
    <row r="88647" spans="10:10" x14ac:dyDescent="0.25">
      <c r="J88647" s="26"/>
    </row>
    <row r="88648" spans="10:10" x14ac:dyDescent="0.25">
      <c r="J88648" s="26"/>
    </row>
    <row r="88649" spans="10:10" x14ac:dyDescent="0.25">
      <c r="J88649" s="26"/>
    </row>
    <row r="88650" spans="10:10" x14ac:dyDescent="0.25">
      <c r="J88650" s="26"/>
    </row>
    <row r="88651" spans="10:10" x14ac:dyDescent="0.25">
      <c r="J88651" s="26"/>
    </row>
    <row r="88652" spans="10:10" x14ac:dyDescent="0.25">
      <c r="J88652" s="26"/>
    </row>
    <row r="88653" spans="10:10" x14ac:dyDescent="0.25">
      <c r="J88653" s="26"/>
    </row>
    <row r="88654" spans="10:10" x14ac:dyDescent="0.25">
      <c r="J88654" s="26"/>
    </row>
    <row r="88655" spans="10:10" x14ac:dyDescent="0.25">
      <c r="J88655" s="26"/>
    </row>
    <row r="88656" spans="10:10" x14ac:dyDescent="0.25">
      <c r="J88656" s="26"/>
    </row>
    <row r="88657" spans="10:10" x14ac:dyDescent="0.25">
      <c r="J88657" s="26"/>
    </row>
    <row r="88658" spans="10:10" x14ac:dyDescent="0.25">
      <c r="J88658" s="26"/>
    </row>
    <row r="88659" spans="10:10" x14ac:dyDescent="0.25">
      <c r="J88659" s="26"/>
    </row>
    <row r="88660" spans="10:10" x14ac:dyDescent="0.25">
      <c r="J88660" s="26"/>
    </row>
    <row r="88661" spans="10:10" x14ac:dyDescent="0.25">
      <c r="J88661" s="26"/>
    </row>
    <row r="88662" spans="10:10" x14ac:dyDescent="0.25">
      <c r="J88662" s="26"/>
    </row>
    <row r="88663" spans="10:10" x14ac:dyDescent="0.25">
      <c r="J88663" s="26"/>
    </row>
    <row r="88664" spans="10:10" x14ac:dyDescent="0.25">
      <c r="J88664" s="26"/>
    </row>
    <row r="88665" spans="10:10" x14ac:dyDescent="0.25">
      <c r="J88665" s="26"/>
    </row>
    <row r="88666" spans="10:10" x14ac:dyDescent="0.25">
      <c r="J88666" s="26"/>
    </row>
    <row r="88667" spans="10:10" x14ac:dyDescent="0.25">
      <c r="J88667" s="26"/>
    </row>
    <row r="88668" spans="10:10" x14ac:dyDescent="0.25">
      <c r="J88668" s="26"/>
    </row>
    <row r="88669" spans="10:10" x14ac:dyDescent="0.25">
      <c r="J88669" s="26"/>
    </row>
    <row r="88670" spans="10:10" x14ac:dyDescent="0.25">
      <c r="J88670" s="26"/>
    </row>
    <row r="88671" spans="10:10" x14ac:dyDescent="0.25">
      <c r="J88671" s="26"/>
    </row>
    <row r="88672" spans="10:10" x14ac:dyDescent="0.25">
      <c r="J88672" s="26"/>
    </row>
    <row r="88673" spans="10:10" x14ac:dyDescent="0.25">
      <c r="J88673" s="26"/>
    </row>
    <row r="88674" spans="10:10" x14ac:dyDescent="0.25">
      <c r="J88674" s="26"/>
    </row>
    <row r="88675" spans="10:10" x14ac:dyDescent="0.25">
      <c r="J88675" s="26"/>
    </row>
    <row r="88676" spans="10:10" x14ac:dyDescent="0.25">
      <c r="J88676" s="26"/>
    </row>
    <row r="88677" spans="10:10" x14ac:dyDescent="0.25">
      <c r="J88677" s="26"/>
    </row>
    <row r="88678" spans="10:10" x14ac:dyDescent="0.25">
      <c r="J88678" s="26"/>
    </row>
    <row r="88679" spans="10:10" x14ac:dyDescent="0.25">
      <c r="J88679" s="26"/>
    </row>
    <row r="88680" spans="10:10" x14ac:dyDescent="0.25">
      <c r="J88680" s="26"/>
    </row>
    <row r="88681" spans="10:10" x14ac:dyDescent="0.25">
      <c r="J88681" s="26"/>
    </row>
    <row r="88682" spans="10:10" x14ac:dyDescent="0.25">
      <c r="J88682" s="26"/>
    </row>
    <row r="88683" spans="10:10" x14ac:dyDescent="0.25">
      <c r="J88683" s="26"/>
    </row>
    <row r="88684" spans="10:10" x14ac:dyDescent="0.25">
      <c r="J88684" s="26"/>
    </row>
    <row r="88685" spans="10:10" x14ac:dyDescent="0.25">
      <c r="J88685" s="26"/>
    </row>
    <row r="88686" spans="10:10" x14ac:dyDescent="0.25">
      <c r="J88686" s="26"/>
    </row>
    <row r="88687" spans="10:10" x14ac:dyDescent="0.25">
      <c r="J88687" s="26"/>
    </row>
    <row r="88688" spans="10:10" x14ac:dyDescent="0.25">
      <c r="J88688" s="26"/>
    </row>
    <row r="88689" spans="10:10" x14ac:dyDescent="0.25">
      <c r="J88689" s="26"/>
    </row>
    <row r="88690" spans="10:10" x14ac:dyDescent="0.25">
      <c r="J88690" s="26"/>
    </row>
    <row r="88691" spans="10:10" x14ac:dyDescent="0.25">
      <c r="J88691" s="26"/>
    </row>
    <row r="88692" spans="10:10" x14ac:dyDescent="0.25">
      <c r="J88692" s="26"/>
    </row>
    <row r="88693" spans="10:10" x14ac:dyDescent="0.25">
      <c r="J88693" s="26"/>
    </row>
    <row r="88694" spans="10:10" x14ac:dyDescent="0.25">
      <c r="J88694" s="26"/>
    </row>
    <row r="88695" spans="10:10" x14ac:dyDescent="0.25">
      <c r="J88695" s="26"/>
    </row>
    <row r="88696" spans="10:10" x14ac:dyDescent="0.25">
      <c r="J88696" s="26"/>
    </row>
    <row r="88697" spans="10:10" x14ac:dyDescent="0.25">
      <c r="J88697" s="26"/>
    </row>
    <row r="88698" spans="10:10" x14ac:dyDescent="0.25">
      <c r="J88698" s="26"/>
    </row>
    <row r="88699" spans="10:10" x14ac:dyDescent="0.25">
      <c r="J88699" s="26"/>
    </row>
    <row r="88700" spans="10:10" x14ac:dyDescent="0.25">
      <c r="J88700" s="26"/>
    </row>
    <row r="88701" spans="10:10" x14ac:dyDescent="0.25">
      <c r="J88701" s="26"/>
    </row>
    <row r="88702" spans="10:10" x14ac:dyDescent="0.25">
      <c r="J88702" s="26"/>
    </row>
    <row r="88703" spans="10:10" x14ac:dyDescent="0.25">
      <c r="J88703" s="26"/>
    </row>
    <row r="88704" spans="10:10" x14ac:dyDescent="0.25">
      <c r="J88704" s="26"/>
    </row>
    <row r="88705" spans="10:10" x14ac:dyDescent="0.25">
      <c r="J88705" s="26"/>
    </row>
    <row r="88706" spans="10:10" x14ac:dyDescent="0.25">
      <c r="J88706" s="26"/>
    </row>
    <row r="88707" spans="10:10" x14ac:dyDescent="0.25">
      <c r="J88707" s="26"/>
    </row>
    <row r="88708" spans="10:10" x14ac:dyDescent="0.25">
      <c r="J88708" s="26"/>
    </row>
    <row r="88709" spans="10:10" x14ac:dyDescent="0.25">
      <c r="J88709" s="26"/>
    </row>
    <row r="88710" spans="10:10" x14ac:dyDescent="0.25">
      <c r="J88710" s="26"/>
    </row>
    <row r="88711" spans="10:10" x14ac:dyDescent="0.25">
      <c r="J88711" s="26"/>
    </row>
    <row r="88712" spans="10:10" x14ac:dyDescent="0.25">
      <c r="J88712" s="26"/>
    </row>
    <row r="88713" spans="10:10" x14ac:dyDescent="0.25">
      <c r="J88713" s="26"/>
    </row>
    <row r="88714" spans="10:10" x14ac:dyDescent="0.25">
      <c r="J88714" s="26"/>
    </row>
    <row r="88715" spans="10:10" x14ac:dyDescent="0.25">
      <c r="J88715" s="26"/>
    </row>
    <row r="88716" spans="10:10" x14ac:dyDescent="0.25">
      <c r="J88716" s="26"/>
    </row>
    <row r="88717" spans="10:10" x14ac:dyDescent="0.25">
      <c r="J88717" s="26"/>
    </row>
    <row r="88718" spans="10:10" x14ac:dyDescent="0.25">
      <c r="J88718" s="26"/>
    </row>
    <row r="88719" spans="10:10" x14ac:dyDescent="0.25">
      <c r="J88719" s="26"/>
    </row>
    <row r="88720" spans="10:10" x14ac:dyDescent="0.25">
      <c r="J88720" s="26"/>
    </row>
    <row r="88721" spans="10:10" x14ac:dyDescent="0.25">
      <c r="J88721" s="26"/>
    </row>
    <row r="88722" spans="10:10" x14ac:dyDescent="0.25">
      <c r="J88722" s="26"/>
    </row>
    <row r="88723" spans="10:10" x14ac:dyDescent="0.25">
      <c r="J88723" s="26"/>
    </row>
    <row r="88724" spans="10:10" x14ac:dyDescent="0.25">
      <c r="J88724" s="26"/>
    </row>
    <row r="88725" spans="10:10" x14ac:dyDescent="0.25">
      <c r="J88725" s="26"/>
    </row>
    <row r="88726" spans="10:10" x14ac:dyDescent="0.25">
      <c r="J88726" s="26"/>
    </row>
    <row r="88727" spans="10:10" x14ac:dyDescent="0.25">
      <c r="J88727" s="26"/>
    </row>
    <row r="88728" spans="10:10" x14ac:dyDescent="0.25">
      <c r="J88728" s="26"/>
    </row>
    <row r="88729" spans="10:10" x14ac:dyDescent="0.25">
      <c r="J88729" s="26"/>
    </row>
    <row r="88730" spans="10:10" x14ac:dyDescent="0.25">
      <c r="J88730" s="26"/>
    </row>
    <row r="88731" spans="10:10" x14ac:dyDescent="0.25">
      <c r="J88731" s="26"/>
    </row>
    <row r="88732" spans="10:10" x14ac:dyDescent="0.25">
      <c r="J88732" s="26"/>
    </row>
    <row r="88733" spans="10:10" x14ac:dyDescent="0.25">
      <c r="J88733" s="26"/>
    </row>
    <row r="88734" spans="10:10" x14ac:dyDescent="0.25">
      <c r="J88734" s="26"/>
    </row>
    <row r="88735" spans="10:10" x14ac:dyDescent="0.25">
      <c r="J88735" s="26"/>
    </row>
    <row r="88736" spans="10:10" x14ac:dyDescent="0.25">
      <c r="J88736" s="26"/>
    </row>
    <row r="88737" spans="10:10" x14ac:dyDescent="0.25">
      <c r="J88737" s="26"/>
    </row>
    <row r="88738" spans="10:10" x14ac:dyDescent="0.25">
      <c r="J88738" s="26"/>
    </row>
    <row r="88739" spans="10:10" x14ac:dyDescent="0.25">
      <c r="J88739" s="26"/>
    </row>
    <row r="88740" spans="10:10" x14ac:dyDescent="0.25">
      <c r="J88740" s="26"/>
    </row>
    <row r="88741" spans="10:10" x14ac:dyDescent="0.25">
      <c r="J88741" s="26"/>
    </row>
    <row r="88742" spans="10:10" x14ac:dyDescent="0.25">
      <c r="J88742" s="26"/>
    </row>
    <row r="88743" spans="10:10" x14ac:dyDescent="0.25">
      <c r="J88743" s="26"/>
    </row>
    <row r="88744" spans="10:10" x14ac:dyDescent="0.25">
      <c r="J88744" s="26"/>
    </row>
    <row r="88745" spans="10:10" x14ac:dyDescent="0.25">
      <c r="J88745" s="26"/>
    </row>
    <row r="88746" spans="10:10" x14ac:dyDescent="0.25">
      <c r="J88746" s="26"/>
    </row>
    <row r="88747" spans="10:10" x14ac:dyDescent="0.25">
      <c r="J88747" s="26"/>
    </row>
    <row r="88748" spans="10:10" x14ac:dyDescent="0.25">
      <c r="J88748" s="26"/>
    </row>
    <row r="88749" spans="10:10" x14ac:dyDescent="0.25">
      <c r="J88749" s="26"/>
    </row>
    <row r="88750" spans="10:10" x14ac:dyDescent="0.25">
      <c r="J88750" s="26"/>
    </row>
    <row r="88751" spans="10:10" x14ac:dyDescent="0.25">
      <c r="J88751" s="26"/>
    </row>
    <row r="88752" spans="10:10" x14ac:dyDescent="0.25">
      <c r="J88752" s="26"/>
    </row>
    <row r="88753" spans="10:10" x14ac:dyDescent="0.25">
      <c r="J88753" s="26"/>
    </row>
    <row r="88754" spans="10:10" x14ac:dyDescent="0.25">
      <c r="J88754" s="26"/>
    </row>
    <row r="88755" spans="10:10" x14ac:dyDescent="0.25">
      <c r="J88755" s="26"/>
    </row>
    <row r="88756" spans="10:10" x14ac:dyDescent="0.25">
      <c r="J88756" s="26"/>
    </row>
    <row r="88757" spans="10:10" x14ac:dyDescent="0.25">
      <c r="J88757" s="26"/>
    </row>
    <row r="88758" spans="10:10" x14ac:dyDescent="0.25">
      <c r="J88758" s="26"/>
    </row>
    <row r="88759" spans="10:10" x14ac:dyDescent="0.25">
      <c r="J88759" s="26"/>
    </row>
    <row r="88760" spans="10:10" x14ac:dyDescent="0.25">
      <c r="J88760" s="26"/>
    </row>
    <row r="88761" spans="10:10" x14ac:dyDescent="0.25">
      <c r="J88761" s="26"/>
    </row>
    <row r="88762" spans="10:10" x14ac:dyDescent="0.25">
      <c r="J88762" s="26"/>
    </row>
    <row r="88763" spans="10:10" x14ac:dyDescent="0.25">
      <c r="J88763" s="26"/>
    </row>
    <row r="88764" spans="10:10" x14ac:dyDescent="0.25">
      <c r="J88764" s="26"/>
    </row>
    <row r="88765" spans="10:10" x14ac:dyDescent="0.25">
      <c r="J88765" s="26"/>
    </row>
    <row r="88766" spans="10:10" x14ac:dyDescent="0.25">
      <c r="J88766" s="26"/>
    </row>
    <row r="88767" spans="10:10" x14ac:dyDescent="0.25">
      <c r="J88767" s="26"/>
    </row>
    <row r="88768" spans="10:10" x14ac:dyDescent="0.25">
      <c r="J88768" s="26"/>
    </row>
    <row r="88769" spans="10:10" x14ac:dyDescent="0.25">
      <c r="J88769" s="26"/>
    </row>
    <row r="88770" spans="10:10" x14ac:dyDescent="0.25">
      <c r="J88770" s="26"/>
    </row>
    <row r="88771" spans="10:10" x14ac:dyDescent="0.25">
      <c r="J88771" s="26"/>
    </row>
    <row r="88772" spans="10:10" x14ac:dyDescent="0.25">
      <c r="J88772" s="26"/>
    </row>
    <row r="88773" spans="10:10" x14ac:dyDescent="0.25">
      <c r="J88773" s="26"/>
    </row>
    <row r="88774" spans="10:10" x14ac:dyDescent="0.25">
      <c r="J88774" s="26"/>
    </row>
    <row r="88775" spans="10:10" x14ac:dyDescent="0.25">
      <c r="J88775" s="26"/>
    </row>
    <row r="88776" spans="10:10" x14ac:dyDescent="0.25">
      <c r="J88776" s="26"/>
    </row>
    <row r="88777" spans="10:10" x14ac:dyDescent="0.25">
      <c r="J88777" s="26"/>
    </row>
    <row r="88778" spans="10:10" x14ac:dyDescent="0.25">
      <c r="J88778" s="26"/>
    </row>
    <row r="88779" spans="10:10" x14ac:dyDescent="0.25">
      <c r="J88779" s="26"/>
    </row>
    <row r="88780" spans="10:10" x14ac:dyDescent="0.25">
      <c r="J88780" s="26"/>
    </row>
    <row r="88781" spans="10:10" x14ac:dyDescent="0.25">
      <c r="J88781" s="26"/>
    </row>
    <row r="88782" spans="10:10" x14ac:dyDescent="0.25">
      <c r="J88782" s="26"/>
    </row>
    <row r="88783" spans="10:10" x14ac:dyDescent="0.25">
      <c r="J88783" s="26"/>
    </row>
    <row r="88784" spans="10:10" x14ac:dyDescent="0.25">
      <c r="J88784" s="26"/>
    </row>
    <row r="88785" spans="10:10" x14ac:dyDescent="0.25">
      <c r="J88785" s="26"/>
    </row>
    <row r="88786" spans="10:10" x14ac:dyDescent="0.25">
      <c r="J88786" s="26"/>
    </row>
    <row r="88787" spans="10:10" x14ac:dyDescent="0.25">
      <c r="J88787" s="26"/>
    </row>
    <row r="88788" spans="10:10" x14ac:dyDescent="0.25">
      <c r="J88788" s="26"/>
    </row>
    <row r="88789" spans="10:10" x14ac:dyDescent="0.25">
      <c r="J88789" s="26"/>
    </row>
    <row r="88790" spans="10:10" x14ac:dyDescent="0.25">
      <c r="J88790" s="26"/>
    </row>
    <row r="88791" spans="10:10" x14ac:dyDescent="0.25">
      <c r="J88791" s="26"/>
    </row>
    <row r="88792" spans="10:10" x14ac:dyDescent="0.25">
      <c r="J88792" s="26"/>
    </row>
    <row r="88793" spans="10:10" x14ac:dyDescent="0.25">
      <c r="J88793" s="26"/>
    </row>
    <row r="88794" spans="10:10" x14ac:dyDescent="0.25">
      <c r="J88794" s="26"/>
    </row>
    <row r="88795" spans="10:10" x14ac:dyDescent="0.25">
      <c r="J88795" s="26"/>
    </row>
    <row r="88796" spans="10:10" x14ac:dyDescent="0.25">
      <c r="J88796" s="26"/>
    </row>
    <row r="88797" spans="10:10" x14ac:dyDescent="0.25">
      <c r="J88797" s="26"/>
    </row>
    <row r="88798" spans="10:10" x14ac:dyDescent="0.25">
      <c r="J88798" s="26"/>
    </row>
    <row r="88799" spans="10:10" x14ac:dyDescent="0.25">
      <c r="J88799" s="26"/>
    </row>
    <row r="88800" spans="10:10" x14ac:dyDescent="0.25">
      <c r="J88800" s="26"/>
    </row>
    <row r="88801" spans="10:10" x14ac:dyDescent="0.25">
      <c r="J88801" s="26"/>
    </row>
    <row r="88802" spans="10:10" x14ac:dyDescent="0.25">
      <c r="J88802" s="26"/>
    </row>
    <row r="88803" spans="10:10" x14ac:dyDescent="0.25">
      <c r="J88803" s="26"/>
    </row>
    <row r="88804" spans="10:10" x14ac:dyDescent="0.25">
      <c r="J88804" s="26"/>
    </row>
    <row r="88805" spans="10:10" x14ac:dyDescent="0.25">
      <c r="J88805" s="26"/>
    </row>
    <row r="88806" spans="10:10" x14ac:dyDescent="0.25">
      <c r="J88806" s="26"/>
    </row>
    <row r="88807" spans="10:10" x14ac:dyDescent="0.25">
      <c r="J88807" s="26"/>
    </row>
    <row r="88808" spans="10:10" x14ac:dyDescent="0.25">
      <c r="J88808" s="26"/>
    </row>
    <row r="88809" spans="10:10" x14ac:dyDescent="0.25">
      <c r="J88809" s="26"/>
    </row>
    <row r="88810" spans="10:10" x14ac:dyDescent="0.25">
      <c r="J88810" s="26"/>
    </row>
    <row r="88811" spans="10:10" x14ac:dyDescent="0.25">
      <c r="J88811" s="26"/>
    </row>
    <row r="88812" spans="10:10" x14ac:dyDescent="0.25">
      <c r="J88812" s="26"/>
    </row>
    <row r="88813" spans="10:10" x14ac:dyDescent="0.25">
      <c r="J88813" s="26"/>
    </row>
    <row r="88814" spans="10:10" x14ac:dyDescent="0.25">
      <c r="J88814" s="26"/>
    </row>
    <row r="88815" spans="10:10" x14ac:dyDescent="0.25">
      <c r="J88815" s="26"/>
    </row>
    <row r="88816" spans="10:10" x14ac:dyDescent="0.25">
      <c r="J88816" s="26"/>
    </row>
    <row r="88817" spans="10:10" x14ac:dyDescent="0.25">
      <c r="J88817" s="26"/>
    </row>
    <row r="88818" spans="10:10" x14ac:dyDescent="0.25">
      <c r="J88818" s="26"/>
    </row>
    <row r="88819" spans="10:10" x14ac:dyDescent="0.25">
      <c r="J88819" s="26"/>
    </row>
    <row r="88820" spans="10:10" x14ac:dyDescent="0.25">
      <c r="J88820" s="26"/>
    </row>
    <row r="88821" spans="10:10" x14ac:dyDescent="0.25">
      <c r="J88821" s="26"/>
    </row>
    <row r="88822" spans="10:10" x14ac:dyDescent="0.25">
      <c r="J88822" s="26"/>
    </row>
    <row r="88823" spans="10:10" x14ac:dyDescent="0.25">
      <c r="J88823" s="26"/>
    </row>
    <row r="88824" spans="10:10" x14ac:dyDescent="0.25">
      <c r="J88824" s="26"/>
    </row>
    <row r="88825" spans="10:10" x14ac:dyDescent="0.25">
      <c r="J88825" s="26"/>
    </row>
    <row r="88826" spans="10:10" x14ac:dyDescent="0.25">
      <c r="J88826" s="26"/>
    </row>
    <row r="88827" spans="10:10" x14ac:dyDescent="0.25">
      <c r="J88827" s="26"/>
    </row>
    <row r="88828" spans="10:10" x14ac:dyDescent="0.25">
      <c r="J88828" s="26"/>
    </row>
    <row r="88829" spans="10:10" x14ac:dyDescent="0.25">
      <c r="J88829" s="26"/>
    </row>
    <row r="88830" spans="10:10" x14ac:dyDescent="0.25">
      <c r="J88830" s="26"/>
    </row>
    <row r="88831" spans="10:10" x14ac:dyDescent="0.25">
      <c r="J88831" s="26"/>
    </row>
    <row r="88832" spans="10:10" x14ac:dyDescent="0.25">
      <c r="J88832" s="26"/>
    </row>
    <row r="88833" spans="10:10" x14ac:dyDescent="0.25">
      <c r="J88833" s="26"/>
    </row>
    <row r="88834" spans="10:10" x14ac:dyDescent="0.25">
      <c r="J88834" s="26"/>
    </row>
    <row r="88835" spans="10:10" x14ac:dyDescent="0.25">
      <c r="J88835" s="26"/>
    </row>
    <row r="88836" spans="10:10" x14ac:dyDescent="0.25">
      <c r="J88836" s="26"/>
    </row>
    <row r="88837" spans="10:10" x14ac:dyDescent="0.25">
      <c r="J88837" s="26"/>
    </row>
    <row r="88838" spans="10:10" x14ac:dyDescent="0.25">
      <c r="J88838" s="26"/>
    </row>
    <row r="88839" spans="10:10" x14ac:dyDescent="0.25">
      <c r="J88839" s="26"/>
    </row>
    <row r="88840" spans="10:10" x14ac:dyDescent="0.25">
      <c r="J88840" s="26"/>
    </row>
    <row r="88841" spans="10:10" x14ac:dyDescent="0.25">
      <c r="J88841" s="26"/>
    </row>
    <row r="88842" spans="10:10" x14ac:dyDescent="0.25">
      <c r="J88842" s="26"/>
    </row>
    <row r="88843" spans="10:10" x14ac:dyDescent="0.25">
      <c r="J88843" s="26"/>
    </row>
    <row r="88844" spans="10:10" x14ac:dyDescent="0.25">
      <c r="J88844" s="26"/>
    </row>
    <row r="88845" spans="10:10" x14ac:dyDescent="0.25">
      <c r="J88845" s="26"/>
    </row>
    <row r="88846" spans="10:10" x14ac:dyDescent="0.25">
      <c r="J88846" s="26"/>
    </row>
    <row r="88847" spans="10:10" x14ac:dyDescent="0.25">
      <c r="J88847" s="26"/>
    </row>
    <row r="88848" spans="10:10" x14ac:dyDescent="0.25">
      <c r="J88848" s="26"/>
    </row>
    <row r="88849" spans="10:10" x14ac:dyDescent="0.25">
      <c r="J88849" s="26"/>
    </row>
    <row r="88850" spans="10:10" x14ac:dyDescent="0.25">
      <c r="J88850" s="26"/>
    </row>
    <row r="88851" spans="10:10" x14ac:dyDescent="0.25">
      <c r="J88851" s="26"/>
    </row>
    <row r="88852" spans="10:10" x14ac:dyDescent="0.25">
      <c r="J88852" s="26"/>
    </row>
    <row r="88853" spans="10:10" x14ac:dyDescent="0.25">
      <c r="J88853" s="26"/>
    </row>
    <row r="88854" spans="10:10" x14ac:dyDescent="0.25">
      <c r="J88854" s="26"/>
    </row>
    <row r="88855" spans="10:10" x14ac:dyDescent="0.25">
      <c r="J88855" s="26"/>
    </row>
    <row r="88856" spans="10:10" x14ac:dyDescent="0.25">
      <c r="J88856" s="26"/>
    </row>
    <row r="88857" spans="10:10" x14ac:dyDescent="0.25">
      <c r="J88857" s="26"/>
    </row>
    <row r="88858" spans="10:10" x14ac:dyDescent="0.25">
      <c r="J88858" s="26"/>
    </row>
    <row r="88859" spans="10:10" x14ac:dyDescent="0.25">
      <c r="J88859" s="26"/>
    </row>
    <row r="88860" spans="10:10" x14ac:dyDescent="0.25">
      <c r="J88860" s="26"/>
    </row>
    <row r="88861" spans="10:10" x14ac:dyDescent="0.25">
      <c r="J88861" s="26"/>
    </row>
    <row r="88862" spans="10:10" x14ac:dyDescent="0.25">
      <c r="J88862" s="26"/>
    </row>
    <row r="88863" spans="10:10" x14ac:dyDescent="0.25">
      <c r="J88863" s="26"/>
    </row>
    <row r="88864" spans="10:10" x14ac:dyDescent="0.25">
      <c r="J88864" s="26"/>
    </row>
    <row r="88865" spans="10:10" x14ac:dyDescent="0.25">
      <c r="J88865" s="26"/>
    </row>
    <row r="88866" spans="10:10" x14ac:dyDescent="0.25">
      <c r="J88866" s="26"/>
    </row>
    <row r="88867" spans="10:10" x14ac:dyDescent="0.25">
      <c r="J88867" s="26"/>
    </row>
    <row r="88868" spans="10:10" x14ac:dyDescent="0.25">
      <c r="J88868" s="26"/>
    </row>
    <row r="88869" spans="10:10" x14ac:dyDescent="0.25">
      <c r="J88869" s="26"/>
    </row>
    <row r="88870" spans="10:10" x14ac:dyDescent="0.25">
      <c r="J88870" s="26"/>
    </row>
    <row r="88871" spans="10:10" x14ac:dyDescent="0.25">
      <c r="J88871" s="26"/>
    </row>
    <row r="88872" spans="10:10" x14ac:dyDescent="0.25">
      <c r="J88872" s="26"/>
    </row>
    <row r="88873" spans="10:10" x14ac:dyDescent="0.25">
      <c r="J88873" s="26"/>
    </row>
    <row r="88874" spans="10:10" x14ac:dyDescent="0.25">
      <c r="J88874" s="26"/>
    </row>
    <row r="88875" spans="10:10" x14ac:dyDescent="0.25">
      <c r="J88875" s="26"/>
    </row>
    <row r="88876" spans="10:10" x14ac:dyDescent="0.25">
      <c r="J88876" s="26"/>
    </row>
    <row r="88877" spans="10:10" x14ac:dyDescent="0.25">
      <c r="J88877" s="26"/>
    </row>
    <row r="88878" spans="10:10" x14ac:dyDescent="0.25">
      <c r="J88878" s="26"/>
    </row>
    <row r="88879" spans="10:10" x14ac:dyDescent="0.25">
      <c r="J88879" s="26"/>
    </row>
    <row r="88880" spans="10:10" x14ac:dyDescent="0.25">
      <c r="J88880" s="26"/>
    </row>
    <row r="88881" spans="10:10" x14ac:dyDescent="0.25">
      <c r="J88881" s="26"/>
    </row>
    <row r="88882" spans="10:10" x14ac:dyDescent="0.25">
      <c r="J88882" s="26"/>
    </row>
    <row r="88883" spans="10:10" x14ac:dyDescent="0.25">
      <c r="J88883" s="26"/>
    </row>
    <row r="88884" spans="10:10" x14ac:dyDescent="0.25">
      <c r="J88884" s="26"/>
    </row>
    <row r="88885" spans="10:10" x14ac:dyDescent="0.25">
      <c r="J88885" s="26"/>
    </row>
    <row r="88886" spans="10:10" x14ac:dyDescent="0.25">
      <c r="J88886" s="26"/>
    </row>
    <row r="88887" spans="10:10" x14ac:dyDescent="0.25">
      <c r="J88887" s="26"/>
    </row>
    <row r="88888" spans="10:10" x14ac:dyDescent="0.25">
      <c r="J88888" s="26"/>
    </row>
    <row r="88889" spans="10:10" x14ac:dyDescent="0.25">
      <c r="J88889" s="26"/>
    </row>
    <row r="88890" spans="10:10" x14ac:dyDescent="0.25">
      <c r="J88890" s="26"/>
    </row>
    <row r="88891" spans="10:10" x14ac:dyDescent="0.25">
      <c r="J88891" s="26"/>
    </row>
    <row r="88892" spans="10:10" x14ac:dyDescent="0.25">
      <c r="J88892" s="26"/>
    </row>
    <row r="88893" spans="10:10" x14ac:dyDescent="0.25">
      <c r="J88893" s="26"/>
    </row>
    <row r="88894" spans="10:10" x14ac:dyDescent="0.25">
      <c r="J88894" s="26"/>
    </row>
    <row r="88895" spans="10:10" x14ac:dyDescent="0.25">
      <c r="J88895" s="26"/>
    </row>
    <row r="88896" spans="10:10" x14ac:dyDescent="0.25">
      <c r="J88896" s="26"/>
    </row>
    <row r="88897" spans="10:10" x14ac:dyDescent="0.25">
      <c r="J88897" s="26"/>
    </row>
    <row r="88898" spans="10:10" x14ac:dyDescent="0.25">
      <c r="J88898" s="26"/>
    </row>
    <row r="88899" spans="10:10" x14ac:dyDescent="0.25">
      <c r="J88899" s="26"/>
    </row>
    <row r="88900" spans="10:10" x14ac:dyDescent="0.25">
      <c r="J88900" s="26"/>
    </row>
    <row r="88901" spans="10:10" x14ac:dyDescent="0.25">
      <c r="J88901" s="26"/>
    </row>
    <row r="88902" spans="10:10" x14ac:dyDescent="0.25">
      <c r="J88902" s="26"/>
    </row>
    <row r="88903" spans="10:10" x14ac:dyDescent="0.25">
      <c r="J88903" s="26"/>
    </row>
    <row r="88904" spans="10:10" x14ac:dyDescent="0.25">
      <c r="J88904" s="26"/>
    </row>
    <row r="88905" spans="10:10" x14ac:dyDescent="0.25">
      <c r="J88905" s="26"/>
    </row>
    <row r="88906" spans="10:10" x14ac:dyDescent="0.25">
      <c r="J88906" s="26"/>
    </row>
    <row r="88907" spans="10:10" x14ac:dyDescent="0.25">
      <c r="J88907" s="26"/>
    </row>
    <row r="88908" spans="10:10" x14ac:dyDescent="0.25">
      <c r="J88908" s="26"/>
    </row>
    <row r="88909" spans="10:10" x14ac:dyDescent="0.25">
      <c r="J88909" s="26"/>
    </row>
    <row r="88910" spans="10:10" x14ac:dyDescent="0.25">
      <c r="J88910" s="26"/>
    </row>
    <row r="88911" spans="10:10" x14ac:dyDescent="0.25">
      <c r="J88911" s="26"/>
    </row>
    <row r="88912" spans="10:10" x14ac:dyDescent="0.25">
      <c r="J88912" s="26"/>
    </row>
    <row r="88913" spans="10:10" x14ac:dyDescent="0.25">
      <c r="J88913" s="26"/>
    </row>
    <row r="88914" spans="10:10" x14ac:dyDescent="0.25">
      <c r="J88914" s="26"/>
    </row>
    <row r="88915" spans="10:10" x14ac:dyDescent="0.25">
      <c r="J88915" s="26"/>
    </row>
    <row r="88916" spans="10:10" x14ac:dyDescent="0.25">
      <c r="J88916" s="26"/>
    </row>
    <row r="88917" spans="10:10" x14ac:dyDescent="0.25">
      <c r="J88917" s="26"/>
    </row>
    <row r="88918" spans="10:10" x14ac:dyDescent="0.25">
      <c r="J88918" s="26"/>
    </row>
    <row r="88919" spans="10:10" x14ac:dyDescent="0.25">
      <c r="J88919" s="26"/>
    </row>
    <row r="88920" spans="10:10" x14ac:dyDescent="0.25">
      <c r="J88920" s="26"/>
    </row>
    <row r="88921" spans="10:10" x14ac:dyDescent="0.25">
      <c r="J88921" s="26"/>
    </row>
    <row r="88922" spans="10:10" x14ac:dyDescent="0.25">
      <c r="J88922" s="26"/>
    </row>
    <row r="88923" spans="10:10" x14ac:dyDescent="0.25">
      <c r="J88923" s="26"/>
    </row>
    <row r="88924" spans="10:10" x14ac:dyDescent="0.25">
      <c r="J88924" s="26"/>
    </row>
    <row r="88925" spans="10:10" x14ac:dyDescent="0.25">
      <c r="J88925" s="26"/>
    </row>
    <row r="88926" spans="10:10" x14ac:dyDescent="0.25">
      <c r="J88926" s="26"/>
    </row>
    <row r="88927" spans="10:10" x14ac:dyDescent="0.25">
      <c r="J88927" s="26"/>
    </row>
    <row r="88928" spans="10:10" x14ac:dyDescent="0.25">
      <c r="J88928" s="26"/>
    </row>
    <row r="88929" spans="10:10" x14ac:dyDescent="0.25">
      <c r="J88929" s="26"/>
    </row>
    <row r="88930" spans="10:10" x14ac:dyDescent="0.25">
      <c r="J88930" s="26"/>
    </row>
    <row r="88931" spans="10:10" x14ac:dyDescent="0.25">
      <c r="J88931" s="26"/>
    </row>
    <row r="88932" spans="10:10" x14ac:dyDescent="0.25">
      <c r="J88932" s="26"/>
    </row>
    <row r="88933" spans="10:10" x14ac:dyDescent="0.25">
      <c r="J88933" s="26"/>
    </row>
    <row r="88934" spans="10:10" x14ac:dyDescent="0.25">
      <c r="J88934" s="26"/>
    </row>
    <row r="88935" spans="10:10" x14ac:dyDescent="0.25">
      <c r="J88935" s="26"/>
    </row>
    <row r="88936" spans="10:10" x14ac:dyDescent="0.25">
      <c r="J88936" s="26"/>
    </row>
    <row r="88937" spans="10:10" x14ac:dyDescent="0.25">
      <c r="J88937" s="26"/>
    </row>
    <row r="88938" spans="10:10" x14ac:dyDescent="0.25">
      <c r="J88938" s="26"/>
    </row>
    <row r="88939" spans="10:10" x14ac:dyDescent="0.25">
      <c r="J88939" s="26"/>
    </row>
    <row r="88940" spans="10:10" x14ac:dyDescent="0.25">
      <c r="J88940" s="26"/>
    </row>
    <row r="88941" spans="10:10" x14ac:dyDescent="0.25">
      <c r="J88941" s="26"/>
    </row>
    <row r="88942" spans="10:10" x14ac:dyDescent="0.25">
      <c r="J88942" s="26"/>
    </row>
    <row r="88943" spans="10:10" x14ac:dyDescent="0.25">
      <c r="J88943" s="26"/>
    </row>
    <row r="88944" spans="10:10" x14ac:dyDescent="0.25">
      <c r="J88944" s="26"/>
    </row>
    <row r="88945" spans="10:10" x14ac:dyDescent="0.25">
      <c r="J88945" s="26"/>
    </row>
    <row r="88946" spans="10:10" x14ac:dyDescent="0.25">
      <c r="J88946" s="26"/>
    </row>
    <row r="88947" spans="10:10" x14ac:dyDescent="0.25">
      <c r="J88947" s="26"/>
    </row>
    <row r="88948" spans="10:10" x14ac:dyDescent="0.25">
      <c r="J88948" s="26"/>
    </row>
    <row r="88949" spans="10:10" x14ac:dyDescent="0.25">
      <c r="J88949" s="26"/>
    </row>
    <row r="88950" spans="10:10" x14ac:dyDescent="0.25">
      <c r="J88950" s="26"/>
    </row>
    <row r="88951" spans="10:10" x14ac:dyDescent="0.25">
      <c r="J88951" s="26"/>
    </row>
    <row r="88952" spans="10:10" x14ac:dyDescent="0.25">
      <c r="J88952" s="26"/>
    </row>
    <row r="88953" spans="10:10" x14ac:dyDescent="0.25">
      <c r="J88953" s="26"/>
    </row>
    <row r="88954" spans="10:10" x14ac:dyDescent="0.25">
      <c r="J88954" s="26"/>
    </row>
    <row r="88955" spans="10:10" x14ac:dyDescent="0.25">
      <c r="J88955" s="26"/>
    </row>
    <row r="88956" spans="10:10" x14ac:dyDescent="0.25">
      <c r="J88956" s="26"/>
    </row>
    <row r="88957" spans="10:10" x14ac:dyDescent="0.25">
      <c r="J88957" s="26"/>
    </row>
    <row r="88958" spans="10:10" x14ac:dyDescent="0.25">
      <c r="J88958" s="26"/>
    </row>
    <row r="88959" spans="10:10" x14ac:dyDescent="0.25">
      <c r="J88959" s="26"/>
    </row>
    <row r="88960" spans="10:10" x14ac:dyDescent="0.25">
      <c r="J88960" s="26"/>
    </row>
    <row r="88961" spans="10:10" x14ac:dyDescent="0.25">
      <c r="J88961" s="26"/>
    </row>
    <row r="88962" spans="10:10" x14ac:dyDescent="0.25">
      <c r="J88962" s="26"/>
    </row>
    <row r="88963" spans="10:10" x14ac:dyDescent="0.25">
      <c r="J88963" s="26"/>
    </row>
    <row r="88964" spans="10:10" x14ac:dyDescent="0.25">
      <c r="J88964" s="26"/>
    </row>
    <row r="88965" spans="10:10" x14ac:dyDescent="0.25">
      <c r="J88965" s="26"/>
    </row>
    <row r="88966" spans="10:10" x14ac:dyDescent="0.25">
      <c r="J88966" s="26"/>
    </row>
    <row r="88967" spans="10:10" x14ac:dyDescent="0.25">
      <c r="J88967" s="26"/>
    </row>
    <row r="88968" spans="10:10" x14ac:dyDescent="0.25">
      <c r="J88968" s="26"/>
    </row>
    <row r="88969" spans="10:10" x14ac:dyDescent="0.25">
      <c r="J88969" s="26"/>
    </row>
    <row r="88970" spans="10:10" x14ac:dyDescent="0.25">
      <c r="J88970" s="26"/>
    </row>
    <row r="88971" spans="10:10" x14ac:dyDescent="0.25">
      <c r="J88971" s="26"/>
    </row>
    <row r="88972" spans="10:10" x14ac:dyDescent="0.25">
      <c r="J88972" s="26"/>
    </row>
    <row r="88973" spans="10:10" x14ac:dyDescent="0.25">
      <c r="J88973" s="26"/>
    </row>
    <row r="88974" spans="10:10" x14ac:dyDescent="0.25">
      <c r="J88974" s="26"/>
    </row>
    <row r="88975" spans="10:10" x14ac:dyDescent="0.25">
      <c r="J88975" s="26"/>
    </row>
    <row r="88976" spans="10:10" x14ac:dyDescent="0.25">
      <c r="J88976" s="26"/>
    </row>
    <row r="88977" spans="10:10" x14ac:dyDescent="0.25">
      <c r="J88977" s="26"/>
    </row>
    <row r="88978" spans="10:10" x14ac:dyDescent="0.25">
      <c r="J88978" s="26"/>
    </row>
    <row r="88979" spans="10:10" x14ac:dyDescent="0.25">
      <c r="J88979" s="26"/>
    </row>
    <row r="88980" spans="10:10" x14ac:dyDescent="0.25">
      <c r="J88980" s="26"/>
    </row>
    <row r="88981" spans="10:10" x14ac:dyDescent="0.25">
      <c r="J88981" s="26"/>
    </row>
    <row r="88982" spans="10:10" x14ac:dyDescent="0.25">
      <c r="J88982" s="26"/>
    </row>
    <row r="88983" spans="10:10" x14ac:dyDescent="0.25">
      <c r="J88983" s="26"/>
    </row>
    <row r="88984" spans="10:10" x14ac:dyDescent="0.25">
      <c r="J88984" s="26"/>
    </row>
    <row r="88985" spans="10:10" x14ac:dyDescent="0.25">
      <c r="J88985" s="26"/>
    </row>
    <row r="88986" spans="10:10" x14ac:dyDescent="0.25">
      <c r="J88986" s="26"/>
    </row>
    <row r="88987" spans="10:10" x14ac:dyDescent="0.25">
      <c r="J88987" s="26"/>
    </row>
    <row r="88988" spans="10:10" x14ac:dyDescent="0.25">
      <c r="J88988" s="26"/>
    </row>
    <row r="88989" spans="10:10" x14ac:dyDescent="0.25">
      <c r="J88989" s="26"/>
    </row>
    <row r="88990" spans="10:10" x14ac:dyDescent="0.25">
      <c r="J88990" s="26"/>
    </row>
    <row r="88991" spans="10:10" x14ac:dyDescent="0.25">
      <c r="J88991" s="26"/>
    </row>
    <row r="88992" spans="10:10" x14ac:dyDescent="0.25">
      <c r="J88992" s="26"/>
    </row>
    <row r="88993" spans="10:10" x14ac:dyDescent="0.25">
      <c r="J88993" s="26"/>
    </row>
    <row r="88994" spans="10:10" x14ac:dyDescent="0.25">
      <c r="J88994" s="26"/>
    </row>
    <row r="88995" spans="10:10" x14ac:dyDescent="0.25">
      <c r="J88995" s="26"/>
    </row>
    <row r="88996" spans="10:10" x14ac:dyDescent="0.25">
      <c r="J88996" s="26"/>
    </row>
    <row r="88997" spans="10:10" x14ac:dyDescent="0.25">
      <c r="J88997" s="26"/>
    </row>
    <row r="88998" spans="10:10" x14ac:dyDescent="0.25">
      <c r="J88998" s="26"/>
    </row>
    <row r="88999" spans="10:10" x14ac:dyDescent="0.25">
      <c r="J88999" s="26"/>
    </row>
    <row r="89000" spans="10:10" x14ac:dyDescent="0.25">
      <c r="J89000" s="26"/>
    </row>
    <row r="89001" spans="10:10" x14ac:dyDescent="0.25">
      <c r="J89001" s="26"/>
    </row>
    <row r="89002" spans="10:10" x14ac:dyDescent="0.25">
      <c r="J89002" s="26"/>
    </row>
    <row r="89003" spans="10:10" x14ac:dyDescent="0.25">
      <c r="J89003" s="26"/>
    </row>
    <row r="89004" spans="10:10" x14ac:dyDescent="0.25">
      <c r="J89004" s="26"/>
    </row>
    <row r="89005" spans="10:10" x14ac:dyDescent="0.25">
      <c r="J89005" s="26"/>
    </row>
    <row r="89006" spans="10:10" x14ac:dyDescent="0.25">
      <c r="J89006" s="26"/>
    </row>
    <row r="89007" spans="10:10" x14ac:dyDescent="0.25">
      <c r="J89007" s="26"/>
    </row>
    <row r="89008" spans="10:10" x14ac:dyDescent="0.25">
      <c r="J89008" s="26"/>
    </row>
    <row r="89009" spans="10:10" x14ac:dyDescent="0.25">
      <c r="J89009" s="26"/>
    </row>
    <row r="89010" spans="10:10" x14ac:dyDescent="0.25">
      <c r="J89010" s="26"/>
    </row>
    <row r="89011" spans="10:10" x14ac:dyDescent="0.25">
      <c r="J89011" s="26"/>
    </row>
    <row r="89012" spans="10:10" x14ac:dyDescent="0.25">
      <c r="J89012" s="26"/>
    </row>
    <row r="89013" spans="10:10" x14ac:dyDescent="0.25">
      <c r="J89013" s="26"/>
    </row>
    <row r="89014" spans="10:10" x14ac:dyDescent="0.25">
      <c r="J89014" s="26"/>
    </row>
    <row r="89015" spans="10:10" x14ac:dyDescent="0.25">
      <c r="J89015" s="26"/>
    </row>
    <row r="89016" spans="10:10" x14ac:dyDescent="0.25">
      <c r="J89016" s="26"/>
    </row>
    <row r="89017" spans="10:10" x14ac:dyDescent="0.25">
      <c r="J89017" s="26"/>
    </row>
    <row r="89018" spans="10:10" x14ac:dyDescent="0.25">
      <c r="J89018" s="26"/>
    </row>
    <row r="89019" spans="10:10" x14ac:dyDescent="0.25">
      <c r="J89019" s="26"/>
    </row>
    <row r="89020" spans="10:10" x14ac:dyDescent="0.25">
      <c r="J89020" s="26"/>
    </row>
    <row r="89021" spans="10:10" x14ac:dyDescent="0.25">
      <c r="J89021" s="26"/>
    </row>
    <row r="89022" spans="10:10" x14ac:dyDescent="0.25">
      <c r="J89022" s="26"/>
    </row>
    <row r="89023" spans="10:10" x14ac:dyDescent="0.25">
      <c r="J89023" s="26"/>
    </row>
    <row r="89024" spans="10:10" x14ac:dyDescent="0.25">
      <c r="J89024" s="26"/>
    </row>
    <row r="89025" spans="10:10" x14ac:dyDescent="0.25">
      <c r="J89025" s="26"/>
    </row>
    <row r="89026" spans="10:10" x14ac:dyDescent="0.25">
      <c r="J89026" s="26"/>
    </row>
    <row r="89027" spans="10:10" x14ac:dyDescent="0.25">
      <c r="J89027" s="26"/>
    </row>
    <row r="89028" spans="10:10" x14ac:dyDescent="0.25">
      <c r="J89028" s="26"/>
    </row>
    <row r="89029" spans="10:10" x14ac:dyDescent="0.25">
      <c r="J89029" s="26"/>
    </row>
    <row r="89030" spans="10:10" x14ac:dyDescent="0.25">
      <c r="J89030" s="26"/>
    </row>
    <row r="89031" spans="10:10" x14ac:dyDescent="0.25">
      <c r="J89031" s="26"/>
    </row>
    <row r="89032" spans="10:10" x14ac:dyDescent="0.25">
      <c r="J89032" s="26"/>
    </row>
    <row r="89033" spans="10:10" x14ac:dyDescent="0.25">
      <c r="J89033" s="26"/>
    </row>
    <row r="89034" spans="10:10" x14ac:dyDescent="0.25">
      <c r="J89034" s="26"/>
    </row>
    <row r="89035" spans="10:10" x14ac:dyDescent="0.25">
      <c r="J89035" s="26"/>
    </row>
    <row r="89036" spans="10:10" x14ac:dyDescent="0.25">
      <c r="J89036" s="26"/>
    </row>
    <row r="89037" spans="10:10" x14ac:dyDescent="0.25">
      <c r="J89037" s="26"/>
    </row>
    <row r="89038" spans="10:10" x14ac:dyDescent="0.25">
      <c r="J89038" s="26"/>
    </row>
    <row r="89039" spans="10:10" x14ac:dyDescent="0.25">
      <c r="J89039" s="26"/>
    </row>
    <row r="89040" spans="10:10" x14ac:dyDescent="0.25">
      <c r="J89040" s="26"/>
    </row>
    <row r="89041" spans="10:10" x14ac:dyDescent="0.25">
      <c r="J89041" s="26"/>
    </row>
    <row r="89042" spans="10:10" x14ac:dyDescent="0.25">
      <c r="J89042" s="26"/>
    </row>
    <row r="89043" spans="10:10" x14ac:dyDescent="0.25">
      <c r="J89043" s="26"/>
    </row>
    <row r="89044" spans="10:10" x14ac:dyDescent="0.25">
      <c r="J89044" s="26"/>
    </row>
    <row r="89045" spans="10:10" x14ac:dyDescent="0.25">
      <c r="J89045" s="26"/>
    </row>
    <row r="89046" spans="10:10" x14ac:dyDescent="0.25">
      <c r="J89046" s="26"/>
    </row>
    <row r="89047" spans="10:10" x14ac:dyDescent="0.25">
      <c r="J89047" s="26"/>
    </row>
    <row r="89048" spans="10:10" x14ac:dyDescent="0.25">
      <c r="J89048" s="26"/>
    </row>
    <row r="89049" spans="10:10" x14ac:dyDescent="0.25">
      <c r="J89049" s="26"/>
    </row>
    <row r="89050" spans="10:10" x14ac:dyDescent="0.25">
      <c r="J89050" s="26"/>
    </row>
    <row r="89051" spans="10:10" x14ac:dyDescent="0.25">
      <c r="J89051" s="26"/>
    </row>
    <row r="89052" spans="10:10" x14ac:dyDescent="0.25">
      <c r="J89052" s="26"/>
    </row>
    <row r="89053" spans="10:10" x14ac:dyDescent="0.25">
      <c r="J89053" s="26"/>
    </row>
    <row r="89054" spans="10:10" x14ac:dyDescent="0.25">
      <c r="J89054" s="26"/>
    </row>
    <row r="89055" spans="10:10" x14ac:dyDescent="0.25">
      <c r="J89055" s="26"/>
    </row>
    <row r="89056" spans="10:10" x14ac:dyDescent="0.25">
      <c r="J89056" s="26"/>
    </row>
    <row r="89057" spans="10:10" x14ac:dyDescent="0.25">
      <c r="J89057" s="26"/>
    </row>
    <row r="89058" spans="10:10" x14ac:dyDescent="0.25">
      <c r="J89058" s="26"/>
    </row>
    <row r="89059" spans="10:10" x14ac:dyDescent="0.25">
      <c r="J89059" s="26"/>
    </row>
    <row r="89060" spans="10:10" x14ac:dyDescent="0.25">
      <c r="J89060" s="26"/>
    </row>
    <row r="89061" spans="10:10" x14ac:dyDescent="0.25">
      <c r="J89061" s="26"/>
    </row>
    <row r="89062" spans="10:10" x14ac:dyDescent="0.25">
      <c r="J89062" s="26"/>
    </row>
    <row r="89063" spans="10:10" x14ac:dyDescent="0.25">
      <c r="J89063" s="26"/>
    </row>
    <row r="89064" spans="10:10" x14ac:dyDescent="0.25">
      <c r="J89064" s="26"/>
    </row>
    <row r="89065" spans="10:10" x14ac:dyDescent="0.25">
      <c r="J89065" s="26"/>
    </row>
    <row r="89066" spans="10:10" x14ac:dyDescent="0.25">
      <c r="J89066" s="26"/>
    </row>
    <row r="89067" spans="10:10" x14ac:dyDescent="0.25">
      <c r="J89067" s="26"/>
    </row>
    <row r="89068" spans="10:10" x14ac:dyDescent="0.25">
      <c r="J89068" s="26"/>
    </row>
    <row r="89069" spans="10:10" x14ac:dyDescent="0.25">
      <c r="J89069" s="26"/>
    </row>
    <row r="89070" spans="10:10" x14ac:dyDescent="0.25">
      <c r="J89070" s="26"/>
    </row>
    <row r="89071" spans="10:10" x14ac:dyDescent="0.25">
      <c r="J89071" s="26"/>
    </row>
    <row r="89072" spans="10:10" x14ac:dyDescent="0.25">
      <c r="J89072" s="26"/>
    </row>
    <row r="89073" spans="10:10" x14ac:dyDescent="0.25">
      <c r="J89073" s="26"/>
    </row>
    <row r="89074" spans="10:10" x14ac:dyDescent="0.25">
      <c r="J89074" s="26"/>
    </row>
    <row r="89075" spans="10:10" x14ac:dyDescent="0.25">
      <c r="J89075" s="26"/>
    </row>
    <row r="89076" spans="10:10" x14ac:dyDescent="0.25">
      <c r="J89076" s="26"/>
    </row>
    <row r="89077" spans="10:10" x14ac:dyDescent="0.25">
      <c r="J89077" s="26"/>
    </row>
    <row r="89078" spans="10:10" x14ac:dyDescent="0.25">
      <c r="J89078" s="26"/>
    </row>
    <row r="89079" spans="10:10" x14ac:dyDescent="0.25">
      <c r="J89079" s="26"/>
    </row>
    <row r="89080" spans="10:10" x14ac:dyDescent="0.25">
      <c r="J89080" s="26"/>
    </row>
    <row r="89081" spans="10:10" x14ac:dyDescent="0.25">
      <c r="J89081" s="26"/>
    </row>
    <row r="89082" spans="10:10" x14ac:dyDescent="0.25">
      <c r="J89082" s="26"/>
    </row>
    <row r="89083" spans="10:10" x14ac:dyDescent="0.25">
      <c r="J89083" s="26"/>
    </row>
    <row r="89084" spans="10:10" x14ac:dyDescent="0.25">
      <c r="J89084" s="26"/>
    </row>
    <row r="89085" spans="10:10" x14ac:dyDescent="0.25">
      <c r="J89085" s="26"/>
    </row>
    <row r="89086" spans="10:10" x14ac:dyDescent="0.25">
      <c r="J89086" s="26"/>
    </row>
    <row r="89087" spans="10:10" x14ac:dyDescent="0.25">
      <c r="J89087" s="26"/>
    </row>
    <row r="89088" spans="10:10" x14ac:dyDescent="0.25">
      <c r="J89088" s="26"/>
    </row>
    <row r="89089" spans="10:10" x14ac:dyDescent="0.25">
      <c r="J89089" s="26"/>
    </row>
    <row r="89090" spans="10:10" x14ac:dyDescent="0.25">
      <c r="J89090" s="26"/>
    </row>
    <row r="89091" spans="10:10" x14ac:dyDescent="0.25">
      <c r="J89091" s="26"/>
    </row>
    <row r="89092" spans="10:10" x14ac:dyDescent="0.25">
      <c r="J89092" s="26"/>
    </row>
    <row r="89093" spans="10:10" x14ac:dyDescent="0.25">
      <c r="J89093" s="26"/>
    </row>
    <row r="89094" spans="10:10" x14ac:dyDescent="0.25">
      <c r="J89094" s="26"/>
    </row>
    <row r="89095" spans="10:10" x14ac:dyDescent="0.25">
      <c r="J89095" s="26"/>
    </row>
    <row r="89096" spans="10:10" x14ac:dyDescent="0.25">
      <c r="J89096" s="26"/>
    </row>
    <row r="89097" spans="10:10" x14ac:dyDescent="0.25">
      <c r="J89097" s="26"/>
    </row>
    <row r="89098" spans="10:10" x14ac:dyDescent="0.25">
      <c r="J89098" s="26"/>
    </row>
    <row r="89099" spans="10:10" x14ac:dyDescent="0.25">
      <c r="J89099" s="26"/>
    </row>
    <row r="89100" spans="10:10" x14ac:dyDescent="0.25">
      <c r="J89100" s="26"/>
    </row>
    <row r="89101" spans="10:10" x14ac:dyDescent="0.25">
      <c r="J89101" s="26"/>
    </row>
    <row r="89102" spans="10:10" x14ac:dyDescent="0.25">
      <c r="J89102" s="26"/>
    </row>
    <row r="89103" spans="10:10" x14ac:dyDescent="0.25">
      <c r="J89103" s="26"/>
    </row>
    <row r="89104" spans="10:10" x14ac:dyDescent="0.25">
      <c r="J89104" s="26"/>
    </row>
    <row r="89105" spans="10:10" x14ac:dyDescent="0.25">
      <c r="J89105" s="26"/>
    </row>
    <row r="89106" spans="10:10" x14ac:dyDescent="0.25">
      <c r="J89106" s="26"/>
    </row>
    <row r="89107" spans="10:10" x14ac:dyDescent="0.25">
      <c r="J89107" s="26"/>
    </row>
    <row r="89108" spans="10:10" x14ac:dyDescent="0.25">
      <c r="J89108" s="26"/>
    </row>
    <row r="89109" spans="10:10" x14ac:dyDescent="0.25">
      <c r="J89109" s="26"/>
    </row>
    <row r="89110" spans="10:10" x14ac:dyDescent="0.25">
      <c r="J89110" s="26"/>
    </row>
    <row r="89111" spans="10:10" x14ac:dyDescent="0.25">
      <c r="J89111" s="26"/>
    </row>
    <row r="89112" spans="10:10" x14ac:dyDescent="0.25">
      <c r="J89112" s="26"/>
    </row>
    <row r="89113" spans="10:10" x14ac:dyDescent="0.25">
      <c r="J89113" s="26"/>
    </row>
    <row r="89114" spans="10:10" x14ac:dyDescent="0.25">
      <c r="J89114" s="26"/>
    </row>
    <row r="89115" spans="10:10" x14ac:dyDescent="0.25">
      <c r="J89115" s="26"/>
    </row>
    <row r="89116" spans="10:10" x14ac:dyDescent="0.25">
      <c r="J89116" s="26"/>
    </row>
    <row r="89117" spans="10:10" x14ac:dyDescent="0.25">
      <c r="J89117" s="26"/>
    </row>
    <row r="89118" spans="10:10" x14ac:dyDescent="0.25">
      <c r="J89118" s="26"/>
    </row>
    <row r="89119" spans="10:10" x14ac:dyDescent="0.25">
      <c r="J89119" s="26"/>
    </row>
    <row r="89120" spans="10:10" x14ac:dyDescent="0.25">
      <c r="J89120" s="26"/>
    </row>
    <row r="89121" spans="10:10" x14ac:dyDescent="0.25">
      <c r="J89121" s="26"/>
    </row>
    <row r="89122" spans="10:10" x14ac:dyDescent="0.25">
      <c r="J89122" s="26"/>
    </row>
    <row r="89123" spans="10:10" x14ac:dyDescent="0.25">
      <c r="J89123" s="26"/>
    </row>
    <row r="89124" spans="10:10" x14ac:dyDescent="0.25">
      <c r="J89124" s="26"/>
    </row>
    <row r="89125" spans="10:10" x14ac:dyDescent="0.25">
      <c r="J89125" s="26"/>
    </row>
    <row r="89126" spans="10:10" x14ac:dyDescent="0.25">
      <c r="J89126" s="26"/>
    </row>
    <row r="89127" spans="10:10" x14ac:dyDescent="0.25">
      <c r="J89127" s="26"/>
    </row>
    <row r="89128" spans="10:10" x14ac:dyDescent="0.25">
      <c r="J89128" s="26"/>
    </row>
    <row r="89129" spans="10:10" x14ac:dyDescent="0.25">
      <c r="J89129" s="26"/>
    </row>
    <row r="89130" spans="10:10" x14ac:dyDescent="0.25">
      <c r="J89130" s="26"/>
    </row>
    <row r="89131" spans="10:10" x14ac:dyDescent="0.25">
      <c r="J89131" s="26"/>
    </row>
    <row r="89132" spans="10:10" x14ac:dyDescent="0.25">
      <c r="J89132" s="26"/>
    </row>
    <row r="89133" spans="10:10" x14ac:dyDescent="0.25">
      <c r="J89133" s="26"/>
    </row>
    <row r="89134" spans="10:10" x14ac:dyDescent="0.25">
      <c r="J89134" s="26"/>
    </row>
    <row r="89135" spans="10:10" x14ac:dyDescent="0.25">
      <c r="J89135" s="26"/>
    </row>
    <row r="89136" spans="10:10" x14ac:dyDescent="0.25">
      <c r="J89136" s="26"/>
    </row>
    <row r="89137" spans="10:10" x14ac:dyDescent="0.25">
      <c r="J89137" s="26"/>
    </row>
    <row r="89138" spans="10:10" x14ac:dyDescent="0.25">
      <c r="J89138" s="26"/>
    </row>
    <row r="89139" spans="10:10" x14ac:dyDescent="0.25">
      <c r="J89139" s="26"/>
    </row>
    <row r="89140" spans="10:10" x14ac:dyDescent="0.25">
      <c r="J89140" s="26"/>
    </row>
    <row r="89141" spans="10:10" x14ac:dyDescent="0.25">
      <c r="J89141" s="26"/>
    </row>
    <row r="89142" spans="10:10" x14ac:dyDescent="0.25">
      <c r="J89142" s="26"/>
    </row>
    <row r="89143" spans="10:10" x14ac:dyDescent="0.25">
      <c r="J89143" s="26"/>
    </row>
    <row r="89144" spans="10:10" x14ac:dyDescent="0.25">
      <c r="J89144" s="26"/>
    </row>
    <row r="89145" spans="10:10" x14ac:dyDescent="0.25">
      <c r="J89145" s="26"/>
    </row>
    <row r="89146" spans="10:10" x14ac:dyDescent="0.25">
      <c r="J89146" s="26"/>
    </row>
    <row r="89147" spans="10:10" x14ac:dyDescent="0.25">
      <c r="J89147" s="26"/>
    </row>
    <row r="89148" spans="10:10" x14ac:dyDescent="0.25">
      <c r="J89148" s="26"/>
    </row>
    <row r="89149" spans="10:10" x14ac:dyDescent="0.25">
      <c r="J89149" s="26"/>
    </row>
    <row r="89150" spans="10:10" x14ac:dyDescent="0.25">
      <c r="J89150" s="26"/>
    </row>
    <row r="89151" spans="10:10" x14ac:dyDescent="0.25">
      <c r="J89151" s="26"/>
    </row>
    <row r="89152" spans="10:10" x14ac:dyDescent="0.25">
      <c r="J89152" s="26"/>
    </row>
    <row r="89153" spans="10:10" x14ac:dyDescent="0.25">
      <c r="J89153" s="26"/>
    </row>
    <row r="89154" spans="10:10" x14ac:dyDescent="0.25">
      <c r="J89154" s="26"/>
    </row>
    <row r="89155" spans="10:10" x14ac:dyDescent="0.25">
      <c r="J89155" s="26"/>
    </row>
    <row r="89156" spans="10:10" x14ac:dyDescent="0.25">
      <c r="J89156" s="26"/>
    </row>
    <row r="89157" spans="10:10" x14ac:dyDescent="0.25">
      <c r="J89157" s="26"/>
    </row>
    <row r="89158" spans="10:10" x14ac:dyDescent="0.25">
      <c r="J89158" s="26"/>
    </row>
    <row r="89159" spans="10:10" x14ac:dyDescent="0.25">
      <c r="J89159" s="26"/>
    </row>
    <row r="89160" spans="10:10" x14ac:dyDescent="0.25">
      <c r="J89160" s="26"/>
    </row>
    <row r="89161" spans="10:10" x14ac:dyDescent="0.25">
      <c r="J89161" s="26"/>
    </row>
    <row r="89162" spans="10:10" x14ac:dyDescent="0.25">
      <c r="J89162" s="26"/>
    </row>
    <row r="89163" spans="10:10" x14ac:dyDescent="0.25">
      <c r="J89163" s="26"/>
    </row>
    <row r="89164" spans="10:10" x14ac:dyDescent="0.25">
      <c r="J89164" s="26"/>
    </row>
    <row r="89165" spans="10:10" x14ac:dyDescent="0.25">
      <c r="J89165" s="26"/>
    </row>
    <row r="89166" spans="10:10" x14ac:dyDescent="0.25">
      <c r="J89166" s="26"/>
    </row>
    <row r="89167" spans="10:10" x14ac:dyDescent="0.25">
      <c r="J89167" s="26"/>
    </row>
    <row r="89168" spans="10:10" x14ac:dyDescent="0.25">
      <c r="J89168" s="26"/>
    </row>
    <row r="89169" spans="10:10" x14ac:dyDescent="0.25">
      <c r="J89169" s="26"/>
    </row>
    <row r="89170" spans="10:10" x14ac:dyDescent="0.25">
      <c r="J89170" s="26"/>
    </row>
    <row r="89171" spans="10:10" x14ac:dyDescent="0.25">
      <c r="J89171" s="26"/>
    </row>
    <row r="89172" spans="10:10" x14ac:dyDescent="0.25">
      <c r="J89172" s="26"/>
    </row>
    <row r="89173" spans="10:10" x14ac:dyDescent="0.25">
      <c r="J89173" s="26"/>
    </row>
    <row r="89174" spans="10:10" x14ac:dyDescent="0.25">
      <c r="J89174" s="26"/>
    </row>
    <row r="89175" spans="10:10" x14ac:dyDescent="0.25">
      <c r="J89175" s="26"/>
    </row>
    <row r="89176" spans="10:10" x14ac:dyDescent="0.25">
      <c r="J89176" s="26"/>
    </row>
    <row r="89177" spans="10:10" x14ac:dyDescent="0.25">
      <c r="J89177" s="26"/>
    </row>
    <row r="89178" spans="10:10" x14ac:dyDescent="0.25">
      <c r="J89178" s="26"/>
    </row>
    <row r="89179" spans="10:10" x14ac:dyDescent="0.25">
      <c r="J89179" s="26"/>
    </row>
    <row r="89180" spans="10:10" x14ac:dyDescent="0.25">
      <c r="J89180" s="26"/>
    </row>
    <row r="89181" spans="10:10" x14ac:dyDescent="0.25">
      <c r="J89181" s="26"/>
    </row>
    <row r="89182" spans="10:10" x14ac:dyDescent="0.25">
      <c r="J89182" s="26"/>
    </row>
    <row r="89183" spans="10:10" x14ac:dyDescent="0.25">
      <c r="J89183" s="26"/>
    </row>
    <row r="89184" spans="10:10" x14ac:dyDescent="0.25">
      <c r="J89184" s="26"/>
    </row>
    <row r="89185" spans="10:10" x14ac:dyDescent="0.25">
      <c r="J89185" s="26"/>
    </row>
    <row r="89186" spans="10:10" x14ac:dyDescent="0.25">
      <c r="J89186" s="26"/>
    </row>
    <row r="89187" spans="10:10" x14ac:dyDescent="0.25">
      <c r="J89187" s="26"/>
    </row>
    <row r="89188" spans="10:10" x14ac:dyDescent="0.25">
      <c r="J89188" s="26"/>
    </row>
    <row r="89189" spans="10:10" x14ac:dyDescent="0.25">
      <c r="J89189" s="26"/>
    </row>
    <row r="89190" spans="10:10" x14ac:dyDescent="0.25">
      <c r="J89190" s="26"/>
    </row>
    <row r="89191" spans="10:10" x14ac:dyDescent="0.25">
      <c r="J89191" s="26"/>
    </row>
    <row r="89192" spans="10:10" x14ac:dyDescent="0.25">
      <c r="J89192" s="26"/>
    </row>
    <row r="89193" spans="10:10" x14ac:dyDescent="0.25">
      <c r="J89193" s="26"/>
    </row>
    <row r="89194" spans="10:10" x14ac:dyDescent="0.25">
      <c r="J89194" s="26"/>
    </row>
    <row r="89195" spans="10:10" x14ac:dyDescent="0.25">
      <c r="J89195" s="26"/>
    </row>
    <row r="89196" spans="10:10" x14ac:dyDescent="0.25">
      <c r="J89196" s="26"/>
    </row>
    <row r="89197" spans="10:10" x14ac:dyDescent="0.25">
      <c r="J89197" s="26"/>
    </row>
    <row r="89198" spans="10:10" x14ac:dyDescent="0.25">
      <c r="J89198" s="26"/>
    </row>
    <row r="89199" spans="10:10" x14ac:dyDescent="0.25">
      <c r="J89199" s="26"/>
    </row>
    <row r="89200" spans="10:10" x14ac:dyDescent="0.25">
      <c r="J89200" s="26"/>
    </row>
    <row r="89201" spans="10:10" x14ac:dyDescent="0.25">
      <c r="J89201" s="26"/>
    </row>
    <row r="89202" spans="10:10" x14ac:dyDescent="0.25">
      <c r="J89202" s="26"/>
    </row>
    <row r="89203" spans="10:10" x14ac:dyDescent="0.25">
      <c r="J89203" s="26"/>
    </row>
    <row r="89204" spans="10:10" x14ac:dyDescent="0.25">
      <c r="J89204" s="26"/>
    </row>
    <row r="89205" spans="10:10" x14ac:dyDescent="0.25">
      <c r="J89205" s="26"/>
    </row>
    <row r="89206" spans="10:10" x14ac:dyDescent="0.25">
      <c r="J89206" s="26"/>
    </row>
    <row r="89207" spans="10:10" x14ac:dyDescent="0.25">
      <c r="J89207" s="26"/>
    </row>
    <row r="89208" spans="10:10" x14ac:dyDescent="0.25">
      <c r="J89208" s="26"/>
    </row>
    <row r="89209" spans="10:10" x14ac:dyDescent="0.25">
      <c r="J89209" s="26"/>
    </row>
    <row r="89210" spans="10:10" x14ac:dyDescent="0.25">
      <c r="J89210" s="26"/>
    </row>
    <row r="89211" spans="10:10" x14ac:dyDescent="0.25">
      <c r="J89211" s="26"/>
    </row>
    <row r="89212" spans="10:10" x14ac:dyDescent="0.25">
      <c r="J89212" s="26"/>
    </row>
    <row r="89213" spans="10:10" x14ac:dyDescent="0.25">
      <c r="J89213" s="26"/>
    </row>
    <row r="89214" spans="10:10" x14ac:dyDescent="0.25">
      <c r="J89214" s="26"/>
    </row>
    <row r="89215" spans="10:10" x14ac:dyDescent="0.25">
      <c r="J89215" s="26"/>
    </row>
    <row r="89216" spans="10:10" x14ac:dyDescent="0.25">
      <c r="J89216" s="26"/>
    </row>
    <row r="89217" spans="10:10" x14ac:dyDescent="0.25">
      <c r="J89217" s="26"/>
    </row>
    <row r="89218" spans="10:10" x14ac:dyDescent="0.25">
      <c r="J89218" s="26"/>
    </row>
    <row r="89219" spans="10:10" x14ac:dyDescent="0.25">
      <c r="J89219" s="26"/>
    </row>
    <row r="89220" spans="10:10" x14ac:dyDescent="0.25">
      <c r="J89220" s="26"/>
    </row>
    <row r="89221" spans="10:10" x14ac:dyDescent="0.25">
      <c r="J89221" s="26"/>
    </row>
    <row r="89222" spans="10:10" x14ac:dyDescent="0.25">
      <c r="J89222" s="26"/>
    </row>
    <row r="89223" spans="10:10" x14ac:dyDescent="0.25">
      <c r="J89223" s="26"/>
    </row>
    <row r="89224" spans="10:10" x14ac:dyDescent="0.25">
      <c r="J89224" s="26"/>
    </row>
    <row r="89225" spans="10:10" x14ac:dyDescent="0.25">
      <c r="J89225" s="26"/>
    </row>
    <row r="89226" spans="10:10" x14ac:dyDescent="0.25">
      <c r="J89226" s="26"/>
    </row>
    <row r="89227" spans="10:10" x14ac:dyDescent="0.25">
      <c r="J89227" s="26"/>
    </row>
    <row r="89228" spans="10:10" x14ac:dyDescent="0.25">
      <c r="J89228" s="26"/>
    </row>
    <row r="89229" spans="10:10" x14ac:dyDescent="0.25">
      <c r="J89229" s="26"/>
    </row>
    <row r="89230" spans="10:10" x14ac:dyDescent="0.25">
      <c r="J89230" s="26"/>
    </row>
    <row r="89231" spans="10:10" x14ac:dyDescent="0.25">
      <c r="J89231" s="26"/>
    </row>
    <row r="89232" spans="10:10" x14ac:dyDescent="0.25">
      <c r="J89232" s="26"/>
    </row>
    <row r="89233" spans="10:10" x14ac:dyDescent="0.25">
      <c r="J89233" s="26"/>
    </row>
    <row r="89234" spans="10:10" x14ac:dyDescent="0.25">
      <c r="J89234" s="26"/>
    </row>
    <row r="89235" spans="10:10" x14ac:dyDescent="0.25">
      <c r="J89235" s="26"/>
    </row>
    <row r="89236" spans="10:10" x14ac:dyDescent="0.25">
      <c r="J89236" s="26"/>
    </row>
    <row r="89237" spans="10:10" x14ac:dyDescent="0.25">
      <c r="J89237" s="26"/>
    </row>
    <row r="89238" spans="10:10" x14ac:dyDescent="0.25">
      <c r="J89238" s="26"/>
    </row>
    <row r="89239" spans="10:10" x14ac:dyDescent="0.25">
      <c r="J89239" s="26"/>
    </row>
    <row r="89240" spans="10:10" x14ac:dyDescent="0.25">
      <c r="J89240" s="26"/>
    </row>
    <row r="89241" spans="10:10" x14ac:dyDescent="0.25">
      <c r="J89241" s="26"/>
    </row>
    <row r="89242" spans="10:10" x14ac:dyDescent="0.25">
      <c r="J89242" s="26"/>
    </row>
    <row r="89243" spans="10:10" x14ac:dyDescent="0.25">
      <c r="J89243" s="26"/>
    </row>
    <row r="89244" spans="10:10" x14ac:dyDescent="0.25">
      <c r="J89244" s="26"/>
    </row>
    <row r="89245" spans="10:10" x14ac:dyDescent="0.25">
      <c r="J89245" s="26"/>
    </row>
    <row r="89246" spans="10:10" x14ac:dyDescent="0.25">
      <c r="J89246" s="26"/>
    </row>
    <row r="89247" spans="10:10" x14ac:dyDescent="0.25">
      <c r="J89247" s="26"/>
    </row>
    <row r="89248" spans="10:10" x14ac:dyDescent="0.25">
      <c r="J89248" s="26"/>
    </row>
    <row r="89249" spans="10:10" x14ac:dyDescent="0.25">
      <c r="J89249" s="26"/>
    </row>
    <row r="89250" spans="10:10" x14ac:dyDescent="0.25">
      <c r="J89250" s="26"/>
    </row>
    <row r="89251" spans="10:10" x14ac:dyDescent="0.25">
      <c r="J89251" s="26"/>
    </row>
    <row r="89252" spans="10:10" x14ac:dyDescent="0.25">
      <c r="J89252" s="26"/>
    </row>
    <row r="89253" spans="10:10" x14ac:dyDescent="0.25">
      <c r="J89253" s="26"/>
    </row>
    <row r="89254" spans="10:10" x14ac:dyDescent="0.25">
      <c r="J89254" s="26"/>
    </row>
    <row r="89255" spans="10:10" x14ac:dyDescent="0.25">
      <c r="J89255" s="26"/>
    </row>
    <row r="89256" spans="10:10" x14ac:dyDescent="0.25">
      <c r="J89256" s="26"/>
    </row>
    <row r="89257" spans="10:10" x14ac:dyDescent="0.25">
      <c r="J89257" s="26"/>
    </row>
    <row r="89258" spans="10:10" x14ac:dyDescent="0.25">
      <c r="J89258" s="26"/>
    </row>
    <row r="89259" spans="10:10" x14ac:dyDescent="0.25">
      <c r="J89259" s="26"/>
    </row>
    <row r="89260" spans="10:10" x14ac:dyDescent="0.25">
      <c r="J89260" s="26"/>
    </row>
    <row r="89261" spans="10:10" x14ac:dyDescent="0.25">
      <c r="J89261" s="26"/>
    </row>
    <row r="89262" spans="10:10" x14ac:dyDescent="0.25">
      <c r="J89262" s="26"/>
    </row>
    <row r="89263" spans="10:10" x14ac:dyDescent="0.25">
      <c r="J89263" s="26"/>
    </row>
    <row r="89264" spans="10:10" x14ac:dyDescent="0.25">
      <c r="J89264" s="26"/>
    </row>
    <row r="89265" spans="10:10" x14ac:dyDescent="0.25">
      <c r="J89265" s="26"/>
    </row>
    <row r="89266" spans="10:10" x14ac:dyDescent="0.25">
      <c r="J89266" s="26"/>
    </row>
    <row r="89267" spans="10:10" x14ac:dyDescent="0.25">
      <c r="J89267" s="26"/>
    </row>
    <row r="89268" spans="10:10" x14ac:dyDescent="0.25">
      <c r="J89268" s="26"/>
    </row>
    <row r="89269" spans="10:10" x14ac:dyDescent="0.25">
      <c r="J89269" s="26"/>
    </row>
    <row r="89270" spans="10:10" x14ac:dyDescent="0.25">
      <c r="J89270" s="26"/>
    </row>
    <row r="89271" spans="10:10" x14ac:dyDescent="0.25">
      <c r="J89271" s="26"/>
    </row>
    <row r="89272" spans="10:10" x14ac:dyDescent="0.25">
      <c r="J89272" s="26"/>
    </row>
    <row r="89273" spans="10:10" x14ac:dyDescent="0.25">
      <c r="J89273" s="26"/>
    </row>
    <row r="89274" spans="10:10" x14ac:dyDescent="0.25">
      <c r="J89274" s="26"/>
    </row>
    <row r="89275" spans="10:10" x14ac:dyDescent="0.25">
      <c r="J89275" s="26"/>
    </row>
    <row r="89276" spans="10:10" x14ac:dyDescent="0.25">
      <c r="J89276" s="26"/>
    </row>
    <row r="89277" spans="10:10" x14ac:dyDescent="0.25">
      <c r="J89277" s="26"/>
    </row>
    <row r="89278" spans="10:10" x14ac:dyDescent="0.25">
      <c r="J89278" s="26"/>
    </row>
    <row r="89279" spans="10:10" x14ac:dyDescent="0.25">
      <c r="J89279" s="26"/>
    </row>
    <row r="89280" spans="10:10" x14ac:dyDescent="0.25">
      <c r="J89280" s="26"/>
    </row>
    <row r="89281" spans="10:10" x14ac:dyDescent="0.25">
      <c r="J89281" s="26"/>
    </row>
    <row r="89282" spans="10:10" x14ac:dyDescent="0.25">
      <c r="J89282" s="26"/>
    </row>
    <row r="89283" spans="10:10" x14ac:dyDescent="0.25">
      <c r="J89283" s="26"/>
    </row>
    <row r="89284" spans="10:10" x14ac:dyDescent="0.25">
      <c r="J89284" s="26"/>
    </row>
    <row r="89285" spans="10:10" x14ac:dyDescent="0.25">
      <c r="J89285" s="26"/>
    </row>
    <row r="89286" spans="10:10" x14ac:dyDescent="0.25">
      <c r="J89286" s="26"/>
    </row>
    <row r="89287" spans="10:10" x14ac:dyDescent="0.25">
      <c r="J89287" s="26"/>
    </row>
    <row r="89288" spans="10:10" x14ac:dyDescent="0.25">
      <c r="J89288" s="26"/>
    </row>
    <row r="89289" spans="10:10" x14ac:dyDescent="0.25">
      <c r="J89289" s="26"/>
    </row>
    <row r="89290" spans="10:10" x14ac:dyDescent="0.25">
      <c r="J89290" s="26"/>
    </row>
    <row r="89291" spans="10:10" x14ac:dyDescent="0.25">
      <c r="J89291" s="26"/>
    </row>
    <row r="89292" spans="10:10" x14ac:dyDescent="0.25">
      <c r="J89292" s="26"/>
    </row>
    <row r="89293" spans="10:10" x14ac:dyDescent="0.25">
      <c r="J89293" s="26"/>
    </row>
    <row r="89294" spans="10:10" x14ac:dyDescent="0.25">
      <c r="J89294" s="26"/>
    </row>
    <row r="89295" spans="10:10" x14ac:dyDescent="0.25">
      <c r="J89295" s="26"/>
    </row>
    <row r="89296" spans="10:10" x14ac:dyDescent="0.25">
      <c r="J89296" s="26"/>
    </row>
    <row r="89297" spans="10:10" x14ac:dyDescent="0.25">
      <c r="J89297" s="26"/>
    </row>
    <row r="89298" spans="10:10" x14ac:dyDescent="0.25">
      <c r="J89298" s="26"/>
    </row>
    <row r="89299" spans="10:10" x14ac:dyDescent="0.25">
      <c r="J89299" s="26"/>
    </row>
    <row r="89300" spans="10:10" x14ac:dyDescent="0.25">
      <c r="J89300" s="26"/>
    </row>
    <row r="89301" spans="10:10" x14ac:dyDescent="0.25">
      <c r="J89301" s="26"/>
    </row>
    <row r="89302" spans="10:10" x14ac:dyDescent="0.25">
      <c r="J89302" s="26"/>
    </row>
    <row r="89303" spans="10:10" x14ac:dyDescent="0.25">
      <c r="J89303" s="26"/>
    </row>
    <row r="89304" spans="10:10" x14ac:dyDescent="0.25">
      <c r="J89304" s="26"/>
    </row>
    <row r="89305" spans="10:10" x14ac:dyDescent="0.25">
      <c r="J89305" s="26"/>
    </row>
    <row r="89306" spans="10:10" x14ac:dyDescent="0.25">
      <c r="J89306" s="26"/>
    </row>
    <row r="89307" spans="10:10" x14ac:dyDescent="0.25">
      <c r="J89307" s="26"/>
    </row>
    <row r="89308" spans="10:10" x14ac:dyDescent="0.25">
      <c r="J89308" s="26"/>
    </row>
    <row r="89309" spans="10:10" x14ac:dyDescent="0.25">
      <c r="J89309" s="26"/>
    </row>
    <row r="89310" spans="10:10" x14ac:dyDescent="0.25">
      <c r="J89310" s="26"/>
    </row>
    <row r="89311" spans="10:10" x14ac:dyDescent="0.25">
      <c r="J89311" s="26"/>
    </row>
    <row r="89312" spans="10:10" x14ac:dyDescent="0.25">
      <c r="J89312" s="26"/>
    </row>
    <row r="89313" spans="10:10" x14ac:dyDescent="0.25">
      <c r="J89313" s="26"/>
    </row>
    <row r="89314" spans="10:10" x14ac:dyDescent="0.25">
      <c r="J89314" s="26"/>
    </row>
    <row r="89315" spans="10:10" x14ac:dyDescent="0.25">
      <c r="J89315" s="26"/>
    </row>
    <row r="89316" spans="10:10" x14ac:dyDescent="0.25">
      <c r="J89316" s="26"/>
    </row>
    <row r="89317" spans="10:10" x14ac:dyDescent="0.25">
      <c r="J89317" s="26"/>
    </row>
    <row r="89318" spans="10:10" x14ac:dyDescent="0.25">
      <c r="J89318" s="26"/>
    </row>
    <row r="89319" spans="10:10" x14ac:dyDescent="0.25">
      <c r="J89319" s="26"/>
    </row>
    <row r="89320" spans="10:10" x14ac:dyDescent="0.25">
      <c r="J89320" s="26"/>
    </row>
    <row r="89321" spans="10:10" x14ac:dyDescent="0.25">
      <c r="J89321" s="26"/>
    </row>
    <row r="89322" spans="10:10" x14ac:dyDescent="0.25">
      <c r="J89322" s="26"/>
    </row>
    <row r="89323" spans="10:10" x14ac:dyDescent="0.25">
      <c r="J89323" s="26"/>
    </row>
    <row r="89324" spans="10:10" x14ac:dyDescent="0.25">
      <c r="J89324" s="26"/>
    </row>
    <row r="89325" spans="10:10" x14ac:dyDescent="0.25">
      <c r="J89325" s="26"/>
    </row>
    <row r="89326" spans="10:10" x14ac:dyDescent="0.25">
      <c r="J89326" s="26"/>
    </row>
    <row r="89327" spans="10:10" x14ac:dyDescent="0.25">
      <c r="J89327" s="26"/>
    </row>
    <row r="89328" spans="10:10" x14ac:dyDescent="0.25">
      <c r="J89328" s="26"/>
    </row>
    <row r="89329" spans="10:10" x14ac:dyDescent="0.25">
      <c r="J89329" s="26"/>
    </row>
    <row r="89330" spans="10:10" x14ac:dyDescent="0.25">
      <c r="J89330" s="26"/>
    </row>
    <row r="89331" spans="10:10" x14ac:dyDescent="0.25">
      <c r="J89331" s="26"/>
    </row>
    <row r="89332" spans="10:10" x14ac:dyDescent="0.25">
      <c r="J89332" s="26"/>
    </row>
    <row r="89333" spans="10:10" x14ac:dyDescent="0.25">
      <c r="J89333" s="26"/>
    </row>
    <row r="89334" spans="10:10" x14ac:dyDescent="0.25">
      <c r="J89334" s="26"/>
    </row>
    <row r="89335" spans="10:10" x14ac:dyDescent="0.25">
      <c r="J89335" s="26"/>
    </row>
    <row r="89336" spans="10:10" x14ac:dyDescent="0.25">
      <c r="J89336" s="26"/>
    </row>
    <row r="89337" spans="10:10" x14ac:dyDescent="0.25">
      <c r="J89337" s="26"/>
    </row>
    <row r="89338" spans="10:10" x14ac:dyDescent="0.25">
      <c r="J89338" s="26"/>
    </row>
    <row r="89339" spans="10:10" x14ac:dyDescent="0.25">
      <c r="J89339" s="26"/>
    </row>
    <row r="89340" spans="10:10" x14ac:dyDescent="0.25">
      <c r="J89340" s="26"/>
    </row>
    <row r="89341" spans="10:10" x14ac:dyDescent="0.25">
      <c r="J89341" s="26"/>
    </row>
    <row r="89342" spans="10:10" x14ac:dyDescent="0.25">
      <c r="J89342" s="26"/>
    </row>
    <row r="89343" spans="10:10" x14ac:dyDescent="0.25">
      <c r="J89343" s="26"/>
    </row>
    <row r="89344" spans="10:10" x14ac:dyDescent="0.25">
      <c r="J89344" s="26"/>
    </row>
    <row r="89345" spans="10:10" x14ac:dyDescent="0.25">
      <c r="J89345" s="26"/>
    </row>
    <row r="89346" spans="10:10" x14ac:dyDescent="0.25">
      <c r="J89346" s="26"/>
    </row>
    <row r="89347" spans="10:10" x14ac:dyDescent="0.25">
      <c r="J89347" s="26"/>
    </row>
    <row r="89348" spans="10:10" x14ac:dyDescent="0.25">
      <c r="J89348" s="26"/>
    </row>
    <row r="89349" spans="10:10" x14ac:dyDescent="0.25">
      <c r="J89349" s="26"/>
    </row>
    <row r="89350" spans="10:10" x14ac:dyDescent="0.25">
      <c r="J89350" s="26"/>
    </row>
    <row r="89351" spans="10:10" x14ac:dyDescent="0.25">
      <c r="J89351" s="26"/>
    </row>
    <row r="89352" spans="10:10" x14ac:dyDescent="0.25">
      <c r="J89352" s="26"/>
    </row>
    <row r="89353" spans="10:10" x14ac:dyDescent="0.25">
      <c r="J89353" s="26"/>
    </row>
    <row r="89354" spans="10:10" x14ac:dyDescent="0.25">
      <c r="J89354" s="26"/>
    </row>
    <row r="89355" spans="10:10" x14ac:dyDescent="0.25">
      <c r="J89355" s="26"/>
    </row>
    <row r="89356" spans="10:10" x14ac:dyDescent="0.25">
      <c r="J89356" s="26"/>
    </row>
    <row r="89357" spans="10:10" x14ac:dyDescent="0.25">
      <c r="J89357" s="26"/>
    </row>
    <row r="89358" spans="10:10" x14ac:dyDescent="0.25">
      <c r="J89358" s="26"/>
    </row>
    <row r="89359" spans="10:10" x14ac:dyDescent="0.25">
      <c r="J89359" s="26"/>
    </row>
    <row r="89360" spans="10:10" x14ac:dyDescent="0.25">
      <c r="J89360" s="26"/>
    </row>
    <row r="89361" spans="10:10" x14ac:dyDescent="0.25">
      <c r="J89361" s="26"/>
    </row>
    <row r="89362" spans="10:10" x14ac:dyDescent="0.25">
      <c r="J89362" s="26"/>
    </row>
    <row r="89363" spans="10:10" x14ac:dyDescent="0.25">
      <c r="J89363" s="26"/>
    </row>
    <row r="89364" spans="10:10" x14ac:dyDescent="0.25">
      <c r="J89364" s="26"/>
    </row>
    <row r="89365" spans="10:10" x14ac:dyDescent="0.25">
      <c r="J89365" s="26"/>
    </row>
    <row r="89366" spans="10:10" x14ac:dyDescent="0.25">
      <c r="J89366" s="26"/>
    </row>
    <row r="89367" spans="10:10" x14ac:dyDescent="0.25">
      <c r="J89367" s="26"/>
    </row>
    <row r="89368" spans="10:10" x14ac:dyDescent="0.25">
      <c r="J89368" s="26"/>
    </row>
    <row r="89369" spans="10:10" x14ac:dyDescent="0.25">
      <c r="J89369" s="26"/>
    </row>
    <row r="89370" spans="10:10" x14ac:dyDescent="0.25">
      <c r="J89370" s="26"/>
    </row>
    <row r="89371" spans="10:10" x14ac:dyDescent="0.25">
      <c r="J89371" s="26"/>
    </row>
    <row r="89372" spans="10:10" x14ac:dyDescent="0.25">
      <c r="J89372" s="26"/>
    </row>
    <row r="89373" spans="10:10" x14ac:dyDescent="0.25">
      <c r="J89373" s="26"/>
    </row>
    <row r="89374" spans="10:10" x14ac:dyDescent="0.25">
      <c r="J89374" s="26"/>
    </row>
    <row r="89375" spans="10:10" x14ac:dyDescent="0.25">
      <c r="J89375" s="26"/>
    </row>
    <row r="89376" spans="10:10" x14ac:dyDescent="0.25">
      <c r="J89376" s="26"/>
    </row>
    <row r="89377" spans="10:10" x14ac:dyDescent="0.25">
      <c r="J89377" s="26"/>
    </row>
    <row r="89378" spans="10:10" x14ac:dyDescent="0.25">
      <c r="J89378" s="26"/>
    </row>
    <row r="89379" spans="10:10" x14ac:dyDescent="0.25">
      <c r="J89379" s="26"/>
    </row>
    <row r="89380" spans="10:10" x14ac:dyDescent="0.25">
      <c r="J89380" s="26"/>
    </row>
    <row r="89381" spans="10:10" x14ac:dyDescent="0.25">
      <c r="J89381" s="26"/>
    </row>
    <row r="89382" spans="10:10" x14ac:dyDescent="0.25">
      <c r="J89382" s="26"/>
    </row>
    <row r="89383" spans="10:10" x14ac:dyDescent="0.25">
      <c r="J89383" s="26"/>
    </row>
    <row r="89384" spans="10:10" x14ac:dyDescent="0.25">
      <c r="J89384" s="26"/>
    </row>
    <row r="89385" spans="10:10" x14ac:dyDescent="0.25">
      <c r="J89385" s="26"/>
    </row>
    <row r="89386" spans="10:10" x14ac:dyDescent="0.25">
      <c r="J89386" s="26"/>
    </row>
    <row r="89387" spans="10:10" x14ac:dyDescent="0.25">
      <c r="J89387" s="26"/>
    </row>
    <row r="89388" spans="10:10" x14ac:dyDescent="0.25">
      <c r="J89388" s="26"/>
    </row>
    <row r="89389" spans="10:10" x14ac:dyDescent="0.25">
      <c r="J89389" s="26"/>
    </row>
    <row r="89390" spans="10:10" x14ac:dyDescent="0.25">
      <c r="J89390" s="26"/>
    </row>
    <row r="89391" spans="10:10" x14ac:dyDescent="0.25">
      <c r="J89391" s="26"/>
    </row>
    <row r="89392" spans="10:10" x14ac:dyDescent="0.25">
      <c r="J89392" s="26"/>
    </row>
    <row r="89393" spans="10:10" x14ac:dyDescent="0.25">
      <c r="J89393" s="26"/>
    </row>
    <row r="89394" spans="10:10" x14ac:dyDescent="0.25">
      <c r="J89394" s="26"/>
    </row>
    <row r="89395" spans="10:10" x14ac:dyDescent="0.25">
      <c r="J89395" s="26"/>
    </row>
    <row r="89396" spans="10:10" x14ac:dyDescent="0.25">
      <c r="J89396" s="26"/>
    </row>
    <row r="89397" spans="10:10" x14ac:dyDescent="0.25">
      <c r="J89397" s="26"/>
    </row>
    <row r="89398" spans="10:10" x14ac:dyDescent="0.25">
      <c r="J89398" s="26"/>
    </row>
    <row r="89399" spans="10:10" x14ac:dyDescent="0.25">
      <c r="J89399" s="26"/>
    </row>
    <row r="89400" spans="10:10" x14ac:dyDescent="0.25">
      <c r="J89400" s="26"/>
    </row>
    <row r="89401" spans="10:10" x14ac:dyDescent="0.25">
      <c r="J89401" s="26"/>
    </row>
    <row r="89402" spans="10:10" x14ac:dyDescent="0.25">
      <c r="J89402" s="26"/>
    </row>
    <row r="89403" spans="10:10" x14ac:dyDescent="0.25">
      <c r="J89403" s="26"/>
    </row>
    <row r="89404" spans="10:10" x14ac:dyDescent="0.25">
      <c r="J89404" s="26"/>
    </row>
    <row r="89405" spans="10:10" x14ac:dyDescent="0.25">
      <c r="J89405" s="26"/>
    </row>
    <row r="89406" spans="10:10" x14ac:dyDescent="0.25">
      <c r="J89406" s="26"/>
    </row>
    <row r="89407" spans="10:10" x14ac:dyDescent="0.25">
      <c r="J89407" s="26"/>
    </row>
    <row r="89408" spans="10:10" x14ac:dyDescent="0.25">
      <c r="J89408" s="26"/>
    </row>
    <row r="89409" spans="10:10" x14ac:dyDescent="0.25">
      <c r="J89409" s="26"/>
    </row>
    <row r="89410" spans="10:10" x14ac:dyDescent="0.25">
      <c r="J89410" s="26"/>
    </row>
    <row r="89411" spans="10:10" x14ac:dyDescent="0.25">
      <c r="J89411" s="26"/>
    </row>
    <row r="89412" spans="10:10" x14ac:dyDescent="0.25">
      <c r="J89412" s="26"/>
    </row>
    <row r="89413" spans="10:10" x14ac:dyDescent="0.25">
      <c r="J89413" s="26"/>
    </row>
    <row r="89414" spans="10:10" x14ac:dyDescent="0.25">
      <c r="J89414" s="26"/>
    </row>
    <row r="89415" spans="10:10" x14ac:dyDescent="0.25">
      <c r="J89415" s="26"/>
    </row>
    <row r="89416" spans="10:10" x14ac:dyDescent="0.25">
      <c r="J89416" s="26"/>
    </row>
    <row r="89417" spans="10:10" x14ac:dyDescent="0.25">
      <c r="J89417" s="26"/>
    </row>
    <row r="89418" spans="10:10" x14ac:dyDescent="0.25">
      <c r="J89418" s="26"/>
    </row>
    <row r="89419" spans="10:10" x14ac:dyDescent="0.25">
      <c r="J89419" s="26"/>
    </row>
    <row r="89420" spans="10:10" x14ac:dyDescent="0.25">
      <c r="J89420" s="26"/>
    </row>
    <row r="89421" spans="10:10" x14ac:dyDescent="0.25">
      <c r="J89421" s="26"/>
    </row>
    <row r="89422" spans="10:10" x14ac:dyDescent="0.25">
      <c r="J89422" s="26"/>
    </row>
    <row r="89423" spans="10:10" x14ac:dyDescent="0.25">
      <c r="J89423" s="26"/>
    </row>
    <row r="89424" spans="10:10" x14ac:dyDescent="0.25">
      <c r="J89424" s="26"/>
    </row>
    <row r="89425" spans="10:10" x14ac:dyDescent="0.25">
      <c r="J89425" s="26"/>
    </row>
    <row r="89426" spans="10:10" x14ac:dyDescent="0.25">
      <c r="J89426" s="26"/>
    </row>
    <row r="89427" spans="10:10" x14ac:dyDescent="0.25">
      <c r="J89427" s="26"/>
    </row>
    <row r="89428" spans="10:10" x14ac:dyDescent="0.25">
      <c r="J89428" s="26"/>
    </row>
    <row r="89429" spans="10:10" x14ac:dyDescent="0.25">
      <c r="J89429" s="26"/>
    </row>
    <row r="89430" spans="10:10" x14ac:dyDescent="0.25">
      <c r="J89430" s="26"/>
    </row>
    <row r="89431" spans="10:10" x14ac:dyDescent="0.25">
      <c r="J89431" s="26"/>
    </row>
    <row r="89432" spans="10:10" x14ac:dyDescent="0.25">
      <c r="J89432" s="26"/>
    </row>
    <row r="89433" spans="10:10" x14ac:dyDescent="0.25">
      <c r="J89433" s="26"/>
    </row>
    <row r="89434" spans="10:10" x14ac:dyDescent="0.25">
      <c r="J89434" s="26"/>
    </row>
    <row r="89435" spans="10:10" x14ac:dyDescent="0.25">
      <c r="J89435" s="26"/>
    </row>
    <row r="89436" spans="10:10" x14ac:dyDescent="0.25">
      <c r="J89436" s="26"/>
    </row>
    <row r="89437" spans="10:10" x14ac:dyDescent="0.25">
      <c r="J89437" s="26"/>
    </row>
    <row r="89438" spans="10:10" x14ac:dyDescent="0.25">
      <c r="J89438" s="26"/>
    </row>
    <row r="89439" spans="10:10" x14ac:dyDescent="0.25">
      <c r="J89439" s="26"/>
    </row>
    <row r="89440" spans="10:10" x14ac:dyDescent="0.25">
      <c r="J89440" s="26"/>
    </row>
    <row r="89441" spans="10:10" x14ac:dyDescent="0.25">
      <c r="J89441" s="26"/>
    </row>
    <row r="89442" spans="10:10" x14ac:dyDescent="0.25">
      <c r="J89442" s="26"/>
    </row>
    <row r="89443" spans="10:10" x14ac:dyDescent="0.25">
      <c r="J89443" s="26"/>
    </row>
    <row r="89444" spans="10:10" x14ac:dyDescent="0.25">
      <c r="J89444" s="26"/>
    </row>
    <row r="89445" spans="10:10" x14ac:dyDescent="0.25">
      <c r="J89445" s="26"/>
    </row>
    <row r="89446" spans="10:10" x14ac:dyDescent="0.25">
      <c r="J89446" s="26"/>
    </row>
    <row r="89447" spans="10:10" x14ac:dyDescent="0.25">
      <c r="J89447" s="26"/>
    </row>
    <row r="89448" spans="10:10" x14ac:dyDescent="0.25">
      <c r="J89448" s="26"/>
    </row>
    <row r="89449" spans="10:10" x14ac:dyDescent="0.25">
      <c r="J89449" s="26"/>
    </row>
    <row r="89450" spans="10:10" x14ac:dyDescent="0.25">
      <c r="J89450" s="26"/>
    </row>
    <row r="89451" spans="10:10" x14ac:dyDescent="0.25">
      <c r="J89451" s="26"/>
    </row>
    <row r="89452" spans="10:10" x14ac:dyDescent="0.25">
      <c r="J89452" s="26"/>
    </row>
    <row r="89453" spans="10:10" x14ac:dyDescent="0.25">
      <c r="J89453" s="26"/>
    </row>
    <row r="89454" spans="10:10" x14ac:dyDescent="0.25">
      <c r="J89454" s="26"/>
    </row>
    <row r="89455" spans="10:10" x14ac:dyDescent="0.25">
      <c r="J89455" s="26"/>
    </row>
    <row r="89456" spans="10:10" x14ac:dyDescent="0.25">
      <c r="J89456" s="26"/>
    </row>
    <row r="89457" spans="10:10" x14ac:dyDescent="0.25">
      <c r="J89457" s="26"/>
    </row>
    <row r="89458" spans="10:10" x14ac:dyDescent="0.25">
      <c r="J89458" s="26"/>
    </row>
    <row r="89459" spans="10:10" x14ac:dyDescent="0.25">
      <c r="J89459" s="26"/>
    </row>
    <row r="89460" spans="10:10" x14ac:dyDescent="0.25">
      <c r="J89460" s="26"/>
    </row>
    <row r="89461" spans="10:10" x14ac:dyDescent="0.25">
      <c r="J89461" s="26"/>
    </row>
    <row r="89462" spans="10:10" x14ac:dyDescent="0.25">
      <c r="J89462" s="26"/>
    </row>
    <row r="89463" spans="10:10" x14ac:dyDescent="0.25">
      <c r="J89463" s="26"/>
    </row>
    <row r="89464" spans="10:10" x14ac:dyDescent="0.25">
      <c r="J89464" s="26"/>
    </row>
    <row r="89465" spans="10:10" x14ac:dyDescent="0.25">
      <c r="J89465" s="26"/>
    </row>
    <row r="89466" spans="10:10" x14ac:dyDescent="0.25">
      <c r="J89466" s="26"/>
    </row>
    <row r="89467" spans="10:10" x14ac:dyDescent="0.25">
      <c r="J89467" s="26"/>
    </row>
    <row r="89468" spans="10:10" x14ac:dyDescent="0.25">
      <c r="J89468" s="26"/>
    </row>
    <row r="89469" spans="10:10" x14ac:dyDescent="0.25">
      <c r="J89469" s="26"/>
    </row>
    <row r="89470" spans="10:10" x14ac:dyDescent="0.25">
      <c r="J89470" s="26"/>
    </row>
    <row r="89471" spans="10:10" x14ac:dyDescent="0.25">
      <c r="J89471" s="26"/>
    </row>
    <row r="89472" spans="10:10" x14ac:dyDescent="0.25">
      <c r="J89472" s="26"/>
    </row>
    <row r="89473" spans="10:10" x14ac:dyDescent="0.25">
      <c r="J89473" s="26"/>
    </row>
    <row r="89474" spans="10:10" x14ac:dyDescent="0.25">
      <c r="J89474" s="26"/>
    </row>
    <row r="89475" spans="10:10" x14ac:dyDescent="0.25">
      <c r="J89475" s="26"/>
    </row>
    <row r="89476" spans="10:10" x14ac:dyDescent="0.25">
      <c r="J89476" s="26"/>
    </row>
    <row r="89477" spans="10:10" x14ac:dyDescent="0.25">
      <c r="J89477" s="26"/>
    </row>
    <row r="89478" spans="10:10" x14ac:dyDescent="0.25">
      <c r="J89478" s="26"/>
    </row>
    <row r="89479" spans="10:10" x14ac:dyDescent="0.25">
      <c r="J89479" s="26"/>
    </row>
    <row r="89480" spans="10:10" x14ac:dyDescent="0.25">
      <c r="J89480" s="26"/>
    </row>
    <row r="89481" spans="10:10" x14ac:dyDescent="0.25">
      <c r="J89481" s="26"/>
    </row>
    <row r="89482" spans="10:10" x14ac:dyDescent="0.25">
      <c r="J89482" s="26"/>
    </row>
    <row r="89483" spans="10:10" x14ac:dyDescent="0.25">
      <c r="J89483" s="26"/>
    </row>
    <row r="89484" spans="10:10" x14ac:dyDescent="0.25">
      <c r="J89484" s="26"/>
    </row>
    <row r="89485" spans="10:10" x14ac:dyDescent="0.25">
      <c r="J89485" s="26"/>
    </row>
    <row r="89486" spans="10:10" x14ac:dyDescent="0.25">
      <c r="J89486" s="26"/>
    </row>
    <row r="89487" spans="10:10" x14ac:dyDescent="0.25">
      <c r="J89487" s="26"/>
    </row>
    <row r="89488" spans="10:10" x14ac:dyDescent="0.25">
      <c r="J89488" s="26"/>
    </row>
    <row r="89489" spans="10:10" x14ac:dyDescent="0.25">
      <c r="J89489" s="26"/>
    </row>
    <row r="89490" spans="10:10" x14ac:dyDescent="0.25">
      <c r="J89490" s="26"/>
    </row>
    <row r="89491" spans="10:10" x14ac:dyDescent="0.25">
      <c r="J89491" s="26"/>
    </row>
    <row r="89492" spans="10:10" x14ac:dyDescent="0.25">
      <c r="J89492" s="26"/>
    </row>
    <row r="89493" spans="10:10" x14ac:dyDescent="0.25">
      <c r="J89493" s="26"/>
    </row>
    <row r="89494" spans="10:10" x14ac:dyDescent="0.25">
      <c r="J89494" s="26"/>
    </row>
    <row r="89495" spans="10:10" x14ac:dyDescent="0.25">
      <c r="J89495" s="26"/>
    </row>
    <row r="89496" spans="10:10" x14ac:dyDescent="0.25">
      <c r="J89496" s="26"/>
    </row>
    <row r="89497" spans="10:10" x14ac:dyDescent="0.25">
      <c r="J89497" s="26"/>
    </row>
    <row r="89498" spans="10:10" x14ac:dyDescent="0.25">
      <c r="J89498" s="26"/>
    </row>
    <row r="89499" spans="10:10" x14ac:dyDescent="0.25">
      <c r="J89499" s="26"/>
    </row>
    <row r="89500" spans="10:10" x14ac:dyDescent="0.25">
      <c r="J89500" s="26"/>
    </row>
    <row r="89501" spans="10:10" x14ac:dyDescent="0.25">
      <c r="J89501" s="26"/>
    </row>
    <row r="89502" spans="10:10" x14ac:dyDescent="0.25">
      <c r="J89502" s="26"/>
    </row>
    <row r="89503" spans="10:10" x14ac:dyDescent="0.25">
      <c r="J89503" s="26"/>
    </row>
    <row r="89504" spans="10:10" x14ac:dyDescent="0.25">
      <c r="J89504" s="26"/>
    </row>
    <row r="89505" spans="10:10" x14ac:dyDescent="0.25">
      <c r="J89505" s="26"/>
    </row>
    <row r="89506" spans="10:10" x14ac:dyDescent="0.25">
      <c r="J89506" s="26"/>
    </row>
    <row r="89507" spans="10:10" x14ac:dyDescent="0.25">
      <c r="J89507" s="26"/>
    </row>
    <row r="89508" spans="10:10" x14ac:dyDescent="0.25">
      <c r="J89508" s="26"/>
    </row>
    <row r="89509" spans="10:10" x14ac:dyDescent="0.25">
      <c r="J89509" s="26"/>
    </row>
    <row r="89510" spans="10:10" x14ac:dyDescent="0.25">
      <c r="J89510" s="26"/>
    </row>
    <row r="89511" spans="10:10" x14ac:dyDescent="0.25">
      <c r="J89511" s="26"/>
    </row>
    <row r="89512" spans="10:10" x14ac:dyDescent="0.25">
      <c r="J89512" s="26"/>
    </row>
    <row r="89513" spans="10:10" x14ac:dyDescent="0.25">
      <c r="J89513" s="26"/>
    </row>
    <row r="89514" spans="10:10" x14ac:dyDescent="0.25">
      <c r="J89514" s="26"/>
    </row>
    <row r="89515" spans="10:10" x14ac:dyDescent="0.25">
      <c r="J89515" s="26"/>
    </row>
    <row r="89516" spans="10:10" x14ac:dyDescent="0.25">
      <c r="J89516" s="26"/>
    </row>
    <row r="89517" spans="10:10" x14ac:dyDescent="0.25">
      <c r="J89517" s="26"/>
    </row>
    <row r="89518" spans="10:10" x14ac:dyDescent="0.25">
      <c r="J89518" s="26"/>
    </row>
    <row r="89519" spans="10:10" x14ac:dyDescent="0.25">
      <c r="J89519" s="26"/>
    </row>
    <row r="89520" spans="10:10" x14ac:dyDescent="0.25">
      <c r="J89520" s="26"/>
    </row>
    <row r="89521" spans="10:10" x14ac:dyDescent="0.25">
      <c r="J89521" s="26"/>
    </row>
    <row r="89522" spans="10:10" x14ac:dyDescent="0.25">
      <c r="J89522" s="26"/>
    </row>
    <row r="89523" spans="10:10" x14ac:dyDescent="0.25">
      <c r="J89523" s="26"/>
    </row>
    <row r="89524" spans="10:10" x14ac:dyDescent="0.25">
      <c r="J89524" s="26"/>
    </row>
    <row r="89525" spans="10:10" x14ac:dyDescent="0.25">
      <c r="J89525" s="26"/>
    </row>
    <row r="89526" spans="10:10" x14ac:dyDescent="0.25">
      <c r="J89526" s="26"/>
    </row>
    <row r="89527" spans="10:10" x14ac:dyDescent="0.25">
      <c r="J89527" s="26"/>
    </row>
    <row r="89528" spans="10:10" x14ac:dyDescent="0.25">
      <c r="J89528" s="26"/>
    </row>
    <row r="89529" spans="10:10" x14ac:dyDescent="0.25">
      <c r="J89529" s="26"/>
    </row>
    <row r="89530" spans="10:10" x14ac:dyDescent="0.25">
      <c r="J89530" s="26"/>
    </row>
    <row r="89531" spans="10:10" x14ac:dyDescent="0.25">
      <c r="J89531" s="26"/>
    </row>
    <row r="89532" spans="10:10" x14ac:dyDescent="0.25">
      <c r="J89532" s="26"/>
    </row>
    <row r="89533" spans="10:10" x14ac:dyDescent="0.25">
      <c r="J89533" s="26"/>
    </row>
    <row r="89534" spans="10:10" x14ac:dyDescent="0.25">
      <c r="J89534" s="26"/>
    </row>
    <row r="89535" spans="10:10" x14ac:dyDescent="0.25">
      <c r="J89535" s="26"/>
    </row>
    <row r="89536" spans="10:10" x14ac:dyDescent="0.25">
      <c r="J89536" s="26"/>
    </row>
    <row r="89537" spans="10:10" x14ac:dyDescent="0.25">
      <c r="J89537" s="26"/>
    </row>
    <row r="89538" spans="10:10" x14ac:dyDescent="0.25">
      <c r="J89538" s="26"/>
    </row>
    <row r="89539" spans="10:10" x14ac:dyDescent="0.25">
      <c r="J89539" s="26"/>
    </row>
    <row r="89540" spans="10:10" x14ac:dyDescent="0.25">
      <c r="J89540" s="26"/>
    </row>
    <row r="89541" spans="10:10" x14ac:dyDescent="0.25">
      <c r="J89541" s="26"/>
    </row>
    <row r="89542" spans="10:10" x14ac:dyDescent="0.25">
      <c r="J89542" s="26"/>
    </row>
    <row r="89543" spans="10:10" x14ac:dyDescent="0.25">
      <c r="J89543" s="26"/>
    </row>
    <row r="89544" spans="10:10" x14ac:dyDescent="0.25">
      <c r="J89544" s="26"/>
    </row>
    <row r="89545" spans="10:10" x14ac:dyDescent="0.25">
      <c r="J89545" s="26"/>
    </row>
    <row r="89546" spans="10:10" x14ac:dyDescent="0.25">
      <c r="J89546" s="26"/>
    </row>
    <row r="89547" spans="10:10" x14ac:dyDescent="0.25">
      <c r="J89547" s="26"/>
    </row>
    <row r="89548" spans="10:10" x14ac:dyDescent="0.25">
      <c r="J89548" s="26"/>
    </row>
    <row r="89549" spans="10:10" x14ac:dyDescent="0.25">
      <c r="J89549" s="26"/>
    </row>
    <row r="89550" spans="10:10" x14ac:dyDescent="0.25">
      <c r="J89550" s="26"/>
    </row>
    <row r="89551" spans="10:10" x14ac:dyDescent="0.25">
      <c r="J89551" s="26"/>
    </row>
    <row r="89552" spans="10:10" x14ac:dyDescent="0.25">
      <c r="J89552" s="26"/>
    </row>
    <row r="89553" spans="10:10" x14ac:dyDescent="0.25">
      <c r="J89553" s="26"/>
    </row>
    <row r="89554" spans="10:10" x14ac:dyDescent="0.25">
      <c r="J89554" s="26"/>
    </row>
    <row r="89555" spans="10:10" x14ac:dyDescent="0.25">
      <c r="J89555" s="26"/>
    </row>
    <row r="89556" spans="10:10" x14ac:dyDescent="0.25">
      <c r="J89556" s="26"/>
    </row>
    <row r="89557" spans="10:10" x14ac:dyDescent="0.25">
      <c r="J89557" s="26"/>
    </row>
    <row r="89558" spans="10:10" x14ac:dyDescent="0.25">
      <c r="J89558" s="26"/>
    </row>
    <row r="89559" spans="10:10" x14ac:dyDescent="0.25">
      <c r="J89559" s="26"/>
    </row>
    <row r="89560" spans="10:10" x14ac:dyDescent="0.25">
      <c r="J89560" s="26"/>
    </row>
    <row r="89561" spans="10:10" x14ac:dyDescent="0.25">
      <c r="J89561" s="26"/>
    </row>
    <row r="89562" spans="10:10" x14ac:dyDescent="0.25">
      <c r="J89562" s="26"/>
    </row>
    <row r="89563" spans="10:10" x14ac:dyDescent="0.25">
      <c r="J89563" s="26"/>
    </row>
    <row r="89564" spans="10:10" x14ac:dyDescent="0.25">
      <c r="J89564" s="26"/>
    </row>
    <row r="89565" spans="10:10" x14ac:dyDescent="0.25">
      <c r="J89565" s="26"/>
    </row>
    <row r="89566" spans="10:10" x14ac:dyDescent="0.25">
      <c r="J89566" s="26"/>
    </row>
    <row r="89567" spans="10:10" x14ac:dyDescent="0.25">
      <c r="J89567" s="26"/>
    </row>
    <row r="89568" spans="10:10" x14ac:dyDescent="0.25">
      <c r="J89568" s="26"/>
    </row>
    <row r="89569" spans="10:10" x14ac:dyDescent="0.25">
      <c r="J89569" s="26"/>
    </row>
    <row r="89570" spans="10:10" x14ac:dyDescent="0.25">
      <c r="J89570" s="26"/>
    </row>
    <row r="89571" spans="10:10" x14ac:dyDescent="0.25">
      <c r="J89571" s="26"/>
    </row>
    <row r="89572" spans="10:10" x14ac:dyDescent="0.25">
      <c r="J89572" s="26"/>
    </row>
    <row r="89573" spans="10:10" x14ac:dyDescent="0.25">
      <c r="J89573" s="26"/>
    </row>
    <row r="89574" spans="10:10" x14ac:dyDescent="0.25">
      <c r="J89574" s="26"/>
    </row>
    <row r="89575" spans="10:10" x14ac:dyDescent="0.25">
      <c r="J89575" s="26"/>
    </row>
    <row r="89576" spans="10:10" x14ac:dyDescent="0.25">
      <c r="J89576" s="26"/>
    </row>
    <row r="89577" spans="10:10" x14ac:dyDescent="0.25">
      <c r="J89577" s="26"/>
    </row>
    <row r="89578" spans="10:10" x14ac:dyDescent="0.25">
      <c r="J89578" s="26"/>
    </row>
    <row r="89579" spans="10:10" x14ac:dyDescent="0.25">
      <c r="J89579" s="26"/>
    </row>
    <row r="89580" spans="10:10" x14ac:dyDescent="0.25">
      <c r="J89580" s="26"/>
    </row>
    <row r="89581" spans="10:10" x14ac:dyDescent="0.25">
      <c r="J89581" s="26"/>
    </row>
    <row r="89582" spans="10:10" x14ac:dyDescent="0.25">
      <c r="J89582" s="26"/>
    </row>
    <row r="89583" spans="10:10" x14ac:dyDescent="0.25">
      <c r="J89583" s="26"/>
    </row>
    <row r="89584" spans="10:10" x14ac:dyDescent="0.25">
      <c r="J89584" s="26"/>
    </row>
    <row r="89585" spans="10:10" x14ac:dyDescent="0.25">
      <c r="J89585" s="26"/>
    </row>
    <row r="89586" spans="10:10" x14ac:dyDescent="0.25">
      <c r="J89586" s="26"/>
    </row>
    <row r="89587" spans="10:10" x14ac:dyDescent="0.25">
      <c r="J89587" s="26"/>
    </row>
    <row r="89588" spans="10:10" x14ac:dyDescent="0.25">
      <c r="J89588" s="26"/>
    </row>
    <row r="89589" spans="10:10" x14ac:dyDescent="0.25">
      <c r="J89589" s="26"/>
    </row>
    <row r="89590" spans="10:10" x14ac:dyDescent="0.25">
      <c r="J89590" s="26"/>
    </row>
    <row r="89591" spans="10:10" x14ac:dyDescent="0.25">
      <c r="J89591" s="26"/>
    </row>
    <row r="89592" spans="10:10" x14ac:dyDescent="0.25">
      <c r="J89592" s="26"/>
    </row>
    <row r="89593" spans="10:10" x14ac:dyDescent="0.25">
      <c r="J89593" s="26"/>
    </row>
    <row r="89594" spans="10:10" x14ac:dyDescent="0.25">
      <c r="J89594" s="26"/>
    </row>
    <row r="89595" spans="10:10" x14ac:dyDescent="0.25">
      <c r="J89595" s="26"/>
    </row>
    <row r="89596" spans="10:10" x14ac:dyDescent="0.25">
      <c r="J89596" s="26"/>
    </row>
    <row r="89597" spans="10:10" x14ac:dyDescent="0.25">
      <c r="J89597" s="26"/>
    </row>
    <row r="89598" spans="10:10" x14ac:dyDescent="0.25">
      <c r="J89598" s="26"/>
    </row>
    <row r="89599" spans="10:10" x14ac:dyDescent="0.25">
      <c r="J89599" s="26"/>
    </row>
    <row r="89600" spans="10:10" x14ac:dyDescent="0.25">
      <c r="J89600" s="26"/>
    </row>
    <row r="89601" spans="10:10" x14ac:dyDescent="0.25">
      <c r="J89601" s="26"/>
    </row>
    <row r="89602" spans="10:10" x14ac:dyDescent="0.25">
      <c r="J89602" s="26"/>
    </row>
    <row r="89603" spans="10:10" x14ac:dyDescent="0.25">
      <c r="J89603" s="26"/>
    </row>
    <row r="89604" spans="10:10" x14ac:dyDescent="0.25">
      <c r="J89604" s="26"/>
    </row>
    <row r="89605" spans="10:10" x14ac:dyDescent="0.25">
      <c r="J89605" s="26"/>
    </row>
    <row r="89606" spans="10:10" x14ac:dyDescent="0.25">
      <c r="J89606" s="26"/>
    </row>
    <row r="89607" spans="10:10" x14ac:dyDescent="0.25">
      <c r="J89607" s="26"/>
    </row>
    <row r="89608" spans="10:10" x14ac:dyDescent="0.25">
      <c r="J89608" s="26"/>
    </row>
    <row r="89609" spans="10:10" x14ac:dyDescent="0.25">
      <c r="J89609" s="26"/>
    </row>
    <row r="89610" spans="10:10" x14ac:dyDescent="0.25">
      <c r="J89610" s="26"/>
    </row>
    <row r="89611" spans="10:10" x14ac:dyDescent="0.25">
      <c r="J89611" s="26"/>
    </row>
    <row r="89612" spans="10:10" x14ac:dyDescent="0.25">
      <c r="J89612" s="26"/>
    </row>
    <row r="89613" spans="10:10" x14ac:dyDescent="0.25">
      <c r="J89613" s="26"/>
    </row>
    <row r="89614" spans="10:10" x14ac:dyDescent="0.25">
      <c r="J89614" s="26"/>
    </row>
    <row r="89615" spans="10:10" x14ac:dyDescent="0.25">
      <c r="J89615" s="26"/>
    </row>
    <row r="89616" spans="10:10" x14ac:dyDescent="0.25">
      <c r="J89616" s="26"/>
    </row>
    <row r="89617" spans="10:10" x14ac:dyDescent="0.25">
      <c r="J89617" s="26"/>
    </row>
    <row r="89618" spans="10:10" x14ac:dyDescent="0.25">
      <c r="J89618" s="26"/>
    </row>
    <row r="89619" spans="10:10" x14ac:dyDescent="0.25">
      <c r="J89619" s="26"/>
    </row>
    <row r="89620" spans="10:10" x14ac:dyDescent="0.25">
      <c r="J89620" s="26"/>
    </row>
    <row r="89621" spans="10:10" x14ac:dyDescent="0.25">
      <c r="J89621" s="26"/>
    </row>
    <row r="89622" spans="10:10" x14ac:dyDescent="0.25">
      <c r="J89622" s="26"/>
    </row>
    <row r="89623" spans="10:10" x14ac:dyDescent="0.25">
      <c r="J89623" s="26"/>
    </row>
    <row r="89624" spans="10:10" x14ac:dyDescent="0.25">
      <c r="J89624" s="26"/>
    </row>
    <row r="89625" spans="10:10" x14ac:dyDescent="0.25">
      <c r="J89625" s="26"/>
    </row>
    <row r="89626" spans="10:10" x14ac:dyDescent="0.25">
      <c r="J89626" s="26"/>
    </row>
    <row r="89627" spans="10:10" x14ac:dyDescent="0.25">
      <c r="J89627" s="26"/>
    </row>
    <row r="89628" spans="10:10" x14ac:dyDescent="0.25">
      <c r="J89628" s="26"/>
    </row>
    <row r="89629" spans="10:10" x14ac:dyDescent="0.25">
      <c r="J89629" s="26"/>
    </row>
    <row r="89630" spans="10:10" x14ac:dyDescent="0.25">
      <c r="J89630" s="26"/>
    </row>
    <row r="89631" spans="10:10" x14ac:dyDescent="0.25">
      <c r="J89631" s="26"/>
    </row>
    <row r="89632" spans="10:10" x14ac:dyDescent="0.25">
      <c r="J89632" s="26"/>
    </row>
    <row r="89633" spans="10:10" x14ac:dyDescent="0.25">
      <c r="J89633" s="26"/>
    </row>
    <row r="89634" spans="10:10" x14ac:dyDescent="0.25">
      <c r="J89634" s="26"/>
    </row>
    <row r="89635" spans="10:10" x14ac:dyDescent="0.25">
      <c r="J89635" s="26"/>
    </row>
    <row r="89636" spans="10:10" x14ac:dyDescent="0.25">
      <c r="J89636" s="26"/>
    </row>
    <row r="89637" spans="10:10" x14ac:dyDescent="0.25">
      <c r="J89637" s="26"/>
    </row>
    <row r="89638" spans="10:10" x14ac:dyDescent="0.25">
      <c r="J89638" s="26"/>
    </row>
    <row r="89639" spans="10:10" x14ac:dyDescent="0.25">
      <c r="J89639" s="26"/>
    </row>
    <row r="89640" spans="10:10" x14ac:dyDescent="0.25">
      <c r="J89640" s="26"/>
    </row>
    <row r="89641" spans="10:10" x14ac:dyDescent="0.25">
      <c r="J89641" s="26"/>
    </row>
    <row r="89642" spans="10:10" x14ac:dyDescent="0.25">
      <c r="J89642" s="26"/>
    </row>
    <row r="89643" spans="10:10" x14ac:dyDescent="0.25">
      <c r="J89643" s="26"/>
    </row>
    <row r="89644" spans="10:10" x14ac:dyDescent="0.25">
      <c r="J89644" s="26"/>
    </row>
    <row r="89645" spans="10:10" x14ac:dyDescent="0.25">
      <c r="J89645" s="26"/>
    </row>
    <row r="89646" spans="10:10" x14ac:dyDescent="0.25">
      <c r="J89646" s="26"/>
    </row>
    <row r="89647" spans="10:10" x14ac:dyDescent="0.25">
      <c r="J89647" s="26"/>
    </row>
    <row r="89648" spans="10:10" x14ac:dyDescent="0.25">
      <c r="J89648" s="26"/>
    </row>
    <row r="89649" spans="10:10" x14ac:dyDescent="0.25">
      <c r="J89649" s="26"/>
    </row>
    <row r="89650" spans="10:10" x14ac:dyDescent="0.25">
      <c r="J89650" s="26"/>
    </row>
    <row r="89651" spans="10:10" x14ac:dyDescent="0.25">
      <c r="J89651" s="26"/>
    </row>
    <row r="89652" spans="10:10" x14ac:dyDescent="0.25">
      <c r="J89652" s="26"/>
    </row>
    <row r="89653" spans="10:10" x14ac:dyDescent="0.25">
      <c r="J89653" s="26"/>
    </row>
    <row r="89654" spans="10:10" x14ac:dyDescent="0.25">
      <c r="J89654" s="26"/>
    </row>
    <row r="89655" spans="10:10" x14ac:dyDescent="0.25">
      <c r="J89655" s="26"/>
    </row>
    <row r="89656" spans="10:10" x14ac:dyDescent="0.25">
      <c r="J89656" s="26"/>
    </row>
    <row r="89657" spans="10:10" x14ac:dyDescent="0.25">
      <c r="J89657" s="26"/>
    </row>
    <row r="89658" spans="10:10" x14ac:dyDescent="0.25">
      <c r="J89658" s="26"/>
    </row>
    <row r="89659" spans="10:10" x14ac:dyDescent="0.25">
      <c r="J89659" s="26"/>
    </row>
    <row r="89660" spans="10:10" x14ac:dyDescent="0.25">
      <c r="J89660" s="26"/>
    </row>
    <row r="89661" spans="10:10" x14ac:dyDescent="0.25">
      <c r="J89661" s="26"/>
    </row>
    <row r="89662" spans="10:10" x14ac:dyDescent="0.25">
      <c r="J89662" s="26"/>
    </row>
    <row r="89663" spans="10:10" x14ac:dyDescent="0.25">
      <c r="J89663" s="26"/>
    </row>
    <row r="89664" spans="10:10" x14ac:dyDescent="0.25">
      <c r="J89664" s="26"/>
    </row>
    <row r="89665" spans="10:10" x14ac:dyDescent="0.25">
      <c r="J89665" s="26"/>
    </row>
    <row r="89666" spans="10:10" x14ac:dyDescent="0.25">
      <c r="J89666" s="26"/>
    </row>
    <row r="89667" spans="10:10" x14ac:dyDescent="0.25">
      <c r="J89667" s="26"/>
    </row>
    <row r="89668" spans="10:10" x14ac:dyDescent="0.25">
      <c r="J89668" s="26"/>
    </row>
    <row r="89669" spans="10:10" x14ac:dyDescent="0.25">
      <c r="J89669" s="26"/>
    </row>
    <row r="89670" spans="10:10" x14ac:dyDescent="0.25">
      <c r="J89670" s="26"/>
    </row>
    <row r="89671" spans="10:10" x14ac:dyDescent="0.25">
      <c r="J89671" s="26"/>
    </row>
    <row r="89672" spans="10:10" x14ac:dyDescent="0.25">
      <c r="J89672" s="26"/>
    </row>
    <row r="89673" spans="10:10" x14ac:dyDescent="0.25">
      <c r="J89673" s="26"/>
    </row>
    <row r="89674" spans="10:10" x14ac:dyDescent="0.25">
      <c r="J89674" s="26"/>
    </row>
    <row r="89675" spans="10:10" x14ac:dyDescent="0.25">
      <c r="J89675" s="26"/>
    </row>
    <row r="89676" spans="10:10" x14ac:dyDescent="0.25">
      <c r="J89676" s="26"/>
    </row>
    <row r="89677" spans="10:10" x14ac:dyDescent="0.25">
      <c r="J89677" s="26"/>
    </row>
    <row r="89678" spans="10:10" x14ac:dyDescent="0.25">
      <c r="J89678" s="26"/>
    </row>
    <row r="89679" spans="10:10" x14ac:dyDescent="0.25">
      <c r="J89679" s="26"/>
    </row>
    <row r="89680" spans="10:10" x14ac:dyDescent="0.25">
      <c r="J89680" s="26"/>
    </row>
    <row r="89681" spans="10:10" x14ac:dyDescent="0.25">
      <c r="J89681" s="26"/>
    </row>
    <row r="89682" spans="10:10" x14ac:dyDescent="0.25">
      <c r="J89682" s="26"/>
    </row>
    <row r="89683" spans="10:10" x14ac:dyDescent="0.25">
      <c r="J89683" s="26"/>
    </row>
    <row r="89684" spans="10:10" x14ac:dyDescent="0.25">
      <c r="J89684" s="26"/>
    </row>
    <row r="89685" spans="10:10" x14ac:dyDescent="0.25">
      <c r="J89685" s="26"/>
    </row>
    <row r="89686" spans="10:10" x14ac:dyDescent="0.25">
      <c r="J89686" s="26"/>
    </row>
    <row r="89687" spans="10:10" x14ac:dyDescent="0.25">
      <c r="J89687" s="26"/>
    </row>
    <row r="89688" spans="10:10" x14ac:dyDescent="0.25">
      <c r="J89688" s="26"/>
    </row>
    <row r="89689" spans="10:10" x14ac:dyDescent="0.25">
      <c r="J89689" s="26"/>
    </row>
    <row r="89690" spans="10:10" x14ac:dyDescent="0.25">
      <c r="J89690" s="26"/>
    </row>
    <row r="89691" spans="10:10" x14ac:dyDescent="0.25">
      <c r="J89691" s="26"/>
    </row>
    <row r="89692" spans="10:10" x14ac:dyDescent="0.25">
      <c r="J89692" s="26"/>
    </row>
    <row r="89693" spans="10:10" x14ac:dyDescent="0.25">
      <c r="J89693" s="26"/>
    </row>
    <row r="89694" spans="10:10" x14ac:dyDescent="0.25">
      <c r="J89694" s="26"/>
    </row>
    <row r="89695" spans="10:10" x14ac:dyDescent="0.25">
      <c r="J89695" s="26"/>
    </row>
    <row r="89696" spans="10:10" x14ac:dyDescent="0.25">
      <c r="J89696" s="26"/>
    </row>
    <row r="89697" spans="10:10" x14ac:dyDescent="0.25">
      <c r="J89697" s="26"/>
    </row>
    <row r="89698" spans="10:10" x14ac:dyDescent="0.25">
      <c r="J89698" s="26"/>
    </row>
    <row r="89699" spans="10:10" x14ac:dyDescent="0.25">
      <c r="J89699" s="26"/>
    </row>
    <row r="89700" spans="10:10" x14ac:dyDescent="0.25">
      <c r="J89700" s="26"/>
    </row>
    <row r="89701" spans="10:10" x14ac:dyDescent="0.25">
      <c r="J89701" s="26"/>
    </row>
    <row r="89702" spans="10:10" x14ac:dyDescent="0.25">
      <c r="J89702" s="26"/>
    </row>
    <row r="89703" spans="10:10" x14ac:dyDescent="0.25">
      <c r="J89703" s="26"/>
    </row>
    <row r="89704" spans="10:10" x14ac:dyDescent="0.25">
      <c r="J89704" s="26"/>
    </row>
    <row r="89705" spans="10:10" x14ac:dyDescent="0.25">
      <c r="J89705" s="26"/>
    </row>
    <row r="89706" spans="10:10" x14ac:dyDescent="0.25">
      <c r="J89706" s="26"/>
    </row>
    <row r="89707" spans="10:10" x14ac:dyDescent="0.25">
      <c r="J89707" s="26"/>
    </row>
    <row r="89708" spans="10:10" x14ac:dyDescent="0.25">
      <c r="J89708" s="26"/>
    </row>
    <row r="89709" spans="10:10" x14ac:dyDescent="0.25">
      <c r="J89709" s="26"/>
    </row>
    <row r="89710" spans="10:10" x14ac:dyDescent="0.25">
      <c r="J89710" s="26"/>
    </row>
    <row r="89711" spans="10:10" x14ac:dyDescent="0.25">
      <c r="J89711" s="26"/>
    </row>
    <row r="89712" spans="10:10" x14ac:dyDescent="0.25">
      <c r="J89712" s="26"/>
    </row>
    <row r="89713" spans="10:10" x14ac:dyDescent="0.25">
      <c r="J89713" s="26"/>
    </row>
    <row r="89714" spans="10:10" x14ac:dyDescent="0.25">
      <c r="J89714" s="26"/>
    </row>
    <row r="89715" spans="10:10" x14ac:dyDescent="0.25">
      <c r="J89715" s="26"/>
    </row>
    <row r="89716" spans="10:10" x14ac:dyDescent="0.25">
      <c r="J89716" s="26"/>
    </row>
    <row r="89717" spans="10:10" x14ac:dyDescent="0.25">
      <c r="J89717" s="26"/>
    </row>
    <row r="89718" spans="10:10" x14ac:dyDescent="0.25">
      <c r="J89718" s="26"/>
    </row>
    <row r="89719" spans="10:10" x14ac:dyDescent="0.25">
      <c r="J89719" s="26"/>
    </row>
    <row r="89720" spans="10:10" x14ac:dyDescent="0.25">
      <c r="J89720" s="26"/>
    </row>
    <row r="89721" spans="10:10" x14ac:dyDescent="0.25">
      <c r="J89721" s="26"/>
    </row>
    <row r="89722" spans="10:10" x14ac:dyDescent="0.25">
      <c r="J89722" s="26"/>
    </row>
    <row r="89723" spans="10:10" x14ac:dyDescent="0.25">
      <c r="J89723" s="26"/>
    </row>
    <row r="89724" spans="10:10" x14ac:dyDescent="0.25">
      <c r="J89724" s="26"/>
    </row>
    <row r="89725" spans="10:10" x14ac:dyDescent="0.25">
      <c r="J89725" s="26"/>
    </row>
    <row r="89726" spans="10:10" x14ac:dyDescent="0.25">
      <c r="J89726" s="26"/>
    </row>
    <row r="89727" spans="10:10" x14ac:dyDescent="0.25">
      <c r="J89727" s="26"/>
    </row>
    <row r="89728" spans="10:10" x14ac:dyDescent="0.25">
      <c r="J89728" s="26"/>
    </row>
    <row r="89729" spans="10:10" x14ac:dyDescent="0.25">
      <c r="J89729" s="26"/>
    </row>
    <row r="89730" spans="10:10" x14ac:dyDescent="0.25">
      <c r="J89730" s="26"/>
    </row>
    <row r="89731" spans="10:10" x14ac:dyDescent="0.25">
      <c r="J89731" s="26"/>
    </row>
    <row r="89732" spans="10:10" x14ac:dyDescent="0.25">
      <c r="J89732" s="26"/>
    </row>
    <row r="89733" spans="10:10" x14ac:dyDescent="0.25">
      <c r="J89733" s="26"/>
    </row>
    <row r="89734" spans="10:10" x14ac:dyDescent="0.25">
      <c r="J89734" s="26"/>
    </row>
    <row r="89735" spans="10:10" x14ac:dyDescent="0.25">
      <c r="J89735" s="26"/>
    </row>
    <row r="89736" spans="10:10" x14ac:dyDescent="0.25">
      <c r="J89736" s="26"/>
    </row>
    <row r="89737" spans="10:10" x14ac:dyDescent="0.25">
      <c r="J89737" s="26"/>
    </row>
    <row r="89738" spans="10:10" x14ac:dyDescent="0.25">
      <c r="J89738" s="26"/>
    </row>
    <row r="89739" spans="10:10" x14ac:dyDescent="0.25">
      <c r="J89739" s="26"/>
    </row>
    <row r="89740" spans="10:10" x14ac:dyDescent="0.25">
      <c r="J89740" s="26"/>
    </row>
    <row r="89741" spans="10:10" x14ac:dyDescent="0.25">
      <c r="J89741" s="26"/>
    </row>
    <row r="89742" spans="10:10" x14ac:dyDescent="0.25">
      <c r="J89742" s="26"/>
    </row>
    <row r="89743" spans="10:10" x14ac:dyDescent="0.25">
      <c r="J89743" s="26"/>
    </row>
    <row r="89744" spans="10:10" x14ac:dyDescent="0.25">
      <c r="J89744" s="26"/>
    </row>
    <row r="89745" spans="10:10" x14ac:dyDescent="0.25">
      <c r="J89745" s="26"/>
    </row>
    <row r="89746" spans="10:10" x14ac:dyDescent="0.25">
      <c r="J89746" s="26"/>
    </row>
    <row r="89747" spans="10:10" x14ac:dyDescent="0.25">
      <c r="J89747" s="26"/>
    </row>
    <row r="89748" spans="10:10" x14ac:dyDescent="0.25">
      <c r="J89748" s="26"/>
    </row>
    <row r="89749" spans="10:10" x14ac:dyDescent="0.25">
      <c r="J89749" s="26"/>
    </row>
    <row r="89750" spans="10:10" x14ac:dyDescent="0.25">
      <c r="J89750" s="26"/>
    </row>
    <row r="89751" spans="10:10" x14ac:dyDescent="0.25">
      <c r="J89751" s="26"/>
    </row>
    <row r="89752" spans="10:10" x14ac:dyDescent="0.25">
      <c r="J89752" s="26"/>
    </row>
    <row r="89753" spans="10:10" x14ac:dyDescent="0.25">
      <c r="J89753" s="26"/>
    </row>
    <row r="89754" spans="10:10" x14ac:dyDescent="0.25">
      <c r="J89754" s="26"/>
    </row>
    <row r="89755" spans="10:10" x14ac:dyDescent="0.25">
      <c r="J89755" s="26"/>
    </row>
    <row r="89756" spans="10:10" x14ac:dyDescent="0.25">
      <c r="J89756" s="26"/>
    </row>
    <row r="89757" spans="10:10" x14ac:dyDescent="0.25">
      <c r="J89757" s="26"/>
    </row>
    <row r="89758" spans="10:10" x14ac:dyDescent="0.25">
      <c r="J89758" s="26"/>
    </row>
    <row r="89759" spans="10:10" x14ac:dyDescent="0.25">
      <c r="J89759" s="26"/>
    </row>
    <row r="89760" spans="10:10" x14ac:dyDescent="0.25">
      <c r="J89760" s="26"/>
    </row>
    <row r="89761" spans="10:10" x14ac:dyDescent="0.25">
      <c r="J89761" s="26"/>
    </row>
    <row r="89762" spans="10:10" x14ac:dyDescent="0.25">
      <c r="J89762" s="26"/>
    </row>
    <row r="89763" spans="10:10" x14ac:dyDescent="0.25">
      <c r="J89763" s="26"/>
    </row>
    <row r="89764" spans="10:10" x14ac:dyDescent="0.25">
      <c r="J89764" s="26"/>
    </row>
    <row r="89765" spans="10:10" x14ac:dyDescent="0.25">
      <c r="J89765" s="26"/>
    </row>
    <row r="89766" spans="10:10" x14ac:dyDescent="0.25">
      <c r="J89766" s="26"/>
    </row>
    <row r="89767" spans="10:10" x14ac:dyDescent="0.25">
      <c r="J89767" s="26"/>
    </row>
    <row r="89768" spans="10:10" x14ac:dyDescent="0.25">
      <c r="J89768" s="26"/>
    </row>
    <row r="89769" spans="10:10" x14ac:dyDescent="0.25">
      <c r="J89769" s="26"/>
    </row>
    <row r="89770" spans="10:10" x14ac:dyDescent="0.25">
      <c r="J89770" s="26"/>
    </row>
    <row r="89771" spans="10:10" x14ac:dyDescent="0.25">
      <c r="J89771" s="26"/>
    </row>
    <row r="89772" spans="10:10" x14ac:dyDescent="0.25">
      <c r="J89772" s="26"/>
    </row>
    <row r="89773" spans="10:10" x14ac:dyDescent="0.25">
      <c r="J89773" s="26"/>
    </row>
    <row r="89774" spans="10:10" x14ac:dyDescent="0.25">
      <c r="J89774" s="26"/>
    </row>
    <row r="89775" spans="10:10" x14ac:dyDescent="0.25">
      <c r="J89775" s="26"/>
    </row>
    <row r="89776" spans="10:10" x14ac:dyDescent="0.25">
      <c r="J89776" s="26"/>
    </row>
    <row r="89777" spans="10:10" x14ac:dyDescent="0.25">
      <c r="J89777" s="26"/>
    </row>
    <row r="89778" spans="10:10" x14ac:dyDescent="0.25">
      <c r="J89778" s="26"/>
    </row>
    <row r="89779" spans="10:10" x14ac:dyDescent="0.25">
      <c r="J89779" s="26"/>
    </row>
    <row r="89780" spans="10:10" x14ac:dyDescent="0.25">
      <c r="J89780" s="26"/>
    </row>
    <row r="89781" spans="10:10" x14ac:dyDescent="0.25">
      <c r="J89781" s="26"/>
    </row>
    <row r="89782" spans="10:10" x14ac:dyDescent="0.25">
      <c r="J89782" s="26"/>
    </row>
    <row r="89783" spans="10:10" x14ac:dyDescent="0.25">
      <c r="J89783" s="26"/>
    </row>
    <row r="89784" spans="10:10" x14ac:dyDescent="0.25">
      <c r="J89784" s="26"/>
    </row>
    <row r="89785" spans="10:10" x14ac:dyDescent="0.25">
      <c r="J89785" s="26"/>
    </row>
    <row r="89786" spans="10:10" x14ac:dyDescent="0.25">
      <c r="J89786" s="26"/>
    </row>
    <row r="89787" spans="10:10" x14ac:dyDescent="0.25">
      <c r="J89787" s="26"/>
    </row>
    <row r="89788" spans="10:10" x14ac:dyDescent="0.25">
      <c r="J89788" s="26"/>
    </row>
    <row r="89789" spans="10:10" x14ac:dyDescent="0.25">
      <c r="J89789" s="26"/>
    </row>
    <row r="89790" spans="10:10" x14ac:dyDescent="0.25">
      <c r="J89790" s="26"/>
    </row>
    <row r="89791" spans="10:10" x14ac:dyDescent="0.25">
      <c r="J89791" s="26"/>
    </row>
    <row r="89792" spans="10:10" x14ac:dyDescent="0.25">
      <c r="J89792" s="26"/>
    </row>
    <row r="89793" spans="10:10" x14ac:dyDescent="0.25">
      <c r="J89793" s="26"/>
    </row>
    <row r="89794" spans="10:10" x14ac:dyDescent="0.25">
      <c r="J89794" s="26"/>
    </row>
    <row r="89795" spans="10:10" x14ac:dyDescent="0.25">
      <c r="J89795" s="26"/>
    </row>
    <row r="89796" spans="10:10" x14ac:dyDescent="0.25">
      <c r="J89796" s="26"/>
    </row>
    <row r="89797" spans="10:10" x14ac:dyDescent="0.25">
      <c r="J89797" s="26"/>
    </row>
    <row r="89798" spans="10:10" x14ac:dyDescent="0.25">
      <c r="J89798" s="26"/>
    </row>
    <row r="89799" spans="10:10" x14ac:dyDescent="0.25">
      <c r="J89799" s="26"/>
    </row>
    <row r="89800" spans="10:10" x14ac:dyDescent="0.25">
      <c r="J89800" s="26"/>
    </row>
    <row r="89801" spans="10:10" x14ac:dyDescent="0.25">
      <c r="J89801" s="26"/>
    </row>
    <row r="89802" spans="10:10" x14ac:dyDescent="0.25">
      <c r="J89802" s="26"/>
    </row>
    <row r="89803" spans="10:10" x14ac:dyDescent="0.25">
      <c r="J89803" s="26"/>
    </row>
    <row r="89804" spans="10:10" x14ac:dyDescent="0.25">
      <c r="J89804" s="26"/>
    </row>
    <row r="89805" spans="10:10" x14ac:dyDescent="0.25">
      <c r="J89805" s="26"/>
    </row>
    <row r="89806" spans="10:10" x14ac:dyDescent="0.25">
      <c r="J89806" s="26"/>
    </row>
    <row r="89807" spans="10:10" x14ac:dyDescent="0.25">
      <c r="J89807" s="26"/>
    </row>
    <row r="89808" spans="10:10" x14ac:dyDescent="0.25">
      <c r="J89808" s="26"/>
    </row>
    <row r="89809" spans="10:10" x14ac:dyDescent="0.25">
      <c r="J89809" s="26"/>
    </row>
    <row r="89810" spans="10:10" x14ac:dyDescent="0.25">
      <c r="J89810" s="26"/>
    </row>
    <row r="89811" spans="10:10" x14ac:dyDescent="0.25">
      <c r="J89811" s="26"/>
    </row>
    <row r="89812" spans="10:10" x14ac:dyDescent="0.25">
      <c r="J89812" s="26"/>
    </row>
    <row r="89813" spans="10:10" x14ac:dyDescent="0.25">
      <c r="J89813" s="26"/>
    </row>
    <row r="89814" spans="10:10" x14ac:dyDescent="0.25">
      <c r="J89814" s="26"/>
    </row>
    <row r="89815" spans="10:10" x14ac:dyDescent="0.25">
      <c r="J89815" s="26"/>
    </row>
    <row r="89816" spans="10:10" x14ac:dyDescent="0.25">
      <c r="J89816" s="26"/>
    </row>
    <row r="89817" spans="10:10" x14ac:dyDescent="0.25">
      <c r="J89817" s="26"/>
    </row>
    <row r="89818" spans="10:10" x14ac:dyDescent="0.25">
      <c r="J89818" s="26"/>
    </row>
    <row r="89819" spans="10:10" x14ac:dyDescent="0.25">
      <c r="J89819" s="26"/>
    </row>
    <row r="89820" spans="10:10" x14ac:dyDescent="0.25">
      <c r="J89820" s="26"/>
    </row>
    <row r="89821" spans="10:10" x14ac:dyDescent="0.25">
      <c r="J89821" s="26"/>
    </row>
    <row r="89822" spans="10:10" x14ac:dyDescent="0.25">
      <c r="J89822" s="26"/>
    </row>
    <row r="89823" spans="10:10" x14ac:dyDescent="0.25">
      <c r="J89823" s="26"/>
    </row>
    <row r="89824" spans="10:10" x14ac:dyDescent="0.25">
      <c r="J89824" s="26"/>
    </row>
    <row r="89825" spans="10:10" x14ac:dyDescent="0.25">
      <c r="J89825" s="26"/>
    </row>
    <row r="89826" spans="10:10" x14ac:dyDescent="0.25">
      <c r="J89826" s="26"/>
    </row>
    <row r="89827" spans="10:10" x14ac:dyDescent="0.25">
      <c r="J89827" s="26"/>
    </row>
    <row r="89828" spans="10:10" x14ac:dyDescent="0.25">
      <c r="J89828" s="26"/>
    </row>
    <row r="89829" spans="10:10" x14ac:dyDescent="0.25">
      <c r="J89829" s="26"/>
    </row>
    <row r="89830" spans="10:10" x14ac:dyDescent="0.25">
      <c r="J89830" s="26"/>
    </row>
    <row r="89831" spans="10:10" x14ac:dyDescent="0.25">
      <c r="J89831" s="26"/>
    </row>
    <row r="89832" spans="10:10" x14ac:dyDescent="0.25">
      <c r="J89832" s="26"/>
    </row>
    <row r="89833" spans="10:10" x14ac:dyDescent="0.25">
      <c r="J89833" s="26"/>
    </row>
    <row r="89834" spans="10:10" x14ac:dyDescent="0.25">
      <c r="J89834" s="26"/>
    </row>
    <row r="89835" spans="10:10" x14ac:dyDescent="0.25">
      <c r="J89835" s="26"/>
    </row>
    <row r="89836" spans="10:10" x14ac:dyDescent="0.25">
      <c r="J89836" s="26"/>
    </row>
    <row r="89837" spans="10:10" x14ac:dyDescent="0.25">
      <c r="J89837" s="26"/>
    </row>
    <row r="89838" spans="10:10" x14ac:dyDescent="0.25">
      <c r="J89838" s="26"/>
    </row>
    <row r="89839" spans="10:10" x14ac:dyDescent="0.25">
      <c r="J89839" s="26"/>
    </row>
    <row r="89840" spans="10:10" x14ac:dyDescent="0.25">
      <c r="J89840" s="26"/>
    </row>
    <row r="89841" spans="10:10" x14ac:dyDescent="0.25">
      <c r="J89841" s="26"/>
    </row>
    <row r="89842" spans="10:10" x14ac:dyDescent="0.25">
      <c r="J89842" s="26"/>
    </row>
    <row r="89843" spans="10:10" x14ac:dyDescent="0.25">
      <c r="J89843" s="26"/>
    </row>
    <row r="89844" spans="10:10" x14ac:dyDescent="0.25">
      <c r="J89844" s="26"/>
    </row>
    <row r="89845" spans="10:10" x14ac:dyDescent="0.25">
      <c r="J89845" s="26"/>
    </row>
    <row r="89846" spans="10:10" x14ac:dyDescent="0.25">
      <c r="J89846" s="26"/>
    </row>
    <row r="89847" spans="10:10" x14ac:dyDescent="0.25">
      <c r="J89847" s="26"/>
    </row>
    <row r="89848" spans="10:10" x14ac:dyDescent="0.25">
      <c r="J89848" s="26"/>
    </row>
    <row r="89849" spans="10:10" x14ac:dyDescent="0.25">
      <c r="J89849" s="26"/>
    </row>
    <row r="89850" spans="10:10" x14ac:dyDescent="0.25">
      <c r="J89850" s="26"/>
    </row>
    <row r="89851" spans="10:10" x14ac:dyDescent="0.25">
      <c r="J89851" s="26"/>
    </row>
    <row r="89852" spans="10:10" x14ac:dyDescent="0.25">
      <c r="J89852" s="26"/>
    </row>
    <row r="89853" spans="10:10" x14ac:dyDescent="0.25">
      <c r="J89853" s="26"/>
    </row>
    <row r="89854" spans="10:10" x14ac:dyDescent="0.25">
      <c r="J89854" s="26"/>
    </row>
    <row r="89855" spans="10:10" x14ac:dyDescent="0.25">
      <c r="J89855" s="26"/>
    </row>
    <row r="89856" spans="10:10" x14ac:dyDescent="0.25">
      <c r="J89856" s="26"/>
    </row>
    <row r="89857" spans="10:10" x14ac:dyDescent="0.25">
      <c r="J89857" s="26"/>
    </row>
    <row r="89858" spans="10:10" x14ac:dyDescent="0.25">
      <c r="J89858" s="26"/>
    </row>
    <row r="89859" spans="10:10" x14ac:dyDescent="0.25">
      <c r="J89859" s="26"/>
    </row>
    <row r="89860" spans="10:10" x14ac:dyDescent="0.25">
      <c r="J89860" s="26"/>
    </row>
    <row r="89861" spans="10:10" x14ac:dyDescent="0.25">
      <c r="J89861" s="26"/>
    </row>
    <row r="89862" spans="10:10" x14ac:dyDescent="0.25">
      <c r="J89862" s="26"/>
    </row>
    <row r="89863" spans="10:10" x14ac:dyDescent="0.25">
      <c r="J89863" s="26"/>
    </row>
    <row r="89864" spans="10:10" x14ac:dyDescent="0.25">
      <c r="J89864" s="26"/>
    </row>
    <row r="89865" spans="10:10" x14ac:dyDescent="0.25">
      <c r="J89865" s="26"/>
    </row>
    <row r="89866" spans="10:10" x14ac:dyDescent="0.25">
      <c r="J89866" s="26"/>
    </row>
    <row r="89867" spans="10:10" x14ac:dyDescent="0.25">
      <c r="J89867" s="26"/>
    </row>
    <row r="89868" spans="10:10" x14ac:dyDescent="0.25">
      <c r="J89868" s="26"/>
    </row>
    <row r="89869" spans="10:10" x14ac:dyDescent="0.25">
      <c r="J89869" s="26"/>
    </row>
    <row r="89870" spans="10:10" x14ac:dyDescent="0.25">
      <c r="J89870" s="26"/>
    </row>
    <row r="89871" spans="10:10" x14ac:dyDescent="0.25">
      <c r="J89871" s="26"/>
    </row>
    <row r="89872" spans="10:10" x14ac:dyDescent="0.25">
      <c r="J89872" s="26"/>
    </row>
    <row r="89873" spans="10:10" x14ac:dyDescent="0.25">
      <c r="J89873" s="26"/>
    </row>
    <row r="89874" spans="10:10" x14ac:dyDescent="0.25">
      <c r="J89874" s="26"/>
    </row>
    <row r="89875" spans="10:10" x14ac:dyDescent="0.25">
      <c r="J89875" s="26"/>
    </row>
    <row r="89876" spans="10:10" x14ac:dyDescent="0.25">
      <c r="J89876" s="26"/>
    </row>
    <row r="89877" spans="10:10" x14ac:dyDescent="0.25">
      <c r="J89877" s="26"/>
    </row>
    <row r="89878" spans="10:10" x14ac:dyDescent="0.25">
      <c r="J89878" s="26"/>
    </row>
    <row r="89879" spans="10:10" x14ac:dyDescent="0.25">
      <c r="J89879" s="26"/>
    </row>
    <row r="89880" spans="10:10" x14ac:dyDescent="0.25">
      <c r="J89880" s="26"/>
    </row>
    <row r="89881" spans="10:10" x14ac:dyDescent="0.25">
      <c r="J89881" s="26"/>
    </row>
    <row r="89882" spans="10:10" x14ac:dyDescent="0.25">
      <c r="J89882" s="26"/>
    </row>
    <row r="89883" spans="10:10" x14ac:dyDescent="0.25">
      <c r="J89883" s="26"/>
    </row>
    <row r="89884" spans="10:10" x14ac:dyDescent="0.25">
      <c r="J89884" s="26"/>
    </row>
    <row r="89885" spans="10:10" x14ac:dyDescent="0.25">
      <c r="J89885" s="26"/>
    </row>
    <row r="89886" spans="10:10" x14ac:dyDescent="0.25">
      <c r="J89886" s="26"/>
    </row>
    <row r="89887" spans="10:10" x14ac:dyDescent="0.25">
      <c r="J89887" s="26"/>
    </row>
    <row r="89888" spans="10:10" x14ac:dyDescent="0.25">
      <c r="J89888" s="26"/>
    </row>
    <row r="89889" spans="10:10" x14ac:dyDescent="0.25">
      <c r="J89889" s="26"/>
    </row>
    <row r="89890" spans="10:10" x14ac:dyDescent="0.25">
      <c r="J89890" s="26"/>
    </row>
    <row r="89891" spans="10:10" x14ac:dyDescent="0.25">
      <c r="J89891" s="26"/>
    </row>
    <row r="89892" spans="10:10" x14ac:dyDescent="0.25">
      <c r="J89892" s="26"/>
    </row>
    <row r="89893" spans="10:10" x14ac:dyDescent="0.25">
      <c r="J89893" s="26"/>
    </row>
    <row r="89894" spans="10:10" x14ac:dyDescent="0.25">
      <c r="J89894" s="26"/>
    </row>
    <row r="89895" spans="10:10" x14ac:dyDescent="0.25">
      <c r="J89895" s="26"/>
    </row>
    <row r="89896" spans="10:10" x14ac:dyDescent="0.25">
      <c r="J89896" s="26"/>
    </row>
    <row r="89897" spans="10:10" x14ac:dyDescent="0.25">
      <c r="J89897" s="26"/>
    </row>
    <row r="89898" spans="10:10" x14ac:dyDescent="0.25">
      <c r="J89898" s="26"/>
    </row>
    <row r="89899" spans="10:10" x14ac:dyDescent="0.25">
      <c r="J89899" s="26"/>
    </row>
    <row r="89900" spans="10:10" x14ac:dyDescent="0.25">
      <c r="J89900" s="26"/>
    </row>
    <row r="89901" spans="10:10" x14ac:dyDescent="0.25">
      <c r="J89901" s="26"/>
    </row>
    <row r="89902" spans="10:10" x14ac:dyDescent="0.25">
      <c r="J89902" s="26"/>
    </row>
    <row r="89903" spans="10:10" x14ac:dyDescent="0.25">
      <c r="J89903" s="26"/>
    </row>
    <row r="89904" spans="10:10" x14ac:dyDescent="0.25">
      <c r="J89904" s="26"/>
    </row>
    <row r="89905" spans="10:10" x14ac:dyDescent="0.25">
      <c r="J89905" s="26"/>
    </row>
    <row r="89906" spans="10:10" x14ac:dyDescent="0.25">
      <c r="J89906" s="26"/>
    </row>
    <row r="89907" spans="10:10" x14ac:dyDescent="0.25">
      <c r="J89907" s="26"/>
    </row>
    <row r="89908" spans="10:10" x14ac:dyDescent="0.25">
      <c r="J89908" s="26"/>
    </row>
    <row r="89909" spans="10:10" x14ac:dyDescent="0.25">
      <c r="J89909" s="26"/>
    </row>
    <row r="89910" spans="10:10" x14ac:dyDescent="0.25">
      <c r="J89910" s="26"/>
    </row>
    <row r="89911" spans="10:10" x14ac:dyDescent="0.25">
      <c r="J89911" s="26"/>
    </row>
    <row r="89912" spans="10:10" x14ac:dyDescent="0.25">
      <c r="J89912" s="26"/>
    </row>
    <row r="89913" spans="10:10" x14ac:dyDescent="0.25">
      <c r="J89913" s="26"/>
    </row>
    <row r="89914" spans="10:10" x14ac:dyDescent="0.25">
      <c r="J89914" s="26"/>
    </row>
    <row r="89915" spans="10:10" x14ac:dyDescent="0.25">
      <c r="J89915" s="26"/>
    </row>
    <row r="89916" spans="10:10" x14ac:dyDescent="0.25">
      <c r="J89916" s="26"/>
    </row>
    <row r="89917" spans="10:10" x14ac:dyDescent="0.25">
      <c r="J89917" s="26"/>
    </row>
    <row r="89918" spans="10:10" x14ac:dyDescent="0.25">
      <c r="J89918" s="26"/>
    </row>
    <row r="89919" spans="10:10" x14ac:dyDescent="0.25">
      <c r="J89919" s="26"/>
    </row>
    <row r="89920" spans="10:10" x14ac:dyDescent="0.25">
      <c r="J89920" s="26"/>
    </row>
    <row r="89921" spans="10:10" x14ac:dyDescent="0.25">
      <c r="J89921" s="26"/>
    </row>
    <row r="89922" spans="10:10" x14ac:dyDescent="0.25">
      <c r="J89922" s="26"/>
    </row>
    <row r="89923" spans="10:10" x14ac:dyDescent="0.25">
      <c r="J89923" s="26"/>
    </row>
    <row r="89924" spans="10:10" x14ac:dyDescent="0.25">
      <c r="J89924" s="26"/>
    </row>
    <row r="89925" spans="10:10" x14ac:dyDescent="0.25">
      <c r="J89925" s="26"/>
    </row>
    <row r="89926" spans="10:10" x14ac:dyDescent="0.25">
      <c r="J89926" s="26"/>
    </row>
    <row r="89927" spans="10:10" x14ac:dyDescent="0.25">
      <c r="J89927" s="26"/>
    </row>
    <row r="89928" spans="10:10" x14ac:dyDescent="0.25">
      <c r="J89928" s="26"/>
    </row>
    <row r="89929" spans="10:10" x14ac:dyDescent="0.25">
      <c r="J89929" s="26"/>
    </row>
    <row r="89930" spans="10:10" x14ac:dyDescent="0.25">
      <c r="J89930" s="26"/>
    </row>
    <row r="89931" spans="10:10" x14ac:dyDescent="0.25">
      <c r="J89931" s="26"/>
    </row>
    <row r="89932" spans="10:10" x14ac:dyDescent="0.25">
      <c r="J89932" s="26"/>
    </row>
    <row r="89933" spans="10:10" x14ac:dyDescent="0.25">
      <c r="J89933" s="26"/>
    </row>
    <row r="89934" spans="10:10" x14ac:dyDescent="0.25">
      <c r="J89934" s="26"/>
    </row>
    <row r="89935" spans="10:10" x14ac:dyDescent="0.25">
      <c r="J89935" s="26"/>
    </row>
    <row r="89936" spans="10:10" x14ac:dyDescent="0.25">
      <c r="J89936" s="26"/>
    </row>
    <row r="89937" spans="10:10" x14ac:dyDescent="0.25">
      <c r="J89937" s="26"/>
    </row>
    <row r="89938" spans="10:10" x14ac:dyDescent="0.25">
      <c r="J89938" s="26"/>
    </row>
    <row r="89939" spans="10:10" x14ac:dyDescent="0.25">
      <c r="J89939" s="26"/>
    </row>
    <row r="89940" spans="10:10" x14ac:dyDescent="0.25">
      <c r="J89940" s="26"/>
    </row>
    <row r="89941" spans="10:10" x14ac:dyDescent="0.25">
      <c r="J89941" s="26"/>
    </row>
    <row r="89942" spans="10:10" x14ac:dyDescent="0.25">
      <c r="J89942" s="26"/>
    </row>
    <row r="89943" spans="10:10" x14ac:dyDescent="0.25">
      <c r="J89943" s="26"/>
    </row>
    <row r="89944" spans="10:10" x14ac:dyDescent="0.25">
      <c r="J89944" s="26"/>
    </row>
    <row r="89945" spans="10:10" x14ac:dyDescent="0.25">
      <c r="J89945" s="26"/>
    </row>
    <row r="89946" spans="10:10" x14ac:dyDescent="0.25">
      <c r="J89946" s="26"/>
    </row>
    <row r="89947" spans="10:10" x14ac:dyDescent="0.25">
      <c r="J89947" s="26"/>
    </row>
    <row r="89948" spans="10:10" x14ac:dyDescent="0.25">
      <c r="J89948" s="26"/>
    </row>
    <row r="89949" spans="10:10" x14ac:dyDescent="0.25">
      <c r="J89949" s="26"/>
    </row>
    <row r="89950" spans="10:10" x14ac:dyDescent="0.25">
      <c r="J89950" s="26"/>
    </row>
    <row r="89951" spans="10:10" x14ac:dyDescent="0.25">
      <c r="J89951" s="26"/>
    </row>
    <row r="89952" spans="10:10" x14ac:dyDescent="0.25">
      <c r="J89952" s="26"/>
    </row>
    <row r="89953" spans="10:10" x14ac:dyDescent="0.25">
      <c r="J89953" s="26"/>
    </row>
    <row r="89954" spans="10:10" x14ac:dyDescent="0.25">
      <c r="J89954" s="26"/>
    </row>
    <row r="89955" spans="10:10" x14ac:dyDescent="0.25">
      <c r="J89955" s="26"/>
    </row>
    <row r="89956" spans="10:10" x14ac:dyDescent="0.25">
      <c r="J89956" s="26"/>
    </row>
    <row r="89957" spans="10:10" x14ac:dyDescent="0.25">
      <c r="J89957" s="26"/>
    </row>
    <row r="89958" spans="10:10" x14ac:dyDescent="0.25">
      <c r="J89958" s="26"/>
    </row>
    <row r="89959" spans="10:10" x14ac:dyDescent="0.25">
      <c r="J89959" s="26"/>
    </row>
    <row r="89960" spans="10:10" x14ac:dyDescent="0.25">
      <c r="J89960" s="26"/>
    </row>
    <row r="89961" spans="10:10" x14ac:dyDescent="0.25">
      <c r="J89961" s="26"/>
    </row>
    <row r="89962" spans="10:10" x14ac:dyDescent="0.25">
      <c r="J89962" s="26"/>
    </row>
    <row r="89963" spans="10:10" x14ac:dyDescent="0.25">
      <c r="J89963" s="26"/>
    </row>
    <row r="89964" spans="10:10" x14ac:dyDescent="0.25">
      <c r="J89964" s="26"/>
    </row>
    <row r="89965" spans="10:10" x14ac:dyDescent="0.25">
      <c r="J89965" s="26"/>
    </row>
    <row r="89966" spans="10:10" x14ac:dyDescent="0.25">
      <c r="J89966" s="26"/>
    </row>
    <row r="89967" spans="10:10" x14ac:dyDescent="0.25">
      <c r="J89967" s="26"/>
    </row>
    <row r="89968" spans="10:10" x14ac:dyDescent="0.25">
      <c r="J89968" s="26"/>
    </row>
    <row r="89969" spans="10:10" x14ac:dyDescent="0.25">
      <c r="J89969" s="26"/>
    </row>
    <row r="89970" spans="10:10" x14ac:dyDescent="0.25">
      <c r="J89970" s="26"/>
    </row>
    <row r="89971" spans="10:10" x14ac:dyDescent="0.25">
      <c r="J89971" s="26"/>
    </row>
    <row r="89972" spans="10:10" x14ac:dyDescent="0.25">
      <c r="J89972" s="26"/>
    </row>
    <row r="89973" spans="10:10" x14ac:dyDescent="0.25">
      <c r="J89973" s="26"/>
    </row>
    <row r="89974" spans="10:10" x14ac:dyDescent="0.25">
      <c r="J89974" s="26"/>
    </row>
    <row r="89975" spans="10:10" x14ac:dyDescent="0.25">
      <c r="J89975" s="26"/>
    </row>
    <row r="89976" spans="10:10" x14ac:dyDescent="0.25">
      <c r="J89976" s="26"/>
    </row>
    <row r="89977" spans="10:10" x14ac:dyDescent="0.25">
      <c r="J89977" s="26"/>
    </row>
    <row r="89978" spans="10:10" x14ac:dyDescent="0.25">
      <c r="J89978" s="26"/>
    </row>
    <row r="89979" spans="10:10" x14ac:dyDescent="0.25">
      <c r="J89979" s="26"/>
    </row>
    <row r="89980" spans="10:10" x14ac:dyDescent="0.25">
      <c r="J89980" s="26"/>
    </row>
    <row r="89981" spans="10:10" x14ac:dyDescent="0.25">
      <c r="J89981" s="26"/>
    </row>
    <row r="89982" spans="10:10" x14ac:dyDescent="0.25">
      <c r="J89982" s="26"/>
    </row>
    <row r="89983" spans="10:10" x14ac:dyDescent="0.25">
      <c r="J89983" s="26"/>
    </row>
    <row r="89984" spans="10:10" x14ac:dyDescent="0.25">
      <c r="J89984" s="26"/>
    </row>
    <row r="89985" spans="10:10" x14ac:dyDescent="0.25">
      <c r="J89985" s="26"/>
    </row>
    <row r="89986" spans="10:10" x14ac:dyDescent="0.25">
      <c r="J89986" s="26"/>
    </row>
    <row r="89987" spans="10:10" x14ac:dyDescent="0.25">
      <c r="J89987" s="26"/>
    </row>
    <row r="89988" spans="10:10" x14ac:dyDescent="0.25">
      <c r="J89988" s="26"/>
    </row>
    <row r="89989" spans="10:10" x14ac:dyDescent="0.25">
      <c r="J89989" s="26"/>
    </row>
    <row r="89990" spans="10:10" x14ac:dyDescent="0.25">
      <c r="J89990" s="26"/>
    </row>
    <row r="89991" spans="10:10" x14ac:dyDescent="0.25">
      <c r="J89991" s="26"/>
    </row>
    <row r="89992" spans="10:10" x14ac:dyDescent="0.25">
      <c r="J89992" s="26"/>
    </row>
    <row r="89993" spans="10:10" x14ac:dyDescent="0.25">
      <c r="J89993" s="26"/>
    </row>
    <row r="89994" spans="10:10" x14ac:dyDescent="0.25">
      <c r="J89994" s="26"/>
    </row>
    <row r="89995" spans="10:10" x14ac:dyDescent="0.25">
      <c r="J89995" s="26"/>
    </row>
    <row r="89996" spans="10:10" x14ac:dyDescent="0.25">
      <c r="J89996" s="26"/>
    </row>
    <row r="89997" spans="10:10" x14ac:dyDescent="0.25">
      <c r="J89997" s="26"/>
    </row>
    <row r="89998" spans="10:10" x14ac:dyDescent="0.25">
      <c r="J89998" s="26"/>
    </row>
    <row r="89999" spans="10:10" x14ac:dyDescent="0.25">
      <c r="J89999" s="26"/>
    </row>
    <row r="90000" spans="10:10" x14ac:dyDescent="0.25">
      <c r="J90000" s="26"/>
    </row>
    <row r="90001" spans="10:10" x14ac:dyDescent="0.25">
      <c r="J90001" s="26"/>
    </row>
    <row r="90002" spans="10:10" x14ac:dyDescent="0.25">
      <c r="J90002" s="26"/>
    </row>
    <row r="90003" spans="10:10" x14ac:dyDescent="0.25">
      <c r="J90003" s="26"/>
    </row>
    <row r="90004" spans="10:10" x14ac:dyDescent="0.25">
      <c r="J90004" s="26"/>
    </row>
    <row r="90005" spans="10:10" x14ac:dyDescent="0.25">
      <c r="J90005" s="26"/>
    </row>
    <row r="90006" spans="10:10" x14ac:dyDescent="0.25">
      <c r="J90006" s="26"/>
    </row>
    <row r="90007" spans="10:10" x14ac:dyDescent="0.25">
      <c r="J90007" s="26"/>
    </row>
    <row r="90008" spans="10:10" x14ac:dyDescent="0.25">
      <c r="J90008" s="26"/>
    </row>
    <row r="90009" spans="10:10" x14ac:dyDescent="0.25">
      <c r="J90009" s="26"/>
    </row>
    <row r="90010" spans="10:10" x14ac:dyDescent="0.25">
      <c r="J90010" s="26"/>
    </row>
    <row r="90011" spans="10:10" x14ac:dyDescent="0.25">
      <c r="J90011" s="26"/>
    </row>
    <row r="90012" spans="10:10" x14ac:dyDescent="0.25">
      <c r="J90012" s="26"/>
    </row>
    <row r="90013" spans="10:10" x14ac:dyDescent="0.25">
      <c r="J90013" s="26"/>
    </row>
    <row r="90014" spans="10:10" x14ac:dyDescent="0.25">
      <c r="J90014" s="26"/>
    </row>
    <row r="90015" spans="10:10" x14ac:dyDescent="0.25">
      <c r="J90015" s="26"/>
    </row>
    <row r="90016" spans="10:10" x14ac:dyDescent="0.25">
      <c r="J90016" s="26"/>
    </row>
    <row r="90017" spans="10:10" x14ac:dyDescent="0.25">
      <c r="J90017" s="26"/>
    </row>
    <row r="90018" spans="10:10" x14ac:dyDescent="0.25">
      <c r="J90018" s="26"/>
    </row>
    <row r="90019" spans="10:10" x14ac:dyDescent="0.25">
      <c r="J90019" s="26"/>
    </row>
    <row r="90020" spans="10:10" x14ac:dyDescent="0.25">
      <c r="J90020" s="26"/>
    </row>
    <row r="90021" spans="10:10" x14ac:dyDescent="0.25">
      <c r="J90021" s="26"/>
    </row>
    <row r="90022" spans="10:10" x14ac:dyDescent="0.25">
      <c r="J90022" s="26"/>
    </row>
    <row r="90023" spans="10:10" x14ac:dyDescent="0.25">
      <c r="J90023" s="26"/>
    </row>
    <row r="90024" spans="10:10" x14ac:dyDescent="0.25">
      <c r="J90024" s="26"/>
    </row>
    <row r="90025" spans="10:10" x14ac:dyDescent="0.25">
      <c r="J90025" s="26"/>
    </row>
    <row r="90026" spans="10:10" x14ac:dyDescent="0.25">
      <c r="J90026" s="26"/>
    </row>
    <row r="90027" spans="10:10" x14ac:dyDescent="0.25">
      <c r="J90027" s="26"/>
    </row>
    <row r="90028" spans="10:10" x14ac:dyDescent="0.25">
      <c r="J90028" s="26"/>
    </row>
    <row r="90029" spans="10:10" x14ac:dyDescent="0.25">
      <c r="J90029" s="26"/>
    </row>
    <row r="90030" spans="10:10" x14ac:dyDescent="0.25">
      <c r="J90030" s="26"/>
    </row>
    <row r="90031" spans="10:10" x14ac:dyDescent="0.25">
      <c r="J90031" s="26"/>
    </row>
    <row r="90032" spans="10:10" x14ac:dyDescent="0.25">
      <c r="J90032" s="26"/>
    </row>
    <row r="90033" spans="10:10" x14ac:dyDescent="0.25">
      <c r="J90033" s="26"/>
    </row>
    <row r="90034" spans="10:10" x14ac:dyDescent="0.25">
      <c r="J90034" s="26"/>
    </row>
    <row r="90035" spans="10:10" x14ac:dyDescent="0.25">
      <c r="J90035" s="26"/>
    </row>
    <row r="90036" spans="10:10" x14ac:dyDescent="0.25">
      <c r="J90036" s="26"/>
    </row>
    <row r="90037" spans="10:10" x14ac:dyDescent="0.25">
      <c r="J90037" s="26"/>
    </row>
    <row r="90038" spans="10:10" x14ac:dyDescent="0.25">
      <c r="J90038" s="26"/>
    </row>
    <row r="90039" spans="10:10" x14ac:dyDescent="0.25">
      <c r="J90039" s="26"/>
    </row>
    <row r="90040" spans="10:10" x14ac:dyDescent="0.25">
      <c r="J90040" s="26"/>
    </row>
    <row r="90041" spans="10:10" x14ac:dyDescent="0.25">
      <c r="J90041" s="26"/>
    </row>
    <row r="90042" spans="10:10" x14ac:dyDescent="0.25">
      <c r="J90042" s="26"/>
    </row>
    <row r="90043" spans="10:10" x14ac:dyDescent="0.25">
      <c r="J90043" s="26"/>
    </row>
    <row r="90044" spans="10:10" x14ac:dyDescent="0.25">
      <c r="J90044" s="26"/>
    </row>
    <row r="90045" spans="10:10" x14ac:dyDescent="0.25">
      <c r="J90045" s="26"/>
    </row>
    <row r="90046" spans="10:10" x14ac:dyDescent="0.25">
      <c r="J90046" s="26"/>
    </row>
    <row r="90047" spans="10:10" x14ac:dyDescent="0.25">
      <c r="J90047" s="26"/>
    </row>
    <row r="90048" spans="10:10" x14ac:dyDescent="0.25">
      <c r="J90048" s="26"/>
    </row>
    <row r="90049" spans="10:10" x14ac:dyDescent="0.25">
      <c r="J90049" s="26"/>
    </row>
    <row r="90050" spans="10:10" x14ac:dyDescent="0.25">
      <c r="J90050" s="26"/>
    </row>
    <row r="90051" spans="10:10" x14ac:dyDescent="0.25">
      <c r="J90051" s="26"/>
    </row>
    <row r="90052" spans="10:10" x14ac:dyDescent="0.25">
      <c r="J90052" s="26"/>
    </row>
    <row r="90053" spans="10:10" x14ac:dyDescent="0.25">
      <c r="J90053" s="26"/>
    </row>
    <row r="90054" spans="10:10" x14ac:dyDescent="0.25">
      <c r="J90054" s="26"/>
    </row>
    <row r="90055" spans="10:10" x14ac:dyDescent="0.25">
      <c r="J90055" s="26"/>
    </row>
    <row r="90056" spans="10:10" x14ac:dyDescent="0.25">
      <c r="J90056" s="26"/>
    </row>
    <row r="90057" spans="10:10" x14ac:dyDescent="0.25">
      <c r="J90057" s="26"/>
    </row>
    <row r="90058" spans="10:10" x14ac:dyDescent="0.25">
      <c r="J90058" s="26"/>
    </row>
    <row r="90059" spans="10:10" x14ac:dyDescent="0.25">
      <c r="J90059" s="26"/>
    </row>
    <row r="90060" spans="10:10" x14ac:dyDescent="0.25">
      <c r="J90060" s="26"/>
    </row>
    <row r="90061" spans="10:10" x14ac:dyDescent="0.25">
      <c r="J90061" s="26"/>
    </row>
    <row r="90062" spans="10:10" x14ac:dyDescent="0.25">
      <c r="J90062" s="26"/>
    </row>
    <row r="90063" spans="10:10" x14ac:dyDescent="0.25">
      <c r="J90063" s="26"/>
    </row>
    <row r="90064" spans="10:10" x14ac:dyDescent="0.25">
      <c r="J90064" s="26"/>
    </row>
    <row r="90065" spans="10:10" x14ac:dyDescent="0.25">
      <c r="J90065" s="26"/>
    </row>
    <row r="90066" spans="10:10" x14ac:dyDescent="0.25">
      <c r="J90066" s="26"/>
    </row>
    <row r="90067" spans="10:10" x14ac:dyDescent="0.25">
      <c r="J90067" s="26"/>
    </row>
    <row r="90068" spans="10:10" x14ac:dyDescent="0.25">
      <c r="J90068" s="26"/>
    </row>
    <row r="90069" spans="10:10" x14ac:dyDescent="0.25">
      <c r="J90069" s="26"/>
    </row>
    <row r="90070" spans="10:10" x14ac:dyDescent="0.25">
      <c r="J90070" s="26"/>
    </row>
    <row r="90071" spans="10:10" x14ac:dyDescent="0.25">
      <c r="J90071" s="26"/>
    </row>
    <row r="90072" spans="10:10" x14ac:dyDescent="0.25">
      <c r="J90072" s="26"/>
    </row>
    <row r="90073" spans="10:10" x14ac:dyDescent="0.25">
      <c r="J90073" s="26"/>
    </row>
    <row r="90074" spans="10:10" x14ac:dyDescent="0.25">
      <c r="J90074" s="26"/>
    </row>
    <row r="90075" spans="10:10" x14ac:dyDescent="0.25">
      <c r="J90075" s="26"/>
    </row>
    <row r="90076" spans="10:10" x14ac:dyDescent="0.25">
      <c r="J90076" s="26"/>
    </row>
    <row r="90077" spans="10:10" x14ac:dyDescent="0.25">
      <c r="J90077" s="26"/>
    </row>
    <row r="90078" spans="10:10" x14ac:dyDescent="0.25">
      <c r="J90078" s="26"/>
    </row>
    <row r="90079" spans="10:10" x14ac:dyDescent="0.25">
      <c r="J90079" s="26"/>
    </row>
    <row r="90080" spans="10:10" x14ac:dyDescent="0.25">
      <c r="J90080" s="26"/>
    </row>
    <row r="90081" spans="10:10" x14ac:dyDescent="0.25">
      <c r="J90081" s="26"/>
    </row>
    <row r="90082" spans="10:10" x14ac:dyDescent="0.25">
      <c r="J90082" s="26"/>
    </row>
    <row r="90083" spans="10:10" x14ac:dyDescent="0.25">
      <c r="J90083" s="26"/>
    </row>
    <row r="90084" spans="10:10" x14ac:dyDescent="0.25">
      <c r="J90084" s="26"/>
    </row>
    <row r="90085" spans="10:10" x14ac:dyDescent="0.25">
      <c r="J90085" s="26"/>
    </row>
    <row r="90086" spans="10:10" x14ac:dyDescent="0.25">
      <c r="J90086" s="26"/>
    </row>
    <row r="90087" spans="10:10" x14ac:dyDescent="0.25">
      <c r="J90087" s="26"/>
    </row>
    <row r="90088" spans="10:10" x14ac:dyDescent="0.25">
      <c r="J90088" s="26"/>
    </row>
    <row r="90089" spans="10:10" x14ac:dyDescent="0.25">
      <c r="J90089" s="26"/>
    </row>
    <row r="90090" spans="10:10" x14ac:dyDescent="0.25">
      <c r="J90090" s="26"/>
    </row>
    <row r="90091" spans="10:10" x14ac:dyDescent="0.25">
      <c r="J90091" s="26"/>
    </row>
    <row r="90092" spans="10:10" x14ac:dyDescent="0.25">
      <c r="J90092" s="26"/>
    </row>
    <row r="90093" spans="10:10" x14ac:dyDescent="0.25">
      <c r="J90093" s="26"/>
    </row>
    <row r="90094" spans="10:10" x14ac:dyDescent="0.25">
      <c r="J90094" s="26"/>
    </row>
    <row r="90095" spans="10:10" x14ac:dyDescent="0.25">
      <c r="J90095" s="26"/>
    </row>
    <row r="90096" spans="10:10" x14ac:dyDescent="0.25">
      <c r="J90096" s="26"/>
    </row>
    <row r="90097" spans="10:10" x14ac:dyDescent="0.25">
      <c r="J90097" s="26"/>
    </row>
    <row r="90098" spans="10:10" x14ac:dyDescent="0.25">
      <c r="J90098" s="26"/>
    </row>
    <row r="90099" spans="10:10" x14ac:dyDescent="0.25">
      <c r="J90099" s="26"/>
    </row>
    <row r="90100" spans="10:10" x14ac:dyDescent="0.25">
      <c r="J90100" s="26"/>
    </row>
    <row r="90101" spans="10:10" x14ac:dyDescent="0.25">
      <c r="J90101" s="26"/>
    </row>
    <row r="90102" spans="10:10" x14ac:dyDescent="0.25">
      <c r="J90102" s="26"/>
    </row>
    <row r="90103" spans="10:10" x14ac:dyDescent="0.25">
      <c r="J90103" s="26"/>
    </row>
    <row r="90104" spans="10:10" x14ac:dyDescent="0.25">
      <c r="J90104" s="26"/>
    </row>
    <row r="90105" spans="10:10" x14ac:dyDescent="0.25">
      <c r="J90105" s="26"/>
    </row>
    <row r="90106" spans="10:10" x14ac:dyDescent="0.25">
      <c r="J90106" s="26"/>
    </row>
    <row r="90107" spans="10:10" x14ac:dyDescent="0.25">
      <c r="J90107" s="26"/>
    </row>
    <row r="90108" spans="10:10" x14ac:dyDescent="0.25">
      <c r="J90108" s="26"/>
    </row>
    <row r="90109" spans="10:10" x14ac:dyDescent="0.25">
      <c r="J90109" s="26"/>
    </row>
    <row r="90110" spans="10:10" x14ac:dyDescent="0.25">
      <c r="J90110" s="26"/>
    </row>
    <row r="90111" spans="10:10" x14ac:dyDescent="0.25">
      <c r="J90111" s="26"/>
    </row>
    <row r="90112" spans="10:10" x14ac:dyDescent="0.25">
      <c r="J90112" s="26"/>
    </row>
    <row r="90113" spans="10:10" x14ac:dyDescent="0.25">
      <c r="J90113" s="26"/>
    </row>
    <row r="90114" spans="10:10" x14ac:dyDescent="0.25">
      <c r="J90114" s="26"/>
    </row>
    <row r="90115" spans="10:10" x14ac:dyDescent="0.25">
      <c r="J90115" s="26"/>
    </row>
    <row r="90116" spans="10:10" x14ac:dyDescent="0.25">
      <c r="J90116" s="26"/>
    </row>
    <row r="90117" spans="10:10" x14ac:dyDescent="0.25">
      <c r="J90117" s="26"/>
    </row>
    <row r="90118" spans="10:10" x14ac:dyDescent="0.25">
      <c r="J90118" s="26"/>
    </row>
    <row r="90119" spans="10:10" x14ac:dyDescent="0.25">
      <c r="J90119" s="26"/>
    </row>
    <row r="90120" spans="10:10" x14ac:dyDescent="0.25">
      <c r="J90120" s="26"/>
    </row>
    <row r="90121" spans="10:10" x14ac:dyDescent="0.25">
      <c r="J90121" s="26"/>
    </row>
    <row r="90122" spans="10:10" x14ac:dyDescent="0.25">
      <c r="J90122" s="26"/>
    </row>
    <row r="90123" spans="10:10" x14ac:dyDescent="0.25">
      <c r="J90123" s="26"/>
    </row>
    <row r="90124" spans="10:10" x14ac:dyDescent="0.25">
      <c r="J90124" s="26"/>
    </row>
    <row r="90125" spans="10:10" x14ac:dyDescent="0.25">
      <c r="J90125" s="26"/>
    </row>
    <row r="90126" spans="10:10" x14ac:dyDescent="0.25">
      <c r="J90126" s="26"/>
    </row>
    <row r="90127" spans="10:10" x14ac:dyDescent="0.25">
      <c r="J90127" s="26"/>
    </row>
    <row r="90128" spans="10:10" x14ac:dyDescent="0.25">
      <c r="J90128" s="26"/>
    </row>
    <row r="90129" spans="10:10" x14ac:dyDescent="0.25">
      <c r="J90129" s="26"/>
    </row>
    <row r="90130" spans="10:10" x14ac:dyDescent="0.25">
      <c r="J90130" s="26"/>
    </row>
    <row r="90131" spans="10:10" x14ac:dyDescent="0.25">
      <c r="J90131" s="26"/>
    </row>
    <row r="90132" spans="10:10" x14ac:dyDescent="0.25">
      <c r="J90132" s="26"/>
    </row>
    <row r="90133" spans="10:10" x14ac:dyDescent="0.25">
      <c r="J90133" s="26"/>
    </row>
    <row r="90134" spans="10:10" x14ac:dyDescent="0.25">
      <c r="J90134" s="26"/>
    </row>
    <row r="90135" spans="10:10" x14ac:dyDescent="0.25">
      <c r="J90135" s="26"/>
    </row>
    <row r="90136" spans="10:10" x14ac:dyDescent="0.25">
      <c r="J90136" s="26"/>
    </row>
    <row r="90137" spans="10:10" x14ac:dyDescent="0.25">
      <c r="J90137" s="26"/>
    </row>
    <row r="90138" spans="10:10" x14ac:dyDescent="0.25">
      <c r="J90138" s="26"/>
    </row>
    <row r="90139" spans="10:10" x14ac:dyDescent="0.25">
      <c r="J90139" s="26"/>
    </row>
    <row r="90140" spans="10:10" x14ac:dyDescent="0.25">
      <c r="J90140" s="26"/>
    </row>
    <row r="90141" spans="10:10" x14ac:dyDescent="0.25">
      <c r="J90141" s="26"/>
    </row>
    <row r="90142" spans="10:10" x14ac:dyDescent="0.25">
      <c r="J90142" s="26"/>
    </row>
    <row r="90143" spans="10:10" x14ac:dyDescent="0.25">
      <c r="J90143" s="26"/>
    </row>
    <row r="90144" spans="10:10" x14ac:dyDescent="0.25">
      <c r="J90144" s="26"/>
    </row>
    <row r="90145" spans="10:10" x14ac:dyDescent="0.25">
      <c r="J90145" s="26"/>
    </row>
    <row r="90146" spans="10:10" x14ac:dyDescent="0.25">
      <c r="J90146" s="26"/>
    </row>
    <row r="90147" spans="10:10" x14ac:dyDescent="0.25">
      <c r="J90147" s="26"/>
    </row>
    <row r="90148" spans="10:10" x14ac:dyDescent="0.25">
      <c r="J90148" s="26"/>
    </row>
    <row r="90149" spans="10:10" x14ac:dyDescent="0.25">
      <c r="J90149" s="26"/>
    </row>
    <row r="90150" spans="10:10" x14ac:dyDescent="0.25">
      <c r="J90150" s="26"/>
    </row>
    <row r="90151" spans="10:10" x14ac:dyDescent="0.25">
      <c r="J90151" s="26"/>
    </row>
    <row r="90152" spans="10:10" x14ac:dyDescent="0.25">
      <c r="J90152" s="26"/>
    </row>
    <row r="90153" spans="10:10" x14ac:dyDescent="0.25">
      <c r="J90153" s="26"/>
    </row>
    <row r="90154" spans="10:10" x14ac:dyDescent="0.25">
      <c r="J90154" s="26"/>
    </row>
    <row r="90155" spans="10:10" x14ac:dyDescent="0.25">
      <c r="J90155" s="26"/>
    </row>
    <row r="90156" spans="10:10" x14ac:dyDescent="0.25">
      <c r="J90156" s="26"/>
    </row>
    <row r="90157" spans="10:10" x14ac:dyDescent="0.25">
      <c r="J90157" s="26"/>
    </row>
    <row r="90158" spans="10:10" x14ac:dyDescent="0.25">
      <c r="J90158" s="26"/>
    </row>
    <row r="90159" spans="10:10" x14ac:dyDescent="0.25">
      <c r="J90159" s="26"/>
    </row>
    <row r="90160" spans="10:10" x14ac:dyDescent="0.25">
      <c r="J90160" s="26"/>
    </row>
    <row r="90161" spans="10:10" x14ac:dyDescent="0.25">
      <c r="J90161" s="26"/>
    </row>
    <row r="90162" spans="10:10" x14ac:dyDescent="0.25">
      <c r="J90162" s="26"/>
    </row>
    <row r="90163" spans="10:10" x14ac:dyDescent="0.25">
      <c r="J90163" s="26"/>
    </row>
    <row r="90164" spans="10:10" x14ac:dyDescent="0.25">
      <c r="J90164" s="26"/>
    </row>
    <row r="90165" spans="10:10" x14ac:dyDescent="0.25">
      <c r="J90165" s="26"/>
    </row>
    <row r="90166" spans="10:10" x14ac:dyDescent="0.25">
      <c r="J90166" s="26"/>
    </row>
    <row r="90167" spans="10:10" x14ac:dyDescent="0.25">
      <c r="J90167" s="26"/>
    </row>
    <row r="90168" spans="10:10" x14ac:dyDescent="0.25">
      <c r="J90168" s="26"/>
    </row>
    <row r="90169" spans="10:10" x14ac:dyDescent="0.25">
      <c r="J90169" s="26"/>
    </row>
    <row r="90170" spans="10:10" x14ac:dyDescent="0.25">
      <c r="J90170" s="26"/>
    </row>
    <row r="90171" spans="10:10" x14ac:dyDescent="0.25">
      <c r="J90171" s="26"/>
    </row>
    <row r="90172" spans="10:10" x14ac:dyDescent="0.25">
      <c r="J90172" s="26"/>
    </row>
    <row r="90173" spans="10:10" x14ac:dyDescent="0.25">
      <c r="J90173" s="26"/>
    </row>
    <row r="90174" spans="10:10" x14ac:dyDescent="0.25">
      <c r="J90174" s="26"/>
    </row>
    <row r="90175" spans="10:10" x14ac:dyDescent="0.25">
      <c r="J90175" s="26"/>
    </row>
    <row r="90176" spans="10:10" x14ac:dyDescent="0.25">
      <c r="J90176" s="26"/>
    </row>
    <row r="90177" spans="10:10" x14ac:dyDescent="0.25">
      <c r="J90177" s="26"/>
    </row>
    <row r="90178" spans="10:10" x14ac:dyDescent="0.25">
      <c r="J90178" s="26"/>
    </row>
    <row r="90179" spans="10:10" x14ac:dyDescent="0.25">
      <c r="J90179" s="26"/>
    </row>
    <row r="90180" spans="10:10" x14ac:dyDescent="0.25">
      <c r="J90180" s="26"/>
    </row>
    <row r="90181" spans="10:10" x14ac:dyDescent="0.25">
      <c r="J90181" s="26"/>
    </row>
    <row r="90182" spans="10:10" x14ac:dyDescent="0.25">
      <c r="J90182" s="26"/>
    </row>
    <row r="90183" spans="10:10" x14ac:dyDescent="0.25">
      <c r="J90183" s="26"/>
    </row>
    <row r="90184" spans="10:10" x14ac:dyDescent="0.25">
      <c r="J90184" s="26"/>
    </row>
    <row r="90185" spans="10:10" x14ac:dyDescent="0.25">
      <c r="J90185" s="26"/>
    </row>
    <row r="90186" spans="10:10" x14ac:dyDescent="0.25">
      <c r="J90186" s="26"/>
    </row>
    <row r="90187" spans="10:10" x14ac:dyDescent="0.25">
      <c r="J90187" s="26"/>
    </row>
    <row r="90188" spans="10:10" x14ac:dyDescent="0.25">
      <c r="J90188" s="26"/>
    </row>
    <row r="90189" spans="10:10" x14ac:dyDescent="0.25">
      <c r="J90189" s="26"/>
    </row>
    <row r="90190" spans="10:10" x14ac:dyDescent="0.25">
      <c r="J90190" s="26"/>
    </row>
    <row r="90191" spans="10:10" x14ac:dyDescent="0.25">
      <c r="J90191" s="26"/>
    </row>
    <row r="90192" spans="10:10" x14ac:dyDescent="0.25">
      <c r="J90192" s="26"/>
    </row>
    <row r="90193" spans="10:10" x14ac:dyDescent="0.25">
      <c r="J90193" s="26"/>
    </row>
    <row r="90194" spans="10:10" x14ac:dyDescent="0.25">
      <c r="J90194" s="26"/>
    </row>
    <row r="90195" spans="10:10" x14ac:dyDescent="0.25">
      <c r="J90195" s="26"/>
    </row>
    <row r="90196" spans="10:10" x14ac:dyDescent="0.25">
      <c r="J90196" s="26"/>
    </row>
    <row r="90197" spans="10:10" x14ac:dyDescent="0.25">
      <c r="J90197" s="26"/>
    </row>
    <row r="90198" spans="10:10" x14ac:dyDescent="0.25">
      <c r="J90198" s="26"/>
    </row>
    <row r="90199" spans="10:10" x14ac:dyDescent="0.25">
      <c r="J90199" s="26"/>
    </row>
    <row r="90200" spans="10:10" x14ac:dyDescent="0.25">
      <c r="J90200" s="26"/>
    </row>
    <row r="90201" spans="10:10" x14ac:dyDescent="0.25">
      <c r="J90201" s="26"/>
    </row>
    <row r="90202" spans="10:10" x14ac:dyDescent="0.25">
      <c r="J90202" s="26"/>
    </row>
    <row r="90203" spans="10:10" x14ac:dyDescent="0.25">
      <c r="J90203" s="26"/>
    </row>
    <row r="90204" spans="10:10" x14ac:dyDescent="0.25">
      <c r="J90204" s="26"/>
    </row>
    <row r="90205" spans="10:10" x14ac:dyDescent="0.25">
      <c r="J90205" s="26"/>
    </row>
    <row r="90206" spans="10:10" x14ac:dyDescent="0.25">
      <c r="J90206" s="26"/>
    </row>
    <row r="90207" spans="10:10" x14ac:dyDescent="0.25">
      <c r="J90207" s="26"/>
    </row>
    <row r="90208" spans="10:10" x14ac:dyDescent="0.25">
      <c r="J90208" s="26"/>
    </row>
    <row r="90209" spans="10:10" x14ac:dyDescent="0.25">
      <c r="J90209" s="26"/>
    </row>
    <row r="90210" spans="10:10" x14ac:dyDescent="0.25">
      <c r="J90210" s="26"/>
    </row>
    <row r="90211" spans="10:10" x14ac:dyDescent="0.25">
      <c r="J90211" s="26"/>
    </row>
    <row r="90212" spans="10:10" x14ac:dyDescent="0.25">
      <c r="J90212" s="26"/>
    </row>
    <row r="90213" spans="10:10" x14ac:dyDescent="0.25">
      <c r="J90213" s="26"/>
    </row>
    <row r="90214" spans="10:10" x14ac:dyDescent="0.25">
      <c r="J90214" s="26"/>
    </row>
    <row r="90215" spans="10:10" x14ac:dyDescent="0.25">
      <c r="J90215" s="26"/>
    </row>
    <row r="90216" spans="10:10" x14ac:dyDescent="0.25">
      <c r="J90216" s="26"/>
    </row>
    <row r="90217" spans="10:10" x14ac:dyDescent="0.25">
      <c r="J90217" s="26"/>
    </row>
    <row r="90218" spans="10:10" x14ac:dyDescent="0.25">
      <c r="J90218" s="26"/>
    </row>
    <row r="90219" spans="10:10" x14ac:dyDescent="0.25">
      <c r="J90219" s="26"/>
    </row>
    <row r="90220" spans="10:10" x14ac:dyDescent="0.25">
      <c r="J90220" s="26"/>
    </row>
    <row r="90221" spans="10:10" x14ac:dyDescent="0.25">
      <c r="J90221" s="26"/>
    </row>
    <row r="90222" spans="10:10" x14ac:dyDescent="0.25">
      <c r="J90222" s="26"/>
    </row>
    <row r="90223" spans="10:10" x14ac:dyDescent="0.25">
      <c r="J90223" s="26"/>
    </row>
    <row r="90224" spans="10:10" x14ac:dyDescent="0.25">
      <c r="J90224" s="26"/>
    </row>
    <row r="90225" spans="10:10" x14ac:dyDescent="0.25">
      <c r="J90225" s="26"/>
    </row>
    <row r="90226" spans="10:10" x14ac:dyDescent="0.25">
      <c r="J90226" s="26"/>
    </row>
    <row r="90227" spans="10:10" x14ac:dyDescent="0.25">
      <c r="J90227" s="26"/>
    </row>
    <row r="90228" spans="10:10" x14ac:dyDescent="0.25">
      <c r="J90228" s="26"/>
    </row>
    <row r="90229" spans="10:10" x14ac:dyDescent="0.25">
      <c r="J90229" s="26"/>
    </row>
    <row r="90230" spans="10:10" x14ac:dyDescent="0.25">
      <c r="J90230" s="26"/>
    </row>
    <row r="90231" spans="10:10" x14ac:dyDescent="0.25">
      <c r="J90231" s="26"/>
    </row>
    <row r="90232" spans="10:10" x14ac:dyDescent="0.25">
      <c r="J90232" s="26"/>
    </row>
    <row r="90233" spans="10:10" x14ac:dyDescent="0.25">
      <c r="J90233" s="26"/>
    </row>
    <row r="90234" spans="10:10" x14ac:dyDescent="0.25">
      <c r="J90234" s="26"/>
    </row>
    <row r="90235" spans="10:10" x14ac:dyDescent="0.25">
      <c r="J90235" s="26"/>
    </row>
    <row r="90236" spans="10:10" x14ac:dyDescent="0.25">
      <c r="J90236" s="26"/>
    </row>
    <row r="90237" spans="10:10" x14ac:dyDescent="0.25">
      <c r="J90237" s="26"/>
    </row>
    <row r="90238" spans="10:10" x14ac:dyDescent="0.25">
      <c r="J90238" s="26"/>
    </row>
    <row r="90239" spans="10:10" x14ac:dyDescent="0.25">
      <c r="J90239" s="26"/>
    </row>
    <row r="90240" spans="10:10" x14ac:dyDescent="0.25">
      <c r="J90240" s="26"/>
    </row>
    <row r="90241" spans="10:10" x14ac:dyDescent="0.25">
      <c r="J90241" s="26"/>
    </row>
    <row r="90242" spans="10:10" x14ac:dyDescent="0.25">
      <c r="J90242" s="26"/>
    </row>
    <row r="90243" spans="10:10" x14ac:dyDescent="0.25">
      <c r="J90243" s="26"/>
    </row>
    <row r="90244" spans="10:10" x14ac:dyDescent="0.25">
      <c r="J90244" s="26"/>
    </row>
    <row r="90245" spans="10:10" x14ac:dyDescent="0.25">
      <c r="J90245" s="26"/>
    </row>
    <row r="90246" spans="10:10" x14ac:dyDescent="0.25">
      <c r="J90246" s="26"/>
    </row>
    <row r="90247" spans="10:10" x14ac:dyDescent="0.25">
      <c r="J90247" s="26"/>
    </row>
    <row r="90248" spans="10:10" x14ac:dyDescent="0.25">
      <c r="J90248" s="26"/>
    </row>
    <row r="90249" spans="10:10" x14ac:dyDescent="0.25">
      <c r="J90249" s="26"/>
    </row>
    <row r="90250" spans="10:10" x14ac:dyDescent="0.25">
      <c r="J90250" s="26"/>
    </row>
    <row r="90251" spans="10:10" x14ac:dyDescent="0.25">
      <c r="J90251" s="26"/>
    </row>
    <row r="90252" spans="10:10" x14ac:dyDescent="0.25">
      <c r="J90252" s="26"/>
    </row>
    <row r="90253" spans="10:10" x14ac:dyDescent="0.25">
      <c r="J90253" s="26"/>
    </row>
    <row r="90254" spans="10:10" x14ac:dyDescent="0.25">
      <c r="J90254" s="26"/>
    </row>
    <row r="90255" spans="10:10" x14ac:dyDescent="0.25">
      <c r="J90255" s="26"/>
    </row>
    <row r="90256" spans="10:10" x14ac:dyDescent="0.25">
      <c r="J90256" s="26"/>
    </row>
    <row r="90257" spans="10:10" x14ac:dyDescent="0.25">
      <c r="J90257" s="26"/>
    </row>
    <row r="90258" spans="10:10" x14ac:dyDescent="0.25">
      <c r="J90258" s="26"/>
    </row>
    <row r="90259" spans="10:10" x14ac:dyDescent="0.25">
      <c r="J90259" s="26"/>
    </row>
    <row r="90260" spans="10:10" x14ac:dyDescent="0.25">
      <c r="J90260" s="26"/>
    </row>
    <row r="90261" spans="10:10" x14ac:dyDescent="0.25">
      <c r="J90261" s="26"/>
    </row>
    <row r="90262" spans="10:10" x14ac:dyDescent="0.25">
      <c r="J90262" s="26"/>
    </row>
    <row r="90263" spans="10:10" x14ac:dyDescent="0.25">
      <c r="J90263" s="26"/>
    </row>
    <row r="90264" spans="10:10" x14ac:dyDescent="0.25">
      <c r="J90264" s="26"/>
    </row>
    <row r="90265" spans="10:10" x14ac:dyDescent="0.25">
      <c r="J90265" s="26"/>
    </row>
    <row r="90266" spans="10:10" x14ac:dyDescent="0.25">
      <c r="J90266" s="26"/>
    </row>
    <row r="90267" spans="10:10" x14ac:dyDescent="0.25">
      <c r="J90267" s="26"/>
    </row>
    <row r="90268" spans="10:10" x14ac:dyDescent="0.25">
      <c r="J90268" s="26"/>
    </row>
    <row r="90269" spans="10:10" x14ac:dyDescent="0.25">
      <c r="J90269" s="26"/>
    </row>
    <row r="90270" spans="10:10" x14ac:dyDescent="0.25">
      <c r="J90270" s="26"/>
    </row>
    <row r="90271" spans="10:10" x14ac:dyDescent="0.25">
      <c r="J90271" s="26"/>
    </row>
    <row r="90272" spans="10:10" x14ac:dyDescent="0.25">
      <c r="J90272" s="26"/>
    </row>
    <row r="90273" spans="10:10" x14ac:dyDescent="0.25">
      <c r="J90273" s="26"/>
    </row>
    <row r="90274" spans="10:10" x14ac:dyDescent="0.25">
      <c r="J90274" s="26"/>
    </row>
    <row r="90275" spans="10:10" x14ac:dyDescent="0.25">
      <c r="J90275" s="26"/>
    </row>
    <row r="90276" spans="10:10" x14ac:dyDescent="0.25">
      <c r="J90276" s="26"/>
    </row>
    <row r="90277" spans="10:10" x14ac:dyDescent="0.25">
      <c r="J90277" s="26"/>
    </row>
    <row r="90278" spans="10:10" x14ac:dyDescent="0.25">
      <c r="J90278" s="26"/>
    </row>
    <row r="90279" spans="10:10" x14ac:dyDescent="0.25">
      <c r="J90279" s="26"/>
    </row>
    <row r="90280" spans="10:10" x14ac:dyDescent="0.25">
      <c r="J90280" s="26"/>
    </row>
    <row r="90281" spans="10:10" x14ac:dyDescent="0.25">
      <c r="J90281" s="26"/>
    </row>
    <row r="90282" spans="10:10" x14ac:dyDescent="0.25">
      <c r="J90282" s="26"/>
    </row>
    <row r="90283" spans="10:10" x14ac:dyDescent="0.25">
      <c r="J90283" s="26"/>
    </row>
    <row r="90284" spans="10:10" x14ac:dyDescent="0.25">
      <c r="J90284" s="26"/>
    </row>
    <row r="90285" spans="10:10" x14ac:dyDescent="0.25">
      <c r="J90285" s="26"/>
    </row>
    <row r="90286" spans="10:10" x14ac:dyDescent="0.25">
      <c r="J90286" s="26"/>
    </row>
    <row r="90287" spans="10:10" x14ac:dyDescent="0.25">
      <c r="J90287" s="26"/>
    </row>
    <row r="90288" spans="10:10" x14ac:dyDescent="0.25">
      <c r="J90288" s="26"/>
    </row>
    <row r="90289" spans="10:10" x14ac:dyDescent="0.25">
      <c r="J90289" s="26"/>
    </row>
    <row r="90290" spans="10:10" x14ac:dyDescent="0.25">
      <c r="J90290" s="26"/>
    </row>
    <row r="90291" spans="10:10" x14ac:dyDescent="0.25">
      <c r="J90291" s="26"/>
    </row>
    <row r="90292" spans="10:10" x14ac:dyDescent="0.25">
      <c r="J90292" s="26"/>
    </row>
    <row r="90293" spans="10:10" x14ac:dyDescent="0.25">
      <c r="J90293" s="26"/>
    </row>
    <row r="90294" spans="10:10" x14ac:dyDescent="0.25">
      <c r="J90294" s="26"/>
    </row>
    <row r="90295" spans="10:10" x14ac:dyDescent="0.25">
      <c r="J90295" s="26"/>
    </row>
    <row r="90296" spans="10:10" x14ac:dyDescent="0.25">
      <c r="J90296" s="26"/>
    </row>
    <row r="90297" spans="10:10" x14ac:dyDescent="0.25">
      <c r="J90297" s="26"/>
    </row>
    <row r="90298" spans="10:10" x14ac:dyDescent="0.25">
      <c r="J90298" s="26"/>
    </row>
    <row r="90299" spans="10:10" x14ac:dyDescent="0.25">
      <c r="J90299" s="26"/>
    </row>
    <row r="90300" spans="10:10" x14ac:dyDescent="0.25">
      <c r="J90300" s="26"/>
    </row>
    <row r="90301" spans="10:10" x14ac:dyDescent="0.25">
      <c r="J90301" s="26"/>
    </row>
    <row r="90302" spans="10:10" x14ac:dyDescent="0.25">
      <c r="J90302" s="26"/>
    </row>
    <row r="90303" spans="10:10" x14ac:dyDescent="0.25">
      <c r="J90303" s="26"/>
    </row>
    <row r="90304" spans="10:10" x14ac:dyDescent="0.25">
      <c r="J90304" s="26"/>
    </row>
    <row r="90305" spans="10:10" x14ac:dyDescent="0.25">
      <c r="J90305" s="26"/>
    </row>
    <row r="90306" spans="10:10" x14ac:dyDescent="0.25">
      <c r="J90306" s="26"/>
    </row>
    <row r="90307" spans="10:10" x14ac:dyDescent="0.25">
      <c r="J90307" s="26"/>
    </row>
    <row r="90308" spans="10:10" x14ac:dyDescent="0.25">
      <c r="J90308" s="26"/>
    </row>
    <row r="90309" spans="10:10" x14ac:dyDescent="0.25">
      <c r="J90309" s="26"/>
    </row>
    <row r="90310" spans="10:10" x14ac:dyDescent="0.25">
      <c r="J90310" s="26"/>
    </row>
    <row r="90311" spans="10:10" x14ac:dyDescent="0.25">
      <c r="J90311" s="26"/>
    </row>
    <row r="90312" spans="10:10" x14ac:dyDescent="0.25">
      <c r="J90312" s="26"/>
    </row>
    <row r="90313" spans="10:10" x14ac:dyDescent="0.25">
      <c r="J90313" s="26"/>
    </row>
    <row r="90314" spans="10:10" x14ac:dyDescent="0.25">
      <c r="J90314" s="26"/>
    </row>
    <row r="90315" spans="10:10" x14ac:dyDescent="0.25">
      <c r="J90315" s="26"/>
    </row>
    <row r="90316" spans="10:10" x14ac:dyDescent="0.25">
      <c r="J90316" s="26"/>
    </row>
    <row r="90317" spans="10:10" x14ac:dyDescent="0.25">
      <c r="J90317" s="26"/>
    </row>
    <row r="90318" spans="10:10" x14ac:dyDescent="0.25">
      <c r="J90318" s="26"/>
    </row>
    <row r="90319" spans="10:10" x14ac:dyDescent="0.25">
      <c r="J90319" s="26"/>
    </row>
    <row r="90320" spans="10:10" x14ac:dyDescent="0.25">
      <c r="J90320" s="26"/>
    </row>
    <row r="90321" spans="10:10" x14ac:dyDescent="0.25">
      <c r="J90321" s="26"/>
    </row>
    <row r="90322" spans="10:10" x14ac:dyDescent="0.25">
      <c r="J90322" s="26"/>
    </row>
    <row r="90323" spans="10:10" x14ac:dyDescent="0.25">
      <c r="J90323" s="26"/>
    </row>
    <row r="90324" spans="10:10" x14ac:dyDescent="0.25">
      <c r="J90324" s="26"/>
    </row>
    <row r="90325" spans="10:10" x14ac:dyDescent="0.25">
      <c r="J90325" s="26"/>
    </row>
    <row r="90326" spans="10:10" x14ac:dyDescent="0.25">
      <c r="J90326" s="26"/>
    </row>
    <row r="90327" spans="10:10" x14ac:dyDescent="0.25">
      <c r="J90327" s="26"/>
    </row>
    <row r="90328" spans="10:10" x14ac:dyDescent="0.25">
      <c r="J90328" s="26"/>
    </row>
    <row r="90329" spans="10:10" x14ac:dyDescent="0.25">
      <c r="J90329" s="26"/>
    </row>
    <row r="90330" spans="10:10" x14ac:dyDescent="0.25">
      <c r="J90330" s="26"/>
    </row>
    <row r="90331" spans="10:10" x14ac:dyDescent="0.25">
      <c r="J90331" s="26"/>
    </row>
    <row r="90332" spans="10:10" x14ac:dyDescent="0.25">
      <c r="J90332" s="26"/>
    </row>
    <row r="90333" spans="10:10" x14ac:dyDescent="0.25">
      <c r="J90333" s="26"/>
    </row>
    <row r="90334" spans="10:10" x14ac:dyDescent="0.25">
      <c r="J90334" s="26"/>
    </row>
    <row r="90335" spans="10:10" x14ac:dyDescent="0.25">
      <c r="J90335" s="26"/>
    </row>
    <row r="90336" spans="10:10" x14ac:dyDescent="0.25">
      <c r="J90336" s="26"/>
    </row>
    <row r="90337" spans="10:10" x14ac:dyDescent="0.25">
      <c r="J90337" s="26"/>
    </row>
    <row r="90338" spans="10:10" x14ac:dyDescent="0.25">
      <c r="J90338" s="26"/>
    </row>
    <row r="90339" spans="10:10" x14ac:dyDescent="0.25">
      <c r="J90339" s="26"/>
    </row>
    <row r="90340" spans="10:10" x14ac:dyDescent="0.25">
      <c r="J90340" s="26"/>
    </row>
    <row r="90341" spans="10:10" x14ac:dyDescent="0.25">
      <c r="J90341" s="26"/>
    </row>
    <row r="90342" spans="10:10" x14ac:dyDescent="0.25">
      <c r="J90342" s="26"/>
    </row>
    <row r="90343" spans="10:10" x14ac:dyDescent="0.25">
      <c r="J90343" s="26"/>
    </row>
    <row r="90344" spans="10:10" x14ac:dyDescent="0.25">
      <c r="J90344" s="26"/>
    </row>
    <row r="90345" spans="10:10" x14ac:dyDescent="0.25">
      <c r="J90345" s="26"/>
    </row>
    <row r="90346" spans="10:10" x14ac:dyDescent="0.25">
      <c r="J90346" s="26"/>
    </row>
    <row r="90347" spans="10:10" x14ac:dyDescent="0.25">
      <c r="J90347" s="26"/>
    </row>
    <row r="90348" spans="10:10" x14ac:dyDescent="0.25">
      <c r="J90348" s="26"/>
    </row>
    <row r="90349" spans="10:10" x14ac:dyDescent="0.25">
      <c r="J90349" s="26"/>
    </row>
    <row r="90350" spans="10:10" x14ac:dyDescent="0.25">
      <c r="J90350" s="26"/>
    </row>
    <row r="90351" spans="10:10" x14ac:dyDescent="0.25">
      <c r="J90351" s="26"/>
    </row>
    <row r="90352" spans="10:10" x14ac:dyDescent="0.25">
      <c r="J90352" s="26"/>
    </row>
    <row r="90353" spans="10:10" x14ac:dyDescent="0.25">
      <c r="J90353" s="26"/>
    </row>
    <row r="90354" spans="10:10" x14ac:dyDescent="0.25">
      <c r="J90354" s="26"/>
    </row>
    <row r="90355" spans="10:10" x14ac:dyDescent="0.25">
      <c r="J90355" s="26"/>
    </row>
    <row r="90356" spans="10:10" x14ac:dyDescent="0.25">
      <c r="J90356" s="26"/>
    </row>
    <row r="90357" spans="10:10" x14ac:dyDescent="0.25">
      <c r="J90357" s="26"/>
    </row>
    <row r="90358" spans="10:10" x14ac:dyDescent="0.25">
      <c r="J90358" s="26"/>
    </row>
    <row r="90359" spans="10:10" x14ac:dyDescent="0.25">
      <c r="J90359" s="26"/>
    </row>
    <row r="90360" spans="10:10" x14ac:dyDescent="0.25">
      <c r="J90360" s="26"/>
    </row>
    <row r="90361" spans="10:10" x14ac:dyDescent="0.25">
      <c r="J90361" s="26"/>
    </row>
    <row r="90362" spans="10:10" x14ac:dyDescent="0.25">
      <c r="J90362" s="26"/>
    </row>
    <row r="90363" spans="10:10" x14ac:dyDescent="0.25">
      <c r="J90363" s="26"/>
    </row>
    <row r="90364" spans="10:10" x14ac:dyDescent="0.25">
      <c r="J90364" s="26"/>
    </row>
    <row r="90365" spans="10:10" x14ac:dyDescent="0.25">
      <c r="J90365" s="26"/>
    </row>
    <row r="90366" spans="10:10" x14ac:dyDescent="0.25">
      <c r="J90366" s="26"/>
    </row>
    <row r="90367" spans="10:10" x14ac:dyDescent="0.25">
      <c r="J90367" s="26"/>
    </row>
    <row r="90368" spans="10:10" x14ac:dyDescent="0.25">
      <c r="J90368" s="26"/>
    </row>
    <row r="90369" spans="10:10" x14ac:dyDescent="0.25">
      <c r="J90369" s="26"/>
    </row>
    <row r="90370" spans="10:10" x14ac:dyDescent="0.25">
      <c r="J90370" s="26"/>
    </row>
    <row r="90371" spans="10:10" x14ac:dyDescent="0.25">
      <c r="J90371" s="26"/>
    </row>
    <row r="90372" spans="10:10" x14ac:dyDescent="0.25">
      <c r="J90372" s="26"/>
    </row>
    <row r="90373" spans="10:10" x14ac:dyDescent="0.25">
      <c r="J90373" s="26"/>
    </row>
    <row r="90374" spans="10:10" x14ac:dyDescent="0.25">
      <c r="J90374" s="26"/>
    </row>
    <row r="90375" spans="10:10" x14ac:dyDescent="0.25">
      <c r="J90375" s="26"/>
    </row>
    <row r="90376" spans="10:10" x14ac:dyDescent="0.25">
      <c r="J90376" s="26"/>
    </row>
    <row r="90377" spans="10:10" x14ac:dyDescent="0.25">
      <c r="J90377" s="26"/>
    </row>
    <row r="90378" spans="10:10" x14ac:dyDescent="0.25">
      <c r="J90378" s="26"/>
    </row>
    <row r="90379" spans="10:10" x14ac:dyDescent="0.25">
      <c r="J90379" s="26"/>
    </row>
    <row r="90380" spans="10:10" x14ac:dyDescent="0.25">
      <c r="J90380" s="26"/>
    </row>
    <row r="90381" spans="10:10" x14ac:dyDescent="0.25">
      <c r="J90381" s="26"/>
    </row>
    <row r="90382" spans="10:10" x14ac:dyDescent="0.25">
      <c r="J90382" s="26"/>
    </row>
    <row r="90383" spans="10:10" x14ac:dyDescent="0.25">
      <c r="J90383" s="26"/>
    </row>
    <row r="90384" spans="10:10" x14ac:dyDescent="0.25">
      <c r="J90384" s="26"/>
    </row>
    <row r="90385" spans="10:10" x14ac:dyDescent="0.25">
      <c r="J90385" s="26"/>
    </row>
    <row r="90386" spans="10:10" x14ac:dyDescent="0.25">
      <c r="J90386" s="26"/>
    </row>
    <row r="90387" spans="10:10" x14ac:dyDescent="0.25">
      <c r="J90387" s="26"/>
    </row>
    <row r="90388" spans="10:10" x14ac:dyDescent="0.25">
      <c r="J90388" s="26"/>
    </row>
    <row r="90389" spans="10:10" x14ac:dyDescent="0.25">
      <c r="J90389" s="26"/>
    </row>
    <row r="90390" spans="10:10" x14ac:dyDescent="0.25">
      <c r="J90390" s="26"/>
    </row>
    <row r="90391" spans="10:10" x14ac:dyDescent="0.25">
      <c r="J90391" s="26"/>
    </row>
    <row r="90392" spans="10:10" x14ac:dyDescent="0.25">
      <c r="J90392" s="26"/>
    </row>
    <row r="90393" spans="10:10" x14ac:dyDescent="0.25">
      <c r="J90393" s="26"/>
    </row>
    <row r="90394" spans="10:10" x14ac:dyDescent="0.25">
      <c r="J90394" s="26"/>
    </row>
    <row r="90395" spans="10:10" x14ac:dyDescent="0.25">
      <c r="J90395" s="26"/>
    </row>
    <row r="90396" spans="10:10" x14ac:dyDescent="0.25">
      <c r="J90396" s="26"/>
    </row>
    <row r="90397" spans="10:10" x14ac:dyDescent="0.25">
      <c r="J90397" s="26"/>
    </row>
    <row r="90398" spans="10:10" x14ac:dyDescent="0.25">
      <c r="J90398" s="26"/>
    </row>
    <row r="90399" spans="10:10" x14ac:dyDescent="0.25">
      <c r="J90399" s="26"/>
    </row>
    <row r="90400" spans="10:10" x14ac:dyDescent="0.25">
      <c r="J90400" s="26"/>
    </row>
    <row r="90401" spans="10:10" x14ac:dyDescent="0.25">
      <c r="J90401" s="26"/>
    </row>
    <row r="90402" spans="10:10" x14ac:dyDescent="0.25">
      <c r="J90402" s="26"/>
    </row>
    <row r="90403" spans="10:10" x14ac:dyDescent="0.25">
      <c r="J90403" s="26"/>
    </row>
    <row r="90404" spans="10:10" x14ac:dyDescent="0.25">
      <c r="J90404" s="26"/>
    </row>
    <row r="90405" spans="10:10" x14ac:dyDescent="0.25">
      <c r="J90405" s="26"/>
    </row>
    <row r="90406" spans="10:10" x14ac:dyDescent="0.25">
      <c r="J90406" s="26"/>
    </row>
    <row r="90407" spans="10:10" x14ac:dyDescent="0.25">
      <c r="J90407" s="26"/>
    </row>
    <row r="90408" spans="10:10" x14ac:dyDescent="0.25">
      <c r="J90408" s="26"/>
    </row>
    <row r="90409" spans="10:10" x14ac:dyDescent="0.25">
      <c r="J90409" s="26"/>
    </row>
    <row r="90410" spans="10:10" x14ac:dyDescent="0.25">
      <c r="J90410" s="26"/>
    </row>
    <row r="90411" spans="10:10" x14ac:dyDescent="0.25">
      <c r="J90411" s="26"/>
    </row>
    <row r="90412" spans="10:10" x14ac:dyDescent="0.25">
      <c r="J90412" s="26"/>
    </row>
    <row r="90413" spans="10:10" x14ac:dyDescent="0.25">
      <c r="J90413" s="26"/>
    </row>
    <row r="90414" spans="10:10" x14ac:dyDescent="0.25">
      <c r="J90414" s="26"/>
    </row>
    <row r="90415" spans="10:10" x14ac:dyDescent="0.25">
      <c r="J90415" s="26"/>
    </row>
    <row r="90416" spans="10:10" x14ac:dyDescent="0.25">
      <c r="J90416" s="26"/>
    </row>
    <row r="90417" spans="10:10" x14ac:dyDescent="0.25">
      <c r="J90417" s="26"/>
    </row>
    <row r="90418" spans="10:10" x14ac:dyDescent="0.25">
      <c r="J90418" s="26"/>
    </row>
    <row r="90419" spans="10:10" x14ac:dyDescent="0.25">
      <c r="J90419" s="26"/>
    </row>
    <row r="90420" spans="10:10" x14ac:dyDescent="0.25">
      <c r="J90420" s="26"/>
    </row>
    <row r="90421" spans="10:10" x14ac:dyDescent="0.25">
      <c r="J90421" s="26"/>
    </row>
    <row r="90422" spans="10:10" x14ac:dyDescent="0.25">
      <c r="J90422" s="26"/>
    </row>
    <row r="90423" spans="10:10" x14ac:dyDescent="0.25">
      <c r="J90423" s="26"/>
    </row>
    <row r="90424" spans="10:10" x14ac:dyDescent="0.25">
      <c r="J90424" s="26"/>
    </row>
    <row r="90425" spans="10:10" x14ac:dyDescent="0.25">
      <c r="J90425" s="26"/>
    </row>
    <row r="90426" spans="10:10" x14ac:dyDescent="0.25">
      <c r="J90426" s="26"/>
    </row>
    <row r="90427" spans="10:10" x14ac:dyDescent="0.25">
      <c r="J90427" s="26"/>
    </row>
    <row r="90428" spans="10:10" x14ac:dyDescent="0.25">
      <c r="J90428" s="26"/>
    </row>
    <row r="90429" spans="10:10" x14ac:dyDescent="0.25">
      <c r="J90429" s="26"/>
    </row>
    <row r="90430" spans="10:10" x14ac:dyDescent="0.25">
      <c r="J90430" s="26"/>
    </row>
    <row r="90431" spans="10:10" x14ac:dyDescent="0.25">
      <c r="J90431" s="26"/>
    </row>
    <row r="90432" spans="10:10" x14ac:dyDescent="0.25">
      <c r="J90432" s="26"/>
    </row>
    <row r="90433" spans="10:10" x14ac:dyDescent="0.25">
      <c r="J90433" s="26"/>
    </row>
    <row r="90434" spans="10:10" x14ac:dyDescent="0.25">
      <c r="J90434" s="26"/>
    </row>
    <row r="90435" spans="10:10" x14ac:dyDescent="0.25">
      <c r="J90435" s="26"/>
    </row>
    <row r="90436" spans="10:10" x14ac:dyDescent="0.25">
      <c r="J90436" s="26"/>
    </row>
    <row r="90437" spans="10:10" x14ac:dyDescent="0.25">
      <c r="J90437" s="26"/>
    </row>
    <row r="90438" spans="10:10" x14ac:dyDescent="0.25">
      <c r="J90438" s="26"/>
    </row>
    <row r="90439" spans="10:10" x14ac:dyDescent="0.25">
      <c r="J90439" s="26"/>
    </row>
    <row r="90440" spans="10:10" x14ac:dyDescent="0.25">
      <c r="J90440" s="26"/>
    </row>
    <row r="90441" spans="10:10" x14ac:dyDescent="0.25">
      <c r="J90441" s="26"/>
    </row>
    <row r="90442" spans="10:10" x14ac:dyDescent="0.25">
      <c r="J90442" s="26"/>
    </row>
    <row r="90443" spans="10:10" x14ac:dyDescent="0.25">
      <c r="J90443" s="26"/>
    </row>
    <row r="90444" spans="10:10" x14ac:dyDescent="0.25">
      <c r="J90444" s="26"/>
    </row>
    <row r="90445" spans="10:10" x14ac:dyDescent="0.25">
      <c r="J90445" s="26"/>
    </row>
    <row r="90446" spans="10:10" x14ac:dyDescent="0.25">
      <c r="J90446" s="26"/>
    </row>
    <row r="90447" spans="10:10" x14ac:dyDescent="0.25">
      <c r="J90447" s="26"/>
    </row>
    <row r="90448" spans="10:10" x14ac:dyDescent="0.25">
      <c r="J90448" s="26"/>
    </row>
    <row r="90449" spans="10:10" x14ac:dyDescent="0.25">
      <c r="J90449" s="26"/>
    </row>
    <row r="90450" spans="10:10" x14ac:dyDescent="0.25">
      <c r="J90450" s="26"/>
    </row>
    <row r="90451" spans="10:10" x14ac:dyDescent="0.25">
      <c r="J90451" s="26"/>
    </row>
    <row r="90452" spans="10:10" x14ac:dyDescent="0.25">
      <c r="J90452" s="26"/>
    </row>
    <row r="90453" spans="10:10" x14ac:dyDescent="0.25">
      <c r="J90453" s="26"/>
    </row>
    <row r="90454" spans="10:10" x14ac:dyDescent="0.25">
      <c r="J90454" s="26"/>
    </row>
    <row r="90455" spans="10:10" x14ac:dyDescent="0.25">
      <c r="J90455" s="26"/>
    </row>
    <row r="90456" spans="10:10" x14ac:dyDescent="0.25">
      <c r="J90456" s="26"/>
    </row>
    <row r="90457" spans="10:10" x14ac:dyDescent="0.25">
      <c r="J90457" s="26"/>
    </row>
    <row r="90458" spans="10:10" x14ac:dyDescent="0.25">
      <c r="J90458" s="26"/>
    </row>
    <row r="90459" spans="10:10" x14ac:dyDescent="0.25">
      <c r="J90459" s="26"/>
    </row>
    <row r="90460" spans="10:10" x14ac:dyDescent="0.25">
      <c r="J90460" s="26"/>
    </row>
    <row r="90461" spans="10:10" x14ac:dyDescent="0.25">
      <c r="J90461" s="26"/>
    </row>
    <row r="90462" spans="10:10" x14ac:dyDescent="0.25">
      <c r="J90462" s="26"/>
    </row>
    <row r="90463" spans="10:10" x14ac:dyDescent="0.25">
      <c r="J90463" s="26"/>
    </row>
    <row r="90464" spans="10:10" x14ac:dyDescent="0.25">
      <c r="J90464" s="26"/>
    </row>
    <row r="90465" spans="10:10" x14ac:dyDescent="0.25">
      <c r="J90465" s="26"/>
    </row>
    <row r="90466" spans="10:10" x14ac:dyDescent="0.25">
      <c r="J90466" s="26"/>
    </row>
    <row r="90467" spans="10:10" x14ac:dyDescent="0.25">
      <c r="J90467" s="26"/>
    </row>
    <row r="90468" spans="10:10" x14ac:dyDescent="0.25">
      <c r="J90468" s="26"/>
    </row>
    <row r="90469" spans="10:10" x14ac:dyDescent="0.25">
      <c r="J90469" s="26"/>
    </row>
    <row r="90470" spans="10:10" x14ac:dyDescent="0.25">
      <c r="J90470" s="26"/>
    </row>
    <row r="90471" spans="10:10" x14ac:dyDescent="0.25">
      <c r="J90471" s="26"/>
    </row>
    <row r="90472" spans="10:10" x14ac:dyDescent="0.25">
      <c r="J90472" s="26"/>
    </row>
    <row r="90473" spans="10:10" x14ac:dyDescent="0.25">
      <c r="J90473" s="26"/>
    </row>
    <row r="90474" spans="10:10" x14ac:dyDescent="0.25">
      <c r="J90474" s="26"/>
    </row>
    <row r="90475" spans="10:10" x14ac:dyDescent="0.25">
      <c r="J90475" s="26"/>
    </row>
    <row r="90476" spans="10:10" x14ac:dyDescent="0.25">
      <c r="J90476" s="26"/>
    </row>
    <row r="90477" spans="10:10" x14ac:dyDescent="0.25">
      <c r="J90477" s="26"/>
    </row>
    <row r="90478" spans="10:10" x14ac:dyDescent="0.25">
      <c r="J90478" s="26"/>
    </row>
    <row r="90479" spans="10:10" x14ac:dyDescent="0.25">
      <c r="J90479" s="26"/>
    </row>
    <row r="90480" spans="10:10" x14ac:dyDescent="0.25">
      <c r="J90480" s="26"/>
    </row>
    <row r="90481" spans="10:10" x14ac:dyDescent="0.25">
      <c r="J90481" s="26"/>
    </row>
    <row r="90482" spans="10:10" x14ac:dyDescent="0.25">
      <c r="J90482" s="26"/>
    </row>
    <row r="90483" spans="10:10" x14ac:dyDescent="0.25">
      <c r="J90483" s="26"/>
    </row>
    <row r="90484" spans="10:10" x14ac:dyDescent="0.25">
      <c r="J90484" s="26"/>
    </row>
    <row r="90485" spans="10:10" x14ac:dyDescent="0.25">
      <c r="J90485" s="26"/>
    </row>
    <row r="90486" spans="10:10" x14ac:dyDescent="0.25">
      <c r="J90486" s="26"/>
    </row>
    <row r="90487" spans="10:10" x14ac:dyDescent="0.25">
      <c r="J90487" s="26"/>
    </row>
    <row r="90488" spans="10:10" x14ac:dyDescent="0.25">
      <c r="J90488" s="26"/>
    </row>
    <row r="90489" spans="10:10" x14ac:dyDescent="0.25">
      <c r="J90489" s="26"/>
    </row>
    <row r="90490" spans="10:10" x14ac:dyDescent="0.25">
      <c r="J90490" s="26"/>
    </row>
    <row r="90491" spans="10:10" x14ac:dyDescent="0.25">
      <c r="J90491" s="26"/>
    </row>
    <row r="90492" spans="10:10" x14ac:dyDescent="0.25">
      <c r="J90492" s="26"/>
    </row>
    <row r="90493" spans="10:10" x14ac:dyDescent="0.25">
      <c r="J90493" s="26"/>
    </row>
    <row r="90494" spans="10:10" x14ac:dyDescent="0.25">
      <c r="J90494" s="26"/>
    </row>
    <row r="90495" spans="10:10" x14ac:dyDescent="0.25">
      <c r="J90495" s="26"/>
    </row>
    <row r="90496" spans="10:10" x14ac:dyDescent="0.25">
      <c r="J90496" s="26"/>
    </row>
    <row r="90497" spans="10:10" x14ac:dyDescent="0.25">
      <c r="J90497" s="26"/>
    </row>
    <row r="90498" spans="10:10" x14ac:dyDescent="0.25">
      <c r="J90498" s="26"/>
    </row>
    <row r="90499" spans="10:10" x14ac:dyDescent="0.25">
      <c r="J90499" s="26"/>
    </row>
    <row r="90500" spans="10:10" x14ac:dyDescent="0.25">
      <c r="J90500" s="26"/>
    </row>
    <row r="90501" spans="10:10" x14ac:dyDescent="0.25">
      <c r="J90501" s="26"/>
    </row>
    <row r="90502" spans="10:10" x14ac:dyDescent="0.25">
      <c r="J90502" s="26"/>
    </row>
    <row r="90503" spans="10:10" x14ac:dyDescent="0.25">
      <c r="J90503" s="26"/>
    </row>
    <row r="90504" spans="10:10" x14ac:dyDescent="0.25">
      <c r="J90504" s="26"/>
    </row>
    <row r="90505" spans="10:10" x14ac:dyDescent="0.25">
      <c r="J90505" s="26"/>
    </row>
    <row r="90506" spans="10:10" x14ac:dyDescent="0.25">
      <c r="J90506" s="26"/>
    </row>
    <row r="90507" spans="10:10" x14ac:dyDescent="0.25">
      <c r="J90507" s="26"/>
    </row>
    <row r="90508" spans="10:10" x14ac:dyDescent="0.25">
      <c r="J90508" s="26"/>
    </row>
    <row r="90509" spans="10:10" x14ac:dyDescent="0.25">
      <c r="J90509" s="26"/>
    </row>
    <row r="90510" spans="10:10" x14ac:dyDescent="0.25">
      <c r="J90510" s="26"/>
    </row>
    <row r="90511" spans="10:10" x14ac:dyDescent="0.25">
      <c r="J90511" s="26"/>
    </row>
    <row r="90512" spans="10:10" x14ac:dyDescent="0.25">
      <c r="J90512" s="26"/>
    </row>
    <row r="90513" spans="10:10" x14ac:dyDescent="0.25">
      <c r="J90513" s="26"/>
    </row>
    <row r="90514" spans="10:10" x14ac:dyDescent="0.25">
      <c r="J90514" s="26"/>
    </row>
    <row r="90515" spans="10:10" x14ac:dyDescent="0.25">
      <c r="J90515" s="26"/>
    </row>
    <row r="90516" spans="10:10" x14ac:dyDescent="0.25">
      <c r="J90516" s="26"/>
    </row>
    <row r="90517" spans="10:10" x14ac:dyDescent="0.25">
      <c r="J90517" s="26"/>
    </row>
    <row r="90518" spans="10:10" x14ac:dyDescent="0.25">
      <c r="J90518" s="26"/>
    </row>
    <row r="90519" spans="10:10" x14ac:dyDescent="0.25">
      <c r="J90519" s="26"/>
    </row>
    <row r="90520" spans="10:10" x14ac:dyDescent="0.25">
      <c r="J90520" s="26"/>
    </row>
    <row r="90521" spans="10:10" x14ac:dyDescent="0.25">
      <c r="J90521" s="26"/>
    </row>
    <row r="90522" spans="10:10" x14ac:dyDescent="0.25">
      <c r="J90522" s="26"/>
    </row>
    <row r="90523" spans="10:10" x14ac:dyDescent="0.25">
      <c r="J90523" s="26"/>
    </row>
    <row r="90524" spans="10:10" x14ac:dyDescent="0.25">
      <c r="J90524" s="26"/>
    </row>
    <row r="90525" spans="10:10" x14ac:dyDescent="0.25">
      <c r="J90525" s="26"/>
    </row>
    <row r="90526" spans="10:10" x14ac:dyDescent="0.25">
      <c r="J90526" s="26"/>
    </row>
    <row r="90527" spans="10:10" x14ac:dyDescent="0.25">
      <c r="J90527" s="26"/>
    </row>
    <row r="90528" spans="10:10" x14ac:dyDescent="0.25">
      <c r="J90528" s="26"/>
    </row>
    <row r="90529" spans="10:10" x14ac:dyDescent="0.25">
      <c r="J90529" s="26"/>
    </row>
    <row r="90530" spans="10:10" x14ac:dyDescent="0.25">
      <c r="J90530" s="26"/>
    </row>
    <row r="90531" spans="10:10" x14ac:dyDescent="0.25">
      <c r="J90531" s="26"/>
    </row>
    <row r="90532" spans="10:10" x14ac:dyDescent="0.25">
      <c r="J90532" s="26"/>
    </row>
    <row r="90533" spans="10:10" x14ac:dyDescent="0.25">
      <c r="J90533" s="26"/>
    </row>
    <row r="90534" spans="10:10" x14ac:dyDescent="0.25">
      <c r="J90534" s="26"/>
    </row>
    <row r="90535" spans="10:10" x14ac:dyDescent="0.25">
      <c r="J90535" s="26"/>
    </row>
    <row r="90536" spans="10:10" x14ac:dyDescent="0.25">
      <c r="J90536" s="26"/>
    </row>
    <row r="90537" spans="10:10" x14ac:dyDescent="0.25">
      <c r="J90537" s="26"/>
    </row>
    <row r="90538" spans="10:10" x14ac:dyDescent="0.25">
      <c r="J90538" s="26"/>
    </row>
    <row r="90539" spans="10:10" x14ac:dyDescent="0.25">
      <c r="J90539" s="26"/>
    </row>
    <row r="90540" spans="10:10" x14ac:dyDescent="0.25">
      <c r="J90540" s="26"/>
    </row>
    <row r="90541" spans="10:10" x14ac:dyDescent="0.25">
      <c r="J90541" s="26"/>
    </row>
    <row r="90542" spans="10:10" x14ac:dyDescent="0.25">
      <c r="J90542" s="26"/>
    </row>
    <row r="90543" spans="10:10" x14ac:dyDescent="0.25">
      <c r="J90543" s="26"/>
    </row>
    <row r="90544" spans="10:10" x14ac:dyDescent="0.25">
      <c r="J90544" s="26"/>
    </row>
    <row r="90545" spans="10:10" x14ac:dyDescent="0.25">
      <c r="J90545" s="26"/>
    </row>
    <row r="90546" spans="10:10" x14ac:dyDescent="0.25">
      <c r="J90546" s="26"/>
    </row>
    <row r="90547" spans="10:10" x14ac:dyDescent="0.25">
      <c r="J90547" s="26"/>
    </row>
    <row r="90548" spans="10:10" x14ac:dyDescent="0.25">
      <c r="J90548" s="26"/>
    </row>
    <row r="90549" spans="10:10" x14ac:dyDescent="0.25">
      <c r="J90549" s="26"/>
    </row>
    <row r="90550" spans="10:10" x14ac:dyDescent="0.25">
      <c r="J90550" s="26"/>
    </row>
    <row r="90551" spans="10:10" x14ac:dyDescent="0.25">
      <c r="J90551" s="26"/>
    </row>
    <row r="90552" spans="10:10" x14ac:dyDescent="0.25">
      <c r="J90552" s="26"/>
    </row>
    <row r="90553" spans="10:10" x14ac:dyDescent="0.25">
      <c r="J90553" s="26"/>
    </row>
    <row r="90554" spans="10:10" x14ac:dyDescent="0.25">
      <c r="J90554" s="26"/>
    </row>
    <row r="90555" spans="10:10" x14ac:dyDescent="0.25">
      <c r="J90555" s="26"/>
    </row>
    <row r="90556" spans="10:10" x14ac:dyDescent="0.25">
      <c r="J90556" s="26"/>
    </row>
    <row r="90557" spans="10:10" x14ac:dyDescent="0.25">
      <c r="J90557" s="26"/>
    </row>
    <row r="90558" spans="10:10" x14ac:dyDescent="0.25">
      <c r="J90558" s="26"/>
    </row>
    <row r="90559" spans="10:10" x14ac:dyDescent="0.25">
      <c r="J90559" s="26"/>
    </row>
    <row r="90560" spans="10:10" x14ac:dyDescent="0.25">
      <c r="J90560" s="26"/>
    </row>
    <row r="90561" spans="10:10" x14ac:dyDescent="0.25">
      <c r="J90561" s="26"/>
    </row>
    <row r="90562" spans="10:10" x14ac:dyDescent="0.25">
      <c r="J90562" s="26"/>
    </row>
    <row r="90563" spans="10:10" x14ac:dyDescent="0.25">
      <c r="J90563" s="26"/>
    </row>
    <row r="90564" spans="10:10" x14ac:dyDescent="0.25">
      <c r="J90564" s="26"/>
    </row>
    <row r="90565" spans="10:10" x14ac:dyDescent="0.25">
      <c r="J90565" s="26"/>
    </row>
    <row r="90566" spans="10:10" x14ac:dyDescent="0.25">
      <c r="J90566" s="26"/>
    </row>
    <row r="90567" spans="10:10" x14ac:dyDescent="0.25">
      <c r="J90567" s="26"/>
    </row>
    <row r="90568" spans="10:10" x14ac:dyDescent="0.25">
      <c r="J90568" s="26"/>
    </row>
    <row r="90569" spans="10:10" x14ac:dyDescent="0.25">
      <c r="J90569" s="26"/>
    </row>
    <row r="90570" spans="10:10" x14ac:dyDescent="0.25">
      <c r="J90570" s="26"/>
    </row>
    <row r="90571" spans="10:10" x14ac:dyDescent="0.25">
      <c r="J90571" s="26"/>
    </row>
    <row r="90572" spans="10:10" x14ac:dyDescent="0.25">
      <c r="J90572" s="26"/>
    </row>
    <row r="90573" spans="10:10" x14ac:dyDescent="0.25">
      <c r="J90573" s="26"/>
    </row>
    <row r="90574" spans="10:10" x14ac:dyDescent="0.25">
      <c r="J90574" s="26"/>
    </row>
    <row r="90575" spans="10:10" x14ac:dyDescent="0.25">
      <c r="J90575" s="26"/>
    </row>
    <row r="90576" spans="10:10" x14ac:dyDescent="0.25">
      <c r="J90576" s="26"/>
    </row>
    <row r="90577" spans="10:10" x14ac:dyDescent="0.25">
      <c r="J90577" s="26"/>
    </row>
    <row r="90578" spans="10:10" x14ac:dyDescent="0.25">
      <c r="J90578" s="26"/>
    </row>
    <row r="90579" spans="10:10" x14ac:dyDescent="0.25">
      <c r="J90579" s="26"/>
    </row>
    <row r="90580" spans="10:10" x14ac:dyDescent="0.25">
      <c r="J90580" s="26"/>
    </row>
    <row r="90581" spans="10:10" x14ac:dyDescent="0.25">
      <c r="J90581" s="26"/>
    </row>
    <row r="90582" spans="10:10" x14ac:dyDescent="0.25">
      <c r="J90582" s="26"/>
    </row>
    <row r="90583" spans="10:10" x14ac:dyDescent="0.25">
      <c r="J90583" s="26"/>
    </row>
    <row r="90584" spans="10:10" x14ac:dyDescent="0.25">
      <c r="J90584" s="26"/>
    </row>
    <row r="90585" spans="10:10" x14ac:dyDescent="0.25">
      <c r="J90585" s="26"/>
    </row>
    <row r="90586" spans="10:10" x14ac:dyDescent="0.25">
      <c r="J90586" s="26"/>
    </row>
    <row r="90587" spans="10:10" x14ac:dyDescent="0.25">
      <c r="J90587" s="26"/>
    </row>
    <row r="90588" spans="10:10" x14ac:dyDescent="0.25">
      <c r="J90588" s="26"/>
    </row>
    <row r="90589" spans="10:10" x14ac:dyDescent="0.25">
      <c r="J90589" s="26"/>
    </row>
    <row r="90590" spans="10:10" x14ac:dyDescent="0.25">
      <c r="J90590" s="26"/>
    </row>
    <row r="90591" spans="10:10" x14ac:dyDescent="0.25">
      <c r="J90591" s="26"/>
    </row>
    <row r="90592" spans="10:10" x14ac:dyDescent="0.25">
      <c r="J90592" s="26"/>
    </row>
    <row r="90593" spans="10:10" x14ac:dyDescent="0.25">
      <c r="J90593" s="26"/>
    </row>
    <row r="90594" spans="10:10" x14ac:dyDescent="0.25">
      <c r="J90594" s="26"/>
    </row>
    <row r="90595" spans="10:10" x14ac:dyDescent="0.25">
      <c r="J90595" s="26"/>
    </row>
    <row r="90596" spans="10:10" x14ac:dyDescent="0.25">
      <c r="J90596" s="26"/>
    </row>
    <row r="90597" spans="10:10" x14ac:dyDescent="0.25">
      <c r="J90597" s="26"/>
    </row>
    <row r="90598" spans="10:10" x14ac:dyDescent="0.25">
      <c r="J90598" s="26"/>
    </row>
    <row r="90599" spans="10:10" x14ac:dyDescent="0.25">
      <c r="J90599" s="26"/>
    </row>
    <row r="90600" spans="10:10" x14ac:dyDescent="0.25">
      <c r="J90600" s="26"/>
    </row>
    <row r="90601" spans="10:10" x14ac:dyDescent="0.25">
      <c r="J90601" s="26"/>
    </row>
    <row r="90602" spans="10:10" x14ac:dyDescent="0.25">
      <c r="J90602" s="26"/>
    </row>
    <row r="90603" spans="10:10" x14ac:dyDescent="0.25">
      <c r="J90603" s="26"/>
    </row>
    <row r="90604" spans="10:10" x14ac:dyDescent="0.25">
      <c r="J90604" s="26"/>
    </row>
    <row r="90605" spans="10:10" x14ac:dyDescent="0.25">
      <c r="J90605" s="26"/>
    </row>
    <row r="90606" spans="10:10" x14ac:dyDescent="0.25">
      <c r="J90606" s="26"/>
    </row>
    <row r="90607" spans="10:10" x14ac:dyDescent="0.25">
      <c r="J90607" s="26"/>
    </row>
    <row r="90608" spans="10:10" x14ac:dyDescent="0.25">
      <c r="J90608" s="26"/>
    </row>
    <row r="90609" spans="10:10" x14ac:dyDescent="0.25">
      <c r="J90609" s="26"/>
    </row>
    <row r="90610" spans="10:10" x14ac:dyDescent="0.25">
      <c r="J90610" s="26"/>
    </row>
    <row r="90611" spans="10:10" x14ac:dyDescent="0.25">
      <c r="J90611" s="26"/>
    </row>
    <row r="90612" spans="10:10" x14ac:dyDescent="0.25">
      <c r="J90612" s="26"/>
    </row>
    <row r="90613" spans="10:10" x14ac:dyDescent="0.25">
      <c r="J90613" s="26"/>
    </row>
    <row r="90614" spans="10:10" x14ac:dyDescent="0.25">
      <c r="J90614" s="26"/>
    </row>
    <row r="90615" spans="10:10" x14ac:dyDescent="0.25">
      <c r="J90615" s="26"/>
    </row>
    <row r="90616" spans="10:10" x14ac:dyDescent="0.25">
      <c r="J90616" s="26"/>
    </row>
    <row r="90617" spans="10:10" x14ac:dyDescent="0.25">
      <c r="J90617" s="26"/>
    </row>
    <row r="90618" spans="10:10" x14ac:dyDescent="0.25">
      <c r="J90618" s="26"/>
    </row>
    <row r="90619" spans="10:10" x14ac:dyDescent="0.25">
      <c r="J90619" s="26"/>
    </row>
    <row r="90620" spans="10:10" x14ac:dyDescent="0.25">
      <c r="J90620" s="26"/>
    </row>
    <row r="90621" spans="10:10" x14ac:dyDescent="0.25">
      <c r="J90621" s="26"/>
    </row>
    <row r="90622" spans="10:10" x14ac:dyDescent="0.25">
      <c r="J90622" s="26"/>
    </row>
    <row r="90623" spans="10:10" x14ac:dyDescent="0.25">
      <c r="J90623" s="26"/>
    </row>
    <row r="90624" spans="10:10" x14ac:dyDescent="0.25">
      <c r="J90624" s="26"/>
    </row>
    <row r="90625" spans="10:10" x14ac:dyDescent="0.25">
      <c r="J90625" s="26"/>
    </row>
    <row r="90626" spans="10:10" x14ac:dyDescent="0.25">
      <c r="J90626" s="26"/>
    </row>
    <row r="90627" spans="10:10" x14ac:dyDescent="0.25">
      <c r="J90627" s="26"/>
    </row>
    <row r="90628" spans="10:10" x14ac:dyDescent="0.25">
      <c r="J90628" s="26"/>
    </row>
    <row r="90629" spans="10:10" x14ac:dyDescent="0.25">
      <c r="J90629" s="26"/>
    </row>
    <row r="90630" spans="10:10" x14ac:dyDescent="0.25">
      <c r="J90630" s="26"/>
    </row>
    <row r="90631" spans="10:10" x14ac:dyDescent="0.25">
      <c r="J90631" s="26"/>
    </row>
    <row r="90632" spans="10:10" x14ac:dyDescent="0.25">
      <c r="J90632" s="26"/>
    </row>
    <row r="90633" spans="10:10" x14ac:dyDescent="0.25">
      <c r="J90633" s="26"/>
    </row>
    <row r="90634" spans="10:10" x14ac:dyDescent="0.25">
      <c r="J90634" s="26"/>
    </row>
    <row r="90635" spans="10:10" x14ac:dyDescent="0.25">
      <c r="J90635" s="26"/>
    </row>
    <row r="90636" spans="10:10" x14ac:dyDescent="0.25">
      <c r="J90636" s="26"/>
    </row>
    <row r="90637" spans="10:10" x14ac:dyDescent="0.25">
      <c r="J90637" s="26"/>
    </row>
    <row r="90638" spans="10:10" x14ac:dyDescent="0.25">
      <c r="J90638" s="26"/>
    </row>
    <row r="90639" spans="10:10" x14ac:dyDescent="0.25">
      <c r="J90639" s="26"/>
    </row>
    <row r="90640" spans="10:10" x14ac:dyDescent="0.25">
      <c r="J90640" s="26"/>
    </row>
    <row r="90641" spans="10:10" x14ac:dyDescent="0.25">
      <c r="J90641" s="26"/>
    </row>
    <row r="90642" spans="10:10" x14ac:dyDescent="0.25">
      <c r="J90642" s="26"/>
    </row>
    <row r="90643" spans="10:10" x14ac:dyDescent="0.25">
      <c r="J90643" s="26"/>
    </row>
    <row r="90644" spans="10:10" x14ac:dyDescent="0.25">
      <c r="J90644" s="26"/>
    </row>
    <row r="90645" spans="10:10" x14ac:dyDescent="0.25">
      <c r="J90645" s="26"/>
    </row>
    <row r="90646" spans="10:10" x14ac:dyDescent="0.25">
      <c r="J90646" s="26"/>
    </row>
    <row r="90647" spans="10:10" x14ac:dyDescent="0.25">
      <c r="J90647" s="26"/>
    </row>
    <row r="90648" spans="10:10" x14ac:dyDescent="0.25">
      <c r="J90648" s="26"/>
    </row>
    <row r="90649" spans="10:10" x14ac:dyDescent="0.25">
      <c r="J90649" s="26"/>
    </row>
    <row r="90650" spans="10:10" x14ac:dyDescent="0.25">
      <c r="J90650" s="26"/>
    </row>
    <row r="90651" spans="10:10" x14ac:dyDescent="0.25">
      <c r="J90651" s="26"/>
    </row>
    <row r="90652" spans="10:10" x14ac:dyDescent="0.25">
      <c r="J90652" s="26"/>
    </row>
    <row r="90653" spans="10:10" x14ac:dyDescent="0.25">
      <c r="J90653" s="26"/>
    </row>
    <row r="90654" spans="10:10" x14ac:dyDescent="0.25">
      <c r="J90654" s="26"/>
    </row>
    <row r="90655" spans="10:10" x14ac:dyDescent="0.25">
      <c r="J90655" s="26"/>
    </row>
    <row r="90656" spans="10:10" x14ac:dyDescent="0.25">
      <c r="J90656" s="26"/>
    </row>
    <row r="90657" spans="10:10" x14ac:dyDescent="0.25">
      <c r="J90657" s="26"/>
    </row>
    <row r="90658" spans="10:10" x14ac:dyDescent="0.25">
      <c r="J90658" s="26"/>
    </row>
    <row r="90659" spans="10:10" x14ac:dyDescent="0.25">
      <c r="J90659" s="26"/>
    </row>
    <row r="90660" spans="10:10" x14ac:dyDescent="0.25">
      <c r="J90660" s="26"/>
    </row>
    <row r="90661" spans="10:10" x14ac:dyDescent="0.25">
      <c r="J90661" s="26"/>
    </row>
    <row r="90662" spans="10:10" x14ac:dyDescent="0.25">
      <c r="J90662" s="26"/>
    </row>
    <row r="90663" spans="10:10" x14ac:dyDescent="0.25">
      <c r="J90663" s="26"/>
    </row>
    <row r="90664" spans="10:10" x14ac:dyDescent="0.25">
      <c r="J90664" s="26"/>
    </row>
    <row r="90665" spans="10:10" x14ac:dyDescent="0.25">
      <c r="J90665" s="26"/>
    </row>
    <row r="90666" spans="10:10" x14ac:dyDescent="0.25">
      <c r="J90666" s="26"/>
    </row>
    <row r="90667" spans="10:10" x14ac:dyDescent="0.25">
      <c r="J90667" s="26"/>
    </row>
    <row r="90668" spans="10:10" x14ac:dyDescent="0.25">
      <c r="J90668" s="26"/>
    </row>
    <row r="90669" spans="10:10" x14ac:dyDescent="0.25">
      <c r="J90669" s="26"/>
    </row>
    <row r="90670" spans="10:10" x14ac:dyDescent="0.25">
      <c r="J90670" s="26"/>
    </row>
    <row r="90671" spans="10:10" x14ac:dyDescent="0.25">
      <c r="J90671" s="26"/>
    </row>
    <row r="90672" spans="10:10" x14ac:dyDescent="0.25">
      <c r="J90672" s="26"/>
    </row>
    <row r="90673" spans="10:10" x14ac:dyDescent="0.25">
      <c r="J90673" s="26"/>
    </row>
    <row r="90674" spans="10:10" x14ac:dyDescent="0.25">
      <c r="J90674" s="26"/>
    </row>
    <row r="90675" spans="10:10" x14ac:dyDescent="0.25">
      <c r="J90675" s="26"/>
    </row>
    <row r="90676" spans="10:10" x14ac:dyDescent="0.25">
      <c r="J90676" s="26"/>
    </row>
    <row r="90677" spans="10:10" x14ac:dyDescent="0.25">
      <c r="J90677" s="26"/>
    </row>
    <row r="90678" spans="10:10" x14ac:dyDescent="0.25">
      <c r="J90678" s="26"/>
    </row>
    <row r="90679" spans="10:10" x14ac:dyDescent="0.25">
      <c r="J90679" s="26"/>
    </row>
    <row r="90680" spans="10:10" x14ac:dyDescent="0.25">
      <c r="J90680" s="26"/>
    </row>
    <row r="90681" spans="10:10" x14ac:dyDescent="0.25">
      <c r="J90681" s="26"/>
    </row>
    <row r="90682" spans="10:10" x14ac:dyDescent="0.25">
      <c r="J90682" s="26"/>
    </row>
    <row r="90683" spans="10:10" x14ac:dyDescent="0.25">
      <c r="J90683" s="26"/>
    </row>
    <row r="90684" spans="10:10" x14ac:dyDescent="0.25">
      <c r="J90684" s="26"/>
    </row>
    <row r="90685" spans="10:10" x14ac:dyDescent="0.25">
      <c r="J90685" s="26"/>
    </row>
    <row r="90686" spans="10:10" x14ac:dyDescent="0.25">
      <c r="J90686" s="26"/>
    </row>
    <row r="90687" spans="10:10" x14ac:dyDescent="0.25">
      <c r="J90687" s="26"/>
    </row>
    <row r="90688" spans="10:10" x14ac:dyDescent="0.25">
      <c r="J90688" s="26"/>
    </row>
    <row r="90689" spans="10:10" x14ac:dyDescent="0.25">
      <c r="J90689" s="26"/>
    </row>
    <row r="90690" spans="10:10" x14ac:dyDescent="0.25">
      <c r="J90690" s="26"/>
    </row>
    <row r="90691" spans="10:10" x14ac:dyDescent="0.25">
      <c r="J90691" s="26"/>
    </row>
    <row r="90692" spans="10:10" x14ac:dyDescent="0.25">
      <c r="J90692" s="26"/>
    </row>
    <row r="90693" spans="10:10" x14ac:dyDescent="0.25">
      <c r="J90693" s="26"/>
    </row>
    <row r="90694" spans="10:10" x14ac:dyDescent="0.25">
      <c r="J90694" s="26"/>
    </row>
    <row r="90695" spans="10:10" x14ac:dyDescent="0.25">
      <c r="J90695" s="26"/>
    </row>
    <row r="90696" spans="10:10" x14ac:dyDescent="0.25">
      <c r="J90696" s="26"/>
    </row>
    <row r="90697" spans="10:10" x14ac:dyDescent="0.25">
      <c r="J90697" s="26"/>
    </row>
    <row r="90698" spans="10:10" x14ac:dyDescent="0.25">
      <c r="J90698" s="26"/>
    </row>
    <row r="90699" spans="10:10" x14ac:dyDescent="0.25">
      <c r="J90699" s="26"/>
    </row>
    <row r="90700" spans="10:10" x14ac:dyDescent="0.25">
      <c r="J90700" s="26"/>
    </row>
    <row r="90701" spans="10:10" x14ac:dyDescent="0.25">
      <c r="J90701" s="26"/>
    </row>
    <row r="90702" spans="10:10" x14ac:dyDescent="0.25">
      <c r="J90702" s="26"/>
    </row>
    <row r="90703" spans="10:10" x14ac:dyDescent="0.25">
      <c r="J90703" s="26"/>
    </row>
    <row r="90704" spans="10:10" x14ac:dyDescent="0.25">
      <c r="J90704" s="26"/>
    </row>
    <row r="90705" spans="10:10" x14ac:dyDescent="0.25">
      <c r="J90705" s="26"/>
    </row>
    <row r="90706" spans="10:10" x14ac:dyDescent="0.25">
      <c r="J90706" s="26"/>
    </row>
    <row r="90707" spans="10:10" x14ac:dyDescent="0.25">
      <c r="J90707" s="26"/>
    </row>
    <row r="90708" spans="10:10" x14ac:dyDescent="0.25">
      <c r="J90708" s="26"/>
    </row>
    <row r="90709" spans="10:10" x14ac:dyDescent="0.25">
      <c r="J90709" s="26"/>
    </row>
    <row r="90710" spans="10:10" x14ac:dyDescent="0.25">
      <c r="J90710" s="26"/>
    </row>
    <row r="90711" spans="10:10" x14ac:dyDescent="0.25">
      <c r="J90711" s="26"/>
    </row>
    <row r="90712" spans="10:10" x14ac:dyDescent="0.25">
      <c r="J90712" s="26"/>
    </row>
    <row r="90713" spans="10:10" x14ac:dyDescent="0.25">
      <c r="J90713" s="26"/>
    </row>
    <row r="90714" spans="10:10" x14ac:dyDescent="0.25">
      <c r="J90714" s="26"/>
    </row>
    <row r="90715" spans="10:10" x14ac:dyDescent="0.25">
      <c r="J90715" s="26"/>
    </row>
    <row r="90716" spans="10:10" x14ac:dyDescent="0.25">
      <c r="J90716" s="26"/>
    </row>
    <row r="90717" spans="10:10" x14ac:dyDescent="0.25">
      <c r="J90717" s="26"/>
    </row>
    <row r="90718" spans="10:10" x14ac:dyDescent="0.25">
      <c r="J90718" s="26"/>
    </row>
    <row r="90719" spans="10:10" x14ac:dyDescent="0.25">
      <c r="J90719" s="26"/>
    </row>
    <row r="90720" spans="10:10" x14ac:dyDescent="0.25">
      <c r="J90720" s="26"/>
    </row>
    <row r="90721" spans="10:10" x14ac:dyDescent="0.25">
      <c r="J90721" s="26"/>
    </row>
    <row r="90722" spans="10:10" x14ac:dyDescent="0.25">
      <c r="J90722" s="26"/>
    </row>
    <row r="90723" spans="10:10" x14ac:dyDescent="0.25">
      <c r="J90723" s="26"/>
    </row>
    <row r="90724" spans="10:10" x14ac:dyDescent="0.25">
      <c r="J90724" s="26"/>
    </row>
    <row r="90725" spans="10:10" x14ac:dyDescent="0.25">
      <c r="J90725" s="26"/>
    </row>
    <row r="90726" spans="10:10" x14ac:dyDescent="0.25">
      <c r="J90726" s="26"/>
    </row>
    <row r="90727" spans="10:10" x14ac:dyDescent="0.25">
      <c r="J90727" s="26"/>
    </row>
    <row r="90728" spans="10:10" x14ac:dyDescent="0.25">
      <c r="J90728" s="26"/>
    </row>
    <row r="90729" spans="10:10" x14ac:dyDescent="0.25">
      <c r="J90729" s="26"/>
    </row>
    <row r="90730" spans="10:10" x14ac:dyDescent="0.25">
      <c r="J90730" s="26"/>
    </row>
    <row r="90731" spans="10:10" x14ac:dyDescent="0.25">
      <c r="J90731" s="26"/>
    </row>
    <row r="90732" spans="10:10" x14ac:dyDescent="0.25">
      <c r="J90732" s="26"/>
    </row>
    <row r="90733" spans="10:10" x14ac:dyDescent="0.25">
      <c r="J90733" s="26"/>
    </row>
    <row r="90734" spans="10:10" x14ac:dyDescent="0.25">
      <c r="J90734" s="26"/>
    </row>
    <row r="90735" spans="10:10" x14ac:dyDescent="0.25">
      <c r="J90735" s="26"/>
    </row>
    <row r="90736" spans="10:10" x14ac:dyDescent="0.25">
      <c r="J90736" s="26"/>
    </row>
    <row r="90737" spans="10:10" x14ac:dyDescent="0.25">
      <c r="J90737" s="26"/>
    </row>
    <row r="90738" spans="10:10" x14ac:dyDescent="0.25">
      <c r="J90738" s="26"/>
    </row>
    <row r="90739" spans="10:10" x14ac:dyDescent="0.25">
      <c r="J90739" s="26"/>
    </row>
    <row r="90740" spans="10:10" x14ac:dyDescent="0.25">
      <c r="J90740" s="26"/>
    </row>
    <row r="90741" spans="10:10" x14ac:dyDescent="0.25">
      <c r="J90741" s="26"/>
    </row>
    <row r="90742" spans="10:10" x14ac:dyDescent="0.25">
      <c r="J90742" s="26"/>
    </row>
    <row r="90743" spans="10:10" x14ac:dyDescent="0.25">
      <c r="J90743" s="26"/>
    </row>
    <row r="90744" spans="10:10" x14ac:dyDescent="0.25">
      <c r="J90744" s="26"/>
    </row>
    <row r="90745" spans="10:10" x14ac:dyDescent="0.25">
      <c r="J90745" s="26"/>
    </row>
    <row r="90746" spans="10:10" x14ac:dyDescent="0.25">
      <c r="J90746" s="26"/>
    </row>
    <row r="90747" spans="10:10" x14ac:dyDescent="0.25">
      <c r="J90747" s="26"/>
    </row>
    <row r="90748" spans="10:10" x14ac:dyDescent="0.25">
      <c r="J90748" s="26"/>
    </row>
    <row r="90749" spans="10:10" x14ac:dyDescent="0.25">
      <c r="J90749" s="26"/>
    </row>
    <row r="90750" spans="10:10" x14ac:dyDescent="0.25">
      <c r="J90750" s="26"/>
    </row>
    <row r="90751" spans="10:10" x14ac:dyDescent="0.25">
      <c r="J90751" s="26"/>
    </row>
    <row r="90752" spans="10:10" x14ac:dyDescent="0.25">
      <c r="J90752" s="26"/>
    </row>
    <row r="90753" spans="10:10" x14ac:dyDescent="0.25">
      <c r="J90753" s="26"/>
    </row>
    <row r="90754" spans="10:10" x14ac:dyDescent="0.25">
      <c r="J90754" s="26"/>
    </row>
    <row r="90755" spans="10:10" x14ac:dyDescent="0.25">
      <c r="J90755" s="26"/>
    </row>
    <row r="90756" spans="10:10" x14ac:dyDescent="0.25">
      <c r="J90756" s="26"/>
    </row>
    <row r="90757" spans="10:10" x14ac:dyDescent="0.25">
      <c r="J90757" s="26"/>
    </row>
    <row r="90758" spans="10:10" x14ac:dyDescent="0.25">
      <c r="J90758" s="26"/>
    </row>
    <row r="90759" spans="10:10" x14ac:dyDescent="0.25">
      <c r="J90759" s="26"/>
    </row>
    <row r="90760" spans="10:10" x14ac:dyDescent="0.25">
      <c r="J90760" s="26"/>
    </row>
    <row r="90761" spans="10:10" x14ac:dyDescent="0.25">
      <c r="J90761" s="26"/>
    </row>
    <row r="90762" spans="10:10" x14ac:dyDescent="0.25">
      <c r="J90762" s="26"/>
    </row>
    <row r="90763" spans="10:10" x14ac:dyDescent="0.25">
      <c r="J90763" s="26"/>
    </row>
    <row r="90764" spans="10:10" x14ac:dyDescent="0.25">
      <c r="J90764" s="26"/>
    </row>
    <row r="90765" spans="10:10" x14ac:dyDescent="0.25">
      <c r="J90765" s="26"/>
    </row>
    <row r="90766" spans="10:10" x14ac:dyDescent="0.25">
      <c r="J90766" s="26"/>
    </row>
    <row r="90767" spans="10:10" x14ac:dyDescent="0.25">
      <c r="J90767" s="26"/>
    </row>
    <row r="90768" spans="10:10" x14ac:dyDescent="0.25">
      <c r="J90768" s="26"/>
    </row>
    <row r="90769" spans="10:10" x14ac:dyDescent="0.25">
      <c r="J90769" s="26"/>
    </row>
    <row r="90770" spans="10:10" x14ac:dyDescent="0.25">
      <c r="J90770" s="26"/>
    </row>
    <row r="90771" spans="10:10" x14ac:dyDescent="0.25">
      <c r="J90771" s="26"/>
    </row>
    <row r="90772" spans="10:10" x14ac:dyDescent="0.25">
      <c r="J90772" s="26"/>
    </row>
    <row r="90773" spans="10:10" x14ac:dyDescent="0.25">
      <c r="J90773" s="26"/>
    </row>
    <row r="90774" spans="10:10" x14ac:dyDescent="0.25">
      <c r="J90774" s="26"/>
    </row>
    <row r="90775" spans="10:10" x14ac:dyDescent="0.25">
      <c r="J90775" s="26"/>
    </row>
    <row r="90776" spans="10:10" x14ac:dyDescent="0.25">
      <c r="J90776" s="26"/>
    </row>
    <row r="90777" spans="10:10" x14ac:dyDescent="0.25">
      <c r="J90777" s="26"/>
    </row>
    <row r="90778" spans="10:10" x14ac:dyDescent="0.25">
      <c r="J90778" s="26"/>
    </row>
    <row r="90779" spans="10:10" x14ac:dyDescent="0.25">
      <c r="J90779" s="26"/>
    </row>
    <row r="90780" spans="10:10" x14ac:dyDescent="0.25">
      <c r="J90780" s="26"/>
    </row>
    <row r="90781" spans="10:10" x14ac:dyDescent="0.25">
      <c r="J90781" s="26"/>
    </row>
    <row r="90782" spans="10:10" x14ac:dyDescent="0.25">
      <c r="J90782" s="26"/>
    </row>
    <row r="90783" spans="10:10" x14ac:dyDescent="0.25">
      <c r="J90783" s="26"/>
    </row>
    <row r="90784" spans="10:10" x14ac:dyDescent="0.25">
      <c r="J90784" s="26"/>
    </row>
    <row r="90785" spans="10:10" x14ac:dyDescent="0.25">
      <c r="J90785" s="26"/>
    </row>
    <row r="90786" spans="10:10" x14ac:dyDescent="0.25">
      <c r="J90786" s="26"/>
    </row>
    <row r="90787" spans="10:10" x14ac:dyDescent="0.25">
      <c r="J90787" s="26"/>
    </row>
    <row r="90788" spans="10:10" x14ac:dyDescent="0.25">
      <c r="J90788" s="26"/>
    </row>
    <row r="90789" spans="10:10" x14ac:dyDescent="0.25">
      <c r="J90789" s="26"/>
    </row>
    <row r="90790" spans="10:10" x14ac:dyDescent="0.25">
      <c r="J90790" s="26"/>
    </row>
    <row r="90791" spans="10:10" x14ac:dyDescent="0.25">
      <c r="J90791" s="26"/>
    </row>
    <row r="90792" spans="10:10" x14ac:dyDescent="0.25">
      <c r="J90792" s="26"/>
    </row>
    <row r="90793" spans="10:10" x14ac:dyDescent="0.25">
      <c r="J90793" s="26"/>
    </row>
    <row r="90794" spans="10:10" x14ac:dyDescent="0.25">
      <c r="J90794" s="26"/>
    </row>
    <row r="90795" spans="10:10" x14ac:dyDescent="0.25">
      <c r="J90795" s="26"/>
    </row>
    <row r="90796" spans="10:10" x14ac:dyDescent="0.25">
      <c r="J90796" s="26"/>
    </row>
    <row r="90797" spans="10:10" x14ac:dyDescent="0.25">
      <c r="J90797" s="26"/>
    </row>
    <row r="90798" spans="10:10" x14ac:dyDescent="0.25">
      <c r="J90798" s="26"/>
    </row>
    <row r="90799" spans="10:10" x14ac:dyDescent="0.25">
      <c r="J90799" s="26"/>
    </row>
    <row r="90800" spans="10:10" x14ac:dyDescent="0.25">
      <c r="J90800" s="26"/>
    </row>
    <row r="90801" spans="10:10" x14ac:dyDescent="0.25">
      <c r="J90801" s="26"/>
    </row>
    <row r="90802" spans="10:10" x14ac:dyDescent="0.25">
      <c r="J90802" s="26"/>
    </row>
    <row r="90803" spans="10:10" x14ac:dyDescent="0.25">
      <c r="J90803" s="26"/>
    </row>
    <row r="90804" spans="10:10" x14ac:dyDescent="0.25">
      <c r="J90804" s="26"/>
    </row>
    <row r="90805" spans="10:10" x14ac:dyDescent="0.25">
      <c r="J90805" s="26"/>
    </row>
    <row r="90806" spans="10:10" x14ac:dyDescent="0.25">
      <c r="J90806" s="26"/>
    </row>
    <row r="90807" spans="10:10" x14ac:dyDescent="0.25">
      <c r="J90807" s="26"/>
    </row>
    <row r="90808" spans="10:10" x14ac:dyDescent="0.25">
      <c r="J90808" s="26"/>
    </row>
    <row r="90809" spans="10:10" x14ac:dyDescent="0.25">
      <c r="J90809" s="26"/>
    </row>
    <row r="90810" spans="10:10" x14ac:dyDescent="0.25">
      <c r="J90810" s="26"/>
    </row>
    <row r="90811" spans="10:10" x14ac:dyDescent="0.25">
      <c r="J90811" s="26"/>
    </row>
    <row r="90812" spans="10:10" x14ac:dyDescent="0.25">
      <c r="J90812" s="26"/>
    </row>
    <row r="90813" spans="10:10" x14ac:dyDescent="0.25">
      <c r="J90813" s="26"/>
    </row>
    <row r="90814" spans="10:10" x14ac:dyDescent="0.25">
      <c r="J90814" s="26"/>
    </row>
    <row r="90815" spans="10:10" x14ac:dyDescent="0.25">
      <c r="J90815" s="26"/>
    </row>
    <row r="90816" spans="10:10" x14ac:dyDescent="0.25">
      <c r="J90816" s="26"/>
    </row>
    <row r="90817" spans="10:10" x14ac:dyDescent="0.25">
      <c r="J90817" s="26"/>
    </row>
    <row r="90818" spans="10:10" x14ac:dyDescent="0.25">
      <c r="J90818" s="26"/>
    </row>
    <row r="90819" spans="10:10" x14ac:dyDescent="0.25">
      <c r="J90819" s="26"/>
    </row>
    <row r="90820" spans="10:10" x14ac:dyDescent="0.25">
      <c r="J90820" s="26"/>
    </row>
    <row r="90821" spans="10:10" x14ac:dyDescent="0.25">
      <c r="J90821" s="26"/>
    </row>
    <row r="90822" spans="10:10" x14ac:dyDescent="0.25">
      <c r="J90822" s="26"/>
    </row>
    <row r="90823" spans="10:10" x14ac:dyDescent="0.25">
      <c r="J90823" s="26"/>
    </row>
    <row r="90824" spans="10:10" x14ac:dyDescent="0.25">
      <c r="J90824" s="26"/>
    </row>
    <row r="90825" spans="10:10" x14ac:dyDescent="0.25">
      <c r="J90825" s="26"/>
    </row>
    <row r="90826" spans="10:10" x14ac:dyDescent="0.25">
      <c r="J90826" s="26"/>
    </row>
    <row r="90827" spans="10:10" x14ac:dyDescent="0.25">
      <c r="J90827" s="26"/>
    </row>
    <row r="90828" spans="10:10" x14ac:dyDescent="0.25">
      <c r="J90828" s="26"/>
    </row>
    <row r="90829" spans="10:10" x14ac:dyDescent="0.25">
      <c r="J90829" s="26"/>
    </row>
    <row r="90830" spans="10:10" x14ac:dyDescent="0.25">
      <c r="J90830" s="26"/>
    </row>
    <row r="90831" spans="10:10" x14ac:dyDescent="0.25">
      <c r="J90831" s="26"/>
    </row>
    <row r="90832" spans="10:10" x14ac:dyDescent="0.25">
      <c r="J90832" s="26"/>
    </row>
    <row r="90833" spans="10:10" x14ac:dyDescent="0.25">
      <c r="J90833" s="26"/>
    </row>
    <row r="90834" spans="10:10" x14ac:dyDescent="0.25">
      <c r="J90834" s="26"/>
    </row>
    <row r="90835" spans="10:10" x14ac:dyDescent="0.25">
      <c r="J90835" s="26"/>
    </row>
    <row r="90836" spans="10:10" x14ac:dyDescent="0.25">
      <c r="J90836" s="26"/>
    </row>
    <row r="90837" spans="10:10" x14ac:dyDescent="0.25">
      <c r="J90837" s="26"/>
    </row>
    <row r="90838" spans="10:10" x14ac:dyDescent="0.25">
      <c r="J90838" s="26"/>
    </row>
    <row r="90839" spans="10:10" x14ac:dyDescent="0.25">
      <c r="J90839" s="26"/>
    </row>
    <row r="90840" spans="10:10" x14ac:dyDescent="0.25">
      <c r="J90840" s="26"/>
    </row>
    <row r="90841" spans="10:10" x14ac:dyDescent="0.25">
      <c r="J90841" s="26"/>
    </row>
    <row r="90842" spans="10:10" x14ac:dyDescent="0.25">
      <c r="J90842" s="26"/>
    </row>
    <row r="90843" spans="10:10" x14ac:dyDescent="0.25">
      <c r="J90843" s="26"/>
    </row>
    <row r="90844" spans="10:10" x14ac:dyDescent="0.25">
      <c r="J90844" s="26"/>
    </row>
    <row r="90845" spans="10:10" x14ac:dyDescent="0.25">
      <c r="J90845" s="26"/>
    </row>
    <row r="90846" spans="10:10" x14ac:dyDescent="0.25">
      <c r="J90846" s="26"/>
    </row>
    <row r="90847" spans="10:10" x14ac:dyDescent="0.25">
      <c r="J90847" s="26"/>
    </row>
    <row r="90848" spans="10:10" x14ac:dyDescent="0.25">
      <c r="J90848" s="26"/>
    </row>
    <row r="90849" spans="10:10" x14ac:dyDescent="0.25">
      <c r="J90849" s="26"/>
    </row>
    <row r="90850" spans="10:10" x14ac:dyDescent="0.25">
      <c r="J90850" s="26"/>
    </row>
    <row r="90851" spans="10:10" x14ac:dyDescent="0.25">
      <c r="J90851" s="26"/>
    </row>
    <row r="90852" spans="10:10" x14ac:dyDescent="0.25">
      <c r="J90852" s="26"/>
    </row>
    <row r="90853" spans="10:10" x14ac:dyDescent="0.25">
      <c r="J90853" s="26"/>
    </row>
    <row r="90854" spans="10:10" x14ac:dyDescent="0.25">
      <c r="J90854" s="26"/>
    </row>
    <row r="90855" spans="10:10" x14ac:dyDescent="0.25">
      <c r="J90855" s="26"/>
    </row>
    <row r="90856" spans="10:10" x14ac:dyDescent="0.25">
      <c r="J90856" s="26"/>
    </row>
    <row r="90857" spans="10:10" x14ac:dyDescent="0.25">
      <c r="J90857" s="26"/>
    </row>
    <row r="90858" spans="10:10" x14ac:dyDescent="0.25">
      <c r="J90858" s="26"/>
    </row>
    <row r="90859" spans="10:10" x14ac:dyDescent="0.25">
      <c r="J90859" s="26"/>
    </row>
    <row r="90860" spans="10:10" x14ac:dyDescent="0.25">
      <c r="J90860" s="26"/>
    </row>
    <row r="90861" spans="10:10" x14ac:dyDescent="0.25">
      <c r="J90861" s="26"/>
    </row>
    <row r="90862" spans="10:10" x14ac:dyDescent="0.25">
      <c r="J90862" s="26"/>
    </row>
    <row r="90863" spans="10:10" x14ac:dyDescent="0.25">
      <c r="J90863" s="26"/>
    </row>
    <row r="90864" spans="10:10" x14ac:dyDescent="0.25">
      <c r="J90864" s="26"/>
    </row>
    <row r="90865" spans="10:10" x14ac:dyDescent="0.25">
      <c r="J90865" s="26"/>
    </row>
    <row r="90866" spans="10:10" x14ac:dyDescent="0.25">
      <c r="J90866" s="26"/>
    </row>
    <row r="90867" spans="10:10" x14ac:dyDescent="0.25">
      <c r="J90867" s="26"/>
    </row>
    <row r="90868" spans="10:10" x14ac:dyDescent="0.25">
      <c r="J90868" s="26"/>
    </row>
    <row r="90869" spans="10:10" x14ac:dyDescent="0.25">
      <c r="J90869" s="26"/>
    </row>
    <row r="90870" spans="10:10" x14ac:dyDescent="0.25">
      <c r="J90870" s="26"/>
    </row>
    <row r="90871" spans="10:10" x14ac:dyDescent="0.25">
      <c r="J90871" s="26"/>
    </row>
    <row r="90872" spans="10:10" x14ac:dyDescent="0.25">
      <c r="J90872" s="26"/>
    </row>
    <row r="90873" spans="10:10" x14ac:dyDescent="0.25">
      <c r="J90873" s="26"/>
    </row>
    <row r="90874" spans="10:10" x14ac:dyDescent="0.25">
      <c r="J90874" s="26"/>
    </row>
    <row r="90875" spans="10:10" x14ac:dyDescent="0.25">
      <c r="J90875" s="26"/>
    </row>
    <row r="90876" spans="10:10" x14ac:dyDescent="0.25">
      <c r="J90876" s="26"/>
    </row>
    <row r="90877" spans="10:10" x14ac:dyDescent="0.25">
      <c r="J90877" s="26"/>
    </row>
    <row r="90878" spans="10:10" x14ac:dyDescent="0.25">
      <c r="J90878" s="26"/>
    </row>
    <row r="90879" spans="10:10" x14ac:dyDescent="0.25">
      <c r="J90879" s="26"/>
    </row>
    <row r="90880" spans="10:10" x14ac:dyDescent="0.25">
      <c r="J90880" s="26"/>
    </row>
    <row r="90881" spans="10:10" x14ac:dyDescent="0.25">
      <c r="J90881" s="26"/>
    </row>
    <row r="90882" spans="10:10" x14ac:dyDescent="0.25">
      <c r="J90882" s="26"/>
    </row>
    <row r="90883" spans="10:10" x14ac:dyDescent="0.25">
      <c r="J90883" s="26"/>
    </row>
    <row r="90884" spans="10:10" x14ac:dyDescent="0.25">
      <c r="J90884" s="26"/>
    </row>
    <row r="90885" spans="10:10" x14ac:dyDescent="0.25">
      <c r="J90885" s="26"/>
    </row>
    <row r="90886" spans="10:10" x14ac:dyDescent="0.25">
      <c r="J90886" s="26"/>
    </row>
    <row r="90887" spans="10:10" x14ac:dyDescent="0.25">
      <c r="J90887" s="26"/>
    </row>
    <row r="90888" spans="10:10" x14ac:dyDescent="0.25">
      <c r="J90888" s="26"/>
    </row>
    <row r="90889" spans="10:10" x14ac:dyDescent="0.25">
      <c r="J90889" s="26"/>
    </row>
    <row r="90890" spans="10:10" x14ac:dyDescent="0.25">
      <c r="J90890" s="26"/>
    </row>
    <row r="90891" spans="10:10" x14ac:dyDescent="0.25">
      <c r="J90891" s="26"/>
    </row>
    <row r="90892" spans="10:10" x14ac:dyDescent="0.25">
      <c r="J90892" s="26"/>
    </row>
    <row r="90893" spans="10:10" x14ac:dyDescent="0.25">
      <c r="J90893" s="26"/>
    </row>
    <row r="90894" spans="10:10" x14ac:dyDescent="0.25">
      <c r="J90894" s="26"/>
    </row>
    <row r="90895" spans="10:10" x14ac:dyDescent="0.25">
      <c r="J90895" s="26"/>
    </row>
    <row r="90896" spans="10:10" x14ac:dyDescent="0.25">
      <c r="J90896" s="26"/>
    </row>
    <row r="90897" spans="10:10" x14ac:dyDescent="0.25">
      <c r="J90897" s="26"/>
    </row>
    <row r="90898" spans="10:10" x14ac:dyDescent="0.25">
      <c r="J90898" s="26"/>
    </row>
    <row r="90899" spans="10:10" x14ac:dyDescent="0.25">
      <c r="J90899" s="26"/>
    </row>
    <row r="90900" spans="10:10" x14ac:dyDescent="0.25">
      <c r="J90900" s="26"/>
    </row>
    <row r="90901" spans="10:10" x14ac:dyDescent="0.25">
      <c r="J90901" s="26"/>
    </row>
    <row r="90902" spans="10:10" x14ac:dyDescent="0.25">
      <c r="J90902" s="26"/>
    </row>
    <row r="90903" spans="10:10" x14ac:dyDescent="0.25">
      <c r="J90903" s="26"/>
    </row>
    <row r="90904" spans="10:10" x14ac:dyDescent="0.25">
      <c r="J90904" s="26"/>
    </row>
    <row r="90905" spans="10:10" x14ac:dyDescent="0.25">
      <c r="J90905" s="26"/>
    </row>
    <row r="90906" spans="10:10" x14ac:dyDescent="0.25">
      <c r="J90906" s="26"/>
    </row>
    <row r="90907" spans="10:10" x14ac:dyDescent="0.25">
      <c r="J90907" s="26"/>
    </row>
    <row r="90908" spans="10:10" x14ac:dyDescent="0.25">
      <c r="J90908" s="26"/>
    </row>
    <row r="90909" spans="10:10" x14ac:dyDescent="0.25">
      <c r="J90909" s="26"/>
    </row>
    <row r="90910" spans="10:10" x14ac:dyDescent="0.25">
      <c r="J90910" s="26"/>
    </row>
    <row r="90911" spans="10:10" x14ac:dyDescent="0.25">
      <c r="J90911" s="26"/>
    </row>
    <row r="90912" spans="10:10" x14ac:dyDescent="0.25">
      <c r="J90912" s="26"/>
    </row>
    <row r="90913" spans="10:10" x14ac:dyDescent="0.25">
      <c r="J90913" s="26"/>
    </row>
    <row r="90914" spans="10:10" x14ac:dyDescent="0.25">
      <c r="J90914" s="26"/>
    </row>
    <row r="90915" spans="10:10" x14ac:dyDescent="0.25">
      <c r="J90915" s="26"/>
    </row>
    <row r="90916" spans="10:10" x14ac:dyDescent="0.25">
      <c r="J90916" s="26"/>
    </row>
    <row r="90917" spans="10:10" x14ac:dyDescent="0.25">
      <c r="J90917" s="26"/>
    </row>
    <row r="90918" spans="10:10" x14ac:dyDescent="0.25">
      <c r="J90918" s="26"/>
    </row>
    <row r="90919" spans="10:10" x14ac:dyDescent="0.25">
      <c r="J90919" s="26"/>
    </row>
    <row r="90920" spans="10:10" x14ac:dyDescent="0.25">
      <c r="J90920" s="26"/>
    </row>
    <row r="90921" spans="10:10" x14ac:dyDescent="0.25">
      <c r="J90921" s="26"/>
    </row>
    <row r="90922" spans="10:10" x14ac:dyDescent="0.25">
      <c r="J90922" s="26"/>
    </row>
    <row r="90923" spans="10:10" x14ac:dyDescent="0.25">
      <c r="J90923" s="26"/>
    </row>
    <row r="90924" spans="10:10" x14ac:dyDescent="0.25">
      <c r="J90924" s="26"/>
    </row>
    <row r="90925" spans="10:10" x14ac:dyDescent="0.25">
      <c r="J90925" s="26"/>
    </row>
    <row r="90926" spans="10:10" x14ac:dyDescent="0.25">
      <c r="J90926" s="26"/>
    </row>
    <row r="90927" spans="10:10" x14ac:dyDescent="0.25">
      <c r="J90927" s="26"/>
    </row>
    <row r="90928" spans="10:10" x14ac:dyDescent="0.25">
      <c r="J90928" s="26"/>
    </row>
    <row r="90929" spans="10:10" x14ac:dyDescent="0.25">
      <c r="J90929" s="26"/>
    </row>
    <row r="90930" spans="10:10" x14ac:dyDescent="0.25">
      <c r="J90930" s="26"/>
    </row>
    <row r="90931" spans="10:10" x14ac:dyDescent="0.25">
      <c r="J90931" s="26"/>
    </row>
    <row r="90932" spans="10:10" x14ac:dyDescent="0.25">
      <c r="J90932" s="26"/>
    </row>
    <row r="90933" spans="10:10" x14ac:dyDescent="0.25">
      <c r="J90933" s="26"/>
    </row>
    <row r="90934" spans="10:10" x14ac:dyDescent="0.25">
      <c r="J90934" s="26"/>
    </row>
    <row r="90935" spans="10:10" x14ac:dyDescent="0.25">
      <c r="J90935" s="26"/>
    </row>
    <row r="90936" spans="10:10" x14ac:dyDescent="0.25">
      <c r="J90936" s="26"/>
    </row>
    <row r="90937" spans="10:10" x14ac:dyDescent="0.25">
      <c r="J90937" s="26"/>
    </row>
    <row r="90938" spans="10:10" x14ac:dyDescent="0.25">
      <c r="J90938" s="26"/>
    </row>
    <row r="90939" spans="10:10" x14ac:dyDescent="0.25">
      <c r="J90939" s="26"/>
    </row>
    <row r="90940" spans="10:10" x14ac:dyDescent="0.25">
      <c r="J90940" s="26"/>
    </row>
    <row r="90941" spans="10:10" x14ac:dyDescent="0.25">
      <c r="J90941" s="26"/>
    </row>
    <row r="90942" spans="10:10" x14ac:dyDescent="0.25">
      <c r="J90942" s="26"/>
    </row>
    <row r="90943" spans="10:10" x14ac:dyDescent="0.25">
      <c r="J90943" s="26"/>
    </row>
    <row r="90944" spans="10:10" x14ac:dyDescent="0.25">
      <c r="J90944" s="26"/>
    </row>
    <row r="90945" spans="10:10" x14ac:dyDescent="0.25">
      <c r="J90945" s="26"/>
    </row>
    <row r="90946" spans="10:10" x14ac:dyDescent="0.25">
      <c r="J90946" s="26"/>
    </row>
    <row r="90947" spans="10:10" x14ac:dyDescent="0.25">
      <c r="J90947" s="26"/>
    </row>
    <row r="90948" spans="10:10" x14ac:dyDescent="0.25">
      <c r="J90948" s="26"/>
    </row>
    <row r="90949" spans="10:10" x14ac:dyDescent="0.25">
      <c r="J90949" s="26"/>
    </row>
    <row r="90950" spans="10:10" x14ac:dyDescent="0.25">
      <c r="J90950" s="26"/>
    </row>
    <row r="90951" spans="10:10" x14ac:dyDescent="0.25">
      <c r="J90951" s="26"/>
    </row>
    <row r="90952" spans="10:10" x14ac:dyDescent="0.25">
      <c r="J90952" s="26"/>
    </row>
    <row r="90953" spans="10:10" x14ac:dyDescent="0.25">
      <c r="J90953" s="26"/>
    </row>
    <row r="90954" spans="10:10" x14ac:dyDescent="0.25">
      <c r="J90954" s="26"/>
    </row>
    <row r="90955" spans="10:10" x14ac:dyDescent="0.25">
      <c r="J90955" s="26"/>
    </row>
    <row r="90956" spans="10:10" x14ac:dyDescent="0.25">
      <c r="J90956" s="26"/>
    </row>
    <row r="90957" spans="10:10" x14ac:dyDescent="0.25">
      <c r="J90957" s="26"/>
    </row>
    <row r="90958" spans="10:10" x14ac:dyDescent="0.25">
      <c r="J90958" s="26"/>
    </row>
    <row r="90959" spans="10:10" x14ac:dyDescent="0.25">
      <c r="J90959" s="26"/>
    </row>
    <row r="90960" spans="10:10" x14ac:dyDescent="0.25">
      <c r="J90960" s="26"/>
    </row>
    <row r="90961" spans="10:10" x14ac:dyDescent="0.25">
      <c r="J90961" s="26"/>
    </row>
    <row r="90962" spans="10:10" x14ac:dyDescent="0.25">
      <c r="J90962" s="26"/>
    </row>
    <row r="90963" spans="10:10" x14ac:dyDescent="0.25">
      <c r="J90963" s="26"/>
    </row>
    <row r="90964" spans="10:10" x14ac:dyDescent="0.25">
      <c r="J90964" s="26"/>
    </row>
    <row r="90965" spans="10:10" x14ac:dyDescent="0.25">
      <c r="J90965" s="26"/>
    </row>
    <row r="90966" spans="10:10" x14ac:dyDescent="0.25">
      <c r="J90966" s="26"/>
    </row>
    <row r="90967" spans="10:10" x14ac:dyDescent="0.25">
      <c r="J90967" s="26"/>
    </row>
    <row r="90968" spans="10:10" x14ac:dyDescent="0.25">
      <c r="J90968" s="26"/>
    </row>
    <row r="90969" spans="10:10" x14ac:dyDescent="0.25">
      <c r="J90969" s="26"/>
    </row>
    <row r="90970" spans="10:10" x14ac:dyDescent="0.25">
      <c r="J90970" s="26"/>
    </row>
    <row r="90971" spans="10:10" x14ac:dyDescent="0.25">
      <c r="J90971" s="26"/>
    </row>
    <row r="90972" spans="10:10" x14ac:dyDescent="0.25">
      <c r="J90972" s="26"/>
    </row>
    <row r="90973" spans="10:10" x14ac:dyDescent="0.25">
      <c r="J90973" s="26"/>
    </row>
    <row r="90974" spans="10:10" x14ac:dyDescent="0.25">
      <c r="J90974" s="26"/>
    </row>
    <row r="90975" spans="10:10" x14ac:dyDescent="0.25">
      <c r="J90975" s="26"/>
    </row>
    <row r="90976" spans="10:10" x14ac:dyDescent="0.25">
      <c r="J90976" s="26"/>
    </row>
    <row r="90977" spans="10:10" x14ac:dyDescent="0.25">
      <c r="J90977" s="26"/>
    </row>
    <row r="90978" spans="10:10" x14ac:dyDescent="0.25">
      <c r="J90978" s="26"/>
    </row>
    <row r="90979" spans="10:10" x14ac:dyDescent="0.25">
      <c r="J90979" s="26"/>
    </row>
    <row r="90980" spans="10:10" x14ac:dyDescent="0.25">
      <c r="J90980" s="26"/>
    </row>
    <row r="90981" spans="10:10" x14ac:dyDescent="0.25">
      <c r="J90981" s="26"/>
    </row>
    <row r="90982" spans="10:10" x14ac:dyDescent="0.25">
      <c r="J90982" s="26"/>
    </row>
    <row r="90983" spans="10:10" x14ac:dyDescent="0.25">
      <c r="J90983" s="26"/>
    </row>
    <row r="90984" spans="10:10" x14ac:dyDescent="0.25">
      <c r="J90984" s="26"/>
    </row>
    <row r="90985" spans="10:10" x14ac:dyDescent="0.25">
      <c r="J90985" s="26"/>
    </row>
    <row r="90986" spans="10:10" x14ac:dyDescent="0.25">
      <c r="J90986" s="26"/>
    </row>
    <row r="90987" spans="10:10" x14ac:dyDescent="0.25">
      <c r="J90987" s="26"/>
    </row>
    <row r="90988" spans="10:10" x14ac:dyDescent="0.25">
      <c r="J90988" s="26"/>
    </row>
    <row r="90989" spans="10:10" x14ac:dyDescent="0.25">
      <c r="J90989" s="26"/>
    </row>
    <row r="90990" spans="10:10" x14ac:dyDescent="0.25">
      <c r="J90990" s="26"/>
    </row>
    <row r="90991" spans="10:10" x14ac:dyDescent="0.25">
      <c r="J90991" s="26"/>
    </row>
    <row r="90992" spans="10:10" x14ac:dyDescent="0.25">
      <c r="J90992" s="26"/>
    </row>
    <row r="90993" spans="10:10" x14ac:dyDescent="0.25">
      <c r="J90993" s="26"/>
    </row>
    <row r="90994" spans="10:10" x14ac:dyDescent="0.25">
      <c r="J90994" s="26"/>
    </row>
    <row r="90995" spans="10:10" x14ac:dyDescent="0.25">
      <c r="J90995" s="26"/>
    </row>
    <row r="90996" spans="10:10" x14ac:dyDescent="0.25">
      <c r="J90996" s="26"/>
    </row>
    <row r="90997" spans="10:10" x14ac:dyDescent="0.25">
      <c r="J90997" s="26"/>
    </row>
    <row r="90998" spans="10:10" x14ac:dyDescent="0.25">
      <c r="J90998" s="26"/>
    </row>
    <row r="90999" spans="10:10" x14ac:dyDescent="0.25">
      <c r="J90999" s="26"/>
    </row>
    <row r="91000" spans="10:10" x14ac:dyDescent="0.25">
      <c r="J91000" s="26"/>
    </row>
    <row r="91001" spans="10:10" x14ac:dyDescent="0.25">
      <c r="J91001" s="26"/>
    </row>
    <row r="91002" spans="10:10" x14ac:dyDescent="0.25">
      <c r="J91002" s="26"/>
    </row>
    <row r="91003" spans="10:10" x14ac:dyDescent="0.25">
      <c r="J91003" s="26"/>
    </row>
    <row r="91004" spans="10:10" x14ac:dyDescent="0.25">
      <c r="J91004" s="26"/>
    </row>
    <row r="91005" spans="10:10" x14ac:dyDescent="0.25">
      <c r="J91005" s="26"/>
    </row>
    <row r="91006" spans="10:10" x14ac:dyDescent="0.25">
      <c r="J91006" s="26"/>
    </row>
    <row r="91007" spans="10:10" x14ac:dyDescent="0.25">
      <c r="J91007" s="26"/>
    </row>
    <row r="91008" spans="10:10" x14ac:dyDescent="0.25">
      <c r="J91008" s="26"/>
    </row>
    <row r="91009" spans="10:10" x14ac:dyDescent="0.25">
      <c r="J91009" s="26"/>
    </row>
    <row r="91010" spans="10:10" x14ac:dyDescent="0.25">
      <c r="J91010" s="26"/>
    </row>
    <row r="91011" spans="10:10" x14ac:dyDescent="0.25">
      <c r="J91011" s="26"/>
    </row>
    <row r="91012" spans="10:10" x14ac:dyDescent="0.25">
      <c r="J91012" s="26"/>
    </row>
    <row r="91013" spans="10:10" x14ac:dyDescent="0.25">
      <c r="J91013" s="26"/>
    </row>
    <row r="91014" spans="10:10" x14ac:dyDescent="0.25">
      <c r="J91014" s="26"/>
    </row>
    <row r="91015" spans="10:10" x14ac:dyDescent="0.25">
      <c r="J91015" s="26"/>
    </row>
    <row r="91016" spans="10:10" x14ac:dyDescent="0.25">
      <c r="J91016" s="26"/>
    </row>
    <row r="91017" spans="10:10" x14ac:dyDescent="0.25">
      <c r="J91017" s="26"/>
    </row>
    <row r="91018" spans="10:10" x14ac:dyDescent="0.25">
      <c r="J91018" s="26"/>
    </row>
    <row r="91019" spans="10:10" x14ac:dyDescent="0.25">
      <c r="J91019" s="26"/>
    </row>
    <row r="91020" spans="10:10" x14ac:dyDescent="0.25">
      <c r="J91020" s="26"/>
    </row>
    <row r="91021" spans="10:10" x14ac:dyDescent="0.25">
      <c r="J91021" s="26"/>
    </row>
    <row r="91022" spans="10:10" x14ac:dyDescent="0.25">
      <c r="J91022" s="26"/>
    </row>
    <row r="91023" spans="10:10" x14ac:dyDescent="0.25">
      <c r="J91023" s="26"/>
    </row>
    <row r="91024" spans="10:10" x14ac:dyDescent="0.25">
      <c r="J91024" s="26"/>
    </row>
    <row r="91025" spans="10:10" x14ac:dyDescent="0.25">
      <c r="J91025" s="26"/>
    </row>
    <row r="91026" spans="10:10" x14ac:dyDescent="0.25">
      <c r="J91026" s="26"/>
    </row>
    <row r="91027" spans="10:10" x14ac:dyDescent="0.25">
      <c r="J91027" s="26"/>
    </row>
    <row r="91028" spans="10:10" x14ac:dyDescent="0.25">
      <c r="J91028" s="26"/>
    </row>
    <row r="91029" spans="10:10" x14ac:dyDescent="0.25">
      <c r="J91029" s="26"/>
    </row>
    <row r="91030" spans="10:10" x14ac:dyDescent="0.25">
      <c r="J91030" s="26"/>
    </row>
    <row r="91031" spans="10:10" x14ac:dyDescent="0.25">
      <c r="J91031" s="26"/>
    </row>
    <row r="91032" spans="10:10" x14ac:dyDescent="0.25">
      <c r="J91032" s="26"/>
    </row>
    <row r="91033" spans="10:10" x14ac:dyDescent="0.25">
      <c r="J91033" s="26"/>
    </row>
    <row r="91034" spans="10:10" x14ac:dyDescent="0.25">
      <c r="J91034" s="26"/>
    </row>
    <row r="91035" spans="10:10" x14ac:dyDescent="0.25">
      <c r="J91035" s="26"/>
    </row>
    <row r="91036" spans="10:10" x14ac:dyDescent="0.25">
      <c r="J91036" s="26"/>
    </row>
    <row r="91037" spans="10:10" x14ac:dyDescent="0.25">
      <c r="J91037" s="26"/>
    </row>
    <row r="91038" spans="10:10" x14ac:dyDescent="0.25">
      <c r="J91038" s="26"/>
    </row>
    <row r="91039" spans="10:10" x14ac:dyDescent="0.25">
      <c r="J91039" s="26"/>
    </row>
    <row r="91040" spans="10:10" x14ac:dyDescent="0.25">
      <c r="J91040" s="26"/>
    </row>
    <row r="91041" spans="10:10" x14ac:dyDescent="0.25">
      <c r="J91041" s="26"/>
    </row>
    <row r="91042" spans="10:10" x14ac:dyDescent="0.25">
      <c r="J91042" s="26"/>
    </row>
    <row r="91043" spans="10:10" x14ac:dyDescent="0.25">
      <c r="J91043" s="26"/>
    </row>
    <row r="91044" spans="10:10" x14ac:dyDescent="0.25">
      <c r="J91044" s="26"/>
    </row>
    <row r="91045" spans="10:10" x14ac:dyDescent="0.25">
      <c r="J91045" s="26"/>
    </row>
    <row r="91046" spans="10:10" x14ac:dyDescent="0.25">
      <c r="J91046" s="26"/>
    </row>
    <row r="91047" spans="10:10" x14ac:dyDescent="0.25">
      <c r="J91047" s="26"/>
    </row>
    <row r="91048" spans="10:10" x14ac:dyDescent="0.25">
      <c r="J91048" s="26"/>
    </row>
    <row r="91049" spans="10:10" x14ac:dyDescent="0.25">
      <c r="J91049" s="26"/>
    </row>
    <row r="91050" spans="10:10" x14ac:dyDescent="0.25">
      <c r="J91050" s="26"/>
    </row>
    <row r="91051" spans="10:10" x14ac:dyDescent="0.25">
      <c r="J91051" s="26"/>
    </row>
    <row r="91052" spans="10:10" x14ac:dyDescent="0.25">
      <c r="J91052" s="26"/>
    </row>
    <row r="91053" spans="10:10" x14ac:dyDescent="0.25">
      <c r="J91053" s="26"/>
    </row>
    <row r="91054" spans="10:10" x14ac:dyDescent="0.25">
      <c r="J91054" s="26"/>
    </row>
    <row r="91055" spans="10:10" x14ac:dyDescent="0.25">
      <c r="J91055" s="26"/>
    </row>
    <row r="91056" spans="10:10" x14ac:dyDescent="0.25">
      <c r="J91056" s="26"/>
    </row>
    <row r="91057" spans="10:10" x14ac:dyDescent="0.25">
      <c r="J91057" s="26"/>
    </row>
    <row r="91058" spans="10:10" x14ac:dyDescent="0.25">
      <c r="J91058" s="26"/>
    </row>
    <row r="91059" spans="10:10" x14ac:dyDescent="0.25">
      <c r="J91059" s="26"/>
    </row>
    <row r="91060" spans="10:10" x14ac:dyDescent="0.25">
      <c r="J91060" s="26"/>
    </row>
    <row r="91061" spans="10:10" x14ac:dyDescent="0.25">
      <c r="J91061" s="26"/>
    </row>
    <row r="91062" spans="10:10" x14ac:dyDescent="0.25">
      <c r="J91062" s="26"/>
    </row>
    <row r="91063" spans="10:10" x14ac:dyDescent="0.25">
      <c r="J91063" s="26"/>
    </row>
    <row r="91064" spans="10:10" x14ac:dyDescent="0.25">
      <c r="J91064" s="26"/>
    </row>
    <row r="91065" spans="10:10" x14ac:dyDescent="0.25">
      <c r="J91065" s="26"/>
    </row>
    <row r="91066" spans="10:10" x14ac:dyDescent="0.25">
      <c r="J91066" s="26"/>
    </row>
    <row r="91067" spans="10:10" x14ac:dyDescent="0.25">
      <c r="J91067" s="26"/>
    </row>
    <row r="91068" spans="10:10" x14ac:dyDescent="0.25">
      <c r="J91068" s="26"/>
    </row>
    <row r="91069" spans="10:10" x14ac:dyDescent="0.25">
      <c r="J91069" s="26"/>
    </row>
    <row r="91070" spans="10:10" x14ac:dyDescent="0.25">
      <c r="J91070" s="26"/>
    </row>
    <row r="91071" spans="10:10" x14ac:dyDescent="0.25">
      <c r="J91071" s="26"/>
    </row>
    <row r="91072" spans="10:10" x14ac:dyDescent="0.25">
      <c r="J91072" s="26"/>
    </row>
    <row r="91073" spans="10:10" x14ac:dyDescent="0.25">
      <c r="J91073" s="26"/>
    </row>
    <row r="91074" spans="10:10" x14ac:dyDescent="0.25">
      <c r="J91074" s="26"/>
    </row>
    <row r="91075" spans="10:10" x14ac:dyDescent="0.25">
      <c r="J91075" s="26"/>
    </row>
    <row r="91076" spans="10:10" x14ac:dyDescent="0.25">
      <c r="J91076" s="26"/>
    </row>
    <row r="91077" spans="10:10" x14ac:dyDescent="0.25">
      <c r="J91077" s="26"/>
    </row>
    <row r="91078" spans="10:10" x14ac:dyDescent="0.25">
      <c r="J91078" s="26"/>
    </row>
    <row r="91079" spans="10:10" x14ac:dyDescent="0.25">
      <c r="J91079" s="26"/>
    </row>
    <row r="91080" spans="10:10" x14ac:dyDescent="0.25">
      <c r="J91080" s="26"/>
    </row>
    <row r="91081" spans="10:10" x14ac:dyDescent="0.25">
      <c r="J91081" s="26"/>
    </row>
    <row r="91082" spans="10:10" x14ac:dyDescent="0.25">
      <c r="J91082" s="26"/>
    </row>
    <row r="91083" spans="10:10" x14ac:dyDescent="0.25">
      <c r="J91083" s="26"/>
    </row>
    <row r="91084" spans="10:10" x14ac:dyDescent="0.25">
      <c r="J91084" s="26"/>
    </row>
    <row r="91085" spans="10:10" x14ac:dyDescent="0.25">
      <c r="J91085" s="26"/>
    </row>
    <row r="91086" spans="10:10" x14ac:dyDescent="0.25">
      <c r="J91086" s="26"/>
    </row>
    <row r="91087" spans="10:10" x14ac:dyDescent="0.25">
      <c r="J91087" s="26"/>
    </row>
    <row r="91088" spans="10:10" x14ac:dyDescent="0.25">
      <c r="J91088" s="26"/>
    </row>
    <row r="91089" spans="10:10" x14ac:dyDescent="0.25">
      <c r="J91089" s="26"/>
    </row>
    <row r="91090" spans="10:10" x14ac:dyDescent="0.25">
      <c r="J91090" s="26"/>
    </row>
    <row r="91091" spans="10:10" x14ac:dyDescent="0.25">
      <c r="J91091" s="26"/>
    </row>
    <row r="91092" spans="10:10" x14ac:dyDescent="0.25">
      <c r="J91092" s="26"/>
    </row>
    <row r="91093" spans="10:10" x14ac:dyDescent="0.25">
      <c r="J91093" s="26"/>
    </row>
    <row r="91094" spans="10:10" x14ac:dyDescent="0.25">
      <c r="J91094" s="26"/>
    </row>
    <row r="91095" spans="10:10" x14ac:dyDescent="0.25">
      <c r="J91095" s="26"/>
    </row>
    <row r="91096" spans="10:10" x14ac:dyDescent="0.25">
      <c r="J91096" s="26"/>
    </row>
    <row r="91097" spans="10:10" x14ac:dyDescent="0.25">
      <c r="J91097" s="26"/>
    </row>
    <row r="91098" spans="10:10" x14ac:dyDescent="0.25">
      <c r="J91098" s="26"/>
    </row>
    <row r="91099" spans="10:10" x14ac:dyDescent="0.25">
      <c r="J91099" s="26"/>
    </row>
    <row r="91100" spans="10:10" x14ac:dyDescent="0.25">
      <c r="J91100" s="26"/>
    </row>
    <row r="91101" spans="10:10" x14ac:dyDescent="0.25">
      <c r="J91101" s="26"/>
    </row>
    <row r="91102" spans="10:10" x14ac:dyDescent="0.25">
      <c r="J91102" s="26"/>
    </row>
    <row r="91103" spans="10:10" x14ac:dyDescent="0.25">
      <c r="J91103" s="26"/>
    </row>
    <row r="91104" spans="10:10" x14ac:dyDescent="0.25">
      <c r="J91104" s="26"/>
    </row>
    <row r="91105" spans="10:10" x14ac:dyDescent="0.25">
      <c r="J91105" s="26"/>
    </row>
    <row r="91106" spans="10:10" x14ac:dyDescent="0.25">
      <c r="J91106" s="26"/>
    </row>
    <row r="91107" spans="10:10" x14ac:dyDescent="0.25">
      <c r="J91107" s="26"/>
    </row>
    <row r="91108" spans="10:10" x14ac:dyDescent="0.25">
      <c r="J91108" s="26"/>
    </row>
    <row r="91109" spans="10:10" x14ac:dyDescent="0.25">
      <c r="J91109" s="26"/>
    </row>
    <row r="91110" spans="10:10" x14ac:dyDescent="0.25">
      <c r="J91110" s="26"/>
    </row>
    <row r="91111" spans="10:10" x14ac:dyDescent="0.25">
      <c r="J91111" s="26"/>
    </row>
    <row r="91112" spans="10:10" x14ac:dyDescent="0.25">
      <c r="J91112" s="26"/>
    </row>
    <row r="91113" spans="10:10" x14ac:dyDescent="0.25">
      <c r="J91113" s="26"/>
    </row>
    <row r="91114" spans="10:10" x14ac:dyDescent="0.25">
      <c r="J91114" s="26"/>
    </row>
    <row r="91115" spans="10:10" x14ac:dyDescent="0.25">
      <c r="J91115" s="26"/>
    </row>
    <row r="91116" spans="10:10" x14ac:dyDescent="0.25">
      <c r="J91116" s="26"/>
    </row>
    <row r="91117" spans="10:10" x14ac:dyDescent="0.25">
      <c r="J91117" s="26"/>
    </row>
    <row r="91118" spans="10:10" x14ac:dyDescent="0.25">
      <c r="J91118" s="26"/>
    </row>
    <row r="91119" spans="10:10" x14ac:dyDescent="0.25">
      <c r="J91119" s="26"/>
    </row>
    <row r="91120" spans="10:10" x14ac:dyDescent="0.25">
      <c r="J91120" s="26"/>
    </row>
    <row r="91121" spans="10:10" x14ac:dyDescent="0.25">
      <c r="J91121" s="26"/>
    </row>
    <row r="91122" spans="10:10" x14ac:dyDescent="0.25">
      <c r="J91122" s="26"/>
    </row>
    <row r="91123" spans="10:10" x14ac:dyDescent="0.25">
      <c r="J91123" s="26"/>
    </row>
    <row r="91124" spans="10:10" x14ac:dyDescent="0.25">
      <c r="J91124" s="26"/>
    </row>
    <row r="91125" spans="10:10" x14ac:dyDescent="0.25">
      <c r="J91125" s="26"/>
    </row>
    <row r="91126" spans="10:10" x14ac:dyDescent="0.25">
      <c r="J91126" s="26"/>
    </row>
    <row r="91127" spans="10:10" x14ac:dyDescent="0.25">
      <c r="J91127" s="26"/>
    </row>
    <row r="91128" spans="10:10" x14ac:dyDescent="0.25">
      <c r="J91128" s="26"/>
    </row>
    <row r="91129" spans="10:10" x14ac:dyDescent="0.25">
      <c r="J91129" s="26"/>
    </row>
    <row r="91130" spans="10:10" x14ac:dyDescent="0.25">
      <c r="J91130" s="26"/>
    </row>
    <row r="91131" spans="10:10" x14ac:dyDescent="0.25">
      <c r="J91131" s="26"/>
    </row>
    <row r="91132" spans="10:10" x14ac:dyDescent="0.25">
      <c r="J91132" s="26"/>
    </row>
    <row r="91133" spans="10:10" x14ac:dyDescent="0.25">
      <c r="J91133" s="26"/>
    </row>
    <row r="91134" spans="10:10" x14ac:dyDescent="0.25">
      <c r="J91134" s="26"/>
    </row>
    <row r="91135" spans="10:10" x14ac:dyDescent="0.25">
      <c r="J91135" s="26"/>
    </row>
    <row r="91136" spans="10:10" x14ac:dyDescent="0.25">
      <c r="J91136" s="26"/>
    </row>
    <row r="91137" spans="10:10" x14ac:dyDescent="0.25">
      <c r="J91137" s="26"/>
    </row>
    <row r="91138" spans="10:10" x14ac:dyDescent="0.25">
      <c r="J91138" s="26"/>
    </row>
    <row r="91139" spans="10:10" x14ac:dyDescent="0.25">
      <c r="J91139" s="26"/>
    </row>
    <row r="91140" spans="10:10" x14ac:dyDescent="0.25">
      <c r="J91140" s="26"/>
    </row>
    <row r="91141" spans="10:10" x14ac:dyDescent="0.25">
      <c r="J91141" s="26"/>
    </row>
    <row r="91142" spans="10:10" x14ac:dyDescent="0.25">
      <c r="J91142" s="26"/>
    </row>
    <row r="91143" spans="10:10" x14ac:dyDescent="0.25">
      <c r="J91143" s="26"/>
    </row>
    <row r="91144" spans="10:10" x14ac:dyDescent="0.25">
      <c r="J91144" s="26"/>
    </row>
    <row r="91145" spans="10:10" x14ac:dyDescent="0.25">
      <c r="J91145" s="26"/>
    </row>
    <row r="91146" spans="10:10" x14ac:dyDescent="0.25">
      <c r="J91146" s="26"/>
    </row>
    <row r="91147" spans="10:10" x14ac:dyDescent="0.25">
      <c r="J91147" s="26"/>
    </row>
    <row r="91148" spans="10:10" x14ac:dyDescent="0.25">
      <c r="J91148" s="26"/>
    </row>
    <row r="91149" spans="10:10" x14ac:dyDescent="0.25">
      <c r="J91149" s="26"/>
    </row>
    <row r="91150" spans="10:10" x14ac:dyDescent="0.25">
      <c r="J91150" s="26"/>
    </row>
    <row r="91151" spans="10:10" x14ac:dyDescent="0.25">
      <c r="J91151" s="26"/>
    </row>
    <row r="91152" spans="10:10" x14ac:dyDescent="0.25">
      <c r="J91152" s="26"/>
    </row>
    <row r="91153" spans="10:10" x14ac:dyDescent="0.25">
      <c r="J91153" s="26"/>
    </row>
    <row r="91154" spans="10:10" x14ac:dyDescent="0.25">
      <c r="J91154" s="26"/>
    </row>
    <row r="91155" spans="10:10" x14ac:dyDescent="0.25">
      <c r="J91155" s="26"/>
    </row>
    <row r="91156" spans="10:10" x14ac:dyDescent="0.25">
      <c r="J91156" s="26"/>
    </row>
    <row r="91157" spans="10:10" x14ac:dyDescent="0.25">
      <c r="J91157" s="26"/>
    </row>
    <row r="91158" spans="10:10" x14ac:dyDescent="0.25">
      <c r="J91158" s="26"/>
    </row>
    <row r="91159" spans="10:10" x14ac:dyDescent="0.25">
      <c r="J91159" s="26"/>
    </row>
    <row r="91160" spans="10:10" x14ac:dyDescent="0.25">
      <c r="J91160" s="26"/>
    </row>
    <row r="91161" spans="10:10" x14ac:dyDescent="0.25">
      <c r="J91161" s="26"/>
    </row>
    <row r="91162" spans="10:10" x14ac:dyDescent="0.25">
      <c r="J91162" s="26"/>
    </row>
    <row r="91163" spans="10:10" x14ac:dyDescent="0.25">
      <c r="J91163" s="26"/>
    </row>
    <row r="91164" spans="10:10" x14ac:dyDescent="0.25">
      <c r="J91164" s="26"/>
    </row>
    <row r="91165" spans="10:10" x14ac:dyDescent="0.25">
      <c r="J91165" s="26"/>
    </row>
    <row r="91166" spans="10:10" x14ac:dyDescent="0.25">
      <c r="J91166" s="26"/>
    </row>
    <row r="91167" spans="10:10" x14ac:dyDescent="0.25">
      <c r="J91167" s="26"/>
    </row>
    <row r="91168" spans="10:10" x14ac:dyDescent="0.25">
      <c r="J91168" s="26"/>
    </row>
    <row r="91169" spans="10:10" x14ac:dyDescent="0.25">
      <c r="J91169" s="26"/>
    </row>
    <row r="91170" spans="10:10" x14ac:dyDescent="0.25">
      <c r="J91170" s="26"/>
    </row>
    <row r="91171" spans="10:10" x14ac:dyDescent="0.25">
      <c r="J91171" s="26"/>
    </row>
    <row r="91172" spans="10:10" x14ac:dyDescent="0.25">
      <c r="J91172" s="26"/>
    </row>
    <row r="91173" spans="10:10" x14ac:dyDescent="0.25">
      <c r="J91173" s="26"/>
    </row>
    <row r="91174" spans="10:10" x14ac:dyDescent="0.25">
      <c r="J91174" s="26"/>
    </row>
    <row r="91175" spans="10:10" x14ac:dyDescent="0.25">
      <c r="J91175" s="26"/>
    </row>
    <row r="91176" spans="10:10" x14ac:dyDescent="0.25">
      <c r="J91176" s="26"/>
    </row>
    <row r="91177" spans="10:10" x14ac:dyDescent="0.25">
      <c r="J91177" s="26"/>
    </row>
    <row r="91178" spans="10:10" x14ac:dyDescent="0.25">
      <c r="J91178" s="26"/>
    </row>
    <row r="91179" spans="10:10" x14ac:dyDescent="0.25">
      <c r="J91179" s="26"/>
    </row>
    <row r="91180" spans="10:10" x14ac:dyDescent="0.25">
      <c r="J91180" s="26"/>
    </row>
    <row r="91181" spans="10:10" x14ac:dyDescent="0.25">
      <c r="J91181" s="26"/>
    </row>
    <row r="91182" spans="10:10" x14ac:dyDescent="0.25">
      <c r="J91182" s="26"/>
    </row>
    <row r="91183" spans="10:10" x14ac:dyDescent="0.25">
      <c r="J91183" s="26"/>
    </row>
    <row r="91184" spans="10:10" x14ac:dyDescent="0.25">
      <c r="J91184" s="26"/>
    </row>
    <row r="91185" spans="10:10" x14ac:dyDescent="0.25">
      <c r="J91185" s="26"/>
    </row>
    <row r="91186" spans="10:10" x14ac:dyDescent="0.25">
      <c r="J91186" s="26"/>
    </row>
    <row r="91187" spans="10:10" x14ac:dyDescent="0.25">
      <c r="J91187" s="26"/>
    </row>
    <row r="91188" spans="10:10" x14ac:dyDescent="0.25">
      <c r="J91188" s="26"/>
    </row>
    <row r="91189" spans="10:10" x14ac:dyDescent="0.25">
      <c r="J91189" s="26"/>
    </row>
    <row r="91190" spans="10:10" x14ac:dyDescent="0.25">
      <c r="J91190" s="26"/>
    </row>
    <row r="91191" spans="10:10" x14ac:dyDescent="0.25">
      <c r="J91191" s="26"/>
    </row>
    <row r="91192" spans="10:10" x14ac:dyDescent="0.25">
      <c r="J91192" s="26"/>
    </row>
    <row r="91193" spans="10:10" x14ac:dyDescent="0.25">
      <c r="J91193" s="26"/>
    </row>
    <row r="91194" spans="10:10" x14ac:dyDescent="0.25">
      <c r="J91194" s="26"/>
    </row>
    <row r="91195" spans="10:10" x14ac:dyDescent="0.25">
      <c r="J91195" s="26"/>
    </row>
    <row r="91196" spans="10:10" x14ac:dyDescent="0.25">
      <c r="J91196" s="26"/>
    </row>
    <row r="91197" spans="10:10" x14ac:dyDescent="0.25">
      <c r="J91197" s="26"/>
    </row>
    <row r="91198" spans="10:10" x14ac:dyDescent="0.25">
      <c r="J91198" s="26"/>
    </row>
    <row r="91199" spans="10:10" x14ac:dyDescent="0.25">
      <c r="J91199" s="26"/>
    </row>
    <row r="91200" spans="10:10" x14ac:dyDescent="0.25">
      <c r="J91200" s="26"/>
    </row>
    <row r="91201" spans="10:10" x14ac:dyDescent="0.25">
      <c r="J91201" s="26"/>
    </row>
    <row r="91202" spans="10:10" x14ac:dyDescent="0.25">
      <c r="J91202" s="26"/>
    </row>
    <row r="91203" spans="10:10" x14ac:dyDescent="0.25">
      <c r="J91203" s="26"/>
    </row>
    <row r="91204" spans="10:10" x14ac:dyDescent="0.25">
      <c r="J91204" s="26"/>
    </row>
    <row r="91205" spans="10:10" x14ac:dyDescent="0.25">
      <c r="J91205" s="26"/>
    </row>
    <row r="91206" spans="10:10" x14ac:dyDescent="0.25">
      <c r="J91206" s="26"/>
    </row>
    <row r="91207" spans="10:10" x14ac:dyDescent="0.25">
      <c r="J91207" s="26"/>
    </row>
    <row r="91208" spans="10:10" x14ac:dyDescent="0.25">
      <c r="J91208" s="26"/>
    </row>
    <row r="91209" spans="10:10" x14ac:dyDescent="0.25">
      <c r="J91209" s="26"/>
    </row>
    <row r="91210" spans="10:10" x14ac:dyDescent="0.25">
      <c r="J91210" s="26"/>
    </row>
    <row r="91211" spans="10:10" x14ac:dyDescent="0.25">
      <c r="J91211" s="26"/>
    </row>
    <row r="91212" spans="10:10" x14ac:dyDescent="0.25">
      <c r="J91212" s="26"/>
    </row>
    <row r="91213" spans="10:10" x14ac:dyDescent="0.25">
      <c r="J91213" s="26"/>
    </row>
    <row r="91214" spans="10:10" x14ac:dyDescent="0.25">
      <c r="J91214" s="26"/>
    </row>
    <row r="91215" spans="10:10" x14ac:dyDescent="0.25">
      <c r="J91215" s="26"/>
    </row>
    <row r="91216" spans="10:10" x14ac:dyDescent="0.25">
      <c r="J91216" s="26"/>
    </row>
    <row r="91217" spans="10:10" x14ac:dyDescent="0.25">
      <c r="J91217" s="26"/>
    </row>
    <row r="91218" spans="10:10" x14ac:dyDescent="0.25">
      <c r="J91218" s="26"/>
    </row>
    <row r="91219" spans="10:10" x14ac:dyDescent="0.25">
      <c r="J91219" s="26"/>
    </row>
    <row r="91220" spans="10:10" x14ac:dyDescent="0.25">
      <c r="J91220" s="26"/>
    </row>
    <row r="91221" spans="10:10" x14ac:dyDescent="0.25">
      <c r="J91221" s="26"/>
    </row>
    <row r="91222" spans="10:10" x14ac:dyDescent="0.25">
      <c r="J91222" s="26"/>
    </row>
    <row r="91223" spans="10:10" x14ac:dyDescent="0.25">
      <c r="J91223" s="26"/>
    </row>
    <row r="91224" spans="10:10" x14ac:dyDescent="0.25">
      <c r="J91224" s="26"/>
    </row>
    <row r="91225" spans="10:10" x14ac:dyDescent="0.25">
      <c r="J91225" s="26"/>
    </row>
    <row r="91226" spans="10:10" x14ac:dyDescent="0.25">
      <c r="J91226" s="26"/>
    </row>
    <row r="91227" spans="10:10" x14ac:dyDescent="0.25">
      <c r="J91227" s="26"/>
    </row>
    <row r="91228" spans="10:10" x14ac:dyDescent="0.25">
      <c r="J91228" s="26"/>
    </row>
    <row r="91229" spans="10:10" x14ac:dyDescent="0.25">
      <c r="J91229" s="26"/>
    </row>
    <row r="91230" spans="10:10" x14ac:dyDescent="0.25">
      <c r="J91230" s="26"/>
    </row>
    <row r="91231" spans="10:10" x14ac:dyDescent="0.25">
      <c r="J91231" s="26"/>
    </row>
    <row r="91232" spans="10:10" x14ac:dyDescent="0.25">
      <c r="J91232" s="26"/>
    </row>
    <row r="91233" spans="10:10" x14ac:dyDescent="0.25">
      <c r="J91233" s="26"/>
    </row>
    <row r="91234" spans="10:10" x14ac:dyDescent="0.25">
      <c r="J91234" s="26"/>
    </row>
    <row r="91235" spans="10:10" x14ac:dyDescent="0.25">
      <c r="J91235" s="26"/>
    </row>
    <row r="91236" spans="10:10" x14ac:dyDescent="0.25">
      <c r="J91236" s="26"/>
    </row>
    <row r="91237" spans="10:10" x14ac:dyDescent="0.25">
      <c r="J91237" s="26"/>
    </row>
    <row r="91238" spans="10:10" x14ac:dyDescent="0.25">
      <c r="J91238" s="26"/>
    </row>
    <row r="91239" spans="10:10" x14ac:dyDescent="0.25">
      <c r="J91239" s="26"/>
    </row>
    <row r="91240" spans="10:10" x14ac:dyDescent="0.25">
      <c r="J91240" s="26"/>
    </row>
    <row r="91241" spans="10:10" x14ac:dyDescent="0.25">
      <c r="J91241" s="26"/>
    </row>
    <row r="91242" spans="10:10" x14ac:dyDescent="0.25">
      <c r="J91242" s="26"/>
    </row>
    <row r="91243" spans="10:10" x14ac:dyDescent="0.25">
      <c r="J91243" s="26"/>
    </row>
    <row r="91244" spans="10:10" x14ac:dyDescent="0.25">
      <c r="J91244" s="26"/>
    </row>
    <row r="91245" spans="10:10" x14ac:dyDescent="0.25">
      <c r="J91245" s="26"/>
    </row>
    <row r="91246" spans="10:10" x14ac:dyDescent="0.25">
      <c r="J91246" s="26"/>
    </row>
    <row r="91247" spans="10:10" x14ac:dyDescent="0.25">
      <c r="J91247" s="26"/>
    </row>
    <row r="91248" spans="10:10" x14ac:dyDescent="0.25">
      <c r="J91248" s="26"/>
    </row>
    <row r="91249" spans="10:10" x14ac:dyDescent="0.25">
      <c r="J91249" s="26"/>
    </row>
    <row r="91250" spans="10:10" x14ac:dyDescent="0.25">
      <c r="J91250" s="26"/>
    </row>
    <row r="91251" spans="10:10" x14ac:dyDescent="0.25">
      <c r="J91251" s="26"/>
    </row>
    <row r="91252" spans="10:10" x14ac:dyDescent="0.25">
      <c r="J91252" s="26"/>
    </row>
    <row r="91253" spans="10:10" x14ac:dyDescent="0.25">
      <c r="J91253" s="26"/>
    </row>
    <row r="91254" spans="10:10" x14ac:dyDescent="0.25">
      <c r="J91254" s="26"/>
    </row>
    <row r="91255" spans="10:10" x14ac:dyDescent="0.25">
      <c r="J91255" s="26"/>
    </row>
    <row r="91256" spans="10:10" x14ac:dyDescent="0.25">
      <c r="J91256" s="26"/>
    </row>
    <row r="91257" spans="10:10" x14ac:dyDescent="0.25">
      <c r="J91257" s="26"/>
    </row>
    <row r="91258" spans="10:10" x14ac:dyDescent="0.25">
      <c r="J91258" s="26"/>
    </row>
    <row r="91259" spans="10:10" x14ac:dyDescent="0.25">
      <c r="J91259" s="26"/>
    </row>
    <row r="91260" spans="10:10" x14ac:dyDescent="0.25">
      <c r="J91260" s="26"/>
    </row>
    <row r="91261" spans="10:10" x14ac:dyDescent="0.25">
      <c r="J91261" s="26"/>
    </row>
    <row r="91262" spans="10:10" x14ac:dyDescent="0.25">
      <c r="J91262" s="26"/>
    </row>
    <row r="91263" spans="10:10" x14ac:dyDescent="0.25">
      <c r="J91263" s="26"/>
    </row>
    <row r="91264" spans="10:10" x14ac:dyDescent="0.25">
      <c r="J91264" s="26"/>
    </row>
    <row r="91265" spans="10:10" x14ac:dyDescent="0.25">
      <c r="J91265" s="26"/>
    </row>
    <row r="91266" spans="10:10" x14ac:dyDescent="0.25">
      <c r="J91266" s="26"/>
    </row>
    <row r="91267" spans="10:10" x14ac:dyDescent="0.25">
      <c r="J91267" s="26"/>
    </row>
    <row r="91268" spans="10:10" x14ac:dyDescent="0.25">
      <c r="J91268" s="26"/>
    </row>
    <row r="91269" spans="10:10" x14ac:dyDescent="0.25">
      <c r="J91269" s="26"/>
    </row>
    <row r="91270" spans="10:10" x14ac:dyDescent="0.25">
      <c r="J91270" s="26"/>
    </row>
    <row r="91271" spans="10:10" x14ac:dyDescent="0.25">
      <c r="J91271" s="26"/>
    </row>
    <row r="91272" spans="10:10" x14ac:dyDescent="0.25">
      <c r="J91272" s="26"/>
    </row>
    <row r="91273" spans="10:10" x14ac:dyDescent="0.25">
      <c r="J91273" s="26"/>
    </row>
    <row r="91274" spans="10:10" x14ac:dyDescent="0.25">
      <c r="J91274" s="26"/>
    </row>
    <row r="91275" spans="10:10" x14ac:dyDescent="0.25">
      <c r="J91275" s="26"/>
    </row>
    <row r="91276" spans="10:10" x14ac:dyDescent="0.25">
      <c r="J91276" s="26"/>
    </row>
    <row r="91277" spans="10:10" x14ac:dyDescent="0.25">
      <c r="J91277" s="26"/>
    </row>
    <row r="91278" spans="10:10" x14ac:dyDescent="0.25">
      <c r="J91278" s="26"/>
    </row>
    <row r="91279" spans="10:10" x14ac:dyDescent="0.25">
      <c r="J91279" s="26"/>
    </row>
    <row r="91280" spans="10:10" x14ac:dyDescent="0.25">
      <c r="J91280" s="26"/>
    </row>
    <row r="91281" spans="10:10" x14ac:dyDescent="0.25">
      <c r="J91281" s="26"/>
    </row>
    <row r="91282" spans="10:10" x14ac:dyDescent="0.25">
      <c r="J91282" s="26"/>
    </row>
    <row r="91283" spans="10:10" x14ac:dyDescent="0.25">
      <c r="J91283" s="26"/>
    </row>
    <row r="91284" spans="10:10" x14ac:dyDescent="0.25">
      <c r="J91284" s="26"/>
    </row>
    <row r="91285" spans="10:10" x14ac:dyDescent="0.25">
      <c r="J91285" s="26"/>
    </row>
    <row r="91286" spans="10:10" x14ac:dyDescent="0.25">
      <c r="J91286" s="26"/>
    </row>
    <row r="91287" spans="10:10" x14ac:dyDescent="0.25">
      <c r="J91287" s="26"/>
    </row>
    <row r="91288" spans="10:10" x14ac:dyDescent="0.25">
      <c r="J91288" s="26"/>
    </row>
    <row r="91289" spans="10:10" x14ac:dyDescent="0.25">
      <c r="J91289" s="26"/>
    </row>
    <row r="91290" spans="10:10" x14ac:dyDescent="0.25">
      <c r="J91290" s="26"/>
    </row>
    <row r="91291" spans="10:10" x14ac:dyDescent="0.25">
      <c r="J91291" s="26"/>
    </row>
    <row r="91292" spans="10:10" x14ac:dyDescent="0.25">
      <c r="J91292" s="26"/>
    </row>
    <row r="91293" spans="10:10" x14ac:dyDescent="0.25">
      <c r="J91293" s="26"/>
    </row>
    <row r="91294" spans="10:10" x14ac:dyDescent="0.25">
      <c r="J91294" s="26"/>
    </row>
    <row r="91295" spans="10:10" x14ac:dyDescent="0.25">
      <c r="J91295" s="26"/>
    </row>
    <row r="91296" spans="10:10" x14ac:dyDescent="0.25">
      <c r="J91296" s="26"/>
    </row>
    <row r="91297" spans="10:10" x14ac:dyDescent="0.25">
      <c r="J91297" s="26"/>
    </row>
    <row r="91298" spans="10:10" x14ac:dyDescent="0.25">
      <c r="J91298" s="26"/>
    </row>
    <row r="91299" spans="10:10" x14ac:dyDescent="0.25">
      <c r="J91299" s="26"/>
    </row>
    <row r="91300" spans="10:10" x14ac:dyDescent="0.25">
      <c r="J91300" s="26"/>
    </row>
    <row r="91301" spans="10:10" x14ac:dyDescent="0.25">
      <c r="J91301" s="26"/>
    </row>
    <row r="91302" spans="10:10" x14ac:dyDescent="0.25">
      <c r="J91302" s="26"/>
    </row>
    <row r="91303" spans="10:10" x14ac:dyDescent="0.25">
      <c r="J91303" s="26"/>
    </row>
    <row r="91304" spans="10:10" x14ac:dyDescent="0.25">
      <c r="J91304" s="26"/>
    </row>
    <row r="91305" spans="10:10" x14ac:dyDescent="0.25">
      <c r="J91305" s="26"/>
    </row>
    <row r="91306" spans="10:10" x14ac:dyDescent="0.25">
      <c r="J91306" s="26"/>
    </row>
    <row r="91307" spans="10:10" x14ac:dyDescent="0.25">
      <c r="J91307" s="26"/>
    </row>
    <row r="91308" spans="10:10" x14ac:dyDescent="0.25">
      <c r="J91308" s="26"/>
    </row>
    <row r="91309" spans="10:10" x14ac:dyDescent="0.25">
      <c r="J91309" s="26"/>
    </row>
    <row r="91310" spans="10:10" x14ac:dyDescent="0.25">
      <c r="J91310" s="26"/>
    </row>
    <row r="91311" spans="10:10" x14ac:dyDescent="0.25">
      <c r="J91311" s="26"/>
    </row>
    <row r="91312" spans="10:10" x14ac:dyDescent="0.25">
      <c r="J91312" s="26"/>
    </row>
    <row r="91313" spans="10:10" x14ac:dyDescent="0.25">
      <c r="J91313" s="26"/>
    </row>
    <row r="91314" spans="10:10" x14ac:dyDescent="0.25">
      <c r="J91314" s="26"/>
    </row>
    <row r="91315" spans="10:10" x14ac:dyDescent="0.25">
      <c r="J91315" s="26"/>
    </row>
    <row r="91316" spans="10:10" x14ac:dyDescent="0.25">
      <c r="J91316" s="26"/>
    </row>
    <row r="91317" spans="10:10" x14ac:dyDescent="0.25">
      <c r="J91317" s="26"/>
    </row>
    <row r="91318" spans="10:10" x14ac:dyDescent="0.25">
      <c r="J91318" s="26"/>
    </row>
    <row r="91319" spans="10:10" x14ac:dyDescent="0.25">
      <c r="J91319" s="26"/>
    </row>
    <row r="91320" spans="10:10" x14ac:dyDescent="0.25">
      <c r="J91320" s="26"/>
    </row>
    <row r="91321" spans="10:10" x14ac:dyDescent="0.25">
      <c r="J91321" s="26"/>
    </row>
    <row r="91322" spans="10:10" x14ac:dyDescent="0.25">
      <c r="J91322" s="26"/>
    </row>
    <row r="91323" spans="10:10" x14ac:dyDescent="0.25">
      <c r="J91323" s="26"/>
    </row>
    <row r="91324" spans="10:10" x14ac:dyDescent="0.25">
      <c r="J91324" s="26"/>
    </row>
    <row r="91325" spans="10:10" x14ac:dyDescent="0.25">
      <c r="J91325" s="26"/>
    </row>
    <row r="91326" spans="10:10" x14ac:dyDescent="0.25">
      <c r="J91326" s="26"/>
    </row>
    <row r="91327" spans="10:10" x14ac:dyDescent="0.25">
      <c r="J91327" s="26"/>
    </row>
    <row r="91328" spans="10:10" x14ac:dyDescent="0.25">
      <c r="J91328" s="26"/>
    </row>
    <row r="91329" spans="10:10" x14ac:dyDescent="0.25">
      <c r="J91329" s="26"/>
    </row>
    <row r="91330" spans="10:10" x14ac:dyDescent="0.25">
      <c r="J91330" s="26"/>
    </row>
    <row r="91331" spans="10:10" x14ac:dyDescent="0.25">
      <c r="J91331" s="26"/>
    </row>
    <row r="91332" spans="10:10" x14ac:dyDescent="0.25">
      <c r="J91332" s="26"/>
    </row>
    <row r="91333" spans="10:10" x14ac:dyDescent="0.25">
      <c r="J91333" s="26"/>
    </row>
    <row r="91334" spans="10:10" x14ac:dyDescent="0.25">
      <c r="J91334" s="26"/>
    </row>
    <row r="91335" spans="10:10" x14ac:dyDescent="0.25">
      <c r="J91335" s="26"/>
    </row>
    <row r="91336" spans="10:10" x14ac:dyDescent="0.25">
      <c r="J91336" s="26"/>
    </row>
    <row r="91337" spans="10:10" x14ac:dyDescent="0.25">
      <c r="J91337" s="26"/>
    </row>
    <row r="91338" spans="10:10" x14ac:dyDescent="0.25">
      <c r="J91338" s="26"/>
    </row>
    <row r="91339" spans="10:10" x14ac:dyDescent="0.25">
      <c r="J91339" s="26"/>
    </row>
    <row r="91340" spans="10:10" x14ac:dyDescent="0.25">
      <c r="J91340" s="26"/>
    </row>
    <row r="91341" spans="10:10" x14ac:dyDescent="0.25">
      <c r="J91341" s="26"/>
    </row>
    <row r="91342" spans="10:10" x14ac:dyDescent="0.25">
      <c r="J91342" s="26"/>
    </row>
    <row r="91343" spans="10:10" x14ac:dyDescent="0.25">
      <c r="J91343" s="26"/>
    </row>
    <row r="91344" spans="10:10" x14ac:dyDescent="0.25">
      <c r="J91344" s="26"/>
    </row>
    <row r="91345" spans="10:10" x14ac:dyDescent="0.25">
      <c r="J91345" s="26"/>
    </row>
    <row r="91346" spans="10:10" x14ac:dyDescent="0.25">
      <c r="J91346" s="26"/>
    </row>
    <row r="91347" spans="10:10" x14ac:dyDescent="0.25">
      <c r="J91347" s="26"/>
    </row>
    <row r="91348" spans="10:10" x14ac:dyDescent="0.25">
      <c r="J91348" s="26"/>
    </row>
    <row r="91349" spans="10:10" x14ac:dyDescent="0.25">
      <c r="J91349" s="26"/>
    </row>
    <row r="91350" spans="10:10" x14ac:dyDescent="0.25">
      <c r="J91350" s="26"/>
    </row>
    <row r="91351" spans="10:10" x14ac:dyDescent="0.25">
      <c r="J91351" s="26"/>
    </row>
    <row r="91352" spans="10:10" x14ac:dyDescent="0.25">
      <c r="J91352" s="26"/>
    </row>
    <row r="91353" spans="10:10" x14ac:dyDescent="0.25">
      <c r="J91353" s="26"/>
    </row>
    <row r="91354" spans="10:10" x14ac:dyDescent="0.25">
      <c r="J91354" s="26"/>
    </row>
    <row r="91355" spans="10:10" x14ac:dyDescent="0.25">
      <c r="J91355" s="26"/>
    </row>
    <row r="91356" spans="10:10" x14ac:dyDescent="0.25">
      <c r="J91356" s="26"/>
    </row>
    <row r="91357" spans="10:10" x14ac:dyDescent="0.25">
      <c r="J91357" s="26"/>
    </row>
    <row r="91358" spans="10:10" x14ac:dyDescent="0.25">
      <c r="J91358" s="26"/>
    </row>
    <row r="91359" spans="10:10" x14ac:dyDescent="0.25">
      <c r="J91359" s="26"/>
    </row>
    <row r="91360" spans="10:10" x14ac:dyDescent="0.25">
      <c r="J91360" s="26"/>
    </row>
    <row r="91361" spans="10:10" x14ac:dyDescent="0.25">
      <c r="J91361" s="26"/>
    </row>
    <row r="91362" spans="10:10" x14ac:dyDescent="0.25">
      <c r="J91362" s="26"/>
    </row>
    <row r="91363" spans="10:10" x14ac:dyDescent="0.25">
      <c r="J91363" s="26"/>
    </row>
    <row r="91364" spans="10:10" x14ac:dyDescent="0.25">
      <c r="J91364" s="26"/>
    </row>
    <row r="91365" spans="10:10" x14ac:dyDescent="0.25">
      <c r="J91365" s="26"/>
    </row>
    <row r="91366" spans="10:10" x14ac:dyDescent="0.25">
      <c r="J91366" s="26"/>
    </row>
    <row r="91367" spans="10:10" x14ac:dyDescent="0.25">
      <c r="J91367" s="26"/>
    </row>
    <row r="91368" spans="10:10" x14ac:dyDescent="0.25">
      <c r="J91368" s="26"/>
    </row>
    <row r="91369" spans="10:10" x14ac:dyDescent="0.25">
      <c r="J91369" s="26"/>
    </row>
    <row r="91370" spans="10:10" x14ac:dyDescent="0.25">
      <c r="J91370" s="26"/>
    </row>
    <row r="91371" spans="10:10" x14ac:dyDescent="0.25">
      <c r="J91371" s="26"/>
    </row>
    <row r="91372" spans="10:10" x14ac:dyDescent="0.25">
      <c r="J91372" s="26"/>
    </row>
    <row r="91373" spans="10:10" x14ac:dyDescent="0.25">
      <c r="J91373" s="26"/>
    </row>
    <row r="91374" spans="10:10" x14ac:dyDescent="0.25">
      <c r="J91374" s="26"/>
    </row>
    <row r="91375" spans="10:10" x14ac:dyDescent="0.25">
      <c r="J91375" s="26"/>
    </row>
    <row r="91376" spans="10:10" x14ac:dyDescent="0.25">
      <c r="J91376" s="26"/>
    </row>
    <row r="91377" spans="10:10" x14ac:dyDescent="0.25">
      <c r="J91377" s="26"/>
    </row>
    <row r="91378" spans="10:10" x14ac:dyDescent="0.25">
      <c r="J91378" s="26"/>
    </row>
    <row r="91379" spans="10:10" x14ac:dyDescent="0.25">
      <c r="J91379" s="26"/>
    </row>
    <row r="91380" spans="10:10" x14ac:dyDescent="0.25">
      <c r="J91380" s="26"/>
    </row>
    <row r="91381" spans="10:10" x14ac:dyDescent="0.25">
      <c r="J91381" s="26"/>
    </row>
    <row r="91382" spans="10:10" x14ac:dyDescent="0.25">
      <c r="J91382" s="26"/>
    </row>
    <row r="91383" spans="10:10" x14ac:dyDescent="0.25">
      <c r="J91383" s="26"/>
    </row>
    <row r="91384" spans="10:10" x14ac:dyDescent="0.25">
      <c r="J91384" s="26"/>
    </row>
    <row r="91385" spans="10:10" x14ac:dyDescent="0.25">
      <c r="J91385" s="26"/>
    </row>
    <row r="91386" spans="10:10" x14ac:dyDescent="0.25">
      <c r="J91386" s="26"/>
    </row>
    <row r="91387" spans="10:10" x14ac:dyDescent="0.25">
      <c r="J91387" s="26"/>
    </row>
    <row r="91388" spans="10:10" x14ac:dyDescent="0.25">
      <c r="J91388" s="26"/>
    </row>
    <row r="91389" spans="10:10" x14ac:dyDescent="0.25">
      <c r="J91389" s="26"/>
    </row>
    <row r="91390" spans="10:10" x14ac:dyDescent="0.25">
      <c r="J91390" s="26"/>
    </row>
    <row r="91391" spans="10:10" x14ac:dyDescent="0.25">
      <c r="J91391" s="26"/>
    </row>
    <row r="91392" spans="10:10" x14ac:dyDescent="0.25">
      <c r="J91392" s="26"/>
    </row>
    <row r="91393" spans="10:10" x14ac:dyDescent="0.25">
      <c r="J91393" s="26"/>
    </row>
    <row r="91394" spans="10:10" x14ac:dyDescent="0.25">
      <c r="J91394" s="26"/>
    </row>
    <row r="91395" spans="10:10" x14ac:dyDescent="0.25">
      <c r="J91395" s="26"/>
    </row>
    <row r="91396" spans="10:10" x14ac:dyDescent="0.25">
      <c r="J91396" s="26"/>
    </row>
    <row r="91397" spans="10:10" x14ac:dyDescent="0.25">
      <c r="J91397" s="26"/>
    </row>
    <row r="91398" spans="10:10" x14ac:dyDescent="0.25">
      <c r="J91398" s="26"/>
    </row>
    <row r="91399" spans="10:10" x14ac:dyDescent="0.25">
      <c r="J91399" s="26"/>
    </row>
    <row r="91400" spans="10:10" x14ac:dyDescent="0.25">
      <c r="J91400" s="26"/>
    </row>
    <row r="91401" spans="10:10" x14ac:dyDescent="0.25">
      <c r="J91401" s="26"/>
    </row>
    <row r="91402" spans="10:10" x14ac:dyDescent="0.25">
      <c r="J91402" s="26"/>
    </row>
    <row r="91403" spans="10:10" x14ac:dyDescent="0.25">
      <c r="J91403" s="26"/>
    </row>
    <row r="91404" spans="10:10" x14ac:dyDescent="0.25">
      <c r="J91404" s="26"/>
    </row>
    <row r="91405" spans="10:10" x14ac:dyDescent="0.25">
      <c r="J91405" s="26"/>
    </row>
    <row r="91406" spans="10:10" x14ac:dyDescent="0.25">
      <c r="J91406" s="26"/>
    </row>
    <row r="91407" spans="10:10" x14ac:dyDescent="0.25">
      <c r="J91407" s="26"/>
    </row>
    <row r="91408" spans="10:10" x14ac:dyDescent="0.25">
      <c r="J91408" s="26"/>
    </row>
    <row r="91409" spans="10:10" x14ac:dyDescent="0.25">
      <c r="J91409" s="26"/>
    </row>
    <row r="91410" spans="10:10" x14ac:dyDescent="0.25">
      <c r="J91410" s="26"/>
    </row>
    <row r="91411" spans="10:10" x14ac:dyDescent="0.25">
      <c r="J91411" s="26"/>
    </row>
    <row r="91412" spans="10:10" x14ac:dyDescent="0.25">
      <c r="J91412" s="26"/>
    </row>
    <row r="91413" spans="10:10" x14ac:dyDescent="0.25">
      <c r="J91413" s="26"/>
    </row>
    <row r="91414" spans="10:10" x14ac:dyDescent="0.25">
      <c r="J91414" s="26"/>
    </row>
    <row r="91415" spans="10:10" x14ac:dyDescent="0.25">
      <c r="J91415" s="26"/>
    </row>
    <row r="91416" spans="10:10" x14ac:dyDescent="0.25">
      <c r="J91416" s="26"/>
    </row>
    <row r="91417" spans="10:10" x14ac:dyDescent="0.25">
      <c r="J91417" s="26"/>
    </row>
    <row r="91418" spans="10:10" x14ac:dyDescent="0.25">
      <c r="J91418" s="26"/>
    </row>
    <row r="91419" spans="10:10" x14ac:dyDescent="0.25">
      <c r="J91419" s="26"/>
    </row>
    <row r="91420" spans="10:10" x14ac:dyDescent="0.25">
      <c r="J91420" s="26"/>
    </row>
    <row r="91421" spans="10:10" x14ac:dyDescent="0.25">
      <c r="J91421" s="26"/>
    </row>
    <row r="91422" spans="10:10" x14ac:dyDescent="0.25">
      <c r="J91422" s="26"/>
    </row>
    <row r="91423" spans="10:10" x14ac:dyDescent="0.25">
      <c r="J91423" s="26"/>
    </row>
    <row r="91424" spans="10:10" x14ac:dyDescent="0.25">
      <c r="J91424" s="26"/>
    </row>
    <row r="91425" spans="10:10" x14ac:dyDescent="0.25">
      <c r="J91425" s="26"/>
    </row>
    <row r="91426" spans="10:10" x14ac:dyDescent="0.25">
      <c r="J91426" s="26"/>
    </row>
    <row r="91427" spans="10:10" x14ac:dyDescent="0.25">
      <c r="J91427" s="26"/>
    </row>
    <row r="91428" spans="10:10" x14ac:dyDescent="0.25">
      <c r="J91428" s="26"/>
    </row>
    <row r="91429" spans="10:10" x14ac:dyDescent="0.25">
      <c r="J91429" s="26"/>
    </row>
    <row r="91430" spans="10:10" x14ac:dyDescent="0.25">
      <c r="J91430" s="26"/>
    </row>
    <row r="91431" spans="10:10" x14ac:dyDescent="0.25">
      <c r="J91431" s="26"/>
    </row>
    <row r="91432" spans="10:10" x14ac:dyDescent="0.25">
      <c r="J91432" s="26"/>
    </row>
    <row r="91433" spans="10:10" x14ac:dyDescent="0.25">
      <c r="J91433" s="26"/>
    </row>
    <row r="91434" spans="10:10" x14ac:dyDescent="0.25">
      <c r="J91434" s="26"/>
    </row>
    <row r="91435" spans="10:10" x14ac:dyDescent="0.25">
      <c r="J91435" s="26"/>
    </row>
    <row r="91436" spans="10:10" x14ac:dyDescent="0.25">
      <c r="J91436" s="26"/>
    </row>
    <row r="91437" spans="10:10" x14ac:dyDescent="0.25">
      <c r="J91437" s="26"/>
    </row>
    <row r="91438" spans="10:10" x14ac:dyDescent="0.25">
      <c r="J91438" s="26"/>
    </row>
    <row r="91439" spans="10:10" x14ac:dyDescent="0.25">
      <c r="J91439" s="26"/>
    </row>
    <row r="91440" spans="10:10" x14ac:dyDescent="0.25">
      <c r="J91440" s="26"/>
    </row>
    <row r="91441" spans="10:10" x14ac:dyDescent="0.25">
      <c r="J91441" s="26"/>
    </row>
    <row r="91442" spans="10:10" x14ac:dyDescent="0.25">
      <c r="J91442" s="26"/>
    </row>
    <row r="91443" spans="10:10" x14ac:dyDescent="0.25">
      <c r="J91443" s="26"/>
    </row>
    <row r="91444" spans="10:10" x14ac:dyDescent="0.25">
      <c r="J91444" s="26"/>
    </row>
    <row r="91445" spans="10:10" x14ac:dyDescent="0.25">
      <c r="J91445" s="26"/>
    </row>
    <row r="91446" spans="10:10" x14ac:dyDescent="0.25">
      <c r="J91446" s="26"/>
    </row>
    <row r="91447" spans="10:10" x14ac:dyDescent="0.25">
      <c r="J91447" s="26"/>
    </row>
    <row r="91448" spans="10:10" x14ac:dyDescent="0.25">
      <c r="J91448" s="26"/>
    </row>
    <row r="91449" spans="10:10" x14ac:dyDescent="0.25">
      <c r="J91449" s="26"/>
    </row>
    <row r="91450" spans="10:10" x14ac:dyDescent="0.25">
      <c r="J91450" s="26"/>
    </row>
    <row r="91451" spans="10:10" x14ac:dyDescent="0.25">
      <c r="J91451" s="26"/>
    </row>
    <row r="91452" spans="10:10" x14ac:dyDescent="0.25">
      <c r="J91452" s="26"/>
    </row>
    <row r="91453" spans="10:10" x14ac:dyDescent="0.25">
      <c r="J91453" s="26"/>
    </row>
    <row r="91454" spans="10:10" x14ac:dyDescent="0.25">
      <c r="J91454" s="26"/>
    </row>
    <row r="91455" spans="10:10" x14ac:dyDescent="0.25">
      <c r="J91455" s="26"/>
    </row>
    <row r="91456" spans="10:10" x14ac:dyDescent="0.25">
      <c r="J91456" s="26"/>
    </row>
    <row r="91457" spans="10:10" x14ac:dyDescent="0.25">
      <c r="J91457" s="26"/>
    </row>
    <row r="91458" spans="10:10" x14ac:dyDescent="0.25">
      <c r="J91458" s="26"/>
    </row>
    <row r="91459" spans="10:10" x14ac:dyDescent="0.25">
      <c r="J91459" s="26"/>
    </row>
    <row r="91460" spans="10:10" x14ac:dyDescent="0.25">
      <c r="J91460" s="26"/>
    </row>
    <row r="91461" spans="10:10" x14ac:dyDescent="0.25">
      <c r="J91461" s="26"/>
    </row>
    <row r="91462" spans="10:10" x14ac:dyDescent="0.25">
      <c r="J91462" s="26"/>
    </row>
    <row r="91463" spans="10:10" x14ac:dyDescent="0.25">
      <c r="J91463" s="26"/>
    </row>
    <row r="91464" spans="10:10" x14ac:dyDescent="0.25">
      <c r="J91464" s="26"/>
    </row>
    <row r="91465" spans="10:10" x14ac:dyDescent="0.25">
      <c r="J91465" s="26"/>
    </row>
    <row r="91466" spans="10:10" x14ac:dyDescent="0.25">
      <c r="J91466" s="26"/>
    </row>
    <row r="91467" spans="10:10" x14ac:dyDescent="0.25">
      <c r="J91467" s="26"/>
    </row>
    <row r="91468" spans="10:10" x14ac:dyDescent="0.25">
      <c r="J91468" s="26"/>
    </row>
    <row r="91469" spans="10:10" x14ac:dyDescent="0.25">
      <c r="J91469" s="26"/>
    </row>
    <row r="91470" spans="10:10" x14ac:dyDescent="0.25">
      <c r="J91470" s="26"/>
    </row>
    <row r="91471" spans="10:10" x14ac:dyDescent="0.25">
      <c r="J91471" s="26"/>
    </row>
    <row r="91472" spans="10:10" x14ac:dyDescent="0.25">
      <c r="J91472" s="26"/>
    </row>
    <row r="91473" spans="10:10" x14ac:dyDescent="0.25">
      <c r="J91473" s="26"/>
    </row>
    <row r="91474" spans="10:10" x14ac:dyDescent="0.25">
      <c r="J91474" s="26"/>
    </row>
    <row r="91475" spans="10:10" x14ac:dyDescent="0.25">
      <c r="J91475" s="26"/>
    </row>
    <row r="91476" spans="10:10" x14ac:dyDescent="0.25">
      <c r="J91476" s="26"/>
    </row>
    <row r="91477" spans="10:10" x14ac:dyDescent="0.25">
      <c r="J91477" s="26"/>
    </row>
    <row r="91478" spans="10:10" x14ac:dyDescent="0.25">
      <c r="J91478" s="26"/>
    </row>
    <row r="91479" spans="10:10" x14ac:dyDescent="0.25">
      <c r="J91479" s="26"/>
    </row>
    <row r="91480" spans="10:10" x14ac:dyDescent="0.25">
      <c r="J91480" s="26"/>
    </row>
    <row r="91481" spans="10:10" x14ac:dyDescent="0.25">
      <c r="J91481" s="26"/>
    </row>
    <row r="91482" spans="10:10" x14ac:dyDescent="0.25">
      <c r="J91482" s="26"/>
    </row>
    <row r="91483" spans="10:10" x14ac:dyDescent="0.25">
      <c r="J91483" s="26"/>
    </row>
    <row r="91484" spans="10:10" x14ac:dyDescent="0.25">
      <c r="J91484" s="26"/>
    </row>
    <row r="91485" spans="10:10" x14ac:dyDescent="0.25">
      <c r="J91485" s="26"/>
    </row>
    <row r="91486" spans="10:10" x14ac:dyDescent="0.25">
      <c r="J91486" s="26"/>
    </row>
    <row r="91487" spans="10:10" x14ac:dyDescent="0.25">
      <c r="J91487" s="26"/>
    </row>
    <row r="91488" spans="10:10" x14ac:dyDescent="0.25">
      <c r="J91488" s="26"/>
    </row>
    <row r="91489" spans="10:10" x14ac:dyDescent="0.25">
      <c r="J91489" s="26"/>
    </row>
    <row r="91490" spans="10:10" x14ac:dyDescent="0.25">
      <c r="J91490" s="26"/>
    </row>
    <row r="91491" spans="10:10" x14ac:dyDescent="0.25">
      <c r="J91491" s="26"/>
    </row>
    <row r="91492" spans="10:10" x14ac:dyDescent="0.25">
      <c r="J91492" s="26"/>
    </row>
    <row r="91493" spans="10:10" x14ac:dyDescent="0.25">
      <c r="J91493" s="26"/>
    </row>
    <row r="91494" spans="10:10" x14ac:dyDescent="0.25">
      <c r="J91494" s="26"/>
    </row>
    <row r="91495" spans="10:10" x14ac:dyDescent="0.25">
      <c r="J91495" s="26"/>
    </row>
    <row r="91496" spans="10:10" x14ac:dyDescent="0.25">
      <c r="J91496" s="26"/>
    </row>
    <row r="91497" spans="10:10" x14ac:dyDescent="0.25">
      <c r="J91497" s="26"/>
    </row>
    <row r="91498" spans="10:10" x14ac:dyDescent="0.25">
      <c r="J91498" s="26"/>
    </row>
    <row r="91499" spans="10:10" x14ac:dyDescent="0.25">
      <c r="J91499" s="26"/>
    </row>
    <row r="91500" spans="10:10" x14ac:dyDescent="0.25">
      <c r="J91500" s="26"/>
    </row>
    <row r="91501" spans="10:10" x14ac:dyDescent="0.25">
      <c r="J91501" s="26"/>
    </row>
    <row r="91502" spans="10:10" x14ac:dyDescent="0.25">
      <c r="J91502" s="26"/>
    </row>
    <row r="91503" spans="10:10" x14ac:dyDescent="0.25">
      <c r="J91503" s="26"/>
    </row>
    <row r="91504" spans="10:10" x14ac:dyDescent="0.25">
      <c r="J91504" s="26"/>
    </row>
    <row r="91505" spans="10:10" x14ac:dyDescent="0.25">
      <c r="J91505" s="26"/>
    </row>
    <row r="91506" spans="10:10" x14ac:dyDescent="0.25">
      <c r="J91506" s="26"/>
    </row>
    <row r="91507" spans="10:10" x14ac:dyDescent="0.25">
      <c r="J91507" s="26"/>
    </row>
    <row r="91508" spans="10:10" x14ac:dyDescent="0.25">
      <c r="J91508" s="26"/>
    </row>
    <row r="91509" spans="10:10" x14ac:dyDescent="0.25">
      <c r="J91509" s="26"/>
    </row>
    <row r="91510" spans="10:10" x14ac:dyDescent="0.25">
      <c r="J91510" s="26"/>
    </row>
    <row r="91511" spans="10:10" x14ac:dyDescent="0.25">
      <c r="J91511" s="26"/>
    </row>
    <row r="91512" spans="10:10" x14ac:dyDescent="0.25">
      <c r="J91512" s="26"/>
    </row>
    <row r="91513" spans="10:10" x14ac:dyDescent="0.25">
      <c r="J91513" s="26"/>
    </row>
    <row r="91514" spans="10:10" x14ac:dyDescent="0.25">
      <c r="J91514" s="26"/>
    </row>
    <row r="91515" spans="10:10" x14ac:dyDescent="0.25">
      <c r="J91515" s="26"/>
    </row>
    <row r="91516" spans="10:10" x14ac:dyDescent="0.25">
      <c r="J91516" s="26"/>
    </row>
    <row r="91517" spans="10:10" x14ac:dyDescent="0.25">
      <c r="J91517" s="26"/>
    </row>
    <row r="91518" spans="10:10" x14ac:dyDescent="0.25">
      <c r="J91518" s="26"/>
    </row>
    <row r="91519" spans="10:10" x14ac:dyDescent="0.25">
      <c r="J91519" s="26"/>
    </row>
    <row r="91520" spans="10:10" x14ac:dyDescent="0.25">
      <c r="J91520" s="26"/>
    </row>
    <row r="91521" spans="10:10" x14ac:dyDescent="0.25">
      <c r="J91521" s="26"/>
    </row>
    <row r="91522" spans="10:10" x14ac:dyDescent="0.25">
      <c r="J91522" s="26"/>
    </row>
    <row r="91523" spans="10:10" x14ac:dyDescent="0.25">
      <c r="J91523" s="26"/>
    </row>
    <row r="91524" spans="10:10" x14ac:dyDescent="0.25">
      <c r="J91524" s="26"/>
    </row>
    <row r="91525" spans="10:10" x14ac:dyDescent="0.25">
      <c r="J91525" s="26"/>
    </row>
    <row r="91526" spans="10:10" x14ac:dyDescent="0.25">
      <c r="J91526" s="26"/>
    </row>
    <row r="91527" spans="10:10" x14ac:dyDescent="0.25">
      <c r="J91527" s="26"/>
    </row>
    <row r="91528" spans="10:10" x14ac:dyDescent="0.25">
      <c r="J91528" s="26"/>
    </row>
    <row r="91529" spans="10:10" x14ac:dyDescent="0.25">
      <c r="J91529" s="26"/>
    </row>
    <row r="91530" spans="10:10" x14ac:dyDescent="0.25">
      <c r="J91530" s="26"/>
    </row>
    <row r="91531" spans="10:10" x14ac:dyDescent="0.25">
      <c r="J91531" s="26"/>
    </row>
    <row r="91532" spans="10:10" x14ac:dyDescent="0.25">
      <c r="J91532" s="26"/>
    </row>
    <row r="91533" spans="10:10" x14ac:dyDescent="0.25">
      <c r="J91533" s="26"/>
    </row>
    <row r="91534" spans="10:10" x14ac:dyDescent="0.25">
      <c r="J91534" s="26"/>
    </row>
    <row r="91535" spans="10:10" x14ac:dyDescent="0.25">
      <c r="J91535" s="26"/>
    </row>
    <row r="91536" spans="10:10" x14ac:dyDescent="0.25">
      <c r="J91536" s="26"/>
    </row>
    <row r="91537" spans="10:10" x14ac:dyDescent="0.25">
      <c r="J91537" s="26"/>
    </row>
    <row r="91538" spans="10:10" x14ac:dyDescent="0.25">
      <c r="J91538" s="26"/>
    </row>
    <row r="91539" spans="10:10" x14ac:dyDescent="0.25">
      <c r="J91539" s="26"/>
    </row>
    <row r="91540" spans="10:10" x14ac:dyDescent="0.25">
      <c r="J91540" s="26"/>
    </row>
    <row r="91541" spans="10:10" x14ac:dyDescent="0.25">
      <c r="J91541" s="26"/>
    </row>
    <row r="91542" spans="10:10" x14ac:dyDescent="0.25">
      <c r="J91542" s="26"/>
    </row>
    <row r="91543" spans="10:10" x14ac:dyDescent="0.25">
      <c r="J91543" s="26"/>
    </row>
    <row r="91544" spans="10:10" x14ac:dyDescent="0.25">
      <c r="J91544" s="26"/>
    </row>
    <row r="91545" spans="10:10" x14ac:dyDescent="0.25">
      <c r="J91545" s="26"/>
    </row>
    <row r="91546" spans="10:10" x14ac:dyDescent="0.25">
      <c r="J91546" s="26"/>
    </row>
    <row r="91547" spans="10:10" x14ac:dyDescent="0.25">
      <c r="J91547" s="26"/>
    </row>
    <row r="91548" spans="10:10" x14ac:dyDescent="0.25">
      <c r="J91548" s="26"/>
    </row>
    <row r="91549" spans="10:10" x14ac:dyDescent="0.25">
      <c r="J91549" s="26"/>
    </row>
    <row r="91550" spans="10:10" x14ac:dyDescent="0.25">
      <c r="J91550" s="26"/>
    </row>
    <row r="91551" spans="10:10" x14ac:dyDescent="0.25">
      <c r="J91551" s="26"/>
    </row>
    <row r="91552" spans="10:10" x14ac:dyDescent="0.25">
      <c r="J91552" s="26"/>
    </row>
    <row r="91553" spans="10:10" x14ac:dyDescent="0.25">
      <c r="J91553" s="26"/>
    </row>
    <row r="91554" spans="10:10" x14ac:dyDescent="0.25">
      <c r="J91554" s="26"/>
    </row>
    <row r="91555" spans="10:10" x14ac:dyDescent="0.25">
      <c r="J91555" s="26"/>
    </row>
    <row r="91556" spans="10:10" x14ac:dyDescent="0.25">
      <c r="J91556" s="26"/>
    </row>
    <row r="91557" spans="10:10" x14ac:dyDescent="0.25">
      <c r="J91557" s="26"/>
    </row>
    <row r="91558" spans="10:10" x14ac:dyDescent="0.25">
      <c r="J91558" s="26"/>
    </row>
    <row r="91559" spans="10:10" x14ac:dyDescent="0.25">
      <c r="J91559" s="26"/>
    </row>
    <row r="91560" spans="10:10" x14ac:dyDescent="0.25">
      <c r="J91560" s="26"/>
    </row>
    <row r="91561" spans="10:10" x14ac:dyDescent="0.25">
      <c r="J91561" s="26"/>
    </row>
    <row r="91562" spans="10:10" x14ac:dyDescent="0.25">
      <c r="J91562" s="26"/>
    </row>
    <row r="91563" spans="10:10" x14ac:dyDescent="0.25">
      <c r="J91563" s="26"/>
    </row>
    <row r="91564" spans="10:10" x14ac:dyDescent="0.25">
      <c r="J91564" s="26"/>
    </row>
    <row r="91565" spans="10:10" x14ac:dyDescent="0.25">
      <c r="J91565" s="26"/>
    </row>
    <row r="91566" spans="10:10" x14ac:dyDescent="0.25">
      <c r="J91566" s="26"/>
    </row>
    <row r="91567" spans="10:10" x14ac:dyDescent="0.25">
      <c r="J91567" s="26"/>
    </row>
    <row r="91568" spans="10:10" x14ac:dyDescent="0.25">
      <c r="J91568" s="26"/>
    </row>
    <row r="91569" spans="10:10" x14ac:dyDescent="0.25">
      <c r="J91569" s="26"/>
    </row>
    <row r="91570" spans="10:10" x14ac:dyDescent="0.25">
      <c r="J91570" s="26"/>
    </row>
    <row r="91571" spans="10:10" x14ac:dyDescent="0.25">
      <c r="J91571" s="26"/>
    </row>
    <row r="91572" spans="10:10" x14ac:dyDescent="0.25">
      <c r="J91572" s="26"/>
    </row>
    <row r="91573" spans="10:10" x14ac:dyDescent="0.25">
      <c r="J91573" s="26"/>
    </row>
    <row r="91574" spans="10:10" x14ac:dyDescent="0.25">
      <c r="J91574" s="26"/>
    </row>
    <row r="91575" spans="10:10" x14ac:dyDescent="0.25">
      <c r="J91575" s="26"/>
    </row>
    <row r="91576" spans="10:10" x14ac:dyDescent="0.25">
      <c r="J91576" s="26"/>
    </row>
    <row r="91577" spans="10:10" x14ac:dyDescent="0.25">
      <c r="J91577" s="26"/>
    </row>
    <row r="91578" spans="10:10" x14ac:dyDescent="0.25">
      <c r="J91578" s="26"/>
    </row>
    <row r="91579" spans="10:10" x14ac:dyDescent="0.25">
      <c r="J91579" s="26"/>
    </row>
    <row r="91580" spans="10:10" x14ac:dyDescent="0.25">
      <c r="J91580" s="26"/>
    </row>
    <row r="91581" spans="10:10" x14ac:dyDescent="0.25">
      <c r="J91581" s="26"/>
    </row>
    <row r="91582" spans="10:10" x14ac:dyDescent="0.25">
      <c r="J91582" s="26"/>
    </row>
    <row r="91583" spans="10:10" x14ac:dyDescent="0.25">
      <c r="J91583" s="26"/>
    </row>
    <row r="91584" spans="10:10" x14ac:dyDescent="0.25">
      <c r="J91584" s="26"/>
    </row>
    <row r="91585" spans="10:10" x14ac:dyDescent="0.25">
      <c r="J91585" s="26"/>
    </row>
    <row r="91586" spans="10:10" x14ac:dyDescent="0.25">
      <c r="J91586" s="26"/>
    </row>
    <row r="91587" spans="10:10" x14ac:dyDescent="0.25">
      <c r="J91587" s="26"/>
    </row>
    <row r="91588" spans="10:10" x14ac:dyDescent="0.25">
      <c r="J91588" s="26"/>
    </row>
    <row r="91589" spans="10:10" x14ac:dyDescent="0.25">
      <c r="J91589" s="26"/>
    </row>
    <row r="91590" spans="10:10" x14ac:dyDescent="0.25">
      <c r="J91590" s="26"/>
    </row>
    <row r="91591" spans="10:10" x14ac:dyDescent="0.25">
      <c r="J91591" s="26"/>
    </row>
    <row r="91592" spans="10:10" x14ac:dyDescent="0.25">
      <c r="J91592" s="26"/>
    </row>
    <row r="91593" spans="10:10" x14ac:dyDescent="0.25">
      <c r="J91593" s="26"/>
    </row>
    <row r="91594" spans="10:10" x14ac:dyDescent="0.25">
      <c r="J91594" s="26"/>
    </row>
    <row r="91595" spans="10:10" x14ac:dyDescent="0.25">
      <c r="J91595" s="26"/>
    </row>
    <row r="91596" spans="10:10" x14ac:dyDescent="0.25">
      <c r="J91596" s="26"/>
    </row>
    <row r="91597" spans="10:10" x14ac:dyDescent="0.25">
      <c r="J91597" s="26"/>
    </row>
    <row r="91598" spans="10:10" x14ac:dyDescent="0.25">
      <c r="J91598" s="26"/>
    </row>
    <row r="91599" spans="10:10" x14ac:dyDescent="0.25">
      <c r="J91599" s="26"/>
    </row>
    <row r="91600" spans="10:10" x14ac:dyDescent="0.25">
      <c r="J91600" s="26"/>
    </row>
    <row r="91601" spans="10:10" x14ac:dyDescent="0.25">
      <c r="J91601" s="26"/>
    </row>
    <row r="91602" spans="10:10" x14ac:dyDescent="0.25">
      <c r="J91602" s="26"/>
    </row>
    <row r="91603" spans="10:10" x14ac:dyDescent="0.25">
      <c r="J91603" s="26"/>
    </row>
    <row r="91604" spans="10:10" x14ac:dyDescent="0.25">
      <c r="J91604" s="26"/>
    </row>
    <row r="91605" spans="10:10" x14ac:dyDescent="0.25">
      <c r="J91605" s="26"/>
    </row>
    <row r="91606" spans="10:10" x14ac:dyDescent="0.25">
      <c r="J91606" s="26"/>
    </row>
    <row r="91607" spans="10:10" x14ac:dyDescent="0.25">
      <c r="J91607" s="26"/>
    </row>
    <row r="91608" spans="10:10" x14ac:dyDescent="0.25">
      <c r="J91608" s="26"/>
    </row>
    <row r="91609" spans="10:10" x14ac:dyDescent="0.25">
      <c r="J91609" s="26"/>
    </row>
    <row r="91610" spans="10:10" x14ac:dyDescent="0.25">
      <c r="J91610" s="26"/>
    </row>
    <row r="91611" spans="10:10" x14ac:dyDescent="0.25">
      <c r="J91611" s="26"/>
    </row>
    <row r="91612" spans="10:10" x14ac:dyDescent="0.25">
      <c r="J91612" s="26"/>
    </row>
    <row r="91613" spans="10:10" x14ac:dyDescent="0.25">
      <c r="J91613" s="26"/>
    </row>
    <row r="91614" spans="10:10" x14ac:dyDescent="0.25">
      <c r="J91614" s="26"/>
    </row>
    <row r="91615" spans="10:10" x14ac:dyDescent="0.25">
      <c r="J91615" s="26"/>
    </row>
    <row r="91616" spans="10:10" x14ac:dyDescent="0.25">
      <c r="J91616" s="26"/>
    </row>
    <row r="91617" spans="10:10" x14ac:dyDescent="0.25">
      <c r="J91617" s="26"/>
    </row>
    <row r="91618" spans="10:10" x14ac:dyDescent="0.25">
      <c r="J91618" s="26"/>
    </row>
    <row r="91619" spans="10:10" x14ac:dyDescent="0.25">
      <c r="J91619" s="26"/>
    </row>
    <row r="91620" spans="10:10" x14ac:dyDescent="0.25">
      <c r="J91620" s="26"/>
    </row>
    <row r="91621" spans="10:10" x14ac:dyDescent="0.25">
      <c r="J91621" s="26"/>
    </row>
    <row r="91622" spans="10:10" x14ac:dyDescent="0.25">
      <c r="J91622" s="26"/>
    </row>
    <row r="91623" spans="10:10" x14ac:dyDescent="0.25">
      <c r="J91623" s="26"/>
    </row>
    <row r="91624" spans="10:10" x14ac:dyDescent="0.25">
      <c r="J91624" s="26"/>
    </row>
    <row r="91625" spans="10:10" x14ac:dyDescent="0.25">
      <c r="J91625" s="26"/>
    </row>
    <row r="91626" spans="10:10" x14ac:dyDescent="0.25">
      <c r="J91626" s="26"/>
    </row>
    <row r="91627" spans="10:10" x14ac:dyDescent="0.25">
      <c r="J91627" s="26"/>
    </row>
    <row r="91628" spans="10:10" x14ac:dyDescent="0.25">
      <c r="J91628" s="26"/>
    </row>
    <row r="91629" spans="10:10" x14ac:dyDescent="0.25">
      <c r="J91629" s="26"/>
    </row>
    <row r="91630" spans="10:10" x14ac:dyDescent="0.25">
      <c r="J91630" s="26"/>
    </row>
    <row r="91631" spans="10:10" x14ac:dyDescent="0.25">
      <c r="J91631" s="26"/>
    </row>
    <row r="91632" spans="10:10" x14ac:dyDescent="0.25">
      <c r="J91632" s="26"/>
    </row>
    <row r="91633" spans="10:10" x14ac:dyDescent="0.25">
      <c r="J91633" s="26"/>
    </row>
    <row r="91634" spans="10:10" x14ac:dyDescent="0.25">
      <c r="J91634" s="26"/>
    </row>
    <row r="91635" spans="10:10" x14ac:dyDescent="0.25">
      <c r="J91635" s="26"/>
    </row>
    <row r="91636" spans="10:10" x14ac:dyDescent="0.25">
      <c r="J91636" s="26"/>
    </row>
    <row r="91637" spans="10:10" x14ac:dyDescent="0.25">
      <c r="J91637" s="26"/>
    </row>
    <row r="91638" spans="10:10" x14ac:dyDescent="0.25">
      <c r="J91638" s="26"/>
    </row>
    <row r="91639" spans="10:10" x14ac:dyDescent="0.25">
      <c r="J91639" s="26"/>
    </row>
    <row r="91640" spans="10:10" x14ac:dyDescent="0.25">
      <c r="J91640" s="26"/>
    </row>
    <row r="91641" spans="10:10" x14ac:dyDescent="0.25">
      <c r="J91641" s="26"/>
    </row>
    <row r="91642" spans="10:10" x14ac:dyDescent="0.25">
      <c r="J91642" s="26"/>
    </row>
    <row r="91643" spans="10:10" x14ac:dyDescent="0.25">
      <c r="J91643" s="26"/>
    </row>
    <row r="91644" spans="10:10" x14ac:dyDescent="0.25">
      <c r="J91644" s="26"/>
    </row>
    <row r="91645" spans="10:10" x14ac:dyDescent="0.25">
      <c r="J91645" s="26"/>
    </row>
    <row r="91646" spans="10:10" x14ac:dyDescent="0.25">
      <c r="J91646" s="26"/>
    </row>
    <row r="91647" spans="10:10" x14ac:dyDescent="0.25">
      <c r="J91647" s="26"/>
    </row>
    <row r="91648" spans="10:10" x14ac:dyDescent="0.25">
      <c r="J91648" s="26"/>
    </row>
    <row r="91649" spans="10:10" x14ac:dyDescent="0.25">
      <c r="J91649" s="26"/>
    </row>
    <row r="91650" spans="10:10" x14ac:dyDescent="0.25">
      <c r="J91650" s="26"/>
    </row>
    <row r="91651" spans="10:10" x14ac:dyDescent="0.25">
      <c r="J91651" s="26"/>
    </row>
    <row r="91652" spans="10:10" x14ac:dyDescent="0.25">
      <c r="J91652" s="26"/>
    </row>
    <row r="91653" spans="10:10" x14ac:dyDescent="0.25">
      <c r="J91653" s="26"/>
    </row>
    <row r="91654" spans="10:10" x14ac:dyDescent="0.25">
      <c r="J91654" s="26"/>
    </row>
    <row r="91655" spans="10:10" x14ac:dyDescent="0.25">
      <c r="J91655" s="26"/>
    </row>
    <row r="91656" spans="10:10" x14ac:dyDescent="0.25">
      <c r="J91656" s="26"/>
    </row>
    <row r="91657" spans="10:10" x14ac:dyDescent="0.25">
      <c r="J91657" s="26"/>
    </row>
    <row r="91658" spans="10:10" x14ac:dyDescent="0.25">
      <c r="J91658" s="26"/>
    </row>
    <row r="91659" spans="10:10" x14ac:dyDescent="0.25">
      <c r="J91659" s="26"/>
    </row>
    <row r="91660" spans="10:10" x14ac:dyDescent="0.25">
      <c r="J91660" s="26"/>
    </row>
    <row r="91661" spans="10:10" x14ac:dyDescent="0.25">
      <c r="J91661" s="26"/>
    </row>
    <row r="91662" spans="10:10" x14ac:dyDescent="0.25">
      <c r="J91662" s="26"/>
    </row>
    <row r="91663" spans="10:10" x14ac:dyDescent="0.25">
      <c r="J91663" s="26"/>
    </row>
    <row r="91664" spans="10:10" x14ac:dyDescent="0.25">
      <c r="J91664" s="26"/>
    </row>
    <row r="91665" spans="10:10" x14ac:dyDescent="0.25">
      <c r="J91665" s="26"/>
    </row>
    <row r="91666" spans="10:10" x14ac:dyDescent="0.25">
      <c r="J91666" s="26"/>
    </row>
    <row r="91667" spans="10:10" x14ac:dyDescent="0.25">
      <c r="J91667" s="26"/>
    </row>
    <row r="91668" spans="10:10" x14ac:dyDescent="0.25">
      <c r="J91668" s="26"/>
    </row>
    <row r="91669" spans="10:10" x14ac:dyDescent="0.25">
      <c r="J91669" s="26"/>
    </row>
    <row r="91670" spans="10:10" x14ac:dyDescent="0.25">
      <c r="J91670" s="26"/>
    </row>
    <row r="91671" spans="10:10" x14ac:dyDescent="0.25">
      <c r="J91671" s="26"/>
    </row>
    <row r="91672" spans="10:10" x14ac:dyDescent="0.25">
      <c r="J91672" s="26"/>
    </row>
    <row r="91673" spans="10:10" x14ac:dyDescent="0.25">
      <c r="J91673" s="26"/>
    </row>
    <row r="91674" spans="10:10" x14ac:dyDescent="0.25">
      <c r="J91674" s="26"/>
    </row>
    <row r="91675" spans="10:10" x14ac:dyDescent="0.25">
      <c r="J91675" s="26"/>
    </row>
    <row r="91676" spans="10:10" x14ac:dyDescent="0.25">
      <c r="J91676" s="26"/>
    </row>
    <row r="91677" spans="10:10" x14ac:dyDescent="0.25">
      <c r="J91677" s="26"/>
    </row>
    <row r="91678" spans="10:10" x14ac:dyDescent="0.25">
      <c r="J91678" s="26"/>
    </row>
    <row r="91679" spans="10:10" x14ac:dyDescent="0.25">
      <c r="J91679" s="26"/>
    </row>
    <row r="91680" spans="10:10" x14ac:dyDescent="0.25">
      <c r="J91680" s="26"/>
    </row>
    <row r="91681" spans="10:10" x14ac:dyDescent="0.25">
      <c r="J91681" s="26"/>
    </row>
    <row r="91682" spans="10:10" x14ac:dyDescent="0.25">
      <c r="J91682" s="26"/>
    </row>
    <row r="91683" spans="10:10" x14ac:dyDescent="0.25">
      <c r="J91683" s="26"/>
    </row>
    <row r="91684" spans="10:10" x14ac:dyDescent="0.25">
      <c r="J91684" s="26"/>
    </row>
    <row r="91685" spans="10:10" x14ac:dyDescent="0.25">
      <c r="J91685" s="26"/>
    </row>
    <row r="91686" spans="10:10" x14ac:dyDescent="0.25">
      <c r="J91686" s="26"/>
    </row>
    <row r="91687" spans="10:10" x14ac:dyDescent="0.25">
      <c r="J91687" s="26"/>
    </row>
    <row r="91688" spans="10:10" x14ac:dyDescent="0.25">
      <c r="J91688" s="26"/>
    </row>
    <row r="91689" spans="10:10" x14ac:dyDescent="0.25">
      <c r="J91689" s="26"/>
    </row>
    <row r="91690" spans="10:10" x14ac:dyDescent="0.25">
      <c r="J91690" s="26"/>
    </row>
    <row r="91691" spans="10:10" x14ac:dyDescent="0.25">
      <c r="J91691" s="26"/>
    </row>
    <row r="91692" spans="10:10" x14ac:dyDescent="0.25">
      <c r="J91692" s="26"/>
    </row>
    <row r="91693" spans="10:10" x14ac:dyDescent="0.25">
      <c r="J91693" s="26"/>
    </row>
    <row r="91694" spans="10:10" x14ac:dyDescent="0.25">
      <c r="J91694" s="26"/>
    </row>
    <row r="91695" spans="10:10" x14ac:dyDescent="0.25">
      <c r="J91695" s="26"/>
    </row>
    <row r="91696" spans="10:10" x14ac:dyDescent="0.25">
      <c r="J91696" s="26"/>
    </row>
    <row r="91697" spans="10:10" x14ac:dyDescent="0.25">
      <c r="J91697" s="26"/>
    </row>
    <row r="91698" spans="10:10" x14ac:dyDescent="0.25">
      <c r="J91698" s="26"/>
    </row>
    <row r="91699" spans="10:10" x14ac:dyDescent="0.25">
      <c r="J91699" s="26"/>
    </row>
    <row r="91700" spans="10:10" x14ac:dyDescent="0.25">
      <c r="J91700" s="26"/>
    </row>
    <row r="91701" spans="10:10" x14ac:dyDescent="0.25">
      <c r="J91701" s="26"/>
    </row>
    <row r="91702" spans="10:10" x14ac:dyDescent="0.25">
      <c r="J91702" s="26"/>
    </row>
    <row r="91703" spans="10:10" x14ac:dyDescent="0.25">
      <c r="J91703" s="26"/>
    </row>
    <row r="91704" spans="10:10" x14ac:dyDescent="0.25">
      <c r="J91704" s="26"/>
    </row>
    <row r="91705" spans="10:10" x14ac:dyDescent="0.25">
      <c r="J91705" s="26"/>
    </row>
    <row r="91706" spans="10:10" x14ac:dyDescent="0.25">
      <c r="J91706" s="26"/>
    </row>
    <row r="91707" spans="10:10" x14ac:dyDescent="0.25">
      <c r="J91707" s="26"/>
    </row>
    <row r="91708" spans="10:10" x14ac:dyDescent="0.25">
      <c r="J91708" s="26"/>
    </row>
    <row r="91709" spans="10:10" x14ac:dyDescent="0.25">
      <c r="J91709" s="26"/>
    </row>
    <row r="91710" spans="10:10" x14ac:dyDescent="0.25">
      <c r="J91710" s="26"/>
    </row>
    <row r="91711" spans="10:10" x14ac:dyDescent="0.25">
      <c r="J91711" s="26"/>
    </row>
    <row r="91712" spans="10:10" x14ac:dyDescent="0.25">
      <c r="J91712" s="26"/>
    </row>
    <row r="91713" spans="10:10" x14ac:dyDescent="0.25">
      <c r="J91713" s="26"/>
    </row>
    <row r="91714" spans="10:10" x14ac:dyDescent="0.25">
      <c r="J91714" s="26"/>
    </row>
    <row r="91715" spans="10:10" x14ac:dyDescent="0.25">
      <c r="J91715" s="26"/>
    </row>
    <row r="91716" spans="10:10" x14ac:dyDescent="0.25">
      <c r="J91716" s="26"/>
    </row>
    <row r="91717" spans="10:10" x14ac:dyDescent="0.25">
      <c r="J91717" s="26"/>
    </row>
    <row r="91718" spans="10:10" x14ac:dyDescent="0.25">
      <c r="J91718" s="26"/>
    </row>
    <row r="91719" spans="10:10" x14ac:dyDescent="0.25">
      <c r="J91719" s="26"/>
    </row>
    <row r="91720" spans="10:10" x14ac:dyDescent="0.25">
      <c r="J91720" s="26"/>
    </row>
    <row r="91721" spans="10:10" x14ac:dyDescent="0.25">
      <c r="J91721" s="26"/>
    </row>
    <row r="91722" spans="10:10" x14ac:dyDescent="0.25">
      <c r="J91722" s="26"/>
    </row>
    <row r="91723" spans="10:10" x14ac:dyDescent="0.25">
      <c r="J91723" s="26"/>
    </row>
    <row r="91724" spans="10:10" x14ac:dyDescent="0.25">
      <c r="J91724" s="26"/>
    </row>
    <row r="91725" spans="10:10" x14ac:dyDescent="0.25">
      <c r="J91725" s="26"/>
    </row>
    <row r="91726" spans="10:10" x14ac:dyDescent="0.25">
      <c r="J91726" s="26"/>
    </row>
    <row r="91727" spans="10:10" x14ac:dyDescent="0.25">
      <c r="J91727" s="26"/>
    </row>
    <row r="91728" spans="10:10" x14ac:dyDescent="0.25">
      <c r="J91728" s="26"/>
    </row>
    <row r="91729" spans="10:10" x14ac:dyDescent="0.25">
      <c r="J91729" s="26"/>
    </row>
    <row r="91730" spans="10:10" x14ac:dyDescent="0.25">
      <c r="J91730" s="26"/>
    </row>
    <row r="91731" spans="10:10" x14ac:dyDescent="0.25">
      <c r="J91731" s="26"/>
    </row>
    <row r="91732" spans="10:10" x14ac:dyDescent="0.25">
      <c r="J91732" s="26"/>
    </row>
    <row r="91733" spans="10:10" x14ac:dyDescent="0.25">
      <c r="J91733" s="26"/>
    </row>
    <row r="91734" spans="10:10" x14ac:dyDescent="0.25">
      <c r="J91734" s="26"/>
    </row>
    <row r="91735" spans="10:10" x14ac:dyDescent="0.25">
      <c r="J91735" s="26"/>
    </row>
    <row r="91736" spans="10:10" x14ac:dyDescent="0.25">
      <c r="J91736" s="26"/>
    </row>
    <row r="91737" spans="10:10" x14ac:dyDescent="0.25">
      <c r="J91737" s="26"/>
    </row>
    <row r="91738" spans="10:10" x14ac:dyDescent="0.25">
      <c r="J91738" s="26"/>
    </row>
    <row r="91739" spans="10:10" x14ac:dyDescent="0.25">
      <c r="J91739" s="26"/>
    </row>
    <row r="91740" spans="10:10" x14ac:dyDescent="0.25">
      <c r="J91740" s="26"/>
    </row>
    <row r="91741" spans="10:10" x14ac:dyDescent="0.25">
      <c r="J91741" s="26"/>
    </row>
    <row r="91742" spans="10:10" x14ac:dyDescent="0.25">
      <c r="J91742" s="26"/>
    </row>
    <row r="91743" spans="10:10" x14ac:dyDescent="0.25">
      <c r="J91743" s="26"/>
    </row>
    <row r="91744" spans="10:10" x14ac:dyDescent="0.25">
      <c r="J91744" s="26"/>
    </row>
    <row r="91745" spans="10:10" x14ac:dyDescent="0.25">
      <c r="J91745" s="26"/>
    </row>
    <row r="91746" spans="10:10" x14ac:dyDescent="0.25">
      <c r="J91746" s="26"/>
    </row>
    <row r="91747" spans="10:10" x14ac:dyDescent="0.25">
      <c r="J91747" s="26"/>
    </row>
    <row r="91748" spans="10:10" x14ac:dyDescent="0.25">
      <c r="J91748" s="26"/>
    </row>
    <row r="91749" spans="10:10" x14ac:dyDescent="0.25">
      <c r="J91749" s="26"/>
    </row>
    <row r="91750" spans="10:10" x14ac:dyDescent="0.25">
      <c r="J91750" s="26"/>
    </row>
    <row r="91751" spans="10:10" x14ac:dyDescent="0.25">
      <c r="J91751" s="26"/>
    </row>
    <row r="91752" spans="10:10" x14ac:dyDescent="0.25">
      <c r="J91752" s="26"/>
    </row>
    <row r="91753" spans="10:10" x14ac:dyDescent="0.25">
      <c r="J91753" s="26"/>
    </row>
    <row r="91754" spans="10:10" x14ac:dyDescent="0.25">
      <c r="J91754" s="26"/>
    </row>
    <row r="91755" spans="10:10" x14ac:dyDescent="0.25">
      <c r="J91755" s="26"/>
    </row>
    <row r="91756" spans="10:10" x14ac:dyDescent="0.25">
      <c r="J91756" s="26"/>
    </row>
    <row r="91757" spans="10:10" x14ac:dyDescent="0.25">
      <c r="J91757" s="26"/>
    </row>
    <row r="91758" spans="10:10" x14ac:dyDescent="0.25">
      <c r="J91758" s="26"/>
    </row>
    <row r="91759" spans="10:10" x14ac:dyDescent="0.25">
      <c r="J91759" s="26"/>
    </row>
    <row r="91760" spans="10:10" x14ac:dyDescent="0.25">
      <c r="J91760" s="26"/>
    </row>
    <row r="91761" spans="10:10" x14ac:dyDescent="0.25">
      <c r="J91761" s="26"/>
    </row>
    <row r="91762" spans="10:10" x14ac:dyDescent="0.25">
      <c r="J91762" s="26"/>
    </row>
    <row r="91763" spans="10:10" x14ac:dyDescent="0.25">
      <c r="J91763" s="26"/>
    </row>
    <row r="91764" spans="10:10" x14ac:dyDescent="0.25">
      <c r="J91764" s="26"/>
    </row>
    <row r="91765" spans="10:10" x14ac:dyDescent="0.25">
      <c r="J91765" s="26"/>
    </row>
    <row r="91766" spans="10:10" x14ac:dyDescent="0.25">
      <c r="J91766" s="26"/>
    </row>
    <row r="91767" spans="10:10" x14ac:dyDescent="0.25">
      <c r="J91767" s="26"/>
    </row>
    <row r="91768" spans="10:10" x14ac:dyDescent="0.25">
      <c r="J91768" s="26"/>
    </row>
    <row r="91769" spans="10:10" x14ac:dyDescent="0.25">
      <c r="J91769" s="26"/>
    </row>
    <row r="91770" spans="10:10" x14ac:dyDescent="0.25">
      <c r="J91770" s="26"/>
    </row>
    <row r="91771" spans="10:10" x14ac:dyDescent="0.25">
      <c r="J91771" s="26"/>
    </row>
    <row r="91772" spans="10:10" x14ac:dyDescent="0.25">
      <c r="J91772" s="26"/>
    </row>
    <row r="91773" spans="10:10" x14ac:dyDescent="0.25">
      <c r="J91773" s="26"/>
    </row>
    <row r="91774" spans="10:10" x14ac:dyDescent="0.25">
      <c r="J91774" s="26"/>
    </row>
    <row r="91775" spans="10:10" x14ac:dyDescent="0.25">
      <c r="J91775" s="26"/>
    </row>
    <row r="91776" spans="10:10" x14ac:dyDescent="0.25">
      <c r="J91776" s="26"/>
    </row>
    <row r="91777" spans="10:10" x14ac:dyDescent="0.25">
      <c r="J91777" s="26"/>
    </row>
    <row r="91778" spans="10:10" x14ac:dyDescent="0.25">
      <c r="J91778" s="26"/>
    </row>
    <row r="91779" spans="10:10" x14ac:dyDescent="0.25">
      <c r="J91779" s="26"/>
    </row>
    <row r="91780" spans="10:10" x14ac:dyDescent="0.25">
      <c r="J91780" s="26"/>
    </row>
    <row r="91781" spans="10:10" x14ac:dyDescent="0.25">
      <c r="J91781" s="26"/>
    </row>
    <row r="91782" spans="10:10" x14ac:dyDescent="0.25">
      <c r="J91782" s="26"/>
    </row>
    <row r="91783" spans="10:10" x14ac:dyDescent="0.25">
      <c r="J91783" s="26"/>
    </row>
    <row r="91784" spans="10:10" x14ac:dyDescent="0.25">
      <c r="J91784" s="26"/>
    </row>
    <row r="91785" spans="10:10" x14ac:dyDescent="0.25">
      <c r="J91785" s="26"/>
    </row>
    <row r="91786" spans="10:10" x14ac:dyDescent="0.25">
      <c r="J91786" s="26"/>
    </row>
    <row r="91787" spans="10:10" x14ac:dyDescent="0.25">
      <c r="J91787" s="26"/>
    </row>
    <row r="91788" spans="10:10" x14ac:dyDescent="0.25">
      <c r="J91788" s="26"/>
    </row>
    <row r="91789" spans="10:10" x14ac:dyDescent="0.25">
      <c r="J91789" s="26"/>
    </row>
    <row r="91790" spans="10:10" x14ac:dyDescent="0.25">
      <c r="J91790" s="26"/>
    </row>
    <row r="91791" spans="10:10" x14ac:dyDescent="0.25">
      <c r="J91791" s="26"/>
    </row>
    <row r="91792" spans="10:10" x14ac:dyDescent="0.25">
      <c r="J91792" s="26"/>
    </row>
    <row r="91793" spans="10:10" x14ac:dyDescent="0.25">
      <c r="J91793" s="26"/>
    </row>
    <row r="91794" spans="10:10" x14ac:dyDescent="0.25">
      <c r="J91794" s="26"/>
    </row>
    <row r="91795" spans="10:10" x14ac:dyDescent="0.25">
      <c r="J91795" s="26"/>
    </row>
    <row r="91796" spans="10:10" x14ac:dyDescent="0.25">
      <c r="J91796" s="26"/>
    </row>
    <row r="91797" spans="10:10" x14ac:dyDescent="0.25">
      <c r="J91797" s="26"/>
    </row>
    <row r="91798" spans="10:10" x14ac:dyDescent="0.25">
      <c r="J91798" s="26"/>
    </row>
    <row r="91799" spans="10:10" x14ac:dyDescent="0.25">
      <c r="J91799" s="26"/>
    </row>
    <row r="91800" spans="10:10" x14ac:dyDescent="0.25">
      <c r="J91800" s="26"/>
    </row>
    <row r="91801" spans="10:10" x14ac:dyDescent="0.25">
      <c r="J91801" s="26"/>
    </row>
    <row r="91802" spans="10:10" x14ac:dyDescent="0.25">
      <c r="J91802" s="26"/>
    </row>
    <row r="91803" spans="10:10" x14ac:dyDescent="0.25">
      <c r="J91803" s="26"/>
    </row>
    <row r="91804" spans="10:10" x14ac:dyDescent="0.25">
      <c r="J91804" s="26"/>
    </row>
    <row r="91805" spans="10:10" x14ac:dyDescent="0.25">
      <c r="J91805" s="26"/>
    </row>
    <row r="91806" spans="10:10" x14ac:dyDescent="0.25">
      <c r="J91806" s="26"/>
    </row>
    <row r="91807" spans="10:10" x14ac:dyDescent="0.25">
      <c r="J91807" s="26"/>
    </row>
    <row r="91808" spans="10:10" x14ac:dyDescent="0.25">
      <c r="J91808" s="26"/>
    </row>
    <row r="91809" spans="10:10" x14ac:dyDescent="0.25">
      <c r="J91809" s="26"/>
    </row>
    <row r="91810" spans="10:10" x14ac:dyDescent="0.25">
      <c r="J91810" s="26"/>
    </row>
    <row r="91811" spans="10:10" x14ac:dyDescent="0.25">
      <c r="J91811" s="26"/>
    </row>
    <row r="91812" spans="10:10" x14ac:dyDescent="0.25">
      <c r="J91812" s="26"/>
    </row>
    <row r="91813" spans="10:10" x14ac:dyDescent="0.25">
      <c r="J91813" s="26"/>
    </row>
    <row r="91814" spans="10:10" x14ac:dyDescent="0.25">
      <c r="J91814" s="26"/>
    </row>
    <row r="91815" spans="10:10" x14ac:dyDescent="0.25">
      <c r="J91815" s="26"/>
    </row>
    <row r="91816" spans="10:10" x14ac:dyDescent="0.25">
      <c r="J91816" s="26"/>
    </row>
    <row r="91817" spans="10:10" x14ac:dyDescent="0.25">
      <c r="J91817" s="26"/>
    </row>
    <row r="91818" spans="10:10" x14ac:dyDescent="0.25">
      <c r="J91818" s="26"/>
    </row>
    <row r="91819" spans="10:10" x14ac:dyDescent="0.25">
      <c r="J91819" s="26"/>
    </row>
    <row r="91820" spans="10:10" x14ac:dyDescent="0.25">
      <c r="J91820" s="26"/>
    </row>
    <row r="91821" spans="10:10" x14ac:dyDescent="0.25">
      <c r="J91821" s="26"/>
    </row>
    <row r="91822" spans="10:10" x14ac:dyDescent="0.25">
      <c r="J91822" s="26"/>
    </row>
    <row r="91823" spans="10:10" x14ac:dyDescent="0.25">
      <c r="J91823" s="26"/>
    </row>
    <row r="91824" spans="10:10" x14ac:dyDescent="0.25">
      <c r="J91824" s="26"/>
    </row>
    <row r="91825" spans="10:10" x14ac:dyDescent="0.25">
      <c r="J91825" s="26"/>
    </row>
    <row r="91826" spans="10:10" x14ac:dyDescent="0.25">
      <c r="J91826" s="26"/>
    </row>
    <row r="91827" spans="10:10" x14ac:dyDescent="0.25">
      <c r="J91827" s="26"/>
    </row>
    <row r="91828" spans="10:10" x14ac:dyDescent="0.25">
      <c r="J91828" s="26"/>
    </row>
    <row r="91829" spans="10:10" x14ac:dyDescent="0.25">
      <c r="J91829" s="26"/>
    </row>
    <row r="91830" spans="10:10" x14ac:dyDescent="0.25">
      <c r="J91830" s="26"/>
    </row>
    <row r="91831" spans="10:10" x14ac:dyDescent="0.25">
      <c r="J91831" s="26"/>
    </row>
    <row r="91832" spans="10:10" x14ac:dyDescent="0.25">
      <c r="J91832" s="26"/>
    </row>
    <row r="91833" spans="10:10" x14ac:dyDescent="0.25">
      <c r="J91833" s="26"/>
    </row>
    <row r="91834" spans="10:10" x14ac:dyDescent="0.25">
      <c r="J91834" s="26"/>
    </row>
    <row r="91835" spans="10:10" x14ac:dyDescent="0.25">
      <c r="J91835" s="26"/>
    </row>
    <row r="91836" spans="10:10" x14ac:dyDescent="0.25">
      <c r="J91836" s="26"/>
    </row>
    <row r="91837" spans="10:10" x14ac:dyDescent="0.25">
      <c r="J91837" s="26"/>
    </row>
    <row r="91838" spans="10:10" x14ac:dyDescent="0.25">
      <c r="J91838" s="26"/>
    </row>
    <row r="91839" spans="10:10" x14ac:dyDescent="0.25">
      <c r="J91839" s="26"/>
    </row>
    <row r="91840" spans="10:10" x14ac:dyDescent="0.25">
      <c r="J91840" s="26"/>
    </row>
    <row r="91841" spans="10:10" x14ac:dyDescent="0.25">
      <c r="J91841" s="26"/>
    </row>
    <row r="91842" spans="10:10" x14ac:dyDescent="0.25">
      <c r="J91842" s="26"/>
    </row>
    <row r="91843" spans="10:10" x14ac:dyDescent="0.25">
      <c r="J91843" s="26"/>
    </row>
    <row r="91844" spans="10:10" x14ac:dyDescent="0.25">
      <c r="J91844" s="26"/>
    </row>
    <row r="91845" spans="10:10" x14ac:dyDescent="0.25">
      <c r="J91845" s="26"/>
    </row>
    <row r="91846" spans="10:10" x14ac:dyDescent="0.25">
      <c r="J91846" s="26"/>
    </row>
    <row r="91847" spans="10:10" x14ac:dyDescent="0.25">
      <c r="J91847" s="26"/>
    </row>
    <row r="91848" spans="10:10" x14ac:dyDescent="0.25">
      <c r="J91848" s="26"/>
    </row>
    <row r="91849" spans="10:10" x14ac:dyDescent="0.25">
      <c r="J91849" s="26"/>
    </row>
    <row r="91850" spans="10:10" x14ac:dyDescent="0.25">
      <c r="J91850" s="26"/>
    </row>
    <row r="91851" spans="10:10" x14ac:dyDescent="0.25">
      <c r="J91851" s="26"/>
    </row>
    <row r="91852" spans="10:10" x14ac:dyDescent="0.25">
      <c r="J91852" s="26"/>
    </row>
    <row r="91853" spans="10:10" x14ac:dyDescent="0.25">
      <c r="J91853" s="26"/>
    </row>
    <row r="91854" spans="10:10" x14ac:dyDescent="0.25">
      <c r="J91854" s="26"/>
    </row>
    <row r="91855" spans="10:10" x14ac:dyDescent="0.25">
      <c r="J91855" s="26"/>
    </row>
    <row r="91856" spans="10:10" x14ac:dyDescent="0.25">
      <c r="J91856" s="26"/>
    </row>
    <row r="91857" spans="10:10" x14ac:dyDescent="0.25">
      <c r="J91857" s="26"/>
    </row>
    <row r="91858" spans="10:10" x14ac:dyDescent="0.25">
      <c r="J91858" s="26"/>
    </row>
    <row r="91859" spans="10:10" x14ac:dyDescent="0.25">
      <c r="J91859" s="26"/>
    </row>
    <row r="91860" spans="10:10" x14ac:dyDescent="0.25">
      <c r="J91860" s="26"/>
    </row>
    <row r="91861" spans="10:10" x14ac:dyDescent="0.25">
      <c r="J91861" s="26"/>
    </row>
    <row r="91862" spans="10:10" x14ac:dyDescent="0.25">
      <c r="J91862" s="26"/>
    </row>
    <row r="91863" spans="10:10" x14ac:dyDescent="0.25">
      <c r="J91863" s="26"/>
    </row>
    <row r="91864" spans="10:10" x14ac:dyDescent="0.25">
      <c r="J91864" s="26"/>
    </row>
    <row r="91865" spans="10:10" x14ac:dyDescent="0.25">
      <c r="J91865" s="26"/>
    </row>
    <row r="91866" spans="10:10" x14ac:dyDescent="0.25">
      <c r="J91866" s="26"/>
    </row>
    <row r="91867" spans="10:10" x14ac:dyDescent="0.25">
      <c r="J91867" s="26"/>
    </row>
    <row r="91868" spans="10:10" x14ac:dyDescent="0.25">
      <c r="J91868" s="26"/>
    </row>
    <row r="91869" spans="10:10" x14ac:dyDescent="0.25">
      <c r="J91869" s="26"/>
    </row>
    <row r="91870" spans="10:10" x14ac:dyDescent="0.25">
      <c r="J91870" s="26"/>
    </row>
    <row r="91871" spans="10:10" x14ac:dyDescent="0.25">
      <c r="J91871" s="26"/>
    </row>
    <row r="91872" spans="10:10" x14ac:dyDescent="0.25">
      <c r="J91872" s="26"/>
    </row>
    <row r="91873" spans="10:10" x14ac:dyDescent="0.25">
      <c r="J91873" s="26"/>
    </row>
    <row r="91874" spans="10:10" x14ac:dyDescent="0.25">
      <c r="J91874" s="26"/>
    </row>
    <row r="91875" spans="10:10" x14ac:dyDescent="0.25">
      <c r="J91875" s="26"/>
    </row>
    <row r="91876" spans="10:10" x14ac:dyDescent="0.25">
      <c r="J91876" s="26"/>
    </row>
    <row r="91877" spans="10:10" x14ac:dyDescent="0.25">
      <c r="J91877" s="26"/>
    </row>
    <row r="91878" spans="10:10" x14ac:dyDescent="0.25">
      <c r="J91878" s="26"/>
    </row>
    <row r="91879" spans="10:10" x14ac:dyDescent="0.25">
      <c r="J91879" s="26"/>
    </row>
    <row r="91880" spans="10:10" x14ac:dyDescent="0.25">
      <c r="J91880" s="26"/>
    </row>
    <row r="91881" spans="10:10" x14ac:dyDescent="0.25">
      <c r="J91881" s="26"/>
    </row>
    <row r="91882" spans="10:10" x14ac:dyDescent="0.25">
      <c r="J91882" s="26"/>
    </row>
    <row r="91883" spans="10:10" x14ac:dyDescent="0.25">
      <c r="J91883" s="26"/>
    </row>
    <row r="91884" spans="10:10" x14ac:dyDescent="0.25">
      <c r="J91884" s="26"/>
    </row>
    <row r="91885" spans="10:10" x14ac:dyDescent="0.25">
      <c r="J91885" s="26"/>
    </row>
    <row r="91886" spans="10:10" x14ac:dyDescent="0.25">
      <c r="J91886" s="26"/>
    </row>
    <row r="91887" spans="10:10" x14ac:dyDescent="0.25">
      <c r="J91887" s="26"/>
    </row>
    <row r="91888" spans="10:10" x14ac:dyDescent="0.25">
      <c r="J91888" s="26"/>
    </row>
    <row r="91889" spans="10:10" x14ac:dyDescent="0.25">
      <c r="J91889" s="26"/>
    </row>
    <row r="91890" spans="10:10" x14ac:dyDescent="0.25">
      <c r="J91890" s="26"/>
    </row>
    <row r="91891" spans="10:10" x14ac:dyDescent="0.25">
      <c r="J91891" s="26"/>
    </row>
    <row r="91892" spans="10:10" x14ac:dyDescent="0.25">
      <c r="J91892" s="26"/>
    </row>
    <row r="91893" spans="10:10" x14ac:dyDescent="0.25">
      <c r="J91893" s="26"/>
    </row>
    <row r="91894" spans="10:10" x14ac:dyDescent="0.25">
      <c r="J91894" s="26"/>
    </row>
    <row r="91895" spans="10:10" x14ac:dyDescent="0.25">
      <c r="J91895" s="26"/>
    </row>
    <row r="91896" spans="10:10" x14ac:dyDescent="0.25">
      <c r="J91896" s="26"/>
    </row>
    <row r="91897" spans="10:10" x14ac:dyDescent="0.25">
      <c r="J91897" s="26"/>
    </row>
    <row r="91898" spans="10:10" x14ac:dyDescent="0.25">
      <c r="J91898" s="26"/>
    </row>
    <row r="91899" spans="10:10" x14ac:dyDescent="0.25">
      <c r="J91899" s="26"/>
    </row>
    <row r="91900" spans="10:10" x14ac:dyDescent="0.25">
      <c r="J91900" s="26"/>
    </row>
    <row r="91901" spans="10:10" x14ac:dyDescent="0.25">
      <c r="J91901" s="26"/>
    </row>
    <row r="91902" spans="10:10" x14ac:dyDescent="0.25">
      <c r="J91902" s="26"/>
    </row>
    <row r="91903" spans="10:10" x14ac:dyDescent="0.25">
      <c r="J91903" s="26"/>
    </row>
    <row r="91904" spans="10:10" x14ac:dyDescent="0.25">
      <c r="J91904" s="26"/>
    </row>
    <row r="91905" spans="10:10" x14ac:dyDescent="0.25">
      <c r="J91905" s="26"/>
    </row>
    <row r="91906" spans="10:10" x14ac:dyDescent="0.25">
      <c r="J91906" s="26"/>
    </row>
    <row r="91907" spans="10:10" x14ac:dyDescent="0.25">
      <c r="J91907" s="26"/>
    </row>
    <row r="91908" spans="10:10" x14ac:dyDescent="0.25">
      <c r="J91908" s="26"/>
    </row>
    <row r="91909" spans="10:10" x14ac:dyDescent="0.25">
      <c r="J91909" s="26"/>
    </row>
    <row r="91910" spans="10:10" x14ac:dyDescent="0.25">
      <c r="J91910" s="26"/>
    </row>
    <row r="91911" spans="10:10" x14ac:dyDescent="0.25">
      <c r="J91911" s="26"/>
    </row>
    <row r="91912" spans="10:10" x14ac:dyDescent="0.25">
      <c r="J91912" s="26"/>
    </row>
    <row r="91913" spans="10:10" x14ac:dyDescent="0.25">
      <c r="J91913" s="26"/>
    </row>
    <row r="91914" spans="10:10" x14ac:dyDescent="0.25">
      <c r="J91914" s="26"/>
    </row>
    <row r="91915" spans="10:10" x14ac:dyDescent="0.25">
      <c r="J91915" s="26"/>
    </row>
    <row r="91916" spans="10:10" x14ac:dyDescent="0.25">
      <c r="J91916" s="26"/>
    </row>
    <row r="91917" spans="10:10" x14ac:dyDescent="0.25">
      <c r="J91917" s="26"/>
    </row>
    <row r="91918" spans="10:10" x14ac:dyDescent="0.25">
      <c r="J91918" s="26"/>
    </row>
    <row r="91919" spans="10:10" x14ac:dyDescent="0.25">
      <c r="J91919" s="26"/>
    </row>
    <row r="91920" spans="10:10" x14ac:dyDescent="0.25">
      <c r="J91920" s="26"/>
    </row>
    <row r="91921" spans="10:10" x14ac:dyDescent="0.25">
      <c r="J91921" s="26"/>
    </row>
    <row r="91922" spans="10:10" x14ac:dyDescent="0.25">
      <c r="J91922" s="26"/>
    </row>
    <row r="91923" spans="10:10" x14ac:dyDescent="0.25">
      <c r="J91923" s="26"/>
    </row>
    <row r="91924" spans="10:10" x14ac:dyDescent="0.25">
      <c r="J91924" s="26"/>
    </row>
    <row r="91925" spans="10:10" x14ac:dyDescent="0.25">
      <c r="J91925" s="26"/>
    </row>
    <row r="91926" spans="10:10" x14ac:dyDescent="0.25">
      <c r="J91926" s="26"/>
    </row>
    <row r="91927" spans="10:10" x14ac:dyDescent="0.25">
      <c r="J91927" s="26"/>
    </row>
    <row r="91928" spans="10:10" x14ac:dyDescent="0.25">
      <c r="J91928" s="26"/>
    </row>
    <row r="91929" spans="10:10" x14ac:dyDescent="0.25">
      <c r="J91929" s="26"/>
    </row>
    <row r="91930" spans="10:10" x14ac:dyDescent="0.25">
      <c r="J91930" s="26"/>
    </row>
    <row r="91931" spans="10:10" x14ac:dyDescent="0.25">
      <c r="J91931" s="26"/>
    </row>
    <row r="91932" spans="10:10" x14ac:dyDescent="0.25">
      <c r="J91932" s="26"/>
    </row>
    <row r="91933" spans="10:10" x14ac:dyDescent="0.25">
      <c r="J91933" s="26"/>
    </row>
    <row r="91934" spans="10:10" x14ac:dyDescent="0.25">
      <c r="J91934" s="26"/>
    </row>
    <row r="91935" spans="10:10" x14ac:dyDescent="0.25">
      <c r="J91935" s="26"/>
    </row>
    <row r="91936" spans="10:10" x14ac:dyDescent="0.25">
      <c r="J91936" s="26"/>
    </row>
    <row r="91937" spans="10:10" x14ac:dyDescent="0.25">
      <c r="J91937" s="26"/>
    </row>
    <row r="91938" spans="10:10" x14ac:dyDescent="0.25">
      <c r="J91938" s="26"/>
    </row>
    <row r="91939" spans="10:10" x14ac:dyDescent="0.25">
      <c r="J91939" s="26"/>
    </row>
    <row r="91940" spans="10:10" x14ac:dyDescent="0.25">
      <c r="J91940" s="26"/>
    </row>
    <row r="91941" spans="10:10" x14ac:dyDescent="0.25">
      <c r="J91941" s="26"/>
    </row>
    <row r="91942" spans="10:10" x14ac:dyDescent="0.25">
      <c r="J91942" s="26"/>
    </row>
    <row r="91943" spans="10:10" x14ac:dyDescent="0.25">
      <c r="J91943" s="26"/>
    </row>
    <row r="91944" spans="10:10" x14ac:dyDescent="0.25">
      <c r="J91944" s="26"/>
    </row>
    <row r="91945" spans="10:10" x14ac:dyDescent="0.25">
      <c r="J91945" s="26"/>
    </row>
    <row r="91946" spans="10:10" x14ac:dyDescent="0.25">
      <c r="J91946" s="26"/>
    </row>
    <row r="91947" spans="10:10" x14ac:dyDescent="0.25">
      <c r="J91947" s="26"/>
    </row>
    <row r="91948" spans="10:10" x14ac:dyDescent="0.25">
      <c r="J91948" s="26"/>
    </row>
    <row r="91949" spans="10:10" x14ac:dyDescent="0.25">
      <c r="J91949" s="26"/>
    </row>
    <row r="91950" spans="10:10" x14ac:dyDescent="0.25">
      <c r="J91950" s="26"/>
    </row>
    <row r="91951" spans="10:10" x14ac:dyDescent="0.25">
      <c r="J91951" s="26"/>
    </row>
    <row r="91952" spans="10:10" x14ac:dyDescent="0.25">
      <c r="J91952" s="26"/>
    </row>
    <row r="91953" spans="10:10" x14ac:dyDescent="0.25">
      <c r="J91953" s="26"/>
    </row>
    <row r="91954" spans="10:10" x14ac:dyDescent="0.25">
      <c r="J91954" s="26"/>
    </row>
    <row r="91955" spans="10:10" x14ac:dyDescent="0.25">
      <c r="J91955" s="26"/>
    </row>
    <row r="91956" spans="10:10" x14ac:dyDescent="0.25">
      <c r="J91956" s="26"/>
    </row>
    <row r="91957" spans="10:10" x14ac:dyDescent="0.25">
      <c r="J91957" s="26"/>
    </row>
    <row r="91958" spans="10:10" x14ac:dyDescent="0.25">
      <c r="J91958" s="26"/>
    </row>
    <row r="91959" spans="10:10" x14ac:dyDescent="0.25">
      <c r="J91959" s="26"/>
    </row>
    <row r="91960" spans="10:10" x14ac:dyDescent="0.25">
      <c r="J91960" s="26"/>
    </row>
    <row r="91961" spans="10:10" x14ac:dyDescent="0.25">
      <c r="J91961" s="26"/>
    </row>
    <row r="91962" spans="10:10" x14ac:dyDescent="0.25">
      <c r="J91962" s="26"/>
    </row>
    <row r="91963" spans="10:10" x14ac:dyDescent="0.25">
      <c r="J91963" s="26"/>
    </row>
    <row r="91964" spans="10:10" x14ac:dyDescent="0.25">
      <c r="J91964" s="26"/>
    </row>
    <row r="91965" spans="10:10" x14ac:dyDescent="0.25">
      <c r="J91965" s="26"/>
    </row>
    <row r="91966" spans="10:10" x14ac:dyDescent="0.25">
      <c r="J91966" s="26"/>
    </row>
    <row r="91967" spans="10:10" x14ac:dyDescent="0.25">
      <c r="J91967" s="26"/>
    </row>
    <row r="91968" spans="10:10" x14ac:dyDescent="0.25">
      <c r="J91968" s="26"/>
    </row>
    <row r="91969" spans="10:10" x14ac:dyDescent="0.25">
      <c r="J91969" s="26"/>
    </row>
    <row r="91970" spans="10:10" x14ac:dyDescent="0.25">
      <c r="J91970" s="26"/>
    </row>
    <row r="91971" spans="10:10" x14ac:dyDescent="0.25">
      <c r="J91971" s="26"/>
    </row>
    <row r="91972" spans="10:10" x14ac:dyDescent="0.25">
      <c r="J91972" s="26"/>
    </row>
    <row r="91973" spans="10:10" x14ac:dyDescent="0.25">
      <c r="J91973" s="26"/>
    </row>
    <row r="91974" spans="10:10" x14ac:dyDescent="0.25">
      <c r="J91974" s="26"/>
    </row>
    <row r="91975" spans="10:10" x14ac:dyDescent="0.25">
      <c r="J91975" s="26"/>
    </row>
    <row r="91976" spans="10:10" x14ac:dyDescent="0.25">
      <c r="J91976" s="26"/>
    </row>
    <row r="91977" spans="10:10" x14ac:dyDescent="0.25">
      <c r="J91977" s="26"/>
    </row>
    <row r="91978" spans="10:10" x14ac:dyDescent="0.25">
      <c r="J91978" s="26"/>
    </row>
    <row r="91979" spans="10:10" x14ac:dyDescent="0.25">
      <c r="J91979" s="26"/>
    </row>
    <row r="91980" spans="10:10" x14ac:dyDescent="0.25">
      <c r="J91980" s="26"/>
    </row>
    <row r="91981" spans="10:10" x14ac:dyDescent="0.25">
      <c r="J91981" s="26"/>
    </row>
    <row r="91982" spans="10:10" x14ac:dyDescent="0.25">
      <c r="J91982" s="26"/>
    </row>
    <row r="91983" spans="10:10" x14ac:dyDescent="0.25">
      <c r="J91983" s="26"/>
    </row>
    <row r="91984" spans="10:10" x14ac:dyDescent="0.25">
      <c r="J91984" s="26"/>
    </row>
    <row r="91985" spans="10:10" x14ac:dyDescent="0.25">
      <c r="J91985" s="26"/>
    </row>
    <row r="91986" spans="10:10" x14ac:dyDescent="0.25">
      <c r="J91986" s="26"/>
    </row>
    <row r="91987" spans="10:10" x14ac:dyDescent="0.25">
      <c r="J91987" s="26"/>
    </row>
    <row r="91988" spans="10:10" x14ac:dyDescent="0.25">
      <c r="J91988" s="26"/>
    </row>
    <row r="91989" spans="10:10" x14ac:dyDescent="0.25">
      <c r="J91989" s="26"/>
    </row>
    <row r="91990" spans="10:10" x14ac:dyDescent="0.25">
      <c r="J91990" s="26"/>
    </row>
    <row r="91991" spans="10:10" x14ac:dyDescent="0.25">
      <c r="J91991" s="26"/>
    </row>
    <row r="91992" spans="10:10" x14ac:dyDescent="0.25">
      <c r="J91992" s="26"/>
    </row>
    <row r="91993" spans="10:10" x14ac:dyDescent="0.25">
      <c r="J91993" s="26"/>
    </row>
    <row r="91994" spans="10:10" x14ac:dyDescent="0.25">
      <c r="J91994" s="26"/>
    </row>
    <row r="91995" spans="10:10" x14ac:dyDescent="0.25">
      <c r="J91995" s="26"/>
    </row>
    <row r="91996" spans="10:10" x14ac:dyDescent="0.25">
      <c r="J91996" s="26"/>
    </row>
    <row r="91997" spans="10:10" x14ac:dyDescent="0.25">
      <c r="J91997" s="26"/>
    </row>
    <row r="91998" spans="10:10" x14ac:dyDescent="0.25">
      <c r="J91998" s="26"/>
    </row>
    <row r="91999" spans="10:10" x14ac:dyDescent="0.25">
      <c r="J91999" s="26"/>
    </row>
    <row r="92000" spans="10:10" x14ac:dyDescent="0.25">
      <c r="J92000" s="26"/>
    </row>
    <row r="92001" spans="10:10" x14ac:dyDescent="0.25">
      <c r="J92001" s="26"/>
    </row>
    <row r="92002" spans="10:10" x14ac:dyDescent="0.25">
      <c r="J92002" s="26"/>
    </row>
    <row r="92003" spans="10:10" x14ac:dyDescent="0.25">
      <c r="J92003" s="26"/>
    </row>
    <row r="92004" spans="10:10" x14ac:dyDescent="0.25">
      <c r="J92004" s="26"/>
    </row>
    <row r="92005" spans="10:10" x14ac:dyDescent="0.25">
      <c r="J92005" s="26"/>
    </row>
    <row r="92006" spans="10:10" x14ac:dyDescent="0.25">
      <c r="J92006" s="26"/>
    </row>
    <row r="92007" spans="10:10" x14ac:dyDescent="0.25">
      <c r="J92007" s="26"/>
    </row>
    <row r="92008" spans="10:10" x14ac:dyDescent="0.25">
      <c r="J92008" s="26"/>
    </row>
    <row r="92009" spans="10:10" x14ac:dyDescent="0.25">
      <c r="J92009" s="26"/>
    </row>
    <row r="92010" spans="10:10" x14ac:dyDescent="0.25">
      <c r="J92010" s="26"/>
    </row>
    <row r="92011" spans="10:10" x14ac:dyDescent="0.25">
      <c r="J92011" s="26"/>
    </row>
    <row r="92012" spans="10:10" x14ac:dyDescent="0.25">
      <c r="J92012" s="26"/>
    </row>
    <row r="92013" spans="10:10" x14ac:dyDescent="0.25">
      <c r="J92013" s="26"/>
    </row>
    <row r="92014" spans="10:10" x14ac:dyDescent="0.25">
      <c r="J92014" s="26"/>
    </row>
    <row r="92015" spans="10:10" x14ac:dyDescent="0.25">
      <c r="J92015" s="26"/>
    </row>
    <row r="92016" spans="10:10" x14ac:dyDescent="0.25">
      <c r="J92016" s="26"/>
    </row>
    <row r="92017" spans="10:10" x14ac:dyDescent="0.25">
      <c r="J92017" s="26"/>
    </row>
    <row r="92018" spans="10:10" x14ac:dyDescent="0.25">
      <c r="J92018" s="26"/>
    </row>
    <row r="92019" spans="10:10" x14ac:dyDescent="0.25">
      <c r="J92019" s="26"/>
    </row>
    <row r="92020" spans="10:10" x14ac:dyDescent="0.25">
      <c r="J92020" s="26"/>
    </row>
    <row r="92021" spans="10:10" x14ac:dyDescent="0.25">
      <c r="J92021" s="26"/>
    </row>
    <row r="92022" spans="10:10" x14ac:dyDescent="0.25">
      <c r="J92022" s="26"/>
    </row>
    <row r="92023" spans="10:10" x14ac:dyDescent="0.25">
      <c r="J92023" s="26"/>
    </row>
    <row r="92024" spans="10:10" x14ac:dyDescent="0.25">
      <c r="J92024" s="26"/>
    </row>
    <row r="92025" spans="10:10" x14ac:dyDescent="0.25">
      <c r="J92025" s="26"/>
    </row>
    <row r="92026" spans="10:10" x14ac:dyDescent="0.25">
      <c r="J92026" s="26"/>
    </row>
    <row r="92027" spans="10:10" x14ac:dyDescent="0.25">
      <c r="J92027" s="26"/>
    </row>
    <row r="92028" spans="10:10" x14ac:dyDescent="0.25">
      <c r="J92028" s="26"/>
    </row>
    <row r="92029" spans="10:10" x14ac:dyDescent="0.25">
      <c r="J92029" s="26"/>
    </row>
    <row r="92030" spans="10:10" x14ac:dyDescent="0.25">
      <c r="J92030" s="26"/>
    </row>
    <row r="92031" spans="10:10" x14ac:dyDescent="0.25">
      <c r="J92031" s="26"/>
    </row>
    <row r="92032" spans="10:10" x14ac:dyDescent="0.25">
      <c r="J92032" s="26"/>
    </row>
    <row r="92033" spans="10:10" x14ac:dyDescent="0.25">
      <c r="J92033" s="26"/>
    </row>
    <row r="92034" spans="10:10" x14ac:dyDescent="0.25">
      <c r="J92034" s="26"/>
    </row>
    <row r="92035" spans="10:10" x14ac:dyDescent="0.25">
      <c r="J92035" s="26"/>
    </row>
    <row r="92036" spans="10:10" x14ac:dyDescent="0.25">
      <c r="J92036" s="26"/>
    </row>
    <row r="92037" spans="10:10" x14ac:dyDescent="0.25">
      <c r="J92037" s="26"/>
    </row>
    <row r="92038" spans="10:10" x14ac:dyDescent="0.25">
      <c r="J92038" s="26"/>
    </row>
    <row r="92039" spans="10:10" x14ac:dyDescent="0.25">
      <c r="J92039" s="26"/>
    </row>
    <row r="92040" spans="10:10" x14ac:dyDescent="0.25">
      <c r="J92040" s="26"/>
    </row>
    <row r="92041" spans="10:10" x14ac:dyDescent="0.25">
      <c r="J92041" s="26"/>
    </row>
    <row r="92042" spans="10:10" x14ac:dyDescent="0.25">
      <c r="J92042" s="26"/>
    </row>
    <row r="92043" spans="10:10" x14ac:dyDescent="0.25">
      <c r="J92043" s="26"/>
    </row>
    <row r="92044" spans="10:10" x14ac:dyDescent="0.25">
      <c r="J92044" s="26"/>
    </row>
    <row r="92045" spans="10:10" x14ac:dyDescent="0.25">
      <c r="J92045" s="26"/>
    </row>
    <row r="92046" spans="10:10" x14ac:dyDescent="0.25">
      <c r="J92046" s="26"/>
    </row>
    <row r="92047" spans="10:10" x14ac:dyDescent="0.25">
      <c r="J92047" s="26"/>
    </row>
    <row r="92048" spans="10:10" x14ac:dyDescent="0.25">
      <c r="J92048" s="26"/>
    </row>
    <row r="92049" spans="10:10" x14ac:dyDescent="0.25">
      <c r="J92049" s="26"/>
    </row>
    <row r="92050" spans="10:10" x14ac:dyDescent="0.25">
      <c r="J92050" s="26"/>
    </row>
    <row r="92051" spans="10:10" x14ac:dyDescent="0.25">
      <c r="J92051" s="26"/>
    </row>
    <row r="92052" spans="10:10" x14ac:dyDescent="0.25">
      <c r="J92052" s="26"/>
    </row>
    <row r="92053" spans="10:10" x14ac:dyDescent="0.25">
      <c r="J92053" s="26"/>
    </row>
    <row r="92054" spans="10:10" x14ac:dyDescent="0.25">
      <c r="J92054" s="26"/>
    </row>
    <row r="92055" spans="10:10" x14ac:dyDescent="0.25">
      <c r="J92055" s="26"/>
    </row>
    <row r="92056" spans="10:10" x14ac:dyDescent="0.25">
      <c r="J92056" s="26"/>
    </row>
    <row r="92057" spans="10:10" x14ac:dyDescent="0.25">
      <c r="J92057" s="26"/>
    </row>
    <row r="92058" spans="10:10" x14ac:dyDescent="0.25">
      <c r="J92058" s="26"/>
    </row>
    <row r="92059" spans="10:10" x14ac:dyDescent="0.25">
      <c r="J92059" s="26"/>
    </row>
    <row r="92060" spans="10:10" x14ac:dyDescent="0.25">
      <c r="J92060" s="26"/>
    </row>
    <row r="92061" spans="10:10" x14ac:dyDescent="0.25">
      <c r="J92061" s="26"/>
    </row>
    <row r="92062" spans="10:10" x14ac:dyDescent="0.25">
      <c r="J92062" s="26"/>
    </row>
    <row r="92063" spans="10:10" x14ac:dyDescent="0.25">
      <c r="J92063" s="26"/>
    </row>
    <row r="92064" spans="10:10" x14ac:dyDescent="0.25">
      <c r="J92064" s="26"/>
    </row>
    <row r="92065" spans="10:10" x14ac:dyDescent="0.25">
      <c r="J92065" s="26"/>
    </row>
    <row r="92066" spans="10:10" x14ac:dyDescent="0.25">
      <c r="J92066" s="26"/>
    </row>
    <row r="92067" spans="10:10" x14ac:dyDescent="0.25">
      <c r="J92067" s="26"/>
    </row>
    <row r="92068" spans="10:10" x14ac:dyDescent="0.25">
      <c r="J92068" s="26"/>
    </row>
    <row r="92069" spans="10:10" x14ac:dyDescent="0.25">
      <c r="J92069" s="26"/>
    </row>
    <row r="92070" spans="10:10" x14ac:dyDescent="0.25">
      <c r="J92070" s="26"/>
    </row>
    <row r="92071" spans="10:10" x14ac:dyDescent="0.25">
      <c r="J92071" s="26"/>
    </row>
    <row r="92072" spans="10:10" x14ac:dyDescent="0.25">
      <c r="J92072" s="26"/>
    </row>
    <row r="92073" spans="10:10" x14ac:dyDescent="0.25">
      <c r="J92073" s="26"/>
    </row>
    <row r="92074" spans="10:10" x14ac:dyDescent="0.25">
      <c r="J92074" s="26"/>
    </row>
    <row r="92075" spans="10:10" x14ac:dyDescent="0.25">
      <c r="J92075" s="26"/>
    </row>
    <row r="92076" spans="10:10" x14ac:dyDescent="0.25">
      <c r="J92076" s="26"/>
    </row>
    <row r="92077" spans="10:10" x14ac:dyDescent="0.25">
      <c r="J92077" s="26"/>
    </row>
    <row r="92078" spans="10:10" x14ac:dyDescent="0.25">
      <c r="J92078" s="26"/>
    </row>
    <row r="92079" spans="10:10" x14ac:dyDescent="0.25">
      <c r="J92079" s="26"/>
    </row>
    <row r="92080" spans="10:10" x14ac:dyDescent="0.25">
      <c r="J92080" s="26"/>
    </row>
    <row r="92081" spans="10:10" x14ac:dyDescent="0.25">
      <c r="J92081" s="26"/>
    </row>
    <row r="92082" spans="10:10" x14ac:dyDescent="0.25">
      <c r="J92082" s="26"/>
    </row>
    <row r="92083" spans="10:10" x14ac:dyDescent="0.25">
      <c r="J92083" s="26"/>
    </row>
    <row r="92084" spans="10:10" x14ac:dyDescent="0.25">
      <c r="J92084" s="26"/>
    </row>
    <row r="92085" spans="10:10" x14ac:dyDescent="0.25">
      <c r="J92085" s="26"/>
    </row>
    <row r="92086" spans="10:10" x14ac:dyDescent="0.25">
      <c r="J92086" s="26"/>
    </row>
    <row r="92087" spans="10:10" x14ac:dyDescent="0.25">
      <c r="J92087" s="26"/>
    </row>
    <row r="92088" spans="10:10" x14ac:dyDescent="0.25">
      <c r="J92088" s="26"/>
    </row>
    <row r="92089" spans="10:10" x14ac:dyDescent="0.25">
      <c r="J92089" s="26"/>
    </row>
    <row r="92090" spans="10:10" x14ac:dyDescent="0.25">
      <c r="J92090" s="26"/>
    </row>
    <row r="92091" spans="10:10" x14ac:dyDescent="0.25">
      <c r="J92091" s="26"/>
    </row>
    <row r="92092" spans="10:10" x14ac:dyDescent="0.25">
      <c r="J92092" s="26"/>
    </row>
    <row r="92093" spans="10:10" x14ac:dyDescent="0.25">
      <c r="J92093" s="26"/>
    </row>
    <row r="92094" spans="10:10" x14ac:dyDescent="0.25">
      <c r="J92094" s="26"/>
    </row>
    <row r="92095" spans="10:10" x14ac:dyDescent="0.25">
      <c r="J92095" s="26"/>
    </row>
    <row r="92096" spans="10:10" x14ac:dyDescent="0.25">
      <c r="J92096" s="26"/>
    </row>
    <row r="92097" spans="10:10" x14ac:dyDescent="0.25">
      <c r="J92097" s="26"/>
    </row>
    <row r="92098" spans="10:10" x14ac:dyDescent="0.25">
      <c r="J92098" s="26"/>
    </row>
    <row r="92099" spans="10:10" x14ac:dyDescent="0.25">
      <c r="J92099" s="26"/>
    </row>
    <row r="92100" spans="10:10" x14ac:dyDescent="0.25">
      <c r="J92100" s="26"/>
    </row>
    <row r="92101" spans="10:10" x14ac:dyDescent="0.25">
      <c r="J92101" s="26"/>
    </row>
    <row r="92102" spans="10:10" x14ac:dyDescent="0.25">
      <c r="J92102" s="26"/>
    </row>
    <row r="92103" spans="10:10" x14ac:dyDescent="0.25">
      <c r="J92103" s="26"/>
    </row>
    <row r="92104" spans="10:10" x14ac:dyDescent="0.25">
      <c r="J92104" s="26"/>
    </row>
    <row r="92105" spans="10:10" x14ac:dyDescent="0.25">
      <c r="J92105" s="26"/>
    </row>
    <row r="92106" spans="10:10" x14ac:dyDescent="0.25">
      <c r="J92106" s="26"/>
    </row>
    <row r="92107" spans="10:10" x14ac:dyDescent="0.25">
      <c r="J92107" s="26"/>
    </row>
    <row r="92108" spans="10:10" x14ac:dyDescent="0.25">
      <c r="J92108" s="26"/>
    </row>
    <row r="92109" spans="10:10" x14ac:dyDescent="0.25">
      <c r="J92109" s="26"/>
    </row>
    <row r="92110" spans="10:10" x14ac:dyDescent="0.25">
      <c r="J92110" s="26"/>
    </row>
    <row r="92111" spans="10:10" x14ac:dyDescent="0.25">
      <c r="J92111" s="26"/>
    </row>
    <row r="92112" spans="10:10" x14ac:dyDescent="0.25">
      <c r="J92112" s="26"/>
    </row>
    <row r="92113" spans="10:10" x14ac:dyDescent="0.25">
      <c r="J92113" s="26"/>
    </row>
    <row r="92114" spans="10:10" x14ac:dyDescent="0.25">
      <c r="J92114" s="26"/>
    </row>
    <row r="92115" spans="10:10" x14ac:dyDescent="0.25">
      <c r="J92115" s="26"/>
    </row>
    <row r="92116" spans="10:10" x14ac:dyDescent="0.25">
      <c r="J92116" s="26"/>
    </row>
    <row r="92117" spans="10:10" x14ac:dyDescent="0.25">
      <c r="J92117" s="26"/>
    </row>
    <row r="92118" spans="10:10" x14ac:dyDescent="0.25">
      <c r="J92118" s="26"/>
    </row>
    <row r="92119" spans="10:10" x14ac:dyDescent="0.25">
      <c r="J92119" s="26"/>
    </row>
    <row r="92120" spans="10:10" x14ac:dyDescent="0.25">
      <c r="J92120" s="26"/>
    </row>
    <row r="92121" spans="10:10" x14ac:dyDescent="0.25">
      <c r="J92121" s="26"/>
    </row>
    <row r="92122" spans="10:10" x14ac:dyDescent="0.25">
      <c r="J92122" s="26"/>
    </row>
    <row r="92123" spans="10:10" x14ac:dyDescent="0.25">
      <c r="J92123" s="26"/>
    </row>
    <row r="92124" spans="10:10" x14ac:dyDescent="0.25">
      <c r="J92124" s="26"/>
    </row>
    <row r="92125" spans="10:10" x14ac:dyDescent="0.25">
      <c r="J92125" s="26"/>
    </row>
    <row r="92126" spans="10:10" x14ac:dyDescent="0.25">
      <c r="J92126" s="26"/>
    </row>
    <row r="92127" spans="10:10" x14ac:dyDescent="0.25">
      <c r="J92127" s="26"/>
    </row>
    <row r="92128" spans="10:10" x14ac:dyDescent="0.25">
      <c r="J92128" s="26"/>
    </row>
    <row r="92129" spans="10:10" x14ac:dyDescent="0.25">
      <c r="J92129" s="26"/>
    </row>
    <row r="92130" spans="10:10" x14ac:dyDescent="0.25">
      <c r="J92130" s="26"/>
    </row>
    <row r="92131" spans="10:10" x14ac:dyDescent="0.25">
      <c r="J92131" s="26"/>
    </row>
    <row r="92132" spans="10:10" x14ac:dyDescent="0.25">
      <c r="J92132" s="26"/>
    </row>
    <row r="92133" spans="10:10" x14ac:dyDescent="0.25">
      <c r="J92133" s="26"/>
    </row>
    <row r="92134" spans="10:10" x14ac:dyDescent="0.25">
      <c r="J92134" s="26"/>
    </row>
    <row r="92135" spans="10:10" x14ac:dyDescent="0.25">
      <c r="J92135" s="26"/>
    </row>
    <row r="92136" spans="10:10" x14ac:dyDescent="0.25">
      <c r="J92136" s="26"/>
    </row>
    <row r="92137" spans="10:10" x14ac:dyDescent="0.25">
      <c r="J92137" s="26"/>
    </row>
    <row r="92138" spans="10:10" x14ac:dyDescent="0.25">
      <c r="J92138" s="26"/>
    </row>
    <row r="92139" spans="10:10" x14ac:dyDescent="0.25">
      <c r="J92139" s="26"/>
    </row>
    <row r="92140" spans="10:10" x14ac:dyDescent="0.25">
      <c r="J92140" s="26"/>
    </row>
    <row r="92141" spans="10:10" x14ac:dyDescent="0.25">
      <c r="J92141" s="26"/>
    </row>
    <row r="92142" spans="10:10" x14ac:dyDescent="0.25">
      <c r="J92142" s="26"/>
    </row>
    <row r="92143" spans="10:10" x14ac:dyDescent="0.25">
      <c r="J92143" s="26"/>
    </row>
    <row r="92144" spans="10:10" x14ac:dyDescent="0.25">
      <c r="J92144" s="26"/>
    </row>
    <row r="92145" spans="10:10" x14ac:dyDescent="0.25">
      <c r="J92145" s="26"/>
    </row>
    <row r="92146" spans="10:10" x14ac:dyDescent="0.25">
      <c r="J92146" s="26"/>
    </row>
    <row r="92147" spans="10:10" x14ac:dyDescent="0.25">
      <c r="J92147" s="26"/>
    </row>
    <row r="92148" spans="10:10" x14ac:dyDescent="0.25">
      <c r="J92148" s="26"/>
    </row>
    <row r="92149" spans="10:10" x14ac:dyDescent="0.25">
      <c r="J92149" s="26"/>
    </row>
    <row r="92150" spans="10:10" x14ac:dyDescent="0.25">
      <c r="J92150" s="26"/>
    </row>
    <row r="92151" spans="10:10" x14ac:dyDescent="0.25">
      <c r="J92151" s="26"/>
    </row>
    <row r="92152" spans="10:10" x14ac:dyDescent="0.25">
      <c r="J92152" s="26"/>
    </row>
    <row r="92153" spans="10:10" x14ac:dyDescent="0.25">
      <c r="J92153" s="26"/>
    </row>
    <row r="92154" spans="10:10" x14ac:dyDescent="0.25">
      <c r="J92154" s="26"/>
    </row>
    <row r="92155" spans="10:10" x14ac:dyDescent="0.25">
      <c r="J92155" s="26"/>
    </row>
    <row r="92156" spans="10:10" x14ac:dyDescent="0.25">
      <c r="J92156" s="26"/>
    </row>
    <row r="92157" spans="10:10" x14ac:dyDescent="0.25">
      <c r="J92157" s="26"/>
    </row>
    <row r="92158" spans="10:10" x14ac:dyDescent="0.25">
      <c r="J92158" s="26"/>
    </row>
    <row r="92159" spans="10:10" x14ac:dyDescent="0.25">
      <c r="J92159" s="26"/>
    </row>
    <row r="92160" spans="10:10" x14ac:dyDescent="0.25">
      <c r="J92160" s="26"/>
    </row>
    <row r="92161" spans="10:10" x14ac:dyDescent="0.25">
      <c r="J92161" s="26"/>
    </row>
    <row r="92162" spans="10:10" x14ac:dyDescent="0.25">
      <c r="J92162" s="26"/>
    </row>
    <row r="92163" spans="10:10" x14ac:dyDescent="0.25">
      <c r="J92163" s="26"/>
    </row>
    <row r="92164" spans="10:10" x14ac:dyDescent="0.25">
      <c r="J92164" s="26"/>
    </row>
    <row r="92165" spans="10:10" x14ac:dyDescent="0.25">
      <c r="J92165" s="26"/>
    </row>
    <row r="92166" spans="10:10" x14ac:dyDescent="0.25">
      <c r="J92166" s="26"/>
    </row>
    <row r="92167" spans="10:10" x14ac:dyDescent="0.25">
      <c r="J92167" s="26"/>
    </row>
    <row r="92168" spans="10:10" x14ac:dyDescent="0.25">
      <c r="J92168" s="26"/>
    </row>
    <row r="92169" spans="10:10" x14ac:dyDescent="0.25">
      <c r="J92169" s="26"/>
    </row>
    <row r="92170" spans="10:10" x14ac:dyDescent="0.25">
      <c r="J92170" s="26"/>
    </row>
    <row r="92171" spans="10:10" x14ac:dyDescent="0.25">
      <c r="J92171" s="26"/>
    </row>
    <row r="92172" spans="10:10" x14ac:dyDescent="0.25">
      <c r="J92172" s="26"/>
    </row>
    <row r="92173" spans="10:10" x14ac:dyDescent="0.25">
      <c r="J92173" s="26"/>
    </row>
    <row r="92174" spans="10:10" x14ac:dyDescent="0.25">
      <c r="J92174" s="26"/>
    </row>
    <row r="92175" spans="10:10" x14ac:dyDescent="0.25">
      <c r="J92175" s="26"/>
    </row>
    <row r="92176" spans="10:10" x14ac:dyDescent="0.25">
      <c r="J92176" s="26"/>
    </row>
    <row r="92177" spans="10:10" x14ac:dyDescent="0.25">
      <c r="J92177" s="26"/>
    </row>
    <row r="92178" spans="10:10" x14ac:dyDescent="0.25">
      <c r="J92178" s="26"/>
    </row>
    <row r="92179" spans="10:10" x14ac:dyDescent="0.25">
      <c r="J92179" s="26"/>
    </row>
    <row r="92180" spans="10:10" x14ac:dyDescent="0.25">
      <c r="J92180" s="26"/>
    </row>
    <row r="92181" spans="10:10" x14ac:dyDescent="0.25">
      <c r="J92181" s="26"/>
    </row>
    <row r="92182" spans="10:10" x14ac:dyDescent="0.25">
      <c r="J92182" s="26"/>
    </row>
    <row r="92183" spans="10:10" x14ac:dyDescent="0.25">
      <c r="J92183" s="26"/>
    </row>
    <row r="92184" spans="10:10" x14ac:dyDescent="0.25">
      <c r="J92184" s="26"/>
    </row>
    <row r="92185" spans="10:10" x14ac:dyDescent="0.25">
      <c r="J92185" s="26"/>
    </row>
    <row r="92186" spans="10:10" x14ac:dyDescent="0.25">
      <c r="J92186" s="26"/>
    </row>
    <row r="92187" spans="10:10" x14ac:dyDescent="0.25">
      <c r="J92187" s="26"/>
    </row>
    <row r="92188" spans="10:10" x14ac:dyDescent="0.25">
      <c r="J92188" s="26"/>
    </row>
    <row r="92189" spans="10:10" x14ac:dyDescent="0.25">
      <c r="J92189" s="26"/>
    </row>
    <row r="92190" spans="10:10" x14ac:dyDescent="0.25">
      <c r="J92190" s="26"/>
    </row>
    <row r="92191" spans="10:10" x14ac:dyDescent="0.25">
      <c r="J92191" s="26"/>
    </row>
    <row r="92192" spans="10:10" x14ac:dyDescent="0.25">
      <c r="J92192" s="26"/>
    </row>
    <row r="92193" spans="10:10" x14ac:dyDescent="0.25">
      <c r="J92193" s="26"/>
    </row>
    <row r="92194" spans="10:10" x14ac:dyDescent="0.25">
      <c r="J92194" s="26"/>
    </row>
    <row r="92195" spans="10:10" x14ac:dyDescent="0.25">
      <c r="J92195" s="26"/>
    </row>
    <row r="92196" spans="10:10" x14ac:dyDescent="0.25">
      <c r="J92196" s="26"/>
    </row>
    <row r="92197" spans="10:10" x14ac:dyDescent="0.25">
      <c r="J92197" s="26"/>
    </row>
    <row r="92198" spans="10:10" x14ac:dyDescent="0.25">
      <c r="J92198" s="26"/>
    </row>
    <row r="92199" spans="10:10" x14ac:dyDescent="0.25">
      <c r="J92199" s="26"/>
    </row>
    <row r="92200" spans="10:10" x14ac:dyDescent="0.25">
      <c r="J92200" s="26"/>
    </row>
    <row r="92201" spans="10:10" x14ac:dyDescent="0.25">
      <c r="J92201" s="26"/>
    </row>
    <row r="92202" spans="10:10" x14ac:dyDescent="0.25">
      <c r="J92202" s="26"/>
    </row>
    <row r="92203" spans="10:10" x14ac:dyDescent="0.25">
      <c r="J92203" s="26"/>
    </row>
    <row r="92204" spans="10:10" x14ac:dyDescent="0.25">
      <c r="J92204" s="26"/>
    </row>
    <row r="92205" spans="10:10" x14ac:dyDescent="0.25">
      <c r="J92205" s="26"/>
    </row>
    <row r="92206" spans="10:10" x14ac:dyDescent="0.25">
      <c r="J92206" s="26"/>
    </row>
    <row r="92207" spans="10:10" x14ac:dyDescent="0.25">
      <c r="J92207" s="26"/>
    </row>
    <row r="92208" spans="10:10" x14ac:dyDescent="0.25">
      <c r="J92208" s="26"/>
    </row>
    <row r="92209" spans="10:10" x14ac:dyDescent="0.25">
      <c r="J92209" s="26"/>
    </row>
    <row r="92210" spans="10:10" x14ac:dyDescent="0.25">
      <c r="J92210" s="26"/>
    </row>
    <row r="92211" spans="10:10" x14ac:dyDescent="0.25">
      <c r="J92211" s="26"/>
    </row>
    <row r="92212" spans="10:10" x14ac:dyDescent="0.25">
      <c r="J92212" s="26"/>
    </row>
    <row r="92213" spans="10:10" x14ac:dyDescent="0.25">
      <c r="J92213" s="26"/>
    </row>
    <row r="92214" spans="10:10" x14ac:dyDescent="0.25">
      <c r="J92214" s="26"/>
    </row>
    <row r="92215" spans="10:10" x14ac:dyDescent="0.25">
      <c r="J92215" s="26"/>
    </row>
    <row r="92216" spans="10:10" x14ac:dyDescent="0.25">
      <c r="J92216" s="26"/>
    </row>
    <row r="92217" spans="10:10" x14ac:dyDescent="0.25">
      <c r="J92217" s="26"/>
    </row>
    <row r="92218" spans="10:10" x14ac:dyDescent="0.25">
      <c r="J92218" s="26"/>
    </row>
    <row r="92219" spans="10:10" x14ac:dyDescent="0.25">
      <c r="J92219" s="26"/>
    </row>
    <row r="92220" spans="10:10" x14ac:dyDescent="0.25">
      <c r="J92220" s="26"/>
    </row>
    <row r="92221" spans="10:10" x14ac:dyDescent="0.25">
      <c r="J92221" s="26"/>
    </row>
    <row r="92222" spans="10:10" x14ac:dyDescent="0.25">
      <c r="J92222" s="26"/>
    </row>
    <row r="92223" spans="10:10" x14ac:dyDescent="0.25">
      <c r="J92223" s="26"/>
    </row>
    <row r="92224" spans="10:10" x14ac:dyDescent="0.25">
      <c r="J92224" s="26"/>
    </row>
    <row r="92225" spans="10:10" x14ac:dyDescent="0.25">
      <c r="J92225" s="26"/>
    </row>
    <row r="92226" spans="10:10" x14ac:dyDescent="0.25">
      <c r="J92226" s="26"/>
    </row>
    <row r="92227" spans="10:10" x14ac:dyDescent="0.25">
      <c r="J92227" s="26"/>
    </row>
    <row r="92228" spans="10:10" x14ac:dyDescent="0.25">
      <c r="J92228" s="26"/>
    </row>
    <row r="92229" spans="10:10" x14ac:dyDescent="0.25">
      <c r="J92229" s="26"/>
    </row>
    <row r="92230" spans="10:10" x14ac:dyDescent="0.25">
      <c r="J92230" s="26"/>
    </row>
    <row r="92231" spans="10:10" x14ac:dyDescent="0.25">
      <c r="J92231" s="26"/>
    </row>
    <row r="92232" spans="10:10" x14ac:dyDescent="0.25">
      <c r="J92232" s="26"/>
    </row>
    <row r="92233" spans="10:10" x14ac:dyDescent="0.25">
      <c r="J92233" s="26"/>
    </row>
    <row r="92234" spans="10:10" x14ac:dyDescent="0.25">
      <c r="J92234" s="26"/>
    </row>
    <row r="92235" spans="10:10" x14ac:dyDescent="0.25">
      <c r="J92235" s="26"/>
    </row>
    <row r="92236" spans="10:10" x14ac:dyDescent="0.25">
      <c r="J92236" s="26"/>
    </row>
    <row r="92237" spans="10:10" x14ac:dyDescent="0.25">
      <c r="J92237" s="26"/>
    </row>
    <row r="92238" spans="10:10" x14ac:dyDescent="0.25">
      <c r="J92238" s="26"/>
    </row>
    <row r="92239" spans="10:10" x14ac:dyDescent="0.25">
      <c r="J92239" s="26"/>
    </row>
    <row r="92240" spans="10:10" x14ac:dyDescent="0.25">
      <c r="J92240" s="26"/>
    </row>
    <row r="92241" spans="10:10" x14ac:dyDescent="0.25">
      <c r="J92241" s="26"/>
    </row>
    <row r="92242" spans="10:10" x14ac:dyDescent="0.25">
      <c r="J92242" s="26"/>
    </row>
    <row r="92243" spans="10:10" x14ac:dyDescent="0.25">
      <c r="J92243" s="26"/>
    </row>
    <row r="92244" spans="10:10" x14ac:dyDescent="0.25">
      <c r="J92244" s="26"/>
    </row>
    <row r="92245" spans="10:10" x14ac:dyDescent="0.25">
      <c r="J92245" s="26"/>
    </row>
    <row r="92246" spans="10:10" x14ac:dyDescent="0.25">
      <c r="J92246" s="26"/>
    </row>
    <row r="92247" spans="10:10" x14ac:dyDescent="0.25">
      <c r="J92247" s="26"/>
    </row>
    <row r="92248" spans="10:10" x14ac:dyDescent="0.25">
      <c r="J92248" s="26"/>
    </row>
    <row r="92249" spans="10:10" x14ac:dyDescent="0.25">
      <c r="J92249" s="26"/>
    </row>
    <row r="92250" spans="10:10" x14ac:dyDescent="0.25">
      <c r="J92250" s="26"/>
    </row>
    <row r="92251" spans="10:10" x14ac:dyDescent="0.25">
      <c r="J92251" s="26"/>
    </row>
    <row r="92252" spans="10:10" x14ac:dyDescent="0.25">
      <c r="J92252" s="26"/>
    </row>
    <row r="92253" spans="10:10" x14ac:dyDescent="0.25">
      <c r="J92253" s="26"/>
    </row>
    <row r="92254" spans="10:10" x14ac:dyDescent="0.25">
      <c r="J92254" s="26"/>
    </row>
    <row r="92255" spans="10:10" x14ac:dyDescent="0.25">
      <c r="J92255" s="26"/>
    </row>
    <row r="92256" spans="10:10" x14ac:dyDescent="0.25">
      <c r="J92256" s="26"/>
    </row>
    <row r="92257" spans="10:10" x14ac:dyDescent="0.25">
      <c r="J92257" s="26"/>
    </row>
    <row r="92258" spans="10:10" x14ac:dyDescent="0.25">
      <c r="J92258" s="26"/>
    </row>
    <row r="92259" spans="10:10" x14ac:dyDescent="0.25">
      <c r="J92259" s="26"/>
    </row>
    <row r="92260" spans="10:10" x14ac:dyDescent="0.25">
      <c r="J92260" s="26"/>
    </row>
    <row r="92261" spans="10:10" x14ac:dyDescent="0.25">
      <c r="J92261" s="26"/>
    </row>
    <row r="92262" spans="10:10" x14ac:dyDescent="0.25">
      <c r="J92262" s="26"/>
    </row>
    <row r="92263" spans="10:10" x14ac:dyDescent="0.25">
      <c r="J92263" s="26"/>
    </row>
    <row r="92264" spans="10:10" x14ac:dyDescent="0.25">
      <c r="J92264" s="26"/>
    </row>
    <row r="92265" spans="10:10" x14ac:dyDescent="0.25">
      <c r="J92265" s="26"/>
    </row>
    <row r="92266" spans="10:10" x14ac:dyDescent="0.25">
      <c r="J92266" s="26"/>
    </row>
    <row r="92267" spans="10:10" x14ac:dyDescent="0.25">
      <c r="J92267" s="26"/>
    </row>
    <row r="92268" spans="10:10" x14ac:dyDescent="0.25">
      <c r="J92268" s="26"/>
    </row>
    <row r="92269" spans="10:10" x14ac:dyDescent="0.25">
      <c r="J92269" s="26"/>
    </row>
    <row r="92270" spans="10:10" x14ac:dyDescent="0.25">
      <c r="J92270" s="26"/>
    </row>
    <row r="92271" spans="10:10" x14ac:dyDescent="0.25">
      <c r="J92271" s="26"/>
    </row>
    <row r="92272" spans="10:10" x14ac:dyDescent="0.25">
      <c r="J92272" s="26"/>
    </row>
    <row r="92273" spans="10:10" x14ac:dyDescent="0.25">
      <c r="J92273" s="26"/>
    </row>
    <row r="92274" spans="10:10" x14ac:dyDescent="0.25">
      <c r="J92274" s="26"/>
    </row>
    <row r="92275" spans="10:10" x14ac:dyDescent="0.25">
      <c r="J92275" s="26"/>
    </row>
    <row r="92276" spans="10:10" x14ac:dyDescent="0.25">
      <c r="J92276" s="26"/>
    </row>
    <row r="92277" spans="10:10" x14ac:dyDescent="0.25">
      <c r="J92277" s="26"/>
    </row>
    <row r="92278" spans="10:10" x14ac:dyDescent="0.25">
      <c r="J92278" s="26"/>
    </row>
    <row r="92279" spans="10:10" x14ac:dyDescent="0.25">
      <c r="J92279" s="26"/>
    </row>
    <row r="92280" spans="10:10" x14ac:dyDescent="0.25">
      <c r="J92280" s="26"/>
    </row>
    <row r="92281" spans="10:10" x14ac:dyDescent="0.25">
      <c r="J92281" s="26"/>
    </row>
    <row r="92282" spans="10:10" x14ac:dyDescent="0.25">
      <c r="J92282" s="26"/>
    </row>
    <row r="92283" spans="10:10" x14ac:dyDescent="0.25">
      <c r="J92283" s="26"/>
    </row>
    <row r="92284" spans="10:10" x14ac:dyDescent="0.25">
      <c r="J92284" s="26"/>
    </row>
    <row r="92285" spans="10:10" x14ac:dyDescent="0.25">
      <c r="J92285" s="26"/>
    </row>
    <row r="92286" spans="10:10" x14ac:dyDescent="0.25">
      <c r="J92286" s="26"/>
    </row>
    <row r="92287" spans="10:10" x14ac:dyDescent="0.25">
      <c r="J92287" s="26"/>
    </row>
    <row r="92288" spans="10:10" x14ac:dyDescent="0.25">
      <c r="J92288" s="26"/>
    </row>
    <row r="92289" spans="10:10" x14ac:dyDescent="0.25">
      <c r="J92289" s="26"/>
    </row>
    <row r="92290" spans="10:10" x14ac:dyDescent="0.25">
      <c r="J92290" s="26"/>
    </row>
    <row r="92291" spans="10:10" x14ac:dyDescent="0.25">
      <c r="J92291" s="26"/>
    </row>
    <row r="92292" spans="10:10" x14ac:dyDescent="0.25">
      <c r="J92292" s="26"/>
    </row>
    <row r="92293" spans="10:10" x14ac:dyDescent="0.25">
      <c r="J92293" s="26"/>
    </row>
    <row r="92294" spans="10:10" x14ac:dyDescent="0.25">
      <c r="J92294" s="26"/>
    </row>
    <row r="92295" spans="10:10" x14ac:dyDescent="0.25">
      <c r="J92295" s="26"/>
    </row>
    <row r="92296" spans="10:10" x14ac:dyDescent="0.25">
      <c r="J92296" s="26"/>
    </row>
    <row r="92297" spans="10:10" x14ac:dyDescent="0.25">
      <c r="J92297" s="26"/>
    </row>
    <row r="92298" spans="10:10" x14ac:dyDescent="0.25">
      <c r="J92298" s="26"/>
    </row>
    <row r="92299" spans="10:10" x14ac:dyDescent="0.25">
      <c r="J92299" s="26"/>
    </row>
    <row r="92300" spans="10:10" x14ac:dyDescent="0.25">
      <c r="J92300" s="26"/>
    </row>
    <row r="92301" spans="10:10" x14ac:dyDescent="0.25">
      <c r="J92301" s="26"/>
    </row>
    <row r="92302" spans="10:10" x14ac:dyDescent="0.25">
      <c r="J92302" s="26"/>
    </row>
    <row r="92303" spans="10:10" x14ac:dyDescent="0.25">
      <c r="J92303" s="26"/>
    </row>
    <row r="92304" spans="10:10" x14ac:dyDescent="0.25">
      <c r="J92304" s="26"/>
    </row>
    <row r="92305" spans="10:10" x14ac:dyDescent="0.25">
      <c r="J92305" s="26"/>
    </row>
    <row r="92306" spans="10:10" x14ac:dyDescent="0.25">
      <c r="J92306" s="26"/>
    </row>
    <row r="92307" spans="10:10" x14ac:dyDescent="0.25">
      <c r="J92307" s="26"/>
    </row>
    <row r="92308" spans="10:10" x14ac:dyDescent="0.25">
      <c r="J92308" s="26"/>
    </row>
    <row r="92309" spans="10:10" x14ac:dyDescent="0.25">
      <c r="J92309" s="26"/>
    </row>
    <row r="92310" spans="10:10" x14ac:dyDescent="0.25">
      <c r="J92310" s="26"/>
    </row>
    <row r="92311" spans="10:10" x14ac:dyDescent="0.25">
      <c r="J92311" s="26"/>
    </row>
    <row r="92312" spans="10:10" x14ac:dyDescent="0.25">
      <c r="J92312" s="26"/>
    </row>
    <row r="92313" spans="10:10" x14ac:dyDescent="0.25">
      <c r="J92313" s="26"/>
    </row>
    <row r="92314" spans="10:10" x14ac:dyDescent="0.25">
      <c r="J92314" s="26"/>
    </row>
    <row r="92315" spans="10:10" x14ac:dyDescent="0.25">
      <c r="J92315" s="26"/>
    </row>
    <row r="92316" spans="10:10" x14ac:dyDescent="0.25">
      <c r="J92316" s="26"/>
    </row>
    <row r="92317" spans="10:10" x14ac:dyDescent="0.25">
      <c r="J92317" s="26"/>
    </row>
    <row r="92318" spans="10:10" x14ac:dyDescent="0.25">
      <c r="J92318" s="26"/>
    </row>
    <row r="92319" spans="10:10" x14ac:dyDescent="0.25">
      <c r="J92319" s="26"/>
    </row>
    <row r="92320" spans="10:10" x14ac:dyDescent="0.25">
      <c r="J92320" s="26"/>
    </row>
    <row r="92321" spans="10:10" x14ac:dyDescent="0.25">
      <c r="J92321" s="26"/>
    </row>
    <row r="92322" spans="10:10" x14ac:dyDescent="0.25">
      <c r="J92322" s="26"/>
    </row>
    <row r="92323" spans="10:10" x14ac:dyDescent="0.25">
      <c r="J92323" s="26"/>
    </row>
    <row r="92324" spans="10:10" x14ac:dyDescent="0.25">
      <c r="J92324" s="26"/>
    </row>
    <row r="92325" spans="10:10" x14ac:dyDescent="0.25">
      <c r="J92325" s="26"/>
    </row>
    <row r="92326" spans="10:10" x14ac:dyDescent="0.25">
      <c r="J92326" s="26"/>
    </row>
    <row r="92327" spans="10:10" x14ac:dyDescent="0.25">
      <c r="J92327" s="26"/>
    </row>
    <row r="92328" spans="10:10" x14ac:dyDescent="0.25">
      <c r="J92328" s="26"/>
    </row>
    <row r="92329" spans="10:10" x14ac:dyDescent="0.25">
      <c r="J92329" s="26"/>
    </row>
    <row r="92330" spans="10:10" x14ac:dyDescent="0.25">
      <c r="J92330" s="26"/>
    </row>
    <row r="92331" spans="10:10" x14ac:dyDescent="0.25">
      <c r="J92331" s="26"/>
    </row>
    <row r="92332" spans="10:10" x14ac:dyDescent="0.25">
      <c r="J92332" s="26"/>
    </row>
    <row r="92333" spans="10:10" x14ac:dyDescent="0.25">
      <c r="J92333" s="26"/>
    </row>
    <row r="92334" spans="10:10" x14ac:dyDescent="0.25">
      <c r="J92334" s="26"/>
    </row>
    <row r="92335" spans="10:10" x14ac:dyDescent="0.25">
      <c r="J92335" s="26"/>
    </row>
    <row r="92336" spans="10:10" x14ac:dyDescent="0.25">
      <c r="J92336" s="26"/>
    </row>
    <row r="92337" spans="10:10" x14ac:dyDescent="0.25">
      <c r="J92337" s="26"/>
    </row>
    <row r="92338" spans="10:10" x14ac:dyDescent="0.25">
      <c r="J92338" s="26"/>
    </row>
    <row r="92339" spans="10:10" x14ac:dyDescent="0.25">
      <c r="J92339" s="26"/>
    </row>
    <row r="92340" spans="10:10" x14ac:dyDescent="0.25">
      <c r="J92340" s="26"/>
    </row>
    <row r="92341" spans="10:10" x14ac:dyDescent="0.25">
      <c r="J92341" s="26"/>
    </row>
    <row r="92342" spans="10:10" x14ac:dyDescent="0.25">
      <c r="J92342" s="26"/>
    </row>
    <row r="92343" spans="10:10" x14ac:dyDescent="0.25">
      <c r="J92343" s="26"/>
    </row>
    <row r="92344" spans="10:10" x14ac:dyDescent="0.25">
      <c r="J92344" s="26"/>
    </row>
    <row r="92345" spans="10:10" x14ac:dyDescent="0.25">
      <c r="J92345" s="26"/>
    </row>
    <row r="92346" spans="10:10" x14ac:dyDescent="0.25">
      <c r="J92346" s="26"/>
    </row>
    <row r="92347" spans="10:10" x14ac:dyDescent="0.25">
      <c r="J92347" s="26"/>
    </row>
    <row r="92348" spans="10:10" x14ac:dyDescent="0.25">
      <c r="J92348" s="26"/>
    </row>
    <row r="92349" spans="10:10" x14ac:dyDescent="0.25">
      <c r="J92349" s="26"/>
    </row>
    <row r="92350" spans="10:10" x14ac:dyDescent="0.25">
      <c r="J92350" s="26"/>
    </row>
    <row r="92351" spans="10:10" x14ac:dyDescent="0.25">
      <c r="J92351" s="26"/>
    </row>
    <row r="92352" spans="10:10" x14ac:dyDescent="0.25">
      <c r="J92352" s="26"/>
    </row>
    <row r="92353" spans="10:10" x14ac:dyDescent="0.25">
      <c r="J92353" s="26"/>
    </row>
    <row r="92354" spans="10:10" x14ac:dyDescent="0.25">
      <c r="J92354" s="26"/>
    </row>
    <row r="92355" spans="10:10" x14ac:dyDescent="0.25">
      <c r="J92355" s="26"/>
    </row>
    <row r="92356" spans="10:10" x14ac:dyDescent="0.25">
      <c r="J92356" s="26"/>
    </row>
    <row r="92357" spans="10:10" x14ac:dyDescent="0.25">
      <c r="J92357" s="26"/>
    </row>
    <row r="92358" spans="10:10" x14ac:dyDescent="0.25">
      <c r="J92358" s="26"/>
    </row>
    <row r="92359" spans="10:10" x14ac:dyDescent="0.25">
      <c r="J92359" s="26"/>
    </row>
    <row r="92360" spans="10:10" x14ac:dyDescent="0.25">
      <c r="J92360" s="26"/>
    </row>
    <row r="92361" spans="10:10" x14ac:dyDescent="0.25">
      <c r="J92361" s="26"/>
    </row>
    <row r="92362" spans="10:10" x14ac:dyDescent="0.25">
      <c r="J92362" s="26"/>
    </row>
    <row r="92363" spans="10:10" x14ac:dyDescent="0.25">
      <c r="J92363" s="26"/>
    </row>
    <row r="92364" spans="10:10" x14ac:dyDescent="0.25">
      <c r="J92364" s="26"/>
    </row>
    <row r="92365" spans="10:10" x14ac:dyDescent="0.25">
      <c r="J92365" s="26"/>
    </row>
    <row r="92366" spans="10:10" x14ac:dyDescent="0.25">
      <c r="J92366" s="26"/>
    </row>
    <row r="92367" spans="10:10" x14ac:dyDescent="0.25">
      <c r="J92367" s="26"/>
    </row>
    <row r="92368" spans="10:10" x14ac:dyDescent="0.25">
      <c r="J92368" s="26"/>
    </row>
    <row r="92369" spans="10:10" x14ac:dyDescent="0.25">
      <c r="J92369" s="26"/>
    </row>
    <row r="92370" spans="10:10" x14ac:dyDescent="0.25">
      <c r="J92370" s="26"/>
    </row>
    <row r="92371" spans="10:10" x14ac:dyDescent="0.25">
      <c r="J92371" s="26"/>
    </row>
    <row r="92372" spans="10:10" x14ac:dyDescent="0.25">
      <c r="J92372" s="26"/>
    </row>
    <row r="92373" spans="10:10" x14ac:dyDescent="0.25">
      <c r="J92373" s="26"/>
    </row>
    <row r="92374" spans="10:10" x14ac:dyDescent="0.25">
      <c r="J92374" s="26"/>
    </row>
    <row r="92375" spans="10:10" x14ac:dyDescent="0.25">
      <c r="J92375" s="26"/>
    </row>
    <row r="92376" spans="10:10" x14ac:dyDescent="0.25">
      <c r="J92376" s="26"/>
    </row>
    <row r="92377" spans="10:10" x14ac:dyDescent="0.25">
      <c r="J92377" s="26"/>
    </row>
    <row r="92378" spans="10:10" x14ac:dyDescent="0.25">
      <c r="J92378" s="26"/>
    </row>
    <row r="92379" spans="10:10" x14ac:dyDescent="0.25">
      <c r="J92379" s="26"/>
    </row>
    <row r="92380" spans="10:10" x14ac:dyDescent="0.25">
      <c r="J92380" s="26"/>
    </row>
    <row r="92381" spans="10:10" x14ac:dyDescent="0.25">
      <c r="J92381" s="26"/>
    </row>
    <row r="92382" spans="10:10" x14ac:dyDescent="0.25">
      <c r="J92382" s="26"/>
    </row>
    <row r="92383" spans="10:10" x14ac:dyDescent="0.25">
      <c r="J92383" s="26"/>
    </row>
    <row r="92384" spans="10:10" x14ac:dyDescent="0.25">
      <c r="J92384" s="26"/>
    </row>
    <row r="92385" spans="10:10" x14ac:dyDescent="0.25">
      <c r="J92385" s="26"/>
    </row>
    <row r="92386" spans="10:10" x14ac:dyDescent="0.25">
      <c r="J92386" s="26"/>
    </row>
    <row r="92387" spans="10:10" x14ac:dyDescent="0.25">
      <c r="J92387" s="26"/>
    </row>
    <row r="92388" spans="10:10" x14ac:dyDescent="0.25">
      <c r="J92388" s="26"/>
    </row>
    <row r="92389" spans="10:10" x14ac:dyDescent="0.25">
      <c r="J92389" s="26"/>
    </row>
    <row r="92390" spans="10:10" x14ac:dyDescent="0.25">
      <c r="J92390" s="26"/>
    </row>
    <row r="92391" spans="10:10" x14ac:dyDescent="0.25">
      <c r="J92391" s="26"/>
    </row>
    <row r="92392" spans="10:10" x14ac:dyDescent="0.25">
      <c r="J92392" s="26"/>
    </row>
    <row r="92393" spans="10:10" x14ac:dyDescent="0.25">
      <c r="J92393" s="26"/>
    </row>
    <row r="92394" spans="10:10" x14ac:dyDescent="0.25">
      <c r="J92394" s="26"/>
    </row>
    <row r="92395" spans="10:10" x14ac:dyDescent="0.25">
      <c r="J92395" s="26"/>
    </row>
    <row r="92396" spans="10:10" x14ac:dyDescent="0.25">
      <c r="J92396" s="26"/>
    </row>
    <row r="92397" spans="10:10" x14ac:dyDescent="0.25">
      <c r="J92397" s="26"/>
    </row>
    <row r="92398" spans="10:10" x14ac:dyDescent="0.25">
      <c r="J92398" s="26"/>
    </row>
    <row r="92399" spans="10:10" x14ac:dyDescent="0.25">
      <c r="J92399" s="26"/>
    </row>
    <row r="92400" spans="10:10" x14ac:dyDescent="0.25">
      <c r="J92400" s="26"/>
    </row>
    <row r="92401" spans="10:10" x14ac:dyDescent="0.25">
      <c r="J92401" s="26"/>
    </row>
    <row r="92402" spans="10:10" x14ac:dyDescent="0.25">
      <c r="J92402" s="26"/>
    </row>
    <row r="92403" spans="10:10" x14ac:dyDescent="0.25">
      <c r="J92403" s="26"/>
    </row>
    <row r="92404" spans="10:10" x14ac:dyDescent="0.25">
      <c r="J92404" s="26"/>
    </row>
    <row r="92405" spans="10:10" x14ac:dyDescent="0.25">
      <c r="J92405" s="26"/>
    </row>
    <row r="92406" spans="10:10" x14ac:dyDescent="0.25">
      <c r="J92406" s="26"/>
    </row>
    <row r="92407" spans="10:10" x14ac:dyDescent="0.25">
      <c r="J92407" s="26"/>
    </row>
    <row r="92408" spans="10:10" x14ac:dyDescent="0.25">
      <c r="J92408" s="26"/>
    </row>
    <row r="92409" spans="10:10" x14ac:dyDescent="0.25">
      <c r="J92409" s="26"/>
    </row>
    <row r="92410" spans="10:10" x14ac:dyDescent="0.25">
      <c r="J92410" s="26"/>
    </row>
    <row r="92411" spans="10:10" x14ac:dyDescent="0.25">
      <c r="J92411" s="26"/>
    </row>
    <row r="92412" spans="10:10" x14ac:dyDescent="0.25">
      <c r="J92412" s="26"/>
    </row>
    <row r="92413" spans="10:10" x14ac:dyDescent="0.25">
      <c r="J92413" s="26"/>
    </row>
    <row r="92414" spans="10:10" x14ac:dyDescent="0.25">
      <c r="J92414" s="26"/>
    </row>
    <row r="92415" spans="10:10" x14ac:dyDescent="0.25">
      <c r="J92415" s="26"/>
    </row>
    <row r="92416" spans="10:10" x14ac:dyDescent="0.25">
      <c r="J92416" s="26"/>
    </row>
    <row r="92417" spans="10:10" x14ac:dyDescent="0.25">
      <c r="J92417" s="26"/>
    </row>
    <row r="92418" spans="10:10" x14ac:dyDescent="0.25">
      <c r="J92418" s="26"/>
    </row>
    <row r="92419" spans="10:10" x14ac:dyDescent="0.25">
      <c r="J92419" s="26"/>
    </row>
    <row r="92420" spans="10:10" x14ac:dyDescent="0.25">
      <c r="J92420" s="26"/>
    </row>
    <row r="92421" spans="10:10" x14ac:dyDescent="0.25">
      <c r="J92421" s="26"/>
    </row>
    <row r="92422" spans="10:10" x14ac:dyDescent="0.25">
      <c r="J92422" s="26"/>
    </row>
    <row r="92423" spans="10:10" x14ac:dyDescent="0.25">
      <c r="J92423" s="26"/>
    </row>
    <row r="92424" spans="10:10" x14ac:dyDescent="0.25">
      <c r="J92424" s="26"/>
    </row>
    <row r="92425" spans="10:10" x14ac:dyDescent="0.25">
      <c r="J92425" s="26"/>
    </row>
    <row r="92426" spans="10:10" x14ac:dyDescent="0.25">
      <c r="J92426" s="26"/>
    </row>
    <row r="92427" spans="10:10" x14ac:dyDescent="0.25">
      <c r="J92427" s="26"/>
    </row>
    <row r="92428" spans="10:10" x14ac:dyDescent="0.25">
      <c r="J92428" s="26"/>
    </row>
    <row r="92429" spans="10:10" x14ac:dyDescent="0.25">
      <c r="J92429" s="26"/>
    </row>
    <row r="92430" spans="10:10" x14ac:dyDescent="0.25">
      <c r="J92430" s="26"/>
    </row>
    <row r="92431" spans="10:10" x14ac:dyDescent="0.25">
      <c r="J92431" s="26"/>
    </row>
    <row r="92432" spans="10:10" x14ac:dyDescent="0.25">
      <c r="J92432" s="26"/>
    </row>
    <row r="92433" spans="10:10" x14ac:dyDescent="0.25">
      <c r="J92433" s="26"/>
    </row>
    <row r="92434" spans="10:10" x14ac:dyDescent="0.25">
      <c r="J92434" s="26"/>
    </row>
    <row r="92435" spans="10:10" x14ac:dyDescent="0.25">
      <c r="J92435" s="26"/>
    </row>
    <row r="92436" spans="10:10" x14ac:dyDescent="0.25">
      <c r="J92436" s="26"/>
    </row>
    <row r="92437" spans="10:10" x14ac:dyDescent="0.25">
      <c r="J92437" s="26"/>
    </row>
    <row r="92438" spans="10:10" x14ac:dyDescent="0.25">
      <c r="J92438" s="26"/>
    </row>
    <row r="92439" spans="10:10" x14ac:dyDescent="0.25">
      <c r="J92439" s="26"/>
    </row>
    <row r="92440" spans="10:10" x14ac:dyDescent="0.25">
      <c r="J92440" s="26"/>
    </row>
    <row r="92441" spans="10:10" x14ac:dyDescent="0.25">
      <c r="J92441" s="26"/>
    </row>
    <row r="92442" spans="10:10" x14ac:dyDescent="0.25">
      <c r="J92442" s="26"/>
    </row>
    <row r="92443" spans="10:10" x14ac:dyDescent="0.25">
      <c r="J92443" s="26"/>
    </row>
    <row r="92444" spans="10:10" x14ac:dyDescent="0.25">
      <c r="J92444" s="26"/>
    </row>
    <row r="92445" spans="10:10" x14ac:dyDescent="0.25">
      <c r="J92445" s="26"/>
    </row>
    <row r="92446" spans="10:10" x14ac:dyDescent="0.25">
      <c r="J92446" s="26"/>
    </row>
    <row r="92447" spans="10:10" x14ac:dyDescent="0.25">
      <c r="J92447" s="26"/>
    </row>
    <row r="92448" spans="10:10" x14ac:dyDescent="0.25">
      <c r="J92448" s="26"/>
    </row>
    <row r="92449" spans="10:10" x14ac:dyDescent="0.25">
      <c r="J92449" s="26"/>
    </row>
    <row r="92450" spans="10:10" x14ac:dyDescent="0.25">
      <c r="J92450" s="26"/>
    </row>
    <row r="92451" spans="10:10" x14ac:dyDescent="0.25">
      <c r="J92451" s="26"/>
    </row>
    <row r="92452" spans="10:10" x14ac:dyDescent="0.25">
      <c r="J92452" s="26"/>
    </row>
    <row r="92453" spans="10:10" x14ac:dyDescent="0.25">
      <c r="J92453" s="26"/>
    </row>
    <row r="92454" spans="10:10" x14ac:dyDescent="0.25">
      <c r="J92454" s="26"/>
    </row>
    <row r="92455" spans="10:10" x14ac:dyDescent="0.25">
      <c r="J92455" s="26"/>
    </row>
    <row r="92456" spans="10:10" x14ac:dyDescent="0.25">
      <c r="J92456" s="26"/>
    </row>
    <row r="92457" spans="10:10" x14ac:dyDescent="0.25">
      <c r="J92457" s="26"/>
    </row>
    <row r="92458" spans="10:10" x14ac:dyDescent="0.25">
      <c r="J92458" s="26"/>
    </row>
    <row r="92459" spans="10:10" x14ac:dyDescent="0.25">
      <c r="J92459" s="26"/>
    </row>
    <row r="92460" spans="10:10" x14ac:dyDescent="0.25">
      <c r="J92460" s="26"/>
    </row>
    <row r="92461" spans="10:10" x14ac:dyDescent="0.25">
      <c r="J92461" s="26"/>
    </row>
    <row r="92462" spans="10:10" x14ac:dyDescent="0.25">
      <c r="J92462" s="26"/>
    </row>
    <row r="92463" spans="10:10" x14ac:dyDescent="0.25">
      <c r="J92463" s="26"/>
    </row>
    <row r="92464" spans="10:10" x14ac:dyDescent="0.25">
      <c r="J92464" s="26"/>
    </row>
    <row r="92465" spans="10:10" x14ac:dyDescent="0.25">
      <c r="J92465" s="26"/>
    </row>
    <row r="92466" spans="10:10" x14ac:dyDescent="0.25">
      <c r="J92466" s="26"/>
    </row>
    <row r="92467" spans="10:10" x14ac:dyDescent="0.25">
      <c r="J92467" s="26"/>
    </row>
    <row r="92468" spans="10:10" x14ac:dyDescent="0.25">
      <c r="J92468" s="26"/>
    </row>
    <row r="92469" spans="10:10" x14ac:dyDescent="0.25">
      <c r="J92469" s="26"/>
    </row>
    <row r="92470" spans="10:10" x14ac:dyDescent="0.25">
      <c r="J92470" s="26"/>
    </row>
    <row r="92471" spans="10:10" x14ac:dyDescent="0.25">
      <c r="J92471" s="26"/>
    </row>
    <row r="92472" spans="10:10" x14ac:dyDescent="0.25">
      <c r="J92472" s="26"/>
    </row>
    <row r="92473" spans="10:10" x14ac:dyDescent="0.25">
      <c r="J92473" s="26"/>
    </row>
    <row r="92474" spans="10:10" x14ac:dyDescent="0.25">
      <c r="J92474" s="26"/>
    </row>
    <row r="92475" spans="10:10" x14ac:dyDescent="0.25">
      <c r="J92475" s="26"/>
    </row>
    <row r="92476" spans="10:10" x14ac:dyDescent="0.25">
      <c r="J92476" s="26"/>
    </row>
    <row r="92477" spans="10:10" x14ac:dyDescent="0.25">
      <c r="J92477" s="26"/>
    </row>
    <row r="92478" spans="10:10" x14ac:dyDescent="0.25">
      <c r="J92478" s="26"/>
    </row>
    <row r="92479" spans="10:10" x14ac:dyDescent="0.25">
      <c r="J92479" s="26"/>
    </row>
    <row r="92480" spans="10:10" x14ac:dyDescent="0.25">
      <c r="J92480" s="26"/>
    </row>
    <row r="92481" spans="10:10" x14ac:dyDescent="0.25">
      <c r="J92481" s="26"/>
    </row>
    <row r="92482" spans="10:10" x14ac:dyDescent="0.25">
      <c r="J92482" s="26"/>
    </row>
    <row r="92483" spans="10:10" x14ac:dyDescent="0.25">
      <c r="J92483" s="26"/>
    </row>
    <row r="92484" spans="10:10" x14ac:dyDescent="0.25">
      <c r="J92484" s="26"/>
    </row>
    <row r="92485" spans="10:10" x14ac:dyDescent="0.25">
      <c r="J92485" s="26"/>
    </row>
    <row r="92486" spans="10:10" x14ac:dyDescent="0.25">
      <c r="J92486" s="26"/>
    </row>
    <row r="92487" spans="10:10" x14ac:dyDescent="0.25">
      <c r="J92487" s="26"/>
    </row>
    <row r="92488" spans="10:10" x14ac:dyDescent="0.25">
      <c r="J92488" s="26"/>
    </row>
    <row r="92489" spans="10:10" x14ac:dyDescent="0.25">
      <c r="J92489" s="26"/>
    </row>
    <row r="92490" spans="10:10" x14ac:dyDescent="0.25">
      <c r="J92490" s="26"/>
    </row>
    <row r="92491" spans="10:10" x14ac:dyDescent="0.25">
      <c r="J92491" s="26"/>
    </row>
    <row r="92492" spans="10:10" x14ac:dyDescent="0.25">
      <c r="J92492" s="26"/>
    </row>
    <row r="92493" spans="10:10" x14ac:dyDescent="0.25">
      <c r="J92493" s="26"/>
    </row>
    <row r="92494" spans="10:10" x14ac:dyDescent="0.25">
      <c r="J92494" s="26"/>
    </row>
    <row r="92495" spans="10:10" x14ac:dyDescent="0.25">
      <c r="J92495" s="26"/>
    </row>
    <row r="92496" spans="10:10" x14ac:dyDescent="0.25">
      <c r="J92496" s="26"/>
    </row>
    <row r="92497" spans="10:10" x14ac:dyDescent="0.25">
      <c r="J92497" s="26"/>
    </row>
    <row r="92498" spans="10:10" x14ac:dyDescent="0.25">
      <c r="J92498" s="26"/>
    </row>
    <row r="92499" spans="10:10" x14ac:dyDescent="0.25">
      <c r="J92499" s="26"/>
    </row>
    <row r="92500" spans="10:10" x14ac:dyDescent="0.25">
      <c r="J92500" s="26"/>
    </row>
    <row r="92501" spans="10:10" x14ac:dyDescent="0.25">
      <c r="J92501" s="26"/>
    </row>
    <row r="92502" spans="10:10" x14ac:dyDescent="0.25">
      <c r="J92502" s="26"/>
    </row>
    <row r="92503" spans="10:10" x14ac:dyDescent="0.25">
      <c r="J92503" s="26"/>
    </row>
    <row r="92504" spans="10:10" x14ac:dyDescent="0.25">
      <c r="J92504" s="26"/>
    </row>
    <row r="92505" spans="10:10" x14ac:dyDescent="0.25">
      <c r="J92505" s="26"/>
    </row>
    <row r="92506" spans="10:10" x14ac:dyDescent="0.25">
      <c r="J92506" s="26"/>
    </row>
    <row r="92507" spans="10:10" x14ac:dyDescent="0.25">
      <c r="J92507" s="26"/>
    </row>
    <row r="92508" spans="10:10" x14ac:dyDescent="0.25">
      <c r="J92508" s="26"/>
    </row>
    <row r="92509" spans="10:10" x14ac:dyDescent="0.25">
      <c r="J92509" s="26"/>
    </row>
    <row r="92510" spans="10:10" x14ac:dyDescent="0.25">
      <c r="J92510" s="26"/>
    </row>
    <row r="92511" spans="10:10" x14ac:dyDescent="0.25">
      <c r="J92511" s="26"/>
    </row>
    <row r="92512" spans="10:10" x14ac:dyDescent="0.25">
      <c r="J92512" s="26"/>
    </row>
    <row r="92513" spans="10:10" x14ac:dyDescent="0.25">
      <c r="J92513" s="26"/>
    </row>
    <row r="92514" spans="10:10" x14ac:dyDescent="0.25">
      <c r="J92514" s="26"/>
    </row>
    <row r="92515" spans="10:10" x14ac:dyDescent="0.25">
      <c r="J92515" s="26"/>
    </row>
    <row r="92516" spans="10:10" x14ac:dyDescent="0.25">
      <c r="J92516" s="26"/>
    </row>
    <row r="92517" spans="10:10" x14ac:dyDescent="0.25">
      <c r="J92517" s="26"/>
    </row>
    <row r="92518" spans="10:10" x14ac:dyDescent="0.25">
      <c r="J92518" s="26"/>
    </row>
    <row r="92519" spans="10:10" x14ac:dyDescent="0.25">
      <c r="J92519" s="26"/>
    </row>
    <row r="92520" spans="10:10" x14ac:dyDescent="0.25">
      <c r="J92520" s="26"/>
    </row>
    <row r="92521" spans="10:10" x14ac:dyDescent="0.25">
      <c r="J92521" s="26"/>
    </row>
    <row r="92522" spans="10:10" x14ac:dyDescent="0.25">
      <c r="J92522" s="26"/>
    </row>
    <row r="92523" spans="10:10" x14ac:dyDescent="0.25">
      <c r="J92523" s="26"/>
    </row>
    <row r="92524" spans="10:10" x14ac:dyDescent="0.25">
      <c r="J92524" s="26"/>
    </row>
    <row r="92525" spans="10:10" x14ac:dyDescent="0.25">
      <c r="J92525" s="26"/>
    </row>
    <row r="92526" spans="10:10" x14ac:dyDescent="0.25">
      <c r="J92526" s="26"/>
    </row>
    <row r="92527" spans="10:10" x14ac:dyDescent="0.25">
      <c r="J92527" s="26"/>
    </row>
    <row r="92528" spans="10:10" x14ac:dyDescent="0.25">
      <c r="J92528" s="26"/>
    </row>
    <row r="92529" spans="10:10" x14ac:dyDescent="0.25">
      <c r="J92529" s="26"/>
    </row>
    <row r="92530" spans="10:10" x14ac:dyDescent="0.25">
      <c r="J92530" s="26"/>
    </row>
    <row r="92531" spans="10:10" x14ac:dyDescent="0.25">
      <c r="J92531" s="26"/>
    </row>
    <row r="92532" spans="10:10" x14ac:dyDescent="0.25">
      <c r="J92532" s="26"/>
    </row>
    <row r="92533" spans="10:10" x14ac:dyDescent="0.25">
      <c r="J92533" s="26"/>
    </row>
    <row r="92534" spans="10:10" x14ac:dyDescent="0.25">
      <c r="J92534" s="26"/>
    </row>
    <row r="92535" spans="10:10" x14ac:dyDescent="0.25">
      <c r="J92535" s="26"/>
    </row>
    <row r="92536" spans="10:10" x14ac:dyDescent="0.25">
      <c r="J92536" s="26"/>
    </row>
    <row r="92537" spans="10:10" x14ac:dyDescent="0.25">
      <c r="J92537" s="26"/>
    </row>
    <row r="92538" spans="10:10" x14ac:dyDescent="0.25">
      <c r="J92538" s="26"/>
    </row>
    <row r="92539" spans="10:10" x14ac:dyDescent="0.25">
      <c r="J92539" s="26"/>
    </row>
    <row r="92540" spans="10:10" x14ac:dyDescent="0.25">
      <c r="J92540" s="26"/>
    </row>
    <row r="92541" spans="10:10" x14ac:dyDescent="0.25">
      <c r="J92541" s="26"/>
    </row>
    <row r="92542" spans="10:10" x14ac:dyDescent="0.25">
      <c r="J92542" s="26"/>
    </row>
    <row r="92543" spans="10:10" x14ac:dyDescent="0.25">
      <c r="J92543" s="26"/>
    </row>
    <row r="92544" spans="10:10" x14ac:dyDescent="0.25">
      <c r="J92544" s="26"/>
    </row>
    <row r="92545" spans="10:10" x14ac:dyDescent="0.25">
      <c r="J92545" s="26"/>
    </row>
    <row r="92546" spans="10:10" x14ac:dyDescent="0.25">
      <c r="J92546" s="26"/>
    </row>
    <row r="92547" spans="10:10" x14ac:dyDescent="0.25">
      <c r="J92547" s="26"/>
    </row>
    <row r="92548" spans="10:10" x14ac:dyDescent="0.25">
      <c r="J92548" s="26"/>
    </row>
    <row r="92549" spans="10:10" x14ac:dyDescent="0.25">
      <c r="J92549" s="26"/>
    </row>
    <row r="92550" spans="10:10" x14ac:dyDescent="0.25">
      <c r="J92550" s="26"/>
    </row>
    <row r="92551" spans="10:10" x14ac:dyDescent="0.25">
      <c r="J92551" s="26"/>
    </row>
    <row r="92552" spans="10:10" x14ac:dyDescent="0.25">
      <c r="J92552" s="26"/>
    </row>
    <row r="92553" spans="10:10" x14ac:dyDescent="0.25">
      <c r="J92553" s="26"/>
    </row>
    <row r="92554" spans="10:10" x14ac:dyDescent="0.25">
      <c r="J92554" s="26"/>
    </row>
    <row r="92555" spans="10:10" x14ac:dyDescent="0.25">
      <c r="J92555" s="26"/>
    </row>
    <row r="92556" spans="10:10" x14ac:dyDescent="0.25">
      <c r="J92556" s="26"/>
    </row>
    <row r="92557" spans="10:10" x14ac:dyDescent="0.25">
      <c r="J92557" s="26"/>
    </row>
    <row r="92558" spans="10:10" x14ac:dyDescent="0.25">
      <c r="J92558" s="26"/>
    </row>
    <row r="92559" spans="10:10" x14ac:dyDescent="0.25">
      <c r="J92559" s="26"/>
    </row>
    <row r="92560" spans="10:10" x14ac:dyDescent="0.25">
      <c r="J92560" s="26"/>
    </row>
    <row r="92561" spans="10:10" x14ac:dyDescent="0.25">
      <c r="J92561" s="26"/>
    </row>
    <row r="92562" spans="10:10" x14ac:dyDescent="0.25">
      <c r="J92562" s="26"/>
    </row>
    <row r="92563" spans="10:10" x14ac:dyDescent="0.25">
      <c r="J92563" s="26"/>
    </row>
    <row r="92564" spans="10:10" x14ac:dyDescent="0.25">
      <c r="J92564" s="26"/>
    </row>
    <row r="92565" spans="10:10" x14ac:dyDescent="0.25">
      <c r="J92565" s="26"/>
    </row>
    <row r="92566" spans="10:10" x14ac:dyDescent="0.25">
      <c r="J92566" s="26"/>
    </row>
    <row r="92567" spans="10:10" x14ac:dyDescent="0.25">
      <c r="J92567" s="26"/>
    </row>
    <row r="92568" spans="10:10" x14ac:dyDescent="0.25">
      <c r="J92568" s="26"/>
    </row>
    <row r="92569" spans="10:10" x14ac:dyDescent="0.25">
      <c r="J92569" s="26"/>
    </row>
    <row r="92570" spans="10:10" x14ac:dyDescent="0.25">
      <c r="J92570" s="26"/>
    </row>
    <row r="92571" spans="10:10" x14ac:dyDescent="0.25">
      <c r="J92571" s="26"/>
    </row>
    <row r="92572" spans="10:10" x14ac:dyDescent="0.25">
      <c r="J92572" s="26"/>
    </row>
    <row r="92573" spans="10:10" x14ac:dyDescent="0.25">
      <c r="J92573" s="26"/>
    </row>
    <row r="92574" spans="10:10" x14ac:dyDescent="0.25">
      <c r="J92574" s="26"/>
    </row>
    <row r="92575" spans="10:10" x14ac:dyDescent="0.25">
      <c r="J92575" s="26"/>
    </row>
    <row r="92576" spans="10:10" x14ac:dyDescent="0.25">
      <c r="J92576" s="26"/>
    </row>
    <row r="92577" spans="10:10" x14ac:dyDescent="0.25">
      <c r="J92577" s="26"/>
    </row>
    <row r="92578" spans="10:10" x14ac:dyDescent="0.25">
      <c r="J92578" s="26"/>
    </row>
    <row r="92579" spans="10:10" x14ac:dyDescent="0.25">
      <c r="J92579" s="26"/>
    </row>
    <row r="92580" spans="10:10" x14ac:dyDescent="0.25">
      <c r="J92580" s="26"/>
    </row>
    <row r="92581" spans="10:10" x14ac:dyDescent="0.25">
      <c r="J92581" s="26"/>
    </row>
    <row r="92582" spans="10:10" x14ac:dyDescent="0.25">
      <c r="J92582" s="26"/>
    </row>
    <row r="92583" spans="10:10" x14ac:dyDescent="0.25">
      <c r="J92583" s="26"/>
    </row>
    <row r="92584" spans="10:10" x14ac:dyDescent="0.25">
      <c r="J92584" s="26"/>
    </row>
    <row r="92585" spans="10:10" x14ac:dyDescent="0.25">
      <c r="J92585" s="26"/>
    </row>
    <row r="92586" spans="10:10" x14ac:dyDescent="0.25">
      <c r="J92586" s="26"/>
    </row>
    <row r="92587" spans="10:10" x14ac:dyDescent="0.25">
      <c r="J92587" s="26"/>
    </row>
    <row r="92588" spans="10:10" x14ac:dyDescent="0.25">
      <c r="J92588" s="26"/>
    </row>
    <row r="92589" spans="10:10" x14ac:dyDescent="0.25">
      <c r="J92589" s="26"/>
    </row>
    <row r="92590" spans="10:10" x14ac:dyDescent="0.25">
      <c r="J92590" s="26"/>
    </row>
    <row r="92591" spans="10:10" x14ac:dyDescent="0.25">
      <c r="J92591" s="26"/>
    </row>
    <row r="92592" spans="10:10" x14ac:dyDescent="0.25">
      <c r="J92592" s="26"/>
    </row>
    <row r="92593" spans="10:10" x14ac:dyDescent="0.25">
      <c r="J92593" s="26"/>
    </row>
    <row r="92594" spans="10:10" x14ac:dyDescent="0.25">
      <c r="J92594" s="26"/>
    </row>
    <row r="92595" spans="10:10" x14ac:dyDescent="0.25">
      <c r="J92595" s="26"/>
    </row>
    <row r="92596" spans="10:10" x14ac:dyDescent="0.25">
      <c r="J92596" s="26"/>
    </row>
    <row r="92597" spans="10:10" x14ac:dyDescent="0.25">
      <c r="J92597" s="26"/>
    </row>
    <row r="92598" spans="10:10" x14ac:dyDescent="0.25">
      <c r="J92598" s="26"/>
    </row>
    <row r="92599" spans="10:10" x14ac:dyDescent="0.25">
      <c r="J92599" s="26"/>
    </row>
    <row r="92600" spans="10:10" x14ac:dyDescent="0.25">
      <c r="J92600" s="26"/>
    </row>
    <row r="92601" spans="10:10" x14ac:dyDescent="0.25">
      <c r="J92601" s="26"/>
    </row>
    <row r="92602" spans="10:10" x14ac:dyDescent="0.25">
      <c r="J92602" s="26"/>
    </row>
    <row r="92603" spans="10:10" x14ac:dyDescent="0.25">
      <c r="J92603" s="26"/>
    </row>
    <row r="92604" spans="10:10" x14ac:dyDescent="0.25">
      <c r="J92604" s="26"/>
    </row>
    <row r="92605" spans="10:10" x14ac:dyDescent="0.25">
      <c r="J92605" s="26"/>
    </row>
    <row r="92606" spans="10:10" x14ac:dyDescent="0.25">
      <c r="J92606" s="26"/>
    </row>
    <row r="92607" spans="10:10" x14ac:dyDescent="0.25">
      <c r="J92607" s="26"/>
    </row>
    <row r="92608" spans="10:10" x14ac:dyDescent="0.25">
      <c r="J92608" s="26"/>
    </row>
    <row r="92609" spans="10:10" x14ac:dyDescent="0.25">
      <c r="J92609" s="26"/>
    </row>
    <row r="92610" spans="10:10" x14ac:dyDescent="0.25">
      <c r="J92610" s="26"/>
    </row>
    <row r="92611" spans="10:10" x14ac:dyDescent="0.25">
      <c r="J92611" s="26"/>
    </row>
    <row r="92612" spans="10:10" x14ac:dyDescent="0.25">
      <c r="J92612" s="26"/>
    </row>
    <row r="92613" spans="10:10" x14ac:dyDescent="0.25">
      <c r="J92613" s="26"/>
    </row>
    <row r="92614" spans="10:10" x14ac:dyDescent="0.25">
      <c r="J92614" s="26"/>
    </row>
    <row r="92615" spans="10:10" x14ac:dyDescent="0.25">
      <c r="J92615" s="26"/>
    </row>
    <row r="92616" spans="10:10" x14ac:dyDescent="0.25">
      <c r="J92616" s="26"/>
    </row>
    <row r="92617" spans="10:10" x14ac:dyDescent="0.25">
      <c r="J92617" s="26"/>
    </row>
    <row r="92618" spans="10:10" x14ac:dyDescent="0.25">
      <c r="J92618" s="26"/>
    </row>
    <row r="92619" spans="10:10" x14ac:dyDescent="0.25">
      <c r="J92619" s="26"/>
    </row>
    <row r="92620" spans="10:10" x14ac:dyDescent="0.25">
      <c r="J92620" s="26"/>
    </row>
    <row r="92621" spans="10:10" x14ac:dyDescent="0.25">
      <c r="J92621" s="26"/>
    </row>
    <row r="92622" spans="10:10" x14ac:dyDescent="0.25">
      <c r="J92622" s="26"/>
    </row>
    <row r="92623" spans="10:10" x14ac:dyDescent="0.25">
      <c r="J92623" s="26"/>
    </row>
    <row r="92624" spans="10:10" x14ac:dyDescent="0.25">
      <c r="J92624" s="26"/>
    </row>
    <row r="92625" spans="10:10" x14ac:dyDescent="0.25">
      <c r="J92625" s="26"/>
    </row>
    <row r="92626" spans="10:10" x14ac:dyDescent="0.25">
      <c r="J92626" s="26"/>
    </row>
    <row r="92627" spans="10:10" x14ac:dyDescent="0.25">
      <c r="J92627" s="26"/>
    </row>
    <row r="92628" spans="10:10" x14ac:dyDescent="0.25">
      <c r="J92628" s="26"/>
    </row>
    <row r="92629" spans="10:10" x14ac:dyDescent="0.25">
      <c r="J92629" s="26"/>
    </row>
    <row r="92630" spans="10:10" x14ac:dyDescent="0.25">
      <c r="J92630" s="26"/>
    </row>
    <row r="92631" spans="10:10" x14ac:dyDescent="0.25">
      <c r="J92631" s="26"/>
    </row>
    <row r="92632" spans="10:10" x14ac:dyDescent="0.25">
      <c r="J92632" s="26"/>
    </row>
    <row r="92633" spans="10:10" x14ac:dyDescent="0.25">
      <c r="J92633" s="26"/>
    </row>
    <row r="92634" spans="10:10" x14ac:dyDescent="0.25">
      <c r="J92634" s="26"/>
    </row>
    <row r="92635" spans="10:10" x14ac:dyDescent="0.25">
      <c r="J92635" s="26"/>
    </row>
    <row r="92636" spans="10:10" x14ac:dyDescent="0.25">
      <c r="J92636" s="26"/>
    </row>
    <row r="92637" spans="10:10" x14ac:dyDescent="0.25">
      <c r="J92637" s="26"/>
    </row>
    <row r="92638" spans="10:10" x14ac:dyDescent="0.25">
      <c r="J92638" s="26"/>
    </row>
    <row r="92639" spans="10:10" x14ac:dyDescent="0.25">
      <c r="J92639" s="26"/>
    </row>
    <row r="92640" spans="10:10" x14ac:dyDescent="0.25">
      <c r="J92640" s="26"/>
    </row>
    <row r="92641" spans="10:10" x14ac:dyDescent="0.25">
      <c r="J92641" s="26"/>
    </row>
    <row r="92642" spans="10:10" x14ac:dyDescent="0.25">
      <c r="J92642" s="26"/>
    </row>
    <row r="92643" spans="10:10" x14ac:dyDescent="0.25">
      <c r="J92643" s="26"/>
    </row>
    <row r="92644" spans="10:10" x14ac:dyDescent="0.25">
      <c r="J92644" s="26"/>
    </row>
    <row r="92645" spans="10:10" x14ac:dyDescent="0.25">
      <c r="J92645" s="26"/>
    </row>
    <row r="92646" spans="10:10" x14ac:dyDescent="0.25">
      <c r="J92646" s="26"/>
    </row>
    <row r="92647" spans="10:10" x14ac:dyDescent="0.25">
      <c r="J92647" s="26"/>
    </row>
    <row r="92648" spans="10:10" x14ac:dyDescent="0.25">
      <c r="J92648" s="26"/>
    </row>
    <row r="92649" spans="10:10" x14ac:dyDescent="0.25">
      <c r="J92649" s="26"/>
    </row>
    <row r="92650" spans="10:10" x14ac:dyDescent="0.25">
      <c r="J92650" s="26"/>
    </row>
    <row r="92651" spans="10:10" x14ac:dyDescent="0.25">
      <c r="J92651" s="26"/>
    </row>
    <row r="92652" spans="10:10" x14ac:dyDescent="0.25">
      <c r="J92652" s="26"/>
    </row>
    <row r="92653" spans="10:10" x14ac:dyDescent="0.25">
      <c r="J92653" s="26"/>
    </row>
    <row r="92654" spans="10:10" x14ac:dyDescent="0.25">
      <c r="J92654" s="26"/>
    </row>
    <row r="92655" spans="10:10" x14ac:dyDescent="0.25">
      <c r="J92655" s="26"/>
    </row>
    <row r="92656" spans="10:10" x14ac:dyDescent="0.25">
      <c r="J92656" s="26"/>
    </row>
    <row r="92657" spans="10:10" x14ac:dyDescent="0.25">
      <c r="J92657" s="26"/>
    </row>
    <row r="92658" spans="10:10" x14ac:dyDescent="0.25">
      <c r="J92658" s="26"/>
    </row>
    <row r="92659" spans="10:10" x14ac:dyDescent="0.25">
      <c r="J92659" s="26"/>
    </row>
    <row r="92660" spans="10:10" x14ac:dyDescent="0.25">
      <c r="J92660" s="26"/>
    </row>
    <row r="92661" spans="10:10" x14ac:dyDescent="0.25">
      <c r="J92661" s="26"/>
    </row>
    <row r="92662" spans="10:10" x14ac:dyDescent="0.25">
      <c r="J92662" s="26"/>
    </row>
    <row r="92663" spans="10:10" x14ac:dyDescent="0.25">
      <c r="J92663" s="26"/>
    </row>
    <row r="92664" spans="10:10" x14ac:dyDescent="0.25">
      <c r="J92664" s="26"/>
    </row>
    <row r="92665" spans="10:10" x14ac:dyDescent="0.25">
      <c r="J92665" s="26"/>
    </row>
    <row r="92666" spans="10:10" x14ac:dyDescent="0.25">
      <c r="J92666" s="26"/>
    </row>
    <row r="92667" spans="10:10" x14ac:dyDescent="0.25">
      <c r="J92667" s="26"/>
    </row>
    <row r="92668" spans="10:10" x14ac:dyDescent="0.25">
      <c r="J92668" s="26"/>
    </row>
    <row r="92669" spans="10:10" x14ac:dyDescent="0.25">
      <c r="J92669" s="26"/>
    </row>
    <row r="92670" spans="10:10" x14ac:dyDescent="0.25">
      <c r="J92670" s="26"/>
    </row>
    <row r="92671" spans="10:10" x14ac:dyDescent="0.25">
      <c r="J92671" s="26"/>
    </row>
    <row r="92672" spans="10:10" x14ac:dyDescent="0.25">
      <c r="J92672" s="26"/>
    </row>
    <row r="92673" spans="10:10" x14ac:dyDescent="0.25">
      <c r="J92673" s="26"/>
    </row>
    <row r="92674" spans="10:10" x14ac:dyDescent="0.25">
      <c r="J92674" s="26"/>
    </row>
    <row r="92675" spans="10:10" x14ac:dyDescent="0.25">
      <c r="J92675" s="26"/>
    </row>
    <row r="92676" spans="10:10" x14ac:dyDescent="0.25">
      <c r="J92676" s="26"/>
    </row>
    <row r="92677" spans="10:10" x14ac:dyDescent="0.25">
      <c r="J92677" s="26"/>
    </row>
    <row r="92678" spans="10:10" x14ac:dyDescent="0.25">
      <c r="J92678" s="26"/>
    </row>
    <row r="92679" spans="10:10" x14ac:dyDescent="0.25">
      <c r="J92679" s="26"/>
    </row>
    <row r="92680" spans="10:10" x14ac:dyDescent="0.25">
      <c r="J92680" s="26"/>
    </row>
    <row r="92681" spans="10:10" x14ac:dyDescent="0.25">
      <c r="J92681" s="26"/>
    </row>
    <row r="92682" spans="10:10" x14ac:dyDescent="0.25">
      <c r="J92682" s="26"/>
    </row>
    <row r="92683" spans="10:10" x14ac:dyDescent="0.25">
      <c r="J92683" s="26"/>
    </row>
    <row r="92684" spans="10:10" x14ac:dyDescent="0.25">
      <c r="J92684" s="26"/>
    </row>
    <row r="92685" spans="10:10" x14ac:dyDescent="0.25">
      <c r="J92685" s="26"/>
    </row>
    <row r="92686" spans="10:10" x14ac:dyDescent="0.25">
      <c r="J92686" s="26"/>
    </row>
    <row r="92687" spans="10:10" x14ac:dyDescent="0.25">
      <c r="J92687" s="26"/>
    </row>
    <row r="92688" spans="10:10" x14ac:dyDescent="0.25">
      <c r="J92688" s="26"/>
    </row>
    <row r="92689" spans="10:10" x14ac:dyDescent="0.25">
      <c r="J92689" s="26"/>
    </row>
    <row r="92690" spans="10:10" x14ac:dyDescent="0.25">
      <c r="J92690" s="26"/>
    </row>
    <row r="92691" spans="10:10" x14ac:dyDescent="0.25">
      <c r="J92691" s="26"/>
    </row>
    <row r="92692" spans="10:10" x14ac:dyDescent="0.25">
      <c r="J92692" s="26"/>
    </row>
    <row r="92693" spans="10:10" x14ac:dyDescent="0.25">
      <c r="J92693" s="26"/>
    </row>
    <row r="92694" spans="10:10" x14ac:dyDescent="0.25">
      <c r="J92694" s="26"/>
    </row>
    <row r="92695" spans="10:10" x14ac:dyDescent="0.25">
      <c r="J92695" s="26"/>
    </row>
    <row r="92696" spans="10:10" x14ac:dyDescent="0.25">
      <c r="J92696" s="26"/>
    </row>
    <row r="92697" spans="10:10" x14ac:dyDescent="0.25">
      <c r="J92697" s="26"/>
    </row>
    <row r="92698" spans="10:10" x14ac:dyDescent="0.25">
      <c r="J92698" s="26"/>
    </row>
    <row r="92699" spans="10:10" x14ac:dyDescent="0.25">
      <c r="J92699" s="26"/>
    </row>
    <row r="92700" spans="10:10" x14ac:dyDescent="0.25">
      <c r="J92700" s="26"/>
    </row>
    <row r="92701" spans="10:10" x14ac:dyDescent="0.25">
      <c r="J92701" s="26"/>
    </row>
    <row r="92702" spans="10:10" x14ac:dyDescent="0.25">
      <c r="J92702" s="26"/>
    </row>
    <row r="92703" spans="10:10" x14ac:dyDescent="0.25">
      <c r="J92703" s="26"/>
    </row>
    <row r="92704" spans="10:10" x14ac:dyDescent="0.25">
      <c r="J92704" s="26"/>
    </row>
    <row r="92705" spans="10:10" x14ac:dyDescent="0.25">
      <c r="J92705" s="26"/>
    </row>
    <row r="92706" spans="10:10" x14ac:dyDescent="0.25">
      <c r="J92706" s="26"/>
    </row>
    <row r="92707" spans="10:10" x14ac:dyDescent="0.25">
      <c r="J92707" s="26"/>
    </row>
    <row r="92708" spans="10:10" x14ac:dyDescent="0.25">
      <c r="J92708" s="26"/>
    </row>
    <row r="92709" spans="10:10" x14ac:dyDescent="0.25">
      <c r="J92709" s="26"/>
    </row>
    <row r="92710" spans="10:10" x14ac:dyDescent="0.25">
      <c r="J92710" s="26"/>
    </row>
    <row r="92711" spans="10:10" x14ac:dyDescent="0.25">
      <c r="J92711" s="26"/>
    </row>
    <row r="92712" spans="10:10" x14ac:dyDescent="0.25">
      <c r="J92712" s="26"/>
    </row>
    <row r="92713" spans="10:10" x14ac:dyDescent="0.25">
      <c r="J92713" s="26"/>
    </row>
    <row r="92714" spans="10:10" x14ac:dyDescent="0.25">
      <c r="J92714" s="26"/>
    </row>
    <row r="92715" spans="10:10" x14ac:dyDescent="0.25">
      <c r="J92715" s="26"/>
    </row>
    <row r="92716" spans="10:10" x14ac:dyDescent="0.25">
      <c r="J92716" s="26"/>
    </row>
    <row r="92717" spans="10:10" x14ac:dyDescent="0.25">
      <c r="J92717" s="26"/>
    </row>
    <row r="92718" spans="10:10" x14ac:dyDescent="0.25">
      <c r="J92718" s="26"/>
    </row>
    <row r="92719" spans="10:10" x14ac:dyDescent="0.25">
      <c r="J92719" s="26"/>
    </row>
    <row r="92720" spans="10:10" x14ac:dyDescent="0.25">
      <c r="J92720" s="26"/>
    </row>
    <row r="92721" spans="10:10" x14ac:dyDescent="0.25">
      <c r="J92721" s="26"/>
    </row>
    <row r="92722" spans="10:10" x14ac:dyDescent="0.25">
      <c r="J92722" s="26"/>
    </row>
    <row r="92723" spans="10:10" x14ac:dyDescent="0.25">
      <c r="J92723" s="26"/>
    </row>
    <row r="92724" spans="10:10" x14ac:dyDescent="0.25">
      <c r="J92724" s="26"/>
    </row>
    <row r="92725" spans="10:10" x14ac:dyDescent="0.25">
      <c r="J92725" s="26"/>
    </row>
    <row r="92726" spans="10:10" x14ac:dyDescent="0.25">
      <c r="J92726" s="26"/>
    </row>
    <row r="92727" spans="10:10" x14ac:dyDescent="0.25">
      <c r="J92727" s="26"/>
    </row>
    <row r="92728" spans="10:10" x14ac:dyDescent="0.25">
      <c r="J92728" s="26"/>
    </row>
    <row r="92729" spans="10:10" x14ac:dyDescent="0.25">
      <c r="J92729" s="26"/>
    </row>
    <row r="92730" spans="10:10" x14ac:dyDescent="0.25">
      <c r="J92730" s="26"/>
    </row>
    <row r="92731" spans="10:10" x14ac:dyDescent="0.25">
      <c r="J92731" s="26"/>
    </row>
    <row r="92732" spans="10:10" x14ac:dyDescent="0.25">
      <c r="J92732" s="26"/>
    </row>
    <row r="92733" spans="10:10" x14ac:dyDescent="0.25">
      <c r="J92733" s="26"/>
    </row>
    <row r="92734" spans="10:10" x14ac:dyDescent="0.25">
      <c r="J92734" s="26"/>
    </row>
    <row r="92735" spans="10:10" x14ac:dyDescent="0.25">
      <c r="J92735" s="26"/>
    </row>
    <row r="92736" spans="10:10" x14ac:dyDescent="0.25">
      <c r="J92736" s="26"/>
    </row>
    <row r="92737" spans="10:10" x14ac:dyDescent="0.25">
      <c r="J92737" s="26"/>
    </row>
    <row r="92738" spans="10:10" x14ac:dyDescent="0.25">
      <c r="J92738" s="26"/>
    </row>
    <row r="92739" spans="10:10" x14ac:dyDescent="0.25">
      <c r="J92739" s="26"/>
    </row>
    <row r="92740" spans="10:10" x14ac:dyDescent="0.25">
      <c r="J92740" s="26"/>
    </row>
    <row r="92741" spans="10:10" x14ac:dyDescent="0.25">
      <c r="J92741" s="26"/>
    </row>
    <row r="92742" spans="10:10" x14ac:dyDescent="0.25">
      <c r="J92742" s="26"/>
    </row>
    <row r="92743" spans="10:10" x14ac:dyDescent="0.25">
      <c r="J92743" s="26"/>
    </row>
    <row r="92744" spans="10:10" x14ac:dyDescent="0.25">
      <c r="J92744" s="26"/>
    </row>
    <row r="92745" spans="10:10" x14ac:dyDescent="0.25">
      <c r="J92745" s="26"/>
    </row>
    <row r="92746" spans="10:10" x14ac:dyDescent="0.25">
      <c r="J92746" s="26"/>
    </row>
    <row r="92747" spans="10:10" x14ac:dyDescent="0.25">
      <c r="J92747" s="26"/>
    </row>
    <row r="92748" spans="10:10" x14ac:dyDescent="0.25">
      <c r="J92748" s="26"/>
    </row>
    <row r="92749" spans="10:10" x14ac:dyDescent="0.25">
      <c r="J92749" s="26"/>
    </row>
    <row r="92750" spans="10:10" x14ac:dyDescent="0.25">
      <c r="J92750" s="26"/>
    </row>
    <row r="92751" spans="10:10" x14ac:dyDescent="0.25">
      <c r="J92751" s="26"/>
    </row>
    <row r="92752" spans="10:10" x14ac:dyDescent="0.25">
      <c r="J92752" s="26"/>
    </row>
    <row r="92753" spans="10:10" x14ac:dyDescent="0.25">
      <c r="J92753" s="26"/>
    </row>
    <row r="92754" spans="10:10" x14ac:dyDescent="0.25">
      <c r="J92754" s="26"/>
    </row>
    <row r="92755" spans="10:10" x14ac:dyDescent="0.25">
      <c r="J92755" s="26"/>
    </row>
    <row r="92756" spans="10:10" x14ac:dyDescent="0.25">
      <c r="J92756" s="26"/>
    </row>
    <row r="92757" spans="10:10" x14ac:dyDescent="0.25">
      <c r="J92757" s="26"/>
    </row>
    <row r="92758" spans="10:10" x14ac:dyDescent="0.25">
      <c r="J92758" s="26"/>
    </row>
    <row r="92759" spans="10:10" x14ac:dyDescent="0.25">
      <c r="J92759" s="26"/>
    </row>
    <row r="92760" spans="10:10" x14ac:dyDescent="0.25">
      <c r="J92760" s="26"/>
    </row>
    <row r="92761" spans="10:10" x14ac:dyDescent="0.25">
      <c r="J92761" s="26"/>
    </row>
    <row r="92762" spans="10:10" x14ac:dyDescent="0.25">
      <c r="J92762" s="26"/>
    </row>
    <row r="92763" spans="10:10" x14ac:dyDescent="0.25">
      <c r="J92763" s="26"/>
    </row>
    <row r="92764" spans="10:10" x14ac:dyDescent="0.25">
      <c r="J92764" s="26"/>
    </row>
    <row r="92765" spans="10:10" x14ac:dyDescent="0.25">
      <c r="J92765" s="26"/>
    </row>
    <row r="92766" spans="10:10" x14ac:dyDescent="0.25">
      <c r="J92766" s="26"/>
    </row>
    <row r="92767" spans="10:10" x14ac:dyDescent="0.25">
      <c r="J92767" s="26"/>
    </row>
    <row r="92768" spans="10:10" x14ac:dyDescent="0.25">
      <c r="J92768" s="26"/>
    </row>
    <row r="92769" spans="10:10" x14ac:dyDescent="0.25">
      <c r="J92769" s="26"/>
    </row>
    <row r="92770" spans="10:10" x14ac:dyDescent="0.25">
      <c r="J92770" s="26"/>
    </row>
    <row r="92771" spans="10:10" x14ac:dyDescent="0.25">
      <c r="J92771" s="26"/>
    </row>
    <row r="92772" spans="10:10" x14ac:dyDescent="0.25">
      <c r="J92772" s="26"/>
    </row>
    <row r="92773" spans="10:10" x14ac:dyDescent="0.25">
      <c r="J92773" s="26"/>
    </row>
    <row r="92774" spans="10:10" x14ac:dyDescent="0.25">
      <c r="J92774" s="26"/>
    </row>
    <row r="92775" spans="10:10" x14ac:dyDescent="0.25">
      <c r="J92775" s="26"/>
    </row>
    <row r="92776" spans="10:10" x14ac:dyDescent="0.25">
      <c r="J92776" s="26"/>
    </row>
    <row r="92777" spans="10:10" x14ac:dyDescent="0.25">
      <c r="J92777" s="26"/>
    </row>
    <row r="92778" spans="10:10" x14ac:dyDescent="0.25">
      <c r="J92778" s="26"/>
    </row>
    <row r="92779" spans="10:10" x14ac:dyDescent="0.25">
      <c r="J92779" s="26"/>
    </row>
    <row r="92780" spans="10:10" x14ac:dyDescent="0.25">
      <c r="J92780" s="26"/>
    </row>
    <row r="92781" spans="10:10" x14ac:dyDescent="0.25">
      <c r="J92781" s="26"/>
    </row>
    <row r="92782" spans="10:10" x14ac:dyDescent="0.25">
      <c r="J92782" s="26"/>
    </row>
    <row r="92783" spans="10:10" x14ac:dyDescent="0.25">
      <c r="J92783" s="26"/>
    </row>
    <row r="92784" spans="10:10" x14ac:dyDescent="0.25">
      <c r="J92784" s="26"/>
    </row>
    <row r="92785" spans="10:10" x14ac:dyDescent="0.25">
      <c r="J92785" s="26"/>
    </row>
    <row r="92786" spans="10:10" x14ac:dyDescent="0.25">
      <c r="J92786" s="26"/>
    </row>
    <row r="92787" spans="10:10" x14ac:dyDescent="0.25">
      <c r="J92787" s="26"/>
    </row>
    <row r="92788" spans="10:10" x14ac:dyDescent="0.25">
      <c r="J92788" s="26"/>
    </row>
    <row r="92789" spans="10:10" x14ac:dyDescent="0.25">
      <c r="J92789" s="26"/>
    </row>
    <row r="92790" spans="10:10" x14ac:dyDescent="0.25">
      <c r="J92790" s="26"/>
    </row>
    <row r="92791" spans="10:10" x14ac:dyDescent="0.25">
      <c r="J92791" s="26"/>
    </row>
    <row r="92792" spans="10:10" x14ac:dyDescent="0.25">
      <c r="J92792" s="26"/>
    </row>
    <row r="92793" spans="10:10" x14ac:dyDescent="0.25">
      <c r="J92793" s="26"/>
    </row>
    <row r="92794" spans="10:10" x14ac:dyDescent="0.25">
      <c r="J92794" s="26"/>
    </row>
    <row r="92795" spans="10:10" x14ac:dyDescent="0.25">
      <c r="J92795" s="26"/>
    </row>
    <row r="92796" spans="10:10" x14ac:dyDescent="0.25">
      <c r="J92796" s="26"/>
    </row>
    <row r="92797" spans="10:10" x14ac:dyDescent="0.25">
      <c r="J92797" s="26"/>
    </row>
    <row r="92798" spans="10:10" x14ac:dyDescent="0.25">
      <c r="J92798" s="26"/>
    </row>
    <row r="92799" spans="10:10" x14ac:dyDescent="0.25">
      <c r="J92799" s="26"/>
    </row>
    <row r="92800" spans="10:10" x14ac:dyDescent="0.25">
      <c r="J92800" s="26"/>
    </row>
    <row r="92801" spans="10:10" x14ac:dyDescent="0.25">
      <c r="J92801" s="26"/>
    </row>
    <row r="92802" spans="10:10" x14ac:dyDescent="0.25">
      <c r="J92802" s="26"/>
    </row>
    <row r="92803" spans="10:10" x14ac:dyDescent="0.25">
      <c r="J92803" s="26"/>
    </row>
    <row r="92804" spans="10:10" x14ac:dyDescent="0.25">
      <c r="J92804" s="26"/>
    </row>
    <row r="92805" spans="10:10" x14ac:dyDescent="0.25">
      <c r="J92805" s="26"/>
    </row>
    <row r="92806" spans="10:10" x14ac:dyDescent="0.25">
      <c r="J92806" s="26"/>
    </row>
    <row r="92807" spans="10:10" x14ac:dyDescent="0.25">
      <c r="J92807" s="26"/>
    </row>
    <row r="92808" spans="10:10" x14ac:dyDescent="0.25">
      <c r="J92808" s="26"/>
    </row>
    <row r="92809" spans="10:10" x14ac:dyDescent="0.25">
      <c r="J92809" s="26"/>
    </row>
    <row r="92810" spans="10:10" x14ac:dyDescent="0.25">
      <c r="J92810" s="26"/>
    </row>
    <row r="92811" spans="10:10" x14ac:dyDescent="0.25">
      <c r="J92811" s="26"/>
    </row>
    <row r="92812" spans="10:10" x14ac:dyDescent="0.25">
      <c r="J92812" s="26"/>
    </row>
    <row r="92813" spans="10:10" x14ac:dyDescent="0.25">
      <c r="J92813" s="26"/>
    </row>
    <row r="92814" spans="10:10" x14ac:dyDescent="0.25">
      <c r="J92814" s="26"/>
    </row>
    <row r="92815" spans="10:10" x14ac:dyDescent="0.25">
      <c r="J92815" s="26"/>
    </row>
    <row r="92816" spans="10:10" x14ac:dyDescent="0.25">
      <c r="J92816" s="26"/>
    </row>
    <row r="92817" spans="10:10" x14ac:dyDescent="0.25">
      <c r="J92817" s="26"/>
    </row>
    <row r="92818" spans="10:10" x14ac:dyDescent="0.25">
      <c r="J92818" s="26"/>
    </row>
    <row r="92819" spans="10:10" x14ac:dyDescent="0.25">
      <c r="J92819" s="26"/>
    </row>
    <row r="92820" spans="10:10" x14ac:dyDescent="0.25">
      <c r="J92820" s="26"/>
    </row>
    <row r="92821" spans="10:10" x14ac:dyDescent="0.25">
      <c r="J92821" s="26"/>
    </row>
    <row r="92822" spans="10:10" x14ac:dyDescent="0.25">
      <c r="J92822" s="26"/>
    </row>
    <row r="92823" spans="10:10" x14ac:dyDescent="0.25">
      <c r="J92823" s="26"/>
    </row>
    <row r="92824" spans="10:10" x14ac:dyDescent="0.25">
      <c r="J92824" s="26"/>
    </row>
    <row r="92825" spans="10:10" x14ac:dyDescent="0.25">
      <c r="J92825" s="26"/>
    </row>
    <row r="92826" spans="10:10" x14ac:dyDescent="0.25">
      <c r="J92826" s="26"/>
    </row>
    <row r="92827" spans="10:10" x14ac:dyDescent="0.25">
      <c r="J92827" s="26"/>
    </row>
    <row r="92828" spans="10:10" x14ac:dyDescent="0.25">
      <c r="J92828" s="26"/>
    </row>
    <row r="92829" spans="10:10" x14ac:dyDescent="0.25">
      <c r="J92829" s="26"/>
    </row>
    <row r="92830" spans="10:10" x14ac:dyDescent="0.25">
      <c r="J92830" s="26"/>
    </row>
    <row r="92831" spans="10:10" x14ac:dyDescent="0.25">
      <c r="J92831" s="26"/>
    </row>
    <row r="92832" spans="10:10" x14ac:dyDescent="0.25">
      <c r="J92832" s="26"/>
    </row>
    <row r="92833" spans="10:10" x14ac:dyDescent="0.25">
      <c r="J92833" s="26"/>
    </row>
    <row r="92834" spans="10:10" x14ac:dyDescent="0.25">
      <c r="J92834" s="26"/>
    </row>
    <row r="92835" spans="10:10" x14ac:dyDescent="0.25">
      <c r="J92835" s="26"/>
    </row>
    <row r="92836" spans="10:10" x14ac:dyDescent="0.25">
      <c r="J92836" s="26"/>
    </row>
    <row r="92837" spans="10:10" x14ac:dyDescent="0.25">
      <c r="J92837" s="26"/>
    </row>
    <row r="92838" spans="10:10" x14ac:dyDescent="0.25">
      <c r="J92838" s="26"/>
    </row>
    <row r="92839" spans="10:10" x14ac:dyDescent="0.25">
      <c r="J92839" s="26"/>
    </row>
    <row r="92840" spans="10:10" x14ac:dyDescent="0.25">
      <c r="J92840" s="26"/>
    </row>
    <row r="92841" spans="10:10" x14ac:dyDescent="0.25">
      <c r="J92841" s="26"/>
    </row>
    <row r="92842" spans="10:10" x14ac:dyDescent="0.25">
      <c r="J92842" s="26"/>
    </row>
    <row r="92843" spans="10:10" x14ac:dyDescent="0.25">
      <c r="J92843" s="26"/>
    </row>
    <row r="92844" spans="10:10" x14ac:dyDescent="0.25">
      <c r="J92844" s="26"/>
    </row>
    <row r="92845" spans="10:10" x14ac:dyDescent="0.25">
      <c r="J92845" s="26"/>
    </row>
    <row r="92846" spans="10:10" x14ac:dyDescent="0.25">
      <c r="J92846" s="26"/>
    </row>
    <row r="92847" spans="10:10" x14ac:dyDescent="0.25">
      <c r="J92847" s="26"/>
    </row>
    <row r="92848" spans="10:10" x14ac:dyDescent="0.25">
      <c r="J92848" s="26"/>
    </row>
    <row r="92849" spans="10:10" x14ac:dyDescent="0.25">
      <c r="J92849" s="26"/>
    </row>
    <row r="92850" spans="10:10" x14ac:dyDescent="0.25">
      <c r="J92850" s="26"/>
    </row>
    <row r="92851" spans="10:10" x14ac:dyDescent="0.25">
      <c r="J92851" s="26"/>
    </row>
    <row r="92852" spans="10:10" x14ac:dyDescent="0.25">
      <c r="J92852" s="26"/>
    </row>
    <row r="92853" spans="10:10" x14ac:dyDescent="0.25">
      <c r="J92853" s="26"/>
    </row>
    <row r="92854" spans="10:10" x14ac:dyDescent="0.25">
      <c r="J92854" s="26"/>
    </row>
    <row r="92855" spans="10:10" x14ac:dyDescent="0.25">
      <c r="J92855" s="26"/>
    </row>
    <row r="92856" spans="10:10" x14ac:dyDescent="0.25">
      <c r="J92856" s="26"/>
    </row>
    <row r="92857" spans="10:10" x14ac:dyDescent="0.25">
      <c r="J92857" s="26"/>
    </row>
    <row r="92858" spans="10:10" x14ac:dyDescent="0.25">
      <c r="J92858" s="26"/>
    </row>
    <row r="92859" spans="10:10" x14ac:dyDescent="0.25">
      <c r="J92859" s="26"/>
    </row>
    <row r="92860" spans="10:10" x14ac:dyDescent="0.25">
      <c r="J92860" s="26"/>
    </row>
    <row r="92861" spans="10:10" x14ac:dyDescent="0.25">
      <c r="J92861" s="26"/>
    </row>
    <row r="92862" spans="10:10" x14ac:dyDescent="0.25">
      <c r="J92862" s="26"/>
    </row>
    <row r="92863" spans="10:10" x14ac:dyDescent="0.25">
      <c r="J92863" s="26"/>
    </row>
    <row r="92864" spans="10:10" x14ac:dyDescent="0.25">
      <c r="J92864" s="26"/>
    </row>
    <row r="92865" spans="10:10" x14ac:dyDescent="0.25">
      <c r="J92865" s="26"/>
    </row>
    <row r="92866" spans="10:10" x14ac:dyDescent="0.25">
      <c r="J92866" s="26"/>
    </row>
    <row r="92867" spans="10:10" x14ac:dyDescent="0.25">
      <c r="J92867" s="26"/>
    </row>
    <row r="92868" spans="10:10" x14ac:dyDescent="0.25">
      <c r="J92868" s="26"/>
    </row>
    <row r="92869" spans="10:10" x14ac:dyDescent="0.25">
      <c r="J92869" s="26"/>
    </row>
    <row r="92870" spans="10:10" x14ac:dyDescent="0.25">
      <c r="J92870" s="26"/>
    </row>
    <row r="92871" spans="10:10" x14ac:dyDescent="0.25">
      <c r="J92871" s="26"/>
    </row>
    <row r="92872" spans="10:10" x14ac:dyDescent="0.25">
      <c r="J92872" s="26"/>
    </row>
    <row r="92873" spans="10:10" x14ac:dyDescent="0.25">
      <c r="J92873" s="26"/>
    </row>
    <row r="92874" spans="10:10" x14ac:dyDescent="0.25">
      <c r="J92874" s="26"/>
    </row>
    <row r="92875" spans="10:10" x14ac:dyDescent="0.25">
      <c r="J92875" s="26"/>
    </row>
    <row r="92876" spans="10:10" x14ac:dyDescent="0.25">
      <c r="J92876" s="26"/>
    </row>
    <row r="92877" spans="10:10" x14ac:dyDescent="0.25">
      <c r="J92877" s="26"/>
    </row>
    <row r="92878" spans="10:10" x14ac:dyDescent="0.25">
      <c r="J92878" s="26"/>
    </row>
    <row r="92879" spans="10:10" x14ac:dyDescent="0.25">
      <c r="J92879" s="26"/>
    </row>
    <row r="92880" spans="10:10" x14ac:dyDescent="0.25">
      <c r="J92880" s="26"/>
    </row>
    <row r="92881" spans="10:10" x14ac:dyDescent="0.25">
      <c r="J92881" s="26"/>
    </row>
    <row r="92882" spans="10:10" x14ac:dyDescent="0.25">
      <c r="J92882" s="26"/>
    </row>
    <row r="92883" spans="10:10" x14ac:dyDescent="0.25">
      <c r="J92883" s="26"/>
    </row>
    <row r="92884" spans="10:10" x14ac:dyDescent="0.25">
      <c r="J92884" s="26"/>
    </row>
    <row r="92885" spans="10:10" x14ac:dyDescent="0.25">
      <c r="J92885" s="26"/>
    </row>
    <row r="92886" spans="10:10" x14ac:dyDescent="0.25">
      <c r="J92886" s="26"/>
    </row>
    <row r="92887" spans="10:10" x14ac:dyDescent="0.25">
      <c r="J92887" s="26"/>
    </row>
    <row r="92888" spans="10:10" x14ac:dyDescent="0.25">
      <c r="J92888" s="26"/>
    </row>
    <row r="92889" spans="10:10" x14ac:dyDescent="0.25">
      <c r="J92889" s="26"/>
    </row>
    <row r="92890" spans="10:10" x14ac:dyDescent="0.25">
      <c r="J92890" s="26"/>
    </row>
    <row r="92891" spans="10:10" x14ac:dyDescent="0.25">
      <c r="J92891" s="26"/>
    </row>
    <row r="92892" spans="10:10" x14ac:dyDescent="0.25">
      <c r="J92892" s="26"/>
    </row>
    <row r="92893" spans="10:10" x14ac:dyDescent="0.25">
      <c r="J92893" s="26"/>
    </row>
    <row r="92894" spans="10:10" x14ac:dyDescent="0.25">
      <c r="J92894" s="26"/>
    </row>
    <row r="92895" spans="10:10" x14ac:dyDescent="0.25">
      <c r="J92895" s="26"/>
    </row>
    <row r="92896" spans="10:10" x14ac:dyDescent="0.25">
      <c r="J92896" s="26"/>
    </row>
    <row r="92897" spans="10:10" x14ac:dyDescent="0.25">
      <c r="J92897" s="26"/>
    </row>
    <row r="92898" spans="10:10" x14ac:dyDescent="0.25">
      <c r="J92898" s="26"/>
    </row>
    <row r="92899" spans="10:10" x14ac:dyDescent="0.25">
      <c r="J92899" s="26"/>
    </row>
    <row r="92900" spans="10:10" x14ac:dyDescent="0.25">
      <c r="J92900" s="26"/>
    </row>
    <row r="92901" spans="10:10" x14ac:dyDescent="0.25">
      <c r="J92901" s="26"/>
    </row>
    <row r="92902" spans="10:10" x14ac:dyDescent="0.25">
      <c r="J92902" s="26"/>
    </row>
    <row r="92903" spans="10:10" x14ac:dyDescent="0.25">
      <c r="J92903" s="26"/>
    </row>
    <row r="92904" spans="10:10" x14ac:dyDescent="0.25">
      <c r="J92904" s="26"/>
    </row>
    <row r="92905" spans="10:10" x14ac:dyDescent="0.25">
      <c r="J92905" s="26"/>
    </row>
    <row r="92906" spans="10:10" x14ac:dyDescent="0.25">
      <c r="J92906" s="26"/>
    </row>
    <row r="92907" spans="10:10" x14ac:dyDescent="0.25">
      <c r="J92907" s="26"/>
    </row>
    <row r="92908" spans="10:10" x14ac:dyDescent="0.25">
      <c r="J92908" s="26"/>
    </row>
    <row r="92909" spans="10:10" x14ac:dyDescent="0.25">
      <c r="J92909" s="26"/>
    </row>
    <row r="92910" spans="10:10" x14ac:dyDescent="0.25">
      <c r="J92910" s="26"/>
    </row>
    <row r="92911" spans="10:10" x14ac:dyDescent="0.25">
      <c r="J92911" s="26"/>
    </row>
    <row r="92912" spans="10:10" x14ac:dyDescent="0.25">
      <c r="J92912" s="26"/>
    </row>
    <row r="92913" spans="10:10" x14ac:dyDescent="0.25">
      <c r="J92913" s="26"/>
    </row>
    <row r="92914" spans="10:10" x14ac:dyDescent="0.25">
      <c r="J92914" s="26"/>
    </row>
    <row r="92915" spans="10:10" x14ac:dyDescent="0.25">
      <c r="J92915" s="26"/>
    </row>
    <row r="92916" spans="10:10" x14ac:dyDescent="0.25">
      <c r="J92916" s="26"/>
    </row>
    <row r="92917" spans="10:10" x14ac:dyDescent="0.25">
      <c r="J92917" s="26"/>
    </row>
    <row r="92918" spans="10:10" x14ac:dyDescent="0.25">
      <c r="J92918" s="26"/>
    </row>
    <row r="92919" spans="10:10" x14ac:dyDescent="0.25">
      <c r="J92919" s="26"/>
    </row>
    <row r="92920" spans="10:10" x14ac:dyDescent="0.25">
      <c r="J92920" s="26"/>
    </row>
    <row r="92921" spans="10:10" x14ac:dyDescent="0.25">
      <c r="J92921" s="26"/>
    </row>
    <row r="92922" spans="10:10" x14ac:dyDescent="0.25">
      <c r="J92922" s="26"/>
    </row>
    <row r="92923" spans="10:10" x14ac:dyDescent="0.25">
      <c r="J92923" s="26"/>
    </row>
    <row r="92924" spans="10:10" x14ac:dyDescent="0.25">
      <c r="J92924" s="26"/>
    </row>
    <row r="92925" spans="10:10" x14ac:dyDescent="0.25">
      <c r="J92925" s="26"/>
    </row>
    <row r="92926" spans="10:10" x14ac:dyDescent="0.25">
      <c r="J92926" s="26"/>
    </row>
    <row r="92927" spans="10:10" x14ac:dyDescent="0.25">
      <c r="J92927" s="26"/>
    </row>
    <row r="92928" spans="10:10" x14ac:dyDescent="0.25">
      <c r="J92928" s="26"/>
    </row>
    <row r="92929" spans="10:10" x14ac:dyDescent="0.25">
      <c r="J92929" s="26"/>
    </row>
    <row r="92930" spans="10:10" x14ac:dyDescent="0.25">
      <c r="J92930" s="26"/>
    </row>
    <row r="92931" spans="10:10" x14ac:dyDescent="0.25">
      <c r="J92931" s="26"/>
    </row>
    <row r="92932" spans="10:10" x14ac:dyDescent="0.25">
      <c r="J92932" s="26"/>
    </row>
    <row r="92933" spans="10:10" x14ac:dyDescent="0.25">
      <c r="J92933" s="26"/>
    </row>
    <row r="92934" spans="10:10" x14ac:dyDescent="0.25">
      <c r="J92934" s="26"/>
    </row>
    <row r="92935" spans="10:10" x14ac:dyDescent="0.25">
      <c r="J92935" s="26"/>
    </row>
    <row r="92936" spans="10:10" x14ac:dyDescent="0.25">
      <c r="J92936" s="26"/>
    </row>
    <row r="92937" spans="10:10" x14ac:dyDescent="0.25">
      <c r="J92937" s="26"/>
    </row>
    <row r="92938" spans="10:10" x14ac:dyDescent="0.25">
      <c r="J92938" s="26"/>
    </row>
    <row r="92939" spans="10:10" x14ac:dyDescent="0.25">
      <c r="J92939" s="26"/>
    </row>
    <row r="92940" spans="10:10" x14ac:dyDescent="0.25">
      <c r="J92940" s="26"/>
    </row>
    <row r="92941" spans="10:10" x14ac:dyDescent="0.25">
      <c r="J92941" s="26"/>
    </row>
    <row r="92942" spans="10:10" x14ac:dyDescent="0.25">
      <c r="J92942" s="26"/>
    </row>
    <row r="92943" spans="10:10" x14ac:dyDescent="0.25">
      <c r="J92943" s="26"/>
    </row>
    <row r="92944" spans="10:10" x14ac:dyDescent="0.25">
      <c r="J92944" s="26"/>
    </row>
    <row r="92945" spans="10:10" x14ac:dyDescent="0.25">
      <c r="J92945" s="26"/>
    </row>
    <row r="92946" spans="10:10" x14ac:dyDescent="0.25">
      <c r="J92946" s="26"/>
    </row>
    <row r="92947" spans="10:10" x14ac:dyDescent="0.25">
      <c r="J92947" s="26"/>
    </row>
    <row r="92948" spans="10:10" x14ac:dyDescent="0.25">
      <c r="J92948" s="26"/>
    </row>
    <row r="92949" spans="10:10" x14ac:dyDescent="0.25">
      <c r="J92949" s="26"/>
    </row>
    <row r="92950" spans="10:10" x14ac:dyDescent="0.25">
      <c r="J92950" s="26"/>
    </row>
    <row r="92951" spans="10:10" x14ac:dyDescent="0.25">
      <c r="J92951" s="26"/>
    </row>
    <row r="92952" spans="10:10" x14ac:dyDescent="0.25">
      <c r="J92952" s="26"/>
    </row>
    <row r="92953" spans="10:10" x14ac:dyDescent="0.25">
      <c r="J92953" s="26"/>
    </row>
    <row r="92954" spans="10:10" x14ac:dyDescent="0.25">
      <c r="J92954" s="26"/>
    </row>
    <row r="92955" spans="10:10" x14ac:dyDescent="0.25">
      <c r="J92955" s="26"/>
    </row>
    <row r="92956" spans="10:10" x14ac:dyDescent="0.25">
      <c r="J92956" s="26"/>
    </row>
    <row r="92957" spans="10:10" x14ac:dyDescent="0.25">
      <c r="J92957" s="26"/>
    </row>
    <row r="92958" spans="10:10" x14ac:dyDescent="0.25">
      <c r="J92958" s="26"/>
    </row>
    <row r="92959" spans="10:10" x14ac:dyDescent="0.25">
      <c r="J92959" s="26"/>
    </row>
    <row r="92960" spans="10:10" x14ac:dyDescent="0.25">
      <c r="J92960" s="26"/>
    </row>
    <row r="92961" spans="10:10" x14ac:dyDescent="0.25">
      <c r="J92961" s="26"/>
    </row>
    <row r="92962" spans="10:10" x14ac:dyDescent="0.25">
      <c r="J92962" s="26"/>
    </row>
    <row r="92963" spans="10:10" x14ac:dyDescent="0.25">
      <c r="J92963" s="26"/>
    </row>
    <row r="92964" spans="10:10" x14ac:dyDescent="0.25">
      <c r="J92964" s="26"/>
    </row>
    <row r="92965" spans="10:10" x14ac:dyDescent="0.25">
      <c r="J92965" s="26"/>
    </row>
    <row r="92966" spans="10:10" x14ac:dyDescent="0.25">
      <c r="J92966" s="26"/>
    </row>
    <row r="92967" spans="10:10" x14ac:dyDescent="0.25">
      <c r="J92967" s="26"/>
    </row>
    <row r="92968" spans="10:10" x14ac:dyDescent="0.25">
      <c r="J92968" s="26"/>
    </row>
    <row r="92969" spans="10:10" x14ac:dyDescent="0.25">
      <c r="J92969" s="26"/>
    </row>
    <row r="92970" spans="10:10" x14ac:dyDescent="0.25">
      <c r="J92970" s="26"/>
    </row>
    <row r="92971" spans="10:10" x14ac:dyDescent="0.25">
      <c r="J92971" s="26"/>
    </row>
    <row r="92972" spans="10:10" x14ac:dyDescent="0.25">
      <c r="J92972" s="26"/>
    </row>
    <row r="92973" spans="10:10" x14ac:dyDescent="0.25">
      <c r="J92973" s="26"/>
    </row>
    <row r="92974" spans="10:10" x14ac:dyDescent="0.25">
      <c r="J92974" s="26"/>
    </row>
    <row r="92975" spans="10:10" x14ac:dyDescent="0.25">
      <c r="J92975" s="26"/>
    </row>
    <row r="92976" spans="10:10" x14ac:dyDescent="0.25">
      <c r="J92976" s="26"/>
    </row>
    <row r="92977" spans="10:10" x14ac:dyDescent="0.25">
      <c r="J92977" s="26"/>
    </row>
    <row r="92978" spans="10:10" x14ac:dyDescent="0.25">
      <c r="J92978" s="26"/>
    </row>
    <row r="92979" spans="10:10" x14ac:dyDescent="0.25">
      <c r="J92979" s="26"/>
    </row>
    <row r="92980" spans="10:10" x14ac:dyDescent="0.25">
      <c r="J92980" s="26"/>
    </row>
    <row r="92981" spans="10:10" x14ac:dyDescent="0.25">
      <c r="J92981" s="26"/>
    </row>
    <row r="92982" spans="10:10" x14ac:dyDescent="0.25">
      <c r="J92982" s="26"/>
    </row>
    <row r="92983" spans="10:10" x14ac:dyDescent="0.25">
      <c r="J92983" s="26"/>
    </row>
    <row r="92984" spans="10:10" x14ac:dyDescent="0.25">
      <c r="J92984" s="26"/>
    </row>
    <row r="92985" spans="10:10" x14ac:dyDescent="0.25">
      <c r="J92985" s="26"/>
    </row>
    <row r="92986" spans="10:10" x14ac:dyDescent="0.25">
      <c r="J92986" s="26"/>
    </row>
    <row r="92987" spans="10:10" x14ac:dyDescent="0.25">
      <c r="J92987" s="26"/>
    </row>
    <row r="92988" spans="10:10" x14ac:dyDescent="0.25">
      <c r="J92988" s="26"/>
    </row>
    <row r="92989" spans="10:10" x14ac:dyDescent="0.25">
      <c r="J92989" s="26"/>
    </row>
    <row r="92990" spans="10:10" x14ac:dyDescent="0.25">
      <c r="J92990" s="26"/>
    </row>
    <row r="92991" spans="10:10" x14ac:dyDescent="0.25">
      <c r="J92991" s="26"/>
    </row>
    <row r="92992" spans="10:10" x14ac:dyDescent="0.25">
      <c r="J92992" s="26"/>
    </row>
    <row r="92993" spans="10:10" x14ac:dyDescent="0.25">
      <c r="J92993" s="26"/>
    </row>
    <row r="92994" spans="10:10" x14ac:dyDescent="0.25">
      <c r="J92994" s="26"/>
    </row>
    <row r="92995" spans="10:10" x14ac:dyDescent="0.25">
      <c r="J92995" s="26"/>
    </row>
    <row r="92996" spans="10:10" x14ac:dyDescent="0.25">
      <c r="J92996" s="26"/>
    </row>
    <row r="92997" spans="10:10" x14ac:dyDescent="0.25">
      <c r="J92997" s="26"/>
    </row>
    <row r="92998" spans="10:10" x14ac:dyDescent="0.25">
      <c r="J92998" s="26"/>
    </row>
    <row r="92999" spans="10:10" x14ac:dyDescent="0.25">
      <c r="J92999" s="26"/>
    </row>
    <row r="93000" spans="10:10" x14ac:dyDescent="0.25">
      <c r="J93000" s="26"/>
    </row>
    <row r="93001" spans="10:10" x14ac:dyDescent="0.25">
      <c r="J93001" s="26"/>
    </row>
    <row r="93002" spans="10:10" x14ac:dyDescent="0.25">
      <c r="J93002" s="26"/>
    </row>
    <row r="93003" spans="10:10" x14ac:dyDescent="0.25">
      <c r="J93003" s="26"/>
    </row>
    <row r="93004" spans="10:10" x14ac:dyDescent="0.25">
      <c r="J93004" s="26"/>
    </row>
    <row r="93005" spans="10:10" x14ac:dyDescent="0.25">
      <c r="J93005" s="26"/>
    </row>
    <row r="93006" spans="10:10" x14ac:dyDescent="0.25">
      <c r="J93006" s="26"/>
    </row>
    <row r="93007" spans="10:10" x14ac:dyDescent="0.25">
      <c r="J93007" s="26"/>
    </row>
    <row r="93008" spans="10:10" x14ac:dyDescent="0.25">
      <c r="J93008" s="26"/>
    </row>
    <row r="93009" spans="10:10" x14ac:dyDescent="0.25">
      <c r="J93009" s="26"/>
    </row>
    <row r="93010" spans="10:10" x14ac:dyDescent="0.25">
      <c r="J93010" s="26"/>
    </row>
    <row r="93011" spans="10:10" x14ac:dyDescent="0.25">
      <c r="J93011" s="26"/>
    </row>
    <row r="93012" spans="10:10" x14ac:dyDescent="0.25">
      <c r="J93012" s="26"/>
    </row>
    <row r="93013" spans="10:10" x14ac:dyDescent="0.25">
      <c r="J93013" s="26"/>
    </row>
    <row r="93014" spans="10:10" x14ac:dyDescent="0.25">
      <c r="J93014" s="26"/>
    </row>
    <row r="93015" spans="10:10" x14ac:dyDescent="0.25">
      <c r="J93015" s="26"/>
    </row>
    <row r="93016" spans="10:10" x14ac:dyDescent="0.25">
      <c r="J93016" s="26"/>
    </row>
    <row r="93017" spans="10:10" x14ac:dyDescent="0.25">
      <c r="J93017" s="26"/>
    </row>
    <row r="93018" spans="10:10" x14ac:dyDescent="0.25">
      <c r="J93018" s="26"/>
    </row>
    <row r="93019" spans="10:10" x14ac:dyDescent="0.25">
      <c r="J93019" s="26"/>
    </row>
    <row r="93020" spans="10:10" x14ac:dyDescent="0.25">
      <c r="J93020" s="26"/>
    </row>
    <row r="93021" spans="10:10" x14ac:dyDescent="0.25">
      <c r="J93021" s="26"/>
    </row>
    <row r="93022" spans="10:10" x14ac:dyDescent="0.25">
      <c r="J93022" s="26"/>
    </row>
    <row r="93023" spans="10:10" x14ac:dyDescent="0.25">
      <c r="J93023" s="26"/>
    </row>
    <row r="93024" spans="10:10" x14ac:dyDescent="0.25">
      <c r="J93024" s="26"/>
    </row>
    <row r="93025" spans="10:10" x14ac:dyDescent="0.25">
      <c r="J93025" s="26"/>
    </row>
    <row r="93026" spans="10:10" x14ac:dyDescent="0.25">
      <c r="J93026" s="26"/>
    </row>
    <row r="93027" spans="10:10" x14ac:dyDescent="0.25">
      <c r="J93027" s="26"/>
    </row>
    <row r="93028" spans="10:10" x14ac:dyDescent="0.25">
      <c r="J93028" s="26"/>
    </row>
    <row r="93029" spans="10:10" x14ac:dyDescent="0.25">
      <c r="J93029" s="26"/>
    </row>
    <row r="93030" spans="10:10" x14ac:dyDescent="0.25">
      <c r="J93030" s="26"/>
    </row>
    <row r="93031" spans="10:10" x14ac:dyDescent="0.25">
      <c r="J93031" s="26"/>
    </row>
    <row r="93032" spans="10:10" x14ac:dyDescent="0.25">
      <c r="J93032" s="26"/>
    </row>
    <row r="93033" spans="10:10" x14ac:dyDescent="0.25">
      <c r="J93033" s="26"/>
    </row>
    <row r="93034" spans="10:10" x14ac:dyDescent="0.25">
      <c r="J93034" s="26"/>
    </row>
    <row r="93035" spans="10:10" x14ac:dyDescent="0.25">
      <c r="J93035" s="26"/>
    </row>
    <row r="93036" spans="10:10" x14ac:dyDescent="0.25">
      <c r="J93036" s="26"/>
    </row>
    <row r="93037" spans="10:10" x14ac:dyDescent="0.25">
      <c r="J93037" s="26"/>
    </row>
    <row r="93038" spans="10:10" x14ac:dyDescent="0.25">
      <c r="J93038" s="26"/>
    </row>
    <row r="93039" spans="10:10" x14ac:dyDescent="0.25">
      <c r="J93039" s="26"/>
    </row>
    <row r="93040" spans="10:10" x14ac:dyDescent="0.25">
      <c r="J93040" s="26"/>
    </row>
    <row r="93041" spans="10:10" x14ac:dyDescent="0.25">
      <c r="J93041" s="26"/>
    </row>
    <row r="93042" spans="10:10" x14ac:dyDescent="0.25">
      <c r="J93042" s="26"/>
    </row>
    <row r="93043" spans="10:10" x14ac:dyDescent="0.25">
      <c r="J93043" s="26"/>
    </row>
    <row r="93044" spans="10:10" x14ac:dyDescent="0.25">
      <c r="J93044" s="26"/>
    </row>
    <row r="93045" spans="10:10" x14ac:dyDescent="0.25">
      <c r="J93045" s="26"/>
    </row>
    <row r="93046" spans="10:10" x14ac:dyDescent="0.25">
      <c r="J93046" s="26"/>
    </row>
    <row r="93047" spans="10:10" x14ac:dyDescent="0.25">
      <c r="J93047" s="26"/>
    </row>
    <row r="93048" spans="10:10" x14ac:dyDescent="0.25">
      <c r="J93048" s="26"/>
    </row>
    <row r="93049" spans="10:10" x14ac:dyDescent="0.25">
      <c r="J93049" s="26"/>
    </row>
    <row r="93050" spans="10:10" x14ac:dyDescent="0.25">
      <c r="J93050" s="26"/>
    </row>
    <row r="93051" spans="10:10" x14ac:dyDescent="0.25">
      <c r="J93051" s="26"/>
    </row>
    <row r="93052" spans="10:10" x14ac:dyDescent="0.25">
      <c r="J93052" s="26"/>
    </row>
    <row r="93053" spans="10:10" x14ac:dyDescent="0.25">
      <c r="J93053" s="26"/>
    </row>
    <row r="93054" spans="10:10" x14ac:dyDescent="0.25">
      <c r="J93054" s="26"/>
    </row>
    <row r="93055" spans="10:10" x14ac:dyDescent="0.25">
      <c r="J93055" s="26"/>
    </row>
    <row r="93056" spans="10:10" x14ac:dyDescent="0.25">
      <c r="J93056" s="26"/>
    </row>
    <row r="93057" spans="10:10" x14ac:dyDescent="0.25">
      <c r="J93057" s="26"/>
    </row>
    <row r="93058" spans="10:10" x14ac:dyDescent="0.25">
      <c r="J93058" s="26"/>
    </row>
    <row r="93059" spans="10:10" x14ac:dyDescent="0.25">
      <c r="J93059" s="26"/>
    </row>
    <row r="93060" spans="10:10" x14ac:dyDescent="0.25">
      <c r="J93060" s="26"/>
    </row>
    <row r="93061" spans="10:10" x14ac:dyDescent="0.25">
      <c r="J93061" s="26"/>
    </row>
    <row r="93062" spans="10:10" x14ac:dyDescent="0.25">
      <c r="J93062" s="26"/>
    </row>
    <row r="93063" spans="10:10" x14ac:dyDescent="0.25">
      <c r="J93063" s="26"/>
    </row>
    <row r="93064" spans="10:10" x14ac:dyDescent="0.25">
      <c r="J93064" s="26"/>
    </row>
    <row r="93065" spans="10:10" x14ac:dyDescent="0.25">
      <c r="J93065" s="26"/>
    </row>
    <row r="93066" spans="10:10" x14ac:dyDescent="0.25">
      <c r="J93066" s="26"/>
    </row>
    <row r="93067" spans="10:10" x14ac:dyDescent="0.25">
      <c r="J93067" s="26"/>
    </row>
    <row r="93068" spans="10:10" x14ac:dyDescent="0.25">
      <c r="J93068" s="26"/>
    </row>
    <row r="93069" spans="10:10" x14ac:dyDescent="0.25">
      <c r="J93069" s="26"/>
    </row>
    <row r="93070" spans="10:10" x14ac:dyDescent="0.25">
      <c r="J93070" s="26"/>
    </row>
    <row r="93071" spans="10:10" x14ac:dyDescent="0.25">
      <c r="J93071" s="26"/>
    </row>
    <row r="93072" spans="10:10" x14ac:dyDescent="0.25">
      <c r="J93072" s="26"/>
    </row>
    <row r="93073" spans="10:10" x14ac:dyDescent="0.25">
      <c r="J93073" s="26"/>
    </row>
    <row r="93074" spans="10:10" x14ac:dyDescent="0.25">
      <c r="J93074" s="26"/>
    </row>
    <row r="93075" spans="10:10" x14ac:dyDescent="0.25">
      <c r="J93075" s="26"/>
    </row>
    <row r="93076" spans="10:10" x14ac:dyDescent="0.25">
      <c r="J93076" s="26"/>
    </row>
    <row r="93077" spans="10:10" x14ac:dyDescent="0.25">
      <c r="J93077" s="26"/>
    </row>
    <row r="93078" spans="10:10" x14ac:dyDescent="0.25">
      <c r="J93078" s="26"/>
    </row>
    <row r="93079" spans="10:10" x14ac:dyDescent="0.25">
      <c r="J93079" s="26"/>
    </row>
    <row r="93080" spans="10:10" x14ac:dyDescent="0.25">
      <c r="J93080" s="26"/>
    </row>
    <row r="93081" spans="10:10" x14ac:dyDescent="0.25">
      <c r="J93081" s="26"/>
    </row>
    <row r="93082" spans="10:10" x14ac:dyDescent="0.25">
      <c r="J93082" s="26"/>
    </row>
    <row r="93083" spans="10:10" x14ac:dyDescent="0.25">
      <c r="J93083" s="26"/>
    </row>
    <row r="93084" spans="10:10" x14ac:dyDescent="0.25">
      <c r="J93084" s="26"/>
    </row>
    <row r="93085" spans="10:10" x14ac:dyDescent="0.25">
      <c r="J93085" s="26"/>
    </row>
    <row r="93086" spans="10:10" x14ac:dyDescent="0.25">
      <c r="J93086" s="26"/>
    </row>
    <row r="93087" spans="10:10" x14ac:dyDescent="0.25">
      <c r="J93087" s="26"/>
    </row>
    <row r="93088" spans="10:10" x14ac:dyDescent="0.25">
      <c r="J93088" s="26"/>
    </row>
    <row r="93089" spans="10:10" x14ac:dyDescent="0.25">
      <c r="J93089" s="26"/>
    </row>
    <row r="93090" spans="10:10" x14ac:dyDescent="0.25">
      <c r="J93090" s="26"/>
    </row>
    <row r="93091" spans="10:10" x14ac:dyDescent="0.25">
      <c r="J93091" s="26"/>
    </row>
    <row r="93092" spans="10:10" x14ac:dyDescent="0.25">
      <c r="J93092" s="26"/>
    </row>
    <row r="93093" spans="10:10" x14ac:dyDescent="0.25">
      <c r="J93093" s="26"/>
    </row>
    <row r="93094" spans="10:10" x14ac:dyDescent="0.25">
      <c r="J93094" s="26"/>
    </row>
    <row r="93095" spans="10:10" x14ac:dyDescent="0.25">
      <c r="J93095" s="26"/>
    </row>
    <row r="93096" spans="10:10" x14ac:dyDescent="0.25">
      <c r="J93096" s="26"/>
    </row>
    <row r="93097" spans="10:10" x14ac:dyDescent="0.25">
      <c r="J93097" s="26"/>
    </row>
    <row r="93098" spans="10:10" x14ac:dyDescent="0.25">
      <c r="J93098" s="26"/>
    </row>
    <row r="93099" spans="10:10" x14ac:dyDescent="0.25">
      <c r="J93099" s="26"/>
    </row>
    <row r="93100" spans="10:10" x14ac:dyDescent="0.25">
      <c r="J93100" s="26"/>
    </row>
    <row r="93101" spans="10:10" x14ac:dyDescent="0.25">
      <c r="J93101" s="26"/>
    </row>
    <row r="93102" spans="10:10" x14ac:dyDescent="0.25">
      <c r="J93102" s="26"/>
    </row>
    <row r="93103" spans="10:10" x14ac:dyDescent="0.25">
      <c r="J93103" s="26"/>
    </row>
    <row r="93104" spans="10:10" x14ac:dyDescent="0.25">
      <c r="J93104" s="26"/>
    </row>
    <row r="93105" spans="10:10" x14ac:dyDescent="0.25">
      <c r="J93105" s="26"/>
    </row>
    <row r="93106" spans="10:10" x14ac:dyDescent="0.25">
      <c r="J93106" s="26"/>
    </row>
    <row r="93107" spans="10:10" x14ac:dyDescent="0.25">
      <c r="J93107" s="26"/>
    </row>
    <row r="93108" spans="10:10" x14ac:dyDescent="0.25">
      <c r="J93108" s="26"/>
    </row>
    <row r="93109" spans="10:10" x14ac:dyDescent="0.25">
      <c r="J93109" s="26"/>
    </row>
    <row r="93110" spans="10:10" x14ac:dyDescent="0.25">
      <c r="J93110" s="26"/>
    </row>
    <row r="93111" spans="10:10" x14ac:dyDescent="0.25">
      <c r="J93111" s="26"/>
    </row>
    <row r="93112" spans="10:10" x14ac:dyDescent="0.25">
      <c r="J93112" s="26"/>
    </row>
    <row r="93113" spans="10:10" x14ac:dyDescent="0.25">
      <c r="J93113" s="26"/>
    </row>
    <row r="93114" spans="10:10" x14ac:dyDescent="0.25">
      <c r="J93114" s="26"/>
    </row>
    <row r="93115" spans="10:10" x14ac:dyDescent="0.25">
      <c r="J93115" s="26"/>
    </row>
    <row r="93116" spans="10:10" x14ac:dyDescent="0.25">
      <c r="J93116" s="26"/>
    </row>
    <row r="93117" spans="10:10" x14ac:dyDescent="0.25">
      <c r="J93117" s="26"/>
    </row>
    <row r="93118" spans="10:10" x14ac:dyDescent="0.25">
      <c r="J93118" s="26"/>
    </row>
    <row r="93119" spans="10:10" x14ac:dyDescent="0.25">
      <c r="J93119" s="26"/>
    </row>
    <row r="93120" spans="10:10" x14ac:dyDescent="0.25">
      <c r="J93120" s="26"/>
    </row>
    <row r="93121" spans="10:10" x14ac:dyDescent="0.25">
      <c r="J93121" s="26"/>
    </row>
    <row r="93122" spans="10:10" x14ac:dyDescent="0.25">
      <c r="J93122" s="26"/>
    </row>
    <row r="93123" spans="10:10" x14ac:dyDescent="0.25">
      <c r="J93123" s="26"/>
    </row>
    <row r="93124" spans="10:10" x14ac:dyDescent="0.25">
      <c r="J93124" s="26"/>
    </row>
    <row r="93125" spans="10:10" x14ac:dyDescent="0.25">
      <c r="J93125" s="26"/>
    </row>
    <row r="93126" spans="10:10" x14ac:dyDescent="0.25">
      <c r="J93126" s="26"/>
    </row>
    <row r="93127" spans="10:10" x14ac:dyDescent="0.25">
      <c r="J93127" s="26"/>
    </row>
    <row r="93128" spans="10:10" x14ac:dyDescent="0.25">
      <c r="J93128" s="26"/>
    </row>
    <row r="93129" spans="10:10" x14ac:dyDescent="0.25">
      <c r="J93129" s="26"/>
    </row>
    <row r="93130" spans="10:10" x14ac:dyDescent="0.25">
      <c r="J93130" s="26"/>
    </row>
    <row r="93131" spans="10:10" x14ac:dyDescent="0.25">
      <c r="J93131" s="26"/>
    </row>
    <row r="93132" spans="10:10" x14ac:dyDescent="0.25">
      <c r="J93132" s="26"/>
    </row>
    <row r="93133" spans="10:10" x14ac:dyDescent="0.25">
      <c r="J93133" s="26"/>
    </row>
    <row r="93134" spans="10:10" x14ac:dyDescent="0.25">
      <c r="J93134" s="26"/>
    </row>
    <row r="93135" spans="10:10" x14ac:dyDescent="0.25">
      <c r="J93135" s="26"/>
    </row>
    <row r="93136" spans="10:10" x14ac:dyDescent="0.25">
      <c r="J93136" s="26"/>
    </row>
    <row r="93137" spans="10:10" x14ac:dyDescent="0.25">
      <c r="J93137" s="26"/>
    </row>
    <row r="93138" spans="10:10" x14ac:dyDescent="0.25">
      <c r="J93138" s="26"/>
    </row>
    <row r="93139" spans="10:10" x14ac:dyDescent="0.25">
      <c r="J93139" s="26"/>
    </row>
    <row r="93140" spans="10:10" x14ac:dyDescent="0.25">
      <c r="J93140" s="26"/>
    </row>
    <row r="93141" spans="10:10" x14ac:dyDescent="0.25">
      <c r="J93141" s="26"/>
    </row>
    <row r="93142" spans="10:10" x14ac:dyDescent="0.25">
      <c r="J93142" s="26"/>
    </row>
    <row r="93143" spans="10:10" x14ac:dyDescent="0.25">
      <c r="J93143" s="26"/>
    </row>
    <row r="93144" spans="10:10" x14ac:dyDescent="0.25">
      <c r="J93144" s="26"/>
    </row>
    <row r="93145" spans="10:10" x14ac:dyDescent="0.25">
      <c r="J93145" s="26"/>
    </row>
    <row r="93146" spans="10:10" x14ac:dyDescent="0.25">
      <c r="J93146" s="26"/>
    </row>
    <row r="93147" spans="10:10" x14ac:dyDescent="0.25">
      <c r="J93147" s="26"/>
    </row>
    <row r="93148" spans="10:10" x14ac:dyDescent="0.25">
      <c r="J93148" s="26"/>
    </row>
    <row r="93149" spans="10:10" x14ac:dyDescent="0.25">
      <c r="J93149" s="26"/>
    </row>
    <row r="93150" spans="10:10" x14ac:dyDescent="0.25">
      <c r="J93150" s="26"/>
    </row>
    <row r="93151" spans="10:10" x14ac:dyDescent="0.25">
      <c r="J93151" s="26"/>
    </row>
    <row r="93152" spans="10:10" x14ac:dyDescent="0.25">
      <c r="J93152" s="26"/>
    </row>
    <row r="93153" spans="10:10" x14ac:dyDescent="0.25">
      <c r="J93153" s="26"/>
    </row>
    <row r="93154" spans="10:10" x14ac:dyDescent="0.25">
      <c r="J93154" s="26"/>
    </row>
    <row r="93155" spans="10:10" x14ac:dyDescent="0.25">
      <c r="J93155" s="26"/>
    </row>
    <row r="93156" spans="10:10" x14ac:dyDescent="0.25">
      <c r="J93156" s="26"/>
    </row>
    <row r="93157" spans="10:10" x14ac:dyDescent="0.25">
      <c r="J93157" s="26"/>
    </row>
    <row r="93158" spans="10:10" x14ac:dyDescent="0.25">
      <c r="J93158" s="26"/>
    </row>
    <row r="93159" spans="10:10" x14ac:dyDescent="0.25">
      <c r="J93159" s="26"/>
    </row>
    <row r="93160" spans="10:10" x14ac:dyDescent="0.25">
      <c r="J93160" s="26"/>
    </row>
    <row r="93161" spans="10:10" x14ac:dyDescent="0.25">
      <c r="J93161" s="26"/>
    </row>
    <row r="93162" spans="10:10" x14ac:dyDescent="0.25">
      <c r="J93162" s="26"/>
    </row>
    <row r="93163" spans="10:10" x14ac:dyDescent="0.25">
      <c r="J93163" s="26"/>
    </row>
    <row r="93164" spans="10:10" x14ac:dyDescent="0.25">
      <c r="J93164" s="26"/>
    </row>
    <row r="93165" spans="10:10" x14ac:dyDescent="0.25">
      <c r="J93165" s="26"/>
    </row>
    <row r="93166" spans="10:10" x14ac:dyDescent="0.25">
      <c r="J93166" s="26"/>
    </row>
    <row r="93167" spans="10:10" x14ac:dyDescent="0.25">
      <c r="J93167" s="26"/>
    </row>
    <row r="93168" spans="10:10" x14ac:dyDescent="0.25">
      <c r="J93168" s="26"/>
    </row>
    <row r="93169" spans="10:10" x14ac:dyDescent="0.25">
      <c r="J93169" s="26"/>
    </row>
    <row r="93170" spans="10:10" x14ac:dyDescent="0.25">
      <c r="J93170" s="26"/>
    </row>
    <row r="93171" spans="10:10" x14ac:dyDescent="0.25">
      <c r="J93171" s="26"/>
    </row>
    <row r="93172" spans="10:10" x14ac:dyDescent="0.25">
      <c r="J93172" s="26"/>
    </row>
    <row r="93173" spans="10:10" x14ac:dyDescent="0.25">
      <c r="J93173" s="26"/>
    </row>
    <row r="93174" spans="10:10" x14ac:dyDescent="0.25">
      <c r="J93174" s="26"/>
    </row>
    <row r="93175" spans="10:10" x14ac:dyDescent="0.25">
      <c r="J93175" s="26"/>
    </row>
    <row r="93176" spans="10:10" x14ac:dyDescent="0.25">
      <c r="J93176" s="26"/>
    </row>
    <row r="93177" spans="10:10" x14ac:dyDescent="0.25">
      <c r="J93177" s="26"/>
    </row>
    <row r="93178" spans="10:10" x14ac:dyDescent="0.25">
      <c r="J93178" s="26"/>
    </row>
    <row r="93179" spans="10:10" x14ac:dyDescent="0.25">
      <c r="J93179" s="26"/>
    </row>
    <row r="93180" spans="10:10" x14ac:dyDescent="0.25">
      <c r="J93180" s="26"/>
    </row>
    <row r="93181" spans="10:10" x14ac:dyDescent="0.25">
      <c r="J93181" s="26"/>
    </row>
    <row r="93182" spans="10:10" x14ac:dyDescent="0.25">
      <c r="J93182" s="26"/>
    </row>
    <row r="93183" spans="10:10" x14ac:dyDescent="0.25">
      <c r="J93183" s="26"/>
    </row>
    <row r="93184" spans="10:10" x14ac:dyDescent="0.25">
      <c r="J93184" s="26"/>
    </row>
    <row r="93185" spans="10:10" x14ac:dyDescent="0.25">
      <c r="J93185" s="26"/>
    </row>
    <row r="93186" spans="10:10" x14ac:dyDescent="0.25">
      <c r="J93186" s="26"/>
    </row>
    <row r="93187" spans="10:10" x14ac:dyDescent="0.25">
      <c r="J93187" s="26"/>
    </row>
    <row r="93188" spans="10:10" x14ac:dyDescent="0.25">
      <c r="J93188" s="26"/>
    </row>
    <row r="93189" spans="10:10" x14ac:dyDescent="0.25">
      <c r="J93189" s="26"/>
    </row>
    <row r="93190" spans="10:10" x14ac:dyDescent="0.25">
      <c r="J93190" s="26"/>
    </row>
    <row r="93191" spans="10:10" x14ac:dyDescent="0.25">
      <c r="J93191" s="26"/>
    </row>
    <row r="93192" spans="10:10" x14ac:dyDescent="0.25">
      <c r="J93192" s="26"/>
    </row>
    <row r="93193" spans="10:10" x14ac:dyDescent="0.25">
      <c r="J93193" s="26"/>
    </row>
    <row r="93194" spans="10:10" x14ac:dyDescent="0.25">
      <c r="J93194" s="26"/>
    </row>
    <row r="93195" spans="10:10" x14ac:dyDescent="0.25">
      <c r="J93195" s="26"/>
    </row>
    <row r="93196" spans="10:10" x14ac:dyDescent="0.25">
      <c r="J93196" s="26"/>
    </row>
    <row r="93197" spans="10:10" x14ac:dyDescent="0.25">
      <c r="J93197" s="26"/>
    </row>
    <row r="93198" spans="10:10" x14ac:dyDescent="0.25">
      <c r="J93198" s="26"/>
    </row>
    <row r="93199" spans="10:10" x14ac:dyDescent="0.25">
      <c r="J93199" s="26"/>
    </row>
    <row r="93200" spans="10:10" x14ac:dyDescent="0.25">
      <c r="J93200" s="26"/>
    </row>
    <row r="93201" spans="10:10" x14ac:dyDescent="0.25">
      <c r="J93201" s="26"/>
    </row>
    <row r="93202" spans="10:10" x14ac:dyDescent="0.25">
      <c r="J93202" s="26"/>
    </row>
    <row r="93203" spans="10:10" x14ac:dyDescent="0.25">
      <c r="J93203" s="26"/>
    </row>
    <row r="93204" spans="10:10" x14ac:dyDescent="0.25">
      <c r="J93204" s="26"/>
    </row>
    <row r="93205" spans="10:10" x14ac:dyDescent="0.25">
      <c r="J93205" s="26"/>
    </row>
    <row r="93206" spans="10:10" x14ac:dyDescent="0.25">
      <c r="J93206" s="26"/>
    </row>
    <row r="93207" spans="10:10" x14ac:dyDescent="0.25">
      <c r="J93207" s="26"/>
    </row>
    <row r="93208" spans="10:10" x14ac:dyDescent="0.25">
      <c r="J93208" s="26"/>
    </row>
    <row r="93209" spans="10:10" x14ac:dyDescent="0.25">
      <c r="J93209" s="26"/>
    </row>
    <row r="93210" spans="10:10" x14ac:dyDescent="0.25">
      <c r="J93210" s="26"/>
    </row>
    <row r="93211" spans="10:10" x14ac:dyDescent="0.25">
      <c r="J93211" s="26"/>
    </row>
    <row r="93212" spans="10:10" x14ac:dyDescent="0.25">
      <c r="J93212" s="26"/>
    </row>
    <row r="93213" spans="10:10" x14ac:dyDescent="0.25">
      <c r="J93213" s="26"/>
    </row>
    <row r="93214" spans="10:10" x14ac:dyDescent="0.25">
      <c r="J93214" s="26"/>
    </row>
    <row r="93215" spans="10:10" x14ac:dyDescent="0.25">
      <c r="J93215" s="26"/>
    </row>
    <row r="93216" spans="10:10" x14ac:dyDescent="0.25">
      <c r="J93216" s="26"/>
    </row>
    <row r="93217" spans="10:10" x14ac:dyDescent="0.25">
      <c r="J93217" s="26"/>
    </row>
    <row r="93218" spans="10:10" x14ac:dyDescent="0.25">
      <c r="J93218" s="26"/>
    </row>
    <row r="93219" spans="10:10" x14ac:dyDescent="0.25">
      <c r="J93219" s="26"/>
    </row>
    <row r="93220" spans="10:10" x14ac:dyDescent="0.25">
      <c r="J93220" s="26"/>
    </row>
    <row r="93221" spans="10:10" x14ac:dyDescent="0.25">
      <c r="J93221" s="26"/>
    </row>
    <row r="93222" spans="10:10" x14ac:dyDescent="0.25">
      <c r="J93222" s="26"/>
    </row>
    <row r="93223" spans="10:10" x14ac:dyDescent="0.25">
      <c r="J93223" s="26"/>
    </row>
    <row r="93224" spans="10:10" x14ac:dyDescent="0.25">
      <c r="J93224" s="26"/>
    </row>
    <row r="93225" spans="10:10" x14ac:dyDescent="0.25">
      <c r="J93225" s="26"/>
    </row>
    <row r="93226" spans="10:10" x14ac:dyDescent="0.25">
      <c r="J93226" s="26"/>
    </row>
    <row r="93227" spans="10:10" x14ac:dyDescent="0.25">
      <c r="J93227" s="26"/>
    </row>
    <row r="93228" spans="10:10" x14ac:dyDescent="0.25">
      <c r="J93228" s="26"/>
    </row>
    <row r="93229" spans="10:10" x14ac:dyDescent="0.25">
      <c r="J93229" s="26"/>
    </row>
    <row r="93230" spans="10:10" x14ac:dyDescent="0.25">
      <c r="J93230" s="26"/>
    </row>
    <row r="93231" spans="10:10" x14ac:dyDescent="0.25">
      <c r="J93231" s="26"/>
    </row>
    <row r="93232" spans="10:10" x14ac:dyDescent="0.25">
      <c r="J93232" s="26"/>
    </row>
    <row r="93233" spans="10:10" x14ac:dyDescent="0.25">
      <c r="J93233" s="26"/>
    </row>
    <row r="93234" spans="10:10" x14ac:dyDescent="0.25">
      <c r="J93234" s="26"/>
    </row>
    <row r="93235" spans="10:10" x14ac:dyDescent="0.25">
      <c r="J93235" s="26"/>
    </row>
    <row r="93236" spans="10:10" x14ac:dyDescent="0.25">
      <c r="J93236" s="26"/>
    </row>
    <row r="93237" spans="10:10" x14ac:dyDescent="0.25">
      <c r="J93237" s="26"/>
    </row>
    <row r="93238" spans="10:10" x14ac:dyDescent="0.25">
      <c r="J93238" s="26"/>
    </row>
    <row r="93239" spans="10:10" x14ac:dyDescent="0.25">
      <c r="J93239" s="26"/>
    </row>
    <row r="93240" spans="10:10" x14ac:dyDescent="0.25">
      <c r="J93240" s="26"/>
    </row>
    <row r="93241" spans="10:10" x14ac:dyDescent="0.25">
      <c r="J93241" s="26"/>
    </row>
    <row r="93242" spans="10:10" x14ac:dyDescent="0.25">
      <c r="J93242" s="26"/>
    </row>
    <row r="93243" spans="10:10" x14ac:dyDescent="0.25">
      <c r="J93243" s="26"/>
    </row>
    <row r="93244" spans="10:10" x14ac:dyDescent="0.25">
      <c r="J93244" s="26"/>
    </row>
    <row r="93245" spans="10:10" x14ac:dyDescent="0.25">
      <c r="J93245" s="26"/>
    </row>
    <row r="93246" spans="10:10" x14ac:dyDescent="0.25">
      <c r="J93246" s="26"/>
    </row>
    <row r="93247" spans="10:10" x14ac:dyDescent="0.25">
      <c r="J93247" s="26"/>
    </row>
    <row r="93248" spans="10:10" x14ac:dyDescent="0.25">
      <c r="J93248" s="26"/>
    </row>
    <row r="93249" spans="10:10" x14ac:dyDescent="0.25">
      <c r="J93249" s="26"/>
    </row>
    <row r="93250" spans="10:10" x14ac:dyDescent="0.25">
      <c r="J93250" s="26"/>
    </row>
    <row r="93251" spans="10:10" x14ac:dyDescent="0.25">
      <c r="J93251" s="26"/>
    </row>
    <row r="93252" spans="10:10" x14ac:dyDescent="0.25">
      <c r="J93252" s="26"/>
    </row>
    <row r="93253" spans="10:10" x14ac:dyDescent="0.25">
      <c r="J93253" s="26"/>
    </row>
    <row r="93254" spans="10:10" x14ac:dyDescent="0.25">
      <c r="J93254" s="26"/>
    </row>
    <row r="93255" spans="10:10" x14ac:dyDescent="0.25">
      <c r="J93255" s="26"/>
    </row>
    <row r="93256" spans="10:10" x14ac:dyDescent="0.25">
      <c r="J93256" s="26"/>
    </row>
    <row r="93257" spans="10:10" x14ac:dyDescent="0.25">
      <c r="J93257" s="26"/>
    </row>
    <row r="93258" spans="10:10" x14ac:dyDescent="0.25">
      <c r="J93258" s="26"/>
    </row>
    <row r="93259" spans="10:10" x14ac:dyDescent="0.25">
      <c r="J93259" s="26"/>
    </row>
    <row r="93260" spans="10:10" x14ac:dyDescent="0.25">
      <c r="J93260" s="26"/>
    </row>
    <row r="93261" spans="10:10" x14ac:dyDescent="0.25">
      <c r="J93261" s="26"/>
    </row>
    <row r="93262" spans="10:10" x14ac:dyDescent="0.25">
      <c r="J93262" s="26"/>
    </row>
    <row r="93263" spans="10:10" x14ac:dyDescent="0.25">
      <c r="J93263" s="26"/>
    </row>
    <row r="93264" spans="10:10" x14ac:dyDescent="0.25">
      <c r="J93264" s="26"/>
    </row>
    <row r="93265" spans="10:10" x14ac:dyDescent="0.25">
      <c r="J93265" s="26"/>
    </row>
    <row r="93266" spans="10:10" x14ac:dyDescent="0.25">
      <c r="J93266" s="26"/>
    </row>
    <row r="93267" spans="10:10" x14ac:dyDescent="0.25">
      <c r="J93267" s="26"/>
    </row>
    <row r="93268" spans="10:10" x14ac:dyDescent="0.25">
      <c r="J93268" s="26"/>
    </row>
    <row r="93269" spans="10:10" x14ac:dyDescent="0.25">
      <c r="J93269" s="26"/>
    </row>
    <row r="93270" spans="10:10" x14ac:dyDescent="0.25">
      <c r="J93270" s="26"/>
    </row>
    <row r="93271" spans="10:10" x14ac:dyDescent="0.25">
      <c r="J93271" s="26"/>
    </row>
    <row r="93272" spans="10:10" x14ac:dyDescent="0.25">
      <c r="J93272" s="26"/>
    </row>
    <row r="93273" spans="10:10" x14ac:dyDescent="0.25">
      <c r="J93273" s="26"/>
    </row>
    <row r="93274" spans="10:10" x14ac:dyDescent="0.25">
      <c r="J93274" s="26"/>
    </row>
    <row r="93275" spans="10:10" x14ac:dyDescent="0.25">
      <c r="J93275" s="26"/>
    </row>
    <row r="93276" spans="10:10" x14ac:dyDescent="0.25">
      <c r="J93276" s="26"/>
    </row>
    <row r="93277" spans="10:10" x14ac:dyDescent="0.25">
      <c r="J93277" s="26"/>
    </row>
    <row r="93278" spans="10:10" x14ac:dyDescent="0.25">
      <c r="J93278" s="26"/>
    </row>
    <row r="93279" spans="10:10" x14ac:dyDescent="0.25">
      <c r="J93279" s="26"/>
    </row>
    <row r="93280" spans="10:10" x14ac:dyDescent="0.25">
      <c r="J93280" s="26"/>
    </row>
    <row r="93281" spans="10:10" x14ac:dyDescent="0.25">
      <c r="J93281" s="26"/>
    </row>
    <row r="93282" spans="10:10" x14ac:dyDescent="0.25">
      <c r="J93282" s="26"/>
    </row>
    <row r="93283" spans="10:10" x14ac:dyDescent="0.25">
      <c r="J93283" s="26"/>
    </row>
    <row r="93284" spans="10:10" x14ac:dyDescent="0.25">
      <c r="J93284" s="26"/>
    </row>
    <row r="93285" spans="10:10" x14ac:dyDescent="0.25">
      <c r="J93285" s="26"/>
    </row>
    <row r="93286" spans="10:10" x14ac:dyDescent="0.25">
      <c r="J93286" s="26"/>
    </row>
    <row r="93287" spans="10:10" x14ac:dyDescent="0.25">
      <c r="J93287" s="26"/>
    </row>
    <row r="93288" spans="10:10" x14ac:dyDescent="0.25">
      <c r="J93288" s="26"/>
    </row>
    <row r="93289" spans="10:10" x14ac:dyDescent="0.25">
      <c r="J93289" s="26"/>
    </row>
    <row r="93290" spans="10:10" x14ac:dyDescent="0.25">
      <c r="J93290" s="26"/>
    </row>
    <row r="93291" spans="10:10" x14ac:dyDescent="0.25">
      <c r="J93291" s="26"/>
    </row>
    <row r="93292" spans="10:10" x14ac:dyDescent="0.25">
      <c r="J93292" s="26"/>
    </row>
    <row r="93293" spans="10:10" x14ac:dyDescent="0.25">
      <c r="J93293" s="26"/>
    </row>
    <row r="93294" spans="10:10" x14ac:dyDescent="0.25">
      <c r="J93294" s="26"/>
    </row>
    <row r="93295" spans="10:10" x14ac:dyDescent="0.25">
      <c r="J93295" s="26"/>
    </row>
    <row r="93296" spans="10:10" x14ac:dyDescent="0.25">
      <c r="J93296" s="26"/>
    </row>
    <row r="93297" spans="10:10" x14ac:dyDescent="0.25">
      <c r="J93297" s="26"/>
    </row>
    <row r="93298" spans="10:10" x14ac:dyDescent="0.25">
      <c r="J93298" s="26"/>
    </row>
    <row r="93299" spans="10:10" x14ac:dyDescent="0.25">
      <c r="J93299" s="26"/>
    </row>
    <row r="93300" spans="10:10" x14ac:dyDescent="0.25">
      <c r="J93300" s="26"/>
    </row>
    <row r="93301" spans="10:10" x14ac:dyDescent="0.25">
      <c r="J93301" s="26"/>
    </row>
    <row r="93302" spans="10:10" x14ac:dyDescent="0.25">
      <c r="J93302" s="26"/>
    </row>
    <row r="93303" spans="10:10" x14ac:dyDescent="0.25">
      <c r="J93303" s="26"/>
    </row>
    <row r="93304" spans="10:10" x14ac:dyDescent="0.25">
      <c r="J93304" s="26"/>
    </row>
    <row r="93305" spans="10:10" x14ac:dyDescent="0.25">
      <c r="J93305" s="26"/>
    </row>
    <row r="93306" spans="10:10" x14ac:dyDescent="0.25">
      <c r="J93306" s="26"/>
    </row>
    <row r="93307" spans="10:10" x14ac:dyDescent="0.25">
      <c r="J93307" s="26"/>
    </row>
    <row r="93308" spans="10:10" x14ac:dyDescent="0.25">
      <c r="J93308" s="26"/>
    </row>
    <row r="93309" spans="10:10" x14ac:dyDescent="0.25">
      <c r="J93309" s="26"/>
    </row>
    <row r="93310" spans="10:10" x14ac:dyDescent="0.25">
      <c r="J93310" s="26"/>
    </row>
    <row r="93311" spans="10:10" x14ac:dyDescent="0.25">
      <c r="J93311" s="26"/>
    </row>
    <row r="93312" spans="10:10" x14ac:dyDescent="0.25">
      <c r="J93312" s="26"/>
    </row>
    <row r="93313" spans="10:10" x14ac:dyDescent="0.25">
      <c r="J93313" s="26"/>
    </row>
    <row r="93314" spans="10:10" x14ac:dyDescent="0.25">
      <c r="J93314" s="26"/>
    </row>
    <row r="93315" spans="10:10" x14ac:dyDescent="0.25">
      <c r="J93315" s="26"/>
    </row>
    <row r="93316" spans="10:10" x14ac:dyDescent="0.25">
      <c r="J93316" s="26"/>
    </row>
    <row r="93317" spans="10:10" x14ac:dyDescent="0.25">
      <c r="J93317" s="26"/>
    </row>
    <row r="93318" spans="10:10" x14ac:dyDescent="0.25">
      <c r="J93318" s="26"/>
    </row>
    <row r="93319" spans="10:10" x14ac:dyDescent="0.25">
      <c r="J93319" s="26"/>
    </row>
    <row r="93320" spans="10:10" x14ac:dyDescent="0.25">
      <c r="J93320" s="26"/>
    </row>
    <row r="93321" spans="10:10" x14ac:dyDescent="0.25">
      <c r="J93321" s="26"/>
    </row>
    <row r="93322" spans="10:10" x14ac:dyDescent="0.25">
      <c r="J93322" s="26"/>
    </row>
    <row r="93323" spans="10:10" x14ac:dyDescent="0.25">
      <c r="J93323" s="26"/>
    </row>
    <row r="93324" spans="10:10" x14ac:dyDescent="0.25">
      <c r="J93324" s="26"/>
    </row>
    <row r="93325" spans="10:10" x14ac:dyDescent="0.25">
      <c r="J93325" s="26"/>
    </row>
    <row r="93326" spans="10:10" x14ac:dyDescent="0.25">
      <c r="J93326" s="26"/>
    </row>
    <row r="93327" spans="10:10" x14ac:dyDescent="0.25">
      <c r="J93327" s="26"/>
    </row>
    <row r="93328" spans="10:10" x14ac:dyDescent="0.25">
      <c r="J93328" s="26"/>
    </row>
    <row r="93329" spans="10:10" x14ac:dyDescent="0.25">
      <c r="J93329" s="26"/>
    </row>
    <row r="93330" spans="10:10" x14ac:dyDescent="0.25">
      <c r="J93330" s="26"/>
    </row>
    <row r="93331" spans="10:10" x14ac:dyDescent="0.25">
      <c r="J93331" s="26"/>
    </row>
    <row r="93332" spans="10:10" x14ac:dyDescent="0.25">
      <c r="J93332" s="26"/>
    </row>
    <row r="93333" spans="10:10" x14ac:dyDescent="0.25">
      <c r="J93333" s="26"/>
    </row>
    <row r="93334" spans="10:10" x14ac:dyDescent="0.25">
      <c r="J93334" s="26"/>
    </row>
    <row r="93335" spans="10:10" x14ac:dyDescent="0.25">
      <c r="J93335" s="26"/>
    </row>
    <row r="93336" spans="10:10" x14ac:dyDescent="0.25">
      <c r="J93336" s="26"/>
    </row>
    <row r="93337" spans="10:10" x14ac:dyDescent="0.25">
      <c r="J93337" s="26"/>
    </row>
    <row r="93338" spans="10:10" x14ac:dyDescent="0.25">
      <c r="J93338" s="26"/>
    </row>
    <row r="93339" spans="10:10" x14ac:dyDescent="0.25">
      <c r="J93339" s="26"/>
    </row>
    <row r="93340" spans="10:10" x14ac:dyDescent="0.25">
      <c r="J93340" s="26"/>
    </row>
    <row r="93341" spans="10:10" x14ac:dyDescent="0.25">
      <c r="J93341" s="26"/>
    </row>
    <row r="93342" spans="10:10" x14ac:dyDescent="0.25">
      <c r="J93342" s="26"/>
    </row>
    <row r="93343" spans="10:10" x14ac:dyDescent="0.25">
      <c r="J93343" s="26"/>
    </row>
    <row r="93344" spans="10:10" x14ac:dyDescent="0.25">
      <c r="J93344" s="26"/>
    </row>
    <row r="93345" spans="10:10" x14ac:dyDescent="0.25">
      <c r="J93345" s="26"/>
    </row>
    <row r="93346" spans="10:10" x14ac:dyDescent="0.25">
      <c r="J93346" s="26"/>
    </row>
    <row r="93347" spans="10:10" x14ac:dyDescent="0.25">
      <c r="J93347" s="26"/>
    </row>
    <row r="93348" spans="10:10" x14ac:dyDescent="0.25">
      <c r="J93348" s="26"/>
    </row>
    <row r="93349" spans="10:10" x14ac:dyDescent="0.25">
      <c r="J93349" s="26"/>
    </row>
    <row r="93350" spans="10:10" x14ac:dyDescent="0.25">
      <c r="J93350" s="26"/>
    </row>
    <row r="93351" spans="10:10" x14ac:dyDescent="0.25">
      <c r="J93351" s="26"/>
    </row>
    <row r="93352" spans="10:10" x14ac:dyDescent="0.25">
      <c r="J93352" s="26"/>
    </row>
    <row r="93353" spans="10:10" x14ac:dyDescent="0.25">
      <c r="J93353" s="26"/>
    </row>
    <row r="93354" spans="10:10" x14ac:dyDescent="0.25">
      <c r="J93354" s="26"/>
    </row>
    <row r="93355" spans="10:10" x14ac:dyDescent="0.25">
      <c r="J93355" s="26"/>
    </row>
    <row r="93356" spans="10:10" x14ac:dyDescent="0.25">
      <c r="J93356" s="26"/>
    </row>
    <row r="93357" spans="10:10" x14ac:dyDescent="0.25">
      <c r="J93357" s="26"/>
    </row>
    <row r="93358" spans="10:10" x14ac:dyDescent="0.25">
      <c r="J93358" s="26"/>
    </row>
    <row r="93359" spans="10:10" x14ac:dyDescent="0.25">
      <c r="J93359" s="26"/>
    </row>
    <row r="93360" spans="10:10" x14ac:dyDescent="0.25">
      <c r="J93360" s="26"/>
    </row>
    <row r="93361" spans="10:10" x14ac:dyDescent="0.25">
      <c r="J93361" s="26"/>
    </row>
    <row r="93362" spans="10:10" x14ac:dyDescent="0.25">
      <c r="J93362" s="26"/>
    </row>
    <row r="93363" spans="10:10" x14ac:dyDescent="0.25">
      <c r="J93363" s="26"/>
    </row>
    <row r="93364" spans="10:10" x14ac:dyDescent="0.25">
      <c r="J93364" s="26"/>
    </row>
    <row r="93365" spans="10:10" x14ac:dyDescent="0.25">
      <c r="J93365" s="26"/>
    </row>
    <row r="93366" spans="10:10" x14ac:dyDescent="0.25">
      <c r="J93366" s="26"/>
    </row>
    <row r="93367" spans="10:10" x14ac:dyDescent="0.25">
      <c r="J93367" s="26"/>
    </row>
    <row r="93368" spans="10:10" x14ac:dyDescent="0.25">
      <c r="J93368" s="26"/>
    </row>
    <row r="93369" spans="10:10" x14ac:dyDescent="0.25">
      <c r="J93369" s="26"/>
    </row>
    <row r="93370" spans="10:10" x14ac:dyDescent="0.25">
      <c r="J93370" s="26"/>
    </row>
    <row r="93371" spans="10:10" x14ac:dyDescent="0.25">
      <c r="J93371" s="26"/>
    </row>
    <row r="93372" spans="10:10" x14ac:dyDescent="0.25">
      <c r="J93372" s="26"/>
    </row>
    <row r="93373" spans="10:10" x14ac:dyDescent="0.25">
      <c r="J93373" s="26"/>
    </row>
    <row r="93374" spans="10:10" x14ac:dyDescent="0.25">
      <c r="J93374" s="26"/>
    </row>
    <row r="93375" spans="10:10" x14ac:dyDescent="0.25">
      <c r="J93375" s="26"/>
    </row>
    <row r="93376" spans="10:10" x14ac:dyDescent="0.25">
      <c r="J93376" s="26"/>
    </row>
    <row r="93377" spans="10:10" x14ac:dyDescent="0.25">
      <c r="J93377" s="26"/>
    </row>
    <row r="93378" spans="10:10" x14ac:dyDescent="0.25">
      <c r="J93378" s="26"/>
    </row>
    <row r="93379" spans="10:10" x14ac:dyDescent="0.25">
      <c r="J93379" s="26"/>
    </row>
    <row r="93380" spans="10:10" x14ac:dyDescent="0.25">
      <c r="J93380" s="26"/>
    </row>
    <row r="93381" spans="10:10" x14ac:dyDescent="0.25">
      <c r="J93381" s="26"/>
    </row>
    <row r="93382" spans="10:10" x14ac:dyDescent="0.25">
      <c r="J93382" s="26"/>
    </row>
    <row r="93383" spans="10:10" x14ac:dyDescent="0.25">
      <c r="J93383" s="26"/>
    </row>
    <row r="93384" spans="10:10" x14ac:dyDescent="0.25">
      <c r="J93384" s="26"/>
    </row>
    <row r="93385" spans="10:10" x14ac:dyDescent="0.25">
      <c r="J93385" s="26"/>
    </row>
    <row r="93386" spans="10:10" x14ac:dyDescent="0.25">
      <c r="J93386" s="26"/>
    </row>
    <row r="93387" spans="10:10" x14ac:dyDescent="0.25">
      <c r="J93387" s="26"/>
    </row>
    <row r="93388" spans="10:10" x14ac:dyDescent="0.25">
      <c r="J93388" s="26"/>
    </row>
    <row r="93389" spans="10:10" x14ac:dyDescent="0.25">
      <c r="J93389" s="26"/>
    </row>
    <row r="93390" spans="10:10" x14ac:dyDescent="0.25">
      <c r="J93390" s="26"/>
    </row>
    <row r="93391" spans="10:10" x14ac:dyDescent="0.25">
      <c r="J93391" s="26"/>
    </row>
    <row r="93392" spans="10:10" x14ac:dyDescent="0.25">
      <c r="J93392" s="26"/>
    </row>
    <row r="93393" spans="10:10" x14ac:dyDescent="0.25">
      <c r="J93393" s="26"/>
    </row>
    <row r="93394" spans="10:10" x14ac:dyDescent="0.25">
      <c r="J93394" s="26"/>
    </row>
    <row r="93395" spans="10:10" x14ac:dyDescent="0.25">
      <c r="J93395" s="26"/>
    </row>
    <row r="93396" spans="10:10" x14ac:dyDescent="0.25">
      <c r="J93396" s="26"/>
    </row>
    <row r="93397" spans="10:10" x14ac:dyDescent="0.25">
      <c r="J93397" s="26"/>
    </row>
    <row r="93398" spans="10:10" x14ac:dyDescent="0.25">
      <c r="J93398" s="26"/>
    </row>
    <row r="93399" spans="10:10" x14ac:dyDescent="0.25">
      <c r="J93399" s="26"/>
    </row>
    <row r="93400" spans="10:10" x14ac:dyDescent="0.25">
      <c r="J93400" s="26"/>
    </row>
    <row r="93401" spans="10:10" x14ac:dyDescent="0.25">
      <c r="J93401" s="26"/>
    </row>
    <row r="93402" spans="10:10" x14ac:dyDescent="0.25">
      <c r="J93402" s="26"/>
    </row>
    <row r="93403" spans="10:10" x14ac:dyDescent="0.25">
      <c r="J93403" s="26"/>
    </row>
    <row r="93404" spans="10:10" x14ac:dyDescent="0.25">
      <c r="J93404" s="26"/>
    </row>
    <row r="93405" spans="10:10" x14ac:dyDescent="0.25">
      <c r="J93405" s="26"/>
    </row>
    <row r="93406" spans="10:10" x14ac:dyDescent="0.25">
      <c r="J93406" s="26"/>
    </row>
    <row r="93407" spans="10:10" x14ac:dyDescent="0.25">
      <c r="J93407" s="26"/>
    </row>
    <row r="93408" spans="10:10" x14ac:dyDescent="0.25">
      <c r="J93408" s="26"/>
    </row>
    <row r="93409" spans="10:10" x14ac:dyDescent="0.25">
      <c r="J93409" s="26"/>
    </row>
    <row r="93410" spans="10:10" x14ac:dyDescent="0.25">
      <c r="J93410" s="26"/>
    </row>
    <row r="93411" spans="10:10" x14ac:dyDescent="0.25">
      <c r="J93411" s="26"/>
    </row>
    <row r="93412" spans="10:10" x14ac:dyDescent="0.25">
      <c r="J93412" s="26"/>
    </row>
    <row r="93413" spans="10:10" x14ac:dyDescent="0.25">
      <c r="J93413" s="26"/>
    </row>
    <row r="93414" spans="10:10" x14ac:dyDescent="0.25">
      <c r="J93414" s="26"/>
    </row>
    <row r="93415" spans="10:10" x14ac:dyDescent="0.25">
      <c r="J93415" s="26"/>
    </row>
    <row r="93416" spans="10:10" x14ac:dyDescent="0.25">
      <c r="J93416" s="26"/>
    </row>
    <row r="93417" spans="10:10" x14ac:dyDescent="0.25">
      <c r="J93417" s="26"/>
    </row>
    <row r="93418" spans="10:10" x14ac:dyDescent="0.25">
      <c r="J93418" s="26"/>
    </row>
    <row r="93419" spans="10:10" x14ac:dyDescent="0.25">
      <c r="J93419" s="26"/>
    </row>
    <row r="93420" spans="10:10" x14ac:dyDescent="0.25">
      <c r="J93420" s="26"/>
    </row>
    <row r="93421" spans="10:10" x14ac:dyDescent="0.25">
      <c r="J93421" s="26"/>
    </row>
    <row r="93422" spans="10:10" x14ac:dyDescent="0.25">
      <c r="J93422" s="26"/>
    </row>
    <row r="93423" spans="10:10" x14ac:dyDescent="0.25">
      <c r="J93423" s="26"/>
    </row>
    <row r="93424" spans="10:10" x14ac:dyDescent="0.25">
      <c r="J93424" s="26"/>
    </row>
    <row r="93425" spans="10:10" x14ac:dyDescent="0.25">
      <c r="J93425" s="26"/>
    </row>
    <row r="93426" spans="10:10" x14ac:dyDescent="0.25">
      <c r="J93426" s="26"/>
    </row>
    <row r="93427" spans="10:10" x14ac:dyDescent="0.25">
      <c r="J93427" s="26"/>
    </row>
    <row r="93428" spans="10:10" x14ac:dyDescent="0.25">
      <c r="J93428" s="26"/>
    </row>
    <row r="93429" spans="10:10" x14ac:dyDescent="0.25">
      <c r="J93429" s="26"/>
    </row>
    <row r="93430" spans="10:10" x14ac:dyDescent="0.25">
      <c r="J93430" s="26"/>
    </row>
    <row r="93431" spans="10:10" x14ac:dyDescent="0.25">
      <c r="J93431" s="26"/>
    </row>
    <row r="93432" spans="10:10" x14ac:dyDescent="0.25">
      <c r="J93432" s="26"/>
    </row>
    <row r="93433" spans="10:10" x14ac:dyDescent="0.25">
      <c r="J93433" s="26"/>
    </row>
    <row r="93434" spans="10:10" x14ac:dyDescent="0.25">
      <c r="J93434" s="26"/>
    </row>
    <row r="93435" spans="10:10" x14ac:dyDescent="0.25">
      <c r="J93435" s="26"/>
    </row>
    <row r="93436" spans="10:10" x14ac:dyDescent="0.25">
      <c r="J93436" s="26"/>
    </row>
    <row r="93437" spans="10:10" x14ac:dyDescent="0.25">
      <c r="J93437" s="26"/>
    </row>
    <row r="93438" spans="10:10" x14ac:dyDescent="0.25">
      <c r="J93438" s="26"/>
    </row>
    <row r="93439" spans="10:10" x14ac:dyDescent="0.25">
      <c r="J93439" s="26"/>
    </row>
    <row r="93440" spans="10:10" x14ac:dyDescent="0.25">
      <c r="J93440" s="26"/>
    </row>
    <row r="93441" spans="10:10" x14ac:dyDescent="0.25">
      <c r="J93441" s="26"/>
    </row>
    <row r="93442" spans="10:10" x14ac:dyDescent="0.25">
      <c r="J93442" s="26"/>
    </row>
    <row r="93443" spans="10:10" x14ac:dyDescent="0.25">
      <c r="J93443" s="26"/>
    </row>
    <row r="93444" spans="10:10" x14ac:dyDescent="0.25">
      <c r="J93444" s="26"/>
    </row>
    <row r="93445" spans="10:10" x14ac:dyDescent="0.25">
      <c r="J93445" s="26"/>
    </row>
    <row r="93446" spans="10:10" x14ac:dyDescent="0.25">
      <c r="J93446" s="26"/>
    </row>
    <row r="93447" spans="10:10" x14ac:dyDescent="0.25">
      <c r="J93447" s="26"/>
    </row>
    <row r="93448" spans="10:10" x14ac:dyDescent="0.25">
      <c r="J93448" s="26"/>
    </row>
    <row r="93449" spans="10:10" x14ac:dyDescent="0.25">
      <c r="J93449" s="26"/>
    </row>
    <row r="93450" spans="10:10" x14ac:dyDescent="0.25">
      <c r="J93450" s="26"/>
    </row>
    <row r="93451" spans="10:10" x14ac:dyDescent="0.25">
      <c r="J93451" s="26"/>
    </row>
    <row r="93452" spans="10:10" x14ac:dyDescent="0.25">
      <c r="J93452" s="26"/>
    </row>
    <row r="93453" spans="10:10" x14ac:dyDescent="0.25">
      <c r="J93453" s="26"/>
    </row>
    <row r="93454" spans="10:10" x14ac:dyDescent="0.25">
      <c r="J93454" s="26"/>
    </row>
    <row r="93455" spans="10:10" x14ac:dyDescent="0.25">
      <c r="J93455" s="26"/>
    </row>
    <row r="93456" spans="10:10" x14ac:dyDescent="0.25">
      <c r="J93456" s="26"/>
    </row>
    <row r="93457" spans="10:10" x14ac:dyDescent="0.25">
      <c r="J93457" s="26"/>
    </row>
    <row r="93458" spans="10:10" x14ac:dyDescent="0.25">
      <c r="J93458" s="26"/>
    </row>
    <row r="93459" spans="10:10" x14ac:dyDescent="0.25">
      <c r="J93459" s="26"/>
    </row>
    <row r="93460" spans="10:10" x14ac:dyDescent="0.25">
      <c r="J93460" s="26"/>
    </row>
    <row r="93461" spans="10:10" x14ac:dyDescent="0.25">
      <c r="J93461" s="26"/>
    </row>
    <row r="93462" spans="10:10" x14ac:dyDescent="0.25">
      <c r="J93462" s="26"/>
    </row>
    <row r="93463" spans="10:10" x14ac:dyDescent="0.25">
      <c r="J93463" s="26"/>
    </row>
    <row r="93464" spans="10:10" x14ac:dyDescent="0.25">
      <c r="J93464" s="26"/>
    </row>
    <row r="93465" spans="10:10" x14ac:dyDescent="0.25">
      <c r="J93465" s="26"/>
    </row>
    <row r="93466" spans="10:10" x14ac:dyDescent="0.25">
      <c r="J93466" s="26"/>
    </row>
    <row r="93467" spans="10:10" x14ac:dyDescent="0.25">
      <c r="J93467" s="26"/>
    </row>
    <row r="93468" spans="10:10" x14ac:dyDescent="0.25">
      <c r="J93468" s="26"/>
    </row>
    <row r="93469" spans="10:10" x14ac:dyDescent="0.25">
      <c r="J93469" s="26"/>
    </row>
    <row r="93470" spans="10:10" x14ac:dyDescent="0.25">
      <c r="J93470" s="26"/>
    </row>
    <row r="93471" spans="10:10" x14ac:dyDescent="0.25">
      <c r="J93471" s="26"/>
    </row>
    <row r="93472" spans="10:10" x14ac:dyDescent="0.25">
      <c r="J93472" s="26"/>
    </row>
    <row r="93473" spans="10:10" x14ac:dyDescent="0.25">
      <c r="J93473" s="26"/>
    </row>
    <row r="93474" spans="10:10" x14ac:dyDescent="0.25">
      <c r="J93474" s="26"/>
    </row>
    <row r="93475" spans="10:10" x14ac:dyDescent="0.25">
      <c r="J93475" s="26"/>
    </row>
    <row r="93476" spans="10:10" x14ac:dyDescent="0.25">
      <c r="J93476" s="26"/>
    </row>
    <row r="93477" spans="10:10" x14ac:dyDescent="0.25">
      <c r="J93477" s="26"/>
    </row>
    <row r="93478" spans="10:10" x14ac:dyDescent="0.25">
      <c r="J93478" s="26"/>
    </row>
    <row r="93479" spans="10:10" x14ac:dyDescent="0.25">
      <c r="J93479" s="26"/>
    </row>
    <row r="93480" spans="10:10" x14ac:dyDescent="0.25">
      <c r="J93480" s="26"/>
    </row>
    <row r="93481" spans="10:10" x14ac:dyDescent="0.25">
      <c r="J93481" s="26"/>
    </row>
    <row r="93482" spans="10:10" x14ac:dyDescent="0.25">
      <c r="J93482" s="26"/>
    </row>
    <row r="93483" spans="10:10" x14ac:dyDescent="0.25">
      <c r="J93483" s="26"/>
    </row>
    <row r="93484" spans="10:10" x14ac:dyDescent="0.25">
      <c r="J93484" s="26"/>
    </row>
    <row r="93485" spans="10:10" x14ac:dyDescent="0.25">
      <c r="J93485" s="26"/>
    </row>
    <row r="93486" spans="10:10" x14ac:dyDescent="0.25">
      <c r="J93486" s="26"/>
    </row>
    <row r="93487" spans="10:10" x14ac:dyDescent="0.25">
      <c r="J93487" s="26"/>
    </row>
    <row r="93488" spans="10:10" x14ac:dyDescent="0.25">
      <c r="J93488" s="26"/>
    </row>
    <row r="93489" spans="10:10" x14ac:dyDescent="0.25">
      <c r="J93489" s="26"/>
    </row>
    <row r="93490" spans="10:10" x14ac:dyDescent="0.25">
      <c r="J93490" s="26"/>
    </row>
    <row r="93491" spans="10:10" x14ac:dyDescent="0.25">
      <c r="J93491" s="26"/>
    </row>
    <row r="93492" spans="10:10" x14ac:dyDescent="0.25">
      <c r="J93492" s="26"/>
    </row>
    <row r="93493" spans="10:10" x14ac:dyDescent="0.25">
      <c r="J93493" s="26"/>
    </row>
    <row r="93494" spans="10:10" x14ac:dyDescent="0.25">
      <c r="J93494" s="26"/>
    </row>
    <row r="93495" spans="10:10" x14ac:dyDescent="0.25">
      <c r="J93495" s="26"/>
    </row>
    <row r="93496" spans="10:10" x14ac:dyDescent="0.25">
      <c r="J93496" s="26"/>
    </row>
    <row r="93497" spans="10:10" x14ac:dyDescent="0.25">
      <c r="J93497" s="26"/>
    </row>
    <row r="93498" spans="10:10" x14ac:dyDescent="0.25">
      <c r="J93498" s="26"/>
    </row>
    <row r="93499" spans="10:10" x14ac:dyDescent="0.25">
      <c r="J93499" s="26"/>
    </row>
    <row r="93500" spans="10:10" x14ac:dyDescent="0.25">
      <c r="J93500" s="26"/>
    </row>
    <row r="93501" spans="10:10" x14ac:dyDescent="0.25">
      <c r="J93501" s="26"/>
    </row>
    <row r="93502" spans="10:10" x14ac:dyDescent="0.25">
      <c r="J93502" s="26"/>
    </row>
    <row r="93503" spans="10:10" x14ac:dyDescent="0.25">
      <c r="J93503" s="26"/>
    </row>
    <row r="93504" spans="10:10" x14ac:dyDescent="0.25">
      <c r="J93504" s="26"/>
    </row>
    <row r="93505" spans="10:10" x14ac:dyDescent="0.25">
      <c r="J93505" s="26"/>
    </row>
    <row r="93506" spans="10:10" x14ac:dyDescent="0.25">
      <c r="J93506" s="26"/>
    </row>
    <row r="93507" spans="10:10" x14ac:dyDescent="0.25">
      <c r="J93507" s="26"/>
    </row>
    <row r="93508" spans="10:10" x14ac:dyDescent="0.25">
      <c r="J93508" s="26"/>
    </row>
    <row r="93509" spans="10:10" x14ac:dyDescent="0.25">
      <c r="J93509" s="26"/>
    </row>
    <row r="93510" spans="10:10" x14ac:dyDescent="0.25">
      <c r="J93510" s="26"/>
    </row>
    <row r="93511" spans="10:10" x14ac:dyDescent="0.25">
      <c r="J93511" s="26"/>
    </row>
    <row r="93512" spans="10:10" x14ac:dyDescent="0.25">
      <c r="J93512" s="26"/>
    </row>
    <row r="93513" spans="10:10" x14ac:dyDescent="0.25">
      <c r="J93513" s="26"/>
    </row>
    <row r="93514" spans="10:10" x14ac:dyDescent="0.25">
      <c r="J93514" s="26"/>
    </row>
    <row r="93515" spans="10:10" x14ac:dyDescent="0.25">
      <c r="J93515" s="26"/>
    </row>
    <row r="93516" spans="10:10" x14ac:dyDescent="0.25">
      <c r="J93516" s="26"/>
    </row>
    <row r="93517" spans="10:10" x14ac:dyDescent="0.25">
      <c r="J93517" s="26"/>
    </row>
    <row r="93518" spans="10:10" x14ac:dyDescent="0.25">
      <c r="J93518" s="26"/>
    </row>
    <row r="93519" spans="10:10" x14ac:dyDescent="0.25">
      <c r="J93519" s="26"/>
    </row>
    <row r="93520" spans="10:10" x14ac:dyDescent="0.25">
      <c r="J93520" s="26"/>
    </row>
    <row r="93521" spans="10:10" x14ac:dyDescent="0.25">
      <c r="J93521" s="26"/>
    </row>
    <row r="93522" spans="10:10" x14ac:dyDescent="0.25">
      <c r="J93522" s="26"/>
    </row>
    <row r="93523" spans="10:10" x14ac:dyDescent="0.25">
      <c r="J93523" s="26"/>
    </row>
    <row r="93524" spans="10:10" x14ac:dyDescent="0.25">
      <c r="J93524" s="26"/>
    </row>
    <row r="93525" spans="10:10" x14ac:dyDescent="0.25">
      <c r="J93525" s="26"/>
    </row>
    <row r="93526" spans="10:10" x14ac:dyDescent="0.25">
      <c r="J93526" s="26"/>
    </row>
    <row r="93527" spans="10:10" x14ac:dyDescent="0.25">
      <c r="J93527" s="26"/>
    </row>
    <row r="93528" spans="10:10" x14ac:dyDescent="0.25">
      <c r="J93528" s="26"/>
    </row>
    <row r="93529" spans="10:10" x14ac:dyDescent="0.25">
      <c r="J93529" s="26"/>
    </row>
    <row r="93530" spans="10:10" x14ac:dyDescent="0.25">
      <c r="J93530" s="26"/>
    </row>
    <row r="93531" spans="10:10" x14ac:dyDescent="0.25">
      <c r="J93531" s="26"/>
    </row>
    <row r="93532" spans="10:10" x14ac:dyDescent="0.25">
      <c r="J93532" s="26"/>
    </row>
    <row r="93533" spans="10:10" x14ac:dyDescent="0.25">
      <c r="J93533" s="26"/>
    </row>
    <row r="93534" spans="10:10" x14ac:dyDescent="0.25">
      <c r="J93534" s="26"/>
    </row>
    <row r="93535" spans="10:10" x14ac:dyDescent="0.25">
      <c r="J93535" s="26"/>
    </row>
    <row r="93536" spans="10:10" x14ac:dyDescent="0.25">
      <c r="J93536" s="26"/>
    </row>
    <row r="93537" spans="10:10" x14ac:dyDescent="0.25">
      <c r="J93537" s="26"/>
    </row>
    <row r="93538" spans="10:10" x14ac:dyDescent="0.25">
      <c r="J93538" s="26"/>
    </row>
    <row r="93539" spans="10:10" x14ac:dyDescent="0.25">
      <c r="J93539" s="26"/>
    </row>
    <row r="93540" spans="10:10" x14ac:dyDescent="0.25">
      <c r="J93540" s="26"/>
    </row>
    <row r="93541" spans="10:10" x14ac:dyDescent="0.25">
      <c r="J93541" s="26"/>
    </row>
    <row r="93542" spans="10:10" x14ac:dyDescent="0.25">
      <c r="J93542" s="26"/>
    </row>
    <row r="93543" spans="10:10" x14ac:dyDescent="0.25">
      <c r="J93543" s="26"/>
    </row>
    <row r="93544" spans="10:10" x14ac:dyDescent="0.25">
      <c r="J93544" s="26"/>
    </row>
    <row r="93545" spans="10:10" x14ac:dyDescent="0.25">
      <c r="J93545" s="26"/>
    </row>
    <row r="93546" spans="10:10" x14ac:dyDescent="0.25">
      <c r="J93546" s="26"/>
    </row>
    <row r="93547" spans="10:10" x14ac:dyDescent="0.25">
      <c r="J93547" s="26"/>
    </row>
    <row r="93548" spans="10:10" x14ac:dyDescent="0.25">
      <c r="J93548" s="26"/>
    </row>
    <row r="93549" spans="10:10" x14ac:dyDescent="0.25">
      <c r="J93549" s="26"/>
    </row>
    <row r="93550" spans="10:10" x14ac:dyDescent="0.25">
      <c r="J93550" s="26"/>
    </row>
    <row r="93551" spans="10:10" x14ac:dyDescent="0.25">
      <c r="J93551" s="26"/>
    </row>
    <row r="93552" spans="10:10" x14ac:dyDescent="0.25">
      <c r="J93552" s="26"/>
    </row>
    <row r="93553" spans="10:10" x14ac:dyDescent="0.25">
      <c r="J93553" s="26"/>
    </row>
    <row r="93554" spans="10:10" x14ac:dyDescent="0.25">
      <c r="J93554" s="26"/>
    </row>
    <row r="93555" spans="10:10" x14ac:dyDescent="0.25">
      <c r="J93555" s="26"/>
    </row>
    <row r="93556" spans="10:10" x14ac:dyDescent="0.25">
      <c r="J93556" s="26"/>
    </row>
    <row r="93557" spans="10:10" x14ac:dyDescent="0.25">
      <c r="J93557" s="26"/>
    </row>
    <row r="93558" spans="10:10" x14ac:dyDescent="0.25">
      <c r="J93558" s="26"/>
    </row>
    <row r="93559" spans="10:10" x14ac:dyDescent="0.25">
      <c r="J93559" s="26"/>
    </row>
    <row r="93560" spans="10:10" x14ac:dyDescent="0.25">
      <c r="J93560" s="26"/>
    </row>
    <row r="93561" spans="10:10" x14ac:dyDescent="0.25">
      <c r="J93561" s="26"/>
    </row>
    <row r="93562" spans="10:10" x14ac:dyDescent="0.25">
      <c r="J93562" s="26"/>
    </row>
    <row r="93563" spans="10:10" x14ac:dyDescent="0.25">
      <c r="J93563" s="26"/>
    </row>
    <row r="93564" spans="10:10" x14ac:dyDescent="0.25">
      <c r="J93564" s="26"/>
    </row>
    <row r="93565" spans="10:10" x14ac:dyDescent="0.25">
      <c r="J93565" s="26"/>
    </row>
    <row r="93566" spans="10:10" x14ac:dyDescent="0.25">
      <c r="J93566" s="26"/>
    </row>
    <row r="93567" spans="10:10" x14ac:dyDescent="0.25">
      <c r="J93567" s="26"/>
    </row>
    <row r="93568" spans="10:10" x14ac:dyDescent="0.25">
      <c r="J93568" s="26"/>
    </row>
    <row r="93569" spans="10:10" x14ac:dyDescent="0.25">
      <c r="J93569" s="26"/>
    </row>
    <row r="93570" spans="10:10" x14ac:dyDescent="0.25">
      <c r="J93570" s="26"/>
    </row>
    <row r="93571" spans="10:10" x14ac:dyDescent="0.25">
      <c r="J93571" s="26"/>
    </row>
    <row r="93572" spans="10:10" x14ac:dyDescent="0.25">
      <c r="J93572" s="26"/>
    </row>
    <row r="93573" spans="10:10" x14ac:dyDescent="0.25">
      <c r="J93573" s="26"/>
    </row>
    <row r="93574" spans="10:10" x14ac:dyDescent="0.25">
      <c r="J93574" s="26"/>
    </row>
    <row r="93575" spans="10:10" x14ac:dyDescent="0.25">
      <c r="J93575" s="26"/>
    </row>
    <row r="93576" spans="10:10" x14ac:dyDescent="0.25">
      <c r="J93576" s="26"/>
    </row>
    <row r="93577" spans="10:10" x14ac:dyDescent="0.25">
      <c r="J93577" s="26"/>
    </row>
    <row r="93578" spans="10:10" x14ac:dyDescent="0.25">
      <c r="J93578" s="26"/>
    </row>
    <row r="93579" spans="10:10" x14ac:dyDescent="0.25">
      <c r="J93579" s="26"/>
    </row>
    <row r="93580" spans="10:10" x14ac:dyDescent="0.25">
      <c r="J93580" s="26"/>
    </row>
    <row r="93581" spans="10:10" x14ac:dyDescent="0.25">
      <c r="J93581" s="26"/>
    </row>
    <row r="93582" spans="10:10" x14ac:dyDescent="0.25">
      <c r="J93582" s="26"/>
    </row>
    <row r="93583" spans="10:10" x14ac:dyDescent="0.25">
      <c r="J93583" s="26"/>
    </row>
    <row r="93584" spans="10:10" x14ac:dyDescent="0.25">
      <c r="J93584" s="26"/>
    </row>
    <row r="93585" spans="10:10" x14ac:dyDescent="0.25">
      <c r="J93585" s="26"/>
    </row>
    <row r="93586" spans="10:10" x14ac:dyDescent="0.25">
      <c r="J93586" s="26"/>
    </row>
    <row r="93587" spans="10:10" x14ac:dyDescent="0.25">
      <c r="J93587" s="26"/>
    </row>
    <row r="93588" spans="10:10" x14ac:dyDescent="0.25">
      <c r="J93588" s="26"/>
    </row>
    <row r="93589" spans="10:10" x14ac:dyDescent="0.25">
      <c r="J93589" s="26"/>
    </row>
    <row r="93590" spans="10:10" x14ac:dyDescent="0.25">
      <c r="J93590" s="26"/>
    </row>
    <row r="93591" spans="10:10" x14ac:dyDescent="0.25">
      <c r="J93591" s="26"/>
    </row>
    <row r="93592" spans="10:10" x14ac:dyDescent="0.25">
      <c r="J93592" s="26"/>
    </row>
    <row r="93593" spans="10:10" x14ac:dyDescent="0.25">
      <c r="J93593" s="26"/>
    </row>
    <row r="93594" spans="10:10" x14ac:dyDescent="0.25">
      <c r="J93594" s="26"/>
    </row>
    <row r="93595" spans="10:10" x14ac:dyDescent="0.25">
      <c r="J93595" s="26"/>
    </row>
    <row r="93596" spans="10:10" x14ac:dyDescent="0.25">
      <c r="J93596" s="26"/>
    </row>
    <row r="93597" spans="10:10" x14ac:dyDescent="0.25">
      <c r="J93597" s="26"/>
    </row>
    <row r="93598" spans="10:10" x14ac:dyDescent="0.25">
      <c r="J93598" s="26"/>
    </row>
    <row r="93599" spans="10:10" x14ac:dyDescent="0.25">
      <c r="J93599" s="26"/>
    </row>
    <row r="93600" spans="10:10" x14ac:dyDescent="0.25">
      <c r="J93600" s="26"/>
    </row>
    <row r="93601" spans="10:10" x14ac:dyDescent="0.25">
      <c r="J93601" s="26"/>
    </row>
    <row r="93602" spans="10:10" x14ac:dyDescent="0.25">
      <c r="J93602" s="26"/>
    </row>
    <row r="93603" spans="10:10" x14ac:dyDescent="0.25">
      <c r="J93603" s="26"/>
    </row>
    <row r="93604" spans="10:10" x14ac:dyDescent="0.25">
      <c r="J93604" s="26"/>
    </row>
    <row r="93605" spans="10:10" x14ac:dyDescent="0.25">
      <c r="J93605" s="26"/>
    </row>
    <row r="93606" spans="10:10" x14ac:dyDescent="0.25">
      <c r="J93606" s="26"/>
    </row>
    <row r="93607" spans="10:10" x14ac:dyDescent="0.25">
      <c r="J93607" s="26"/>
    </row>
    <row r="93608" spans="10:10" x14ac:dyDescent="0.25">
      <c r="J93608" s="26"/>
    </row>
    <row r="93609" spans="10:10" x14ac:dyDescent="0.25">
      <c r="J93609" s="26"/>
    </row>
    <row r="93610" spans="10:10" x14ac:dyDescent="0.25">
      <c r="J93610" s="26"/>
    </row>
    <row r="93611" spans="10:10" x14ac:dyDescent="0.25">
      <c r="J93611" s="26"/>
    </row>
    <row r="93612" spans="10:10" x14ac:dyDescent="0.25">
      <c r="J93612" s="26"/>
    </row>
    <row r="93613" spans="10:10" x14ac:dyDescent="0.25">
      <c r="J93613" s="26"/>
    </row>
    <row r="93614" spans="10:10" x14ac:dyDescent="0.25">
      <c r="J93614" s="26"/>
    </row>
    <row r="93615" spans="10:10" x14ac:dyDescent="0.25">
      <c r="J93615" s="26"/>
    </row>
    <row r="93616" spans="10:10" x14ac:dyDescent="0.25">
      <c r="J93616" s="26"/>
    </row>
    <row r="93617" spans="10:10" x14ac:dyDescent="0.25">
      <c r="J93617" s="26"/>
    </row>
    <row r="93618" spans="10:10" x14ac:dyDescent="0.25">
      <c r="J93618" s="26"/>
    </row>
    <row r="93619" spans="10:10" x14ac:dyDescent="0.25">
      <c r="J93619" s="26"/>
    </row>
    <row r="93620" spans="10:10" x14ac:dyDescent="0.25">
      <c r="J93620" s="26"/>
    </row>
    <row r="93621" spans="10:10" x14ac:dyDescent="0.25">
      <c r="J93621" s="26"/>
    </row>
    <row r="93622" spans="10:10" x14ac:dyDescent="0.25">
      <c r="J93622" s="26"/>
    </row>
    <row r="93623" spans="10:10" x14ac:dyDescent="0.25">
      <c r="J93623" s="26"/>
    </row>
    <row r="93624" spans="10:10" x14ac:dyDescent="0.25">
      <c r="J93624" s="26"/>
    </row>
    <row r="93625" spans="10:10" x14ac:dyDescent="0.25">
      <c r="J93625" s="26"/>
    </row>
    <row r="93626" spans="10:10" x14ac:dyDescent="0.25">
      <c r="J93626" s="26"/>
    </row>
    <row r="93627" spans="10:10" x14ac:dyDescent="0.25">
      <c r="J93627" s="26"/>
    </row>
    <row r="93628" spans="10:10" x14ac:dyDescent="0.25">
      <c r="J93628" s="26"/>
    </row>
    <row r="93629" spans="10:10" x14ac:dyDescent="0.25">
      <c r="J93629" s="26"/>
    </row>
    <row r="93630" spans="10:10" x14ac:dyDescent="0.25">
      <c r="J93630" s="26"/>
    </row>
    <row r="93631" spans="10:10" x14ac:dyDescent="0.25">
      <c r="J93631" s="26"/>
    </row>
    <row r="93632" spans="10:10" x14ac:dyDescent="0.25">
      <c r="J93632" s="26"/>
    </row>
    <row r="93633" spans="10:10" x14ac:dyDescent="0.25">
      <c r="J93633" s="26"/>
    </row>
    <row r="93634" spans="10:10" x14ac:dyDescent="0.25">
      <c r="J93634" s="26"/>
    </row>
    <row r="93635" spans="10:10" x14ac:dyDescent="0.25">
      <c r="J93635" s="26"/>
    </row>
    <row r="93636" spans="10:10" x14ac:dyDescent="0.25">
      <c r="J93636" s="26"/>
    </row>
    <row r="93637" spans="10:10" x14ac:dyDescent="0.25">
      <c r="J93637" s="26"/>
    </row>
    <row r="93638" spans="10:10" x14ac:dyDescent="0.25">
      <c r="J93638" s="26"/>
    </row>
    <row r="93639" spans="10:10" x14ac:dyDescent="0.25">
      <c r="J93639" s="26"/>
    </row>
    <row r="93640" spans="10:10" x14ac:dyDescent="0.25">
      <c r="J93640" s="26"/>
    </row>
    <row r="93641" spans="10:10" x14ac:dyDescent="0.25">
      <c r="J93641" s="26"/>
    </row>
    <row r="93642" spans="10:10" x14ac:dyDescent="0.25">
      <c r="J93642" s="26"/>
    </row>
    <row r="93643" spans="10:10" x14ac:dyDescent="0.25">
      <c r="J93643" s="26"/>
    </row>
    <row r="93644" spans="10:10" x14ac:dyDescent="0.25">
      <c r="J93644" s="26"/>
    </row>
    <row r="93645" spans="10:10" x14ac:dyDescent="0.25">
      <c r="J93645" s="26"/>
    </row>
    <row r="93646" spans="10:10" x14ac:dyDescent="0.25">
      <c r="J93646" s="26"/>
    </row>
    <row r="93647" spans="10:10" x14ac:dyDescent="0.25">
      <c r="J93647" s="26"/>
    </row>
    <row r="93648" spans="10:10" x14ac:dyDescent="0.25">
      <c r="J93648" s="26"/>
    </row>
    <row r="93649" spans="10:10" x14ac:dyDescent="0.25">
      <c r="J93649" s="26"/>
    </row>
    <row r="93650" spans="10:10" x14ac:dyDescent="0.25">
      <c r="J93650" s="26"/>
    </row>
    <row r="93651" spans="10:10" x14ac:dyDescent="0.25">
      <c r="J93651" s="26"/>
    </row>
    <row r="93652" spans="10:10" x14ac:dyDescent="0.25">
      <c r="J93652" s="26"/>
    </row>
    <row r="93653" spans="10:10" x14ac:dyDescent="0.25">
      <c r="J93653" s="26"/>
    </row>
    <row r="93654" spans="10:10" x14ac:dyDescent="0.25">
      <c r="J93654" s="26"/>
    </row>
    <row r="93655" spans="10:10" x14ac:dyDescent="0.25">
      <c r="J93655" s="26"/>
    </row>
    <row r="93656" spans="10:10" x14ac:dyDescent="0.25">
      <c r="J93656" s="26"/>
    </row>
    <row r="93657" spans="10:10" x14ac:dyDescent="0.25">
      <c r="J93657" s="26"/>
    </row>
    <row r="93658" spans="10:10" x14ac:dyDescent="0.25">
      <c r="J93658" s="26"/>
    </row>
    <row r="93659" spans="10:10" x14ac:dyDescent="0.25">
      <c r="J93659" s="26"/>
    </row>
    <row r="93660" spans="10:10" x14ac:dyDescent="0.25">
      <c r="J93660" s="26"/>
    </row>
    <row r="93661" spans="10:10" x14ac:dyDescent="0.25">
      <c r="J93661" s="26"/>
    </row>
    <row r="93662" spans="10:10" x14ac:dyDescent="0.25">
      <c r="J93662" s="26"/>
    </row>
    <row r="93663" spans="10:10" x14ac:dyDescent="0.25">
      <c r="J93663" s="26"/>
    </row>
    <row r="93664" spans="10:10" x14ac:dyDescent="0.25">
      <c r="J93664" s="26"/>
    </row>
    <row r="93665" spans="10:10" x14ac:dyDescent="0.25">
      <c r="J93665" s="26"/>
    </row>
    <row r="93666" spans="10:10" x14ac:dyDescent="0.25">
      <c r="J93666" s="26"/>
    </row>
    <row r="93667" spans="10:10" x14ac:dyDescent="0.25">
      <c r="J93667" s="26"/>
    </row>
    <row r="93668" spans="10:10" x14ac:dyDescent="0.25">
      <c r="J93668" s="26"/>
    </row>
    <row r="93669" spans="10:10" x14ac:dyDescent="0.25">
      <c r="J93669" s="26"/>
    </row>
    <row r="93670" spans="10:10" x14ac:dyDescent="0.25">
      <c r="J93670" s="26"/>
    </row>
    <row r="93671" spans="10:10" x14ac:dyDescent="0.25">
      <c r="J93671" s="26"/>
    </row>
    <row r="93672" spans="10:10" x14ac:dyDescent="0.25">
      <c r="J93672" s="26"/>
    </row>
    <row r="93673" spans="10:10" x14ac:dyDescent="0.25">
      <c r="J93673" s="26"/>
    </row>
    <row r="93674" spans="10:10" x14ac:dyDescent="0.25">
      <c r="J93674" s="26"/>
    </row>
    <row r="93675" spans="10:10" x14ac:dyDescent="0.25">
      <c r="J93675" s="26"/>
    </row>
    <row r="93676" spans="10:10" x14ac:dyDescent="0.25">
      <c r="J93676" s="26"/>
    </row>
    <row r="93677" spans="10:10" x14ac:dyDescent="0.25">
      <c r="J93677" s="26"/>
    </row>
    <row r="93678" spans="10:10" x14ac:dyDescent="0.25">
      <c r="J93678" s="26"/>
    </row>
    <row r="93679" spans="10:10" x14ac:dyDescent="0.25">
      <c r="J93679" s="26"/>
    </row>
    <row r="93680" spans="10:10" x14ac:dyDescent="0.25">
      <c r="J93680" s="26"/>
    </row>
    <row r="93681" spans="10:10" x14ac:dyDescent="0.25">
      <c r="J93681" s="26"/>
    </row>
    <row r="93682" spans="10:10" x14ac:dyDescent="0.25">
      <c r="J93682" s="26"/>
    </row>
    <row r="93683" spans="10:10" x14ac:dyDescent="0.25">
      <c r="J93683" s="26"/>
    </row>
    <row r="93684" spans="10:10" x14ac:dyDescent="0.25">
      <c r="J93684" s="26"/>
    </row>
    <row r="93685" spans="10:10" x14ac:dyDescent="0.25">
      <c r="J93685" s="26"/>
    </row>
    <row r="93686" spans="10:10" x14ac:dyDescent="0.25">
      <c r="J93686" s="26"/>
    </row>
    <row r="93687" spans="10:10" x14ac:dyDescent="0.25">
      <c r="J93687" s="26"/>
    </row>
    <row r="93688" spans="10:10" x14ac:dyDescent="0.25">
      <c r="J93688" s="26"/>
    </row>
    <row r="93689" spans="10:10" x14ac:dyDescent="0.25">
      <c r="J93689" s="26"/>
    </row>
    <row r="93690" spans="10:10" x14ac:dyDescent="0.25">
      <c r="J93690" s="26"/>
    </row>
    <row r="93691" spans="10:10" x14ac:dyDescent="0.25">
      <c r="J93691" s="26"/>
    </row>
    <row r="93692" spans="10:10" x14ac:dyDescent="0.25">
      <c r="J93692" s="26"/>
    </row>
    <row r="93693" spans="10:10" x14ac:dyDescent="0.25">
      <c r="J93693" s="26"/>
    </row>
    <row r="93694" spans="10:10" x14ac:dyDescent="0.25">
      <c r="J93694" s="26"/>
    </row>
    <row r="93695" spans="10:10" x14ac:dyDescent="0.25">
      <c r="J93695" s="26"/>
    </row>
    <row r="93696" spans="10:10" x14ac:dyDescent="0.25">
      <c r="J93696" s="26"/>
    </row>
    <row r="93697" spans="10:10" x14ac:dyDescent="0.25">
      <c r="J93697" s="26"/>
    </row>
    <row r="93698" spans="10:10" x14ac:dyDescent="0.25">
      <c r="J93698" s="26"/>
    </row>
    <row r="93699" spans="10:10" x14ac:dyDescent="0.25">
      <c r="J93699" s="26"/>
    </row>
    <row r="93700" spans="10:10" x14ac:dyDescent="0.25">
      <c r="J93700" s="26"/>
    </row>
    <row r="93701" spans="10:10" x14ac:dyDescent="0.25">
      <c r="J93701" s="26"/>
    </row>
    <row r="93702" spans="10:10" x14ac:dyDescent="0.25">
      <c r="J93702" s="26"/>
    </row>
    <row r="93703" spans="10:10" x14ac:dyDescent="0.25">
      <c r="J93703" s="26"/>
    </row>
    <row r="93704" spans="10:10" x14ac:dyDescent="0.25">
      <c r="J93704" s="26"/>
    </row>
    <row r="93705" spans="10:10" x14ac:dyDescent="0.25">
      <c r="J93705" s="26"/>
    </row>
    <row r="93706" spans="10:10" x14ac:dyDescent="0.25">
      <c r="J93706" s="26"/>
    </row>
    <row r="93707" spans="10:10" x14ac:dyDescent="0.25">
      <c r="J93707" s="26"/>
    </row>
    <row r="93708" spans="10:10" x14ac:dyDescent="0.25">
      <c r="J93708" s="26"/>
    </row>
    <row r="93709" spans="10:10" x14ac:dyDescent="0.25">
      <c r="J93709" s="26"/>
    </row>
    <row r="93710" spans="10:10" x14ac:dyDescent="0.25">
      <c r="J93710" s="26"/>
    </row>
    <row r="93711" spans="10:10" x14ac:dyDescent="0.25">
      <c r="J93711" s="26"/>
    </row>
    <row r="93712" spans="10:10" x14ac:dyDescent="0.25">
      <c r="J93712" s="26"/>
    </row>
    <row r="93713" spans="10:10" x14ac:dyDescent="0.25">
      <c r="J93713" s="26"/>
    </row>
    <row r="93714" spans="10:10" x14ac:dyDescent="0.25">
      <c r="J93714" s="26"/>
    </row>
    <row r="93715" spans="10:10" x14ac:dyDescent="0.25">
      <c r="J93715" s="26"/>
    </row>
    <row r="93716" spans="10:10" x14ac:dyDescent="0.25">
      <c r="J93716" s="26"/>
    </row>
    <row r="93717" spans="10:10" x14ac:dyDescent="0.25">
      <c r="J93717" s="26"/>
    </row>
    <row r="93718" spans="10:10" x14ac:dyDescent="0.25">
      <c r="J93718" s="26"/>
    </row>
    <row r="93719" spans="10:10" x14ac:dyDescent="0.25">
      <c r="J93719" s="26"/>
    </row>
    <row r="93720" spans="10:10" x14ac:dyDescent="0.25">
      <c r="J93720" s="26"/>
    </row>
    <row r="93721" spans="10:10" x14ac:dyDescent="0.25">
      <c r="J93721" s="26"/>
    </row>
    <row r="93722" spans="10:10" x14ac:dyDescent="0.25">
      <c r="J93722" s="26"/>
    </row>
    <row r="93723" spans="10:10" x14ac:dyDescent="0.25">
      <c r="J93723" s="26"/>
    </row>
    <row r="93724" spans="10:10" x14ac:dyDescent="0.25">
      <c r="J93724" s="26"/>
    </row>
    <row r="93725" spans="10:10" x14ac:dyDescent="0.25">
      <c r="J93725" s="26"/>
    </row>
    <row r="93726" spans="10:10" x14ac:dyDescent="0.25">
      <c r="J93726" s="26"/>
    </row>
    <row r="93727" spans="10:10" x14ac:dyDescent="0.25">
      <c r="J93727" s="26"/>
    </row>
    <row r="93728" spans="10:10" x14ac:dyDescent="0.25">
      <c r="J93728" s="26"/>
    </row>
    <row r="93729" spans="10:10" x14ac:dyDescent="0.25">
      <c r="J93729" s="26"/>
    </row>
    <row r="93730" spans="10:10" x14ac:dyDescent="0.25">
      <c r="J93730" s="26"/>
    </row>
    <row r="93731" spans="10:10" x14ac:dyDescent="0.25">
      <c r="J93731" s="26"/>
    </row>
    <row r="93732" spans="10:10" x14ac:dyDescent="0.25">
      <c r="J93732" s="26"/>
    </row>
    <row r="93733" spans="10:10" x14ac:dyDescent="0.25">
      <c r="J93733" s="26"/>
    </row>
    <row r="93734" spans="10:10" x14ac:dyDescent="0.25">
      <c r="J93734" s="26"/>
    </row>
    <row r="93735" spans="10:10" x14ac:dyDescent="0.25">
      <c r="J93735" s="26"/>
    </row>
    <row r="93736" spans="10:10" x14ac:dyDescent="0.25">
      <c r="J93736" s="26"/>
    </row>
    <row r="93737" spans="10:10" x14ac:dyDescent="0.25">
      <c r="J93737" s="26"/>
    </row>
    <row r="93738" spans="10:10" x14ac:dyDescent="0.25">
      <c r="J93738" s="26"/>
    </row>
    <row r="93739" spans="10:10" x14ac:dyDescent="0.25">
      <c r="J93739" s="26"/>
    </row>
    <row r="93740" spans="10:10" x14ac:dyDescent="0.25">
      <c r="J93740" s="26"/>
    </row>
    <row r="93741" spans="10:10" x14ac:dyDescent="0.25">
      <c r="J93741" s="26"/>
    </row>
    <row r="93742" spans="10:10" x14ac:dyDescent="0.25">
      <c r="J93742" s="26"/>
    </row>
    <row r="93743" spans="10:10" x14ac:dyDescent="0.25">
      <c r="J93743" s="26"/>
    </row>
    <row r="93744" spans="10:10" x14ac:dyDescent="0.25">
      <c r="J93744" s="26"/>
    </row>
    <row r="93745" spans="10:10" x14ac:dyDescent="0.25">
      <c r="J93745" s="26"/>
    </row>
    <row r="93746" spans="10:10" x14ac:dyDescent="0.25">
      <c r="J93746" s="26"/>
    </row>
    <row r="93747" spans="10:10" x14ac:dyDescent="0.25">
      <c r="J93747" s="26"/>
    </row>
    <row r="93748" spans="10:10" x14ac:dyDescent="0.25">
      <c r="J93748" s="26"/>
    </row>
    <row r="93749" spans="10:10" x14ac:dyDescent="0.25">
      <c r="J93749" s="26"/>
    </row>
    <row r="93750" spans="10:10" x14ac:dyDescent="0.25">
      <c r="J93750" s="26"/>
    </row>
    <row r="93751" spans="10:10" x14ac:dyDescent="0.25">
      <c r="J93751" s="26"/>
    </row>
    <row r="93752" spans="10:10" x14ac:dyDescent="0.25">
      <c r="J93752" s="26"/>
    </row>
    <row r="93753" spans="10:10" x14ac:dyDescent="0.25">
      <c r="J93753" s="26"/>
    </row>
    <row r="93754" spans="10:10" x14ac:dyDescent="0.25">
      <c r="J93754" s="26"/>
    </row>
    <row r="93755" spans="10:10" x14ac:dyDescent="0.25">
      <c r="J93755" s="26"/>
    </row>
    <row r="93756" spans="10:10" x14ac:dyDescent="0.25">
      <c r="J93756" s="26"/>
    </row>
    <row r="93757" spans="10:10" x14ac:dyDescent="0.25">
      <c r="J93757" s="26"/>
    </row>
    <row r="93758" spans="10:10" x14ac:dyDescent="0.25">
      <c r="J93758" s="26"/>
    </row>
    <row r="93759" spans="10:10" x14ac:dyDescent="0.25">
      <c r="J93759" s="26"/>
    </row>
    <row r="93760" spans="10:10" x14ac:dyDescent="0.25">
      <c r="J93760" s="26"/>
    </row>
    <row r="93761" spans="10:10" x14ac:dyDescent="0.25">
      <c r="J93761" s="26"/>
    </row>
    <row r="93762" spans="10:10" x14ac:dyDescent="0.25">
      <c r="J93762" s="26"/>
    </row>
    <row r="93763" spans="10:10" x14ac:dyDescent="0.25">
      <c r="J93763" s="26"/>
    </row>
    <row r="93764" spans="10:10" x14ac:dyDescent="0.25">
      <c r="J93764" s="26"/>
    </row>
    <row r="93765" spans="10:10" x14ac:dyDescent="0.25">
      <c r="J93765" s="26"/>
    </row>
    <row r="93766" spans="10:10" x14ac:dyDescent="0.25">
      <c r="J93766" s="26"/>
    </row>
    <row r="93767" spans="10:10" x14ac:dyDescent="0.25">
      <c r="J93767" s="26"/>
    </row>
    <row r="93768" spans="10:10" x14ac:dyDescent="0.25">
      <c r="J93768" s="26"/>
    </row>
    <row r="93769" spans="10:10" x14ac:dyDescent="0.25">
      <c r="J93769" s="26"/>
    </row>
    <row r="93770" spans="10:10" x14ac:dyDescent="0.25">
      <c r="J93770" s="26"/>
    </row>
    <row r="93771" spans="10:10" x14ac:dyDescent="0.25">
      <c r="J93771" s="26"/>
    </row>
    <row r="93772" spans="10:10" x14ac:dyDescent="0.25">
      <c r="J93772" s="26"/>
    </row>
    <row r="93773" spans="10:10" x14ac:dyDescent="0.25">
      <c r="J93773" s="26"/>
    </row>
    <row r="93774" spans="10:10" x14ac:dyDescent="0.25">
      <c r="J93774" s="26"/>
    </row>
    <row r="93775" spans="10:10" x14ac:dyDescent="0.25">
      <c r="J93775" s="26"/>
    </row>
    <row r="93776" spans="10:10" x14ac:dyDescent="0.25">
      <c r="J93776" s="26"/>
    </row>
    <row r="93777" spans="10:10" x14ac:dyDescent="0.25">
      <c r="J93777" s="26"/>
    </row>
    <row r="93778" spans="10:10" x14ac:dyDescent="0.25">
      <c r="J93778" s="26"/>
    </row>
    <row r="93779" spans="10:10" x14ac:dyDescent="0.25">
      <c r="J93779" s="26"/>
    </row>
    <row r="93780" spans="10:10" x14ac:dyDescent="0.25">
      <c r="J93780" s="26"/>
    </row>
    <row r="93781" spans="10:10" x14ac:dyDescent="0.25">
      <c r="J93781" s="26"/>
    </row>
    <row r="93782" spans="10:10" x14ac:dyDescent="0.25">
      <c r="J93782" s="26"/>
    </row>
    <row r="93783" spans="10:10" x14ac:dyDescent="0.25">
      <c r="J93783" s="26"/>
    </row>
    <row r="93784" spans="10:10" x14ac:dyDescent="0.25">
      <c r="J93784" s="26"/>
    </row>
    <row r="93785" spans="10:10" x14ac:dyDescent="0.25">
      <c r="J93785" s="26"/>
    </row>
    <row r="93786" spans="10:10" x14ac:dyDescent="0.25">
      <c r="J93786" s="26"/>
    </row>
    <row r="93787" spans="10:10" x14ac:dyDescent="0.25">
      <c r="J93787" s="26"/>
    </row>
    <row r="93788" spans="10:10" x14ac:dyDescent="0.25">
      <c r="J93788" s="26"/>
    </row>
    <row r="93789" spans="10:10" x14ac:dyDescent="0.25">
      <c r="J93789" s="26"/>
    </row>
    <row r="93790" spans="10:10" x14ac:dyDescent="0.25">
      <c r="J93790" s="26"/>
    </row>
    <row r="93791" spans="10:10" x14ac:dyDescent="0.25">
      <c r="J93791" s="26"/>
    </row>
    <row r="93792" spans="10:10" x14ac:dyDescent="0.25">
      <c r="J93792" s="26"/>
    </row>
    <row r="93793" spans="10:10" x14ac:dyDescent="0.25">
      <c r="J93793" s="26"/>
    </row>
    <row r="93794" spans="10:10" x14ac:dyDescent="0.25">
      <c r="J93794" s="26"/>
    </row>
    <row r="93795" spans="10:10" x14ac:dyDescent="0.25">
      <c r="J93795" s="26"/>
    </row>
    <row r="93796" spans="10:10" x14ac:dyDescent="0.25">
      <c r="J93796" s="26"/>
    </row>
    <row r="93797" spans="10:10" x14ac:dyDescent="0.25">
      <c r="J93797" s="26"/>
    </row>
    <row r="93798" spans="10:10" x14ac:dyDescent="0.25">
      <c r="J93798" s="26"/>
    </row>
    <row r="93799" spans="10:10" x14ac:dyDescent="0.25">
      <c r="J93799" s="26"/>
    </row>
    <row r="93800" spans="10:10" x14ac:dyDescent="0.25">
      <c r="J93800" s="26"/>
    </row>
    <row r="93801" spans="10:10" x14ac:dyDescent="0.25">
      <c r="J93801" s="26"/>
    </row>
    <row r="93802" spans="10:10" x14ac:dyDescent="0.25">
      <c r="J93802" s="26"/>
    </row>
    <row r="93803" spans="10:10" x14ac:dyDescent="0.25">
      <c r="J93803" s="26"/>
    </row>
    <row r="93804" spans="10:10" x14ac:dyDescent="0.25">
      <c r="J93804" s="26"/>
    </row>
    <row r="93805" spans="10:10" x14ac:dyDescent="0.25">
      <c r="J93805" s="26"/>
    </row>
    <row r="93806" spans="10:10" x14ac:dyDescent="0.25">
      <c r="J93806" s="26"/>
    </row>
    <row r="93807" spans="10:10" x14ac:dyDescent="0.25">
      <c r="J93807" s="26"/>
    </row>
    <row r="93808" spans="10:10" x14ac:dyDescent="0.25">
      <c r="J93808" s="26"/>
    </row>
    <row r="93809" spans="10:10" x14ac:dyDescent="0.25">
      <c r="J93809" s="26"/>
    </row>
    <row r="93810" spans="10:10" x14ac:dyDescent="0.25">
      <c r="J93810" s="26"/>
    </row>
    <row r="93811" spans="10:10" x14ac:dyDescent="0.25">
      <c r="J93811" s="26"/>
    </row>
    <row r="93812" spans="10:10" x14ac:dyDescent="0.25">
      <c r="J93812" s="26"/>
    </row>
    <row r="93813" spans="10:10" x14ac:dyDescent="0.25">
      <c r="J93813" s="26"/>
    </row>
    <row r="93814" spans="10:10" x14ac:dyDescent="0.25">
      <c r="J93814" s="26"/>
    </row>
    <row r="93815" spans="10:10" x14ac:dyDescent="0.25">
      <c r="J93815" s="26"/>
    </row>
    <row r="93816" spans="10:10" x14ac:dyDescent="0.25">
      <c r="J93816" s="26"/>
    </row>
    <row r="93817" spans="10:10" x14ac:dyDescent="0.25">
      <c r="J93817" s="26"/>
    </row>
    <row r="93818" spans="10:10" x14ac:dyDescent="0.25">
      <c r="J93818" s="26"/>
    </row>
    <row r="93819" spans="10:10" x14ac:dyDescent="0.25">
      <c r="J93819" s="26"/>
    </row>
    <row r="93820" spans="10:10" x14ac:dyDescent="0.25">
      <c r="J93820" s="26"/>
    </row>
    <row r="93821" spans="10:10" x14ac:dyDescent="0.25">
      <c r="J93821" s="26"/>
    </row>
    <row r="93822" spans="10:10" x14ac:dyDescent="0.25">
      <c r="J93822" s="26"/>
    </row>
    <row r="93823" spans="10:10" x14ac:dyDescent="0.25">
      <c r="J93823" s="26"/>
    </row>
    <row r="93824" spans="10:10" x14ac:dyDescent="0.25">
      <c r="J93824" s="26"/>
    </row>
    <row r="93825" spans="10:10" x14ac:dyDescent="0.25">
      <c r="J93825" s="26"/>
    </row>
    <row r="93826" spans="10:10" x14ac:dyDescent="0.25">
      <c r="J93826" s="26"/>
    </row>
    <row r="93827" spans="10:10" x14ac:dyDescent="0.25">
      <c r="J93827" s="26"/>
    </row>
    <row r="93828" spans="10:10" x14ac:dyDescent="0.25">
      <c r="J93828" s="26"/>
    </row>
    <row r="93829" spans="10:10" x14ac:dyDescent="0.25">
      <c r="J93829" s="26"/>
    </row>
    <row r="93830" spans="10:10" x14ac:dyDescent="0.25">
      <c r="J93830" s="26"/>
    </row>
    <row r="93831" spans="10:10" x14ac:dyDescent="0.25">
      <c r="J93831" s="26"/>
    </row>
    <row r="93832" spans="10:10" x14ac:dyDescent="0.25">
      <c r="J93832" s="26"/>
    </row>
    <row r="93833" spans="10:10" x14ac:dyDescent="0.25">
      <c r="J93833" s="26"/>
    </row>
    <row r="93834" spans="10:10" x14ac:dyDescent="0.25">
      <c r="J93834" s="26"/>
    </row>
    <row r="93835" spans="10:10" x14ac:dyDescent="0.25">
      <c r="J93835" s="26"/>
    </row>
    <row r="93836" spans="10:10" x14ac:dyDescent="0.25">
      <c r="J93836" s="26"/>
    </row>
    <row r="93837" spans="10:10" x14ac:dyDescent="0.25">
      <c r="J93837" s="26"/>
    </row>
    <row r="93838" spans="10:10" x14ac:dyDescent="0.25">
      <c r="J93838" s="26"/>
    </row>
    <row r="93839" spans="10:10" x14ac:dyDescent="0.25">
      <c r="J93839" s="26"/>
    </row>
    <row r="93840" spans="10:10" x14ac:dyDescent="0.25">
      <c r="J93840" s="26"/>
    </row>
    <row r="93841" spans="10:10" x14ac:dyDescent="0.25">
      <c r="J93841" s="26"/>
    </row>
    <row r="93842" spans="10:10" x14ac:dyDescent="0.25">
      <c r="J93842" s="26"/>
    </row>
    <row r="93843" spans="10:10" x14ac:dyDescent="0.25">
      <c r="J93843" s="26"/>
    </row>
    <row r="93844" spans="10:10" x14ac:dyDescent="0.25">
      <c r="J93844" s="26"/>
    </row>
    <row r="93845" spans="10:10" x14ac:dyDescent="0.25">
      <c r="J93845" s="26"/>
    </row>
    <row r="93846" spans="10:10" x14ac:dyDescent="0.25">
      <c r="J93846" s="26"/>
    </row>
    <row r="93847" spans="10:10" x14ac:dyDescent="0.25">
      <c r="J93847" s="26"/>
    </row>
    <row r="93848" spans="10:10" x14ac:dyDescent="0.25">
      <c r="J93848" s="26"/>
    </row>
    <row r="93849" spans="10:10" x14ac:dyDescent="0.25">
      <c r="J93849" s="26"/>
    </row>
    <row r="93850" spans="10:10" x14ac:dyDescent="0.25">
      <c r="J93850" s="26"/>
    </row>
    <row r="93851" spans="10:10" x14ac:dyDescent="0.25">
      <c r="J93851" s="26"/>
    </row>
    <row r="93852" spans="10:10" x14ac:dyDescent="0.25">
      <c r="J93852" s="26"/>
    </row>
    <row r="93853" spans="10:10" x14ac:dyDescent="0.25">
      <c r="J93853" s="26"/>
    </row>
    <row r="93854" spans="10:10" x14ac:dyDescent="0.25">
      <c r="J93854" s="26"/>
    </row>
    <row r="93855" spans="10:10" x14ac:dyDescent="0.25">
      <c r="J93855" s="26"/>
    </row>
    <row r="93856" spans="10:10" x14ac:dyDescent="0.25">
      <c r="J93856" s="26"/>
    </row>
    <row r="93857" spans="10:10" x14ac:dyDescent="0.25">
      <c r="J93857" s="26"/>
    </row>
    <row r="93858" spans="10:10" x14ac:dyDescent="0.25">
      <c r="J93858" s="26"/>
    </row>
    <row r="93859" spans="10:10" x14ac:dyDescent="0.25">
      <c r="J93859" s="26"/>
    </row>
    <row r="93860" spans="10:10" x14ac:dyDescent="0.25">
      <c r="J93860" s="26"/>
    </row>
    <row r="93861" spans="10:10" x14ac:dyDescent="0.25">
      <c r="J93861" s="26"/>
    </row>
    <row r="93862" spans="10:10" x14ac:dyDescent="0.25">
      <c r="J93862" s="26"/>
    </row>
    <row r="93863" spans="10:10" x14ac:dyDescent="0.25">
      <c r="J93863" s="26"/>
    </row>
    <row r="93864" spans="10:10" x14ac:dyDescent="0.25">
      <c r="J93864" s="26"/>
    </row>
    <row r="93865" spans="10:10" x14ac:dyDescent="0.25">
      <c r="J93865" s="26"/>
    </row>
    <row r="93866" spans="10:10" x14ac:dyDescent="0.25">
      <c r="J93866" s="26"/>
    </row>
    <row r="93867" spans="10:10" x14ac:dyDescent="0.25">
      <c r="J93867" s="26"/>
    </row>
    <row r="93868" spans="10:10" x14ac:dyDescent="0.25">
      <c r="J93868" s="26"/>
    </row>
    <row r="93869" spans="10:10" x14ac:dyDescent="0.25">
      <c r="J93869" s="26"/>
    </row>
    <row r="93870" spans="10:10" x14ac:dyDescent="0.25">
      <c r="J93870" s="26"/>
    </row>
    <row r="93871" spans="10:10" x14ac:dyDescent="0.25">
      <c r="J93871" s="26"/>
    </row>
    <row r="93872" spans="10:10" x14ac:dyDescent="0.25">
      <c r="J93872" s="26"/>
    </row>
    <row r="93873" spans="10:10" x14ac:dyDescent="0.25">
      <c r="J93873" s="26"/>
    </row>
    <row r="93874" spans="10:10" x14ac:dyDescent="0.25">
      <c r="J93874" s="26"/>
    </row>
    <row r="93875" spans="10:10" x14ac:dyDescent="0.25">
      <c r="J93875" s="26"/>
    </row>
    <row r="93876" spans="10:10" x14ac:dyDescent="0.25">
      <c r="J93876" s="26"/>
    </row>
    <row r="93877" spans="10:10" x14ac:dyDescent="0.25">
      <c r="J93877" s="26"/>
    </row>
    <row r="93878" spans="10:10" x14ac:dyDescent="0.25">
      <c r="J93878" s="26"/>
    </row>
    <row r="93879" spans="10:10" x14ac:dyDescent="0.25">
      <c r="J93879" s="26"/>
    </row>
    <row r="93880" spans="10:10" x14ac:dyDescent="0.25">
      <c r="J93880" s="26"/>
    </row>
    <row r="93881" spans="10:10" x14ac:dyDescent="0.25">
      <c r="J93881" s="26"/>
    </row>
    <row r="93882" spans="10:10" x14ac:dyDescent="0.25">
      <c r="J93882" s="26"/>
    </row>
    <row r="93883" spans="10:10" x14ac:dyDescent="0.25">
      <c r="J93883" s="26"/>
    </row>
    <row r="93884" spans="10:10" x14ac:dyDescent="0.25">
      <c r="J93884" s="26"/>
    </row>
    <row r="93885" spans="10:10" x14ac:dyDescent="0.25">
      <c r="J93885" s="26"/>
    </row>
    <row r="93886" spans="10:10" x14ac:dyDescent="0.25">
      <c r="J93886" s="26"/>
    </row>
    <row r="93887" spans="10:10" x14ac:dyDescent="0.25">
      <c r="J93887" s="26"/>
    </row>
    <row r="93888" spans="10:10" x14ac:dyDescent="0.25">
      <c r="J93888" s="26"/>
    </row>
    <row r="93889" spans="10:10" x14ac:dyDescent="0.25">
      <c r="J93889" s="26"/>
    </row>
    <row r="93890" spans="10:10" x14ac:dyDescent="0.25">
      <c r="J93890" s="26"/>
    </row>
    <row r="93891" spans="10:10" x14ac:dyDescent="0.25">
      <c r="J93891" s="26"/>
    </row>
    <row r="93892" spans="10:10" x14ac:dyDescent="0.25">
      <c r="J93892" s="26"/>
    </row>
    <row r="93893" spans="10:10" x14ac:dyDescent="0.25">
      <c r="J93893" s="26"/>
    </row>
    <row r="93894" spans="10:10" x14ac:dyDescent="0.25">
      <c r="J93894" s="26"/>
    </row>
    <row r="93895" spans="10:10" x14ac:dyDescent="0.25">
      <c r="J93895" s="26"/>
    </row>
    <row r="93896" spans="10:10" x14ac:dyDescent="0.25">
      <c r="J93896" s="26"/>
    </row>
    <row r="93897" spans="10:10" x14ac:dyDescent="0.25">
      <c r="J93897" s="26"/>
    </row>
    <row r="93898" spans="10:10" x14ac:dyDescent="0.25">
      <c r="J93898" s="26"/>
    </row>
    <row r="93899" spans="10:10" x14ac:dyDescent="0.25">
      <c r="J93899" s="26"/>
    </row>
    <row r="93900" spans="10:10" x14ac:dyDescent="0.25">
      <c r="J93900" s="26"/>
    </row>
    <row r="93901" spans="10:10" x14ac:dyDescent="0.25">
      <c r="J93901" s="26"/>
    </row>
    <row r="93902" spans="10:10" x14ac:dyDescent="0.25">
      <c r="J93902" s="26"/>
    </row>
    <row r="93903" spans="10:10" x14ac:dyDescent="0.25">
      <c r="J93903" s="26"/>
    </row>
    <row r="93904" spans="10:10" x14ac:dyDescent="0.25">
      <c r="J93904" s="26"/>
    </row>
    <row r="93905" spans="10:10" x14ac:dyDescent="0.25">
      <c r="J93905" s="26"/>
    </row>
    <row r="93906" spans="10:10" x14ac:dyDescent="0.25">
      <c r="J93906" s="26"/>
    </row>
    <row r="93907" spans="10:10" x14ac:dyDescent="0.25">
      <c r="J93907" s="26"/>
    </row>
    <row r="93908" spans="10:10" x14ac:dyDescent="0.25">
      <c r="J93908" s="26"/>
    </row>
    <row r="93909" spans="10:10" x14ac:dyDescent="0.25">
      <c r="J93909" s="26"/>
    </row>
    <row r="93910" spans="10:10" x14ac:dyDescent="0.25">
      <c r="J93910" s="26"/>
    </row>
    <row r="93911" spans="10:10" x14ac:dyDescent="0.25">
      <c r="J93911" s="26"/>
    </row>
    <row r="93912" spans="10:10" x14ac:dyDescent="0.25">
      <c r="J93912" s="26"/>
    </row>
    <row r="93913" spans="10:10" x14ac:dyDescent="0.25">
      <c r="J93913" s="26"/>
    </row>
    <row r="93914" spans="10:10" x14ac:dyDescent="0.25">
      <c r="J93914" s="26"/>
    </row>
    <row r="93915" spans="10:10" x14ac:dyDescent="0.25">
      <c r="J93915" s="26"/>
    </row>
    <row r="93916" spans="10:10" x14ac:dyDescent="0.25">
      <c r="J93916" s="26"/>
    </row>
    <row r="93917" spans="10:10" x14ac:dyDescent="0.25">
      <c r="J93917" s="26"/>
    </row>
    <row r="93918" spans="10:10" x14ac:dyDescent="0.25">
      <c r="J93918" s="26"/>
    </row>
    <row r="93919" spans="10:10" x14ac:dyDescent="0.25">
      <c r="J93919" s="26"/>
    </row>
    <row r="93920" spans="10:10" x14ac:dyDescent="0.25">
      <c r="J93920" s="26"/>
    </row>
    <row r="93921" spans="10:10" x14ac:dyDescent="0.25">
      <c r="J93921" s="26"/>
    </row>
    <row r="93922" spans="10:10" x14ac:dyDescent="0.25">
      <c r="J93922" s="26"/>
    </row>
    <row r="93923" spans="10:10" x14ac:dyDescent="0.25">
      <c r="J93923" s="26"/>
    </row>
    <row r="93924" spans="10:10" x14ac:dyDescent="0.25">
      <c r="J93924" s="26"/>
    </row>
    <row r="93925" spans="10:10" x14ac:dyDescent="0.25">
      <c r="J93925" s="26"/>
    </row>
    <row r="93926" spans="10:10" x14ac:dyDescent="0.25">
      <c r="J93926" s="26"/>
    </row>
    <row r="93927" spans="10:10" x14ac:dyDescent="0.25">
      <c r="J93927" s="26"/>
    </row>
    <row r="93928" spans="10:10" x14ac:dyDescent="0.25">
      <c r="J93928" s="26"/>
    </row>
    <row r="93929" spans="10:10" x14ac:dyDescent="0.25">
      <c r="J93929" s="26"/>
    </row>
    <row r="93930" spans="10:10" x14ac:dyDescent="0.25">
      <c r="J93930" s="26"/>
    </row>
    <row r="93931" spans="10:10" x14ac:dyDescent="0.25">
      <c r="J93931" s="26"/>
    </row>
    <row r="93932" spans="10:10" x14ac:dyDescent="0.25">
      <c r="J93932" s="26"/>
    </row>
    <row r="93933" spans="10:10" x14ac:dyDescent="0.25">
      <c r="J93933" s="26"/>
    </row>
    <row r="93934" spans="10:10" x14ac:dyDescent="0.25">
      <c r="J93934" s="26"/>
    </row>
    <row r="93935" spans="10:10" x14ac:dyDescent="0.25">
      <c r="J93935" s="26"/>
    </row>
    <row r="93936" spans="10:10" x14ac:dyDescent="0.25">
      <c r="J93936" s="26"/>
    </row>
    <row r="93937" spans="10:10" x14ac:dyDescent="0.25">
      <c r="J93937" s="26"/>
    </row>
    <row r="93938" spans="10:10" x14ac:dyDescent="0.25">
      <c r="J93938" s="26"/>
    </row>
    <row r="93939" spans="10:10" x14ac:dyDescent="0.25">
      <c r="J93939" s="26"/>
    </row>
    <row r="93940" spans="10:10" x14ac:dyDescent="0.25">
      <c r="J93940" s="26"/>
    </row>
    <row r="93941" spans="10:10" x14ac:dyDescent="0.25">
      <c r="J93941" s="26"/>
    </row>
    <row r="93942" spans="10:10" x14ac:dyDescent="0.25">
      <c r="J93942" s="26"/>
    </row>
    <row r="93943" spans="10:10" x14ac:dyDescent="0.25">
      <c r="J93943" s="26"/>
    </row>
    <row r="93944" spans="10:10" x14ac:dyDescent="0.25">
      <c r="J93944" s="26"/>
    </row>
    <row r="93945" spans="10:10" x14ac:dyDescent="0.25">
      <c r="J93945" s="26"/>
    </row>
    <row r="93946" spans="10:10" x14ac:dyDescent="0.25">
      <c r="J93946" s="26"/>
    </row>
    <row r="93947" spans="10:10" x14ac:dyDescent="0.25">
      <c r="J93947" s="26"/>
    </row>
    <row r="93948" spans="10:10" x14ac:dyDescent="0.25">
      <c r="J93948" s="26"/>
    </row>
    <row r="93949" spans="10:10" x14ac:dyDescent="0.25">
      <c r="J93949" s="26"/>
    </row>
    <row r="93950" spans="10:10" x14ac:dyDescent="0.25">
      <c r="J93950" s="26"/>
    </row>
    <row r="93951" spans="10:10" x14ac:dyDescent="0.25">
      <c r="J93951" s="26"/>
    </row>
    <row r="93952" spans="10:10" x14ac:dyDescent="0.25">
      <c r="J93952" s="26"/>
    </row>
    <row r="93953" spans="10:10" x14ac:dyDescent="0.25">
      <c r="J93953" s="26"/>
    </row>
    <row r="93954" spans="10:10" x14ac:dyDescent="0.25">
      <c r="J93954" s="26"/>
    </row>
    <row r="93955" spans="10:10" x14ac:dyDescent="0.25">
      <c r="J93955" s="26"/>
    </row>
    <row r="93956" spans="10:10" x14ac:dyDescent="0.25">
      <c r="J93956" s="26"/>
    </row>
    <row r="93957" spans="10:10" x14ac:dyDescent="0.25">
      <c r="J93957" s="26"/>
    </row>
    <row r="93958" spans="10:10" x14ac:dyDescent="0.25">
      <c r="J93958" s="26"/>
    </row>
    <row r="93959" spans="10:10" x14ac:dyDescent="0.25">
      <c r="J93959" s="26"/>
    </row>
    <row r="93960" spans="10:10" x14ac:dyDescent="0.25">
      <c r="J93960" s="26"/>
    </row>
    <row r="93961" spans="10:10" x14ac:dyDescent="0.25">
      <c r="J93961" s="26"/>
    </row>
    <row r="93962" spans="10:10" x14ac:dyDescent="0.25">
      <c r="J93962" s="26"/>
    </row>
    <row r="93963" spans="10:10" x14ac:dyDescent="0.25">
      <c r="J93963" s="26"/>
    </row>
    <row r="93964" spans="10:10" x14ac:dyDescent="0.25">
      <c r="J93964" s="26"/>
    </row>
    <row r="93965" spans="10:10" x14ac:dyDescent="0.25">
      <c r="J93965" s="26"/>
    </row>
    <row r="93966" spans="10:10" x14ac:dyDescent="0.25">
      <c r="J93966" s="26"/>
    </row>
    <row r="93967" spans="10:10" x14ac:dyDescent="0.25">
      <c r="J93967" s="26"/>
    </row>
    <row r="93968" spans="10:10" x14ac:dyDescent="0.25">
      <c r="J93968" s="26"/>
    </row>
    <row r="93969" spans="10:10" x14ac:dyDescent="0.25">
      <c r="J93969" s="26"/>
    </row>
    <row r="93970" spans="10:10" x14ac:dyDescent="0.25">
      <c r="J93970" s="26"/>
    </row>
    <row r="93971" spans="10:10" x14ac:dyDescent="0.25">
      <c r="J93971" s="26"/>
    </row>
    <row r="93972" spans="10:10" x14ac:dyDescent="0.25">
      <c r="J93972" s="26"/>
    </row>
    <row r="93973" spans="10:10" x14ac:dyDescent="0.25">
      <c r="J93973" s="26"/>
    </row>
    <row r="93974" spans="10:10" x14ac:dyDescent="0.25">
      <c r="J93974" s="26"/>
    </row>
    <row r="93975" spans="10:10" x14ac:dyDescent="0.25">
      <c r="J93975" s="26"/>
    </row>
    <row r="93976" spans="10:10" x14ac:dyDescent="0.25">
      <c r="J93976" s="26"/>
    </row>
    <row r="93977" spans="10:10" x14ac:dyDescent="0.25">
      <c r="J93977" s="26"/>
    </row>
    <row r="93978" spans="10:10" x14ac:dyDescent="0.25">
      <c r="J93978" s="26"/>
    </row>
    <row r="93979" spans="10:10" x14ac:dyDescent="0.25">
      <c r="J93979" s="26"/>
    </row>
    <row r="93980" spans="10:10" x14ac:dyDescent="0.25">
      <c r="J93980" s="26"/>
    </row>
    <row r="93981" spans="10:10" x14ac:dyDescent="0.25">
      <c r="J93981" s="26"/>
    </row>
    <row r="93982" spans="10:10" x14ac:dyDescent="0.25">
      <c r="J93982" s="26"/>
    </row>
    <row r="93983" spans="10:10" x14ac:dyDescent="0.25">
      <c r="J93983" s="26"/>
    </row>
    <row r="93984" spans="10:10" x14ac:dyDescent="0.25">
      <c r="J93984" s="26"/>
    </row>
    <row r="93985" spans="10:10" x14ac:dyDescent="0.25">
      <c r="J93985" s="26"/>
    </row>
    <row r="93986" spans="10:10" x14ac:dyDescent="0.25">
      <c r="J93986" s="26"/>
    </row>
    <row r="93987" spans="10:10" x14ac:dyDescent="0.25">
      <c r="J93987" s="26"/>
    </row>
    <row r="93988" spans="10:10" x14ac:dyDescent="0.25">
      <c r="J93988" s="26"/>
    </row>
    <row r="93989" spans="10:10" x14ac:dyDescent="0.25">
      <c r="J93989" s="26"/>
    </row>
    <row r="93990" spans="10:10" x14ac:dyDescent="0.25">
      <c r="J93990" s="26"/>
    </row>
    <row r="93991" spans="10:10" x14ac:dyDescent="0.25">
      <c r="J93991" s="26"/>
    </row>
    <row r="93992" spans="10:10" x14ac:dyDescent="0.25">
      <c r="J93992" s="26"/>
    </row>
    <row r="93993" spans="10:10" x14ac:dyDescent="0.25">
      <c r="J93993" s="26"/>
    </row>
    <row r="93994" spans="10:10" x14ac:dyDescent="0.25">
      <c r="J93994" s="26"/>
    </row>
    <row r="93995" spans="10:10" x14ac:dyDescent="0.25">
      <c r="J93995" s="26"/>
    </row>
    <row r="93996" spans="10:10" x14ac:dyDescent="0.25">
      <c r="J93996" s="26"/>
    </row>
    <row r="93997" spans="10:10" x14ac:dyDescent="0.25">
      <c r="J93997" s="26"/>
    </row>
    <row r="93998" spans="10:10" x14ac:dyDescent="0.25">
      <c r="J93998" s="26"/>
    </row>
    <row r="93999" spans="10:10" x14ac:dyDescent="0.25">
      <c r="J93999" s="26"/>
    </row>
    <row r="94000" spans="10:10" x14ac:dyDescent="0.25">
      <c r="J94000" s="26"/>
    </row>
    <row r="94001" spans="10:10" x14ac:dyDescent="0.25">
      <c r="J94001" s="26"/>
    </row>
    <row r="94002" spans="10:10" x14ac:dyDescent="0.25">
      <c r="J94002" s="26"/>
    </row>
    <row r="94003" spans="10:10" x14ac:dyDescent="0.25">
      <c r="J94003" s="26"/>
    </row>
    <row r="94004" spans="10:10" x14ac:dyDescent="0.25">
      <c r="J94004" s="26"/>
    </row>
    <row r="94005" spans="10:10" x14ac:dyDescent="0.25">
      <c r="J94005" s="26"/>
    </row>
    <row r="94006" spans="10:10" x14ac:dyDescent="0.25">
      <c r="J94006" s="26"/>
    </row>
    <row r="94007" spans="10:10" x14ac:dyDescent="0.25">
      <c r="J94007" s="26"/>
    </row>
    <row r="94008" spans="10:10" x14ac:dyDescent="0.25">
      <c r="J94008" s="26"/>
    </row>
    <row r="94009" spans="10:10" x14ac:dyDescent="0.25">
      <c r="J94009" s="26"/>
    </row>
    <row r="94010" spans="10:10" x14ac:dyDescent="0.25">
      <c r="J94010" s="26"/>
    </row>
    <row r="94011" spans="10:10" x14ac:dyDescent="0.25">
      <c r="J94011" s="26"/>
    </row>
    <row r="94012" spans="10:10" x14ac:dyDescent="0.25">
      <c r="J94012" s="26"/>
    </row>
    <row r="94013" spans="10:10" x14ac:dyDescent="0.25">
      <c r="J94013" s="26"/>
    </row>
    <row r="94014" spans="10:10" x14ac:dyDescent="0.25">
      <c r="J94014" s="26"/>
    </row>
    <row r="94015" spans="10:10" x14ac:dyDescent="0.25">
      <c r="J94015" s="26"/>
    </row>
    <row r="94016" spans="10:10" x14ac:dyDescent="0.25">
      <c r="J94016" s="26"/>
    </row>
    <row r="94017" spans="10:10" x14ac:dyDescent="0.25">
      <c r="J94017" s="26"/>
    </row>
    <row r="94018" spans="10:10" x14ac:dyDescent="0.25">
      <c r="J94018" s="26"/>
    </row>
    <row r="94019" spans="10:10" x14ac:dyDescent="0.25">
      <c r="J94019" s="26"/>
    </row>
    <row r="94020" spans="10:10" x14ac:dyDescent="0.25">
      <c r="J94020" s="26"/>
    </row>
    <row r="94021" spans="10:10" x14ac:dyDescent="0.25">
      <c r="J94021" s="26"/>
    </row>
    <row r="94022" spans="10:10" x14ac:dyDescent="0.25">
      <c r="J94022" s="26"/>
    </row>
    <row r="94023" spans="10:10" x14ac:dyDescent="0.25">
      <c r="J94023" s="26"/>
    </row>
    <row r="94024" spans="10:10" x14ac:dyDescent="0.25">
      <c r="J94024" s="26"/>
    </row>
    <row r="94025" spans="10:10" x14ac:dyDescent="0.25">
      <c r="J94025" s="26"/>
    </row>
    <row r="94026" spans="10:10" x14ac:dyDescent="0.25">
      <c r="J94026" s="26"/>
    </row>
    <row r="94027" spans="10:10" x14ac:dyDescent="0.25">
      <c r="J94027" s="26"/>
    </row>
    <row r="94028" spans="10:10" x14ac:dyDescent="0.25">
      <c r="J94028" s="26"/>
    </row>
    <row r="94029" spans="10:10" x14ac:dyDescent="0.25">
      <c r="J94029" s="26"/>
    </row>
    <row r="94030" spans="10:10" x14ac:dyDescent="0.25">
      <c r="J94030" s="26"/>
    </row>
    <row r="94031" spans="10:10" x14ac:dyDescent="0.25">
      <c r="J94031" s="26"/>
    </row>
    <row r="94032" spans="10:10" x14ac:dyDescent="0.25">
      <c r="J94032" s="26"/>
    </row>
    <row r="94033" spans="10:10" x14ac:dyDescent="0.25">
      <c r="J94033" s="26"/>
    </row>
    <row r="94034" spans="10:10" x14ac:dyDescent="0.25">
      <c r="J94034" s="26"/>
    </row>
    <row r="94035" spans="10:10" x14ac:dyDescent="0.25">
      <c r="J94035" s="26"/>
    </row>
    <row r="94036" spans="10:10" x14ac:dyDescent="0.25">
      <c r="J94036" s="26"/>
    </row>
    <row r="94037" spans="10:10" x14ac:dyDescent="0.25">
      <c r="J94037" s="26"/>
    </row>
    <row r="94038" spans="10:10" x14ac:dyDescent="0.25">
      <c r="J94038" s="26"/>
    </row>
    <row r="94039" spans="10:10" x14ac:dyDescent="0.25">
      <c r="J94039" s="26"/>
    </row>
    <row r="94040" spans="10:10" x14ac:dyDescent="0.25">
      <c r="J94040" s="26"/>
    </row>
    <row r="94041" spans="10:10" x14ac:dyDescent="0.25">
      <c r="J94041" s="26"/>
    </row>
    <row r="94042" spans="10:10" x14ac:dyDescent="0.25">
      <c r="J94042" s="26"/>
    </row>
    <row r="94043" spans="10:10" x14ac:dyDescent="0.25">
      <c r="J94043" s="26"/>
    </row>
    <row r="94044" spans="10:10" x14ac:dyDescent="0.25">
      <c r="J94044" s="26"/>
    </row>
    <row r="94045" spans="10:10" x14ac:dyDescent="0.25">
      <c r="J94045" s="26"/>
    </row>
    <row r="94046" spans="10:10" x14ac:dyDescent="0.25">
      <c r="J94046" s="26"/>
    </row>
    <row r="94047" spans="10:10" x14ac:dyDescent="0.25">
      <c r="J94047" s="26"/>
    </row>
    <row r="94048" spans="10:10" x14ac:dyDescent="0.25">
      <c r="J94048" s="26"/>
    </row>
    <row r="94049" spans="10:10" x14ac:dyDescent="0.25">
      <c r="J94049" s="26"/>
    </row>
    <row r="94050" spans="10:10" x14ac:dyDescent="0.25">
      <c r="J94050" s="26"/>
    </row>
    <row r="94051" spans="10:10" x14ac:dyDescent="0.25">
      <c r="J94051" s="26"/>
    </row>
    <row r="94052" spans="10:10" x14ac:dyDescent="0.25">
      <c r="J94052" s="26"/>
    </row>
    <row r="94053" spans="10:10" x14ac:dyDescent="0.25">
      <c r="J94053" s="26"/>
    </row>
    <row r="94054" spans="10:10" x14ac:dyDescent="0.25">
      <c r="J94054" s="26"/>
    </row>
    <row r="94055" spans="10:10" x14ac:dyDescent="0.25">
      <c r="J94055" s="26"/>
    </row>
    <row r="94056" spans="10:10" x14ac:dyDescent="0.25">
      <c r="J94056" s="26"/>
    </row>
    <row r="94057" spans="10:10" x14ac:dyDescent="0.25">
      <c r="J94057" s="26"/>
    </row>
    <row r="94058" spans="10:10" x14ac:dyDescent="0.25">
      <c r="J94058" s="26"/>
    </row>
    <row r="94059" spans="10:10" x14ac:dyDescent="0.25">
      <c r="J94059" s="26"/>
    </row>
    <row r="94060" spans="10:10" x14ac:dyDescent="0.25">
      <c r="J94060" s="26"/>
    </row>
    <row r="94061" spans="10:10" x14ac:dyDescent="0.25">
      <c r="J94061" s="26"/>
    </row>
    <row r="94062" spans="10:10" x14ac:dyDescent="0.25">
      <c r="J94062" s="26"/>
    </row>
    <row r="94063" spans="10:10" x14ac:dyDescent="0.25">
      <c r="J94063" s="26"/>
    </row>
    <row r="94064" spans="10:10" x14ac:dyDescent="0.25">
      <c r="J94064" s="26"/>
    </row>
    <row r="94065" spans="10:10" x14ac:dyDescent="0.25">
      <c r="J94065" s="26"/>
    </row>
    <row r="94066" spans="10:10" x14ac:dyDescent="0.25">
      <c r="J94066" s="26"/>
    </row>
    <row r="94067" spans="10:10" x14ac:dyDescent="0.25">
      <c r="J94067" s="26"/>
    </row>
    <row r="94068" spans="10:10" x14ac:dyDescent="0.25">
      <c r="J94068" s="26"/>
    </row>
    <row r="94069" spans="10:10" x14ac:dyDescent="0.25">
      <c r="J94069" s="26"/>
    </row>
    <row r="94070" spans="10:10" x14ac:dyDescent="0.25">
      <c r="J94070" s="26"/>
    </row>
    <row r="94071" spans="10:10" x14ac:dyDescent="0.25">
      <c r="J94071" s="26"/>
    </row>
    <row r="94072" spans="10:10" x14ac:dyDescent="0.25">
      <c r="J94072" s="26"/>
    </row>
    <row r="94073" spans="10:10" x14ac:dyDescent="0.25">
      <c r="J94073" s="26"/>
    </row>
    <row r="94074" spans="10:10" x14ac:dyDescent="0.25">
      <c r="J94074" s="26"/>
    </row>
    <row r="94075" spans="10:10" x14ac:dyDescent="0.25">
      <c r="J94075" s="26"/>
    </row>
    <row r="94076" spans="10:10" x14ac:dyDescent="0.25">
      <c r="J94076" s="26"/>
    </row>
    <row r="94077" spans="10:10" x14ac:dyDescent="0.25">
      <c r="J94077" s="26"/>
    </row>
    <row r="94078" spans="10:10" x14ac:dyDescent="0.25">
      <c r="J94078" s="26"/>
    </row>
    <row r="94079" spans="10:10" x14ac:dyDescent="0.25">
      <c r="J94079" s="26"/>
    </row>
    <row r="94080" spans="10:10" x14ac:dyDescent="0.25">
      <c r="J94080" s="26"/>
    </row>
    <row r="94081" spans="10:10" x14ac:dyDescent="0.25">
      <c r="J94081" s="26"/>
    </row>
    <row r="94082" spans="10:10" x14ac:dyDescent="0.25">
      <c r="J94082" s="26"/>
    </row>
    <row r="94083" spans="10:10" x14ac:dyDescent="0.25">
      <c r="J94083" s="26"/>
    </row>
    <row r="94084" spans="10:10" x14ac:dyDescent="0.25">
      <c r="J94084" s="26"/>
    </row>
    <row r="94085" spans="10:10" x14ac:dyDescent="0.25">
      <c r="J94085" s="26"/>
    </row>
    <row r="94086" spans="10:10" x14ac:dyDescent="0.25">
      <c r="J94086" s="26"/>
    </row>
    <row r="94087" spans="10:10" x14ac:dyDescent="0.25">
      <c r="J94087" s="26"/>
    </row>
    <row r="94088" spans="10:10" x14ac:dyDescent="0.25">
      <c r="J94088" s="26"/>
    </row>
    <row r="94089" spans="10:10" x14ac:dyDescent="0.25">
      <c r="J94089" s="26"/>
    </row>
    <row r="94090" spans="10:10" x14ac:dyDescent="0.25">
      <c r="J94090" s="26"/>
    </row>
    <row r="94091" spans="10:10" x14ac:dyDescent="0.25">
      <c r="J94091" s="26"/>
    </row>
    <row r="94092" spans="10:10" x14ac:dyDescent="0.25">
      <c r="J94092" s="26"/>
    </row>
    <row r="94093" spans="10:10" x14ac:dyDescent="0.25">
      <c r="J94093" s="26"/>
    </row>
    <row r="94094" spans="10:10" x14ac:dyDescent="0.25">
      <c r="J94094" s="26"/>
    </row>
    <row r="94095" spans="10:10" x14ac:dyDescent="0.25">
      <c r="J94095" s="26"/>
    </row>
    <row r="94096" spans="10:10" x14ac:dyDescent="0.25">
      <c r="J94096" s="26"/>
    </row>
    <row r="94097" spans="10:10" x14ac:dyDescent="0.25">
      <c r="J94097" s="26"/>
    </row>
    <row r="94098" spans="10:10" x14ac:dyDescent="0.25">
      <c r="J94098" s="26"/>
    </row>
    <row r="94099" spans="10:10" x14ac:dyDescent="0.25">
      <c r="J94099" s="26"/>
    </row>
    <row r="94100" spans="10:10" x14ac:dyDescent="0.25">
      <c r="J94100" s="26"/>
    </row>
    <row r="94101" spans="10:10" x14ac:dyDescent="0.25">
      <c r="J94101" s="26"/>
    </row>
    <row r="94102" spans="10:10" x14ac:dyDescent="0.25">
      <c r="J94102" s="26"/>
    </row>
    <row r="94103" spans="10:10" x14ac:dyDescent="0.25">
      <c r="J94103" s="26"/>
    </row>
    <row r="94104" spans="10:10" x14ac:dyDescent="0.25">
      <c r="J94104" s="26"/>
    </row>
    <row r="94105" spans="10:10" x14ac:dyDescent="0.25">
      <c r="J94105" s="26"/>
    </row>
    <row r="94106" spans="10:10" x14ac:dyDescent="0.25">
      <c r="J94106" s="26"/>
    </row>
    <row r="94107" spans="10:10" x14ac:dyDescent="0.25">
      <c r="J94107" s="26"/>
    </row>
    <row r="94108" spans="10:10" x14ac:dyDescent="0.25">
      <c r="J94108" s="26"/>
    </row>
    <row r="94109" spans="10:10" x14ac:dyDescent="0.25">
      <c r="J94109" s="26"/>
    </row>
    <row r="94110" spans="10:10" x14ac:dyDescent="0.25">
      <c r="J94110" s="26"/>
    </row>
    <row r="94111" spans="10:10" x14ac:dyDescent="0.25">
      <c r="J94111" s="26"/>
    </row>
    <row r="94112" spans="10:10" x14ac:dyDescent="0.25">
      <c r="J94112" s="26"/>
    </row>
    <row r="94113" spans="10:10" x14ac:dyDescent="0.25">
      <c r="J94113" s="26"/>
    </row>
    <row r="94114" spans="10:10" x14ac:dyDescent="0.25">
      <c r="J94114" s="26"/>
    </row>
    <row r="94115" spans="10:10" x14ac:dyDescent="0.25">
      <c r="J94115" s="26"/>
    </row>
    <row r="94116" spans="10:10" x14ac:dyDescent="0.25">
      <c r="J94116" s="26"/>
    </row>
    <row r="94117" spans="10:10" x14ac:dyDescent="0.25">
      <c r="J94117" s="26"/>
    </row>
    <row r="94118" spans="10:10" x14ac:dyDescent="0.25">
      <c r="J94118" s="26"/>
    </row>
    <row r="94119" spans="10:10" x14ac:dyDescent="0.25">
      <c r="J94119" s="26"/>
    </row>
    <row r="94120" spans="10:10" x14ac:dyDescent="0.25">
      <c r="J94120" s="26"/>
    </row>
    <row r="94121" spans="10:10" x14ac:dyDescent="0.25">
      <c r="J94121" s="26"/>
    </row>
    <row r="94122" spans="10:10" x14ac:dyDescent="0.25">
      <c r="J94122" s="26"/>
    </row>
    <row r="94123" spans="10:10" x14ac:dyDescent="0.25">
      <c r="J94123" s="26"/>
    </row>
    <row r="94124" spans="10:10" x14ac:dyDescent="0.25">
      <c r="J94124" s="26"/>
    </row>
    <row r="94125" spans="10:10" x14ac:dyDescent="0.25">
      <c r="J94125" s="26"/>
    </row>
    <row r="94126" spans="10:10" x14ac:dyDescent="0.25">
      <c r="J94126" s="26"/>
    </row>
    <row r="94127" spans="10:10" x14ac:dyDescent="0.25">
      <c r="J94127" s="26"/>
    </row>
    <row r="94128" spans="10:10" x14ac:dyDescent="0.25">
      <c r="J94128" s="26"/>
    </row>
    <row r="94129" spans="10:10" x14ac:dyDescent="0.25">
      <c r="J94129" s="26"/>
    </row>
    <row r="94130" spans="10:10" x14ac:dyDescent="0.25">
      <c r="J94130" s="26"/>
    </row>
    <row r="94131" spans="10:10" x14ac:dyDescent="0.25">
      <c r="J94131" s="26"/>
    </row>
    <row r="94132" spans="10:10" x14ac:dyDescent="0.25">
      <c r="J94132" s="26"/>
    </row>
    <row r="94133" spans="10:10" x14ac:dyDescent="0.25">
      <c r="J94133" s="26"/>
    </row>
    <row r="94134" spans="10:10" x14ac:dyDescent="0.25">
      <c r="J94134" s="26"/>
    </row>
    <row r="94135" spans="10:10" x14ac:dyDescent="0.25">
      <c r="J94135" s="26"/>
    </row>
    <row r="94136" spans="10:10" x14ac:dyDescent="0.25">
      <c r="J94136" s="26"/>
    </row>
    <row r="94137" spans="10:10" x14ac:dyDescent="0.25">
      <c r="J94137" s="26"/>
    </row>
    <row r="94138" spans="10:10" x14ac:dyDescent="0.25">
      <c r="J94138" s="26"/>
    </row>
    <row r="94139" spans="10:10" x14ac:dyDescent="0.25">
      <c r="J94139" s="26"/>
    </row>
    <row r="94140" spans="10:10" x14ac:dyDescent="0.25">
      <c r="J94140" s="26"/>
    </row>
    <row r="94141" spans="10:10" x14ac:dyDescent="0.25">
      <c r="J94141" s="26"/>
    </row>
    <row r="94142" spans="10:10" x14ac:dyDescent="0.25">
      <c r="J94142" s="26"/>
    </row>
    <row r="94143" spans="10:10" x14ac:dyDescent="0.25">
      <c r="J94143" s="26"/>
    </row>
    <row r="94144" spans="10:10" x14ac:dyDescent="0.25">
      <c r="J94144" s="26"/>
    </row>
    <row r="94145" spans="10:10" x14ac:dyDescent="0.25">
      <c r="J94145" s="26"/>
    </row>
    <row r="94146" spans="10:10" x14ac:dyDescent="0.25">
      <c r="J94146" s="26"/>
    </row>
    <row r="94147" spans="10:10" x14ac:dyDescent="0.25">
      <c r="J94147" s="26"/>
    </row>
    <row r="94148" spans="10:10" x14ac:dyDescent="0.25">
      <c r="J94148" s="26"/>
    </row>
    <row r="94149" spans="10:10" x14ac:dyDescent="0.25">
      <c r="J94149" s="26"/>
    </row>
    <row r="94150" spans="10:10" x14ac:dyDescent="0.25">
      <c r="J94150" s="26"/>
    </row>
    <row r="94151" spans="10:10" x14ac:dyDescent="0.25">
      <c r="J94151" s="26"/>
    </row>
    <row r="94152" spans="10:10" x14ac:dyDescent="0.25">
      <c r="J94152" s="26"/>
    </row>
    <row r="94153" spans="10:10" x14ac:dyDescent="0.25">
      <c r="J94153" s="26"/>
    </row>
    <row r="94154" spans="10:10" x14ac:dyDescent="0.25">
      <c r="J94154" s="26"/>
    </row>
    <row r="94155" spans="10:10" x14ac:dyDescent="0.25">
      <c r="J94155" s="26"/>
    </row>
    <row r="94156" spans="10:10" x14ac:dyDescent="0.25">
      <c r="J94156" s="26"/>
    </row>
    <row r="94157" spans="10:10" x14ac:dyDescent="0.25">
      <c r="J94157" s="26"/>
    </row>
    <row r="94158" spans="10:10" x14ac:dyDescent="0.25">
      <c r="J94158" s="26"/>
    </row>
    <row r="94159" spans="10:10" x14ac:dyDescent="0.25">
      <c r="J94159" s="26"/>
    </row>
    <row r="94160" spans="10:10" x14ac:dyDescent="0.25">
      <c r="J94160" s="26"/>
    </row>
    <row r="94161" spans="10:10" x14ac:dyDescent="0.25">
      <c r="J94161" s="26"/>
    </row>
    <row r="94162" spans="10:10" x14ac:dyDescent="0.25">
      <c r="J94162" s="26"/>
    </row>
    <row r="94163" spans="10:10" x14ac:dyDescent="0.25">
      <c r="J94163" s="26"/>
    </row>
    <row r="94164" spans="10:10" x14ac:dyDescent="0.25">
      <c r="J94164" s="26"/>
    </row>
    <row r="94165" spans="10:10" x14ac:dyDescent="0.25">
      <c r="J94165" s="26"/>
    </row>
    <row r="94166" spans="10:10" x14ac:dyDescent="0.25">
      <c r="J94166" s="26"/>
    </row>
    <row r="94167" spans="10:10" x14ac:dyDescent="0.25">
      <c r="J94167" s="26"/>
    </row>
    <row r="94168" spans="10:10" x14ac:dyDescent="0.25">
      <c r="J94168" s="26"/>
    </row>
    <row r="94169" spans="10:10" x14ac:dyDescent="0.25">
      <c r="J94169" s="26"/>
    </row>
    <row r="94170" spans="10:10" x14ac:dyDescent="0.25">
      <c r="J94170" s="26"/>
    </row>
    <row r="94171" spans="10:10" x14ac:dyDescent="0.25">
      <c r="J94171" s="26"/>
    </row>
    <row r="94172" spans="10:10" x14ac:dyDescent="0.25">
      <c r="J94172" s="26"/>
    </row>
    <row r="94173" spans="10:10" x14ac:dyDescent="0.25">
      <c r="J94173" s="26"/>
    </row>
    <row r="94174" spans="10:10" x14ac:dyDescent="0.25">
      <c r="J94174" s="26"/>
    </row>
    <row r="94175" spans="10:10" x14ac:dyDescent="0.25">
      <c r="J94175" s="26"/>
    </row>
    <row r="94176" spans="10:10" x14ac:dyDescent="0.25">
      <c r="J94176" s="26"/>
    </row>
    <row r="94177" spans="10:10" x14ac:dyDescent="0.25">
      <c r="J94177" s="26"/>
    </row>
    <row r="94178" spans="10:10" x14ac:dyDescent="0.25">
      <c r="J94178" s="26"/>
    </row>
    <row r="94179" spans="10:10" x14ac:dyDescent="0.25">
      <c r="J94179" s="26"/>
    </row>
    <row r="94180" spans="10:10" x14ac:dyDescent="0.25">
      <c r="J94180" s="26"/>
    </row>
    <row r="94181" spans="10:10" x14ac:dyDescent="0.25">
      <c r="J94181" s="26"/>
    </row>
    <row r="94182" spans="10:10" x14ac:dyDescent="0.25">
      <c r="J94182" s="26"/>
    </row>
    <row r="94183" spans="10:10" x14ac:dyDescent="0.25">
      <c r="J94183" s="26"/>
    </row>
    <row r="94184" spans="10:10" x14ac:dyDescent="0.25">
      <c r="J94184" s="26"/>
    </row>
    <row r="94185" spans="10:10" x14ac:dyDescent="0.25">
      <c r="J94185" s="26"/>
    </row>
    <row r="94186" spans="10:10" x14ac:dyDescent="0.25">
      <c r="J94186" s="26"/>
    </row>
    <row r="94187" spans="10:10" x14ac:dyDescent="0.25">
      <c r="J94187" s="26"/>
    </row>
    <row r="94188" spans="10:10" x14ac:dyDescent="0.25">
      <c r="J94188" s="26"/>
    </row>
    <row r="94189" spans="10:10" x14ac:dyDescent="0.25">
      <c r="J94189" s="26"/>
    </row>
    <row r="94190" spans="10:10" x14ac:dyDescent="0.25">
      <c r="J94190" s="26"/>
    </row>
    <row r="94191" spans="10:10" x14ac:dyDescent="0.25">
      <c r="J94191" s="26"/>
    </row>
    <row r="94192" spans="10:10" x14ac:dyDescent="0.25">
      <c r="J94192" s="26"/>
    </row>
    <row r="94193" spans="10:10" x14ac:dyDescent="0.25">
      <c r="J94193" s="26"/>
    </row>
    <row r="94194" spans="10:10" x14ac:dyDescent="0.25">
      <c r="J94194" s="26"/>
    </row>
    <row r="94195" spans="10:10" x14ac:dyDescent="0.25">
      <c r="J94195" s="26"/>
    </row>
    <row r="94196" spans="10:10" x14ac:dyDescent="0.25">
      <c r="J94196" s="26"/>
    </row>
    <row r="94197" spans="10:10" x14ac:dyDescent="0.25">
      <c r="J94197" s="26"/>
    </row>
    <row r="94198" spans="10:10" x14ac:dyDescent="0.25">
      <c r="J94198" s="26"/>
    </row>
    <row r="94199" spans="10:10" x14ac:dyDescent="0.25">
      <c r="J94199" s="26"/>
    </row>
    <row r="94200" spans="10:10" x14ac:dyDescent="0.25">
      <c r="J94200" s="26"/>
    </row>
    <row r="94201" spans="10:10" x14ac:dyDescent="0.25">
      <c r="J94201" s="26"/>
    </row>
    <row r="94202" spans="10:10" x14ac:dyDescent="0.25">
      <c r="J94202" s="26"/>
    </row>
    <row r="94203" spans="10:10" x14ac:dyDescent="0.25">
      <c r="J94203" s="26"/>
    </row>
    <row r="94204" spans="10:10" x14ac:dyDescent="0.25">
      <c r="J94204" s="26"/>
    </row>
    <row r="94205" spans="10:10" x14ac:dyDescent="0.25">
      <c r="J94205" s="26"/>
    </row>
    <row r="94206" spans="10:10" x14ac:dyDescent="0.25">
      <c r="J94206" s="26"/>
    </row>
    <row r="94207" spans="10:10" x14ac:dyDescent="0.25">
      <c r="J94207" s="26"/>
    </row>
    <row r="94208" spans="10:10" x14ac:dyDescent="0.25">
      <c r="J94208" s="26"/>
    </row>
    <row r="94209" spans="10:10" x14ac:dyDescent="0.25">
      <c r="J94209" s="26"/>
    </row>
    <row r="94210" spans="10:10" x14ac:dyDescent="0.25">
      <c r="J94210" s="26"/>
    </row>
    <row r="94211" spans="10:10" x14ac:dyDescent="0.25">
      <c r="J94211" s="26"/>
    </row>
    <row r="94212" spans="10:10" x14ac:dyDescent="0.25">
      <c r="J94212" s="26"/>
    </row>
    <row r="94213" spans="10:10" x14ac:dyDescent="0.25">
      <c r="J94213" s="26"/>
    </row>
    <row r="94214" spans="10:10" x14ac:dyDescent="0.25">
      <c r="J94214" s="26"/>
    </row>
    <row r="94215" spans="10:10" x14ac:dyDescent="0.25">
      <c r="J94215" s="26"/>
    </row>
    <row r="94216" spans="10:10" x14ac:dyDescent="0.25">
      <c r="J94216" s="26"/>
    </row>
    <row r="94217" spans="10:10" x14ac:dyDescent="0.25">
      <c r="J94217" s="26"/>
    </row>
    <row r="94218" spans="10:10" x14ac:dyDescent="0.25">
      <c r="J94218" s="26"/>
    </row>
    <row r="94219" spans="10:10" x14ac:dyDescent="0.25">
      <c r="J94219" s="26"/>
    </row>
    <row r="94220" spans="10:10" x14ac:dyDescent="0.25">
      <c r="J94220" s="26"/>
    </row>
    <row r="94221" spans="10:10" x14ac:dyDescent="0.25">
      <c r="J94221" s="26"/>
    </row>
    <row r="94222" spans="10:10" x14ac:dyDescent="0.25">
      <c r="J94222" s="26"/>
    </row>
    <row r="94223" spans="10:10" x14ac:dyDescent="0.25">
      <c r="J94223" s="26"/>
    </row>
    <row r="94224" spans="10:10" x14ac:dyDescent="0.25">
      <c r="J94224" s="26"/>
    </row>
    <row r="94225" spans="10:10" x14ac:dyDescent="0.25">
      <c r="J94225" s="26"/>
    </row>
    <row r="94226" spans="10:10" x14ac:dyDescent="0.25">
      <c r="J94226" s="26"/>
    </row>
    <row r="94227" spans="10:10" x14ac:dyDescent="0.25">
      <c r="J94227" s="26"/>
    </row>
    <row r="94228" spans="10:10" x14ac:dyDescent="0.25">
      <c r="J94228" s="26"/>
    </row>
    <row r="94229" spans="10:10" x14ac:dyDescent="0.25">
      <c r="J94229" s="26"/>
    </row>
    <row r="94230" spans="10:10" x14ac:dyDescent="0.25">
      <c r="J94230" s="26"/>
    </row>
    <row r="94231" spans="10:10" x14ac:dyDescent="0.25">
      <c r="J94231" s="26"/>
    </row>
    <row r="94232" spans="10:10" x14ac:dyDescent="0.25">
      <c r="J94232" s="26"/>
    </row>
    <row r="94233" spans="10:10" x14ac:dyDescent="0.25">
      <c r="J94233" s="26"/>
    </row>
    <row r="94234" spans="10:10" x14ac:dyDescent="0.25">
      <c r="J94234" s="26"/>
    </row>
    <row r="94235" spans="10:10" x14ac:dyDescent="0.25">
      <c r="J94235" s="26"/>
    </row>
    <row r="94236" spans="10:10" x14ac:dyDescent="0.25">
      <c r="J94236" s="26"/>
    </row>
    <row r="94237" spans="10:10" x14ac:dyDescent="0.25">
      <c r="J94237" s="26"/>
    </row>
    <row r="94238" spans="10:10" x14ac:dyDescent="0.25">
      <c r="J94238" s="26"/>
    </row>
    <row r="94239" spans="10:10" x14ac:dyDescent="0.25">
      <c r="J94239" s="26"/>
    </row>
    <row r="94240" spans="10:10" x14ac:dyDescent="0.25">
      <c r="J94240" s="26"/>
    </row>
    <row r="94241" spans="10:10" x14ac:dyDescent="0.25">
      <c r="J94241" s="26"/>
    </row>
    <row r="94242" spans="10:10" x14ac:dyDescent="0.25">
      <c r="J94242" s="26"/>
    </row>
    <row r="94243" spans="10:10" x14ac:dyDescent="0.25">
      <c r="J94243" s="26"/>
    </row>
    <row r="94244" spans="10:10" x14ac:dyDescent="0.25">
      <c r="J94244" s="26"/>
    </row>
    <row r="94245" spans="10:10" x14ac:dyDescent="0.25">
      <c r="J94245" s="26"/>
    </row>
    <row r="94246" spans="10:10" x14ac:dyDescent="0.25">
      <c r="J94246" s="26"/>
    </row>
    <row r="94247" spans="10:10" x14ac:dyDescent="0.25">
      <c r="J94247" s="26"/>
    </row>
    <row r="94248" spans="10:10" x14ac:dyDescent="0.25">
      <c r="J94248" s="26"/>
    </row>
    <row r="94249" spans="10:10" x14ac:dyDescent="0.25">
      <c r="J94249" s="26"/>
    </row>
    <row r="94250" spans="10:10" x14ac:dyDescent="0.25">
      <c r="J94250" s="26"/>
    </row>
    <row r="94251" spans="10:10" x14ac:dyDescent="0.25">
      <c r="J94251" s="26"/>
    </row>
    <row r="94252" spans="10:10" x14ac:dyDescent="0.25">
      <c r="J94252" s="26"/>
    </row>
    <row r="94253" spans="10:10" x14ac:dyDescent="0.25">
      <c r="J94253" s="26"/>
    </row>
    <row r="94254" spans="10:10" x14ac:dyDescent="0.25">
      <c r="J94254" s="26"/>
    </row>
    <row r="94255" spans="10:10" x14ac:dyDescent="0.25">
      <c r="J94255" s="26"/>
    </row>
    <row r="94256" spans="10:10" x14ac:dyDescent="0.25">
      <c r="J94256" s="26"/>
    </row>
    <row r="94257" spans="10:10" x14ac:dyDescent="0.25">
      <c r="J94257" s="26"/>
    </row>
    <row r="94258" spans="10:10" x14ac:dyDescent="0.25">
      <c r="J94258" s="26"/>
    </row>
    <row r="94259" spans="10:10" x14ac:dyDescent="0.25">
      <c r="J94259" s="26"/>
    </row>
    <row r="94260" spans="10:10" x14ac:dyDescent="0.25">
      <c r="J94260" s="26"/>
    </row>
    <row r="94261" spans="10:10" x14ac:dyDescent="0.25">
      <c r="J94261" s="26"/>
    </row>
    <row r="94262" spans="10:10" x14ac:dyDescent="0.25">
      <c r="J94262" s="26"/>
    </row>
    <row r="94263" spans="10:10" x14ac:dyDescent="0.25">
      <c r="J94263" s="26"/>
    </row>
    <row r="94264" spans="10:10" x14ac:dyDescent="0.25">
      <c r="J94264" s="26"/>
    </row>
    <row r="94265" spans="10:10" x14ac:dyDescent="0.25">
      <c r="J94265" s="26"/>
    </row>
    <row r="94266" spans="10:10" x14ac:dyDescent="0.25">
      <c r="J94266" s="26"/>
    </row>
    <row r="94267" spans="10:10" x14ac:dyDescent="0.25">
      <c r="J94267" s="26"/>
    </row>
    <row r="94268" spans="10:10" x14ac:dyDescent="0.25">
      <c r="J94268" s="26"/>
    </row>
    <row r="94269" spans="10:10" x14ac:dyDescent="0.25">
      <c r="J94269" s="26"/>
    </row>
    <row r="94270" spans="10:10" x14ac:dyDescent="0.25">
      <c r="J94270" s="26"/>
    </row>
    <row r="94271" spans="10:10" x14ac:dyDescent="0.25">
      <c r="J94271" s="26"/>
    </row>
    <row r="94272" spans="10:10" x14ac:dyDescent="0.25">
      <c r="J94272" s="26"/>
    </row>
    <row r="94273" spans="10:10" x14ac:dyDescent="0.25">
      <c r="J94273" s="26"/>
    </row>
    <row r="94274" spans="10:10" x14ac:dyDescent="0.25">
      <c r="J94274" s="26"/>
    </row>
    <row r="94275" spans="10:10" x14ac:dyDescent="0.25">
      <c r="J94275" s="26"/>
    </row>
    <row r="94276" spans="10:10" x14ac:dyDescent="0.25">
      <c r="J94276" s="26"/>
    </row>
    <row r="94277" spans="10:10" x14ac:dyDescent="0.25">
      <c r="J94277" s="26"/>
    </row>
    <row r="94278" spans="10:10" x14ac:dyDescent="0.25">
      <c r="J94278" s="26"/>
    </row>
    <row r="94279" spans="10:10" x14ac:dyDescent="0.25">
      <c r="J94279" s="26"/>
    </row>
    <row r="94280" spans="10:10" x14ac:dyDescent="0.25">
      <c r="J94280" s="26"/>
    </row>
    <row r="94281" spans="10:10" x14ac:dyDescent="0.25">
      <c r="J94281" s="26"/>
    </row>
    <row r="94282" spans="10:10" x14ac:dyDescent="0.25">
      <c r="J94282" s="26"/>
    </row>
    <row r="94283" spans="10:10" x14ac:dyDescent="0.25">
      <c r="J94283" s="26"/>
    </row>
    <row r="94284" spans="10:10" x14ac:dyDescent="0.25">
      <c r="J94284" s="26"/>
    </row>
    <row r="94285" spans="10:10" x14ac:dyDescent="0.25">
      <c r="J94285" s="26"/>
    </row>
    <row r="94286" spans="10:10" x14ac:dyDescent="0.25">
      <c r="J94286" s="26"/>
    </row>
    <row r="94287" spans="10:10" x14ac:dyDescent="0.25">
      <c r="J94287" s="26"/>
    </row>
    <row r="94288" spans="10:10" x14ac:dyDescent="0.25">
      <c r="J94288" s="26"/>
    </row>
    <row r="94289" spans="10:10" x14ac:dyDescent="0.25">
      <c r="J94289" s="26"/>
    </row>
    <row r="94290" spans="10:10" x14ac:dyDescent="0.25">
      <c r="J94290" s="26"/>
    </row>
    <row r="94291" spans="10:10" x14ac:dyDescent="0.25">
      <c r="J94291" s="26"/>
    </row>
    <row r="94292" spans="10:10" x14ac:dyDescent="0.25">
      <c r="J94292" s="26"/>
    </row>
    <row r="94293" spans="10:10" x14ac:dyDescent="0.25">
      <c r="J94293" s="26"/>
    </row>
    <row r="94294" spans="10:10" x14ac:dyDescent="0.25">
      <c r="J94294" s="26"/>
    </row>
    <row r="94295" spans="10:10" x14ac:dyDescent="0.25">
      <c r="J94295" s="26"/>
    </row>
    <row r="94296" spans="10:10" x14ac:dyDescent="0.25">
      <c r="J94296" s="26"/>
    </row>
    <row r="94297" spans="10:10" x14ac:dyDescent="0.25">
      <c r="J94297" s="26"/>
    </row>
    <row r="94298" spans="10:10" x14ac:dyDescent="0.25">
      <c r="J94298" s="26"/>
    </row>
    <row r="94299" spans="10:10" x14ac:dyDescent="0.25">
      <c r="J94299" s="26"/>
    </row>
    <row r="94300" spans="10:10" x14ac:dyDescent="0.25">
      <c r="J94300" s="26"/>
    </row>
    <row r="94301" spans="10:10" x14ac:dyDescent="0.25">
      <c r="J94301" s="26"/>
    </row>
    <row r="94302" spans="10:10" x14ac:dyDescent="0.25">
      <c r="J94302" s="26"/>
    </row>
    <row r="94303" spans="10:10" x14ac:dyDescent="0.25">
      <c r="J94303" s="26"/>
    </row>
    <row r="94304" spans="10:10" x14ac:dyDescent="0.25">
      <c r="J94304" s="26"/>
    </row>
    <row r="94305" spans="10:10" x14ac:dyDescent="0.25">
      <c r="J94305" s="26"/>
    </row>
    <row r="94306" spans="10:10" x14ac:dyDescent="0.25">
      <c r="J94306" s="26"/>
    </row>
    <row r="94307" spans="10:10" x14ac:dyDescent="0.25">
      <c r="J94307" s="26"/>
    </row>
    <row r="94308" spans="10:10" x14ac:dyDescent="0.25">
      <c r="J94308" s="26"/>
    </row>
    <row r="94309" spans="10:10" x14ac:dyDescent="0.25">
      <c r="J94309" s="26"/>
    </row>
    <row r="94310" spans="10:10" x14ac:dyDescent="0.25">
      <c r="J94310" s="26"/>
    </row>
    <row r="94311" spans="10:10" x14ac:dyDescent="0.25">
      <c r="J94311" s="26"/>
    </row>
    <row r="94312" spans="10:10" x14ac:dyDescent="0.25">
      <c r="J94312" s="26"/>
    </row>
    <row r="94313" spans="10:10" x14ac:dyDescent="0.25">
      <c r="J94313" s="26"/>
    </row>
    <row r="94314" spans="10:10" x14ac:dyDescent="0.25">
      <c r="J94314" s="26"/>
    </row>
    <row r="94315" spans="10:10" x14ac:dyDescent="0.25">
      <c r="J94315" s="26"/>
    </row>
    <row r="94316" spans="10:10" x14ac:dyDescent="0.25">
      <c r="J94316" s="26"/>
    </row>
    <row r="94317" spans="10:10" x14ac:dyDescent="0.25">
      <c r="J94317" s="26"/>
    </row>
    <row r="94318" spans="10:10" x14ac:dyDescent="0.25">
      <c r="J94318" s="26"/>
    </row>
    <row r="94319" spans="10:10" x14ac:dyDescent="0.25">
      <c r="J94319" s="26"/>
    </row>
    <row r="94320" spans="10:10" x14ac:dyDescent="0.25">
      <c r="J94320" s="26"/>
    </row>
    <row r="94321" spans="10:10" x14ac:dyDescent="0.25">
      <c r="J94321" s="26"/>
    </row>
    <row r="94322" spans="10:10" x14ac:dyDescent="0.25">
      <c r="J94322" s="26"/>
    </row>
    <row r="94323" spans="10:10" x14ac:dyDescent="0.25">
      <c r="J94323" s="26"/>
    </row>
    <row r="94324" spans="10:10" x14ac:dyDescent="0.25">
      <c r="J94324" s="26"/>
    </row>
    <row r="94325" spans="10:10" x14ac:dyDescent="0.25">
      <c r="J94325" s="26"/>
    </row>
    <row r="94326" spans="10:10" x14ac:dyDescent="0.25">
      <c r="J94326" s="26"/>
    </row>
    <row r="94327" spans="10:10" x14ac:dyDescent="0.25">
      <c r="J94327" s="26"/>
    </row>
    <row r="94328" spans="10:10" x14ac:dyDescent="0.25">
      <c r="J94328" s="26"/>
    </row>
    <row r="94329" spans="10:10" x14ac:dyDescent="0.25">
      <c r="J94329" s="26"/>
    </row>
    <row r="94330" spans="10:10" x14ac:dyDescent="0.25">
      <c r="J94330" s="26"/>
    </row>
    <row r="94331" spans="10:10" x14ac:dyDescent="0.25">
      <c r="J94331" s="26"/>
    </row>
    <row r="94332" spans="10:10" x14ac:dyDescent="0.25">
      <c r="J94332" s="26"/>
    </row>
    <row r="94333" spans="10:10" x14ac:dyDescent="0.25">
      <c r="J94333" s="26"/>
    </row>
    <row r="94334" spans="10:10" x14ac:dyDescent="0.25">
      <c r="J94334" s="26"/>
    </row>
    <row r="94335" spans="10:10" x14ac:dyDescent="0.25">
      <c r="J94335" s="26"/>
    </row>
    <row r="94336" spans="10:10" x14ac:dyDescent="0.25">
      <c r="J94336" s="26"/>
    </row>
    <row r="94337" spans="10:10" x14ac:dyDescent="0.25">
      <c r="J94337" s="26"/>
    </row>
    <row r="94338" spans="10:10" x14ac:dyDescent="0.25">
      <c r="J94338" s="26"/>
    </row>
    <row r="94339" spans="10:10" x14ac:dyDescent="0.25">
      <c r="J94339" s="26"/>
    </row>
    <row r="94340" spans="10:10" x14ac:dyDescent="0.25">
      <c r="J94340" s="26"/>
    </row>
    <row r="94341" spans="10:10" x14ac:dyDescent="0.25">
      <c r="J94341" s="26"/>
    </row>
    <row r="94342" spans="10:10" x14ac:dyDescent="0.25">
      <c r="J94342" s="26"/>
    </row>
    <row r="94343" spans="10:10" x14ac:dyDescent="0.25">
      <c r="J94343" s="26"/>
    </row>
    <row r="94344" spans="10:10" x14ac:dyDescent="0.25">
      <c r="J94344" s="26"/>
    </row>
    <row r="94345" spans="10:10" x14ac:dyDescent="0.25">
      <c r="J94345" s="26"/>
    </row>
    <row r="94346" spans="10:10" x14ac:dyDescent="0.25">
      <c r="J94346" s="26"/>
    </row>
    <row r="94347" spans="10:10" x14ac:dyDescent="0.25">
      <c r="J94347" s="26"/>
    </row>
    <row r="94348" spans="10:10" x14ac:dyDescent="0.25">
      <c r="J94348" s="26"/>
    </row>
    <row r="94349" spans="10:10" x14ac:dyDescent="0.25">
      <c r="J94349" s="26"/>
    </row>
    <row r="94350" spans="10:10" x14ac:dyDescent="0.25">
      <c r="J94350" s="26"/>
    </row>
    <row r="94351" spans="10:10" x14ac:dyDescent="0.25">
      <c r="J94351" s="26"/>
    </row>
    <row r="94352" spans="10:10" x14ac:dyDescent="0.25">
      <c r="J94352" s="26"/>
    </row>
    <row r="94353" spans="10:10" x14ac:dyDescent="0.25">
      <c r="J94353" s="26"/>
    </row>
    <row r="94354" spans="10:10" x14ac:dyDescent="0.25">
      <c r="J94354" s="26"/>
    </row>
    <row r="94355" spans="10:10" x14ac:dyDescent="0.25">
      <c r="J94355" s="26"/>
    </row>
    <row r="94356" spans="10:10" x14ac:dyDescent="0.25">
      <c r="J94356" s="26"/>
    </row>
    <row r="94357" spans="10:10" x14ac:dyDescent="0.25">
      <c r="J94357" s="26"/>
    </row>
    <row r="94358" spans="10:10" x14ac:dyDescent="0.25">
      <c r="J94358" s="26"/>
    </row>
    <row r="94359" spans="10:10" x14ac:dyDescent="0.25">
      <c r="J94359" s="26"/>
    </row>
    <row r="94360" spans="10:10" x14ac:dyDescent="0.25">
      <c r="J94360" s="26"/>
    </row>
    <row r="94361" spans="10:10" x14ac:dyDescent="0.25">
      <c r="J94361" s="26"/>
    </row>
    <row r="94362" spans="10:10" x14ac:dyDescent="0.25">
      <c r="J94362" s="26"/>
    </row>
    <row r="94363" spans="10:10" x14ac:dyDescent="0.25">
      <c r="J94363" s="26"/>
    </row>
    <row r="94364" spans="10:10" x14ac:dyDescent="0.25">
      <c r="J94364" s="26"/>
    </row>
    <row r="94365" spans="10:10" x14ac:dyDescent="0.25">
      <c r="J94365" s="26"/>
    </row>
    <row r="94366" spans="10:10" x14ac:dyDescent="0.25">
      <c r="J94366" s="26"/>
    </row>
    <row r="94367" spans="10:10" x14ac:dyDescent="0.25">
      <c r="J94367" s="26"/>
    </row>
    <row r="94368" spans="10:10" x14ac:dyDescent="0.25">
      <c r="J94368" s="26"/>
    </row>
    <row r="94369" spans="10:10" x14ac:dyDescent="0.25">
      <c r="J94369" s="26"/>
    </row>
    <row r="94370" spans="10:10" x14ac:dyDescent="0.25">
      <c r="J94370" s="26"/>
    </row>
    <row r="94371" spans="10:10" x14ac:dyDescent="0.25">
      <c r="J94371" s="26"/>
    </row>
    <row r="94372" spans="10:10" x14ac:dyDescent="0.25">
      <c r="J94372" s="26"/>
    </row>
    <row r="94373" spans="10:10" x14ac:dyDescent="0.25">
      <c r="J94373" s="26"/>
    </row>
    <row r="94374" spans="10:10" x14ac:dyDescent="0.25">
      <c r="J94374" s="26"/>
    </row>
    <row r="94375" spans="10:10" x14ac:dyDescent="0.25">
      <c r="J94375" s="26"/>
    </row>
    <row r="94376" spans="10:10" x14ac:dyDescent="0.25">
      <c r="J94376" s="26"/>
    </row>
    <row r="94377" spans="10:10" x14ac:dyDescent="0.25">
      <c r="J94377" s="26"/>
    </row>
    <row r="94378" spans="10:10" x14ac:dyDescent="0.25">
      <c r="J94378" s="26"/>
    </row>
    <row r="94379" spans="10:10" x14ac:dyDescent="0.25">
      <c r="J94379" s="26"/>
    </row>
    <row r="94380" spans="10:10" x14ac:dyDescent="0.25">
      <c r="J94380" s="26"/>
    </row>
    <row r="94381" spans="10:10" x14ac:dyDescent="0.25">
      <c r="J94381" s="26"/>
    </row>
    <row r="94382" spans="10:10" x14ac:dyDescent="0.25">
      <c r="J94382" s="26"/>
    </row>
    <row r="94383" spans="10:10" x14ac:dyDescent="0.25">
      <c r="J94383" s="26"/>
    </row>
    <row r="94384" spans="10:10" x14ac:dyDescent="0.25">
      <c r="J94384" s="26"/>
    </row>
    <row r="94385" spans="10:10" x14ac:dyDescent="0.25">
      <c r="J94385" s="26"/>
    </row>
    <row r="94386" spans="10:10" x14ac:dyDescent="0.25">
      <c r="J94386" s="26"/>
    </row>
    <row r="94387" spans="10:10" x14ac:dyDescent="0.25">
      <c r="J94387" s="26"/>
    </row>
    <row r="94388" spans="10:10" x14ac:dyDescent="0.25">
      <c r="J94388" s="26"/>
    </row>
    <row r="94389" spans="10:10" x14ac:dyDescent="0.25">
      <c r="J94389" s="26"/>
    </row>
    <row r="94390" spans="10:10" x14ac:dyDescent="0.25">
      <c r="J94390" s="26"/>
    </row>
    <row r="94391" spans="10:10" x14ac:dyDescent="0.25">
      <c r="J94391" s="26"/>
    </row>
    <row r="94392" spans="10:10" x14ac:dyDescent="0.25">
      <c r="J94392" s="26"/>
    </row>
    <row r="94393" spans="10:10" x14ac:dyDescent="0.25">
      <c r="J94393" s="26"/>
    </row>
    <row r="94394" spans="10:10" x14ac:dyDescent="0.25">
      <c r="J94394" s="26"/>
    </row>
    <row r="94395" spans="10:10" x14ac:dyDescent="0.25">
      <c r="J94395" s="26"/>
    </row>
    <row r="94396" spans="10:10" x14ac:dyDescent="0.25">
      <c r="J94396" s="26"/>
    </row>
    <row r="94397" spans="10:10" x14ac:dyDescent="0.25">
      <c r="J94397" s="26"/>
    </row>
    <row r="94398" spans="10:10" x14ac:dyDescent="0.25">
      <c r="J94398" s="26"/>
    </row>
    <row r="94399" spans="10:10" x14ac:dyDescent="0.25">
      <c r="J94399" s="26"/>
    </row>
    <row r="94400" spans="10:10" x14ac:dyDescent="0.25">
      <c r="J94400" s="26"/>
    </row>
    <row r="94401" spans="10:10" x14ac:dyDescent="0.25">
      <c r="J94401" s="26"/>
    </row>
    <row r="94402" spans="10:10" x14ac:dyDescent="0.25">
      <c r="J94402" s="26"/>
    </row>
    <row r="94403" spans="10:10" x14ac:dyDescent="0.25">
      <c r="J94403" s="26"/>
    </row>
    <row r="94404" spans="10:10" x14ac:dyDescent="0.25">
      <c r="J94404" s="26"/>
    </row>
    <row r="94405" spans="10:10" x14ac:dyDescent="0.25">
      <c r="J94405" s="26"/>
    </row>
    <row r="94406" spans="10:10" x14ac:dyDescent="0.25">
      <c r="J94406" s="26"/>
    </row>
    <row r="94407" spans="10:10" x14ac:dyDescent="0.25">
      <c r="J94407" s="26"/>
    </row>
    <row r="94408" spans="10:10" x14ac:dyDescent="0.25">
      <c r="J94408" s="26"/>
    </row>
    <row r="94409" spans="10:10" x14ac:dyDescent="0.25">
      <c r="J94409" s="26"/>
    </row>
    <row r="94410" spans="10:10" x14ac:dyDescent="0.25">
      <c r="J94410" s="26"/>
    </row>
    <row r="94411" spans="10:10" x14ac:dyDescent="0.25">
      <c r="J94411" s="26"/>
    </row>
    <row r="94412" spans="10:10" x14ac:dyDescent="0.25">
      <c r="J94412" s="26"/>
    </row>
    <row r="94413" spans="10:10" x14ac:dyDescent="0.25">
      <c r="J94413" s="26"/>
    </row>
    <row r="94414" spans="10:10" x14ac:dyDescent="0.25">
      <c r="J94414" s="26"/>
    </row>
    <row r="94415" spans="10:10" x14ac:dyDescent="0.25">
      <c r="J94415" s="26"/>
    </row>
    <row r="94416" spans="10:10" x14ac:dyDescent="0.25">
      <c r="J94416" s="26"/>
    </row>
    <row r="94417" spans="10:10" x14ac:dyDescent="0.25">
      <c r="J94417" s="26"/>
    </row>
    <row r="94418" spans="10:10" x14ac:dyDescent="0.25">
      <c r="J94418" s="26"/>
    </row>
    <row r="94419" spans="10:10" x14ac:dyDescent="0.25">
      <c r="J94419" s="26"/>
    </row>
    <row r="94420" spans="10:10" x14ac:dyDescent="0.25">
      <c r="J94420" s="26"/>
    </row>
    <row r="94421" spans="10:10" x14ac:dyDescent="0.25">
      <c r="J94421" s="26"/>
    </row>
    <row r="94422" spans="10:10" x14ac:dyDescent="0.25">
      <c r="J94422" s="26"/>
    </row>
    <row r="94423" spans="10:10" x14ac:dyDescent="0.25">
      <c r="J94423" s="26"/>
    </row>
    <row r="94424" spans="10:10" x14ac:dyDescent="0.25">
      <c r="J94424" s="26"/>
    </row>
    <row r="94425" spans="10:10" x14ac:dyDescent="0.25">
      <c r="J94425" s="26"/>
    </row>
    <row r="94426" spans="10:10" x14ac:dyDescent="0.25">
      <c r="J94426" s="26"/>
    </row>
    <row r="94427" spans="10:10" x14ac:dyDescent="0.25">
      <c r="J94427" s="26"/>
    </row>
    <row r="94428" spans="10:10" x14ac:dyDescent="0.25">
      <c r="J94428" s="26"/>
    </row>
    <row r="94429" spans="10:10" x14ac:dyDescent="0.25">
      <c r="J94429" s="26"/>
    </row>
    <row r="94430" spans="10:10" x14ac:dyDescent="0.25">
      <c r="J94430" s="26"/>
    </row>
    <row r="94431" spans="10:10" x14ac:dyDescent="0.25">
      <c r="J94431" s="26"/>
    </row>
    <row r="94432" spans="10:10" x14ac:dyDescent="0.25">
      <c r="J94432" s="26"/>
    </row>
    <row r="94433" spans="10:10" x14ac:dyDescent="0.25">
      <c r="J94433" s="26"/>
    </row>
    <row r="94434" spans="10:10" x14ac:dyDescent="0.25">
      <c r="J94434" s="26"/>
    </row>
    <row r="94435" spans="10:10" x14ac:dyDescent="0.25">
      <c r="J94435" s="26"/>
    </row>
    <row r="94436" spans="10:10" x14ac:dyDescent="0.25">
      <c r="J94436" s="26"/>
    </row>
    <row r="94437" spans="10:10" x14ac:dyDescent="0.25">
      <c r="J94437" s="26"/>
    </row>
    <row r="94438" spans="10:10" x14ac:dyDescent="0.25">
      <c r="J94438" s="26"/>
    </row>
    <row r="94439" spans="10:10" x14ac:dyDescent="0.25">
      <c r="J94439" s="26"/>
    </row>
    <row r="94440" spans="10:10" x14ac:dyDescent="0.25">
      <c r="J94440" s="26"/>
    </row>
    <row r="94441" spans="10:10" x14ac:dyDescent="0.25">
      <c r="J94441" s="26"/>
    </row>
    <row r="94442" spans="10:10" x14ac:dyDescent="0.25">
      <c r="J94442" s="26"/>
    </row>
    <row r="94443" spans="10:10" x14ac:dyDescent="0.25">
      <c r="J94443" s="26"/>
    </row>
    <row r="94444" spans="10:10" x14ac:dyDescent="0.25">
      <c r="J94444" s="26"/>
    </row>
    <row r="94445" spans="10:10" x14ac:dyDescent="0.25">
      <c r="J94445" s="26"/>
    </row>
    <row r="94446" spans="10:10" x14ac:dyDescent="0.25">
      <c r="J94446" s="26"/>
    </row>
    <row r="94447" spans="10:10" x14ac:dyDescent="0.25">
      <c r="J94447" s="26"/>
    </row>
    <row r="94448" spans="10:10" x14ac:dyDescent="0.25">
      <c r="J94448" s="26"/>
    </row>
    <row r="94449" spans="10:10" x14ac:dyDescent="0.25">
      <c r="J94449" s="26"/>
    </row>
    <row r="94450" spans="10:10" x14ac:dyDescent="0.25">
      <c r="J94450" s="26"/>
    </row>
    <row r="94451" spans="10:10" x14ac:dyDescent="0.25">
      <c r="J94451" s="26"/>
    </row>
    <row r="94452" spans="10:10" x14ac:dyDescent="0.25">
      <c r="J94452" s="26"/>
    </row>
    <row r="94453" spans="10:10" x14ac:dyDescent="0.25">
      <c r="J94453" s="26"/>
    </row>
    <row r="94454" spans="10:10" x14ac:dyDescent="0.25">
      <c r="J94454" s="26"/>
    </row>
    <row r="94455" spans="10:10" x14ac:dyDescent="0.25">
      <c r="J94455" s="26"/>
    </row>
    <row r="94456" spans="10:10" x14ac:dyDescent="0.25">
      <c r="J94456" s="26"/>
    </row>
    <row r="94457" spans="10:10" x14ac:dyDescent="0.25">
      <c r="J94457" s="26"/>
    </row>
    <row r="94458" spans="10:10" x14ac:dyDescent="0.25">
      <c r="J94458" s="26"/>
    </row>
    <row r="94459" spans="10:10" x14ac:dyDescent="0.25">
      <c r="J94459" s="26"/>
    </row>
    <row r="94460" spans="10:10" x14ac:dyDescent="0.25">
      <c r="J94460" s="26"/>
    </row>
    <row r="94461" spans="10:10" x14ac:dyDescent="0.25">
      <c r="J94461" s="26"/>
    </row>
    <row r="94462" spans="10:10" x14ac:dyDescent="0.25">
      <c r="J94462" s="26"/>
    </row>
    <row r="94463" spans="10:10" x14ac:dyDescent="0.25">
      <c r="J94463" s="26"/>
    </row>
    <row r="94464" spans="10:10" x14ac:dyDescent="0.25">
      <c r="J94464" s="26"/>
    </row>
    <row r="94465" spans="10:10" x14ac:dyDescent="0.25">
      <c r="J94465" s="26"/>
    </row>
    <row r="94466" spans="10:10" x14ac:dyDescent="0.25">
      <c r="J94466" s="26"/>
    </row>
    <row r="94467" spans="10:10" x14ac:dyDescent="0.25">
      <c r="J94467" s="26"/>
    </row>
    <row r="94468" spans="10:10" x14ac:dyDescent="0.25">
      <c r="J94468" s="26"/>
    </row>
    <row r="94469" spans="10:10" x14ac:dyDescent="0.25">
      <c r="J94469" s="26"/>
    </row>
    <row r="94470" spans="10:10" x14ac:dyDescent="0.25">
      <c r="J94470" s="26"/>
    </row>
    <row r="94471" spans="10:10" x14ac:dyDescent="0.25">
      <c r="J94471" s="26"/>
    </row>
    <row r="94472" spans="10:10" x14ac:dyDescent="0.25">
      <c r="J94472" s="26"/>
    </row>
    <row r="94473" spans="10:10" x14ac:dyDescent="0.25">
      <c r="J94473" s="26"/>
    </row>
    <row r="94474" spans="10:10" x14ac:dyDescent="0.25">
      <c r="J94474" s="26"/>
    </row>
    <row r="94475" spans="10:10" x14ac:dyDescent="0.25">
      <c r="J94475" s="26"/>
    </row>
    <row r="94476" spans="10:10" x14ac:dyDescent="0.25">
      <c r="J94476" s="26"/>
    </row>
    <row r="94477" spans="10:10" x14ac:dyDescent="0.25">
      <c r="J94477" s="26"/>
    </row>
    <row r="94478" spans="10:10" x14ac:dyDescent="0.25">
      <c r="J94478" s="26"/>
    </row>
    <row r="94479" spans="10:10" x14ac:dyDescent="0.25">
      <c r="J94479" s="26"/>
    </row>
    <row r="94480" spans="10:10" x14ac:dyDescent="0.25">
      <c r="J94480" s="26"/>
    </row>
    <row r="94481" spans="10:10" x14ac:dyDescent="0.25">
      <c r="J94481" s="26"/>
    </row>
    <row r="94482" spans="10:10" x14ac:dyDescent="0.25">
      <c r="J94482" s="26"/>
    </row>
    <row r="94483" spans="10:10" x14ac:dyDescent="0.25">
      <c r="J94483" s="26"/>
    </row>
    <row r="94484" spans="10:10" x14ac:dyDescent="0.25">
      <c r="J94484" s="26"/>
    </row>
    <row r="94485" spans="10:10" x14ac:dyDescent="0.25">
      <c r="J94485" s="26"/>
    </row>
    <row r="94486" spans="10:10" x14ac:dyDescent="0.25">
      <c r="J94486" s="26"/>
    </row>
    <row r="94487" spans="10:10" x14ac:dyDescent="0.25">
      <c r="J94487" s="26"/>
    </row>
    <row r="94488" spans="10:10" x14ac:dyDescent="0.25">
      <c r="J94488" s="26"/>
    </row>
    <row r="94489" spans="10:10" x14ac:dyDescent="0.25">
      <c r="J94489" s="26"/>
    </row>
    <row r="94490" spans="10:10" x14ac:dyDescent="0.25">
      <c r="J94490" s="26"/>
    </row>
    <row r="94491" spans="10:10" x14ac:dyDescent="0.25">
      <c r="J94491" s="26"/>
    </row>
    <row r="94492" spans="10:10" x14ac:dyDescent="0.25">
      <c r="J94492" s="26"/>
    </row>
    <row r="94493" spans="10:10" x14ac:dyDescent="0.25">
      <c r="J94493" s="26"/>
    </row>
    <row r="94494" spans="10:10" x14ac:dyDescent="0.25">
      <c r="J94494" s="26"/>
    </row>
    <row r="94495" spans="10:10" x14ac:dyDescent="0.25">
      <c r="J94495" s="26"/>
    </row>
    <row r="94496" spans="10:10" x14ac:dyDescent="0.25">
      <c r="J94496" s="26"/>
    </row>
    <row r="94497" spans="10:10" x14ac:dyDescent="0.25">
      <c r="J94497" s="26"/>
    </row>
    <row r="94498" spans="10:10" x14ac:dyDescent="0.25">
      <c r="J94498" s="26"/>
    </row>
    <row r="94499" spans="10:10" x14ac:dyDescent="0.25">
      <c r="J94499" s="26"/>
    </row>
    <row r="94500" spans="10:10" x14ac:dyDescent="0.25">
      <c r="J94500" s="26"/>
    </row>
    <row r="94501" spans="10:10" x14ac:dyDescent="0.25">
      <c r="J94501" s="26"/>
    </row>
    <row r="94502" spans="10:10" x14ac:dyDescent="0.25">
      <c r="J94502" s="26"/>
    </row>
    <row r="94503" spans="10:10" x14ac:dyDescent="0.25">
      <c r="J94503" s="26"/>
    </row>
    <row r="94504" spans="10:10" x14ac:dyDescent="0.25">
      <c r="J94504" s="26"/>
    </row>
    <row r="94505" spans="10:10" x14ac:dyDescent="0.25">
      <c r="J94505" s="26"/>
    </row>
    <row r="94506" spans="10:10" x14ac:dyDescent="0.25">
      <c r="J94506" s="26"/>
    </row>
    <row r="94507" spans="10:10" x14ac:dyDescent="0.25">
      <c r="J94507" s="26"/>
    </row>
    <row r="94508" spans="10:10" x14ac:dyDescent="0.25">
      <c r="J94508" s="26"/>
    </row>
    <row r="94509" spans="10:10" x14ac:dyDescent="0.25">
      <c r="J94509" s="26"/>
    </row>
    <row r="94510" spans="10:10" x14ac:dyDescent="0.25">
      <c r="J94510" s="26"/>
    </row>
    <row r="94511" spans="10:10" x14ac:dyDescent="0.25">
      <c r="J94511" s="26"/>
    </row>
    <row r="94512" spans="10:10" x14ac:dyDescent="0.25">
      <c r="J94512" s="26"/>
    </row>
    <row r="94513" spans="10:10" x14ac:dyDescent="0.25">
      <c r="J94513" s="26"/>
    </row>
    <row r="94514" spans="10:10" x14ac:dyDescent="0.25">
      <c r="J94514" s="26"/>
    </row>
    <row r="94515" spans="10:10" x14ac:dyDescent="0.25">
      <c r="J94515" s="26"/>
    </row>
    <row r="94516" spans="10:10" x14ac:dyDescent="0.25">
      <c r="J94516" s="26"/>
    </row>
    <row r="94517" spans="10:10" x14ac:dyDescent="0.25">
      <c r="J94517" s="26"/>
    </row>
    <row r="94518" spans="10:10" x14ac:dyDescent="0.25">
      <c r="J94518" s="26"/>
    </row>
    <row r="94519" spans="10:10" x14ac:dyDescent="0.25">
      <c r="J94519" s="26"/>
    </row>
    <row r="94520" spans="10:10" x14ac:dyDescent="0.25">
      <c r="J94520" s="26"/>
    </row>
    <row r="94521" spans="10:10" x14ac:dyDescent="0.25">
      <c r="J94521" s="26"/>
    </row>
    <row r="94522" spans="10:10" x14ac:dyDescent="0.25">
      <c r="J94522" s="26"/>
    </row>
    <row r="94523" spans="10:10" x14ac:dyDescent="0.25">
      <c r="J94523" s="26"/>
    </row>
    <row r="94524" spans="10:10" x14ac:dyDescent="0.25">
      <c r="J94524" s="26"/>
    </row>
    <row r="94525" spans="10:10" x14ac:dyDescent="0.25">
      <c r="J94525" s="26"/>
    </row>
    <row r="94526" spans="10:10" x14ac:dyDescent="0.25">
      <c r="J94526" s="26"/>
    </row>
    <row r="94527" spans="10:10" x14ac:dyDescent="0.25">
      <c r="J94527" s="26"/>
    </row>
    <row r="94528" spans="10:10" x14ac:dyDescent="0.25">
      <c r="J94528" s="26"/>
    </row>
    <row r="94529" spans="10:10" x14ac:dyDescent="0.25">
      <c r="J94529" s="26"/>
    </row>
    <row r="94530" spans="10:10" x14ac:dyDescent="0.25">
      <c r="J94530" s="26"/>
    </row>
    <row r="94531" spans="10:10" x14ac:dyDescent="0.25">
      <c r="J94531" s="26"/>
    </row>
    <row r="94532" spans="10:10" x14ac:dyDescent="0.25">
      <c r="J94532" s="26"/>
    </row>
    <row r="94533" spans="10:10" x14ac:dyDescent="0.25">
      <c r="J94533" s="26"/>
    </row>
    <row r="94534" spans="10:10" x14ac:dyDescent="0.25">
      <c r="J94534" s="26"/>
    </row>
    <row r="94535" spans="10:10" x14ac:dyDescent="0.25">
      <c r="J94535" s="26"/>
    </row>
    <row r="94536" spans="10:10" x14ac:dyDescent="0.25">
      <c r="J94536" s="26"/>
    </row>
    <row r="94537" spans="10:10" x14ac:dyDescent="0.25">
      <c r="J94537" s="26"/>
    </row>
    <row r="94538" spans="10:10" x14ac:dyDescent="0.25">
      <c r="J94538" s="26"/>
    </row>
    <row r="94539" spans="10:10" x14ac:dyDescent="0.25">
      <c r="J94539" s="26"/>
    </row>
    <row r="94540" spans="10:10" x14ac:dyDescent="0.25">
      <c r="J94540" s="26"/>
    </row>
    <row r="94541" spans="10:10" x14ac:dyDescent="0.25">
      <c r="J94541" s="26"/>
    </row>
    <row r="94542" spans="10:10" x14ac:dyDescent="0.25">
      <c r="J94542" s="26"/>
    </row>
    <row r="94543" spans="10:10" x14ac:dyDescent="0.25">
      <c r="J94543" s="26"/>
    </row>
    <row r="94544" spans="10:10" x14ac:dyDescent="0.25">
      <c r="J94544" s="26"/>
    </row>
    <row r="94545" spans="10:10" x14ac:dyDescent="0.25">
      <c r="J94545" s="26"/>
    </row>
    <row r="94546" spans="10:10" x14ac:dyDescent="0.25">
      <c r="J94546" s="26"/>
    </row>
    <row r="94547" spans="10:10" x14ac:dyDescent="0.25">
      <c r="J94547" s="26"/>
    </row>
    <row r="94548" spans="10:10" x14ac:dyDescent="0.25">
      <c r="J94548" s="26"/>
    </row>
    <row r="94549" spans="10:10" x14ac:dyDescent="0.25">
      <c r="J94549" s="26"/>
    </row>
    <row r="94550" spans="10:10" x14ac:dyDescent="0.25">
      <c r="J94550" s="26"/>
    </row>
    <row r="94551" spans="10:10" x14ac:dyDescent="0.25">
      <c r="J94551" s="26"/>
    </row>
    <row r="94552" spans="10:10" x14ac:dyDescent="0.25">
      <c r="J94552" s="26"/>
    </row>
    <row r="94553" spans="10:10" x14ac:dyDescent="0.25">
      <c r="J94553" s="26"/>
    </row>
    <row r="94554" spans="10:10" x14ac:dyDescent="0.25">
      <c r="J94554" s="26"/>
    </row>
    <row r="94555" spans="10:10" x14ac:dyDescent="0.25">
      <c r="J94555" s="26"/>
    </row>
    <row r="94556" spans="10:10" x14ac:dyDescent="0.25">
      <c r="J94556" s="26"/>
    </row>
    <row r="94557" spans="10:10" x14ac:dyDescent="0.25">
      <c r="J94557" s="26"/>
    </row>
    <row r="94558" spans="10:10" x14ac:dyDescent="0.25">
      <c r="J94558" s="26"/>
    </row>
    <row r="94559" spans="10:10" x14ac:dyDescent="0.25">
      <c r="J94559" s="26"/>
    </row>
    <row r="94560" spans="10:10" x14ac:dyDescent="0.25">
      <c r="J94560" s="26"/>
    </row>
    <row r="94561" spans="10:10" x14ac:dyDescent="0.25">
      <c r="J94561" s="26"/>
    </row>
    <row r="94562" spans="10:10" x14ac:dyDescent="0.25">
      <c r="J94562" s="26"/>
    </row>
    <row r="94563" spans="10:10" x14ac:dyDescent="0.25">
      <c r="J94563" s="26"/>
    </row>
    <row r="94564" spans="10:10" x14ac:dyDescent="0.25">
      <c r="J94564" s="26"/>
    </row>
    <row r="94565" spans="10:10" x14ac:dyDescent="0.25">
      <c r="J94565" s="26"/>
    </row>
    <row r="94566" spans="10:10" x14ac:dyDescent="0.25">
      <c r="J94566" s="26"/>
    </row>
    <row r="94567" spans="10:10" x14ac:dyDescent="0.25">
      <c r="J94567" s="26"/>
    </row>
    <row r="94568" spans="10:10" x14ac:dyDescent="0.25">
      <c r="J94568" s="26"/>
    </row>
    <row r="94569" spans="10:10" x14ac:dyDescent="0.25">
      <c r="J94569" s="26"/>
    </row>
    <row r="94570" spans="10:10" x14ac:dyDescent="0.25">
      <c r="J94570" s="26"/>
    </row>
    <row r="94571" spans="10:10" x14ac:dyDescent="0.25">
      <c r="J94571" s="26"/>
    </row>
    <row r="94572" spans="10:10" x14ac:dyDescent="0.25">
      <c r="J94572" s="26"/>
    </row>
    <row r="94573" spans="10:10" x14ac:dyDescent="0.25">
      <c r="J94573" s="26"/>
    </row>
    <row r="94574" spans="10:10" x14ac:dyDescent="0.25">
      <c r="J94574" s="26"/>
    </row>
    <row r="94575" spans="10:10" x14ac:dyDescent="0.25">
      <c r="J94575" s="26"/>
    </row>
    <row r="94576" spans="10:10" x14ac:dyDescent="0.25">
      <c r="J94576" s="26"/>
    </row>
    <row r="94577" spans="10:10" x14ac:dyDescent="0.25">
      <c r="J94577" s="26"/>
    </row>
    <row r="94578" spans="10:10" x14ac:dyDescent="0.25">
      <c r="J94578" s="26"/>
    </row>
    <row r="94579" spans="10:10" x14ac:dyDescent="0.25">
      <c r="J94579" s="26"/>
    </row>
    <row r="94580" spans="10:10" x14ac:dyDescent="0.25">
      <c r="J94580" s="26"/>
    </row>
    <row r="94581" spans="10:10" x14ac:dyDescent="0.25">
      <c r="J94581" s="26"/>
    </row>
    <row r="94582" spans="10:10" x14ac:dyDescent="0.25">
      <c r="J94582" s="26"/>
    </row>
    <row r="94583" spans="10:10" x14ac:dyDescent="0.25">
      <c r="J94583" s="26"/>
    </row>
    <row r="94584" spans="10:10" x14ac:dyDescent="0.25">
      <c r="J94584" s="26"/>
    </row>
    <row r="94585" spans="10:10" x14ac:dyDescent="0.25">
      <c r="J94585" s="26"/>
    </row>
    <row r="94586" spans="10:10" x14ac:dyDescent="0.25">
      <c r="J94586" s="26"/>
    </row>
    <row r="94587" spans="10:10" x14ac:dyDescent="0.25">
      <c r="J94587" s="26"/>
    </row>
    <row r="94588" spans="10:10" x14ac:dyDescent="0.25">
      <c r="J94588" s="26"/>
    </row>
    <row r="94589" spans="10:10" x14ac:dyDescent="0.25">
      <c r="J94589" s="26"/>
    </row>
    <row r="94590" spans="10:10" x14ac:dyDescent="0.25">
      <c r="J94590" s="26"/>
    </row>
    <row r="94591" spans="10:10" x14ac:dyDescent="0.25">
      <c r="J94591" s="26"/>
    </row>
    <row r="94592" spans="10:10" x14ac:dyDescent="0.25">
      <c r="J94592" s="26"/>
    </row>
    <row r="94593" spans="10:10" x14ac:dyDescent="0.25">
      <c r="J94593" s="26"/>
    </row>
    <row r="94594" spans="10:10" x14ac:dyDescent="0.25">
      <c r="J94594" s="26"/>
    </row>
    <row r="94595" spans="10:10" x14ac:dyDescent="0.25">
      <c r="J94595" s="26"/>
    </row>
    <row r="94596" spans="10:10" x14ac:dyDescent="0.25">
      <c r="J94596" s="26"/>
    </row>
    <row r="94597" spans="10:10" x14ac:dyDescent="0.25">
      <c r="J94597" s="26"/>
    </row>
    <row r="94598" spans="10:10" x14ac:dyDescent="0.25">
      <c r="J94598" s="26"/>
    </row>
    <row r="94599" spans="10:10" x14ac:dyDescent="0.25">
      <c r="J94599" s="26"/>
    </row>
    <row r="94600" spans="10:10" x14ac:dyDescent="0.25">
      <c r="J94600" s="26"/>
    </row>
    <row r="94601" spans="10:10" x14ac:dyDescent="0.25">
      <c r="J94601" s="26"/>
    </row>
    <row r="94602" spans="10:10" x14ac:dyDescent="0.25">
      <c r="J94602" s="26"/>
    </row>
    <row r="94603" spans="10:10" x14ac:dyDescent="0.25">
      <c r="J94603" s="26"/>
    </row>
    <row r="94604" spans="10:10" x14ac:dyDescent="0.25">
      <c r="J94604" s="26"/>
    </row>
    <row r="94605" spans="10:10" x14ac:dyDescent="0.25">
      <c r="J94605" s="26"/>
    </row>
    <row r="94606" spans="10:10" x14ac:dyDescent="0.25">
      <c r="J94606" s="26"/>
    </row>
    <row r="94607" spans="10:10" x14ac:dyDescent="0.25">
      <c r="J94607" s="26"/>
    </row>
    <row r="94608" spans="10:10" x14ac:dyDescent="0.25">
      <c r="J94608" s="26"/>
    </row>
    <row r="94609" spans="10:10" x14ac:dyDescent="0.25">
      <c r="J94609" s="26"/>
    </row>
    <row r="94610" spans="10:10" x14ac:dyDescent="0.25">
      <c r="J94610" s="26"/>
    </row>
    <row r="94611" spans="10:10" x14ac:dyDescent="0.25">
      <c r="J94611" s="26"/>
    </row>
    <row r="94612" spans="10:10" x14ac:dyDescent="0.25">
      <c r="J94612" s="26"/>
    </row>
    <row r="94613" spans="10:10" x14ac:dyDescent="0.25">
      <c r="J94613" s="26"/>
    </row>
    <row r="94614" spans="10:10" x14ac:dyDescent="0.25">
      <c r="J94614" s="26"/>
    </row>
    <row r="94615" spans="10:10" x14ac:dyDescent="0.25">
      <c r="J94615" s="26"/>
    </row>
    <row r="94616" spans="10:10" x14ac:dyDescent="0.25">
      <c r="J94616" s="26"/>
    </row>
    <row r="94617" spans="10:10" x14ac:dyDescent="0.25">
      <c r="J94617" s="26"/>
    </row>
    <row r="94618" spans="10:10" x14ac:dyDescent="0.25">
      <c r="J94618" s="26"/>
    </row>
    <row r="94619" spans="10:10" x14ac:dyDescent="0.25">
      <c r="J94619" s="26"/>
    </row>
    <row r="94620" spans="10:10" x14ac:dyDescent="0.25">
      <c r="J94620" s="26"/>
    </row>
    <row r="94621" spans="10:10" x14ac:dyDescent="0.25">
      <c r="J94621" s="26"/>
    </row>
    <row r="94622" spans="10:10" x14ac:dyDescent="0.25">
      <c r="J94622" s="26"/>
    </row>
    <row r="94623" spans="10:10" x14ac:dyDescent="0.25">
      <c r="J94623" s="26"/>
    </row>
    <row r="94624" spans="10:10" x14ac:dyDescent="0.25">
      <c r="J94624" s="26"/>
    </row>
    <row r="94625" spans="10:10" x14ac:dyDescent="0.25">
      <c r="J94625" s="26"/>
    </row>
    <row r="94626" spans="10:10" x14ac:dyDescent="0.25">
      <c r="J94626" s="26"/>
    </row>
    <row r="94627" spans="10:10" x14ac:dyDescent="0.25">
      <c r="J94627" s="26"/>
    </row>
    <row r="94628" spans="10:10" x14ac:dyDescent="0.25">
      <c r="J94628" s="26"/>
    </row>
    <row r="94629" spans="10:10" x14ac:dyDescent="0.25">
      <c r="J94629" s="26"/>
    </row>
    <row r="94630" spans="10:10" x14ac:dyDescent="0.25">
      <c r="J94630" s="26"/>
    </row>
    <row r="94631" spans="10:10" x14ac:dyDescent="0.25">
      <c r="J94631" s="26"/>
    </row>
    <row r="94632" spans="10:10" x14ac:dyDescent="0.25">
      <c r="J94632" s="26"/>
    </row>
    <row r="94633" spans="10:10" x14ac:dyDescent="0.25">
      <c r="J94633" s="26"/>
    </row>
    <row r="94634" spans="10:10" x14ac:dyDescent="0.25">
      <c r="J94634" s="26"/>
    </row>
    <row r="94635" spans="10:10" x14ac:dyDescent="0.25">
      <c r="J94635" s="26"/>
    </row>
    <row r="94636" spans="10:10" x14ac:dyDescent="0.25">
      <c r="J94636" s="26"/>
    </row>
    <row r="94637" spans="10:10" x14ac:dyDescent="0.25">
      <c r="J94637" s="26"/>
    </row>
    <row r="94638" spans="10:10" x14ac:dyDescent="0.25">
      <c r="J94638" s="26"/>
    </row>
    <row r="94639" spans="10:10" x14ac:dyDescent="0.25">
      <c r="J94639" s="26"/>
    </row>
    <row r="94640" spans="10:10" x14ac:dyDescent="0.25">
      <c r="J94640" s="26"/>
    </row>
    <row r="94641" spans="10:10" x14ac:dyDescent="0.25">
      <c r="J94641" s="26"/>
    </row>
    <row r="94642" spans="10:10" x14ac:dyDescent="0.25">
      <c r="J94642" s="26"/>
    </row>
    <row r="94643" spans="10:10" x14ac:dyDescent="0.25">
      <c r="J94643" s="26"/>
    </row>
    <row r="94644" spans="10:10" x14ac:dyDescent="0.25">
      <c r="J94644" s="26"/>
    </row>
    <row r="94645" spans="10:10" x14ac:dyDescent="0.25">
      <c r="J94645" s="26"/>
    </row>
    <row r="94646" spans="10:10" x14ac:dyDescent="0.25">
      <c r="J94646" s="26"/>
    </row>
    <row r="94647" spans="10:10" x14ac:dyDescent="0.25">
      <c r="J94647" s="26"/>
    </row>
    <row r="94648" spans="10:10" x14ac:dyDescent="0.25">
      <c r="J94648" s="26"/>
    </row>
    <row r="94649" spans="10:10" x14ac:dyDescent="0.25">
      <c r="J94649" s="26"/>
    </row>
    <row r="94650" spans="10:10" x14ac:dyDescent="0.25">
      <c r="J94650" s="26"/>
    </row>
    <row r="94651" spans="10:10" x14ac:dyDescent="0.25">
      <c r="J94651" s="26"/>
    </row>
    <row r="94652" spans="10:10" x14ac:dyDescent="0.25">
      <c r="J94652" s="26"/>
    </row>
    <row r="94653" spans="10:10" x14ac:dyDescent="0.25">
      <c r="J94653" s="26"/>
    </row>
    <row r="94654" spans="10:10" x14ac:dyDescent="0.25">
      <c r="J94654" s="26"/>
    </row>
    <row r="94655" spans="10:10" x14ac:dyDescent="0.25">
      <c r="J94655" s="26"/>
    </row>
    <row r="94656" spans="10:10" x14ac:dyDescent="0.25">
      <c r="J94656" s="26"/>
    </row>
    <row r="94657" spans="10:10" x14ac:dyDescent="0.25">
      <c r="J94657" s="26"/>
    </row>
    <row r="94658" spans="10:10" x14ac:dyDescent="0.25">
      <c r="J94658" s="26"/>
    </row>
    <row r="94659" spans="10:10" x14ac:dyDescent="0.25">
      <c r="J94659" s="26"/>
    </row>
    <row r="94660" spans="10:10" x14ac:dyDescent="0.25">
      <c r="J94660" s="26"/>
    </row>
    <row r="94661" spans="10:10" x14ac:dyDescent="0.25">
      <c r="J94661" s="26"/>
    </row>
    <row r="94662" spans="10:10" x14ac:dyDescent="0.25">
      <c r="J94662" s="26"/>
    </row>
    <row r="94663" spans="10:10" x14ac:dyDescent="0.25">
      <c r="J94663" s="26"/>
    </row>
    <row r="94664" spans="10:10" x14ac:dyDescent="0.25">
      <c r="J94664" s="26"/>
    </row>
    <row r="94665" spans="10:10" x14ac:dyDescent="0.25">
      <c r="J94665" s="26"/>
    </row>
    <row r="94666" spans="10:10" x14ac:dyDescent="0.25">
      <c r="J94666" s="26"/>
    </row>
    <row r="94667" spans="10:10" x14ac:dyDescent="0.25">
      <c r="J94667" s="26"/>
    </row>
    <row r="94668" spans="10:10" x14ac:dyDescent="0.25">
      <c r="J94668" s="26"/>
    </row>
    <row r="94669" spans="10:10" x14ac:dyDescent="0.25">
      <c r="J94669" s="26"/>
    </row>
    <row r="94670" spans="10:10" x14ac:dyDescent="0.25">
      <c r="J94670" s="26"/>
    </row>
    <row r="94671" spans="10:10" x14ac:dyDescent="0.25">
      <c r="J94671" s="26"/>
    </row>
    <row r="94672" spans="10:10" x14ac:dyDescent="0.25">
      <c r="J94672" s="26"/>
    </row>
    <row r="94673" spans="10:10" x14ac:dyDescent="0.25">
      <c r="J94673" s="26"/>
    </row>
    <row r="94674" spans="10:10" x14ac:dyDescent="0.25">
      <c r="J94674" s="26"/>
    </row>
    <row r="94675" spans="10:10" x14ac:dyDescent="0.25">
      <c r="J94675" s="26"/>
    </row>
    <row r="94676" spans="10:10" x14ac:dyDescent="0.25">
      <c r="J94676" s="26"/>
    </row>
    <row r="94677" spans="10:10" x14ac:dyDescent="0.25">
      <c r="J94677" s="26"/>
    </row>
    <row r="94678" spans="10:10" x14ac:dyDescent="0.25">
      <c r="J94678" s="26"/>
    </row>
    <row r="94679" spans="10:10" x14ac:dyDescent="0.25">
      <c r="J94679" s="26"/>
    </row>
    <row r="94680" spans="10:10" x14ac:dyDescent="0.25">
      <c r="J94680" s="26"/>
    </row>
    <row r="94681" spans="10:10" x14ac:dyDescent="0.25">
      <c r="J94681" s="26"/>
    </row>
    <row r="94682" spans="10:10" x14ac:dyDescent="0.25">
      <c r="J94682" s="26"/>
    </row>
    <row r="94683" spans="10:10" x14ac:dyDescent="0.25">
      <c r="J94683" s="26"/>
    </row>
    <row r="94684" spans="10:10" x14ac:dyDescent="0.25">
      <c r="J94684" s="26"/>
    </row>
    <row r="94685" spans="10:10" x14ac:dyDescent="0.25">
      <c r="J94685" s="26"/>
    </row>
    <row r="94686" spans="10:10" x14ac:dyDescent="0.25">
      <c r="J94686" s="26"/>
    </row>
    <row r="94687" spans="10:10" x14ac:dyDescent="0.25">
      <c r="J94687" s="26"/>
    </row>
    <row r="94688" spans="10:10" x14ac:dyDescent="0.25">
      <c r="J94688" s="26"/>
    </row>
    <row r="94689" spans="10:10" x14ac:dyDescent="0.25">
      <c r="J94689" s="26"/>
    </row>
    <row r="94690" spans="10:10" x14ac:dyDescent="0.25">
      <c r="J94690" s="26"/>
    </row>
    <row r="94691" spans="10:10" x14ac:dyDescent="0.25">
      <c r="J94691" s="26"/>
    </row>
    <row r="94692" spans="10:10" x14ac:dyDescent="0.25">
      <c r="J94692" s="26"/>
    </row>
    <row r="94693" spans="10:10" x14ac:dyDescent="0.25">
      <c r="J94693" s="26"/>
    </row>
    <row r="94694" spans="10:10" x14ac:dyDescent="0.25">
      <c r="J94694" s="26"/>
    </row>
    <row r="94695" spans="10:10" x14ac:dyDescent="0.25">
      <c r="J94695" s="26"/>
    </row>
    <row r="94696" spans="10:10" x14ac:dyDescent="0.25">
      <c r="J94696" s="26"/>
    </row>
    <row r="94697" spans="10:10" x14ac:dyDescent="0.25">
      <c r="J94697" s="26"/>
    </row>
    <row r="94698" spans="10:10" x14ac:dyDescent="0.25">
      <c r="J94698" s="26"/>
    </row>
    <row r="94699" spans="10:10" x14ac:dyDescent="0.25">
      <c r="J94699" s="26"/>
    </row>
    <row r="94700" spans="10:10" x14ac:dyDescent="0.25">
      <c r="J94700" s="26"/>
    </row>
    <row r="94701" spans="10:10" x14ac:dyDescent="0.25">
      <c r="J94701" s="26"/>
    </row>
    <row r="94702" spans="10:10" x14ac:dyDescent="0.25">
      <c r="J94702" s="26"/>
    </row>
    <row r="94703" spans="10:10" x14ac:dyDescent="0.25">
      <c r="J94703" s="26"/>
    </row>
    <row r="94704" spans="10:10" x14ac:dyDescent="0.25">
      <c r="J94704" s="26"/>
    </row>
    <row r="94705" spans="10:10" x14ac:dyDescent="0.25">
      <c r="J94705" s="26"/>
    </row>
    <row r="94706" spans="10:10" x14ac:dyDescent="0.25">
      <c r="J94706" s="26"/>
    </row>
    <row r="94707" spans="10:10" x14ac:dyDescent="0.25">
      <c r="J94707" s="26"/>
    </row>
    <row r="94708" spans="10:10" x14ac:dyDescent="0.25">
      <c r="J94708" s="26"/>
    </row>
    <row r="94709" spans="10:10" x14ac:dyDescent="0.25">
      <c r="J94709" s="26"/>
    </row>
    <row r="94710" spans="10:10" x14ac:dyDescent="0.25">
      <c r="J94710" s="26"/>
    </row>
    <row r="94711" spans="10:10" x14ac:dyDescent="0.25">
      <c r="J94711" s="26"/>
    </row>
    <row r="94712" spans="10:10" x14ac:dyDescent="0.25">
      <c r="J94712" s="26"/>
    </row>
    <row r="94713" spans="10:10" x14ac:dyDescent="0.25">
      <c r="J94713" s="26"/>
    </row>
    <row r="94714" spans="10:10" x14ac:dyDescent="0.25">
      <c r="J94714" s="26"/>
    </row>
    <row r="94715" spans="10:10" x14ac:dyDescent="0.25">
      <c r="J94715" s="26"/>
    </row>
    <row r="94716" spans="10:10" x14ac:dyDescent="0.25">
      <c r="J94716" s="26"/>
    </row>
    <row r="94717" spans="10:10" x14ac:dyDescent="0.25">
      <c r="J94717" s="26"/>
    </row>
    <row r="94718" spans="10:10" x14ac:dyDescent="0.25">
      <c r="J94718" s="26"/>
    </row>
    <row r="94719" spans="10:10" x14ac:dyDescent="0.25">
      <c r="J94719" s="26"/>
    </row>
    <row r="94720" spans="10:10" x14ac:dyDescent="0.25">
      <c r="J94720" s="26"/>
    </row>
    <row r="94721" spans="10:10" x14ac:dyDescent="0.25">
      <c r="J94721" s="26"/>
    </row>
    <row r="94722" spans="10:10" x14ac:dyDescent="0.25">
      <c r="J94722" s="26"/>
    </row>
    <row r="94723" spans="10:10" x14ac:dyDescent="0.25">
      <c r="J94723" s="26"/>
    </row>
    <row r="94724" spans="10:10" x14ac:dyDescent="0.25">
      <c r="J94724" s="26"/>
    </row>
    <row r="94725" spans="10:10" x14ac:dyDescent="0.25">
      <c r="J94725" s="26"/>
    </row>
    <row r="94726" spans="10:10" x14ac:dyDescent="0.25">
      <c r="J94726" s="26"/>
    </row>
    <row r="94727" spans="10:10" x14ac:dyDescent="0.25">
      <c r="J94727" s="26"/>
    </row>
    <row r="94728" spans="10:10" x14ac:dyDescent="0.25">
      <c r="J94728" s="26"/>
    </row>
    <row r="94729" spans="10:10" x14ac:dyDescent="0.25">
      <c r="J94729" s="26"/>
    </row>
    <row r="94730" spans="10:10" x14ac:dyDescent="0.25">
      <c r="J94730" s="26"/>
    </row>
    <row r="94731" spans="10:10" x14ac:dyDescent="0.25">
      <c r="J94731" s="26"/>
    </row>
    <row r="94732" spans="10:10" x14ac:dyDescent="0.25">
      <c r="J94732" s="26"/>
    </row>
    <row r="94733" spans="10:10" x14ac:dyDescent="0.25">
      <c r="J94733" s="26"/>
    </row>
    <row r="94734" spans="10:10" x14ac:dyDescent="0.25">
      <c r="J94734" s="26"/>
    </row>
    <row r="94735" spans="10:10" x14ac:dyDescent="0.25">
      <c r="J94735" s="26"/>
    </row>
    <row r="94736" spans="10:10" x14ac:dyDescent="0.25">
      <c r="J94736" s="26"/>
    </row>
    <row r="94737" spans="10:10" x14ac:dyDescent="0.25">
      <c r="J94737" s="26"/>
    </row>
    <row r="94738" spans="10:10" x14ac:dyDescent="0.25">
      <c r="J94738" s="26"/>
    </row>
    <row r="94739" spans="10:10" x14ac:dyDescent="0.25">
      <c r="J94739" s="26"/>
    </row>
    <row r="94740" spans="10:10" x14ac:dyDescent="0.25">
      <c r="J94740" s="26"/>
    </row>
    <row r="94741" spans="10:10" x14ac:dyDescent="0.25">
      <c r="J94741" s="26"/>
    </row>
    <row r="94742" spans="10:10" x14ac:dyDescent="0.25">
      <c r="J94742" s="26"/>
    </row>
    <row r="94743" spans="10:10" x14ac:dyDescent="0.25">
      <c r="J94743" s="26"/>
    </row>
    <row r="94744" spans="10:10" x14ac:dyDescent="0.25">
      <c r="J94744" s="26"/>
    </row>
    <row r="94745" spans="10:10" x14ac:dyDescent="0.25">
      <c r="J94745" s="26"/>
    </row>
    <row r="94746" spans="10:10" x14ac:dyDescent="0.25">
      <c r="J94746" s="26"/>
    </row>
    <row r="94747" spans="10:10" x14ac:dyDescent="0.25">
      <c r="J94747" s="26"/>
    </row>
    <row r="94748" spans="10:10" x14ac:dyDescent="0.25">
      <c r="J94748" s="26"/>
    </row>
    <row r="94749" spans="10:10" x14ac:dyDescent="0.25">
      <c r="J94749" s="26"/>
    </row>
    <row r="94750" spans="10:10" x14ac:dyDescent="0.25">
      <c r="J94750" s="26"/>
    </row>
    <row r="94751" spans="10:10" x14ac:dyDescent="0.25">
      <c r="J94751" s="26"/>
    </row>
    <row r="94752" spans="10:10" x14ac:dyDescent="0.25">
      <c r="J94752" s="26"/>
    </row>
    <row r="94753" spans="10:10" x14ac:dyDescent="0.25">
      <c r="J94753" s="26"/>
    </row>
    <row r="94754" spans="10:10" x14ac:dyDescent="0.25">
      <c r="J94754" s="26"/>
    </row>
    <row r="94755" spans="10:10" x14ac:dyDescent="0.25">
      <c r="J94755" s="26"/>
    </row>
    <row r="94756" spans="10:10" x14ac:dyDescent="0.25">
      <c r="J94756" s="26"/>
    </row>
    <row r="94757" spans="10:10" x14ac:dyDescent="0.25">
      <c r="J94757" s="26"/>
    </row>
    <row r="94758" spans="10:10" x14ac:dyDescent="0.25">
      <c r="J94758" s="26"/>
    </row>
    <row r="94759" spans="10:10" x14ac:dyDescent="0.25">
      <c r="J94759" s="26"/>
    </row>
    <row r="94760" spans="10:10" x14ac:dyDescent="0.25">
      <c r="J94760" s="26"/>
    </row>
    <row r="94761" spans="10:10" x14ac:dyDescent="0.25">
      <c r="J94761" s="26"/>
    </row>
    <row r="94762" spans="10:10" x14ac:dyDescent="0.25">
      <c r="J94762" s="26"/>
    </row>
    <row r="94763" spans="10:10" x14ac:dyDescent="0.25">
      <c r="J94763" s="26"/>
    </row>
    <row r="94764" spans="10:10" x14ac:dyDescent="0.25">
      <c r="J94764" s="26"/>
    </row>
    <row r="94765" spans="10:10" x14ac:dyDescent="0.25">
      <c r="J94765" s="26"/>
    </row>
    <row r="94766" spans="10:10" x14ac:dyDescent="0.25">
      <c r="J94766" s="26"/>
    </row>
    <row r="94767" spans="10:10" x14ac:dyDescent="0.25">
      <c r="J94767" s="26"/>
    </row>
    <row r="94768" spans="10:10" x14ac:dyDescent="0.25">
      <c r="J94768" s="26"/>
    </row>
    <row r="94769" spans="10:10" x14ac:dyDescent="0.25">
      <c r="J94769" s="26"/>
    </row>
    <row r="94770" spans="10:10" x14ac:dyDescent="0.25">
      <c r="J94770" s="26"/>
    </row>
    <row r="94771" spans="10:10" x14ac:dyDescent="0.25">
      <c r="J94771" s="26"/>
    </row>
    <row r="94772" spans="10:10" x14ac:dyDescent="0.25">
      <c r="J94772" s="26"/>
    </row>
    <row r="94773" spans="10:10" x14ac:dyDescent="0.25">
      <c r="J94773" s="26"/>
    </row>
    <row r="94774" spans="10:10" x14ac:dyDescent="0.25">
      <c r="J94774" s="26"/>
    </row>
    <row r="94775" spans="10:10" x14ac:dyDescent="0.25">
      <c r="J94775" s="26"/>
    </row>
    <row r="94776" spans="10:10" x14ac:dyDescent="0.25">
      <c r="J94776" s="26"/>
    </row>
    <row r="94777" spans="10:10" x14ac:dyDescent="0.25">
      <c r="J94777" s="26"/>
    </row>
    <row r="94778" spans="10:10" x14ac:dyDescent="0.25">
      <c r="J94778" s="26"/>
    </row>
    <row r="94779" spans="10:10" x14ac:dyDescent="0.25">
      <c r="J94779" s="26"/>
    </row>
    <row r="94780" spans="10:10" x14ac:dyDescent="0.25">
      <c r="J94780" s="26"/>
    </row>
    <row r="94781" spans="10:10" x14ac:dyDescent="0.25">
      <c r="J94781" s="26"/>
    </row>
    <row r="94782" spans="10:10" x14ac:dyDescent="0.25">
      <c r="J94782" s="26"/>
    </row>
    <row r="94783" spans="10:10" x14ac:dyDescent="0.25">
      <c r="J94783" s="26"/>
    </row>
    <row r="94784" spans="10:10" x14ac:dyDescent="0.25">
      <c r="J94784" s="26"/>
    </row>
    <row r="94785" spans="10:10" x14ac:dyDescent="0.25">
      <c r="J94785" s="26"/>
    </row>
    <row r="94786" spans="10:10" x14ac:dyDescent="0.25">
      <c r="J94786" s="26"/>
    </row>
    <row r="94787" spans="10:10" x14ac:dyDescent="0.25">
      <c r="J94787" s="26"/>
    </row>
    <row r="94788" spans="10:10" x14ac:dyDescent="0.25">
      <c r="J94788" s="26"/>
    </row>
    <row r="94789" spans="10:10" x14ac:dyDescent="0.25">
      <c r="J94789" s="26"/>
    </row>
    <row r="94790" spans="10:10" x14ac:dyDescent="0.25">
      <c r="J94790" s="26"/>
    </row>
    <row r="94791" spans="10:10" x14ac:dyDescent="0.25">
      <c r="J94791" s="26"/>
    </row>
    <row r="94792" spans="10:10" x14ac:dyDescent="0.25">
      <c r="J94792" s="26"/>
    </row>
    <row r="94793" spans="10:10" x14ac:dyDescent="0.25">
      <c r="J94793" s="26"/>
    </row>
    <row r="94794" spans="10:10" x14ac:dyDescent="0.25">
      <c r="J94794" s="26"/>
    </row>
    <row r="94795" spans="10:10" x14ac:dyDescent="0.25">
      <c r="J94795" s="26"/>
    </row>
    <row r="94796" spans="10:10" x14ac:dyDescent="0.25">
      <c r="J94796" s="26"/>
    </row>
    <row r="94797" spans="10:10" x14ac:dyDescent="0.25">
      <c r="J94797" s="26"/>
    </row>
    <row r="94798" spans="10:10" x14ac:dyDescent="0.25">
      <c r="J94798" s="26"/>
    </row>
    <row r="94799" spans="10:10" x14ac:dyDescent="0.25">
      <c r="J94799" s="26"/>
    </row>
    <row r="94800" spans="10:10" x14ac:dyDescent="0.25">
      <c r="J94800" s="26"/>
    </row>
    <row r="94801" spans="10:10" x14ac:dyDescent="0.25">
      <c r="J94801" s="26"/>
    </row>
    <row r="94802" spans="10:10" x14ac:dyDescent="0.25">
      <c r="J94802" s="26"/>
    </row>
    <row r="94803" spans="10:10" x14ac:dyDescent="0.25">
      <c r="J94803" s="26"/>
    </row>
    <row r="94804" spans="10:10" x14ac:dyDescent="0.25">
      <c r="J94804" s="26"/>
    </row>
    <row r="94805" spans="10:10" x14ac:dyDescent="0.25">
      <c r="J94805" s="26"/>
    </row>
    <row r="94806" spans="10:10" x14ac:dyDescent="0.25">
      <c r="J94806" s="26"/>
    </row>
    <row r="94807" spans="10:10" x14ac:dyDescent="0.25">
      <c r="J94807" s="26"/>
    </row>
    <row r="94808" spans="10:10" x14ac:dyDescent="0.25">
      <c r="J94808" s="26"/>
    </row>
    <row r="94809" spans="10:10" x14ac:dyDescent="0.25">
      <c r="J94809" s="26"/>
    </row>
    <row r="94810" spans="10:10" x14ac:dyDescent="0.25">
      <c r="J94810" s="26"/>
    </row>
    <row r="94811" spans="10:10" x14ac:dyDescent="0.25">
      <c r="J94811" s="26"/>
    </row>
    <row r="94812" spans="10:10" x14ac:dyDescent="0.25">
      <c r="J94812" s="26"/>
    </row>
    <row r="94813" spans="10:10" x14ac:dyDescent="0.25">
      <c r="J94813" s="26"/>
    </row>
    <row r="94814" spans="10:10" x14ac:dyDescent="0.25">
      <c r="J94814" s="26"/>
    </row>
    <row r="94815" spans="10:10" x14ac:dyDescent="0.25">
      <c r="J94815" s="26"/>
    </row>
    <row r="94816" spans="10:10" x14ac:dyDescent="0.25">
      <c r="J94816" s="26"/>
    </row>
    <row r="94817" spans="10:10" x14ac:dyDescent="0.25">
      <c r="J94817" s="26"/>
    </row>
    <row r="94818" spans="10:10" x14ac:dyDescent="0.25">
      <c r="J94818" s="26"/>
    </row>
    <row r="94819" spans="10:10" x14ac:dyDescent="0.25">
      <c r="J94819" s="26"/>
    </row>
    <row r="94820" spans="10:10" x14ac:dyDescent="0.25">
      <c r="J94820" s="26"/>
    </row>
    <row r="94821" spans="10:10" x14ac:dyDescent="0.25">
      <c r="J94821" s="26"/>
    </row>
    <row r="94822" spans="10:10" x14ac:dyDescent="0.25">
      <c r="J94822" s="26"/>
    </row>
    <row r="94823" spans="10:10" x14ac:dyDescent="0.25">
      <c r="J94823" s="26"/>
    </row>
    <row r="94824" spans="10:10" x14ac:dyDescent="0.25">
      <c r="J94824" s="26"/>
    </row>
    <row r="94825" spans="10:10" x14ac:dyDescent="0.25">
      <c r="J94825" s="26"/>
    </row>
    <row r="94826" spans="10:10" x14ac:dyDescent="0.25">
      <c r="J94826" s="26"/>
    </row>
    <row r="94827" spans="10:10" x14ac:dyDescent="0.25">
      <c r="J94827" s="26"/>
    </row>
    <row r="94828" spans="10:10" x14ac:dyDescent="0.25">
      <c r="J94828" s="26"/>
    </row>
    <row r="94829" spans="10:10" x14ac:dyDescent="0.25">
      <c r="J94829" s="26"/>
    </row>
    <row r="94830" spans="10:10" x14ac:dyDescent="0.25">
      <c r="J94830" s="26"/>
    </row>
    <row r="94831" spans="10:10" x14ac:dyDescent="0.25">
      <c r="J94831" s="26"/>
    </row>
    <row r="94832" spans="10:10" x14ac:dyDescent="0.25">
      <c r="J94832" s="26"/>
    </row>
    <row r="94833" spans="10:10" x14ac:dyDescent="0.25">
      <c r="J94833" s="26"/>
    </row>
    <row r="94834" spans="10:10" x14ac:dyDescent="0.25">
      <c r="J94834" s="26"/>
    </row>
    <row r="94835" spans="10:10" x14ac:dyDescent="0.25">
      <c r="J94835" s="26"/>
    </row>
    <row r="94836" spans="10:10" x14ac:dyDescent="0.25">
      <c r="J94836" s="26"/>
    </row>
    <row r="94837" spans="10:10" x14ac:dyDescent="0.25">
      <c r="J94837" s="26"/>
    </row>
    <row r="94838" spans="10:10" x14ac:dyDescent="0.25">
      <c r="J94838" s="26"/>
    </row>
    <row r="94839" spans="10:10" x14ac:dyDescent="0.25">
      <c r="J94839" s="26"/>
    </row>
    <row r="94840" spans="10:10" x14ac:dyDescent="0.25">
      <c r="J94840" s="26"/>
    </row>
    <row r="94841" spans="10:10" x14ac:dyDescent="0.25">
      <c r="J94841" s="26"/>
    </row>
    <row r="94842" spans="10:10" x14ac:dyDescent="0.25">
      <c r="J94842" s="26"/>
    </row>
    <row r="94843" spans="10:10" x14ac:dyDescent="0.25">
      <c r="J94843" s="26"/>
    </row>
    <row r="94844" spans="10:10" x14ac:dyDescent="0.25">
      <c r="J94844" s="26"/>
    </row>
    <row r="94845" spans="10:10" x14ac:dyDescent="0.25">
      <c r="J94845" s="26"/>
    </row>
    <row r="94846" spans="10:10" x14ac:dyDescent="0.25">
      <c r="J94846" s="26"/>
    </row>
    <row r="94847" spans="10:10" x14ac:dyDescent="0.25">
      <c r="J94847" s="26"/>
    </row>
    <row r="94848" spans="10:10" x14ac:dyDescent="0.25">
      <c r="J94848" s="26"/>
    </row>
    <row r="94849" spans="10:10" x14ac:dyDescent="0.25">
      <c r="J94849" s="26"/>
    </row>
    <row r="94850" spans="10:10" x14ac:dyDescent="0.25">
      <c r="J94850" s="26"/>
    </row>
    <row r="94851" spans="10:10" x14ac:dyDescent="0.25">
      <c r="J94851" s="26"/>
    </row>
    <row r="94852" spans="10:10" x14ac:dyDescent="0.25">
      <c r="J94852" s="26"/>
    </row>
    <row r="94853" spans="10:10" x14ac:dyDescent="0.25">
      <c r="J94853" s="26"/>
    </row>
    <row r="94854" spans="10:10" x14ac:dyDescent="0.25">
      <c r="J94854" s="26"/>
    </row>
    <row r="94855" spans="10:10" x14ac:dyDescent="0.25">
      <c r="J94855" s="26"/>
    </row>
    <row r="94856" spans="10:10" x14ac:dyDescent="0.25">
      <c r="J94856" s="26"/>
    </row>
    <row r="94857" spans="10:10" x14ac:dyDescent="0.25">
      <c r="J94857" s="26"/>
    </row>
    <row r="94858" spans="10:10" x14ac:dyDescent="0.25">
      <c r="J94858" s="26"/>
    </row>
    <row r="94859" spans="10:10" x14ac:dyDescent="0.25">
      <c r="J94859" s="26"/>
    </row>
    <row r="94860" spans="10:10" x14ac:dyDescent="0.25">
      <c r="J94860" s="26"/>
    </row>
    <row r="94861" spans="10:10" x14ac:dyDescent="0.25">
      <c r="J94861" s="26"/>
    </row>
    <row r="94862" spans="10:10" x14ac:dyDescent="0.25">
      <c r="J94862" s="26"/>
    </row>
    <row r="94863" spans="10:10" x14ac:dyDescent="0.25">
      <c r="J94863" s="26"/>
    </row>
    <row r="94864" spans="10:10" x14ac:dyDescent="0.25">
      <c r="J94864" s="26"/>
    </row>
    <row r="94865" spans="10:10" x14ac:dyDescent="0.25">
      <c r="J94865" s="26"/>
    </row>
    <row r="94866" spans="10:10" x14ac:dyDescent="0.25">
      <c r="J94866" s="26"/>
    </row>
    <row r="94867" spans="10:10" x14ac:dyDescent="0.25">
      <c r="J94867" s="26"/>
    </row>
    <row r="94868" spans="10:10" x14ac:dyDescent="0.25">
      <c r="J94868" s="26"/>
    </row>
    <row r="94869" spans="10:10" x14ac:dyDescent="0.25">
      <c r="J94869" s="26"/>
    </row>
    <row r="94870" spans="10:10" x14ac:dyDescent="0.25">
      <c r="J94870" s="26"/>
    </row>
    <row r="94871" spans="10:10" x14ac:dyDescent="0.25">
      <c r="J94871" s="26"/>
    </row>
    <row r="94872" spans="10:10" x14ac:dyDescent="0.25">
      <c r="J94872" s="26"/>
    </row>
    <row r="94873" spans="10:10" x14ac:dyDescent="0.25">
      <c r="J94873" s="26"/>
    </row>
    <row r="94874" spans="10:10" x14ac:dyDescent="0.25">
      <c r="J94874" s="26"/>
    </row>
    <row r="94875" spans="10:10" x14ac:dyDescent="0.25">
      <c r="J94875" s="26"/>
    </row>
    <row r="94876" spans="10:10" x14ac:dyDescent="0.25">
      <c r="J94876" s="26"/>
    </row>
    <row r="94877" spans="10:10" x14ac:dyDescent="0.25">
      <c r="J94877" s="26"/>
    </row>
    <row r="94878" spans="10:10" x14ac:dyDescent="0.25">
      <c r="J94878" s="26"/>
    </row>
    <row r="94879" spans="10:10" x14ac:dyDescent="0.25">
      <c r="J94879" s="26"/>
    </row>
    <row r="94880" spans="10:10" x14ac:dyDescent="0.25">
      <c r="J94880" s="26"/>
    </row>
    <row r="94881" spans="10:10" x14ac:dyDescent="0.25">
      <c r="J94881" s="26"/>
    </row>
    <row r="94882" spans="10:10" x14ac:dyDescent="0.25">
      <c r="J94882" s="26"/>
    </row>
    <row r="94883" spans="10:10" x14ac:dyDescent="0.25">
      <c r="J94883" s="26"/>
    </row>
    <row r="94884" spans="10:10" x14ac:dyDescent="0.25">
      <c r="J94884" s="26"/>
    </row>
    <row r="94885" spans="10:10" x14ac:dyDescent="0.25">
      <c r="J94885" s="26"/>
    </row>
    <row r="94886" spans="10:10" x14ac:dyDescent="0.25">
      <c r="J94886" s="26"/>
    </row>
    <row r="94887" spans="10:10" x14ac:dyDescent="0.25">
      <c r="J94887" s="26"/>
    </row>
    <row r="94888" spans="10:10" x14ac:dyDescent="0.25">
      <c r="J94888" s="26"/>
    </row>
    <row r="94889" spans="10:10" x14ac:dyDescent="0.25">
      <c r="J94889" s="26"/>
    </row>
    <row r="94890" spans="10:10" x14ac:dyDescent="0.25">
      <c r="J94890" s="26"/>
    </row>
    <row r="94891" spans="10:10" x14ac:dyDescent="0.25">
      <c r="J94891" s="26"/>
    </row>
    <row r="94892" spans="10:10" x14ac:dyDescent="0.25">
      <c r="J94892" s="26"/>
    </row>
    <row r="94893" spans="10:10" x14ac:dyDescent="0.25">
      <c r="J94893" s="26"/>
    </row>
    <row r="94894" spans="10:10" x14ac:dyDescent="0.25">
      <c r="J94894" s="26"/>
    </row>
    <row r="94895" spans="10:10" x14ac:dyDescent="0.25">
      <c r="J94895" s="26"/>
    </row>
    <row r="94896" spans="10:10" x14ac:dyDescent="0.25">
      <c r="J94896" s="26"/>
    </row>
    <row r="94897" spans="10:10" x14ac:dyDescent="0.25">
      <c r="J94897" s="26"/>
    </row>
    <row r="94898" spans="10:10" x14ac:dyDescent="0.25">
      <c r="J94898" s="26"/>
    </row>
    <row r="94899" spans="10:10" x14ac:dyDescent="0.25">
      <c r="J94899" s="26"/>
    </row>
    <row r="94900" spans="10:10" x14ac:dyDescent="0.25">
      <c r="J94900" s="26"/>
    </row>
    <row r="94901" spans="10:10" x14ac:dyDescent="0.25">
      <c r="J94901" s="26"/>
    </row>
    <row r="94902" spans="10:10" x14ac:dyDescent="0.25">
      <c r="J94902" s="26"/>
    </row>
    <row r="94903" spans="10:10" x14ac:dyDescent="0.25">
      <c r="J94903" s="26"/>
    </row>
    <row r="94904" spans="10:10" x14ac:dyDescent="0.25">
      <c r="J94904" s="26"/>
    </row>
    <row r="94905" spans="10:10" x14ac:dyDescent="0.25">
      <c r="J94905" s="26"/>
    </row>
    <row r="94906" spans="10:10" x14ac:dyDescent="0.25">
      <c r="J94906" s="26"/>
    </row>
    <row r="94907" spans="10:10" x14ac:dyDescent="0.25">
      <c r="J94907" s="26"/>
    </row>
    <row r="94908" spans="10:10" x14ac:dyDescent="0.25">
      <c r="J94908" s="26"/>
    </row>
    <row r="94909" spans="10:10" x14ac:dyDescent="0.25">
      <c r="J94909" s="26"/>
    </row>
    <row r="94910" spans="10:10" x14ac:dyDescent="0.25">
      <c r="J94910" s="26"/>
    </row>
    <row r="94911" spans="10:10" x14ac:dyDescent="0.25">
      <c r="J94911" s="26"/>
    </row>
    <row r="94912" spans="10:10" x14ac:dyDescent="0.25">
      <c r="J94912" s="26"/>
    </row>
    <row r="94913" spans="10:10" x14ac:dyDescent="0.25">
      <c r="J94913" s="26"/>
    </row>
    <row r="94914" spans="10:10" x14ac:dyDescent="0.25">
      <c r="J94914" s="26"/>
    </row>
    <row r="94915" spans="10:10" x14ac:dyDescent="0.25">
      <c r="J94915" s="26"/>
    </row>
    <row r="94916" spans="10:10" x14ac:dyDescent="0.25">
      <c r="J94916" s="26"/>
    </row>
    <row r="94917" spans="10:10" x14ac:dyDescent="0.25">
      <c r="J94917" s="26"/>
    </row>
    <row r="94918" spans="10:10" x14ac:dyDescent="0.25">
      <c r="J94918" s="26"/>
    </row>
    <row r="94919" spans="10:10" x14ac:dyDescent="0.25">
      <c r="J94919" s="26"/>
    </row>
    <row r="94920" spans="10:10" x14ac:dyDescent="0.25">
      <c r="J94920" s="26"/>
    </row>
    <row r="94921" spans="10:10" x14ac:dyDescent="0.25">
      <c r="J94921" s="26"/>
    </row>
    <row r="94922" spans="10:10" x14ac:dyDescent="0.25">
      <c r="J94922" s="26"/>
    </row>
    <row r="94923" spans="10:10" x14ac:dyDescent="0.25">
      <c r="J94923" s="26"/>
    </row>
    <row r="94924" spans="10:10" x14ac:dyDescent="0.25">
      <c r="J94924" s="26"/>
    </row>
    <row r="94925" spans="10:10" x14ac:dyDescent="0.25">
      <c r="J94925" s="26"/>
    </row>
    <row r="94926" spans="10:10" x14ac:dyDescent="0.25">
      <c r="J94926" s="26"/>
    </row>
    <row r="94927" spans="10:10" x14ac:dyDescent="0.25">
      <c r="J94927" s="26"/>
    </row>
    <row r="94928" spans="10:10" x14ac:dyDescent="0.25">
      <c r="J94928" s="26"/>
    </row>
    <row r="94929" spans="10:10" x14ac:dyDescent="0.25">
      <c r="J94929" s="26"/>
    </row>
    <row r="94930" spans="10:10" x14ac:dyDescent="0.25">
      <c r="J94930" s="26"/>
    </row>
    <row r="94931" spans="10:10" x14ac:dyDescent="0.25">
      <c r="J94931" s="26"/>
    </row>
    <row r="94932" spans="10:10" x14ac:dyDescent="0.25">
      <c r="J94932" s="26"/>
    </row>
    <row r="94933" spans="10:10" x14ac:dyDescent="0.25">
      <c r="J94933" s="26"/>
    </row>
    <row r="94934" spans="10:10" x14ac:dyDescent="0.25">
      <c r="J94934" s="26"/>
    </row>
    <row r="94935" spans="10:10" x14ac:dyDescent="0.25">
      <c r="J94935" s="26"/>
    </row>
    <row r="94936" spans="10:10" x14ac:dyDescent="0.25">
      <c r="J94936" s="26"/>
    </row>
    <row r="94937" spans="10:10" x14ac:dyDescent="0.25">
      <c r="J94937" s="26"/>
    </row>
    <row r="94938" spans="10:10" x14ac:dyDescent="0.25">
      <c r="J94938" s="26"/>
    </row>
    <row r="94939" spans="10:10" x14ac:dyDescent="0.25">
      <c r="J94939" s="26"/>
    </row>
    <row r="94940" spans="10:10" x14ac:dyDescent="0.25">
      <c r="J94940" s="26"/>
    </row>
    <row r="94941" spans="10:10" x14ac:dyDescent="0.25">
      <c r="J94941" s="26"/>
    </row>
    <row r="94942" spans="10:10" x14ac:dyDescent="0.25">
      <c r="J94942" s="26"/>
    </row>
    <row r="94943" spans="10:10" x14ac:dyDescent="0.25">
      <c r="J94943" s="26"/>
    </row>
    <row r="94944" spans="10:10" x14ac:dyDescent="0.25">
      <c r="J94944" s="26"/>
    </row>
    <row r="94945" spans="10:10" x14ac:dyDescent="0.25">
      <c r="J94945" s="26"/>
    </row>
    <row r="94946" spans="10:10" x14ac:dyDescent="0.25">
      <c r="J94946" s="26"/>
    </row>
    <row r="94947" spans="10:10" x14ac:dyDescent="0.25">
      <c r="J94947" s="26"/>
    </row>
    <row r="94948" spans="10:10" x14ac:dyDescent="0.25">
      <c r="J94948" s="26"/>
    </row>
    <row r="94949" spans="10:10" x14ac:dyDescent="0.25">
      <c r="J94949" s="26"/>
    </row>
    <row r="94950" spans="10:10" x14ac:dyDescent="0.25">
      <c r="J94950" s="26"/>
    </row>
    <row r="94951" spans="10:10" x14ac:dyDescent="0.25">
      <c r="J94951" s="26"/>
    </row>
    <row r="94952" spans="10:10" x14ac:dyDescent="0.25">
      <c r="J94952" s="26"/>
    </row>
    <row r="94953" spans="10:10" x14ac:dyDescent="0.25">
      <c r="J94953" s="26"/>
    </row>
    <row r="94954" spans="10:10" x14ac:dyDescent="0.25">
      <c r="J94954" s="26"/>
    </row>
    <row r="94955" spans="10:10" x14ac:dyDescent="0.25">
      <c r="J94955" s="26"/>
    </row>
    <row r="94956" spans="10:10" x14ac:dyDescent="0.25">
      <c r="J94956" s="26"/>
    </row>
    <row r="94957" spans="10:10" x14ac:dyDescent="0.25">
      <c r="J94957" s="26"/>
    </row>
    <row r="94958" spans="10:10" x14ac:dyDescent="0.25">
      <c r="J94958" s="26"/>
    </row>
    <row r="94959" spans="10:10" x14ac:dyDescent="0.25">
      <c r="J94959" s="26"/>
    </row>
    <row r="94960" spans="10:10" x14ac:dyDescent="0.25">
      <c r="J94960" s="26"/>
    </row>
    <row r="94961" spans="10:10" x14ac:dyDescent="0.25">
      <c r="J94961" s="26"/>
    </row>
    <row r="94962" spans="10:10" x14ac:dyDescent="0.25">
      <c r="J94962" s="26"/>
    </row>
    <row r="94963" spans="10:10" x14ac:dyDescent="0.25">
      <c r="J94963" s="26"/>
    </row>
    <row r="94964" spans="10:10" x14ac:dyDescent="0.25">
      <c r="J94964" s="26"/>
    </row>
    <row r="94965" spans="10:10" x14ac:dyDescent="0.25">
      <c r="J94965" s="26"/>
    </row>
    <row r="94966" spans="10:10" x14ac:dyDescent="0.25">
      <c r="J94966" s="26"/>
    </row>
    <row r="94967" spans="10:10" x14ac:dyDescent="0.25">
      <c r="J94967" s="26"/>
    </row>
    <row r="94968" spans="10:10" x14ac:dyDescent="0.25">
      <c r="J94968" s="26"/>
    </row>
    <row r="94969" spans="10:10" x14ac:dyDescent="0.25">
      <c r="J94969" s="26"/>
    </row>
    <row r="94970" spans="10:10" x14ac:dyDescent="0.25">
      <c r="J94970" s="26"/>
    </row>
    <row r="94971" spans="10:10" x14ac:dyDescent="0.25">
      <c r="J94971" s="26"/>
    </row>
    <row r="94972" spans="10:10" x14ac:dyDescent="0.25">
      <c r="J94972" s="26"/>
    </row>
    <row r="94973" spans="10:10" x14ac:dyDescent="0.25">
      <c r="J94973" s="26"/>
    </row>
    <row r="94974" spans="10:10" x14ac:dyDescent="0.25">
      <c r="J94974" s="26"/>
    </row>
    <row r="94975" spans="10:10" x14ac:dyDescent="0.25">
      <c r="J94975" s="26"/>
    </row>
    <row r="94976" spans="10:10" x14ac:dyDescent="0.25">
      <c r="J94976" s="26"/>
    </row>
    <row r="94977" spans="10:10" x14ac:dyDescent="0.25">
      <c r="J94977" s="26"/>
    </row>
    <row r="94978" spans="10:10" x14ac:dyDescent="0.25">
      <c r="J94978" s="26"/>
    </row>
    <row r="94979" spans="10:10" x14ac:dyDescent="0.25">
      <c r="J94979" s="26"/>
    </row>
    <row r="94980" spans="10:10" x14ac:dyDescent="0.25">
      <c r="J94980" s="26"/>
    </row>
    <row r="94981" spans="10:10" x14ac:dyDescent="0.25">
      <c r="J94981" s="26"/>
    </row>
    <row r="94982" spans="10:10" x14ac:dyDescent="0.25">
      <c r="J94982" s="26"/>
    </row>
    <row r="94983" spans="10:10" x14ac:dyDescent="0.25">
      <c r="J94983" s="26"/>
    </row>
    <row r="94984" spans="10:10" x14ac:dyDescent="0.25">
      <c r="J94984" s="26"/>
    </row>
    <row r="94985" spans="10:10" x14ac:dyDescent="0.25">
      <c r="J94985" s="26"/>
    </row>
    <row r="94986" spans="10:10" x14ac:dyDescent="0.25">
      <c r="J94986" s="26"/>
    </row>
    <row r="94987" spans="10:10" x14ac:dyDescent="0.25">
      <c r="J94987" s="26"/>
    </row>
    <row r="94988" spans="10:10" x14ac:dyDescent="0.25">
      <c r="J94988" s="26"/>
    </row>
    <row r="94989" spans="10:10" x14ac:dyDescent="0.25">
      <c r="J94989" s="26"/>
    </row>
    <row r="94990" spans="10:10" x14ac:dyDescent="0.25">
      <c r="J94990" s="26"/>
    </row>
    <row r="94991" spans="10:10" x14ac:dyDescent="0.25">
      <c r="J94991" s="26"/>
    </row>
    <row r="94992" spans="10:10" x14ac:dyDescent="0.25">
      <c r="J94992" s="26"/>
    </row>
    <row r="94993" spans="10:10" x14ac:dyDescent="0.25">
      <c r="J94993" s="26"/>
    </row>
    <row r="94994" spans="10:10" x14ac:dyDescent="0.25">
      <c r="J94994" s="26"/>
    </row>
    <row r="94995" spans="10:10" x14ac:dyDescent="0.25">
      <c r="J94995" s="26"/>
    </row>
    <row r="94996" spans="10:10" x14ac:dyDescent="0.25">
      <c r="J94996" s="26"/>
    </row>
    <row r="94997" spans="10:10" x14ac:dyDescent="0.25">
      <c r="J94997" s="26"/>
    </row>
    <row r="94998" spans="10:10" x14ac:dyDescent="0.25">
      <c r="J94998" s="26"/>
    </row>
    <row r="94999" spans="10:10" x14ac:dyDescent="0.25">
      <c r="J94999" s="26"/>
    </row>
    <row r="95000" spans="10:10" x14ac:dyDescent="0.25">
      <c r="J95000" s="26"/>
    </row>
    <row r="95001" spans="10:10" x14ac:dyDescent="0.25">
      <c r="J95001" s="26"/>
    </row>
    <row r="95002" spans="10:10" x14ac:dyDescent="0.25">
      <c r="J95002" s="26"/>
    </row>
    <row r="95003" spans="10:10" x14ac:dyDescent="0.25">
      <c r="J95003" s="26"/>
    </row>
    <row r="95004" spans="10:10" x14ac:dyDescent="0.25">
      <c r="J95004" s="26"/>
    </row>
    <row r="95005" spans="10:10" x14ac:dyDescent="0.25">
      <c r="J95005" s="26"/>
    </row>
    <row r="95006" spans="10:10" x14ac:dyDescent="0.25">
      <c r="J95006" s="26"/>
    </row>
    <row r="95007" spans="10:10" x14ac:dyDescent="0.25">
      <c r="J95007" s="26"/>
    </row>
    <row r="95008" spans="10:10" x14ac:dyDescent="0.25">
      <c r="J95008" s="26"/>
    </row>
    <row r="95009" spans="10:10" x14ac:dyDescent="0.25">
      <c r="J95009" s="26"/>
    </row>
    <row r="95010" spans="10:10" x14ac:dyDescent="0.25">
      <c r="J95010" s="26"/>
    </row>
    <row r="95011" spans="10:10" x14ac:dyDescent="0.25">
      <c r="J95011" s="26"/>
    </row>
    <row r="95012" spans="10:10" x14ac:dyDescent="0.25">
      <c r="J95012" s="26"/>
    </row>
    <row r="95013" spans="10:10" x14ac:dyDescent="0.25">
      <c r="J95013" s="26"/>
    </row>
    <row r="95014" spans="10:10" x14ac:dyDescent="0.25">
      <c r="J95014" s="26"/>
    </row>
    <row r="95015" spans="10:10" x14ac:dyDescent="0.25">
      <c r="J95015" s="26"/>
    </row>
    <row r="95016" spans="10:10" x14ac:dyDescent="0.25">
      <c r="J95016" s="26"/>
    </row>
    <row r="95017" spans="10:10" x14ac:dyDescent="0.25">
      <c r="J95017" s="26"/>
    </row>
    <row r="95018" spans="10:10" x14ac:dyDescent="0.25">
      <c r="J95018" s="26"/>
    </row>
    <row r="95019" spans="10:10" x14ac:dyDescent="0.25">
      <c r="J95019" s="26"/>
    </row>
    <row r="95020" spans="10:10" x14ac:dyDescent="0.25">
      <c r="J95020" s="26"/>
    </row>
    <row r="95021" spans="10:10" x14ac:dyDescent="0.25">
      <c r="J95021" s="26"/>
    </row>
    <row r="95022" spans="10:10" x14ac:dyDescent="0.25">
      <c r="J95022" s="26"/>
    </row>
    <row r="95023" spans="10:10" x14ac:dyDescent="0.25">
      <c r="J95023" s="26"/>
    </row>
    <row r="95024" spans="10:10" x14ac:dyDescent="0.25">
      <c r="J95024" s="26"/>
    </row>
    <row r="95025" spans="10:10" x14ac:dyDescent="0.25">
      <c r="J95025" s="26"/>
    </row>
    <row r="95026" spans="10:10" x14ac:dyDescent="0.25">
      <c r="J95026" s="26"/>
    </row>
    <row r="95027" spans="10:10" x14ac:dyDescent="0.25">
      <c r="J95027" s="26"/>
    </row>
    <row r="95028" spans="10:10" x14ac:dyDescent="0.25">
      <c r="J95028" s="26"/>
    </row>
    <row r="95029" spans="10:10" x14ac:dyDescent="0.25">
      <c r="J95029" s="26"/>
    </row>
    <row r="95030" spans="10:10" x14ac:dyDescent="0.25">
      <c r="J95030" s="26"/>
    </row>
    <row r="95031" spans="10:10" x14ac:dyDescent="0.25">
      <c r="J95031" s="26"/>
    </row>
    <row r="95032" spans="10:10" x14ac:dyDescent="0.25">
      <c r="J95032" s="26"/>
    </row>
    <row r="95033" spans="10:10" x14ac:dyDescent="0.25">
      <c r="J95033" s="26"/>
    </row>
    <row r="95034" spans="10:10" x14ac:dyDescent="0.25">
      <c r="J95034" s="26"/>
    </row>
    <row r="95035" spans="10:10" x14ac:dyDescent="0.25">
      <c r="J95035" s="26"/>
    </row>
    <row r="95036" spans="10:10" x14ac:dyDescent="0.25">
      <c r="J95036" s="26"/>
    </row>
    <row r="95037" spans="10:10" x14ac:dyDescent="0.25">
      <c r="J95037" s="26"/>
    </row>
    <row r="95038" spans="10:10" x14ac:dyDescent="0.25">
      <c r="J95038" s="26"/>
    </row>
    <row r="95039" spans="10:10" x14ac:dyDescent="0.25">
      <c r="J95039" s="26"/>
    </row>
    <row r="95040" spans="10:10" x14ac:dyDescent="0.25">
      <c r="J95040" s="26"/>
    </row>
    <row r="95041" spans="10:10" x14ac:dyDescent="0.25">
      <c r="J95041" s="26"/>
    </row>
    <row r="95042" spans="10:10" x14ac:dyDescent="0.25">
      <c r="J95042" s="26"/>
    </row>
    <row r="95043" spans="10:10" x14ac:dyDescent="0.25">
      <c r="J95043" s="26"/>
    </row>
    <row r="95044" spans="10:10" x14ac:dyDescent="0.25">
      <c r="J95044" s="26"/>
    </row>
    <row r="95045" spans="10:10" x14ac:dyDescent="0.25">
      <c r="J95045" s="26"/>
    </row>
    <row r="95046" spans="10:10" x14ac:dyDescent="0.25">
      <c r="J95046" s="26"/>
    </row>
    <row r="95047" spans="10:10" x14ac:dyDescent="0.25">
      <c r="J95047" s="26"/>
    </row>
    <row r="95048" spans="10:10" x14ac:dyDescent="0.25">
      <c r="J95048" s="26"/>
    </row>
    <row r="95049" spans="10:10" x14ac:dyDescent="0.25">
      <c r="J95049" s="26"/>
    </row>
    <row r="95050" spans="10:10" x14ac:dyDescent="0.25">
      <c r="J95050" s="26"/>
    </row>
    <row r="95051" spans="10:10" x14ac:dyDescent="0.25">
      <c r="J95051" s="26"/>
    </row>
    <row r="95052" spans="10:10" x14ac:dyDescent="0.25">
      <c r="J95052" s="26"/>
    </row>
    <row r="95053" spans="10:10" x14ac:dyDescent="0.25">
      <c r="J95053" s="26"/>
    </row>
    <row r="95054" spans="10:10" x14ac:dyDescent="0.25">
      <c r="J95054" s="26"/>
    </row>
    <row r="95055" spans="10:10" x14ac:dyDescent="0.25">
      <c r="J95055" s="26"/>
    </row>
    <row r="95056" spans="10:10" x14ac:dyDescent="0.25">
      <c r="J95056" s="26"/>
    </row>
    <row r="95057" spans="10:10" x14ac:dyDescent="0.25">
      <c r="J95057" s="26"/>
    </row>
    <row r="95058" spans="10:10" x14ac:dyDescent="0.25">
      <c r="J95058" s="26"/>
    </row>
    <row r="95059" spans="10:10" x14ac:dyDescent="0.25">
      <c r="J95059" s="26"/>
    </row>
    <row r="95060" spans="10:10" x14ac:dyDescent="0.25">
      <c r="J95060" s="26"/>
    </row>
    <row r="95061" spans="10:10" x14ac:dyDescent="0.25">
      <c r="J95061" s="26"/>
    </row>
    <row r="95062" spans="10:10" x14ac:dyDescent="0.25">
      <c r="J95062" s="26"/>
    </row>
    <row r="95063" spans="10:10" x14ac:dyDescent="0.25">
      <c r="J95063" s="26"/>
    </row>
    <row r="95064" spans="10:10" x14ac:dyDescent="0.25">
      <c r="J95064" s="26"/>
    </row>
    <row r="95065" spans="10:10" x14ac:dyDescent="0.25">
      <c r="J95065" s="26"/>
    </row>
    <row r="95066" spans="10:10" x14ac:dyDescent="0.25">
      <c r="J95066" s="26"/>
    </row>
    <row r="95067" spans="10:10" x14ac:dyDescent="0.25">
      <c r="J95067" s="26"/>
    </row>
    <row r="95068" spans="10:10" x14ac:dyDescent="0.25">
      <c r="J95068" s="26"/>
    </row>
    <row r="95069" spans="10:10" x14ac:dyDescent="0.25">
      <c r="J95069" s="26"/>
    </row>
    <row r="95070" spans="10:10" x14ac:dyDescent="0.25">
      <c r="J95070" s="26"/>
    </row>
    <row r="95071" spans="10:10" x14ac:dyDescent="0.25">
      <c r="J95071" s="26"/>
    </row>
    <row r="95072" spans="10:10" x14ac:dyDescent="0.25">
      <c r="J95072" s="26"/>
    </row>
    <row r="95073" spans="10:10" x14ac:dyDescent="0.25">
      <c r="J95073" s="26"/>
    </row>
    <row r="95074" spans="10:10" x14ac:dyDescent="0.25">
      <c r="J95074" s="26"/>
    </row>
    <row r="95075" spans="10:10" x14ac:dyDescent="0.25">
      <c r="J95075" s="26"/>
    </row>
    <row r="95076" spans="10:10" x14ac:dyDescent="0.25">
      <c r="J95076" s="26"/>
    </row>
    <row r="95077" spans="10:10" x14ac:dyDescent="0.25">
      <c r="J95077" s="26"/>
    </row>
    <row r="95078" spans="10:10" x14ac:dyDescent="0.25">
      <c r="J95078" s="26"/>
    </row>
    <row r="95079" spans="10:10" x14ac:dyDescent="0.25">
      <c r="J95079" s="26"/>
    </row>
    <row r="95080" spans="10:10" x14ac:dyDescent="0.25">
      <c r="J95080" s="26"/>
    </row>
    <row r="95081" spans="10:10" x14ac:dyDescent="0.25">
      <c r="J95081" s="26"/>
    </row>
    <row r="95082" spans="10:10" x14ac:dyDescent="0.25">
      <c r="J95082" s="26"/>
    </row>
    <row r="95083" spans="10:10" x14ac:dyDescent="0.25">
      <c r="J95083" s="26"/>
    </row>
    <row r="95084" spans="10:10" x14ac:dyDescent="0.25">
      <c r="J95084" s="26"/>
    </row>
    <row r="95085" spans="10:10" x14ac:dyDescent="0.25">
      <c r="J95085" s="26"/>
    </row>
    <row r="95086" spans="10:10" x14ac:dyDescent="0.25">
      <c r="J95086" s="26"/>
    </row>
    <row r="95087" spans="10:10" x14ac:dyDescent="0.25">
      <c r="J95087" s="26"/>
    </row>
    <row r="95088" spans="10:10" x14ac:dyDescent="0.25">
      <c r="J95088" s="26"/>
    </row>
    <row r="95089" spans="10:10" x14ac:dyDescent="0.25">
      <c r="J95089" s="26"/>
    </row>
    <row r="95090" spans="10:10" x14ac:dyDescent="0.25">
      <c r="J95090" s="26"/>
    </row>
    <row r="95091" spans="10:10" x14ac:dyDescent="0.25">
      <c r="J95091" s="26"/>
    </row>
    <row r="95092" spans="10:10" x14ac:dyDescent="0.25">
      <c r="J95092" s="26"/>
    </row>
    <row r="95093" spans="10:10" x14ac:dyDescent="0.25">
      <c r="J95093" s="26"/>
    </row>
    <row r="95094" spans="10:10" x14ac:dyDescent="0.25">
      <c r="J95094" s="26"/>
    </row>
    <row r="95095" spans="10:10" x14ac:dyDescent="0.25">
      <c r="J95095" s="26"/>
    </row>
    <row r="95096" spans="10:10" x14ac:dyDescent="0.25">
      <c r="J95096" s="26"/>
    </row>
    <row r="95097" spans="10:10" x14ac:dyDescent="0.25">
      <c r="J95097" s="26"/>
    </row>
    <row r="95098" spans="10:10" x14ac:dyDescent="0.25">
      <c r="J95098" s="26"/>
    </row>
    <row r="95099" spans="10:10" x14ac:dyDescent="0.25">
      <c r="J95099" s="26"/>
    </row>
    <row r="95100" spans="10:10" x14ac:dyDescent="0.25">
      <c r="J95100" s="26"/>
    </row>
    <row r="95101" spans="10:10" x14ac:dyDescent="0.25">
      <c r="J95101" s="26"/>
    </row>
    <row r="95102" spans="10:10" x14ac:dyDescent="0.25">
      <c r="J95102" s="26"/>
    </row>
    <row r="95103" spans="10:10" x14ac:dyDescent="0.25">
      <c r="J95103" s="26"/>
    </row>
    <row r="95104" spans="10:10" x14ac:dyDescent="0.25">
      <c r="J95104" s="26"/>
    </row>
    <row r="95105" spans="10:10" x14ac:dyDescent="0.25">
      <c r="J95105" s="26"/>
    </row>
    <row r="95106" spans="10:10" x14ac:dyDescent="0.25">
      <c r="J95106" s="26"/>
    </row>
    <row r="95107" spans="10:10" x14ac:dyDescent="0.25">
      <c r="J95107" s="26"/>
    </row>
    <row r="95108" spans="10:10" x14ac:dyDescent="0.25">
      <c r="J95108" s="26"/>
    </row>
    <row r="95109" spans="10:10" x14ac:dyDescent="0.25">
      <c r="J95109" s="26"/>
    </row>
    <row r="95110" spans="10:10" x14ac:dyDescent="0.25">
      <c r="J95110" s="26"/>
    </row>
    <row r="95111" spans="10:10" x14ac:dyDescent="0.25">
      <c r="J95111" s="26"/>
    </row>
    <row r="95112" spans="10:10" x14ac:dyDescent="0.25">
      <c r="J95112" s="26"/>
    </row>
    <row r="95113" spans="10:10" x14ac:dyDescent="0.25">
      <c r="J95113" s="26"/>
    </row>
    <row r="95114" spans="10:10" x14ac:dyDescent="0.25">
      <c r="J95114" s="26"/>
    </row>
    <row r="95115" spans="10:10" x14ac:dyDescent="0.25">
      <c r="J95115" s="26"/>
    </row>
    <row r="95116" spans="10:10" x14ac:dyDescent="0.25">
      <c r="J95116" s="26"/>
    </row>
    <row r="95117" spans="10:10" x14ac:dyDescent="0.25">
      <c r="J95117" s="26"/>
    </row>
    <row r="95118" spans="10:10" x14ac:dyDescent="0.25">
      <c r="J95118" s="26"/>
    </row>
    <row r="95119" spans="10:10" x14ac:dyDescent="0.25">
      <c r="J95119" s="26"/>
    </row>
    <row r="95120" spans="10:10" x14ac:dyDescent="0.25">
      <c r="J95120" s="26"/>
    </row>
    <row r="95121" spans="10:10" x14ac:dyDescent="0.25">
      <c r="J95121" s="26"/>
    </row>
    <row r="95122" spans="10:10" x14ac:dyDescent="0.25">
      <c r="J95122" s="26"/>
    </row>
    <row r="95123" spans="10:10" x14ac:dyDescent="0.25">
      <c r="J95123" s="26"/>
    </row>
    <row r="95124" spans="10:10" x14ac:dyDescent="0.25">
      <c r="J95124" s="26"/>
    </row>
    <row r="95125" spans="10:10" x14ac:dyDescent="0.25">
      <c r="J95125" s="26"/>
    </row>
    <row r="95126" spans="10:10" x14ac:dyDescent="0.25">
      <c r="J95126" s="26"/>
    </row>
    <row r="95127" spans="10:10" x14ac:dyDescent="0.25">
      <c r="J95127" s="26"/>
    </row>
    <row r="95128" spans="10:10" x14ac:dyDescent="0.25">
      <c r="J95128" s="26"/>
    </row>
    <row r="95129" spans="10:10" x14ac:dyDescent="0.25">
      <c r="J95129" s="26"/>
    </row>
    <row r="95130" spans="10:10" x14ac:dyDescent="0.25">
      <c r="J95130" s="26"/>
    </row>
    <row r="95131" spans="10:10" x14ac:dyDescent="0.25">
      <c r="J95131" s="26"/>
    </row>
    <row r="95132" spans="10:10" x14ac:dyDescent="0.25">
      <c r="J95132" s="26"/>
    </row>
    <row r="95133" spans="10:10" x14ac:dyDescent="0.25">
      <c r="J95133" s="26"/>
    </row>
    <row r="95134" spans="10:10" x14ac:dyDescent="0.25">
      <c r="J95134" s="26"/>
    </row>
    <row r="95135" spans="10:10" x14ac:dyDescent="0.25">
      <c r="J95135" s="26"/>
    </row>
    <row r="95136" spans="10:10" x14ac:dyDescent="0.25">
      <c r="J95136" s="26"/>
    </row>
    <row r="95137" spans="10:10" x14ac:dyDescent="0.25">
      <c r="J95137" s="26"/>
    </row>
    <row r="95138" spans="10:10" x14ac:dyDescent="0.25">
      <c r="J95138" s="26"/>
    </row>
    <row r="95139" spans="10:10" x14ac:dyDescent="0.25">
      <c r="J95139" s="26"/>
    </row>
    <row r="95140" spans="10:10" x14ac:dyDescent="0.25">
      <c r="J95140" s="26"/>
    </row>
    <row r="95141" spans="10:10" x14ac:dyDescent="0.25">
      <c r="J95141" s="26"/>
    </row>
    <row r="95142" spans="10:10" x14ac:dyDescent="0.25">
      <c r="J95142" s="26"/>
    </row>
    <row r="95143" spans="10:10" x14ac:dyDescent="0.25">
      <c r="J95143" s="26"/>
    </row>
    <row r="95144" spans="10:10" x14ac:dyDescent="0.25">
      <c r="J95144" s="26"/>
    </row>
    <row r="95145" spans="10:10" x14ac:dyDescent="0.25">
      <c r="J95145" s="26"/>
    </row>
    <row r="95146" spans="10:10" x14ac:dyDescent="0.25">
      <c r="J95146" s="26"/>
    </row>
    <row r="95147" spans="10:10" x14ac:dyDescent="0.25">
      <c r="J95147" s="26"/>
    </row>
    <row r="95148" spans="10:10" x14ac:dyDescent="0.25">
      <c r="J95148" s="26"/>
    </row>
    <row r="95149" spans="10:10" x14ac:dyDescent="0.25">
      <c r="J95149" s="26"/>
    </row>
    <row r="95150" spans="10:10" x14ac:dyDescent="0.25">
      <c r="J95150" s="26"/>
    </row>
    <row r="95151" spans="10:10" x14ac:dyDescent="0.25">
      <c r="J95151" s="26"/>
    </row>
    <row r="95152" spans="10:10" x14ac:dyDescent="0.25">
      <c r="J95152" s="26"/>
    </row>
    <row r="95153" spans="10:10" x14ac:dyDescent="0.25">
      <c r="J95153" s="26"/>
    </row>
    <row r="95154" spans="10:10" x14ac:dyDescent="0.25">
      <c r="J95154" s="26"/>
    </row>
    <row r="95155" spans="10:10" x14ac:dyDescent="0.25">
      <c r="J95155" s="26"/>
    </row>
    <row r="95156" spans="10:10" x14ac:dyDescent="0.25">
      <c r="J95156" s="26"/>
    </row>
    <row r="95157" spans="10:10" x14ac:dyDescent="0.25">
      <c r="J95157" s="26"/>
    </row>
    <row r="95158" spans="10:10" x14ac:dyDescent="0.25">
      <c r="J95158" s="26"/>
    </row>
    <row r="95159" spans="10:10" x14ac:dyDescent="0.25">
      <c r="J95159" s="26"/>
    </row>
    <row r="95160" spans="10:10" x14ac:dyDescent="0.25">
      <c r="J95160" s="26"/>
    </row>
    <row r="95161" spans="10:10" x14ac:dyDescent="0.25">
      <c r="J95161" s="26"/>
    </row>
    <row r="95162" spans="10:10" x14ac:dyDescent="0.25">
      <c r="J95162" s="26"/>
    </row>
    <row r="95163" spans="10:10" x14ac:dyDescent="0.25">
      <c r="J95163" s="26"/>
    </row>
    <row r="95164" spans="10:10" x14ac:dyDescent="0.25">
      <c r="J95164" s="26"/>
    </row>
    <row r="95165" spans="10:10" x14ac:dyDescent="0.25">
      <c r="J95165" s="26"/>
    </row>
    <row r="95166" spans="10:10" x14ac:dyDescent="0.25">
      <c r="J95166" s="26"/>
    </row>
    <row r="95167" spans="10:10" x14ac:dyDescent="0.25">
      <c r="J95167" s="26"/>
    </row>
    <row r="95168" spans="10:10" x14ac:dyDescent="0.25">
      <c r="J95168" s="26"/>
    </row>
    <row r="95169" spans="10:10" x14ac:dyDescent="0.25">
      <c r="J95169" s="26"/>
    </row>
    <row r="95170" spans="10:10" x14ac:dyDescent="0.25">
      <c r="J95170" s="26"/>
    </row>
    <row r="95171" spans="10:10" x14ac:dyDescent="0.25">
      <c r="J95171" s="26"/>
    </row>
    <row r="95172" spans="10:10" x14ac:dyDescent="0.25">
      <c r="J95172" s="26"/>
    </row>
    <row r="95173" spans="10:10" x14ac:dyDescent="0.25">
      <c r="J95173" s="26"/>
    </row>
    <row r="95174" spans="10:10" x14ac:dyDescent="0.25">
      <c r="J95174" s="26"/>
    </row>
    <row r="95175" spans="10:10" x14ac:dyDescent="0.25">
      <c r="J95175" s="26"/>
    </row>
    <row r="95176" spans="10:10" x14ac:dyDescent="0.25">
      <c r="J95176" s="26"/>
    </row>
    <row r="95177" spans="10:10" x14ac:dyDescent="0.25">
      <c r="J95177" s="26"/>
    </row>
    <row r="95178" spans="10:10" x14ac:dyDescent="0.25">
      <c r="J95178" s="26"/>
    </row>
    <row r="95179" spans="10:10" x14ac:dyDescent="0.25">
      <c r="J95179" s="26"/>
    </row>
    <row r="95180" spans="10:10" x14ac:dyDescent="0.25">
      <c r="J95180" s="26"/>
    </row>
    <row r="95181" spans="10:10" x14ac:dyDescent="0.25">
      <c r="J95181" s="26"/>
    </row>
    <row r="95182" spans="10:10" x14ac:dyDescent="0.25">
      <c r="J95182" s="26"/>
    </row>
    <row r="95183" spans="10:10" x14ac:dyDescent="0.25">
      <c r="J95183" s="26"/>
    </row>
    <row r="95184" spans="10:10" x14ac:dyDescent="0.25">
      <c r="J95184" s="26"/>
    </row>
    <row r="95185" spans="10:10" x14ac:dyDescent="0.25">
      <c r="J95185" s="26"/>
    </row>
    <row r="95186" spans="10:10" x14ac:dyDescent="0.25">
      <c r="J95186" s="26"/>
    </row>
    <row r="95187" spans="10:10" x14ac:dyDescent="0.25">
      <c r="J95187" s="26"/>
    </row>
    <row r="95188" spans="10:10" x14ac:dyDescent="0.25">
      <c r="J95188" s="26"/>
    </row>
    <row r="95189" spans="10:10" x14ac:dyDescent="0.25">
      <c r="J95189" s="26"/>
    </row>
    <row r="95190" spans="10:10" x14ac:dyDescent="0.25">
      <c r="J95190" s="26"/>
    </row>
    <row r="95191" spans="10:10" x14ac:dyDescent="0.25">
      <c r="J95191" s="26"/>
    </row>
    <row r="95192" spans="10:10" x14ac:dyDescent="0.25">
      <c r="J95192" s="26"/>
    </row>
    <row r="95193" spans="10:10" x14ac:dyDescent="0.25">
      <c r="J95193" s="26"/>
    </row>
    <row r="95194" spans="10:10" x14ac:dyDescent="0.25">
      <c r="J95194" s="26"/>
    </row>
    <row r="95195" spans="10:10" x14ac:dyDescent="0.25">
      <c r="J95195" s="26"/>
    </row>
    <row r="95196" spans="10:10" x14ac:dyDescent="0.25">
      <c r="J95196" s="26"/>
    </row>
    <row r="95197" spans="10:10" x14ac:dyDescent="0.25">
      <c r="J95197" s="26"/>
    </row>
    <row r="95198" spans="10:10" x14ac:dyDescent="0.25">
      <c r="J95198" s="26"/>
    </row>
    <row r="95199" spans="10:10" x14ac:dyDescent="0.25">
      <c r="J95199" s="26"/>
    </row>
    <row r="95200" spans="10:10" x14ac:dyDescent="0.25">
      <c r="J95200" s="26"/>
    </row>
    <row r="95201" spans="10:10" x14ac:dyDescent="0.25">
      <c r="J95201" s="26"/>
    </row>
    <row r="95202" spans="10:10" x14ac:dyDescent="0.25">
      <c r="J95202" s="26"/>
    </row>
    <row r="95203" spans="10:10" x14ac:dyDescent="0.25">
      <c r="J95203" s="26"/>
    </row>
    <row r="95204" spans="10:10" x14ac:dyDescent="0.25">
      <c r="J95204" s="26"/>
    </row>
    <row r="95205" spans="10:10" x14ac:dyDescent="0.25">
      <c r="J95205" s="26"/>
    </row>
    <row r="95206" spans="10:10" x14ac:dyDescent="0.25">
      <c r="J95206" s="26"/>
    </row>
    <row r="95207" spans="10:10" x14ac:dyDescent="0.25">
      <c r="J95207" s="26"/>
    </row>
    <row r="95208" spans="10:10" x14ac:dyDescent="0.25">
      <c r="J95208" s="26"/>
    </row>
    <row r="95209" spans="10:10" x14ac:dyDescent="0.25">
      <c r="J95209" s="26"/>
    </row>
    <row r="95210" spans="10:10" x14ac:dyDescent="0.25">
      <c r="J95210" s="26"/>
    </row>
    <row r="95211" spans="10:10" x14ac:dyDescent="0.25">
      <c r="J95211" s="26"/>
    </row>
    <row r="95212" spans="10:10" x14ac:dyDescent="0.25">
      <c r="J95212" s="26"/>
    </row>
    <row r="95213" spans="10:10" x14ac:dyDescent="0.25">
      <c r="J95213" s="26"/>
    </row>
    <row r="95214" spans="10:10" x14ac:dyDescent="0.25">
      <c r="J95214" s="26"/>
    </row>
    <row r="95215" spans="10:10" x14ac:dyDescent="0.25">
      <c r="J95215" s="26"/>
    </row>
    <row r="95216" spans="10:10" x14ac:dyDescent="0.25">
      <c r="J95216" s="26"/>
    </row>
    <row r="95217" spans="10:10" x14ac:dyDescent="0.25">
      <c r="J95217" s="26"/>
    </row>
    <row r="95218" spans="10:10" x14ac:dyDescent="0.25">
      <c r="J95218" s="26"/>
    </row>
    <row r="95219" spans="10:10" x14ac:dyDescent="0.25">
      <c r="J95219" s="26"/>
    </row>
    <row r="95220" spans="10:10" x14ac:dyDescent="0.25">
      <c r="J95220" s="26"/>
    </row>
    <row r="95221" spans="10:10" x14ac:dyDescent="0.25">
      <c r="J95221" s="26"/>
    </row>
    <row r="95222" spans="10:10" x14ac:dyDescent="0.25">
      <c r="J95222" s="26"/>
    </row>
    <row r="95223" spans="10:10" x14ac:dyDescent="0.25">
      <c r="J95223" s="26"/>
    </row>
    <row r="95224" spans="10:10" x14ac:dyDescent="0.25">
      <c r="J95224" s="26"/>
    </row>
    <row r="95225" spans="10:10" x14ac:dyDescent="0.25">
      <c r="J95225" s="26"/>
    </row>
    <row r="95226" spans="10:10" x14ac:dyDescent="0.25">
      <c r="J95226" s="26"/>
    </row>
    <row r="95227" spans="10:10" x14ac:dyDescent="0.25">
      <c r="J95227" s="26"/>
    </row>
    <row r="95228" spans="10:10" x14ac:dyDescent="0.25">
      <c r="J95228" s="26"/>
    </row>
    <row r="95229" spans="10:10" x14ac:dyDescent="0.25">
      <c r="J95229" s="26"/>
    </row>
    <row r="95230" spans="10:10" x14ac:dyDescent="0.25">
      <c r="J95230" s="26"/>
    </row>
    <row r="95231" spans="10:10" x14ac:dyDescent="0.25">
      <c r="J95231" s="26"/>
    </row>
    <row r="95232" spans="10:10" x14ac:dyDescent="0.25">
      <c r="J95232" s="26"/>
    </row>
    <row r="95233" spans="10:10" x14ac:dyDescent="0.25">
      <c r="J95233" s="26"/>
    </row>
    <row r="95234" spans="10:10" x14ac:dyDescent="0.25">
      <c r="J95234" s="26"/>
    </row>
    <row r="95235" spans="10:10" x14ac:dyDescent="0.25">
      <c r="J95235" s="26"/>
    </row>
    <row r="95236" spans="10:10" x14ac:dyDescent="0.25">
      <c r="J95236" s="26"/>
    </row>
    <row r="95237" spans="10:10" x14ac:dyDescent="0.25">
      <c r="J95237" s="26"/>
    </row>
    <row r="95238" spans="10:10" x14ac:dyDescent="0.25">
      <c r="J95238" s="26"/>
    </row>
    <row r="95239" spans="10:10" x14ac:dyDescent="0.25">
      <c r="J95239" s="26"/>
    </row>
    <row r="95240" spans="10:10" x14ac:dyDescent="0.25">
      <c r="J95240" s="26"/>
    </row>
    <row r="95241" spans="10:10" x14ac:dyDescent="0.25">
      <c r="J95241" s="26"/>
    </row>
    <row r="95242" spans="10:10" x14ac:dyDescent="0.25">
      <c r="J95242" s="26"/>
    </row>
    <row r="95243" spans="10:10" x14ac:dyDescent="0.25">
      <c r="J95243" s="26"/>
    </row>
    <row r="95244" spans="10:10" x14ac:dyDescent="0.25">
      <c r="J95244" s="26"/>
    </row>
    <row r="95245" spans="10:10" x14ac:dyDescent="0.25">
      <c r="J95245" s="26"/>
    </row>
    <row r="95246" spans="10:10" x14ac:dyDescent="0.25">
      <c r="J95246" s="26"/>
    </row>
    <row r="95247" spans="10:10" x14ac:dyDescent="0.25">
      <c r="J95247" s="26"/>
    </row>
    <row r="95248" spans="10:10" x14ac:dyDescent="0.25">
      <c r="J95248" s="26"/>
    </row>
    <row r="95249" spans="10:10" x14ac:dyDescent="0.25">
      <c r="J95249" s="26"/>
    </row>
    <row r="95250" spans="10:10" x14ac:dyDescent="0.25">
      <c r="J95250" s="26"/>
    </row>
    <row r="95251" spans="10:10" x14ac:dyDescent="0.25">
      <c r="J95251" s="26"/>
    </row>
    <row r="95252" spans="10:10" x14ac:dyDescent="0.25">
      <c r="J95252" s="26"/>
    </row>
    <row r="95253" spans="10:10" x14ac:dyDescent="0.25">
      <c r="J95253" s="26"/>
    </row>
    <row r="95254" spans="10:10" x14ac:dyDescent="0.25">
      <c r="J95254" s="26"/>
    </row>
    <row r="95255" spans="10:10" x14ac:dyDescent="0.25">
      <c r="J95255" s="26"/>
    </row>
    <row r="95256" spans="10:10" x14ac:dyDescent="0.25">
      <c r="J95256" s="26"/>
    </row>
    <row r="95257" spans="10:10" x14ac:dyDescent="0.25">
      <c r="J95257" s="26"/>
    </row>
    <row r="95258" spans="10:10" x14ac:dyDescent="0.25">
      <c r="J95258" s="26"/>
    </row>
    <row r="95259" spans="10:10" x14ac:dyDescent="0.25">
      <c r="J95259" s="26"/>
    </row>
    <row r="95260" spans="10:10" x14ac:dyDescent="0.25">
      <c r="J95260" s="26"/>
    </row>
    <row r="95261" spans="10:10" x14ac:dyDescent="0.25">
      <c r="J95261" s="26"/>
    </row>
    <row r="95262" spans="10:10" x14ac:dyDescent="0.25">
      <c r="J95262" s="26"/>
    </row>
    <row r="95263" spans="10:10" x14ac:dyDescent="0.25">
      <c r="J95263" s="26"/>
    </row>
    <row r="95264" spans="10:10" x14ac:dyDescent="0.25">
      <c r="J95264" s="26"/>
    </row>
    <row r="95265" spans="10:10" x14ac:dyDescent="0.25">
      <c r="J95265" s="26"/>
    </row>
    <row r="95266" spans="10:10" x14ac:dyDescent="0.25">
      <c r="J95266" s="26"/>
    </row>
    <row r="95267" spans="10:10" x14ac:dyDescent="0.25">
      <c r="J95267" s="26"/>
    </row>
    <row r="95268" spans="10:10" x14ac:dyDescent="0.25">
      <c r="J95268" s="26"/>
    </row>
    <row r="95269" spans="10:10" x14ac:dyDescent="0.25">
      <c r="J95269" s="26"/>
    </row>
    <row r="95270" spans="10:10" x14ac:dyDescent="0.25">
      <c r="J95270" s="26"/>
    </row>
    <row r="95271" spans="10:10" x14ac:dyDescent="0.25">
      <c r="J95271" s="26"/>
    </row>
    <row r="95272" spans="10:10" x14ac:dyDescent="0.25">
      <c r="J95272" s="26"/>
    </row>
    <row r="95273" spans="10:10" x14ac:dyDescent="0.25">
      <c r="J95273" s="26"/>
    </row>
    <row r="95274" spans="10:10" x14ac:dyDescent="0.25">
      <c r="J95274" s="26"/>
    </row>
    <row r="95275" spans="10:10" x14ac:dyDescent="0.25">
      <c r="J95275" s="26"/>
    </row>
    <row r="95276" spans="10:10" x14ac:dyDescent="0.25">
      <c r="J95276" s="26"/>
    </row>
    <row r="95277" spans="10:10" x14ac:dyDescent="0.25">
      <c r="J95277" s="26"/>
    </row>
    <row r="95278" spans="10:10" x14ac:dyDescent="0.25">
      <c r="J95278" s="26"/>
    </row>
    <row r="95279" spans="10:10" x14ac:dyDescent="0.25">
      <c r="J95279" s="26"/>
    </row>
    <row r="95280" spans="10:10" x14ac:dyDescent="0.25">
      <c r="J95280" s="26"/>
    </row>
    <row r="95281" spans="10:10" x14ac:dyDescent="0.25">
      <c r="J95281" s="26"/>
    </row>
    <row r="95282" spans="10:10" x14ac:dyDescent="0.25">
      <c r="J95282" s="26"/>
    </row>
    <row r="95283" spans="10:10" x14ac:dyDescent="0.25">
      <c r="J95283" s="26"/>
    </row>
    <row r="95284" spans="10:10" x14ac:dyDescent="0.25">
      <c r="J95284" s="26"/>
    </row>
    <row r="95285" spans="10:10" x14ac:dyDescent="0.25">
      <c r="J95285" s="26"/>
    </row>
    <row r="95286" spans="10:10" x14ac:dyDescent="0.25">
      <c r="J95286" s="26"/>
    </row>
    <row r="95287" spans="10:10" x14ac:dyDescent="0.25">
      <c r="J95287" s="26"/>
    </row>
    <row r="95288" spans="10:10" x14ac:dyDescent="0.25">
      <c r="J95288" s="26"/>
    </row>
    <row r="95289" spans="10:10" x14ac:dyDescent="0.25">
      <c r="J95289" s="26"/>
    </row>
    <row r="95290" spans="10:10" x14ac:dyDescent="0.25">
      <c r="J95290" s="26"/>
    </row>
    <row r="95291" spans="10:10" x14ac:dyDescent="0.25">
      <c r="J95291" s="26"/>
    </row>
    <row r="95292" spans="10:10" x14ac:dyDescent="0.25">
      <c r="J95292" s="26"/>
    </row>
    <row r="95293" spans="10:10" x14ac:dyDescent="0.25">
      <c r="J95293" s="26"/>
    </row>
    <row r="95294" spans="10:10" x14ac:dyDescent="0.25">
      <c r="J95294" s="26"/>
    </row>
    <row r="95295" spans="10:10" x14ac:dyDescent="0.25">
      <c r="J95295" s="26"/>
    </row>
    <row r="95296" spans="10:10" x14ac:dyDescent="0.25">
      <c r="J95296" s="26"/>
    </row>
    <row r="95297" spans="10:10" x14ac:dyDescent="0.25">
      <c r="J95297" s="26"/>
    </row>
    <row r="95298" spans="10:10" x14ac:dyDescent="0.25">
      <c r="J95298" s="26"/>
    </row>
    <row r="95299" spans="10:10" x14ac:dyDescent="0.25">
      <c r="J95299" s="26"/>
    </row>
    <row r="95300" spans="10:10" x14ac:dyDescent="0.25">
      <c r="J95300" s="26"/>
    </row>
    <row r="95301" spans="10:10" x14ac:dyDescent="0.25">
      <c r="J95301" s="26"/>
    </row>
    <row r="95302" spans="10:10" x14ac:dyDescent="0.25">
      <c r="J95302" s="26"/>
    </row>
    <row r="95303" spans="10:10" x14ac:dyDescent="0.25">
      <c r="J95303" s="26"/>
    </row>
    <row r="95304" spans="10:10" x14ac:dyDescent="0.25">
      <c r="J95304" s="26"/>
    </row>
    <row r="95305" spans="10:10" x14ac:dyDescent="0.25">
      <c r="J95305" s="26"/>
    </row>
    <row r="95306" spans="10:10" x14ac:dyDescent="0.25">
      <c r="J95306" s="26"/>
    </row>
    <row r="95307" spans="10:10" x14ac:dyDescent="0.25">
      <c r="J95307" s="26"/>
    </row>
    <row r="95308" spans="10:10" x14ac:dyDescent="0.25">
      <c r="J95308" s="26"/>
    </row>
    <row r="95309" spans="10:10" x14ac:dyDescent="0.25">
      <c r="J95309" s="26"/>
    </row>
    <row r="95310" spans="10:10" x14ac:dyDescent="0.25">
      <c r="J95310" s="26"/>
    </row>
    <row r="95311" spans="10:10" x14ac:dyDescent="0.25">
      <c r="J95311" s="26"/>
    </row>
    <row r="95312" spans="10:10" x14ac:dyDescent="0.25">
      <c r="J95312" s="26"/>
    </row>
    <row r="95313" spans="10:10" x14ac:dyDescent="0.25">
      <c r="J95313" s="26"/>
    </row>
    <row r="95314" spans="10:10" x14ac:dyDescent="0.25">
      <c r="J95314" s="26"/>
    </row>
    <row r="95315" spans="10:10" x14ac:dyDescent="0.25">
      <c r="J95315" s="26"/>
    </row>
    <row r="95316" spans="10:10" x14ac:dyDescent="0.25">
      <c r="J95316" s="26"/>
    </row>
    <row r="95317" spans="10:10" x14ac:dyDescent="0.25">
      <c r="J95317" s="26"/>
    </row>
    <row r="95318" spans="10:10" x14ac:dyDescent="0.25">
      <c r="J95318" s="26"/>
    </row>
    <row r="95319" spans="10:10" x14ac:dyDescent="0.25">
      <c r="J95319" s="26"/>
    </row>
    <row r="95320" spans="10:10" x14ac:dyDescent="0.25">
      <c r="J95320" s="26"/>
    </row>
    <row r="95321" spans="10:10" x14ac:dyDescent="0.25">
      <c r="J95321" s="26"/>
    </row>
    <row r="95322" spans="10:10" x14ac:dyDescent="0.25">
      <c r="J95322" s="26"/>
    </row>
    <row r="95323" spans="10:10" x14ac:dyDescent="0.25">
      <c r="J95323" s="26"/>
    </row>
    <row r="95324" spans="10:10" x14ac:dyDescent="0.25">
      <c r="J95324" s="26"/>
    </row>
    <row r="95325" spans="10:10" x14ac:dyDescent="0.25">
      <c r="J95325" s="26"/>
    </row>
    <row r="95326" spans="10:10" x14ac:dyDescent="0.25">
      <c r="J95326" s="26"/>
    </row>
    <row r="95327" spans="10:10" x14ac:dyDescent="0.25">
      <c r="J95327" s="26"/>
    </row>
    <row r="95328" spans="10:10" x14ac:dyDescent="0.25">
      <c r="J95328" s="26"/>
    </row>
    <row r="95329" spans="10:10" x14ac:dyDescent="0.25">
      <c r="J95329" s="26"/>
    </row>
    <row r="95330" spans="10:10" x14ac:dyDescent="0.25">
      <c r="J95330" s="26"/>
    </row>
    <row r="95331" spans="10:10" x14ac:dyDescent="0.25">
      <c r="J95331" s="26"/>
    </row>
    <row r="95332" spans="10:10" x14ac:dyDescent="0.25">
      <c r="J95332" s="26"/>
    </row>
    <row r="95333" spans="10:10" x14ac:dyDescent="0.25">
      <c r="J95333" s="26"/>
    </row>
    <row r="95334" spans="10:10" x14ac:dyDescent="0.25">
      <c r="J95334" s="26"/>
    </row>
    <row r="95335" spans="10:10" x14ac:dyDescent="0.25">
      <c r="J95335" s="26"/>
    </row>
    <row r="95336" spans="10:10" x14ac:dyDescent="0.25">
      <c r="J95336" s="26"/>
    </row>
    <row r="95337" spans="10:10" x14ac:dyDescent="0.25">
      <c r="J95337" s="26"/>
    </row>
    <row r="95338" spans="10:10" x14ac:dyDescent="0.25">
      <c r="J95338" s="26"/>
    </row>
    <row r="95339" spans="10:10" x14ac:dyDescent="0.25">
      <c r="J95339" s="26"/>
    </row>
    <row r="95340" spans="10:10" x14ac:dyDescent="0.25">
      <c r="J95340" s="26"/>
    </row>
    <row r="95341" spans="10:10" x14ac:dyDescent="0.25">
      <c r="J95341" s="26"/>
    </row>
    <row r="95342" spans="10:10" x14ac:dyDescent="0.25">
      <c r="J95342" s="26"/>
    </row>
    <row r="95343" spans="10:10" x14ac:dyDescent="0.25">
      <c r="J95343" s="26"/>
    </row>
    <row r="95344" spans="10:10" x14ac:dyDescent="0.25">
      <c r="J95344" s="26"/>
    </row>
    <row r="95345" spans="10:10" x14ac:dyDescent="0.25">
      <c r="J95345" s="26"/>
    </row>
    <row r="95346" spans="10:10" x14ac:dyDescent="0.25">
      <c r="J95346" s="26"/>
    </row>
    <row r="95347" spans="10:10" x14ac:dyDescent="0.25">
      <c r="J95347" s="26"/>
    </row>
    <row r="95348" spans="10:10" x14ac:dyDescent="0.25">
      <c r="J95348" s="26"/>
    </row>
    <row r="95349" spans="10:10" x14ac:dyDescent="0.25">
      <c r="J95349" s="26"/>
    </row>
    <row r="95350" spans="10:10" x14ac:dyDescent="0.25">
      <c r="J95350" s="26"/>
    </row>
    <row r="95351" spans="10:10" x14ac:dyDescent="0.25">
      <c r="J95351" s="26"/>
    </row>
    <row r="95352" spans="10:10" x14ac:dyDescent="0.25">
      <c r="J95352" s="26"/>
    </row>
    <row r="95353" spans="10:10" x14ac:dyDescent="0.25">
      <c r="J95353" s="26"/>
    </row>
    <row r="95354" spans="10:10" x14ac:dyDescent="0.25">
      <c r="J95354" s="26"/>
    </row>
    <row r="95355" spans="10:10" x14ac:dyDescent="0.25">
      <c r="J95355" s="26"/>
    </row>
    <row r="95356" spans="10:10" x14ac:dyDescent="0.25">
      <c r="J95356" s="26"/>
    </row>
    <row r="95357" spans="10:10" x14ac:dyDescent="0.25">
      <c r="J95357" s="26"/>
    </row>
    <row r="95358" spans="10:10" x14ac:dyDescent="0.25">
      <c r="J95358" s="26"/>
    </row>
    <row r="95359" spans="10:10" x14ac:dyDescent="0.25">
      <c r="J95359" s="26"/>
    </row>
    <row r="95360" spans="10:10" x14ac:dyDescent="0.25">
      <c r="J95360" s="26"/>
    </row>
    <row r="95361" spans="10:10" x14ac:dyDescent="0.25">
      <c r="J95361" s="26"/>
    </row>
    <row r="95362" spans="10:10" x14ac:dyDescent="0.25">
      <c r="J95362" s="26"/>
    </row>
    <row r="95363" spans="10:10" x14ac:dyDescent="0.25">
      <c r="J95363" s="26"/>
    </row>
    <row r="95364" spans="10:10" x14ac:dyDescent="0.25">
      <c r="J95364" s="26"/>
    </row>
    <row r="95365" spans="10:10" x14ac:dyDescent="0.25">
      <c r="J95365" s="26"/>
    </row>
    <row r="95366" spans="10:10" x14ac:dyDescent="0.25">
      <c r="J95366" s="26"/>
    </row>
    <row r="95367" spans="10:10" x14ac:dyDescent="0.25">
      <c r="J95367" s="26"/>
    </row>
    <row r="95368" spans="10:10" x14ac:dyDescent="0.25">
      <c r="J95368" s="26"/>
    </row>
    <row r="95369" spans="10:10" x14ac:dyDescent="0.25">
      <c r="J95369" s="26"/>
    </row>
    <row r="95370" spans="10:10" x14ac:dyDescent="0.25">
      <c r="J95370" s="26"/>
    </row>
    <row r="95371" spans="10:10" x14ac:dyDescent="0.25">
      <c r="J95371" s="26"/>
    </row>
    <row r="95372" spans="10:10" x14ac:dyDescent="0.25">
      <c r="J95372" s="26"/>
    </row>
    <row r="95373" spans="10:10" x14ac:dyDescent="0.25">
      <c r="J95373" s="26"/>
    </row>
    <row r="95374" spans="10:10" x14ac:dyDescent="0.25">
      <c r="J95374" s="26"/>
    </row>
    <row r="95375" spans="10:10" x14ac:dyDescent="0.25">
      <c r="J95375" s="26"/>
    </row>
    <row r="95376" spans="10:10" x14ac:dyDescent="0.25">
      <c r="J95376" s="26"/>
    </row>
    <row r="95377" spans="10:10" x14ac:dyDescent="0.25">
      <c r="J95377" s="26"/>
    </row>
    <row r="95378" spans="10:10" x14ac:dyDescent="0.25">
      <c r="J95378" s="26"/>
    </row>
    <row r="95379" spans="10:10" x14ac:dyDescent="0.25">
      <c r="J95379" s="26"/>
    </row>
    <row r="95380" spans="10:10" x14ac:dyDescent="0.25">
      <c r="J95380" s="26"/>
    </row>
    <row r="95381" spans="10:10" x14ac:dyDescent="0.25">
      <c r="J95381" s="26"/>
    </row>
    <row r="95382" spans="10:10" x14ac:dyDescent="0.25">
      <c r="J95382" s="26"/>
    </row>
    <row r="95383" spans="10:10" x14ac:dyDescent="0.25">
      <c r="J95383" s="26"/>
    </row>
    <row r="95384" spans="10:10" x14ac:dyDescent="0.25">
      <c r="J95384" s="26"/>
    </row>
    <row r="95385" spans="10:10" x14ac:dyDescent="0.25">
      <c r="J95385" s="26"/>
    </row>
    <row r="95386" spans="10:10" x14ac:dyDescent="0.25">
      <c r="J95386" s="26"/>
    </row>
    <row r="95387" spans="10:10" x14ac:dyDescent="0.25">
      <c r="J95387" s="26"/>
    </row>
    <row r="95388" spans="10:10" x14ac:dyDescent="0.25">
      <c r="J95388" s="26"/>
    </row>
    <row r="95389" spans="10:10" x14ac:dyDescent="0.25">
      <c r="J95389" s="26"/>
    </row>
    <row r="95390" spans="10:10" x14ac:dyDescent="0.25">
      <c r="J95390" s="26"/>
    </row>
    <row r="95391" spans="10:10" x14ac:dyDescent="0.25">
      <c r="J95391" s="26"/>
    </row>
    <row r="95392" spans="10:10" x14ac:dyDescent="0.25">
      <c r="J95392" s="26"/>
    </row>
    <row r="95393" spans="10:10" x14ac:dyDescent="0.25">
      <c r="J95393" s="26"/>
    </row>
    <row r="95394" spans="10:10" x14ac:dyDescent="0.25">
      <c r="J95394" s="26"/>
    </row>
    <row r="95395" spans="10:10" x14ac:dyDescent="0.25">
      <c r="J95395" s="26"/>
    </row>
    <row r="95396" spans="10:10" x14ac:dyDescent="0.25">
      <c r="J95396" s="26"/>
    </row>
    <row r="95397" spans="10:10" x14ac:dyDescent="0.25">
      <c r="J95397" s="26"/>
    </row>
    <row r="95398" spans="10:10" x14ac:dyDescent="0.25">
      <c r="J95398" s="26"/>
    </row>
    <row r="95399" spans="10:10" x14ac:dyDescent="0.25">
      <c r="J95399" s="26"/>
    </row>
    <row r="95400" spans="10:10" x14ac:dyDescent="0.25">
      <c r="J95400" s="26"/>
    </row>
    <row r="95401" spans="10:10" x14ac:dyDescent="0.25">
      <c r="J95401" s="26"/>
    </row>
    <row r="95402" spans="10:10" x14ac:dyDescent="0.25">
      <c r="J95402" s="26"/>
    </row>
    <row r="95403" spans="10:10" x14ac:dyDescent="0.25">
      <c r="J95403" s="26"/>
    </row>
    <row r="95404" spans="10:10" x14ac:dyDescent="0.25">
      <c r="J95404" s="26"/>
    </row>
    <row r="95405" spans="10:10" x14ac:dyDescent="0.25">
      <c r="J95405" s="26"/>
    </row>
    <row r="95406" spans="10:10" x14ac:dyDescent="0.25">
      <c r="J95406" s="26"/>
    </row>
    <row r="95407" spans="10:10" x14ac:dyDescent="0.25">
      <c r="J95407" s="26"/>
    </row>
    <row r="95408" spans="10:10" x14ac:dyDescent="0.25">
      <c r="J95408" s="26"/>
    </row>
    <row r="95409" spans="10:10" x14ac:dyDescent="0.25">
      <c r="J95409" s="26"/>
    </row>
    <row r="95410" spans="10:10" x14ac:dyDescent="0.25">
      <c r="J95410" s="26"/>
    </row>
    <row r="95411" spans="10:10" x14ac:dyDescent="0.25">
      <c r="J95411" s="26"/>
    </row>
    <row r="95412" spans="10:10" x14ac:dyDescent="0.25">
      <c r="J95412" s="26"/>
    </row>
    <row r="95413" spans="10:10" x14ac:dyDescent="0.25">
      <c r="J95413" s="26"/>
    </row>
    <row r="95414" spans="10:10" x14ac:dyDescent="0.25">
      <c r="J95414" s="26"/>
    </row>
    <row r="95415" spans="10:10" x14ac:dyDescent="0.25">
      <c r="J95415" s="26"/>
    </row>
    <row r="95416" spans="10:10" x14ac:dyDescent="0.25">
      <c r="J95416" s="26"/>
    </row>
    <row r="95417" spans="10:10" x14ac:dyDescent="0.25">
      <c r="J95417" s="26"/>
    </row>
    <row r="95418" spans="10:10" x14ac:dyDescent="0.25">
      <c r="J95418" s="26"/>
    </row>
    <row r="95419" spans="10:10" x14ac:dyDescent="0.25">
      <c r="J95419" s="26"/>
    </row>
    <row r="95420" spans="10:10" x14ac:dyDescent="0.25">
      <c r="J95420" s="26"/>
    </row>
    <row r="95421" spans="10:10" x14ac:dyDescent="0.25">
      <c r="J95421" s="26"/>
    </row>
    <row r="95422" spans="10:10" x14ac:dyDescent="0.25">
      <c r="J95422" s="26"/>
    </row>
    <row r="95423" spans="10:10" x14ac:dyDescent="0.25">
      <c r="J95423" s="26"/>
    </row>
    <row r="95424" spans="10:10" x14ac:dyDescent="0.25">
      <c r="J95424" s="26"/>
    </row>
    <row r="95425" spans="10:10" x14ac:dyDescent="0.25">
      <c r="J95425" s="26"/>
    </row>
    <row r="95426" spans="10:10" x14ac:dyDescent="0.25">
      <c r="J95426" s="26"/>
    </row>
    <row r="95427" spans="10:10" x14ac:dyDescent="0.25">
      <c r="J95427" s="26"/>
    </row>
    <row r="95428" spans="10:10" x14ac:dyDescent="0.25">
      <c r="J95428" s="26"/>
    </row>
    <row r="95429" spans="10:10" x14ac:dyDescent="0.25">
      <c r="J95429" s="26"/>
    </row>
    <row r="95430" spans="10:10" x14ac:dyDescent="0.25">
      <c r="J95430" s="26"/>
    </row>
    <row r="95431" spans="10:10" x14ac:dyDescent="0.25">
      <c r="J95431" s="26"/>
    </row>
    <row r="95432" spans="10:10" x14ac:dyDescent="0.25">
      <c r="J95432" s="26"/>
    </row>
    <row r="95433" spans="10:10" x14ac:dyDescent="0.25">
      <c r="J95433" s="26"/>
    </row>
    <row r="95434" spans="10:10" x14ac:dyDescent="0.25">
      <c r="J95434" s="26"/>
    </row>
    <row r="95435" spans="10:10" x14ac:dyDescent="0.25">
      <c r="J95435" s="26"/>
    </row>
    <row r="95436" spans="10:10" x14ac:dyDescent="0.25">
      <c r="J95436" s="26"/>
    </row>
    <row r="95437" spans="10:10" x14ac:dyDescent="0.25">
      <c r="J95437" s="26"/>
    </row>
    <row r="95438" spans="10:10" x14ac:dyDescent="0.25">
      <c r="J95438" s="26"/>
    </row>
    <row r="95439" spans="10:10" x14ac:dyDescent="0.25">
      <c r="J95439" s="26"/>
    </row>
    <row r="95440" spans="10:10" x14ac:dyDescent="0.25">
      <c r="J95440" s="26"/>
    </row>
    <row r="95441" spans="10:10" x14ac:dyDescent="0.25">
      <c r="J95441" s="26"/>
    </row>
    <row r="95442" spans="10:10" x14ac:dyDescent="0.25">
      <c r="J95442" s="26"/>
    </row>
    <row r="95443" spans="10:10" x14ac:dyDescent="0.25">
      <c r="J95443" s="26"/>
    </row>
    <row r="95444" spans="10:10" x14ac:dyDescent="0.25">
      <c r="J95444" s="26"/>
    </row>
    <row r="95445" spans="10:10" x14ac:dyDescent="0.25">
      <c r="J95445" s="26"/>
    </row>
    <row r="95446" spans="10:10" x14ac:dyDescent="0.25">
      <c r="J95446" s="26"/>
    </row>
    <row r="95447" spans="10:10" x14ac:dyDescent="0.25">
      <c r="J95447" s="26"/>
    </row>
    <row r="95448" spans="10:10" x14ac:dyDescent="0.25">
      <c r="J95448" s="26"/>
    </row>
    <row r="95449" spans="10:10" x14ac:dyDescent="0.25">
      <c r="J95449" s="26"/>
    </row>
    <row r="95450" spans="10:10" x14ac:dyDescent="0.25">
      <c r="J95450" s="26"/>
    </row>
    <row r="95451" spans="10:10" x14ac:dyDescent="0.25">
      <c r="J95451" s="26"/>
    </row>
    <row r="95452" spans="10:10" x14ac:dyDescent="0.25">
      <c r="J95452" s="26"/>
    </row>
    <row r="95453" spans="10:10" x14ac:dyDescent="0.25">
      <c r="J95453" s="26"/>
    </row>
    <row r="95454" spans="10:10" x14ac:dyDescent="0.25">
      <c r="J95454" s="26"/>
    </row>
    <row r="95455" spans="10:10" x14ac:dyDescent="0.25">
      <c r="J95455" s="26"/>
    </row>
    <row r="95456" spans="10:10" x14ac:dyDescent="0.25">
      <c r="J95456" s="26"/>
    </row>
    <row r="95457" spans="10:10" x14ac:dyDescent="0.25">
      <c r="J95457" s="26"/>
    </row>
    <row r="95458" spans="10:10" x14ac:dyDescent="0.25">
      <c r="J95458" s="26"/>
    </row>
    <row r="95459" spans="10:10" x14ac:dyDescent="0.25">
      <c r="J95459" s="26"/>
    </row>
    <row r="95460" spans="10:10" x14ac:dyDescent="0.25">
      <c r="J95460" s="26"/>
    </row>
    <row r="95461" spans="10:10" x14ac:dyDescent="0.25">
      <c r="J95461" s="26"/>
    </row>
    <row r="95462" spans="10:10" x14ac:dyDescent="0.25">
      <c r="J95462" s="26"/>
    </row>
    <row r="95463" spans="10:10" x14ac:dyDescent="0.25">
      <c r="J95463" s="26"/>
    </row>
    <row r="95464" spans="10:10" x14ac:dyDescent="0.25">
      <c r="J95464" s="26"/>
    </row>
    <row r="95465" spans="10:10" x14ac:dyDescent="0.25">
      <c r="J95465" s="26"/>
    </row>
    <row r="95466" spans="10:10" x14ac:dyDescent="0.25">
      <c r="J95466" s="26"/>
    </row>
    <row r="95467" spans="10:10" x14ac:dyDescent="0.25">
      <c r="J95467" s="26"/>
    </row>
    <row r="95468" spans="10:10" x14ac:dyDescent="0.25">
      <c r="J95468" s="26"/>
    </row>
    <row r="95469" spans="10:10" x14ac:dyDescent="0.25">
      <c r="J95469" s="26"/>
    </row>
    <row r="95470" spans="10:10" x14ac:dyDescent="0.25">
      <c r="J95470" s="26"/>
    </row>
    <row r="95471" spans="10:10" x14ac:dyDescent="0.25">
      <c r="J95471" s="26"/>
    </row>
    <row r="95472" spans="10:10" x14ac:dyDescent="0.25">
      <c r="J95472" s="26"/>
    </row>
    <row r="95473" spans="10:10" x14ac:dyDescent="0.25">
      <c r="J95473" s="26"/>
    </row>
    <row r="95474" spans="10:10" x14ac:dyDescent="0.25">
      <c r="J95474" s="26"/>
    </row>
    <row r="95475" spans="10:10" x14ac:dyDescent="0.25">
      <c r="J95475" s="26"/>
    </row>
    <row r="95476" spans="10:10" x14ac:dyDescent="0.25">
      <c r="J95476" s="26"/>
    </row>
    <row r="95477" spans="10:10" x14ac:dyDescent="0.25">
      <c r="J95477" s="26"/>
    </row>
    <row r="95478" spans="10:10" x14ac:dyDescent="0.25">
      <c r="J95478" s="26"/>
    </row>
    <row r="95479" spans="10:10" x14ac:dyDescent="0.25">
      <c r="J95479" s="26"/>
    </row>
    <row r="95480" spans="10:10" x14ac:dyDescent="0.25">
      <c r="J95480" s="26"/>
    </row>
    <row r="95481" spans="10:10" x14ac:dyDescent="0.25">
      <c r="J95481" s="26"/>
    </row>
    <row r="95482" spans="10:10" x14ac:dyDescent="0.25">
      <c r="J95482" s="26"/>
    </row>
    <row r="95483" spans="10:10" x14ac:dyDescent="0.25">
      <c r="J95483" s="26"/>
    </row>
    <row r="95484" spans="10:10" x14ac:dyDescent="0.25">
      <c r="J95484" s="26"/>
    </row>
    <row r="95485" spans="10:10" x14ac:dyDescent="0.25">
      <c r="J95485" s="26"/>
    </row>
    <row r="95486" spans="10:10" x14ac:dyDescent="0.25">
      <c r="J95486" s="26"/>
    </row>
    <row r="95487" spans="10:10" x14ac:dyDescent="0.25">
      <c r="J95487" s="26"/>
    </row>
    <row r="95488" spans="10:10" x14ac:dyDescent="0.25">
      <c r="J95488" s="26"/>
    </row>
    <row r="95489" spans="10:10" x14ac:dyDescent="0.25">
      <c r="J95489" s="26"/>
    </row>
    <row r="95490" spans="10:10" x14ac:dyDescent="0.25">
      <c r="J95490" s="26"/>
    </row>
    <row r="95491" spans="10:10" x14ac:dyDescent="0.25">
      <c r="J95491" s="26"/>
    </row>
    <row r="95492" spans="10:10" x14ac:dyDescent="0.25">
      <c r="J95492" s="26"/>
    </row>
    <row r="95493" spans="10:10" x14ac:dyDescent="0.25">
      <c r="J95493" s="26"/>
    </row>
    <row r="95494" spans="10:10" x14ac:dyDescent="0.25">
      <c r="J95494" s="26"/>
    </row>
    <row r="95495" spans="10:10" x14ac:dyDescent="0.25">
      <c r="J95495" s="26"/>
    </row>
    <row r="95496" spans="10:10" x14ac:dyDescent="0.25">
      <c r="J95496" s="26"/>
    </row>
    <row r="95497" spans="10:10" x14ac:dyDescent="0.25">
      <c r="J95497" s="26"/>
    </row>
    <row r="95498" spans="10:10" x14ac:dyDescent="0.25">
      <c r="J95498" s="26"/>
    </row>
    <row r="95499" spans="10:10" x14ac:dyDescent="0.25">
      <c r="J95499" s="26"/>
    </row>
    <row r="95500" spans="10:10" x14ac:dyDescent="0.25">
      <c r="J95500" s="26"/>
    </row>
    <row r="95501" spans="10:10" x14ac:dyDescent="0.25">
      <c r="J95501" s="26"/>
    </row>
    <row r="95502" spans="10:10" x14ac:dyDescent="0.25">
      <c r="J95502" s="26"/>
    </row>
    <row r="95503" spans="10:10" x14ac:dyDescent="0.25">
      <c r="J95503" s="26"/>
    </row>
    <row r="95504" spans="10:10" x14ac:dyDescent="0.25">
      <c r="J95504" s="26"/>
    </row>
    <row r="95505" spans="10:10" x14ac:dyDescent="0.25">
      <c r="J95505" s="26"/>
    </row>
    <row r="95506" spans="10:10" x14ac:dyDescent="0.25">
      <c r="J95506" s="26"/>
    </row>
    <row r="95507" spans="10:10" x14ac:dyDescent="0.25">
      <c r="J95507" s="26"/>
    </row>
    <row r="95508" spans="10:10" x14ac:dyDescent="0.25">
      <c r="J95508" s="26"/>
    </row>
    <row r="95509" spans="10:10" x14ac:dyDescent="0.25">
      <c r="J95509" s="26"/>
    </row>
    <row r="95510" spans="10:10" x14ac:dyDescent="0.25">
      <c r="J95510" s="26"/>
    </row>
    <row r="95511" spans="10:10" x14ac:dyDescent="0.25">
      <c r="J95511" s="26"/>
    </row>
    <row r="95512" spans="10:10" x14ac:dyDescent="0.25">
      <c r="J95512" s="26"/>
    </row>
    <row r="95513" spans="10:10" x14ac:dyDescent="0.25">
      <c r="J95513" s="26"/>
    </row>
    <row r="95514" spans="10:10" x14ac:dyDescent="0.25">
      <c r="J95514" s="26"/>
    </row>
    <row r="95515" spans="10:10" x14ac:dyDescent="0.25">
      <c r="J95515" s="26"/>
    </row>
    <row r="95516" spans="10:10" x14ac:dyDescent="0.25">
      <c r="J95516" s="26"/>
    </row>
    <row r="95517" spans="10:10" x14ac:dyDescent="0.25">
      <c r="J95517" s="26"/>
    </row>
    <row r="95518" spans="10:10" x14ac:dyDescent="0.25">
      <c r="J95518" s="26"/>
    </row>
    <row r="95519" spans="10:10" x14ac:dyDescent="0.25">
      <c r="J95519" s="26"/>
    </row>
    <row r="95520" spans="10:10" x14ac:dyDescent="0.25">
      <c r="J95520" s="26"/>
    </row>
    <row r="95521" spans="10:10" x14ac:dyDescent="0.25">
      <c r="J95521" s="26"/>
    </row>
    <row r="95522" spans="10:10" x14ac:dyDescent="0.25">
      <c r="J95522" s="26"/>
    </row>
    <row r="95523" spans="10:10" x14ac:dyDescent="0.25">
      <c r="J95523" s="26"/>
    </row>
    <row r="95524" spans="10:10" x14ac:dyDescent="0.25">
      <c r="J95524" s="26"/>
    </row>
    <row r="95525" spans="10:10" x14ac:dyDescent="0.25">
      <c r="J95525" s="26"/>
    </row>
    <row r="95526" spans="10:10" x14ac:dyDescent="0.25">
      <c r="J95526" s="26"/>
    </row>
    <row r="95527" spans="10:10" x14ac:dyDescent="0.25">
      <c r="J95527" s="26"/>
    </row>
    <row r="95528" spans="10:10" x14ac:dyDescent="0.25">
      <c r="J95528" s="26"/>
    </row>
    <row r="95529" spans="10:10" x14ac:dyDescent="0.25">
      <c r="J95529" s="26"/>
    </row>
    <row r="95530" spans="10:10" x14ac:dyDescent="0.25">
      <c r="J95530" s="26"/>
    </row>
    <row r="95531" spans="10:10" x14ac:dyDescent="0.25">
      <c r="J95531" s="26"/>
    </row>
    <row r="95532" spans="10:10" x14ac:dyDescent="0.25">
      <c r="J95532" s="26"/>
    </row>
    <row r="95533" spans="10:10" x14ac:dyDescent="0.25">
      <c r="J95533" s="26"/>
    </row>
    <row r="95534" spans="10:10" x14ac:dyDescent="0.25">
      <c r="J95534" s="26"/>
    </row>
    <row r="95535" spans="10:10" x14ac:dyDescent="0.25">
      <c r="J95535" s="26"/>
    </row>
    <row r="95536" spans="10:10" x14ac:dyDescent="0.25">
      <c r="J95536" s="26"/>
    </row>
    <row r="95537" spans="10:10" x14ac:dyDescent="0.25">
      <c r="J95537" s="26"/>
    </row>
    <row r="95538" spans="10:10" x14ac:dyDescent="0.25">
      <c r="J95538" s="26"/>
    </row>
    <row r="95539" spans="10:10" x14ac:dyDescent="0.25">
      <c r="J95539" s="26"/>
    </row>
    <row r="95540" spans="10:10" x14ac:dyDescent="0.25">
      <c r="J95540" s="26"/>
    </row>
    <row r="95541" spans="10:10" x14ac:dyDescent="0.25">
      <c r="J95541" s="26"/>
    </row>
    <row r="95542" spans="10:10" x14ac:dyDescent="0.25">
      <c r="J95542" s="26"/>
    </row>
    <row r="95543" spans="10:10" x14ac:dyDescent="0.25">
      <c r="J95543" s="26"/>
    </row>
    <row r="95544" spans="10:10" x14ac:dyDescent="0.25">
      <c r="J95544" s="26"/>
    </row>
    <row r="95545" spans="10:10" x14ac:dyDescent="0.25">
      <c r="J95545" s="26"/>
    </row>
    <row r="95546" spans="10:10" x14ac:dyDescent="0.25">
      <c r="J95546" s="26"/>
    </row>
    <row r="95547" spans="10:10" x14ac:dyDescent="0.25">
      <c r="J95547" s="26"/>
    </row>
    <row r="95548" spans="10:10" x14ac:dyDescent="0.25">
      <c r="J95548" s="26"/>
    </row>
    <row r="95549" spans="10:10" x14ac:dyDescent="0.25">
      <c r="J95549" s="26"/>
    </row>
    <row r="95550" spans="10:10" x14ac:dyDescent="0.25">
      <c r="J95550" s="26"/>
    </row>
    <row r="95551" spans="10:10" x14ac:dyDescent="0.25">
      <c r="J95551" s="26"/>
    </row>
    <row r="95552" spans="10:10" x14ac:dyDescent="0.25">
      <c r="J95552" s="26"/>
    </row>
    <row r="95553" spans="10:10" x14ac:dyDescent="0.25">
      <c r="J95553" s="26"/>
    </row>
    <row r="95554" spans="10:10" x14ac:dyDescent="0.25">
      <c r="J95554" s="26"/>
    </row>
    <row r="95555" spans="10:10" x14ac:dyDescent="0.25">
      <c r="J95555" s="26"/>
    </row>
    <row r="95556" spans="10:10" x14ac:dyDescent="0.25">
      <c r="J95556" s="26"/>
    </row>
    <row r="95557" spans="10:10" x14ac:dyDescent="0.25">
      <c r="J95557" s="26"/>
    </row>
    <row r="95558" spans="10:10" x14ac:dyDescent="0.25">
      <c r="J95558" s="26"/>
    </row>
    <row r="95559" spans="10:10" x14ac:dyDescent="0.25">
      <c r="J95559" s="26"/>
    </row>
    <row r="95560" spans="10:10" x14ac:dyDescent="0.25">
      <c r="J95560" s="26"/>
    </row>
    <row r="95561" spans="10:10" x14ac:dyDescent="0.25">
      <c r="J95561" s="26"/>
    </row>
    <row r="95562" spans="10:10" x14ac:dyDescent="0.25">
      <c r="J95562" s="26"/>
    </row>
    <row r="95563" spans="10:10" x14ac:dyDescent="0.25">
      <c r="J95563" s="26"/>
    </row>
    <row r="95564" spans="10:10" x14ac:dyDescent="0.25">
      <c r="J95564" s="26"/>
    </row>
    <row r="95565" spans="10:10" x14ac:dyDescent="0.25">
      <c r="J95565" s="26"/>
    </row>
    <row r="95566" spans="10:10" x14ac:dyDescent="0.25">
      <c r="J95566" s="26"/>
    </row>
    <row r="95567" spans="10:10" x14ac:dyDescent="0.25">
      <c r="J95567" s="26"/>
    </row>
    <row r="95568" spans="10:10" x14ac:dyDescent="0.25">
      <c r="J95568" s="26"/>
    </row>
    <row r="95569" spans="10:10" x14ac:dyDescent="0.25">
      <c r="J95569" s="26"/>
    </row>
    <row r="95570" spans="10:10" x14ac:dyDescent="0.25">
      <c r="J95570" s="26"/>
    </row>
    <row r="95571" spans="10:10" x14ac:dyDescent="0.25">
      <c r="J95571" s="26"/>
    </row>
    <row r="95572" spans="10:10" x14ac:dyDescent="0.25">
      <c r="J95572" s="26"/>
    </row>
    <row r="95573" spans="10:10" x14ac:dyDescent="0.25">
      <c r="J95573" s="26"/>
    </row>
    <row r="95574" spans="10:10" x14ac:dyDescent="0.25">
      <c r="J95574" s="26"/>
    </row>
    <row r="95575" spans="10:10" x14ac:dyDescent="0.25">
      <c r="J95575" s="26"/>
    </row>
    <row r="95576" spans="10:10" x14ac:dyDescent="0.25">
      <c r="J95576" s="26"/>
    </row>
    <row r="95577" spans="10:10" x14ac:dyDescent="0.25">
      <c r="J95577" s="26"/>
    </row>
    <row r="95578" spans="10:10" x14ac:dyDescent="0.25">
      <c r="J95578" s="26"/>
    </row>
    <row r="95579" spans="10:10" x14ac:dyDescent="0.25">
      <c r="J95579" s="26"/>
    </row>
    <row r="95580" spans="10:10" x14ac:dyDescent="0.25">
      <c r="J95580" s="26"/>
    </row>
    <row r="95581" spans="10:10" x14ac:dyDescent="0.25">
      <c r="J95581" s="26"/>
    </row>
    <row r="95582" spans="10:10" x14ac:dyDescent="0.25">
      <c r="J95582" s="26"/>
    </row>
    <row r="95583" spans="10:10" x14ac:dyDescent="0.25">
      <c r="J95583" s="26"/>
    </row>
    <row r="95584" spans="10:10" x14ac:dyDescent="0.25">
      <c r="J95584" s="26"/>
    </row>
    <row r="95585" spans="10:10" x14ac:dyDescent="0.25">
      <c r="J95585" s="26"/>
    </row>
    <row r="95586" spans="10:10" x14ac:dyDescent="0.25">
      <c r="J95586" s="26"/>
    </row>
    <row r="95587" spans="10:10" x14ac:dyDescent="0.25">
      <c r="J95587" s="26"/>
    </row>
    <row r="95588" spans="10:10" x14ac:dyDescent="0.25">
      <c r="J95588" s="26"/>
    </row>
    <row r="95589" spans="10:10" x14ac:dyDescent="0.25">
      <c r="J95589" s="26"/>
    </row>
    <row r="95590" spans="10:10" x14ac:dyDescent="0.25">
      <c r="J95590" s="26"/>
    </row>
    <row r="95591" spans="10:10" x14ac:dyDescent="0.25">
      <c r="J95591" s="26"/>
    </row>
    <row r="95592" spans="10:10" x14ac:dyDescent="0.25">
      <c r="J95592" s="26"/>
    </row>
    <row r="95593" spans="10:10" x14ac:dyDescent="0.25">
      <c r="J95593" s="26"/>
    </row>
    <row r="95594" spans="10:10" x14ac:dyDescent="0.25">
      <c r="J95594" s="26"/>
    </row>
    <row r="95595" spans="10:10" x14ac:dyDescent="0.25">
      <c r="J95595" s="26"/>
    </row>
    <row r="95596" spans="10:10" x14ac:dyDescent="0.25">
      <c r="J95596" s="26"/>
    </row>
    <row r="95597" spans="10:10" x14ac:dyDescent="0.25">
      <c r="J95597" s="26"/>
    </row>
    <row r="95598" spans="10:10" x14ac:dyDescent="0.25">
      <c r="J95598" s="26"/>
    </row>
    <row r="95599" spans="10:10" x14ac:dyDescent="0.25">
      <c r="J95599" s="26"/>
    </row>
    <row r="95600" spans="10:10" x14ac:dyDescent="0.25">
      <c r="J95600" s="26"/>
    </row>
    <row r="95601" spans="10:10" x14ac:dyDescent="0.25">
      <c r="J95601" s="26"/>
    </row>
    <row r="95602" spans="10:10" x14ac:dyDescent="0.25">
      <c r="J95602" s="26"/>
    </row>
    <row r="95603" spans="10:10" x14ac:dyDescent="0.25">
      <c r="J95603" s="26"/>
    </row>
    <row r="95604" spans="10:10" x14ac:dyDescent="0.25">
      <c r="J95604" s="26"/>
    </row>
    <row r="95605" spans="10:10" x14ac:dyDescent="0.25">
      <c r="J95605" s="26"/>
    </row>
    <row r="95606" spans="10:10" x14ac:dyDescent="0.25">
      <c r="J95606" s="26"/>
    </row>
    <row r="95607" spans="10:10" x14ac:dyDescent="0.25">
      <c r="J95607" s="26"/>
    </row>
    <row r="95608" spans="10:10" x14ac:dyDescent="0.25">
      <c r="J95608" s="26"/>
    </row>
    <row r="95609" spans="10:10" x14ac:dyDescent="0.25">
      <c r="J95609" s="26"/>
    </row>
    <row r="95610" spans="10:10" x14ac:dyDescent="0.25">
      <c r="J95610" s="26"/>
    </row>
    <row r="95611" spans="10:10" x14ac:dyDescent="0.25">
      <c r="J95611" s="26"/>
    </row>
    <row r="95612" spans="10:10" x14ac:dyDescent="0.25">
      <c r="J95612" s="26"/>
    </row>
    <row r="95613" spans="10:10" x14ac:dyDescent="0.25">
      <c r="J95613" s="26"/>
    </row>
    <row r="95614" spans="10:10" x14ac:dyDescent="0.25">
      <c r="J95614" s="26"/>
    </row>
    <row r="95615" spans="10:10" x14ac:dyDescent="0.25">
      <c r="J95615" s="26"/>
    </row>
    <row r="95616" spans="10:10" x14ac:dyDescent="0.25">
      <c r="J95616" s="26"/>
    </row>
    <row r="95617" spans="10:10" x14ac:dyDescent="0.25">
      <c r="J95617" s="26"/>
    </row>
    <row r="95618" spans="10:10" x14ac:dyDescent="0.25">
      <c r="J95618" s="26"/>
    </row>
    <row r="95619" spans="10:10" x14ac:dyDescent="0.25">
      <c r="J95619" s="26"/>
    </row>
    <row r="95620" spans="10:10" x14ac:dyDescent="0.25">
      <c r="J95620" s="26"/>
    </row>
    <row r="95621" spans="10:10" x14ac:dyDescent="0.25">
      <c r="J95621" s="26"/>
    </row>
    <row r="95622" spans="10:10" x14ac:dyDescent="0.25">
      <c r="J95622" s="26"/>
    </row>
    <row r="95623" spans="10:10" x14ac:dyDescent="0.25">
      <c r="J95623" s="26"/>
    </row>
    <row r="95624" spans="10:10" x14ac:dyDescent="0.25">
      <c r="J95624" s="26"/>
    </row>
    <row r="95625" spans="10:10" x14ac:dyDescent="0.25">
      <c r="J95625" s="26"/>
    </row>
    <row r="95626" spans="10:10" x14ac:dyDescent="0.25">
      <c r="J95626" s="26"/>
    </row>
    <row r="95627" spans="10:10" x14ac:dyDescent="0.25">
      <c r="J95627" s="26"/>
    </row>
    <row r="95628" spans="10:10" x14ac:dyDescent="0.25">
      <c r="J95628" s="26"/>
    </row>
    <row r="95629" spans="10:10" x14ac:dyDescent="0.25">
      <c r="J95629" s="26"/>
    </row>
    <row r="95630" spans="10:10" x14ac:dyDescent="0.25">
      <c r="J95630" s="26"/>
    </row>
    <row r="95631" spans="10:10" x14ac:dyDescent="0.25">
      <c r="J95631" s="26"/>
    </row>
    <row r="95632" spans="10:10" x14ac:dyDescent="0.25">
      <c r="J95632" s="26"/>
    </row>
    <row r="95633" spans="10:10" x14ac:dyDescent="0.25">
      <c r="J95633" s="26"/>
    </row>
    <row r="95634" spans="10:10" x14ac:dyDescent="0.25">
      <c r="J95634" s="26"/>
    </row>
    <row r="95635" spans="10:10" x14ac:dyDescent="0.25">
      <c r="J95635" s="26"/>
    </row>
    <row r="95636" spans="10:10" x14ac:dyDescent="0.25">
      <c r="J95636" s="26"/>
    </row>
    <row r="95637" spans="10:10" x14ac:dyDescent="0.25">
      <c r="J95637" s="26"/>
    </row>
    <row r="95638" spans="10:10" x14ac:dyDescent="0.25">
      <c r="J95638" s="26"/>
    </row>
    <row r="95639" spans="10:10" x14ac:dyDescent="0.25">
      <c r="J95639" s="26"/>
    </row>
    <row r="95640" spans="10:10" x14ac:dyDescent="0.25">
      <c r="J95640" s="26"/>
    </row>
    <row r="95641" spans="10:10" x14ac:dyDescent="0.25">
      <c r="J95641" s="26"/>
    </row>
    <row r="95642" spans="10:10" x14ac:dyDescent="0.25">
      <c r="J95642" s="26"/>
    </row>
    <row r="95643" spans="10:10" x14ac:dyDescent="0.25">
      <c r="J95643" s="26"/>
    </row>
    <row r="95644" spans="10:10" x14ac:dyDescent="0.25">
      <c r="J95644" s="26"/>
    </row>
    <row r="95645" spans="10:10" x14ac:dyDescent="0.25">
      <c r="J95645" s="26"/>
    </row>
    <row r="95646" spans="10:10" x14ac:dyDescent="0.25">
      <c r="J95646" s="26"/>
    </row>
    <row r="95647" spans="10:10" x14ac:dyDescent="0.25">
      <c r="J95647" s="26"/>
    </row>
    <row r="95648" spans="10:10" x14ac:dyDescent="0.25">
      <c r="J95648" s="26"/>
    </row>
    <row r="95649" spans="10:10" x14ac:dyDescent="0.25">
      <c r="J95649" s="26"/>
    </row>
    <row r="95650" spans="10:10" x14ac:dyDescent="0.25">
      <c r="J95650" s="26"/>
    </row>
    <row r="95651" spans="10:10" x14ac:dyDescent="0.25">
      <c r="J95651" s="26"/>
    </row>
    <row r="95652" spans="10:10" x14ac:dyDescent="0.25">
      <c r="J95652" s="26"/>
    </row>
    <row r="95653" spans="10:10" x14ac:dyDescent="0.25">
      <c r="J95653" s="26"/>
    </row>
    <row r="95654" spans="10:10" x14ac:dyDescent="0.25">
      <c r="J95654" s="26"/>
    </row>
    <row r="95655" spans="10:10" x14ac:dyDescent="0.25">
      <c r="J95655" s="26"/>
    </row>
    <row r="95656" spans="10:10" x14ac:dyDescent="0.25">
      <c r="J95656" s="26"/>
    </row>
    <row r="95657" spans="10:10" x14ac:dyDescent="0.25">
      <c r="J95657" s="26"/>
    </row>
    <row r="95658" spans="10:10" x14ac:dyDescent="0.25">
      <c r="J95658" s="26"/>
    </row>
    <row r="95659" spans="10:10" x14ac:dyDescent="0.25">
      <c r="J95659" s="26"/>
    </row>
    <row r="95660" spans="10:10" x14ac:dyDescent="0.25">
      <c r="J95660" s="26"/>
    </row>
    <row r="95661" spans="10:10" x14ac:dyDescent="0.25">
      <c r="J95661" s="26"/>
    </row>
    <row r="95662" spans="10:10" x14ac:dyDescent="0.25">
      <c r="J95662" s="26"/>
    </row>
    <row r="95663" spans="10:10" x14ac:dyDescent="0.25">
      <c r="J95663" s="26"/>
    </row>
    <row r="95664" spans="10:10" x14ac:dyDescent="0.25">
      <c r="J95664" s="26"/>
    </row>
    <row r="95665" spans="10:10" x14ac:dyDescent="0.25">
      <c r="J95665" s="26"/>
    </row>
    <row r="95666" spans="10:10" x14ac:dyDescent="0.25">
      <c r="J95666" s="26"/>
    </row>
    <row r="95667" spans="10:10" x14ac:dyDescent="0.25">
      <c r="J95667" s="26"/>
    </row>
    <row r="95668" spans="10:10" x14ac:dyDescent="0.25">
      <c r="J95668" s="26"/>
    </row>
    <row r="95669" spans="10:10" x14ac:dyDescent="0.25">
      <c r="J95669" s="26"/>
    </row>
    <row r="95670" spans="10:10" x14ac:dyDescent="0.25">
      <c r="J95670" s="26"/>
    </row>
    <row r="95671" spans="10:10" x14ac:dyDescent="0.25">
      <c r="J95671" s="26"/>
    </row>
    <row r="95672" spans="10:10" x14ac:dyDescent="0.25">
      <c r="J95672" s="26"/>
    </row>
    <row r="95673" spans="10:10" x14ac:dyDescent="0.25">
      <c r="J95673" s="26"/>
    </row>
    <row r="95674" spans="10:10" x14ac:dyDescent="0.25">
      <c r="J95674" s="26"/>
    </row>
    <row r="95675" spans="10:10" x14ac:dyDescent="0.25">
      <c r="J95675" s="26"/>
    </row>
    <row r="95676" spans="10:10" x14ac:dyDescent="0.25">
      <c r="J95676" s="26"/>
    </row>
    <row r="95677" spans="10:10" x14ac:dyDescent="0.25">
      <c r="J95677" s="26"/>
    </row>
    <row r="95678" spans="10:10" x14ac:dyDescent="0.25">
      <c r="J95678" s="26"/>
    </row>
    <row r="95679" spans="10:10" x14ac:dyDescent="0.25">
      <c r="J95679" s="26"/>
    </row>
    <row r="95680" spans="10:10" x14ac:dyDescent="0.25">
      <c r="J95680" s="26"/>
    </row>
    <row r="95681" spans="10:10" x14ac:dyDescent="0.25">
      <c r="J95681" s="26"/>
    </row>
    <row r="95682" spans="10:10" x14ac:dyDescent="0.25">
      <c r="J95682" s="26"/>
    </row>
    <row r="95683" spans="10:10" x14ac:dyDescent="0.25">
      <c r="J95683" s="26"/>
    </row>
    <row r="95684" spans="10:10" x14ac:dyDescent="0.25">
      <c r="J95684" s="26"/>
    </row>
    <row r="95685" spans="10:10" x14ac:dyDescent="0.25">
      <c r="J95685" s="26"/>
    </row>
    <row r="95686" spans="10:10" x14ac:dyDescent="0.25">
      <c r="J95686" s="26"/>
    </row>
    <row r="95687" spans="10:10" x14ac:dyDescent="0.25">
      <c r="J95687" s="26"/>
    </row>
    <row r="95688" spans="10:10" x14ac:dyDescent="0.25">
      <c r="J95688" s="26"/>
    </row>
    <row r="95689" spans="10:10" x14ac:dyDescent="0.25">
      <c r="J95689" s="26"/>
    </row>
    <row r="95690" spans="10:10" x14ac:dyDescent="0.25">
      <c r="J95690" s="26"/>
    </row>
    <row r="95691" spans="10:10" x14ac:dyDescent="0.25">
      <c r="J95691" s="26"/>
    </row>
    <row r="95692" spans="10:10" x14ac:dyDescent="0.25">
      <c r="J95692" s="26"/>
    </row>
    <row r="95693" spans="10:10" x14ac:dyDescent="0.25">
      <c r="J95693" s="26"/>
    </row>
    <row r="95694" spans="10:10" x14ac:dyDescent="0.25">
      <c r="J95694" s="26"/>
    </row>
    <row r="95695" spans="10:10" x14ac:dyDescent="0.25">
      <c r="J95695" s="26"/>
    </row>
    <row r="95696" spans="10:10" x14ac:dyDescent="0.25">
      <c r="J95696" s="26"/>
    </row>
    <row r="95697" spans="10:10" x14ac:dyDescent="0.25">
      <c r="J95697" s="26"/>
    </row>
    <row r="95698" spans="10:10" x14ac:dyDescent="0.25">
      <c r="J95698" s="26"/>
    </row>
    <row r="95699" spans="10:10" x14ac:dyDescent="0.25">
      <c r="J95699" s="26"/>
    </row>
    <row r="95700" spans="10:10" x14ac:dyDescent="0.25">
      <c r="J95700" s="26"/>
    </row>
    <row r="95701" spans="10:10" x14ac:dyDescent="0.25">
      <c r="J95701" s="26"/>
    </row>
    <row r="95702" spans="10:10" x14ac:dyDescent="0.25">
      <c r="J95702" s="26"/>
    </row>
    <row r="95703" spans="10:10" x14ac:dyDescent="0.25">
      <c r="J95703" s="26"/>
    </row>
    <row r="95704" spans="10:10" x14ac:dyDescent="0.25">
      <c r="J95704" s="26"/>
    </row>
    <row r="95705" spans="10:10" x14ac:dyDescent="0.25">
      <c r="J95705" s="26"/>
    </row>
    <row r="95706" spans="10:10" x14ac:dyDescent="0.25">
      <c r="J95706" s="26"/>
    </row>
    <row r="95707" spans="10:10" x14ac:dyDescent="0.25">
      <c r="J95707" s="26"/>
    </row>
    <row r="95708" spans="10:10" x14ac:dyDescent="0.25">
      <c r="J95708" s="26"/>
    </row>
    <row r="95709" spans="10:10" x14ac:dyDescent="0.25">
      <c r="J95709" s="26"/>
    </row>
    <row r="95710" spans="10:10" x14ac:dyDescent="0.25">
      <c r="J95710" s="26"/>
    </row>
    <row r="95711" spans="10:10" x14ac:dyDescent="0.25">
      <c r="J95711" s="26"/>
    </row>
    <row r="95712" spans="10:10" x14ac:dyDescent="0.25">
      <c r="J95712" s="26"/>
    </row>
    <row r="95713" spans="10:10" x14ac:dyDescent="0.25">
      <c r="J95713" s="26"/>
    </row>
    <row r="95714" spans="10:10" x14ac:dyDescent="0.25">
      <c r="J95714" s="26"/>
    </row>
    <row r="95715" spans="10:10" x14ac:dyDescent="0.25">
      <c r="J95715" s="26"/>
    </row>
    <row r="95716" spans="10:10" x14ac:dyDescent="0.25">
      <c r="J95716" s="26"/>
    </row>
    <row r="95717" spans="10:10" x14ac:dyDescent="0.25">
      <c r="J95717" s="26"/>
    </row>
    <row r="95718" spans="10:10" x14ac:dyDescent="0.25">
      <c r="J95718" s="26"/>
    </row>
    <row r="95719" spans="10:10" x14ac:dyDescent="0.25">
      <c r="J95719" s="26"/>
    </row>
    <row r="95720" spans="10:10" x14ac:dyDescent="0.25">
      <c r="J95720" s="26"/>
    </row>
    <row r="95721" spans="10:10" x14ac:dyDescent="0.25">
      <c r="J95721" s="26"/>
    </row>
    <row r="95722" spans="10:10" x14ac:dyDescent="0.25">
      <c r="J95722" s="26"/>
    </row>
    <row r="95723" spans="10:10" x14ac:dyDescent="0.25">
      <c r="J95723" s="26"/>
    </row>
    <row r="95724" spans="10:10" x14ac:dyDescent="0.25">
      <c r="J95724" s="26"/>
    </row>
    <row r="95725" spans="10:10" x14ac:dyDescent="0.25">
      <c r="J95725" s="26"/>
    </row>
    <row r="95726" spans="10:10" x14ac:dyDescent="0.25">
      <c r="J95726" s="26"/>
    </row>
    <row r="95727" spans="10:10" x14ac:dyDescent="0.25">
      <c r="J95727" s="26"/>
    </row>
    <row r="95728" spans="10:10" x14ac:dyDescent="0.25">
      <c r="J95728" s="26"/>
    </row>
    <row r="95729" spans="10:10" x14ac:dyDescent="0.25">
      <c r="J95729" s="26"/>
    </row>
    <row r="95730" spans="10:10" x14ac:dyDescent="0.25">
      <c r="J95730" s="26"/>
    </row>
    <row r="95731" spans="10:10" x14ac:dyDescent="0.25">
      <c r="J95731" s="26"/>
    </row>
    <row r="95732" spans="10:10" x14ac:dyDescent="0.25">
      <c r="J95732" s="26"/>
    </row>
    <row r="95733" spans="10:10" x14ac:dyDescent="0.25">
      <c r="J95733" s="26"/>
    </row>
    <row r="95734" spans="10:10" x14ac:dyDescent="0.25">
      <c r="J95734" s="26"/>
    </row>
    <row r="95735" spans="10:10" x14ac:dyDescent="0.25">
      <c r="J95735" s="26"/>
    </row>
    <row r="95736" spans="10:10" x14ac:dyDescent="0.25">
      <c r="J95736" s="26"/>
    </row>
    <row r="95737" spans="10:10" x14ac:dyDescent="0.25">
      <c r="J95737" s="26"/>
    </row>
    <row r="95738" spans="10:10" x14ac:dyDescent="0.25">
      <c r="J95738" s="26"/>
    </row>
    <row r="95739" spans="10:10" x14ac:dyDescent="0.25">
      <c r="J95739" s="26"/>
    </row>
    <row r="95740" spans="10:10" x14ac:dyDescent="0.25">
      <c r="J95740" s="26"/>
    </row>
    <row r="95741" spans="10:10" x14ac:dyDescent="0.25">
      <c r="J95741" s="26"/>
    </row>
    <row r="95742" spans="10:10" x14ac:dyDescent="0.25">
      <c r="J95742" s="26"/>
    </row>
    <row r="95743" spans="10:10" x14ac:dyDescent="0.25">
      <c r="J95743" s="26"/>
    </row>
    <row r="95744" spans="10:10" x14ac:dyDescent="0.25">
      <c r="J95744" s="26"/>
    </row>
    <row r="95745" spans="10:10" x14ac:dyDescent="0.25">
      <c r="J95745" s="26"/>
    </row>
    <row r="95746" spans="10:10" x14ac:dyDescent="0.25">
      <c r="J95746" s="26"/>
    </row>
    <row r="95747" spans="10:10" x14ac:dyDescent="0.25">
      <c r="J95747" s="26"/>
    </row>
    <row r="95748" spans="10:10" x14ac:dyDescent="0.25">
      <c r="J95748" s="26"/>
    </row>
    <row r="95749" spans="10:10" x14ac:dyDescent="0.25">
      <c r="J95749" s="26"/>
    </row>
    <row r="95750" spans="10:10" x14ac:dyDescent="0.25">
      <c r="J95750" s="26"/>
    </row>
    <row r="95751" spans="10:10" x14ac:dyDescent="0.25">
      <c r="J95751" s="26"/>
    </row>
    <row r="95752" spans="10:10" x14ac:dyDescent="0.25">
      <c r="J95752" s="26"/>
    </row>
    <row r="95753" spans="10:10" x14ac:dyDescent="0.25">
      <c r="J95753" s="26"/>
    </row>
    <row r="95754" spans="10:10" x14ac:dyDescent="0.25">
      <c r="J95754" s="26"/>
    </row>
    <row r="95755" spans="10:10" x14ac:dyDescent="0.25">
      <c r="J95755" s="26"/>
    </row>
    <row r="95756" spans="10:10" x14ac:dyDescent="0.25">
      <c r="J95756" s="26"/>
    </row>
    <row r="95757" spans="10:10" x14ac:dyDescent="0.25">
      <c r="J95757" s="26"/>
    </row>
    <row r="95758" spans="10:10" x14ac:dyDescent="0.25">
      <c r="J95758" s="26"/>
    </row>
    <row r="95759" spans="10:10" x14ac:dyDescent="0.25">
      <c r="J95759" s="26"/>
    </row>
    <row r="95760" spans="10:10" x14ac:dyDescent="0.25">
      <c r="J95760" s="26"/>
    </row>
    <row r="95761" spans="10:10" x14ac:dyDescent="0.25">
      <c r="J95761" s="26"/>
    </row>
    <row r="95762" spans="10:10" x14ac:dyDescent="0.25">
      <c r="J95762" s="26"/>
    </row>
    <row r="95763" spans="10:10" x14ac:dyDescent="0.25">
      <c r="J95763" s="26"/>
    </row>
    <row r="95764" spans="10:10" x14ac:dyDescent="0.25">
      <c r="J95764" s="26"/>
    </row>
    <row r="95765" spans="10:10" x14ac:dyDescent="0.25">
      <c r="J95765" s="26"/>
    </row>
    <row r="95766" spans="10:10" x14ac:dyDescent="0.25">
      <c r="J95766" s="26"/>
    </row>
    <row r="95767" spans="10:10" x14ac:dyDescent="0.25">
      <c r="J95767" s="26"/>
    </row>
    <row r="95768" spans="10:10" x14ac:dyDescent="0.25">
      <c r="J95768" s="26"/>
    </row>
    <row r="95769" spans="10:10" x14ac:dyDescent="0.25">
      <c r="J95769" s="26"/>
    </row>
    <row r="95770" spans="10:10" x14ac:dyDescent="0.25">
      <c r="J95770" s="26"/>
    </row>
    <row r="95771" spans="10:10" x14ac:dyDescent="0.25">
      <c r="J95771" s="26"/>
    </row>
    <row r="95772" spans="10:10" x14ac:dyDescent="0.25">
      <c r="J95772" s="26"/>
    </row>
    <row r="95773" spans="10:10" x14ac:dyDescent="0.25">
      <c r="J95773" s="26"/>
    </row>
    <row r="95774" spans="10:10" x14ac:dyDescent="0.25">
      <c r="J95774" s="26"/>
    </row>
    <row r="95775" spans="10:10" x14ac:dyDescent="0.25">
      <c r="J95775" s="26"/>
    </row>
    <row r="95776" spans="10:10" x14ac:dyDescent="0.25">
      <c r="J95776" s="26"/>
    </row>
    <row r="95777" spans="10:10" x14ac:dyDescent="0.25">
      <c r="J95777" s="26"/>
    </row>
    <row r="95778" spans="10:10" x14ac:dyDescent="0.25">
      <c r="J95778" s="26"/>
    </row>
    <row r="95779" spans="10:10" x14ac:dyDescent="0.25">
      <c r="J95779" s="26"/>
    </row>
    <row r="95780" spans="10:10" x14ac:dyDescent="0.25">
      <c r="J95780" s="26"/>
    </row>
    <row r="95781" spans="10:10" x14ac:dyDescent="0.25">
      <c r="J95781" s="26"/>
    </row>
    <row r="95782" spans="10:10" x14ac:dyDescent="0.25">
      <c r="J95782" s="26"/>
    </row>
    <row r="95783" spans="10:10" x14ac:dyDescent="0.25">
      <c r="J95783" s="26"/>
    </row>
    <row r="95784" spans="10:10" x14ac:dyDescent="0.25">
      <c r="J95784" s="26"/>
    </row>
    <row r="95785" spans="10:10" x14ac:dyDescent="0.25">
      <c r="J95785" s="26"/>
    </row>
    <row r="95786" spans="10:10" x14ac:dyDescent="0.25">
      <c r="J95786" s="26"/>
    </row>
    <row r="95787" spans="10:10" x14ac:dyDescent="0.25">
      <c r="J95787" s="26"/>
    </row>
    <row r="95788" spans="10:10" x14ac:dyDescent="0.25">
      <c r="J95788" s="26"/>
    </row>
    <row r="95789" spans="10:10" x14ac:dyDescent="0.25">
      <c r="J95789" s="26"/>
    </row>
    <row r="95790" spans="10:10" x14ac:dyDescent="0.25">
      <c r="J95790" s="26"/>
    </row>
    <row r="95791" spans="10:10" x14ac:dyDescent="0.25">
      <c r="J95791" s="26"/>
    </row>
    <row r="95792" spans="10:10" x14ac:dyDescent="0.25">
      <c r="J95792" s="26"/>
    </row>
    <row r="95793" spans="10:10" x14ac:dyDescent="0.25">
      <c r="J95793" s="26"/>
    </row>
    <row r="95794" spans="10:10" x14ac:dyDescent="0.25">
      <c r="J95794" s="26"/>
    </row>
    <row r="95795" spans="10:10" x14ac:dyDescent="0.25">
      <c r="J95795" s="26"/>
    </row>
    <row r="95796" spans="10:10" x14ac:dyDescent="0.25">
      <c r="J95796" s="26"/>
    </row>
    <row r="95797" spans="10:10" x14ac:dyDescent="0.25">
      <c r="J95797" s="26"/>
    </row>
    <row r="95798" spans="10:10" x14ac:dyDescent="0.25">
      <c r="J95798" s="26"/>
    </row>
    <row r="95799" spans="10:10" x14ac:dyDescent="0.25">
      <c r="J95799" s="26"/>
    </row>
    <row r="95800" spans="10:10" x14ac:dyDescent="0.25">
      <c r="J95800" s="26"/>
    </row>
    <row r="95801" spans="10:10" x14ac:dyDescent="0.25">
      <c r="J95801" s="26"/>
    </row>
    <row r="95802" spans="10:10" x14ac:dyDescent="0.25">
      <c r="J95802" s="26"/>
    </row>
    <row r="95803" spans="10:10" x14ac:dyDescent="0.25">
      <c r="J95803" s="26"/>
    </row>
    <row r="95804" spans="10:10" x14ac:dyDescent="0.25">
      <c r="J95804" s="26"/>
    </row>
    <row r="95805" spans="10:10" x14ac:dyDescent="0.25">
      <c r="J95805" s="26"/>
    </row>
    <row r="95806" spans="10:10" x14ac:dyDescent="0.25">
      <c r="J95806" s="26"/>
    </row>
    <row r="95807" spans="10:10" x14ac:dyDescent="0.25">
      <c r="J95807" s="26"/>
    </row>
    <row r="95808" spans="10:10" x14ac:dyDescent="0.25">
      <c r="J95808" s="26"/>
    </row>
    <row r="95809" spans="10:10" x14ac:dyDescent="0.25">
      <c r="J95809" s="26"/>
    </row>
    <row r="95810" spans="10:10" x14ac:dyDescent="0.25">
      <c r="J95810" s="26"/>
    </row>
    <row r="95811" spans="10:10" x14ac:dyDescent="0.25">
      <c r="J95811" s="26"/>
    </row>
    <row r="95812" spans="10:10" x14ac:dyDescent="0.25">
      <c r="J95812" s="26"/>
    </row>
    <row r="95813" spans="10:10" x14ac:dyDescent="0.25">
      <c r="J95813" s="26"/>
    </row>
    <row r="95814" spans="10:10" x14ac:dyDescent="0.25">
      <c r="J95814" s="26"/>
    </row>
    <row r="95815" spans="10:10" x14ac:dyDescent="0.25">
      <c r="J95815" s="26"/>
    </row>
    <row r="95816" spans="10:10" x14ac:dyDescent="0.25">
      <c r="J95816" s="26"/>
    </row>
    <row r="95817" spans="10:10" x14ac:dyDescent="0.25">
      <c r="J95817" s="26"/>
    </row>
    <row r="95818" spans="10:10" x14ac:dyDescent="0.25">
      <c r="J95818" s="26"/>
    </row>
    <row r="95819" spans="10:10" x14ac:dyDescent="0.25">
      <c r="J95819" s="26"/>
    </row>
    <row r="95820" spans="10:10" x14ac:dyDescent="0.25">
      <c r="J95820" s="26"/>
    </row>
    <row r="95821" spans="10:10" x14ac:dyDescent="0.25">
      <c r="J95821" s="26"/>
    </row>
    <row r="95822" spans="10:10" x14ac:dyDescent="0.25">
      <c r="J95822" s="26"/>
    </row>
    <row r="95823" spans="10:10" x14ac:dyDescent="0.25">
      <c r="J95823" s="26"/>
    </row>
    <row r="95824" spans="10:10" x14ac:dyDescent="0.25">
      <c r="J95824" s="26"/>
    </row>
    <row r="95825" spans="10:10" x14ac:dyDescent="0.25">
      <c r="J95825" s="26"/>
    </row>
    <row r="95826" spans="10:10" x14ac:dyDescent="0.25">
      <c r="J95826" s="26"/>
    </row>
    <row r="95827" spans="10:10" x14ac:dyDescent="0.25">
      <c r="J95827" s="26"/>
    </row>
    <row r="95828" spans="10:10" x14ac:dyDescent="0.25">
      <c r="J95828" s="26"/>
    </row>
    <row r="95829" spans="10:10" x14ac:dyDescent="0.25">
      <c r="J95829" s="26"/>
    </row>
    <row r="95830" spans="10:10" x14ac:dyDescent="0.25">
      <c r="J95830" s="26"/>
    </row>
    <row r="95831" spans="10:10" x14ac:dyDescent="0.25">
      <c r="J95831" s="26"/>
    </row>
    <row r="95832" spans="10:10" x14ac:dyDescent="0.25">
      <c r="J95832" s="26"/>
    </row>
    <row r="95833" spans="10:10" x14ac:dyDescent="0.25">
      <c r="J95833" s="26"/>
    </row>
    <row r="95834" spans="10:10" x14ac:dyDescent="0.25">
      <c r="J95834" s="26"/>
    </row>
    <row r="95835" spans="10:10" x14ac:dyDescent="0.25">
      <c r="J95835" s="26"/>
    </row>
    <row r="95836" spans="10:10" x14ac:dyDescent="0.25">
      <c r="J95836" s="26"/>
    </row>
    <row r="95837" spans="10:10" x14ac:dyDescent="0.25">
      <c r="J95837" s="26"/>
    </row>
    <row r="95838" spans="10:10" x14ac:dyDescent="0.25">
      <c r="J95838" s="26"/>
    </row>
    <row r="95839" spans="10:10" x14ac:dyDescent="0.25">
      <c r="J95839" s="26"/>
    </row>
    <row r="95840" spans="10:10" x14ac:dyDescent="0.25">
      <c r="J95840" s="26"/>
    </row>
    <row r="95841" spans="10:10" x14ac:dyDescent="0.25">
      <c r="J95841" s="26"/>
    </row>
    <row r="95842" spans="10:10" x14ac:dyDescent="0.25">
      <c r="J95842" s="26"/>
    </row>
    <row r="95843" spans="10:10" x14ac:dyDescent="0.25">
      <c r="J95843" s="26"/>
    </row>
    <row r="95844" spans="10:10" x14ac:dyDescent="0.25">
      <c r="J95844" s="26"/>
    </row>
    <row r="95845" spans="10:10" x14ac:dyDescent="0.25">
      <c r="J95845" s="26"/>
    </row>
    <row r="95846" spans="10:10" x14ac:dyDescent="0.25">
      <c r="J95846" s="26"/>
    </row>
    <row r="95847" spans="10:10" x14ac:dyDescent="0.25">
      <c r="J95847" s="26"/>
    </row>
    <row r="95848" spans="10:10" x14ac:dyDescent="0.25">
      <c r="J95848" s="26"/>
    </row>
    <row r="95849" spans="10:10" x14ac:dyDescent="0.25">
      <c r="J95849" s="26"/>
    </row>
    <row r="95850" spans="10:10" x14ac:dyDescent="0.25">
      <c r="J95850" s="26"/>
    </row>
    <row r="95851" spans="10:10" x14ac:dyDescent="0.25">
      <c r="J95851" s="26"/>
    </row>
    <row r="95852" spans="10:10" x14ac:dyDescent="0.25">
      <c r="J95852" s="26"/>
    </row>
    <row r="95853" spans="10:10" x14ac:dyDescent="0.25">
      <c r="J95853" s="26"/>
    </row>
    <row r="95854" spans="10:10" x14ac:dyDescent="0.25">
      <c r="J95854" s="26"/>
    </row>
    <row r="95855" spans="10:10" x14ac:dyDescent="0.25">
      <c r="J95855" s="26"/>
    </row>
    <row r="95856" spans="10:10" x14ac:dyDescent="0.25">
      <c r="J95856" s="26"/>
    </row>
    <row r="95857" spans="10:10" x14ac:dyDescent="0.25">
      <c r="J95857" s="26"/>
    </row>
    <row r="95858" spans="10:10" x14ac:dyDescent="0.25">
      <c r="J95858" s="26"/>
    </row>
    <row r="95859" spans="10:10" x14ac:dyDescent="0.25">
      <c r="J95859" s="26"/>
    </row>
    <row r="95860" spans="10:10" x14ac:dyDescent="0.25">
      <c r="J95860" s="26"/>
    </row>
    <row r="95861" spans="10:10" x14ac:dyDescent="0.25">
      <c r="J95861" s="26"/>
    </row>
    <row r="95862" spans="10:10" x14ac:dyDescent="0.25">
      <c r="J95862" s="26"/>
    </row>
    <row r="95863" spans="10:10" x14ac:dyDescent="0.25">
      <c r="J95863" s="26"/>
    </row>
    <row r="95864" spans="10:10" x14ac:dyDescent="0.25">
      <c r="J95864" s="26"/>
    </row>
    <row r="95865" spans="10:10" x14ac:dyDescent="0.25">
      <c r="J95865" s="26"/>
    </row>
    <row r="95866" spans="10:10" x14ac:dyDescent="0.25">
      <c r="J95866" s="26"/>
    </row>
    <row r="95867" spans="10:10" x14ac:dyDescent="0.25">
      <c r="J95867" s="26"/>
    </row>
    <row r="95868" spans="10:10" x14ac:dyDescent="0.25">
      <c r="J95868" s="26"/>
    </row>
    <row r="95869" spans="10:10" x14ac:dyDescent="0.25">
      <c r="J95869" s="26"/>
    </row>
    <row r="95870" spans="10:10" x14ac:dyDescent="0.25">
      <c r="J95870" s="26"/>
    </row>
    <row r="95871" spans="10:10" x14ac:dyDescent="0.25">
      <c r="J95871" s="26"/>
    </row>
    <row r="95872" spans="10:10" x14ac:dyDescent="0.25">
      <c r="J95872" s="26"/>
    </row>
    <row r="95873" spans="10:10" x14ac:dyDescent="0.25">
      <c r="J95873" s="26"/>
    </row>
    <row r="95874" spans="10:10" x14ac:dyDescent="0.25">
      <c r="J95874" s="26"/>
    </row>
    <row r="95875" spans="10:10" x14ac:dyDescent="0.25">
      <c r="J95875" s="26"/>
    </row>
    <row r="95876" spans="10:10" x14ac:dyDescent="0.25">
      <c r="J95876" s="26"/>
    </row>
    <row r="95877" spans="10:10" x14ac:dyDescent="0.25">
      <c r="J95877" s="26"/>
    </row>
    <row r="95878" spans="10:10" x14ac:dyDescent="0.25">
      <c r="J95878" s="26"/>
    </row>
    <row r="95879" spans="10:10" x14ac:dyDescent="0.25">
      <c r="J95879" s="26"/>
    </row>
    <row r="95880" spans="10:10" x14ac:dyDescent="0.25">
      <c r="J95880" s="26"/>
    </row>
    <row r="95881" spans="10:10" x14ac:dyDescent="0.25">
      <c r="J95881" s="26"/>
    </row>
    <row r="95882" spans="10:10" x14ac:dyDescent="0.25">
      <c r="J95882" s="26"/>
    </row>
    <row r="95883" spans="10:10" x14ac:dyDescent="0.25">
      <c r="J95883" s="26"/>
    </row>
    <row r="95884" spans="10:10" x14ac:dyDescent="0.25">
      <c r="J95884" s="26"/>
    </row>
    <row r="95885" spans="10:10" x14ac:dyDescent="0.25">
      <c r="J95885" s="26"/>
    </row>
    <row r="95886" spans="10:10" x14ac:dyDescent="0.25">
      <c r="J95886" s="26"/>
    </row>
    <row r="95887" spans="10:10" x14ac:dyDescent="0.25">
      <c r="J95887" s="26"/>
    </row>
    <row r="95888" spans="10:10" x14ac:dyDescent="0.25">
      <c r="J95888" s="26"/>
    </row>
    <row r="95889" spans="10:10" x14ac:dyDescent="0.25">
      <c r="J95889" s="26"/>
    </row>
    <row r="95890" spans="10:10" x14ac:dyDescent="0.25">
      <c r="J95890" s="26"/>
    </row>
    <row r="95891" spans="10:10" x14ac:dyDescent="0.25">
      <c r="J95891" s="26"/>
    </row>
    <row r="95892" spans="10:10" x14ac:dyDescent="0.25">
      <c r="J95892" s="26"/>
    </row>
    <row r="95893" spans="10:10" x14ac:dyDescent="0.25">
      <c r="J95893" s="26"/>
    </row>
    <row r="95894" spans="10:10" x14ac:dyDescent="0.25">
      <c r="J95894" s="26"/>
    </row>
    <row r="95895" spans="10:10" x14ac:dyDescent="0.25">
      <c r="J95895" s="26"/>
    </row>
    <row r="95896" spans="10:10" x14ac:dyDescent="0.25">
      <c r="J95896" s="26"/>
    </row>
    <row r="95897" spans="10:10" x14ac:dyDescent="0.25">
      <c r="J95897" s="26"/>
    </row>
    <row r="95898" spans="10:10" x14ac:dyDescent="0.25">
      <c r="J95898" s="26"/>
    </row>
    <row r="95899" spans="10:10" x14ac:dyDescent="0.25">
      <c r="J95899" s="26"/>
    </row>
    <row r="95900" spans="10:10" x14ac:dyDescent="0.25">
      <c r="J95900" s="26"/>
    </row>
    <row r="95901" spans="10:10" x14ac:dyDescent="0.25">
      <c r="J95901" s="26"/>
    </row>
    <row r="95902" spans="10:10" x14ac:dyDescent="0.25">
      <c r="J95902" s="26"/>
    </row>
    <row r="95903" spans="10:10" x14ac:dyDescent="0.25">
      <c r="J95903" s="26"/>
    </row>
    <row r="95904" spans="10:10" x14ac:dyDescent="0.25">
      <c r="J95904" s="26"/>
    </row>
    <row r="95905" spans="10:10" x14ac:dyDescent="0.25">
      <c r="J95905" s="26"/>
    </row>
    <row r="95906" spans="10:10" x14ac:dyDescent="0.25">
      <c r="J95906" s="26"/>
    </row>
    <row r="95907" spans="10:10" x14ac:dyDescent="0.25">
      <c r="J95907" s="26"/>
    </row>
    <row r="95908" spans="10:10" x14ac:dyDescent="0.25">
      <c r="J95908" s="26"/>
    </row>
    <row r="95909" spans="10:10" x14ac:dyDescent="0.25">
      <c r="J95909" s="26"/>
    </row>
    <row r="95910" spans="10:10" x14ac:dyDescent="0.25">
      <c r="J95910" s="26"/>
    </row>
    <row r="95911" spans="10:10" x14ac:dyDescent="0.25">
      <c r="J95911" s="26"/>
    </row>
    <row r="95912" spans="10:10" x14ac:dyDescent="0.25">
      <c r="J95912" s="26"/>
    </row>
    <row r="95913" spans="10:10" x14ac:dyDescent="0.25">
      <c r="J95913" s="26"/>
    </row>
    <row r="95914" spans="10:10" x14ac:dyDescent="0.25">
      <c r="J95914" s="26"/>
    </row>
    <row r="95915" spans="10:10" x14ac:dyDescent="0.25">
      <c r="J95915" s="26"/>
    </row>
    <row r="95916" spans="10:10" x14ac:dyDescent="0.25">
      <c r="J95916" s="26"/>
    </row>
    <row r="95917" spans="10:10" x14ac:dyDescent="0.25">
      <c r="J95917" s="26"/>
    </row>
    <row r="95918" spans="10:10" x14ac:dyDescent="0.25">
      <c r="J95918" s="26"/>
    </row>
    <row r="95919" spans="10:10" x14ac:dyDescent="0.25">
      <c r="J95919" s="26"/>
    </row>
    <row r="95920" spans="10:10" x14ac:dyDescent="0.25">
      <c r="J95920" s="26"/>
    </row>
    <row r="95921" spans="10:10" x14ac:dyDescent="0.25">
      <c r="J95921" s="26"/>
    </row>
    <row r="95922" spans="10:10" x14ac:dyDescent="0.25">
      <c r="J95922" s="26"/>
    </row>
    <row r="95923" spans="10:10" x14ac:dyDescent="0.25">
      <c r="J95923" s="26"/>
    </row>
    <row r="95924" spans="10:10" x14ac:dyDescent="0.25">
      <c r="J95924" s="26"/>
    </row>
    <row r="95925" spans="10:10" x14ac:dyDescent="0.25">
      <c r="J95925" s="26"/>
    </row>
    <row r="95926" spans="10:10" x14ac:dyDescent="0.25">
      <c r="J95926" s="26"/>
    </row>
    <row r="95927" spans="10:10" x14ac:dyDescent="0.25">
      <c r="J95927" s="26"/>
    </row>
    <row r="95928" spans="10:10" x14ac:dyDescent="0.25">
      <c r="J95928" s="26"/>
    </row>
    <row r="95929" spans="10:10" x14ac:dyDescent="0.25">
      <c r="J95929" s="26"/>
    </row>
    <row r="95930" spans="10:10" x14ac:dyDescent="0.25">
      <c r="J95930" s="26"/>
    </row>
    <row r="95931" spans="10:10" x14ac:dyDescent="0.25">
      <c r="J95931" s="26"/>
    </row>
    <row r="95932" spans="10:10" x14ac:dyDescent="0.25">
      <c r="J95932" s="26"/>
    </row>
    <row r="95933" spans="10:10" x14ac:dyDescent="0.25">
      <c r="J95933" s="26"/>
    </row>
    <row r="95934" spans="10:10" x14ac:dyDescent="0.25">
      <c r="J95934" s="26"/>
    </row>
    <row r="95935" spans="10:10" x14ac:dyDescent="0.25">
      <c r="J95935" s="26"/>
    </row>
    <row r="95936" spans="10:10" x14ac:dyDescent="0.25">
      <c r="J95936" s="26"/>
    </row>
    <row r="95937" spans="10:10" x14ac:dyDescent="0.25">
      <c r="J95937" s="26"/>
    </row>
    <row r="95938" spans="10:10" x14ac:dyDescent="0.25">
      <c r="J95938" s="26"/>
    </row>
    <row r="95939" spans="10:10" x14ac:dyDescent="0.25">
      <c r="J95939" s="26"/>
    </row>
    <row r="95940" spans="10:10" x14ac:dyDescent="0.25">
      <c r="J95940" s="26"/>
    </row>
    <row r="95941" spans="10:10" x14ac:dyDescent="0.25">
      <c r="J95941" s="26"/>
    </row>
    <row r="95942" spans="10:10" x14ac:dyDescent="0.25">
      <c r="J95942" s="26"/>
    </row>
    <row r="95943" spans="10:10" x14ac:dyDescent="0.25">
      <c r="J95943" s="26"/>
    </row>
    <row r="95944" spans="10:10" x14ac:dyDescent="0.25">
      <c r="J95944" s="26"/>
    </row>
    <row r="95945" spans="10:10" x14ac:dyDescent="0.25">
      <c r="J95945" s="26"/>
    </row>
    <row r="95946" spans="10:10" x14ac:dyDescent="0.25">
      <c r="J95946" s="26"/>
    </row>
    <row r="95947" spans="10:10" x14ac:dyDescent="0.25">
      <c r="J95947" s="26"/>
    </row>
    <row r="95948" spans="10:10" x14ac:dyDescent="0.25">
      <c r="J95948" s="26"/>
    </row>
    <row r="95949" spans="10:10" x14ac:dyDescent="0.25">
      <c r="J95949" s="26"/>
    </row>
    <row r="95950" spans="10:10" x14ac:dyDescent="0.25">
      <c r="J95950" s="26"/>
    </row>
    <row r="95951" spans="10:10" x14ac:dyDescent="0.25">
      <c r="J95951" s="26"/>
    </row>
    <row r="95952" spans="10:10" x14ac:dyDescent="0.25">
      <c r="J95952" s="26"/>
    </row>
    <row r="95953" spans="10:10" x14ac:dyDescent="0.25">
      <c r="J95953" s="26"/>
    </row>
    <row r="95954" spans="10:10" x14ac:dyDescent="0.25">
      <c r="J95954" s="26"/>
    </row>
    <row r="95955" spans="10:10" x14ac:dyDescent="0.25">
      <c r="J95955" s="26"/>
    </row>
    <row r="95956" spans="10:10" x14ac:dyDescent="0.25">
      <c r="J95956" s="26"/>
    </row>
    <row r="95957" spans="10:10" x14ac:dyDescent="0.25">
      <c r="J95957" s="26"/>
    </row>
    <row r="95958" spans="10:10" x14ac:dyDescent="0.25">
      <c r="J95958" s="26"/>
    </row>
    <row r="95959" spans="10:10" x14ac:dyDescent="0.25">
      <c r="J95959" s="26"/>
    </row>
    <row r="95960" spans="10:10" x14ac:dyDescent="0.25">
      <c r="J95960" s="26"/>
    </row>
    <row r="95961" spans="10:10" x14ac:dyDescent="0.25">
      <c r="J95961" s="26"/>
    </row>
    <row r="95962" spans="10:10" x14ac:dyDescent="0.25">
      <c r="J95962" s="26"/>
    </row>
    <row r="95963" spans="10:10" x14ac:dyDescent="0.25">
      <c r="J95963" s="26"/>
    </row>
    <row r="95964" spans="10:10" x14ac:dyDescent="0.25">
      <c r="J95964" s="26"/>
    </row>
    <row r="95965" spans="10:10" x14ac:dyDescent="0.25">
      <c r="J95965" s="26"/>
    </row>
    <row r="95966" spans="10:10" x14ac:dyDescent="0.25">
      <c r="J95966" s="26"/>
    </row>
    <row r="95967" spans="10:10" x14ac:dyDescent="0.25">
      <c r="J95967" s="26"/>
    </row>
    <row r="95968" spans="10:10" x14ac:dyDescent="0.25">
      <c r="J95968" s="26"/>
    </row>
    <row r="95969" spans="10:10" x14ac:dyDescent="0.25">
      <c r="J95969" s="26"/>
    </row>
    <row r="95970" spans="10:10" x14ac:dyDescent="0.25">
      <c r="J95970" s="26"/>
    </row>
    <row r="95971" spans="10:10" x14ac:dyDescent="0.25">
      <c r="J95971" s="26"/>
    </row>
    <row r="95972" spans="10:10" x14ac:dyDescent="0.25">
      <c r="J95972" s="26"/>
    </row>
    <row r="95973" spans="10:10" x14ac:dyDescent="0.25">
      <c r="J95973" s="26"/>
    </row>
    <row r="95974" spans="10:10" x14ac:dyDescent="0.25">
      <c r="J95974" s="26"/>
    </row>
    <row r="95975" spans="10:10" x14ac:dyDescent="0.25">
      <c r="J95975" s="26"/>
    </row>
    <row r="95976" spans="10:10" x14ac:dyDescent="0.25">
      <c r="J95976" s="26"/>
    </row>
    <row r="95977" spans="10:10" x14ac:dyDescent="0.25">
      <c r="J95977" s="26"/>
    </row>
    <row r="95978" spans="10:10" x14ac:dyDescent="0.25">
      <c r="J95978" s="26"/>
    </row>
    <row r="95979" spans="10:10" x14ac:dyDescent="0.25">
      <c r="J95979" s="26"/>
    </row>
    <row r="95980" spans="10:10" x14ac:dyDescent="0.25">
      <c r="J95980" s="26"/>
    </row>
    <row r="95981" spans="10:10" x14ac:dyDescent="0.25">
      <c r="J95981" s="26"/>
    </row>
    <row r="95982" spans="10:10" x14ac:dyDescent="0.25">
      <c r="J95982" s="26"/>
    </row>
    <row r="95983" spans="10:10" x14ac:dyDescent="0.25">
      <c r="J95983" s="26"/>
    </row>
    <row r="95984" spans="10:10" x14ac:dyDescent="0.25">
      <c r="J95984" s="26"/>
    </row>
    <row r="95985" spans="10:10" x14ac:dyDescent="0.25">
      <c r="J95985" s="26"/>
    </row>
    <row r="95986" spans="10:10" x14ac:dyDescent="0.25">
      <c r="J95986" s="26"/>
    </row>
    <row r="95987" spans="10:10" x14ac:dyDescent="0.25">
      <c r="J95987" s="26"/>
    </row>
    <row r="95988" spans="10:10" x14ac:dyDescent="0.25">
      <c r="J95988" s="26"/>
    </row>
    <row r="95989" spans="10:10" x14ac:dyDescent="0.25">
      <c r="J95989" s="26"/>
    </row>
    <row r="95990" spans="10:10" x14ac:dyDescent="0.25">
      <c r="J95990" s="26"/>
    </row>
    <row r="95991" spans="10:10" x14ac:dyDescent="0.25">
      <c r="J95991" s="26"/>
    </row>
    <row r="95992" spans="10:10" x14ac:dyDescent="0.25">
      <c r="J95992" s="26"/>
    </row>
    <row r="95993" spans="10:10" x14ac:dyDescent="0.25">
      <c r="J95993" s="26"/>
    </row>
    <row r="95994" spans="10:10" x14ac:dyDescent="0.25">
      <c r="J95994" s="26"/>
    </row>
    <row r="95995" spans="10:10" x14ac:dyDescent="0.25">
      <c r="J95995" s="26"/>
    </row>
    <row r="95996" spans="10:10" x14ac:dyDescent="0.25">
      <c r="J95996" s="26"/>
    </row>
    <row r="95997" spans="10:10" x14ac:dyDescent="0.25">
      <c r="J95997" s="26"/>
    </row>
    <row r="95998" spans="10:10" x14ac:dyDescent="0.25">
      <c r="J95998" s="26"/>
    </row>
    <row r="95999" spans="10:10" x14ac:dyDescent="0.25">
      <c r="J95999" s="26"/>
    </row>
    <row r="96000" spans="10:10" x14ac:dyDescent="0.25">
      <c r="J96000" s="26"/>
    </row>
    <row r="96001" spans="10:10" x14ac:dyDescent="0.25">
      <c r="J96001" s="26"/>
    </row>
    <row r="96002" spans="10:10" x14ac:dyDescent="0.25">
      <c r="J96002" s="26"/>
    </row>
    <row r="96003" spans="10:10" x14ac:dyDescent="0.25">
      <c r="J96003" s="26"/>
    </row>
    <row r="96004" spans="10:10" x14ac:dyDescent="0.25">
      <c r="J96004" s="26"/>
    </row>
    <row r="96005" spans="10:10" x14ac:dyDescent="0.25">
      <c r="J96005" s="26"/>
    </row>
    <row r="96006" spans="10:10" x14ac:dyDescent="0.25">
      <c r="J96006" s="26"/>
    </row>
    <row r="96007" spans="10:10" x14ac:dyDescent="0.25">
      <c r="J96007" s="26"/>
    </row>
    <row r="96008" spans="10:10" x14ac:dyDescent="0.25">
      <c r="J96008" s="26"/>
    </row>
    <row r="96009" spans="10:10" x14ac:dyDescent="0.25">
      <c r="J96009" s="26"/>
    </row>
    <row r="96010" spans="10:10" x14ac:dyDescent="0.25">
      <c r="J96010" s="26"/>
    </row>
    <row r="96011" spans="10:10" x14ac:dyDescent="0.25">
      <c r="J96011" s="26"/>
    </row>
    <row r="96012" spans="10:10" x14ac:dyDescent="0.25">
      <c r="J96012" s="26"/>
    </row>
    <row r="96013" spans="10:10" x14ac:dyDescent="0.25">
      <c r="J96013" s="26"/>
    </row>
    <row r="96014" spans="10:10" x14ac:dyDescent="0.25">
      <c r="J96014" s="26"/>
    </row>
    <row r="96015" spans="10:10" x14ac:dyDescent="0.25">
      <c r="J96015" s="26"/>
    </row>
    <row r="96016" spans="10:10" x14ac:dyDescent="0.25">
      <c r="J96016" s="26"/>
    </row>
    <row r="96017" spans="10:10" x14ac:dyDescent="0.25">
      <c r="J96017" s="26"/>
    </row>
    <row r="96018" spans="10:10" x14ac:dyDescent="0.25">
      <c r="J96018" s="26"/>
    </row>
    <row r="96019" spans="10:10" x14ac:dyDescent="0.25">
      <c r="J96019" s="26"/>
    </row>
    <row r="96020" spans="10:10" x14ac:dyDescent="0.25">
      <c r="J96020" s="26"/>
    </row>
    <row r="96021" spans="10:10" x14ac:dyDescent="0.25">
      <c r="J96021" s="26"/>
    </row>
    <row r="96022" spans="10:10" x14ac:dyDescent="0.25">
      <c r="J96022" s="26"/>
    </row>
    <row r="96023" spans="10:10" x14ac:dyDescent="0.25">
      <c r="J96023" s="26"/>
    </row>
    <row r="96024" spans="10:10" x14ac:dyDescent="0.25">
      <c r="J96024" s="26"/>
    </row>
    <row r="96025" spans="10:10" x14ac:dyDescent="0.25">
      <c r="J96025" s="26"/>
    </row>
    <row r="96026" spans="10:10" x14ac:dyDescent="0.25">
      <c r="J96026" s="26"/>
    </row>
    <row r="96027" spans="10:10" x14ac:dyDescent="0.25">
      <c r="J96027" s="26"/>
    </row>
    <row r="96028" spans="10:10" x14ac:dyDescent="0.25">
      <c r="J96028" s="26"/>
    </row>
    <row r="96029" spans="10:10" x14ac:dyDescent="0.25">
      <c r="J96029" s="26"/>
    </row>
    <row r="96030" spans="10:10" x14ac:dyDescent="0.25">
      <c r="J96030" s="26"/>
    </row>
    <row r="96031" spans="10:10" x14ac:dyDescent="0.25">
      <c r="J96031" s="26"/>
    </row>
    <row r="96032" spans="10:10" x14ac:dyDescent="0.25">
      <c r="J96032" s="26"/>
    </row>
    <row r="96033" spans="10:10" x14ac:dyDescent="0.25">
      <c r="J96033" s="26"/>
    </row>
    <row r="96034" spans="10:10" x14ac:dyDescent="0.25">
      <c r="J96034" s="26"/>
    </row>
    <row r="96035" spans="10:10" x14ac:dyDescent="0.25">
      <c r="J96035" s="26"/>
    </row>
    <row r="96036" spans="10:10" x14ac:dyDescent="0.25">
      <c r="J96036" s="26"/>
    </row>
    <row r="96037" spans="10:10" x14ac:dyDescent="0.25">
      <c r="J96037" s="26"/>
    </row>
    <row r="96038" spans="10:10" x14ac:dyDescent="0.25">
      <c r="J96038" s="26"/>
    </row>
    <row r="96039" spans="10:10" x14ac:dyDescent="0.25">
      <c r="J96039" s="26"/>
    </row>
    <row r="96040" spans="10:10" x14ac:dyDescent="0.25">
      <c r="J96040" s="26"/>
    </row>
    <row r="96041" spans="10:10" x14ac:dyDescent="0.25">
      <c r="J96041" s="26"/>
    </row>
    <row r="96042" spans="10:10" x14ac:dyDescent="0.25">
      <c r="J96042" s="26"/>
    </row>
    <row r="96043" spans="10:10" x14ac:dyDescent="0.25">
      <c r="J96043" s="26"/>
    </row>
    <row r="96044" spans="10:10" x14ac:dyDescent="0.25">
      <c r="J96044" s="26"/>
    </row>
    <row r="96045" spans="10:10" x14ac:dyDescent="0.25">
      <c r="J96045" s="26"/>
    </row>
    <row r="96046" spans="10:10" x14ac:dyDescent="0.25">
      <c r="J96046" s="26"/>
    </row>
    <row r="96047" spans="10:10" x14ac:dyDescent="0.25">
      <c r="J96047" s="26"/>
    </row>
    <row r="96048" spans="10:10" x14ac:dyDescent="0.25">
      <c r="J96048" s="26"/>
    </row>
    <row r="96049" spans="10:10" x14ac:dyDescent="0.25">
      <c r="J96049" s="26"/>
    </row>
    <row r="96050" spans="10:10" x14ac:dyDescent="0.25">
      <c r="J96050" s="26"/>
    </row>
    <row r="96051" spans="10:10" x14ac:dyDescent="0.25">
      <c r="J96051" s="26"/>
    </row>
    <row r="96052" spans="10:10" x14ac:dyDescent="0.25">
      <c r="J96052" s="26"/>
    </row>
    <row r="96053" spans="10:10" x14ac:dyDescent="0.25">
      <c r="J96053" s="26"/>
    </row>
    <row r="96054" spans="10:10" x14ac:dyDescent="0.25">
      <c r="J96054" s="26"/>
    </row>
    <row r="96055" spans="10:10" x14ac:dyDescent="0.25">
      <c r="J96055" s="26"/>
    </row>
    <row r="96056" spans="10:10" x14ac:dyDescent="0.25">
      <c r="J96056" s="26"/>
    </row>
    <row r="96057" spans="10:10" x14ac:dyDescent="0.25">
      <c r="J96057" s="26"/>
    </row>
    <row r="96058" spans="10:10" x14ac:dyDescent="0.25">
      <c r="J96058" s="26"/>
    </row>
    <row r="96059" spans="10:10" x14ac:dyDescent="0.25">
      <c r="J96059" s="26"/>
    </row>
    <row r="96060" spans="10:10" x14ac:dyDescent="0.25">
      <c r="J96060" s="26"/>
    </row>
    <row r="96061" spans="10:10" x14ac:dyDescent="0.25">
      <c r="J96061" s="26"/>
    </row>
    <row r="96062" spans="10:10" x14ac:dyDescent="0.25">
      <c r="J96062" s="26"/>
    </row>
    <row r="96063" spans="10:10" x14ac:dyDescent="0.25">
      <c r="J96063" s="26"/>
    </row>
    <row r="96064" spans="10:10" x14ac:dyDescent="0.25">
      <c r="J96064" s="26"/>
    </row>
    <row r="96065" spans="10:10" x14ac:dyDescent="0.25">
      <c r="J96065" s="26"/>
    </row>
    <row r="96066" spans="10:10" x14ac:dyDescent="0.25">
      <c r="J96066" s="26"/>
    </row>
    <row r="96067" spans="10:10" x14ac:dyDescent="0.25">
      <c r="J96067" s="26"/>
    </row>
    <row r="96068" spans="10:10" x14ac:dyDescent="0.25">
      <c r="J96068" s="26"/>
    </row>
    <row r="96069" spans="10:10" x14ac:dyDescent="0.25">
      <c r="J96069" s="26"/>
    </row>
    <row r="96070" spans="10:10" x14ac:dyDescent="0.25">
      <c r="J96070" s="26"/>
    </row>
    <row r="96071" spans="10:10" x14ac:dyDescent="0.25">
      <c r="J96071" s="26"/>
    </row>
    <row r="96072" spans="10:10" x14ac:dyDescent="0.25">
      <c r="J96072" s="26"/>
    </row>
    <row r="96073" spans="10:10" x14ac:dyDescent="0.25">
      <c r="J96073" s="26"/>
    </row>
    <row r="96074" spans="10:10" x14ac:dyDescent="0.25">
      <c r="J96074" s="26"/>
    </row>
    <row r="96075" spans="10:10" x14ac:dyDescent="0.25">
      <c r="J96075" s="26"/>
    </row>
    <row r="96076" spans="10:10" x14ac:dyDescent="0.25">
      <c r="J96076" s="26"/>
    </row>
    <row r="96077" spans="10:10" x14ac:dyDescent="0.25">
      <c r="J96077" s="26"/>
    </row>
    <row r="96078" spans="10:10" x14ac:dyDescent="0.25">
      <c r="J96078" s="26"/>
    </row>
    <row r="96079" spans="10:10" x14ac:dyDescent="0.25">
      <c r="J96079" s="26"/>
    </row>
    <row r="96080" spans="10:10" x14ac:dyDescent="0.25">
      <c r="J96080" s="26"/>
    </row>
    <row r="96081" spans="10:10" x14ac:dyDescent="0.25">
      <c r="J96081" s="26"/>
    </row>
    <row r="96082" spans="10:10" x14ac:dyDescent="0.25">
      <c r="J96082" s="26"/>
    </row>
    <row r="96083" spans="10:10" x14ac:dyDescent="0.25">
      <c r="J96083" s="26"/>
    </row>
    <row r="96084" spans="10:10" x14ac:dyDescent="0.25">
      <c r="J96084" s="26"/>
    </row>
    <row r="96085" spans="10:10" x14ac:dyDescent="0.25">
      <c r="J96085" s="26"/>
    </row>
    <row r="96086" spans="10:10" x14ac:dyDescent="0.25">
      <c r="J96086" s="26"/>
    </row>
    <row r="96087" spans="10:10" x14ac:dyDescent="0.25">
      <c r="J96087" s="26"/>
    </row>
    <row r="96088" spans="10:10" x14ac:dyDescent="0.25">
      <c r="J96088" s="26"/>
    </row>
    <row r="96089" spans="10:10" x14ac:dyDescent="0.25">
      <c r="J96089" s="26"/>
    </row>
    <row r="96090" spans="10:10" x14ac:dyDescent="0.25">
      <c r="J96090" s="26"/>
    </row>
    <row r="96091" spans="10:10" x14ac:dyDescent="0.25">
      <c r="J96091" s="26"/>
    </row>
    <row r="96092" spans="10:10" x14ac:dyDescent="0.25">
      <c r="J96092" s="26"/>
    </row>
    <row r="96093" spans="10:10" x14ac:dyDescent="0.25">
      <c r="J96093" s="26"/>
    </row>
    <row r="96094" spans="10:10" x14ac:dyDescent="0.25">
      <c r="J96094" s="26"/>
    </row>
    <row r="96095" spans="10:10" x14ac:dyDescent="0.25">
      <c r="J96095" s="26"/>
    </row>
    <row r="96096" spans="10:10" x14ac:dyDescent="0.25">
      <c r="J96096" s="26"/>
    </row>
    <row r="96097" spans="10:10" x14ac:dyDescent="0.25">
      <c r="J96097" s="26"/>
    </row>
    <row r="96098" spans="10:10" x14ac:dyDescent="0.25">
      <c r="J96098" s="26"/>
    </row>
    <row r="96099" spans="10:10" x14ac:dyDescent="0.25">
      <c r="J96099" s="26"/>
    </row>
    <row r="96100" spans="10:10" x14ac:dyDescent="0.25">
      <c r="J96100" s="26"/>
    </row>
    <row r="96101" spans="10:10" x14ac:dyDescent="0.25">
      <c r="J96101" s="26"/>
    </row>
    <row r="96102" spans="10:10" x14ac:dyDescent="0.25">
      <c r="J96102" s="26"/>
    </row>
    <row r="96103" spans="10:10" x14ac:dyDescent="0.25">
      <c r="J96103" s="26"/>
    </row>
    <row r="96104" spans="10:10" x14ac:dyDescent="0.25">
      <c r="J96104" s="26"/>
    </row>
    <row r="96105" spans="10:10" x14ac:dyDescent="0.25">
      <c r="J96105" s="26"/>
    </row>
    <row r="96106" spans="10:10" x14ac:dyDescent="0.25">
      <c r="J96106" s="26"/>
    </row>
    <row r="96107" spans="10:10" x14ac:dyDescent="0.25">
      <c r="J96107" s="26"/>
    </row>
    <row r="96108" spans="10:10" x14ac:dyDescent="0.25">
      <c r="J96108" s="26"/>
    </row>
    <row r="96109" spans="10:10" x14ac:dyDescent="0.25">
      <c r="J96109" s="26"/>
    </row>
    <row r="96110" spans="10:10" x14ac:dyDescent="0.25">
      <c r="J96110" s="26"/>
    </row>
    <row r="96111" spans="10:10" x14ac:dyDescent="0.25">
      <c r="J96111" s="26"/>
    </row>
    <row r="96112" spans="10:10" x14ac:dyDescent="0.25">
      <c r="J96112" s="26"/>
    </row>
    <row r="96113" spans="10:10" x14ac:dyDescent="0.25">
      <c r="J96113" s="26"/>
    </row>
    <row r="96114" spans="10:10" x14ac:dyDescent="0.25">
      <c r="J96114" s="26"/>
    </row>
    <row r="96115" spans="10:10" x14ac:dyDescent="0.25">
      <c r="J96115" s="26"/>
    </row>
    <row r="96116" spans="10:10" x14ac:dyDescent="0.25">
      <c r="J96116" s="26"/>
    </row>
    <row r="96117" spans="10:10" x14ac:dyDescent="0.25">
      <c r="J96117" s="26"/>
    </row>
    <row r="96118" spans="10:10" x14ac:dyDescent="0.25">
      <c r="J96118" s="26"/>
    </row>
    <row r="96119" spans="10:10" x14ac:dyDescent="0.25">
      <c r="J96119" s="26"/>
    </row>
    <row r="96120" spans="10:10" x14ac:dyDescent="0.25">
      <c r="J96120" s="26"/>
    </row>
    <row r="96121" spans="10:10" x14ac:dyDescent="0.25">
      <c r="J96121" s="26"/>
    </row>
    <row r="96122" spans="10:10" x14ac:dyDescent="0.25">
      <c r="J96122" s="26"/>
    </row>
    <row r="96123" spans="10:10" x14ac:dyDescent="0.25">
      <c r="J96123" s="26"/>
    </row>
    <row r="96124" spans="10:10" x14ac:dyDescent="0.25">
      <c r="J96124" s="26"/>
    </row>
    <row r="96125" spans="10:10" x14ac:dyDescent="0.25">
      <c r="J96125" s="26"/>
    </row>
    <row r="96126" spans="10:10" x14ac:dyDescent="0.25">
      <c r="J96126" s="26"/>
    </row>
    <row r="96127" spans="10:10" x14ac:dyDescent="0.25">
      <c r="J96127" s="26"/>
    </row>
    <row r="96128" spans="10:10" x14ac:dyDescent="0.25">
      <c r="J96128" s="26"/>
    </row>
    <row r="96129" spans="10:10" x14ac:dyDescent="0.25">
      <c r="J96129" s="26"/>
    </row>
    <row r="96130" spans="10:10" x14ac:dyDescent="0.25">
      <c r="J96130" s="26"/>
    </row>
    <row r="96131" spans="10:10" x14ac:dyDescent="0.25">
      <c r="J96131" s="26"/>
    </row>
    <row r="96132" spans="10:10" x14ac:dyDescent="0.25">
      <c r="J96132" s="26"/>
    </row>
    <row r="96133" spans="10:10" x14ac:dyDescent="0.25">
      <c r="J96133" s="26"/>
    </row>
    <row r="96134" spans="10:10" x14ac:dyDescent="0.25">
      <c r="J96134" s="26"/>
    </row>
    <row r="96135" spans="10:10" x14ac:dyDescent="0.25">
      <c r="J96135" s="26"/>
    </row>
    <row r="96136" spans="10:10" x14ac:dyDescent="0.25">
      <c r="J96136" s="26"/>
    </row>
    <row r="96137" spans="10:10" x14ac:dyDescent="0.25">
      <c r="J96137" s="26"/>
    </row>
    <row r="96138" spans="10:10" x14ac:dyDescent="0.25">
      <c r="J96138" s="26"/>
    </row>
    <row r="96139" spans="10:10" x14ac:dyDescent="0.25">
      <c r="J96139" s="26"/>
    </row>
    <row r="96140" spans="10:10" x14ac:dyDescent="0.25">
      <c r="J96140" s="26"/>
    </row>
    <row r="96141" spans="10:10" x14ac:dyDescent="0.25">
      <c r="J96141" s="26"/>
    </row>
    <row r="96142" spans="10:10" x14ac:dyDescent="0.25">
      <c r="J96142" s="26"/>
    </row>
    <row r="96143" spans="10:10" x14ac:dyDescent="0.25">
      <c r="J96143" s="26"/>
    </row>
    <row r="96144" spans="10:10" x14ac:dyDescent="0.25">
      <c r="J96144" s="26"/>
    </row>
    <row r="96145" spans="10:10" x14ac:dyDescent="0.25">
      <c r="J96145" s="26"/>
    </row>
    <row r="96146" spans="10:10" x14ac:dyDescent="0.25">
      <c r="J96146" s="26"/>
    </row>
    <row r="96147" spans="10:10" x14ac:dyDescent="0.25">
      <c r="J96147" s="26"/>
    </row>
    <row r="96148" spans="10:10" x14ac:dyDescent="0.25">
      <c r="J96148" s="26"/>
    </row>
    <row r="96149" spans="10:10" x14ac:dyDescent="0.25">
      <c r="J96149" s="26"/>
    </row>
    <row r="96150" spans="10:10" x14ac:dyDescent="0.25">
      <c r="J96150" s="26"/>
    </row>
    <row r="96151" spans="10:10" x14ac:dyDescent="0.25">
      <c r="J96151" s="26"/>
    </row>
    <row r="96152" spans="10:10" x14ac:dyDescent="0.25">
      <c r="J96152" s="26"/>
    </row>
    <row r="96153" spans="10:10" x14ac:dyDescent="0.25">
      <c r="J96153" s="26"/>
    </row>
    <row r="96154" spans="10:10" x14ac:dyDescent="0.25">
      <c r="J96154" s="26"/>
    </row>
    <row r="96155" spans="10:10" x14ac:dyDescent="0.25">
      <c r="J96155" s="26"/>
    </row>
    <row r="96156" spans="10:10" x14ac:dyDescent="0.25">
      <c r="J96156" s="26"/>
    </row>
    <row r="96157" spans="10:10" x14ac:dyDescent="0.25">
      <c r="J96157" s="26"/>
    </row>
    <row r="96158" spans="10:10" x14ac:dyDescent="0.25">
      <c r="J96158" s="26"/>
    </row>
    <row r="96159" spans="10:10" x14ac:dyDescent="0.25">
      <c r="J96159" s="26"/>
    </row>
    <row r="96160" spans="10:10" x14ac:dyDescent="0.25">
      <c r="J96160" s="26"/>
    </row>
    <row r="96161" spans="10:10" x14ac:dyDescent="0.25">
      <c r="J96161" s="26"/>
    </row>
    <row r="96162" spans="10:10" x14ac:dyDescent="0.25">
      <c r="J96162" s="26"/>
    </row>
    <row r="96163" spans="10:10" x14ac:dyDescent="0.25">
      <c r="J96163" s="26"/>
    </row>
    <row r="96164" spans="10:10" x14ac:dyDescent="0.25">
      <c r="J96164" s="26"/>
    </row>
    <row r="96165" spans="10:10" x14ac:dyDescent="0.25">
      <c r="J96165" s="26"/>
    </row>
    <row r="96166" spans="10:10" x14ac:dyDescent="0.25">
      <c r="J96166" s="26"/>
    </row>
    <row r="96167" spans="10:10" x14ac:dyDescent="0.25">
      <c r="J96167" s="26"/>
    </row>
    <row r="96168" spans="10:10" x14ac:dyDescent="0.25">
      <c r="J96168" s="26"/>
    </row>
    <row r="96169" spans="10:10" x14ac:dyDescent="0.25">
      <c r="J96169" s="26"/>
    </row>
    <row r="96170" spans="10:10" x14ac:dyDescent="0.25">
      <c r="J96170" s="26"/>
    </row>
    <row r="96171" spans="10:10" x14ac:dyDescent="0.25">
      <c r="J96171" s="26"/>
    </row>
    <row r="96172" spans="10:10" x14ac:dyDescent="0.25">
      <c r="J96172" s="26"/>
    </row>
    <row r="96173" spans="10:10" x14ac:dyDescent="0.25">
      <c r="J96173" s="26"/>
    </row>
    <row r="96174" spans="10:10" x14ac:dyDescent="0.25">
      <c r="J96174" s="26"/>
    </row>
    <row r="96175" spans="10:10" x14ac:dyDescent="0.25">
      <c r="J96175" s="26"/>
    </row>
    <row r="96176" spans="10:10" x14ac:dyDescent="0.25">
      <c r="J96176" s="26"/>
    </row>
    <row r="96177" spans="10:10" x14ac:dyDescent="0.25">
      <c r="J96177" s="26"/>
    </row>
    <row r="96178" spans="10:10" x14ac:dyDescent="0.25">
      <c r="J96178" s="26"/>
    </row>
    <row r="96179" spans="10:10" x14ac:dyDescent="0.25">
      <c r="J96179" s="26"/>
    </row>
    <row r="96180" spans="10:10" x14ac:dyDescent="0.25">
      <c r="J96180" s="26"/>
    </row>
    <row r="96181" spans="10:10" x14ac:dyDescent="0.25">
      <c r="J96181" s="26"/>
    </row>
    <row r="96182" spans="10:10" x14ac:dyDescent="0.25">
      <c r="J96182" s="26"/>
    </row>
    <row r="96183" spans="10:10" x14ac:dyDescent="0.25">
      <c r="J96183" s="26"/>
    </row>
    <row r="96184" spans="10:10" x14ac:dyDescent="0.25">
      <c r="J96184" s="26"/>
    </row>
    <row r="96185" spans="10:10" x14ac:dyDescent="0.25">
      <c r="J96185" s="26"/>
    </row>
    <row r="96186" spans="10:10" x14ac:dyDescent="0.25">
      <c r="J96186" s="26"/>
    </row>
    <row r="96187" spans="10:10" x14ac:dyDescent="0.25">
      <c r="J96187" s="26"/>
    </row>
    <row r="96188" spans="10:10" x14ac:dyDescent="0.25">
      <c r="J96188" s="26"/>
    </row>
    <row r="96189" spans="10:10" x14ac:dyDescent="0.25">
      <c r="J96189" s="26"/>
    </row>
    <row r="96190" spans="10:10" x14ac:dyDescent="0.25">
      <c r="J96190" s="26"/>
    </row>
    <row r="96191" spans="10:10" x14ac:dyDescent="0.25">
      <c r="J96191" s="26"/>
    </row>
    <row r="96192" spans="10:10" x14ac:dyDescent="0.25">
      <c r="J96192" s="26"/>
    </row>
    <row r="96193" spans="10:10" x14ac:dyDescent="0.25">
      <c r="J96193" s="26"/>
    </row>
    <row r="96194" spans="10:10" x14ac:dyDescent="0.25">
      <c r="J96194" s="26"/>
    </row>
    <row r="96195" spans="10:10" x14ac:dyDescent="0.25">
      <c r="J96195" s="26"/>
    </row>
    <row r="96196" spans="10:10" x14ac:dyDescent="0.25">
      <c r="J96196" s="26"/>
    </row>
    <row r="96197" spans="10:10" x14ac:dyDescent="0.25">
      <c r="J96197" s="26"/>
    </row>
    <row r="96198" spans="10:10" x14ac:dyDescent="0.25">
      <c r="J96198" s="26"/>
    </row>
    <row r="96199" spans="10:10" x14ac:dyDescent="0.25">
      <c r="J96199" s="26"/>
    </row>
    <row r="96200" spans="10:10" x14ac:dyDescent="0.25">
      <c r="J96200" s="26"/>
    </row>
    <row r="96201" spans="10:10" x14ac:dyDescent="0.25">
      <c r="J96201" s="26"/>
    </row>
    <row r="96202" spans="10:10" x14ac:dyDescent="0.25">
      <c r="J96202" s="26"/>
    </row>
    <row r="96203" spans="10:10" x14ac:dyDescent="0.25">
      <c r="J96203" s="26"/>
    </row>
    <row r="96204" spans="10:10" x14ac:dyDescent="0.25">
      <c r="J96204" s="26"/>
    </row>
    <row r="96205" spans="10:10" x14ac:dyDescent="0.25">
      <c r="J96205" s="26"/>
    </row>
    <row r="96206" spans="10:10" x14ac:dyDescent="0.25">
      <c r="J96206" s="26"/>
    </row>
    <row r="96207" spans="10:10" x14ac:dyDescent="0.25">
      <c r="J96207" s="26"/>
    </row>
    <row r="96208" spans="10:10" x14ac:dyDescent="0.25">
      <c r="J96208" s="26"/>
    </row>
    <row r="96209" spans="10:10" x14ac:dyDescent="0.25">
      <c r="J96209" s="26"/>
    </row>
    <row r="96210" spans="10:10" x14ac:dyDescent="0.25">
      <c r="J96210" s="26"/>
    </row>
    <row r="96211" spans="10:10" x14ac:dyDescent="0.25">
      <c r="J96211" s="26"/>
    </row>
    <row r="96212" spans="10:10" x14ac:dyDescent="0.25">
      <c r="J96212" s="26"/>
    </row>
    <row r="96213" spans="10:10" x14ac:dyDescent="0.25">
      <c r="J96213" s="26"/>
    </row>
    <row r="96214" spans="10:10" x14ac:dyDescent="0.25">
      <c r="J96214" s="26"/>
    </row>
    <row r="96215" spans="10:10" x14ac:dyDescent="0.25">
      <c r="J96215" s="26"/>
    </row>
    <row r="96216" spans="10:10" x14ac:dyDescent="0.25">
      <c r="J96216" s="26"/>
    </row>
    <row r="96217" spans="10:10" x14ac:dyDescent="0.25">
      <c r="J96217" s="26"/>
    </row>
    <row r="96218" spans="10:10" x14ac:dyDescent="0.25">
      <c r="J96218" s="26"/>
    </row>
    <row r="96219" spans="10:10" x14ac:dyDescent="0.25">
      <c r="J96219" s="26"/>
    </row>
    <row r="96220" spans="10:10" x14ac:dyDescent="0.25">
      <c r="J96220" s="26"/>
    </row>
    <row r="96221" spans="10:10" x14ac:dyDescent="0.25">
      <c r="J96221" s="26"/>
    </row>
    <row r="96222" spans="10:10" x14ac:dyDescent="0.25">
      <c r="J96222" s="26"/>
    </row>
    <row r="96223" spans="10:10" x14ac:dyDescent="0.25">
      <c r="J96223" s="26"/>
    </row>
    <row r="96224" spans="10:10" x14ac:dyDescent="0.25">
      <c r="J96224" s="26"/>
    </row>
    <row r="96225" spans="10:10" x14ac:dyDescent="0.25">
      <c r="J96225" s="26"/>
    </row>
    <row r="96226" spans="10:10" x14ac:dyDescent="0.25">
      <c r="J96226" s="26"/>
    </row>
    <row r="96227" spans="10:10" x14ac:dyDescent="0.25">
      <c r="J96227" s="26"/>
    </row>
    <row r="96228" spans="10:10" x14ac:dyDescent="0.25">
      <c r="J96228" s="26"/>
    </row>
    <row r="96229" spans="10:10" x14ac:dyDescent="0.25">
      <c r="J96229" s="26"/>
    </row>
    <row r="96230" spans="10:10" x14ac:dyDescent="0.25">
      <c r="J96230" s="26"/>
    </row>
    <row r="96231" spans="10:10" x14ac:dyDescent="0.25">
      <c r="J96231" s="26"/>
    </row>
    <row r="96232" spans="10:10" x14ac:dyDescent="0.25">
      <c r="J96232" s="26"/>
    </row>
    <row r="96233" spans="10:10" x14ac:dyDescent="0.25">
      <c r="J96233" s="26"/>
    </row>
    <row r="96234" spans="10:10" x14ac:dyDescent="0.25">
      <c r="J96234" s="26"/>
    </row>
    <row r="96235" spans="10:10" x14ac:dyDescent="0.25">
      <c r="J96235" s="26"/>
    </row>
    <row r="96236" spans="10:10" x14ac:dyDescent="0.25">
      <c r="J96236" s="26"/>
    </row>
    <row r="96237" spans="10:10" x14ac:dyDescent="0.25">
      <c r="J96237" s="26"/>
    </row>
    <row r="96238" spans="10:10" x14ac:dyDescent="0.25">
      <c r="J96238" s="26"/>
    </row>
    <row r="96239" spans="10:10" x14ac:dyDescent="0.25">
      <c r="J96239" s="26"/>
    </row>
    <row r="96240" spans="10:10" x14ac:dyDescent="0.25">
      <c r="J96240" s="26"/>
    </row>
    <row r="96241" spans="10:10" x14ac:dyDescent="0.25">
      <c r="J96241" s="26"/>
    </row>
    <row r="96242" spans="10:10" x14ac:dyDescent="0.25">
      <c r="J96242" s="26"/>
    </row>
    <row r="96243" spans="10:10" x14ac:dyDescent="0.25">
      <c r="J96243" s="26"/>
    </row>
    <row r="96244" spans="10:10" x14ac:dyDescent="0.25">
      <c r="J96244" s="26"/>
    </row>
    <row r="96245" spans="10:10" x14ac:dyDescent="0.25">
      <c r="J96245" s="26"/>
    </row>
    <row r="96246" spans="10:10" x14ac:dyDescent="0.25">
      <c r="J96246" s="26"/>
    </row>
    <row r="96247" spans="10:10" x14ac:dyDescent="0.25">
      <c r="J96247" s="26"/>
    </row>
    <row r="96248" spans="10:10" x14ac:dyDescent="0.25">
      <c r="J96248" s="26"/>
    </row>
    <row r="96249" spans="10:10" x14ac:dyDescent="0.25">
      <c r="J96249" s="26"/>
    </row>
    <row r="96250" spans="10:10" x14ac:dyDescent="0.25">
      <c r="J96250" s="26"/>
    </row>
    <row r="96251" spans="10:10" x14ac:dyDescent="0.25">
      <c r="J96251" s="26"/>
    </row>
    <row r="96252" spans="10:10" x14ac:dyDescent="0.25">
      <c r="J96252" s="26"/>
    </row>
    <row r="96253" spans="10:10" x14ac:dyDescent="0.25">
      <c r="J96253" s="26"/>
    </row>
    <row r="96254" spans="10:10" x14ac:dyDescent="0.25">
      <c r="J96254" s="26"/>
    </row>
    <row r="96255" spans="10:10" x14ac:dyDescent="0.25">
      <c r="J96255" s="26"/>
    </row>
    <row r="96256" spans="10:10" x14ac:dyDescent="0.25">
      <c r="J96256" s="26"/>
    </row>
    <row r="96257" spans="10:10" x14ac:dyDescent="0.25">
      <c r="J96257" s="26"/>
    </row>
    <row r="96258" spans="10:10" x14ac:dyDescent="0.25">
      <c r="J96258" s="26"/>
    </row>
    <row r="96259" spans="10:10" x14ac:dyDescent="0.25">
      <c r="J96259" s="26"/>
    </row>
    <row r="96260" spans="10:10" x14ac:dyDescent="0.25">
      <c r="J96260" s="26"/>
    </row>
    <row r="96261" spans="10:10" x14ac:dyDescent="0.25">
      <c r="J96261" s="26"/>
    </row>
    <row r="96262" spans="10:10" x14ac:dyDescent="0.25">
      <c r="J96262" s="26"/>
    </row>
    <row r="96263" spans="10:10" x14ac:dyDescent="0.25">
      <c r="J96263" s="26"/>
    </row>
    <row r="96264" spans="10:10" x14ac:dyDescent="0.25">
      <c r="J96264" s="26"/>
    </row>
    <row r="96265" spans="10:10" x14ac:dyDescent="0.25">
      <c r="J96265" s="26"/>
    </row>
    <row r="96266" spans="10:10" x14ac:dyDescent="0.25">
      <c r="J96266" s="26"/>
    </row>
    <row r="96267" spans="10:10" x14ac:dyDescent="0.25">
      <c r="J96267" s="26"/>
    </row>
    <row r="96268" spans="10:10" x14ac:dyDescent="0.25">
      <c r="J96268" s="26"/>
    </row>
    <row r="96269" spans="10:10" x14ac:dyDescent="0.25">
      <c r="J96269" s="26"/>
    </row>
    <row r="96270" spans="10:10" x14ac:dyDescent="0.25">
      <c r="J96270" s="26"/>
    </row>
    <row r="96271" spans="10:10" x14ac:dyDescent="0.25">
      <c r="J96271" s="26"/>
    </row>
    <row r="96272" spans="10:10" x14ac:dyDescent="0.25">
      <c r="J96272" s="26"/>
    </row>
    <row r="96273" spans="10:10" x14ac:dyDescent="0.25">
      <c r="J96273" s="26"/>
    </row>
    <row r="96274" spans="10:10" x14ac:dyDescent="0.25">
      <c r="J96274" s="26"/>
    </row>
    <row r="96275" spans="10:10" x14ac:dyDescent="0.25">
      <c r="J96275" s="26"/>
    </row>
    <row r="96276" spans="10:10" x14ac:dyDescent="0.25">
      <c r="J96276" s="26"/>
    </row>
    <row r="96277" spans="10:10" x14ac:dyDescent="0.25">
      <c r="J96277" s="26"/>
    </row>
    <row r="96278" spans="10:10" x14ac:dyDescent="0.25">
      <c r="J96278" s="26"/>
    </row>
    <row r="96279" spans="10:10" x14ac:dyDescent="0.25">
      <c r="J96279" s="26"/>
    </row>
    <row r="96280" spans="10:10" x14ac:dyDescent="0.25">
      <c r="J96280" s="26"/>
    </row>
    <row r="96281" spans="10:10" x14ac:dyDescent="0.25">
      <c r="J96281" s="26"/>
    </row>
    <row r="96282" spans="10:10" x14ac:dyDescent="0.25">
      <c r="J96282" s="26"/>
    </row>
    <row r="96283" spans="10:10" x14ac:dyDescent="0.25">
      <c r="J96283" s="26"/>
    </row>
    <row r="96284" spans="10:10" x14ac:dyDescent="0.25">
      <c r="J96284" s="26"/>
    </row>
    <row r="96285" spans="10:10" x14ac:dyDescent="0.25">
      <c r="J96285" s="26"/>
    </row>
    <row r="96286" spans="10:10" x14ac:dyDescent="0.25">
      <c r="J96286" s="26"/>
    </row>
    <row r="96287" spans="10:10" x14ac:dyDescent="0.25">
      <c r="J96287" s="26"/>
    </row>
    <row r="96288" spans="10:10" x14ac:dyDescent="0.25">
      <c r="J96288" s="26"/>
    </row>
    <row r="96289" spans="10:10" x14ac:dyDescent="0.25">
      <c r="J96289" s="26"/>
    </row>
    <row r="96290" spans="10:10" x14ac:dyDescent="0.25">
      <c r="J96290" s="26"/>
    </row>
    <row r="96291" spans="10:10" x14ac:dyDescent="0.25">
      <c r="J96291" s="26"/>
    </row>
    <row r="96292" spans="10:10" x14ac:dyDescent="0.25">
      <c r="J96292" s="26"/>
    </row>
    <row r="96293" spans="10:10" x14ac:dyDescent="0.25">
      <c r="J96293" s="26"/>
    </row>
    <row r="96294" spans="10:10" x14ac:dyDescent="0.25">
      <c r="J96294" s="26"/>
    </row>
    <row r="96295" spans="10:10" x14ac:dyDescent="0.25">
      <c r="J96295" s="26"/>
    </row>
    <row r="96296" spans="10:10" x14ac:dyDescent="0.25">
      <c r="J96296" s="26"/>
    </row>
    <row r="96297" spans="10:10" x14ac:dyDescent="0.25">
      <c r="J96297" s="26"/>
    </row>
    <row r="96298" spans="10:10" x14ac:dyDescent="0.25">
      <c r="J96298" s="26"/>
    </row>
    <row r="96299" spans="10:10" x14ac:dyDescent="0.25">
      <c r="J96299" s="26"/>
    </row>
    <row r="96300" spans="10:10" x14ac:dyDescent="0.25">
      <c r="J96300" s="26"/>
    </row>
    <row r="96301" spans="10:10" x14ac:dyDescent="0.25">
      <c r="J96301" s="26"/>
    </row>
    <row r="96302" spans="10:10" x14ac:dyDescent="0.25">
      <c r="J96302" s="26"/>
    </row>
    <row r="96303" spans="10:10" x14ac:dyDescent="0.25">
      <c r="J96303" s="26"/>
    </row>
    <row r="96304" spans="10:10" x14ac:dyDescent="0.25">
      <c r="J96304" s="26"/>
    </row>
    <row r="96305" spans="10:10" x14ac:dyDescent="0.25">
      <c r="J96305" s="26"/>
    </row>
    <row r="96306" spans="10:10" x14ac:dyDescent="0.25">
      <c r="J96306" s="26"/>
    </row>
    <row r="96307" spans="10:10" x14ac:dyDescent="0.25">
      <c r="J96307" s="26"/>
    </row>
    <row r="96308" spans="10:10" x14ac:dyDescent="0.25">
      <c r="J96308" s="26"/>
    </row>
    <row r="96309" spans="10:10" x14ac:dyDescent="0.25">
      <c r="J96309" s="26"/>
    </row>
    <row r="96310" spans="10:10" x14ac:dyDescent="0.25">
      <c r="J96310" s="26"/>
    </row>
    <row r="96311" spans="10:10" x14ac:dyDescent="0.25">
      <c r="J96311" s="26"/>
    </row>
    <row r="96312" spans="10:10" x14ac:dyDescent="0.25">
      <c r="J96312" s="26"/>
    </row>
    <row r="96313" spans="10:10" x14ac:dyDescent="0.25">
      <c r="J96313" s="26"/>
    </row>
    <row r="96314" spans="10:10" x14ac:dyDescent="0.25">
      <c r="J96314" s="26"/>
    </row>
    <row r="96315" spans="10:10" x14ac:dyDescent="0.25">
      <c r="J96315" s="26"/>
    </row>
    <row r="96316" spans="10:10" x14ac:dyDescent="0.25">
      <c r="J96316" s="26"/>
    </row>
    <row r="96317" spans="10:10" x14ac:dyDescent="0.25">
      <c r="J96317" s="26"/>
    </row>
    <row r="96318" spans="10:10" x14ac:dyDescent="0.25">
      <c r="J96318" s="26"/>
    </row>
    <row r="96319" spans="10:10" x14ac:dyDescent="0.25">
      <c r="J96319" s="26"/>
    </row>
    <row r="96320" spans="10:10" x14ac:dyDescent="0.25">
      <c r="J96320" s="26"/>
    </row>
    <row r="96321" spans="10:10" x14ac:dyDescent="0.25">
      <c r="J96321" s="26"/>
    </row>
    <row r="96322" spans="10:10" x14ac:dyDescent="0.25">
      <c r="J96322" s="26"/>
    </row>
    <row r="96323" spans="10:10" x14ac:dyDescent="0.25">
      <c r="J96323" s="26"/>
    </row>
    <row r="96324" spans="10:10" x14ac:dyDescent="0.25">
      <c r="J96324" s="26"/>
    </row>
    <row r="96325" spans="10:10" x14ac:dyDescent="0.25">
      <c r="J96325" s="26"/>
    </row>
    <row r="96326" spans="10:10" x14ac:dyDescent="0.25">
      <c r="J96326" s="26"/>
    </row>
    <row r="96327" spans="10:10" x14ac:dyDescent="0.25">
      <c r="J96327" s="26"/>
    </row>
    <row r="96328" spans="10:10" x14ac:dyDescent="0.25">
      <c r="J96328" s="26"/>
    </row>
    <row r="96329" spans="10:10" x14ac:dyDescent="0.25">
      <c r="J96329" s="26"/>
    </row>
    <row r="96330" spans="10:10" x14ac:dyDescent="0.25">
      <c r="J96330" s="26"/>
    </row>
    <row r="96331" spans="10:10" x14ac:dyDescent="0.25">
      <c r="J96331" s="26"/>
    </row>
    <row r="96332" spans="10:10" x14ac:dyDescent="0.25">
      <c r="J96332" s="26"/>
    </row>
    <row r="96333" spans="10:10" x14ac:dyDescent="0.25">
      <c r="J96333" s="26"/>
    </row>
    <row r="96334" spans="10:10" x14ac:dyDescent="0.25">
      <c r="J96334" s="26"/>
    </row>
    <row r="96335" spans="10:10" x14ac:dyDescent="0.25">
      <c r="J96335" s="26"/>
    </row>
    <row r="96336" spans="10:10" x14ac:dyDescent="0.25">
      <c r="J96336" s="26"/>
    </row>
    <row r="96337" spans="10:10" x14ac:dyDescent="0.25">
      <c r="J96337" s="26"/>
    </row>
    <row r="96338" spans="10:10" x14ac:dyDescent="0.25">
      <c r="J96338" s="26"/>
    </row>
    <row r="96339" spans="10:10" x14ac:dyDescent="0.25">
      <c r="J96339" s="26"/>
    </row>
    <row r="96340" spans="10:10" x14ac:dyDescent="0.25">
      <c r="J96340" s="26"/>
    </row>
    <row r="96341" spans="10:10" x14ac:dyDescent="0.25">
      <c r="J96341" s="26"/>
    </row>
    <row r="96342" spans="10:10" x14ac:dyDescent="0.25">
      <c r="J96342" s="26"/>
    </row>
    <row r="96343" spans="10:10" x14ac:dyDescent="0.25">
      <c r="J96343" s="26"/>
    </row>
    <row r="96344" spans="10:10" x14ac:dyDescent="0.25">
      <c r="J96344" s="26"/>
    </row>
    <row r="96345" spans="10:10" x14ac:dyDescent="0.25">
      <c r="J96345" s="26"/>
    </row>
    <row r="96346" spans="10:10" x14ac:dyDescent="0.25">
      <c r="J96346" s="26"/>
    </row>
    <row r="96347" spans="10:10" x14ac:dyDescent="0.25">
      <c r="J96347" s="26"/>
    </row>
    <row r="96348" spans="10:10" x14ac:dyDescent="0.25">
      <c r="J96348" s="26"/>
    </row>
    <row r="96349" spans="10:10" x14ac:dyDescent="0.25">
      <c r="J96349" s="26"/>
    </row>
    <row r="96350" spans="10:10" x14ac:dyDescent="0.25">
      <c r="J96350" s="26"/>
    </row>
    <row r="96351" spans="10:10" x14ac:dyDescent="0.25">
      <c r="J96351" s="26"/>
    </row>
    <row r="96352" spans="10:10" x14ac:dyDescent="0.25">
      <c r="J96352" s="26"/>
    </row>
    <row r="96353" spans="10:10" x14ac:dyDescent="0.25">
      <c r="J96353" s="26"/>
    </row>
    <row r="96354" spans="10:10" x14ac:dyDescent="0.25">
      <c r="J96354" s="26"/>
    </row>
    <row r="96355" spans="10:10" x14ac:dyDescent="0.25">
      <c r="J96355" s="26"/>
    </row>
    <row r="96356" spans="10:10" x14ac:dyDescent="0.25">
      <c r="J96356" s="26"/>
    </row>
    <row r="96357" spans="10:10" x14ac:dyDescent="0.25">
      <c r="J96357" s="26"/>
    </row>
    <row r="96358" spans="10:10" x14ac:dyDescent="0.25">
      <c r="J96358" s="26"/>
    </row>
    <row r="96359" spans="10:10" x14ac:dyDescent="0.25">
      <c r="J96359" s="26"/>
    </row>
    <row r="96360" spans="10:10" x14ac:dyDescent="0.25">
      <c r="J96360" s="26"/>
    </row>
    <row r="96361" spans="10:10" x14ac:dyDescent="0.25">
      <c r="J96361" s="26"/>
    </row>
    <row r="96362" spans="10:10" x14ac:dyDescent="0.25">
      <c r="J96362" s="26"/>
    </row>
    <row r="96363" spans="10:10" x14ac:dyDescent="0.25">
      <c r="J96363" s="26"/>
    </row>
    <row r="96364" spans="10:10" x14ac:dyDescent="0.25">
      <c r="J96364" s="26"/>
    </row>
    <row r="96365" spans="10:10" x14ac:dyDescent="0.25">
      <c r="J96365" s="26"/>
    </row>
    <row r="96366" spans="10:10" x14ac:dyDescent="0.25">
      <c r="J96366" s="26"/>
    </row>
    <row r="96367" spans="10:10" x14ac:dyDescent="0.25">
      <c r="J96367" s="26"/>
    </row>
    <row r="96368" spans="10:10" x14ac:dyDescent="0.25">
      <c r="J96368" s="26"/>
    </row>
    <row r="96369" spans="10:10" x14ac:dyDescent="0.25">
      <c r="J96369" s="26"/>
    </row>
    <row r="96370" spans="10:10" x14ac:dyDescent="0.25">
      <c r="J96370" s="26"/>
    </row>
    <row r="96371" spans="10:10" x14ac:dyDescent="0.25">
      <c r="J96371" s="26"/>
    </row>
    <row r="96372" spans="10:10" x14ac:dyDescent="0.25">
      <c r="J96372" s="26"/>
    </row>
    <row r="96373" spans="10:10" x14ac:dyDescent="0.25">
      <c r="J96373" s="26"/>
    </row>
    <row r="96374" spans="10:10" x14ac:dyDescent="0.25">
      <c r="J96374" s="26"/>
    </row>
    <row r="96375" spans="10:10" x14ac:dyDescent="0.25">
      <c r="J96375" s="26"/>
    </row>
    <row r="96376" spans="10:10" x14ac:dyDescent="0.25">
      <c r="J96376" s="26"/>
    </row>
    <row r="96377" spans="10:10" x14ac:dyDescent="0.25">
      <c r="J96377" s="26"/>
    </row>
    <row r="96378" spans="10:10" x14ac:dyDescent="0.25">
      <c r="J96378" s="26"/>
    </row>
    <row r="96379" spans="10:10" x14ac:dyDescent="0.25">
      <c r="J96379" s="26"/>
    </row>
    <row r="96380" spans="10:10" x14ac:dyDescent="0.25">
      <c r="J96380" s="26"/>
    </row>
    <row r="96381" spans="10:10" x14ac:dyDescent="0.25">
      <c r="J96381" s="26"/>
    </row>
    <row r="96382" spans="10:10" x14ac:dyDescent="0.25">
      <c r="J96382" s="26"/>
    </row>
    <row r="96383" spans="10:10" x14ac:dyDescent="0.25">
      <c r="J96383" s="26"/>
    </row>
    <row r="96384" spans="10:10" x14ac:dyDescent="0.25">
      <c r="J96384" s="26"/>
    </row>
    <row r="96385" spans="10:10" x14ac:dyDescent="0.25">
      <c r="J96385" s="26"/>
    </row>
    <row r="96386" spans="10:10" x14ac:dyDescent="0.25">
      <c r="J96386" s="26"/>
    </row>
    <row r="96387" spans="10:10" x14ac:dyDescent="0.25">
      <c r="J96387" s="26"/>
    </row>
    <row r="96388" spans="10:10" x14ac:dyDescent="0.25">
      <c r="J96388" s="26"/>
    </row>
    <row r="96389" spans="10:10" x14ac:dyDescent="0.25">
      <c r="J96389" s="26"/>
    </row>
    <row r="96390" spans="10:10" x14ac:dyDescent="0.25">
      <c r="J96390" s="26"/>
    </row>
    <row r="96391" spans="10:10" x14ac:dyDescent="0.25">
      <c r="J96391" s="26"/>
    </row>
    <row r="96392" spans="10:10" x14ac:dyDescent="0.25">
      <c r="J96392" s="26"/>
    </row>
    <row r="96393" spans="10:10" x14ac:dyDescent="0.25">
      <c r="J96393" s="26"/>
    </row>
    <row r="96394" spans="10:10" x14ac:dyDescent="0.25">
      <c r="J96394" s="26"/>
    </row>
    <row r="96395" spans="10:10" x14ac:dyDescent="0.25">
      <c r="J96395" s="26"/>
    </row>
    <row r="96396" spans="10:10" x14ac:dyDescent="0.25">
      <c r="J96396" s="26"/>
    </row>
    <row r="96397" spans="10:10" x14ac:dyDescent="0.25">
      <c r="J96397" s="26"/>
    </row>
    <row r="96398" spans="10:10" x14ac:dyDescent="0.25">
      <c r="J96398" s="26"/>
    </row>
    <row r="96399" spans="10:10" x14ac:dyDescent="0.25">
      <c r="J96399" s="26"/>
    </row>
    <row r="96400" spans="10:10" x14ac:dyDescent="0.25">
      <c r="J96400" s="26"/>
    </row>
    <row r="96401" spans="10:10" x14ac:dyDescent="0.25">
      <c r="J96401" s="26"/>
    </row>
    <row r="96402" spans="10:10" x14ac:dyDescent="0.25">
      <c r="J96402" s="26"/>
    </row>
    <row r="96403" spans="10:10" x14ac:dyDescent="0.25">
      <c r="J96403" s="26"/>
    </row>
    <row r="96404" spans="10:10" x14ac:dyDescent="0.25">
      <c r="J96404" s="26"/>
    </row>
    <row r="96405" spans="10:10" x14ac:dyDescent="0.25">
      <c r="J96405" s="26"/>
    </row>
    <row r="96406" spans="10:10" x14ac:dyDescent="0.25">
      <c r="J96406" s="26"/>
    </row>
    <row r="96407" spans="10:10" x14ac:dyDescent="0.25">
      <c r="J96407" s="26"/>
    </row>
    <row r="96408" spans="10:10" x14ac:dyDescent="0.25">
      <c r="J96408" s="26"/>
    </row>
    <row r="96409" spans="10:10" x14ac:dyDescent="0.25">
      <c r="J96409" s="26"/>
    </row>
    <row r="96410" spans="10:10" x14ac:dyDescent="0.25">
      <c r="J96410" s="26"/>
    </row>
    <row r="96411" spans="10:10" x14ac:dyDescent="0.25">
      <c r="J96411" s="26"/>
    </row>
    <row r="96412" spans="10:10" x14ac:dyDescent="0.25">
      <c r="J96412" s="26"/>
    </row>
    <row r="96413" spans="10:10" x14ac:dyDescent="0.25">
      <c r="J96413" s="26"/>
    </row>
    <row r="96414" spans="10:10" x14ac:dyDescent="0.25">
      <c r="J96414" s="26"/>
    </row>
    <row r="96415" spans="10:10" x14ac:dyDescent="0.25">
      <c r="J96415" s="26"/>
    </row>
    <row r="96416" spans="10:10" x14ac:dyDescent="0.25">
      <c r="J96416" s="26"/>
    </row>
    <row r="96417" spans="10:10" x14ac:dyDescent="0.25">
      <c r="J96417" s="26"/>
    </row>
    <row r="96418" spans="10:10" x14ac:dyDescent="0.25">
      <c r="J96418" s="26"/>
    </row>
    <row r="96419" spans="10:10" x14ac:dyDescent="0.25">
      <c r="J96419" s="26"/>
    </row>
    <row r="96420" spans="10:10" x14ac:dyDescent="0.25">
      <c r="J96420" s="26"/>
    </row>
    <row r="96421" spans="10:10" x14ac:dyDescent="0.25">
      <c r="J96421" s="26"/>
    </row>
    <row r="96422" spans="10:10" x14ac:dyDescent="0.25">
      <c r="J96422" s="26"/>
    </row>
    <row r="96423" spans="10:10" x14ac:dyDescent="0.25">
      <c r="J96423" s="26"/>
    </row>
    <row r="96424" spans="10:10" x14ac:dyDescent="0.25">
      <c r="J96424" s="26"/>
    </row>
    <row r="96425" spans="10:10" x14ac:dyDescent="0.25">
      <c r="J96425" s="26"/>
    </row>
    <row r="96426" spans="10:10" x14ac:dyDescent="0.25">
      <c r="J96426" s="26"/>
    </row>
    <row r="96427" spans="10:10" x14ac:dyDescent="0.25">
      <c r="J96427" s="26"/>
    </row>
    <row r="96428" spans="10:10" x14ac:dyDescent="0.25">
      <c r="J96428" s="26"/>
    </row>
    <row r="96429" spans="10:10" x14ac:dyDescent="0.25">
      <c r="J96429" s="26"/>
    </row>
    <row r="96430" spans="10:10" x14ac:dyDescent="0.25">
      <c r="J96430" s="26"/>
    </row>
    <row r="96431" spans="10:10" x14ac:dyDescent="0.25">
      <c r="J96431" s="26"/>
    </row>
    <row r="96432" spans="10:10" x14ac:dyDescent="0.25">
      <c r="J96432" s="26"/>
    </row>
    <row r="96433" spans="10:10" x14ac:dyDescent="0.25">
      <c r="J96433" s="26"/>
    </row>
    <row r="96434" spans="10:10" x14ac:dyDescent="0.25">
      <c r="J96434" s="26"/>
    </row>
    <row r="96435" spans="10:10" x14ac:dyDescent="0.25">
      <c r="J96435" s="26"/>
    </row>
    <row r="96436" spans="10:10" x14ac:dyDescent="0.25">
      <c r="J96436" s="26"/>
    </row>
    <row r="96437" spans="10:10" x14ac:dyDescent="0.25">
      <c r="J96437" s="26"/>
    </row>
    <row r="96438" spans="10:10" x14ac:dyDescent="0.25">
      <c r="J96438" s="26"/>
    </row>
    <row r="96439" spans="10:10" x14ac:dyDescent="0.25">
      <c r="J96439" s="26"/>
    </row>
    <row r="96440" spans="10:10" x14ac:dyDescent="0.25">
      <c r="J96440" s="26"/>
    </row>
    <row r="96441" spans="10:10" x14ac:dyDescent="0.25">
      <c r="J96441" s="26"/>
    </row>
    <row r="96442" spans="10:10" x14ac:dyDescent="0.25">
      <c r="J96442" s="26"/>
    </row>
    <row r="96443" spans="10:10" x14ac:dyDescent="0.25">
      <c r="J96443" s="26"/>
    </row>
    <row r="96444" spans="10:10" x14ac:dyDescent="0.25">
      <c r="J96444" s="26"/>
    </row>
    <row r="96445" spans="10:10" x14ac:dyDescent="0.25">
      <c r="J96445" s="26"/>
    </row>
    <row r="96446" spans="10:10" x14ac:dyDescent="0.25">
      <c r="J96446" s="26"/>
    </row>
    <row r="96447" spans="10:10" x14ac:dyDescent="0.25">
      <c r="J96447" s="26"/>
    </row>
    <row r="96448" spans="10:10" x14ac:dyDescent="0.25">
      <c r="J96448" s="26"/>
    </row>
    <row r="96449" spans="10:10" x14ac:dyDescent="0.25">
      <c r="J96449" s="26"/>
    </row>
    <row r="96450" spans="10:10" x14ac:dyDescent="0.25">
      <c r="J96450" s="26"/>
    </row>
    <row r="96451" spans="10:10" x14ac:dyDescent="0.25">
      <c r="J96451" s="26"/>
    </row>
    <row r="96452" spans="10:10" x14ac:dyDescent="0.25">
      <c r="J96452" s="26"/>
    </row>
    <row r="96453" spans="10:10" x14ac:dyDescent="0.25">
      <c r="J96453" s="26"/>
    </row>
    <row r="96454" spans="10:10" x14ac:dyDescent="0.25">
      <c r="J96454" s="26"/>
    </row>
    <row r="96455" spans="10:10" x14ac:dyDescent="0.25">
      <c r="J96455" s="26"/>
    </row>
    <row r="96456" spans="10:10" x14ac:dyDescent="0.25">
      <c r="J96456" s="26"/>
    </row>
    <row r="96457" spans="10:10" x14ac:dyDescent="0.25">
      <c r="J96457" s="26"/>
    </row>
    <row r="96458" spans="10:10" x14ac:dyDescent="0.25">
      <c r="J96458" s="26"/>
    </row>
    <row r="96459" spans="10:10" x14ac:dyDescent="0.25">
      <c r="J96459" s="26"/>
    </row>
    <row r="96460" spans="10:10" x14ac:dyDescent="0.25">
      <c r="J96460" s="26"/>
    </row>
    <row r="96461" spans="10:10" x14ac:dyDescent="0.25">
      <c r="J96461" s="26"/>
    </row>
    <row r="96462" spans="10:10" x14ac:dyDescent="0.25">
      <c r="J96462" s="26"/>
    </row>
    <row r="96463" spans="10:10" x14ac:dyDescent="0.25">
      <c r="J96463" s="26"/>
    </row>
    <row r="96464" spans="10:10" x14ac:dyDescent="0.25">
      <c r="J96464" s="26"/>
    </row>
    <row r="96465" spans="10:10" x14ac:dyDescent="0.25">
      <c r="J96465" s="26"/>
    </row>
    <row r="96466" spans="10:10" x14ac:dyDescent="0.25">
      <c r="J96466" s="26"/>
    </row>
    <row r="96467" spans="10:10" x14ac:dyDescent="0.25">
      <c r="J96467" s="26"/>
    </row>
    <row r="96468" spans="10:10" x14ac:dyDescent="0.25">
      <c r="J96468" s="26"/>
    </row>
    <row r="96469" spans="10:10" x14ac:dyDescent="0.25">
      <c r="J96469" s="26"/>
    </row>
    <row r="96470" spans="10:10" x14ac:dyDescent="0.25">
      <c r="J96470" s="26"/>
    </row>
    <row r="96471" spans="10:10" x14ac:dyDescent="0.25">
      <c r="J96471" s="26"/>
    </row>
    <row r="96472" spans="10:10" x14ac:dyDescent="0.25">
      <c r="J96472" s="26"/>
    </row>
    <row r="96473" spans="10:10" x14ac:dyDescent="0.25">
      <c r="J96473" s="26"/>
    </row>
    <row r="96474" spans="10:10" x14ac:dyDescent="0.25">
      <c r="J96474" s="26"/>
    </row>
    <row r="96475" spans="10:10" x14ac:dyDescent="0.25">
      <c r="J96475" s="26"/>
    </row>
    <row r="96476" spans="10:10" x14ac:dyDescent="0.25">
      <c r="J96476" s="26"/>
    </row>
    <row r="96477" spans="10:10" x14ac:dyDescent="0.25">
      <c r="J96477" s="26"/>
    </row>
    <row r="96478" spans="10:10" x14ac:dyDescent="0.25">
      <c r="J96478" s="26"/>
    </row>
    <row r="96479" spans="10:10" x14ac:dyDescent="0.25">
      <c r="J96479" s="26"/>
    </row>
    <row r="96480" spans="10:10" x14ac:dyDescent="0.25">
      <c r="J96480" s="26"/>
    </row>
    <row r="96481" spans="10:10" x14ac:dyDescent="0.25">
      <c r="J96481" s="26"/>
    </row>
    <row r="96482" spans="10:10" x14ac:dyDescent="0.25">
      <c r="J96482" s="26"/>
    </row>
    <row r="96483" spans="10:10" x14ac:dyDescent="0.25">
      <c r="J96483" s="26"/>
    </row>
    <row r="96484" spans="10:10" x14ac:dyDescent="0.25">
      <c r="J96484" s="26"/>
    </row>
    <row r="96485" spans="10:10" x14ac:dyDescent="0.25">
      <c r="J96485" s="26"/>
    </row>
    <row r="96486" spans="10:10" x14ac:dyDescent="0.25">
      <c r="J96486" s="26"/>
    </row>
    <row r="96487" spans="10:10" x14ac:dyDescent="0.25">
      <c r="J96487" s="26"/>
    </row>
    <row r="96488" spans="10:10" x14ac:dyDescent="0.25">
      <c r="J96488" s="26"/>
    </row>
    <row r="96489" spans="10:10" x14ac:dyDescent="0.25">
      <c r="J96489" s="26"/>
    </row>
    <row r="96490" spans="10:10" x14ac:dyDescent="0.25">
      <c r="J96490" s="26"/>
    </row>
    <row r="96491" spans="10:10" x14ac:dyDescent="0.25">
      <c r="J96491" s="26"/>
    </row>
    <row r="96492" spans="10:10" x14ac:dyDescent="0.25">
      <c r="J96492" s="26"/>
    </row>
    <row r="96493" spans="10:10" x14ac:dyDescent="0.25">
      <c r="J96493" s="26"/>
    </row>
    <row r="96494" spans="10:10" x14ac:dyDescent="0.25">
      <c r="J96494" s="26"/>
    </row>
    <row r="96495" spans="10:10" x14ac:dyDescent="0.25">
      <c r="J96495" s="26"/>
    </row>
    <row r="96496" spans="10:10" x14ac:dyDescent="0.25">
      <c r="J96496" s="26"/>
    </row>
    <row r="96497" spans="10:10" x14ac:dyDescent="0.25">
      <c r="J96497" s="26"/>
    </row>
    <row r="96498" spans="10:10" x14ac:dyDescent="0.25">
      <c r="J96498" s="26"/>
    </row>
    <row r="96499" spans="10:10" x14ac:dyDescent="0.25">
      <c r="J96499" s="26"/>
    </row>
    <row r="96500" spans="10:10" x14ac:dyDescent="0.25">
      <c r="J96500" s="26"/>
    </row>
    <row r="96501" spans="10:10" x14ac:dyDescent="0.25">
      <c r="J96501" s="26"/>
    </row>
    <row r="96502" spans="10:10" x14ac:dyDescent="0.25">
      <c r="J96502" s="26"/>
    </row>
    <row r="96503" spans="10:10" x14ac:dyDescent="0.25">
      <c r="J96503" s="26"/>
    </row>
    <row r="96504" spans="10:10" x14ac:dyDescent="0.25">
      <c r="J96504" s="26"/>
    </row>
    <row r="96505" spans="10:10" x14ac:dyDescent="0.25">
      <c r="J96505" s="26"/>
    </row>
    <row r="96506" spans="10:10" x14ac:dyDescent="0.25">
      <c r="J96506" s="26"/>
    </row>
    <row r="96507" spans="10:10" x14ac:dyDescent="0.25">
      <c r="J96507" s="26"/>
    </row>
    <row r="96508" spans="10:10" x14ac:dyDescent="0.25">
      <c r="J96508" s="26"/>
    </row>
    <row r="96509" spans="10:10" x14ac:dyDescent="0.25">
      <c r="J96509" s="26"/>
    </row>
    <row r="96510" spans="10:10" x14ac:dyDescent="0.25">
      <c r="J96510" s="26"/>
    </row>
    <row r="96511" spans="10:10" x14ac:dyDescent="0.25">
      <c r="J96511" s="26"/>
    </row>
    <row r="96512" spans="10:10" x14ac:dyDescent="0.25">
      <c r="J96512" s="26"/>
    </row>
    <row r="96513" spans="10:10" x14ac:dyDescent="0.25">
      <c r="J96513" s="26"/>
    </row>
    <row r="96514" spans="10:10" x14ac:dyDescent="0.25">
      <c r="J96514" s="26"/>
    </row>
    <row r="96515" spans="10:10" x14ac:dyDescent="0.25">
      <c r="J96515" s="26"/>
    </row>
    <row r="96516" spans="10:10" x14ac:dyDescent="0.25">
      <c r="J96516" s="26"/>
    </row>
    <row r="96517" spans="10:10" x14ac:dyDescent="0.25">
      <c r="J96517" s="26"/>
    </row>
    <row r="96518" spans="10:10" x14ac:dyDescent="0.25">
      <c r="J96518" s="26"/>
    </row>
    <row r="96519" spans="10:10" x14ac:dyDescent="0.25">
      <c r="J96519" s="26"/>
    </row>
    <row r="96520" spans="10:10" x14ac:dyDescent="0.25">
      <c r="J96520" s="26"/>
    </row>
    <row r="96521" spans="10:10" x14ac:dyDescent="0.25">
      <c r="J96521" s="26"/>
    </row>
    <row r="96522" spans="10:10" x14ac:dyDescent="0.25">
      <c r="J96522" s="26"/>
    </row>
    <row r="96523" spans="10:10" x14ac:dyDescent="0.25">
      <c r="J96523" s="26"/>
    </row>
    <row r="96524" spans="10:10" x14ac:dyDescent="0.25">
      <c r="J96524" s="26"/>
    </row>
    <row r="96525" spans="10:10" x14ac:dyDescent="0.25">
      <c r="J96525" s="26"/>
    </row>
    <row r="96526" spans="10:10" x14ac:dyDescent="0.25">
      <c r="J96526" s="26"/>
    </row>
    <row r="96527" spans="10:10" x14ac:dyDescent="0.25">
      <c r="J96527" s="26"/>
    </row>
    <row r="96528" spans="10:10" x14ac:dyDescent="0.25">
      <c r="J96528" s="26"/>
    </row>
    <row r="96529" spans="10:10" x14ac:dyDescent="0.25">
      <c r="J96529" s="26"/>
    </row>
    <row r="96530" spans="10:10" x14ac:dyDescent="0.25">
      <c r="J96530" s="26"/>
    </row>
    <row r="96531" spans="10:10" x14ac:dyDescent="0.25">
      <c r="J96531" s="26"/>
    </row>
    <row r="96532" spans="10:10" x14ac:dyDescent="0.25">
      <c r="J96532" s="26"/>
    </row>
    <row r="96533" spans="10:10" x14ac:dyDescent="0.25">
      <c r="J96533" s="26"/>
    </row>
    <row r="96534" spans="10:10" x14ac:dyDescent="0.25">
      <c r="J96534" s="26"/>
    </row>
    <row r="96535" spans="10:10" x14ac:dyDescent="0.25">
      <c r="J96535" s="26"/>
    </row>
    <row r="96536" spans="10:10" x14ac:dyDescent="0.25">
      <c r="J96536" s="26"/>
    </row>
    <row r="96537" spans="10:10" x14ac:dyDescent="0.25">
      <c r="J96537" s="26"/>
    </row>
    <row r="96538" spans="10:10" x14ac:dyDescent="0.25">
      <c r="J96538" s="26"/>
    </row>
    <row r="96539" spans="10:10" x14ac:dyDescent="0.25">
      <c r="J96539" s="26"/>
    </row>
    <row r="96540" spans="10:10" x14ac:dyDescent="0.25">
      <c r="J96540" s="26"/>
    </row>
    <row r="96541" spans="10:10" x14ac:dyDescent="0.25">
      <c r="J96541" s="26"/>
    </row>
    <row r="96542" spans="10:10" x14ac:dyDescent="0.25">
      <c r="J96542" s="26"/>
    </row>
    <row r="96543" spans="10:10" x14ac:dyDescent="0.25">
      <c r="J96543" s="26"/>
    </row>
    <row r="96544" spans="10:10" x14ac:dyDescent="0.25">
      <c r="J96544" s="26"/>
    </row>
    <row r="96545" spans="10:10" x14ac:dyDescent="0.25">
      <c r="J96545" s="26"/>
    </row>
    <row r="96546" spans="10:10" x14ac:dyDescent="0.25">
      <c r="J96546" s="26"/>
    </row>
    <row r="96547" spans="10:10" x14ac:dyDescent="0.25">
      <c r="J96547" s="26"/>
    </row>
    <row r="96548" spans="10:10" x14ac:dyDescent="0.25">
      <c r="J96548" s="26"/>
    </row>
    <row r="96549" spans="10:10" x14ac:dyDescent="0.25">
      <c r="J96549" s="26"/>
    </row>
    <row r="96550" spans="10:10" x14ac:dyDescent="0.25">
      <c r="J96550" s="26"/>
    </row>
    <row r="96551" spans="10:10" x14ac:dyDescent="0.25">
      <c r="J96551" s="26"/>
    </row>
    <row r="96552" spans="10:10" x14ac:dyDescent="0.25">
      <c r="J96552" s="26"/>
    </row>
    <row r="96553" spans="10:10" x14ac:dyDescent="0.25">
      <c r="J96553" s="26"/>
    </row>
    <row r="96554" spans="10:10" x14ac:dyDescent="0.25">
      <c r="J96554" s="26"/>
    </row>
    <row r="96555" spans="10:10" x14ac:dyDescent="0.25">
      <c r="J96555" s="26"/>
    </row>
    <row r="96556" spans="10:10" x14ac:dyDescent="0.25">
      <c r="J96556" s="26"/>
    </row>
    <row r="96557" spans="10:10" x14ac:dyDescent="0.25">
      <c r="J96557" s="26"/>
    </row>
    <row r="96558" spans="10:10" x14ac:dyDescent="0.25">
      <c r="J96558" s="26"/>
    </row>
    <row r="96559" spans="10:10" x14ac:dyDescent="0.25">
      <c r="J96559" s="26"/>
    </row>
    <row r="96560" spans="10:10" x14ac:dyDescent="0.25">
      <c r="J96560" s="26"/>
    </row>
    <row r="96561" spans="10:10" x14ac:dyDescent="0.25">
      <c r="J96561" s="26"/>
    </row>
    <row r="96562" spans="10:10" x14ac:dyDescent="0.25">
      <c r="J96562" s="26"/>
    </row>
    <row r="96563" spans="10:10" x14ac:dyDescent="0.25">
      <c r="J96563" s="26"/>
    </row>
    <row r="96564" spans="10:10" x14ac:dyDescent="0.25">
      <c r="J96564" s="26"/>
    </row>
    <row r="96565" spans="10:10" x14ac:dyDescent="0.25">
      <c r="J96565" s="26"/>
    </row>
    <row r="96566" spans="10:10" x14ac:dyDescent="0.25">
      <c r="J96566" s="26"/>
    </row>
    <row r="96567" spans="10:10" x14ac:dyDescent="0.25">
      <c r="J96567" s="26"/>
    </row>
    <row r="96568" spans="10:10" x14ac:dyDescent="0.25">
      <c r="J96568" s="26"/>
    </row>
    <row r="96569" spans="10:10" x14ac:dyDescent="0.25">
      <c r="J96569" s="26"/>
    </row>
    <row r="96570" spans="10:10" x14ac:dyDescent="0.25">
      <c r="J96570" s="26"/>
    </row>
    <row r="96571" spans="10:10" x14ac:dyDescent="0.25">
      <c r="J96571" s="26"/>
    </row>
    <row r="96572" spans="10:10" x14ac:dyDescent="0.25">
      <c r="J96572" s="26"/>
    </row>
    <row r="96573" spans="10:10" x14ac:dyDescent="0.25">
      <c r="J96573" s="26"/>
    </row>
    <row r="96574" spans="10:10" x14ac:dyDescent="0.25">
      <c r="J96574" s="26"/>
    </row>
    <row r="96575" spans="10:10" x14ac:dyDescent="0.25">
      <c r="J96575" s="26"/>
    </row>
    <row r="96576" spans="10:10" x14ac:dyDescent="0.25">
      <c r="J96576" s="26"/>
    </row>
    <row r="96577" spans="10:10" x14ac:dyDescent="0.25">
      <c r="J96577" s="26"/>
    </row>
    <row r="96578" spans="10:10" x14ac:dyDescent="0.25">
      <c r="J96578" s="26"/>
    </row>
    <row r="96579" spans="10:10" x14ac:dyDescent="0.25">
      <c r="J96579" s="26"/>
    </row>
    <row r="96580" spans="10:10" x14ac:dyDescent="0.25">
      <c r="J96580" s="26"/>
    </row>
    <row r="96581" spans="10:10" x14ac:dyDescent="0.25">
      <c r="J96581" s="26"/>
    </row>
    <row r="96582" spans="10:10" x14ac:dyDescent="0.25">
      <c r="J96582" s="26"/>
    </row>
    <row r="96583" spans="10:10" x14ac:dyDescent="0.25">
      <c r="J96583" s="26"/>
    </row>
    <row r="96584" spans="10:10" x14ac:dyDescent="0.25">
      <c r="J96584" s="26"/>
    </row>
    <row r="96585" spans="10:10" x14ac:dyDescent="0.25">
      <c r="J96585" s="26"/>
    </row>
    <row r="96586" spans="10:10" x14ac:dyDescent="0.25">
      <c r="J96586" s="26"/>
    </row>
    <row r="96587" spans="10:10" x14ac:dyDescent="0.25">
      <c r="J96587" s="26"/>
    </row>
    <row r="96588" spans="10:10" x14ac:dyDescent="0.25">
      <c r="J96588" s="26"/>
    </row>
    <row r="96589" spans="10:10" x14ac:dyDescent="0.25">
      <c r="J96589" s="26"/>
    </row>
    <row r="96590" spans="10:10" x14ac:dyDescent="0.25">
      <c r="J96590" s="26"/>
    </row>
    <row r="96591" spans="10:10" x14ac:dyDescent="0.25">
      <c r="J96591" s="26"/>
    </row>
    <row r="96592" spans="10:10" x14ac:dyDescent="0.25">
      <c r="J96592" s="26"/>
    </row>
    <row r="96593" spans="10:10" x14ac:dyDescent="0.25">
      <c r="J96593" s="26"/>
    </row>
    <row r="96594" spans="10:10" x14ac:dyDescent="0.25">
      <c r="J96594" s="26"/>
    </row>
    <row r="96595" spans="10:10" x14ac:dyDescent="0.25">
      <c r="J96595" s="26"/>
    </row>
    <row r="96596" spans="10:10" x14ac:dyDescent="0.25">
      <c r="J96596" s="26"/>
    </row>
    <row r="96597" spans="10:10" x14ac:dyDescent="0.25">
      <c r="J96597" s="26"/>
    </row>
    <row r="96598" spans="10:10" x14ac:dyDescent="0.25">
      <c r="J96598" s="26"/>
    </row>
    <row r="96599" spans="10:10" x14ac:dyDescent="0.25">
      <c r="J96599" s="26"/>
    </row>
    <row r="96600" spans="10:10" x14ac:dyDescent="0.25">
      <c r="J96600" s="26"/>
    </row>
    <row r="96601" spans="10:10" x14ac:dyDescent="0.25">
      <c r="J96601" s="26"/>
    </row>
    <row r="96602" spans="10:10" x14ac:dyDescent="0.25">
      <c r="J96602" s="26"/>
    </row>
    <row r="96603" spans="10:10" x14ac:dyDescent="0.25">
      <c r="J96603" s="26"/>
    </row>
    <row r="96604" spans="10:10" x14ac:dyDescent="0.25">
      <c r="J96604" s="26"/>
    </row>
    <row r="96605" spans="10:10" x14ac:dyDescent="0.25">
      <c r="J96605" s="26"/>
    </row>
    <row r="96606" spans="10:10" x14ac:dyDescent="0.25">
      <c r="J96606" s="26"/>
    </row>
    <row r="96607" spans="10:10" x14ac:dyDescent="0.25">
      <c r="J96607" s="26"/>
    </row>
    <row r="96608" spans="10:10" x14ac:dyDescent="0.25">
      <c r="J96608" s="26"/>
    </row>
    <row r="96609" spans="10:10" x14ac:dyDescent="0.25">
      <c r="J96609" s="26"/>
    </row>
    <row r="96610" spans="10:10" x14ac:dyDescent="0.25">
      <c r="J96610" s="26"/>
    </row>
    <row r="96611" spans="10:10" x14ac:dyDescent="0.25">
      <c r="J96611" s="26"/>
    </row>
    <row r="96612" spans="10:10" x14ac:dyDescent="0.25">
      <c r="J96612" s="26"/>
    </row>
    <row r="96613" spans="10:10" x14ac:dyDescent="0.25">
      <c r="J96613" s="26"/>
    </row>
    <row r="96614" spans="10:10" x14ac:dyDescent="0.25">
      <c r="J96614" s="26"/>
    </row>
    <row r="96615" spans="10:10" x14ac:dyDescent="0.25">
      <c r="J96615" s="26"/>
    </row>
    <row r="96616" spans="10:10" x14ac:dyDescent="0.25">
      <c r="J96616" s="26"/>
    </row>
    <row r="96617" spans="10:10" x14ac:dyDescent="0.25">
      <c r="J96617" s="26"/>
    </row>
    <row r="96618" spans="10:10" x14ac:dyDescent="0.25">
      <c r="J96618" s="26"/>
    </row>
    <row r="96619" spans="10:10" x14ac:dyDescent="0.25">
      <c r="J96619" s="26"/>
    </row>
    <row r="96620" spans="10:10" x14ac:dyDescent="0.25">
      <c r="J96620" s="26"/>
    </row>
    <row r="96621" spans="10:10" x14ac:dyDescent="0.25">
      <c r="J96621" s="26"/>
    </row>
    <row r="96622" spans="10:10" x14ac:dyDescent="0.25">
      <c r="J96622" s="26"/>
    </row>
    <row r="96623" spans="10:10" x14ac:dyDescent="0.25">
      <c r="J96623" s="26"/>
    </row>
    <row r="96624" spans="10:10" x14ac:dyDescent="0.25">
      <c r="J96624" s="26"/>
    </row>
    <row r="96625" spans="10:10" x14ac:dyDescent="0.25">
      <c r="J96625" s="26"/>
    </row>
    <row r="96626" spans="10:10" x14ac:dyDescent="0.25">
      <c r="J96626" s="26"/>
    </row>
    <row r="96627" spans="10:10" x14ac:dyDescent="0.25">
      <c r="J96627" s="26"/>
    </row>
    <row r="96628" spans="10:10" x14ac:dyDescent="0.25">
      <c r="J96628" s="26"/>
    </row>
    <row r="96629" spans="10:10" x14ac:dyDescent="0.25">
      <c r="J96629" s="26"/>
    </row>
    <row r="96630" spans="10:10" x14ac:dyDescent="0.25">
      <c r="J96630" s="26"/>
    </row>
    <row r="96631" spans="10:10" x14ac:dyDescent="0.25">
      <c r="J96631" s="26"/>
    </row>
    <row r="96632" spans="10:10" x14ac:dyDescent="0.25">
      <c r="J96632" s="26"/>
    </row>
    <row r="96633" spans="10:10" x14ac:dyDescent="0.25">
      <c r="J96633" s="26"/>
    </row>
    <row r="96634" spans="10:10" x14ac:dyDescent="0.25">
      <c r="J96634" s="26"/>
    </row>
    <row r="96635" spans="10:10" x14ac:dyDescent="0.25">
      <c r="J96635" s="26"/>
    </row>
    <row r="96636" spans="10:10" x14ac:dyDescent="0.25">
      <c r="J96636" s="26"/>
    </row>
    <row r="96637" spans="10:10" x14ac:dyDescent="0.25">
      <c r="J96637" s="26"/>
    </row>
    <row r="96638" spans="10:10" x14ac:dyDescent="0.25">
      <c r="J96638" s="26"/>
    </row>
    <row r="96639" spans="10:10" x14ac:dyDescent="0.25">
      <c r="J96639" s="26"/>
    </row>
    <row r="96640" spans="10:10" x14ac:dyDescent="0.25">
      <c r="J96640" s="26"/>
    </row>
    <row r="96641" spans="10:10" x14ac:dyDescent="0.25">
      <c r="J96641" s="26"/>
    </row>
    <row r="96642" spans="10:10" x14ac:dyDescent="0.25">
      <c r="J96642" s="26"/>
    </row>
    <row r="96643" spans="10:10" x14ac:dyDescent="0.25">
      <c r="J96643" s="26"/>
    </row>
    <row r="96644" spans="10:10" x14ac:dyDescent="0.25">
      <c r="J96644" s="26"/>
    </row>
    <row r="96645" spans="10:10" x14ac:dyDescent="0.25">
      <c r="J96645" s="26"/>
    </row>
    <row r="96646" spans="10:10" x14ac:dyDescent="0.25">
      <c r="J96646" s="26"/>
    </row>
    <row r="96647" spans="10:10" x14ac:dyDescent="0.25">
      <c r="J96647" s="26"/>
    </row>
    <row r="96648" spans="10:10" x14ac:dyDescent="0.25">
      <c r="J96648" s="26"/>
    </row>
    <row r="96649" spans="10:10" x14ac:dyDescent="0.25">
      <c r="J96649" s="26"/>
    </row>
    <row r="96650" spans="10:10" x14ac:dyDescent="0.25">
      <c r="J96650" s="26"/>
    </row>
    <row r="96651" spans="10:10" x14ac:dyDescent="0.25">
      <c r="J96651" s="26"/>
    </row>
    <row r="96652" spans="10:10" x14ac:dyDescent="0.25">
      <c r="J96652" s="26"/>
    </row>
    <row r="96653" spans="10:10" x14ac:dyDescent="0.25">
      <c r="J96653" s="26"/>
    </row>
    <row r="96654" spans="10:10" x14ac:dyDescent="0.25">
      <c r="J96654" s="26"/>
    </row>
    <row r="96655" spans="10:10" x14ac:dyDescent="0.25">
      <c r="J96655" s="26"/>
    </row>
    <row r="96656" spans="10:10" x14ac:dyDescent="0.25">
      <c r="J96656" s="26"/>
    </row>
    <row r="96657" spans="10:10" x14ac:dyDescent="0.25">
      <c r="J96657" s="26"/>
    </row>
    <row r="96658" spans="10:10" x14ac:dyDescent="0.25">
      <c r="J96658" s="26"/>
    </row>
    <row r="96659" spans="10:10" x14ac:dyDescent="0.25">
      <c r="J96659" s="26"/>
    </row>
    <row r="96660" spans="10:10" x14ac:dyDescent="0.25">
      <c r="J96660" s="26"/>
    </row>
    <row r="96661" spans="10:10" x14ac:dyDescent="0.25">
      <c r="J96661" s="26"/>
    </row>
    <row r="96662" spans="10:10" x14ac:dyDescent="0.25">
      <c r="J96662" s="26"/>
    </row>
    <row r="96663" spans="10:10" x14ac:dyDescent="0.25">
      <c r="J96663" s="26"/>
    </row>
    <row r="96664" spans="10:10" x14ac:dyDescent="0.25">
      <c r="J96664" s="26"/>
    </row>
    <row r="96665" spans="10:10" x14ac:dyDescent="0.25">
      <c r="J96665" s="26"/>
    </row>
    <row r="96666" spans="10:10" x14ac:dyDescent="0.25">
      <c r="J96666" s="26"/>
    </row>
    <row r="96667" spans="10:10" x14ac:dyDescent="0.25">
      <c r="J96667" s="26"/>
    </row>
    <row r="96668" spans="10:10" x14ac:dyDescent="0.25">
      <c r="J96668" s="26"/>
    </row>
    <row r="96669" spans="10:10" x14ac:dyDescent="0.25">
      <c r="J96669" s="26"/>
    </row>
    <row r="96670" spans="10:10" x14ac:dyDescent="0.25">
      <c r="J96670" s="26"/>
    </row>
    <row r="96671" spans="10:10" x14ac:dyDescent="0.25">
      <c r="J96671" s="26"/>
    </row>
    <row r="96672" spans="10:10" x14ac:dyDescent="0.25">
      <c r="J96672" s="26"/>
    </row>
    <row r="96673" spans="10:10" x14ac:dyDescent="0.25">
      <c r="J96673" s="26"/>
    </row>
    <row r="96674" spans="10:10" x14ac:dyDescent="0.25">
      <c r="J96674" s="26"/>
    </row>
    <row r="96675" spans="10:10" x14ac:dyDescent="0.25">
      <c r="J96675" s="26"/>
    </row>
    <row r="96676" spans="10:10" x14ac:dyDescent="0.25">
      <c r="J96676" s="26"/>
    </row>
    <row r="96677" spans="10:10" x14ac:dyDescent="0.25">
      <c r="J96677" s="26"/>
    </row>
    <row r="96678" spans="10:10" x14ac:dyDescent="0.25">
      <c r="J96678" s="26"/>
    </row>
    <row r="96679" spans="10:10" x14ac:dyDescent="0.25">
      <c r="J96679" s="26"/>
    </row>
    <row r="96680" spans="10:10" x14ac:dyDescent="0.25">
      <c r="J96680" s="26"/>
    </row>
    <row r="96681" spans="10:10" x14ac:dyDescent="0.25">
      <c r="J96681" s="26"/>
    </row>
    <row r="96682" spans="10:10" x14ac:dyDescent="0.25">
      <c r="J96682" s="26"/>
    </row>
    <row r="96683" spans="10:10" x14ac:dyDescent="0.25">
      <c r="J96683" s="26"/>
    </row>
    <row r="96684" spans="10:10" x14ac:dyDescent="0.25">
      <c r="J96684" s="26"/>
    </row>
    <row r="96685" spans="10:10" x14ac:dyDescent="0.25">
      <c r="J96685" s="26"/>
    </row>
    <row r="96686" spans="10:10" x14ac:dyDescent="0.25">
      <c r="J96686" s="26"/>
    </row>
    <row r="96687" spans="10:10" x14ac:dyDescent="0.25">
      <c r="J96687" s="26"/>
    </row>
    <row r="96688" spans="10:10" x14ac:dyDescent="0.25">
      <c r="J96688" s="26"/>
    </row>
    <row r="96689" spans="10:10" x14ac:dyDescent="0.25">
      <c r="J96689" s="26"/>
    </row>
    <row r="96690" spans="10:10" x14ac:dyDescent="0.25">
      <c r="J96690" s="26"/>
    </row>
    <row r="96691" spans="10:10" x14ac:dyDescent="0.25">
      <c r="J96691" s="26"/>
    </row>
    <row r="96692" spans="10:10" x14ac:dyDescent="0.25">
      <c r="J96692" s="26"/>
    </row>
    <row r="96693" spans="10:10" x14ac:dyDescent="0.25">
      <c r="J96693" s="26"/>
    </row>
    <row r="96694" spans="10:10" x14ac:dyDescent="0.25">
      <c r="J96694" s="26"/>
    </row>
    <row r="96695" spans="10:10" x14ac:dyDescent="0.25">
      <c r="J96695" s="26"/>
    </row>
    <row r="96696" spans="10:10" x14ac:dyDescent="0.25">
      <c r="J96696" s="26"/>
    </row>
    <row r="96697" spans="10:10" x14ac:dyDescent="0.25">
      <c r="J96697" s="26"/>
    </row>
    <row r="96698" spans="10:10" x14ac:dyDescent="0.25">
      <c r="J96698" s="26"/>
    </row>
    <row r="96699" spans="10:10" x14ac:dyDescent="0.25">
      <c r="J96699" s="26"/>
    </row>
    <row r="96700" spans="10:10" x14ac:dyDescent="0.25">
      <c r="J96700" s="26"/>
    </row>
    <row r="96701" spans="10:10" x14ac:dyDescent="0.25">
      <c r="J96701" s="26"/>
    </row>
    <row r="96702" spans="10:10" x14ac:dyDescent="0.25">
      <c r="J96702" s="26"/>
    </row>
    <row r="96703" spans="10:10" x14ac:dyDescent="0.25">
      <c r="J96703" s="26"/>
    </row>
    <row r="96704" spans="10:10" x14ac:dyDescent="0.25">
      <c r="J96704" s="26"/>
    </row>
    <row r="96705" spans="10:10" x14ac:dyDescent="0.25">
      <c r="J96705" s="26"/>
    </row>
    <row r="96706" spans="10:10" x14ac:dyDescent="0.25">
      <c r="J96706" s="26"/>
    </row>
    <row r="96707" spans="10:10" x14ac:dyDescent="0.25">
      <c r="J96707" s="26"/>
    </row>
    <row r="96708" spans="10:10" x14ac:dyDescent="0.25">
      <c r="J96708" s="26"/>
    </row>
    <row r="96709" spans="10:10" x14ac:dyDescent="0.25">
      <c r="J96709" s="26"/>
    </row>
    <row r="96710" spans="10:10" x14ac:dyDescent="0.25">
      <c r="J96710" s="26"/>
    </row>
    <row r="96711" spans="10:10" x14ac:dyDescent="0.25">
      <c r="J96711" s="26"/>
    </row>
    <row r="96712" spans="10:10" x14ac:dyDescent="0.25">
      <c r="J96712" s="26"/>
    </row>
    <row r="96713" spans="10:10" x14ac:dyDescent="0.25">
      <c r="J96713" s="26"/>
    </row>
    <row r="96714" spans="10:10" x14ac:dyDescent="0.25">
      <c r="J96714" s="26"/>
    </row>
    <row r="96715" spans="10:10" x14ac:dyDescent="0.25">
      <c r="J96715" s="26"/>
    </row>
    <row r="96716" spans="10:10" x14ac:dyDescent="0.25">
      <c r="J96716" s="26"/>
    </row>
    <row r="96717" spans="10:10" x14ac:dyDescent="0.25">
      <c r="J96717" s="26"/>
    </row>
    <row r="96718" spans="10:10" x14ac:dyDescent="0.25">
      <c r="J96718" s="26"/>
    </row>
    <row r="96719" spans="10:10" x14ac:dyDescent="0.25">
      <c r="J96719" s="26"/>
    </row>
    <row r="96720" spans="10:10" x14ac:dyDescent="0.25">
      <c r="J96720" s="26"/>
    </row>
    <row r="96721" spans="10:10" x14ac:dyDescent="0.25">
      <c r="J96721" s="26"/>
    </row>
    <row r="96722" spans="10:10" x14ac:dyDescent="0.25">
      <c r="J96722" s="26"/>
    </row>
    <row r="96723" spans="10:10" x14ac:dyDescent="0.25">
      <c r="J96723" s="26"/>
    </row>
    <row r="96724" spans="10:10" x14ac:dyDescent="0.25">
      <c r="J96724" s="26"/>
    </row>
    <row r="96725" spans="10:10" x14ac:dyDescent="0.25">
      <c r="J96725" s="26"/>
    </row>
    <row r="96726" spans="10:10" x14ac:dyDescent="0.25">
      <c r="J96726" s="26"/>
    </row>
    <row r="96727" spans="10:10" x14ac:dyDescent="0.25">
      <c r="J96727" s="26"/>
    </row>
    <row r="96728" spans="10:10" x14ac:dyDescent="0.25">
      <c r="J96728" s="26"/>
    </row>
    <row r="96729" spans="10:10" x14ac:dyDescent="0.25">
      <c r="J96729" s="26"/>
    </row>
    <row r="96730" spans="10:10" x14ac:dyDescent="0.25">
      <c r="J96730" s="26"/>
    </row>
    <row r="96731" spans="10:10" x14ac:dyDescent="0.25">
      <c r="J96731" s="26"/>
    </row>
    <row r="96732" spans="10:10" x14ac:dyDescent="0.25">
      <c r="J96732" s="26"/>
    </row>
    <row r="96733" spans="10:10" x14ac:dyDescent="0.25">
      <c r="J96733" s="26"/>
    </row>
    <row r="96734" spans="10:10" x14ac:dyDescent="0.25">
      <c r="J96734" s="26"/>
    </row>
    <row r="96735" spans="10:10" x14ac:dyDescent="0.25">
      <c r="J96735" s="26"/>
    </row>
    <row r="96736" spans="10:10" x14ac:dyDescent="0.25">
      <c r="J96736" s="26"/>
    </row>
    <row r="96737" spans="10:10" x14ac:dyDescent="0.25">
      <c r="J96737" s="26"/>
    </row>
    <row r="96738" spans="10:10" x14ac:dyDescent="0.25">
      <c r="J96738" s="26"/>
    </row>
    <row r="96739" spans="10:10" x14ac:dyDescent="0.25">
      <c r="J96739" s="26"/>
    </row>
    <row r="96740" spans="10:10" x14ac:dyDescent="0.25">
      <c r="J96740" s="26"/>
    </row>
    <row r="96741" spans="10:10" x14ac:dyDescent="0.25">
      <c r="J96741" s="26"/>
    </row>
    <row r="96742" spans="10:10" x14ac:dyDescent="0.25">
      <c r="J96742" s="26"/>
    </row>
    <row r="96743" spans="10:10" x14ac:dyDescent="0.25">
      <c r="J96743" s="26"/>
    </row>
    <row r="96744" spans="10:10" x14ac:dyDescent="0.25">
      <c r="J96744" s="26"/>
    </row>
    <row r="96745" spans="10:10" x14ac:dyDescent="0.25">
      <c r="J96745" s="26"/>
    </row>
    <row r="96746" spans="10:10" x14ac:dyDescent="0.25">
      <c r="J96746" s="26"/>
    </row>
    <row r="96747" spans="10:10" x14ac:dyDescent="0.25">
      <c r="J96747" s="26"/>
    </row>
    <row r="96748" spans="10:10" x14ac:dyDescent="0.25">
      <c r="J96748" s="26"/>
    </row>
    <row r="96749" spans="10:10" x14ac:dyDescent="0.25">
      <c r="J96749" s="26"/>
    </row>
    <row r="96750" spans="10:10" x14ac:dyDescent="0.25">
      <c r="J96750" s="26"/>
    </row>
    <row r="96751" spans="10:10" x14ac:dyDescent="0.25">
      <c r="J96751" s="26"/>
    </row>
    <row r="96752" spans="10:10" x14ac:dyDescent="0.25">
      <c r="J96752" s="26"/>
    </row>
    <row r="96753" spans="10:10" x14ac:dyDescent="0.25">
      <c r="J96753" s="26"/>
    </row>
    <row r="96754" spans="10:10" x14ac:dyDescent="0.25">
      <c r="J96754" s="26"/>
    </row>
    <row r="96755" spans="10:10" x14ac:dyDescent="0.25">
      <c r="J96755" s="26"/>
    </row>
    <row r="96756" spans="10:10" x14ac:dyDescent="0.25">
      <c r="J96756" s="26"/>
    </row>
    <row r="96757" spans="10:10" x14ac:dyDescent="0.25">
      <c r="J96757" s="26"/>
    </row>
    <row r="96758" spans="10:10" x14ac:dyDescent="0.25">
      <c r="J96758" s="26"/>
    </row>
    <row r="96759" spans="10:10" x14ac:dyDescent="0.25">
      <c r="J96759" s="26"/>
    </row>
    <row r="96760" spans="10:10" x14ac:dyDescent="0.25">
      <c r="J96760" s="26"/>
    </row>
    <row r="96761" spans="10:10" x14ac:dyDescent="0.25">
      <c r="J96761" s="26"/>
    </row>
    <row r="96762" spans="10:10" x14ac:dyDescent="0.25">
      <c r="J96762" s="26"/>
    </row>
    <row r="96763" spans="10:10" x14ac:dyDescent="0.25">
      <c r="J96763" s="26"/>
    </row>
    <row r="96764" spans="10:10" x14ac:dyDescent="0.25">
      <c r="J96764" s="26"/>
    </row>
    <row r="96765" spans="10:10" x14ac:dyDescent="0.25">
      <c r="J96765" s="26"/>
    </row>
    <row r="96766" spans="10:10" x14ac:dyDescent="0.25">
      <c r="J96766" s="26"/>
    </row>
    <row r="96767" spans="10:10" x14ac:dyDescent="0.25">
      <c r="J96767" s="26"/>
    </row>
    <row r="96768" spans="10:10" x14ac:dyDescent="0.25">
      <c r="J96768" s="26"/>
    </row>
    <row r="96769" spans="10:10" x14ac:dyDescent="0.25">
      <c r="J96769" s="26"/>
    </row>
    <row r="96770" spans="10:10" x14ac:dyDescent="0.25">
      <c r="J96770" s="26"/>
    </row>
    <row r="96771" spans="10:10" x14ac:dyDescent="0.25">
      <c r="J96771" s="26"/>
    </row>
    <row r="96772" spans="10:10" x14ac:dyDescent="0.25">
      <c r="J96772" s="26"/>
    </row>
    <row r="96773" spans="10:10" x14ac:dyDescent="0.25">
      <c r="J96773" s="26"/>
    </row>
    <row r="96774" spans="10:10" x14ac:dyDescent="0.25">
      <c r="J96774" s="26"/>
    </row>
    <row r="96775" spans="10:10" x14ac:dyDescent="0.25">
      <c r="J96775" s="26"/>
    </row>
    <row r="96776" spans="10:10" x14ac:dyDescent="0.25">
      <c r="J96776" s="26"/>
    </row>
    <row r="96777" spans="10:10" x14ac:dyDescent="0.25">
      <c r="J96777" s="26"/>
    </row>
    <row r="96778" spans="10:10" x14ac:dyDescent="0.25">
      <c r="J96778" s="26"/>
    </row>
    <row r="96779" spans="10:10" x14ac:dyDescent="0.25">
      <c r="J96779" s="26"/>
    </row>
    <row r="96780" spans="10:10" x14ac:dyDescent="0.25">
      <c r="J96780" s="26"/>
    </row>
    <row r="96781" spans="10:10" x14ac:dyDescent="0.25">
      <c r="J96781" s="26"/>
    </row>
    <row r="96782" spans="10:10" x14ac:dyDescent="0.25">
      <c r="J96782" s="26"/>
    </row>
    <row r="96783" spans="10:10" x14ac:dyDescent="0.25">
      <c r="J96783" s="26"/>
    </row>
    <row r="96784" spans="10:10" x14ac:dyDescent="0.25">
      <c r="J96784" s="26"/>
    </row>
    <row r="96785" spans="10:10" x14ac:dyDescent="0.25">
      <c r="J96785" s="26"/>
    </row>
    <row r="96786" spans="10:10" x14ac:dyDescent="0.25">
      <c r="J96786" s="26"/>
    </row>
    <row r="96787" spans="10:10" x14ac:dyDescent="0.25">
      <c r="J96787" s="26"/>
    </row>
    <row r="96788" spans="10:10" x14ac:dyDescent="0.25">
      <c r="J96788" s="26"/>
    </row>
    <row r="96789" spans="10:10" x14ac:dyDescent="0.25">
      <c r="J96789" s="26"/>
    </row>
    <row r="96790" spans="10:10" x14ac:dyDescent="0.25">
      <c r="J96790" s="26"/>
    </row>
    <row r="96791" spans="10:10" x14ac:dyDescent="0.25">
      <c r="J96791" s="26"/>
    </row>
    <row r="96792" spans="10:10" x14ac:dyDescent="0.25">
      <c r="J96792" s="26"/>
    </row>
    <row r="96793" spans="10:10" x14ac:dyDescent="0.25">
      <c r="J96793" s="26"/>
    </row>
    <row r="96794" spans="10:10" x14ac:dyDescent="0.25">
      <c r="J96794" s="26"/>
    </row>
    <row r="96795" spans="10:10" x14ac:dyDescent="0.25">
      <c r="J96795" s="26"/>
    </row>
    <row r="96796" spans="10:10" x14ac:dyDescent="0.25">
      <c r="J96796" s="26"/>
    </row>
    <row r="96797" spans="10:10" x14ac:dyDescent="0.25">
      <c r="J96797" s="26"/>
    </row>
    <row r="96798" spans="10:10" x14ac:dyDescent="0.25">
      <c r="J96798" s="26"/>
    </row>
    <row r="96799" spans="10:10" x14ac:dyDescent="0.25">
      <c r="J96799" s="26"/>
    </row>
    <row r="96800" spans="10:10" x14ac:dyDescent="0.25">
      <c r="J96800" s="26"/>
    </row>
    <row r="96801" spans="10:10" x14ac:dyDescent="0.25">
      <c r="J96801" s="26"/>
    </row>
    <row r="96802" spans="10:10" x14ac:dyDescent="0.25">
      <c r="J96802" s="26"/>
    </row>
    <row r="96803" spans="10:10" x14ac:dyDescent="0.25">
      <c r="J96803" s="26"/>
    </row>
    <row r="96804" spans="10:10" x14ac:dyDescent="0.25">
      <c r="J96804" s="26"/>
    </row>
    <row r="96805" spans="10:10" x14ac:dyDescent="0.25">
      <c r="J96805" s="26"/>
    </row>
    <row r="96806" spans="10:10" x14ac:dyDescent="0.25">
      <c r="J96806" s="26"/>
    </row>
    <row r="96807" spans="10:10" x14ac:dyDescent="0.25">
      <c r="J96807" s="26"/>
    </row>
    <row r="96808" spans="10:10" x14ac:dyDescent="0.25">
      <c r="J96808" s="26"/>
    </row>
    <row r="96809" spans="10:10" x14ac:dyDescent="0.25">
      <c r="J96809" s="26"/>
    </row>
    <row r="96810" spans="10:10" x14ac:dyDescent="0.25">
      <c r="J96810" s="26"/>
    </row>
    <row r="96811" spans="10:10" x14ac:dyDescent="0.25">
      <c r="J96811" s="26"/>
    </row>
    <row r="96812" spans="10:10" x14ac:dyDescent="0.25">
      <c r="J96812" s="26"/>
    </row>
    <row r="96813" spans="10:10" x14ac:dyDescent="0.25">
      <c r="J96813" s="26"/>
    </row>
    <row r="96814" spans="10:10" x14ac:dyDescent="0.25">
      <c r="J96814" s="26"/>
    </row>
    <row r="96815" spans="10:10" x14ac:dyDescent="0.25">
      <c r="J96815" s="26"/>
    </row>
    <row r="96816" spans="10:10" x14ac:dyDescent="0.25">
      <c r="J96816" s="26"/>
    </row>
    <row r="96817" spans="10:10" x14ac:dyDescent="0.25">
      <c r="J96817" s="26"/>
    </row>
    <row r="96818" spans="10:10" x14ac:dyDescent="0.25">
      <c r="J96818" s="26"/>
    </row>
    <row r="96819" spans="10:10" x14ac:dyDescent="0.25">
      <c r="J96819" s="26"/>
    </row>
    <row r="96820" spans="10:10" x14ac:dyDescent="0.25">
      <c r="J96820" s="26"/>
    </row>
    <row r="96821" spans="10:10" x14ac:dyDescent="0.25">
      <c r="J96821" s="26"/>
    </row>
    <row r="96822" spans="10:10" x14ac:dyDescent="0.25">
      <c r="J96822" s="26"/>
    </row>
    <row r="96823" spans="10:10" x14ac:dyDescent="0.25">
      <c r="J96823" s="26"/>
    </row>
    <row r="96824" spans="10:10" x14ac:dyDescent="0.25">
      <c r="J96824" s="26"/>
    </row>
    <row r="96825" spans="10:10" x14ac:dyDescent="0.25">
      <c r="J96825" s="26"/>
    </row>
    <row r="96826" spans="10:10" x14ac:dyDescent="0.25">
      <c r="J96826" s="26"/>
    </row>
    <row r="96827" spans="10:10" x14ac:dyDescent="0.25">
      <c r="J96827" s="26"/>
    </row>
    <row r="96828" spans="10:10" x14ac:dyDescent="0.25">
      <c r="J96828" s="26"/>
    </row>
    <row r="96829" spans="10:10" x14ac:dyDescent="0.25">
      <c r="J96829" s="26"/>
    </row>
    <row r="96830" spans="10:10" x14ac:dyDescent="0.25">
      <c r="J96830" s="26"/>
    </row>
    <row r="96831" spans="10:10" x14ac:dyDescent="0.25">
      <c r="J96831" s="26"/>
    </row>
    <row r="96832" spans="10:10" x14ac:dyDescent="0.25">
      <c r="J96832" s="26"/>
    </row>
    <row r="96833" spans="10:10" x14ac:dyDescent="0.25">
      <c r="J96833" s="26"/>
    </row>
    <row r="96834" spans="10:10" x14ac:dyDescent="0.25">
      <c r="J96834" s="26"/>
    </row>
    <row r="96835" spans="10:10" x14ac:dyDescent="0.25">
      <c r="J96835" s="26"/>
    </row>
    <row r="96836" spans="10:10" x14ac:dyDescent="0.25">
      <c r="J96836" s="26"/>
    </row>
    <row r="96837" spans="10:10" x14ac:dyDescent="0.25">
      <c r="J96837" s="26"/>
    </row>
    <row r="96838" spans="10:10" x14ac:dyDescent="0.25">
      <c r="J96838" s="26"/>
    </row>
    <row r="96839" spans="10:10" x14ac:dyDescent="0.25">
      <c r="J96839" s="26"/>
    </row>
    <row r="96840" spans="10:10" x14ac:dyDescent="0.25">
      <c r="J96840" s="26"/>
    </row>
    <row r="96841" spans="10:10" x14ac:dyDescent="0.25">
      <c r="J96841" s="26"/>
    </row>
    <row r="96842" spans="10:10" x14ac:dyDescent="0.25">
      <c r="J96842" s="26"/>
    </row>
    <row r="96843" spans="10:10" x14ac:dyDescent="0.25">
      <c r="J96843" s="26"/>
    </row>
    <row r="96844" spans="10:10" x14ac:dyDescent="0.25">
      <c r="J96844" s="26"/>
    </row>
    <row r="96845" spans="10:10" x14ac:dyDescent="0.25">
      <c r="J96845" s="26"/>
    </row>
    <row r="96846" spans="10:10" x14ac:dyDescent="0.25">
      <c r="J96846" s="26"/>
    </row>
    <row r="96847" spans="10:10" x14ac:dyDescent="0.25">
      <c r="J96847" s="26"/>
    </row>
    <row r="96848" spans="10:10" x14ac:dyDescent="0.25">
      <c r="J96848" s="26"/>
    </row>
    <row r="96849" spans="10:10" x14ac:dyDescent="0.25">
      <c r="J96849" s="26"/>
    </row>
    <row r="96850" spans="10:10" x14ac:dyDescent="0.25">
      <c r="J96850" s="26"/>
    </row>
    <row r="96851" spans="10:10" x14ac:dyDescent="0.25">
      <c r="J96851" s="26"/>
    </row>
    <row r="96852" spans="10:10" x14ac:dyDescent="0.25">
      <c r="J96852" s="26"/>
    </row>
    <row r="96853" spans="10:10" x14ac:dyDescent="0.25">
      <c r="J96853" s="26"/>
    </row>
    <row r="96854" spans="10:10" x14ac:dyDescent="0.25">
      <c r="J96854" s="26"/>
    </row>
    <row r="96855" spans="10:10" x14ac:dyDescent="0.25">
      <c r="J96855" s="26"/>
    </row>
    <row r="96856" spans="10:10" x14ac:dyDescent="0.25">
      <c r="J96856" s="26"/>
    </row>
    <row r="96857" spans="10:10" x14ac:dyDescent="0.25">
      <c r="J96857" s="26"/>
    </row>
    <row r="96858" spans="10:10" x14ac:dyDescent="0.25">
      <c r="J96858" s="26"/>
    </row>
    <row r="96859" spans="10:10" x14ac:dyDescent="0.25">
      <c r="J96859" s="26"/>
    </row>
    <row r="96860" spans="10:10" x14ac:dyDescent="0.25">
      <c r="J96860" s="26"/>
    </row>
    <row r="96861" spans="10:10" x14ac:dyDescent="0.25">
      <c r="J96861" s="26"/>
    </row>
    <row r="96862" spans="10:10" x14ac:dyDescent="0.25">
      <c r="J96862" s="26"/>
    </row>
    <row r="96863" spans="10:10" x14ac:dyDescent="0.25">
      <c r="J96863" s="26"/>
    </row>
    <row r="96864" spans="10:10" x14ac:dyDescent="0.25">
      <c r="J96864" s="26"/>
    </row>
    <row r="96865" spans="10:10" x14ac:dyDescent="0.25">
      <c r="J96865" s="26"/>
    </row>
    <row r="96866" spans="10:10" x14ac:dyDescent="0.25">
      <c r="J96866" s="26"/>
    </row>
    <row r="96867" spans="10:10" x14ac:dyDescent="0.25">
      <c r="J96867" s="26"/>
    </row>
    <row r="96868" spans="10:10" x14ac:dyDescent="0.25">
      <c r="J96868" s="26"/>
    </row>
    <row r="96869" spans="10:10" x14ac:dyDescent="0.25">
      <c r="J96869" s="26"/>
    </row>
    <row r="96870" spans="10:10" x14ac:dyDescent="0.25">
      <c r="J96870" s="26"/>
    </row>
    <row r="96871" spans="10:10" x14ac:dyDescent="0.25">
      <c r="J96871" s="26"/>
    </row>
    <row r="96872" spans="10:10" x14ac:dyDescent="0.25">
      <c r="J96872" s="26"/>
    </row>
    <row r="96873" spans="10:10" x14ac:dyDescent="0.25">
      <c r="J96873" s="26"/>
    </row>
    <row r="96874" spans="10:10" x14ac:dyDescent="0.25">
      <c r="J96874" s="26"/>
    </row>
    <row r="96875" spans="10:10" x14ac:dyDescent="0.25">
      <c r="J96875" s="26"/>
    </row>
    <row r="96876" spans="10:10" x14ac:dyDescent="0.25">
      <c r="J96876" s="26"/>
    </row>
    <row r="96877" spans="10:10" x14ac:dyDescent="0.25">
      <c r="J96877" s="26"/>
    </row>
    <row r="96878" spans="10:10" x14ac:dyDescent="0.25">
      <c r="J96878" s="26"/>
    </row>
    <row r="96879" spans="10:10" x14ac:dyDescent="0.25">
      <c r="J96879" s="26"/>
    </row>
    <row r="96880" spans="10:10" x14ac:dyDescent="0.25">
      <c r="J96880" s="26"/>
    </row>
    <row r="96881" spans="10:10" x14ac:dyDescent="0.25">
      <c r="J96881" s="26"/>
    </row>
    <row r="96882" spans="10:10" x14ac:dyDescent="0.25">
      <c r="J96882" s="26"/>
    </row>
    <row r="96883" spans="10:10" x14ac:dyDescent="0.25">
      <c r="J96883" s="26"/>
    </row>
    <row r="96884" spans="10:10" x14ac:dyDescent="0.25">
      <c r="J96884" s="26"/>
    </row>
    <row r="96885" spans="10:10" x14ac:dyDescent="0.25">
      <c r="J96885" s="26"/>
    </row>
    <row r="96886" spans="10:10" x14ac:dyDescent="0.25">
      <c r="J96886" s="26"/>
    </row>
    <row r="96887" spans="10:10" x14ac:dyDescent="0.25">
      <c r="J96887" s="26"/>
    </row>
    <row r="96888" spans="10:10" x14ac:dyDescent="0.25">
      <c r="J96888" s="26"/>
    </row>
    <row r="96889" spans="10:10" x14ac:dyDescent="0.25">
      <c r="J96889" s="26"/>
    </row>
    <row r="96890" spans="10:10" x14ac:dyDescent="0.25">
      <c r="J96890" s="26"/>
    </row>
    <row r="96891" spans="10:10" x14ac:dyDescent="0.25">
      <c r="J96891" s="26"/>
    </row>
    <row r="96892" spans="10:10" x14ac:dyDescent="0.25">
      <c r="J96892" s="26"/>
    </row>
    <row r="96893" spans="10:10" x14ac:dyDescent="0.25">
      <c r="J96893" s="26"/>
    </row>
    <row r="96894" spans="10:10" x14ac:dyDescent="0.25">
      <c r="J96894" s="26"/>
    </row>
    <row r="96895" spans="10:10" x14ac:dyDescent="0.25">
      <c r="J96895" s="26"/>
    </row>
    <row r="96896" spans="10:10" x14ac:dyDescent="0.25">
      <c r="J96896" s="26"/>
    </row>
    <row r="96897" spans="10:10" x14ac:dyDescent="0.25">
      <c r="J96897" s="26"/>
    </row>
    <row r="96898" spans="10:10" x14ac:dyDescent="0.25">
      <c r="J96898" s="26"/>
    </row>
    <row r="96899" spans="10:10" x14ac:dyDescent="0.25">
      <c r="J96899" s="26"/>
    </row>
    <row r="96900" spans="10:10" x14ac:dyDescent="0.25">
      <c r="J96900" s="26"/>
    </row>
    <row r="96901" spans="10:10" x14ac:dyDescent="0.25">
      <c r="J96901" s="26"/>
    </row>
    <row r="96902" spans="10:10" x14ac:dyDescent="0.25">
      <c r="J96902" s="26"/>
    </row>
    <row r="96903" spans="10:10" x14ac:dyDescent="0.25">
      <c r="J96903" s="26"/>
    </row>
    <row r="96904" spans="10:10" x14ac:dyDescent="0.25">
      <c r="J96904" s="26"/>
    </row>
    <row r="96905" spans="10:10" x14ac:dyDescent="0.25">
      <c r="J96905" s="26"/>
    </row>
    <row r="96906" spans="10:10" x14ac:dyDescent="0.25">
      <c r="J96906" s="26"/>
    </row>
    <row r="96907" spans="10:10" x14ac:dyDescent="0.25">
      <c r="J96907" s="26"/>
    </row>
    <row r="96908" spans="10:10" x14ac:dyDescent="0.25">
      <c r="J96908" s="26"/>
    </row>
    <row r="96909" spans="10:10" x14ac:dyDescent="0.25">
      <c r="J96909" s="26"/>
    </row>
    <row r="96910" spans="10:10" x14ac:dyDescent="0.25">
      <c r="J96910" s="26"/>
    </row>
    <row r="96911" spans="10:10" x14ac:dyDescent="0.25">
      <c r="J96911" s="26"/>
    </row>
    <row r="96912" spans="10:10" x14ac:dyDescent="0.25">
      <c r="J96912" s="26"/>
    </row>
    <row r="96913" spans="10:10" x14ac:dyDescent="0.25">
      <c r="J96913" s="26"/>
    </row>
    <row r="96914" spans="10:10" x14ac:dyDescent="0.25">
      <c r="J96914" s="26"/>
    </row>
    <row r="96915" spans="10:10" x14ac:dyDescent="0.25">
      <c r="J96915" s="26"/>
    </row>
    <row r="96916" spans="10:10" x14ac:dyDescent="0.25">
      <c r="J96916" s="26"/>
    </row>
    <row r="96917" spans="10:10" x14ac:dyDescent="0.25">
      <c r="J96917" s="26"/>
    </row>
    <row r="96918" spans="10:10" x14ac:dyDescent="0.25">
      <c r="J96918" s="26"/>
    </row>
    <row r="96919" spans="10:10" x14ac:dyDescent="0.25">
      <c r="J96919" s="26"/>
    </row>
    <row r="96920" spans="10:10" x14ac:dyDescent="0.25">
      <c r="J96920" s="26"/>
    </row>
    <row r="96921" spans="10:10" x14ac:dyDescent="0.25">
      <c r="J96921" s="26"/>
    </row>
    <row r="96922" spans="10:10" x14ac:dyDescent="0.25">
      <c r="J96922" s="26"/>
    </row>
    <row r="96923" spans="10:10" x14ac:dyDescent="0.25">
      <c r="J96923" s="26"/>
    </row>
    <row r="96924" spans="10:10" x14ac:dyDescent="0.25">
      <c r="J96924" s="26"/>
    </row>
    <row r="96925" spans="10:10" x14ac:dyDescent="0.25">
      <c r="J96925" s="26"/>
    </row>
    <row r="96926" spans="10:10" x14ac:dyDescent="0.25">
      <c r="J96926" s="26"/>
    </row>
    <row r="96927" spans="10:10" x14ac:dyDescent="0.25">
      <c r="J96927" s="26"/>
    </row>
    <row r="96928" spans="10:10" x14ac:dyDescent="0.25">
      <c r="J96928" s="26"/>
    </row>
    <row r="96929" spans="10:10" x14ac:dyDescent="0.25">
      <c r="J96929" s="26"/>
    </row>
    <row r="96930" spans="10:10" x14ac:dyDescent="0.25">
      <c r="J96930" s="26"/>
    </row>
    <row r="96931" spans="10:10" x14ac:dyDescent="0.25">
      <c r="J96931" s="26"/>
    </row>
    <row r="96932" spans="10:10" x14ac:dyDescent="0.25">
      <c r="J96932" s="26"/>
    </row>
    <row r="96933" spans="10:10" x14ac:dyDescent="0.25">
      <c r="J96933" s="26"/>
    </row>
    <row r="96934" spans="10:10" x14ac:dyDescent="0.25">
      <c r="J96934" s="26"/>
    </row>
    <row r="96935" spans="10:10" x14ac:dyDescent="0.25">
      <c r="J96935" s="26"/>
    </row>
    <row r="96936" spans="10:10" x14ac:dyDescent="0.25">
      <c r="J96936" s="26"/>
    </row>
    <row r="96937" spans="10:10" x14ac:dyDescent="0.25">
      <c r="J96937" s="26"/>
    </row>
    <row r="96938" spans="10:10" x14ac:dyDescent="0.25">
      <c r="J96938" s="26"/>
    </row>
    <row r="96939" spans="10:10" x14ac:dyDescent="0.25">
      <c r="J96939" s="26"/>
    </row>
    <row r="96940" spans="10:10" x14ac:dyDescent="0.25">
      <c r="J96940" s="26"/>
    </row>
    <row r="96941" spans="10:10" x14ac:dyDescent="0.25">
      <c r="J96941" s="26"/>
    </row>
    <row r="96942" spans="10:10" x14ac:dyDescent="0.25">
      <c r="J96942" s="26"/>
    </row>
    <row r="96943" spans="10:10" x14ac:dyDescent="0.25">
      <c r="J96943" s="26"/>
    </row>
    <row r="96944" spans="10:10" x14ac:dyDescent="0.25">
      <c r="J96944" s="26"/>
    </row>
    <row r="96945" spans="10:10" x14ac:dyDescent="0.25">
      <c r="J96945" s="26"/>
    </row>
    <row r="96946" spans="10:10" x14ac:dyDescent="0.25">
      <c r="J96946" s="26"/>
    </row>
    <row r="96947" spans="10:10" x14ac:dyDescent="0.25">
      <c r="J96947" s="26"/>
    </row>
    <row r="96948" spans="10:10" x14ac:dyDescent="0.25">
      <c r="J96948" s="26"/>
    </row>
    <row r="96949" spans="10:10" x14ac:dyDescent="0.25">
      <c r="J96949" s="26"/>
    </row>
    <row r="96950" spans="10:10" x14ac:dyDescent="0.25">
      <c r="J96950" s="26"/>
    </row>
    <row r="96951" spans="10:10" x14ac:dyDescent="0.25">
      <c r="J96951" s="26"/>
    </row>
    <row r="96952" spans="10:10" x14ac:dyDescent="0.25">
      <c r="J96952" s="26"/>
    </row>
    <row r="96953" spans="10:10" x14ac:dyDescent="0.25">
      <c r="J96953" s="26"/>
    </row>
    <row r="96954" spans="10:10" x14ac:dyDescent="0.25">
      <c r="J96954" s="26"/>
    </row>
    <row r="96955" spans="10:10" x14ac:dyDescent="0.25">
      <c r="J96955" s="26"/>
    </row>
    <row r="96956" spans="10:10" x14ac:dyDescent="0.25">
      <c r="J96956" s="26"/>
    </row>
    <row r="96957" spans="10:10" x14ac:dyDescent="0.25">
      <c r="J96957" s="26"/>
    </row>
    <row r="96958" spans="10:10" x14ac:dyDescent="0.25">
      <c r="J96958" s="26"/>
    </row>
    <row r="96959" spans="10:10" x14ac:dyDescent="0.25">
      <c r="J96959" s="26"/>
    </row>
    <row r="96960" spans="10:10" x14ac:dyDescent="0.25">
      <c r="J96960" s="26"/>
    </row>
    <row r="96961" spans="10:10" x14ac:dyDescent="0.25">
      <c r="J96961" s="26"/>
    </row>
    <row r="96962" spans="10:10" x14ac:dyDescent="0.25">
      <c r="J96962" s="26"/>
    </row>
    <row r="96963" spans="10:10" x14ac:dyDescent="0.25">
      <c r="J96963" s="26"/>
    </row>
    <row r="96964" spans="10:10" x14ac:dyDescent="0.25">
      <c r="J96964" s="26"/>
    </row>
    <row r="96965" spans="10:10" x14ac:dyDescent="0.25">
      <c r="J96965" s="26"/>
    </row>
    <row r="96966" spans="10:10" x14ac:dyDescent="0.25">
      <c r="J96966" s="26"/>
    </row>
    <row r="96967" spans="10:10" x14ac:dyDescent="0.25">
      <c r="J96967" s="26"/>
    </row>
    <row r="96968" spans="10:10" x14ac:dyDescent="0.25">
      <c r="J96968" s="26"/>
    </row>
    <row r="96969" spans="10:10" x14ac:dyDescent="0.25">
      <c r="J96969" s="26"/>
    </row>
    <row r="96970" spans="10:10" x14ac:dyDescent="0.25">
      <c r="J96970" s="26"/>
    </row>
    <row r="96971" spans="10:10" x14ac:dyDescent="0.25">
      <c r="J96971" s="26"/>
    </row>
    <row r="96972" spans="10:10" x14ac:dyDescent="0.25">
      <c r="J96972" s="26"/>
    </row>
    <row r="96973" spans="10:10" x14ac:dyDescent="0.25">
      <c r="J96973" s="26"/>
    </row>
    <row r="96974" spans="10:10" x14ac:dyDescent="0.25">
      <c r="J96974" s="26"/>
    </row>
    <row r="96975" spans="10:10" x14ac:dyDescent="0.25">
      <c r="J96975" s="26"/>
    </row>
    <row r="96976" spans="10:10" x14ac:dyDescent="0.25">
      <c r="J96976" s="26"/>
    </row>
    <row r="96977" spans="10:10" x14ac:dyDescent="0.25">
      <c r="J96977" s="26"/>
    </row>
    <row r="96978" spans="10:10" x14ac:dyDescent="0.25">
      <c r="J96978" s="26"/>
    </row>
    <row r="96979" spans="10:10" x14ac:dyDescent="0.25">
      <c r="J96979" s="26"/>
    </row>
    <row r="96980" spans="10:10" x14ac:dyDescent="0.25">
      <c r="J96980" s="26"/>
    </row>
    <row r="96981" spans="10:10" x14ac:dyDescent="0.25">
      <c r="J96981" s="26"/>
    </row>
    <row r="96982" spans="10:10" x14ac:dyDescent="0.25">
      <c r="J96982" s="26"/>
    </row>
    <row r="96983" spans="10:10" x14ac:dyDescent="0.25">
      <c r="J96983" s="26"/>
    </row>
    <row r="96984" spans="10:10" x14ac:dyDescent="0.25">
      <c r="J96984" s="26"/>
    </row>
    <row r="96985" spans="10:10" x14ac:dyDescent="0.25">
      <c r="J96985" s="26"/>
    </row>
    <row r="96986" spans="10:10" x14ac:dyDescent="0.25">
      <c r="J96986" s="26"/>
    </row>
    <row r="96987" spans="10:10" x14ac:dyDescent="0.25">
      <c r="J96987" s="26"/>
    </row>
    <row r="96988" spans="10:10" x14ac:dyDescent="0.25">
      <c r="J96988" s="26"/>
    </row>
    <row r="96989" spans="10:10" x14ac:dyDescent="0.25">
      <c r="J96989" s="26"/>
    </row>
    <row r="96990" spans="10:10" x14ac:dyDescent="0.25">
      <c r="J96990" s="26"/>
    </row>
    <row r="96991" spans="10:10" x14ac:dyDescent="0.25">
      <c r="J96991" s="26"/>
    </row>
    <row r="96992" spans="10:10" x14ac:dyDescent="0.25">
      <c r="J96992" s="26"/>
    </row>
    <row r="96993" spans="10:10" x14ac:dyDescent="0.25">
      <c r="J96993" s="26"/>
    </row>
    <row r="96994" spans="10:10" x14ac:dyDescent="0.25">
      <c r="J96994" s="26"/>
    </row>
    <row r="96995" spans="10:10" x14ac:dyDescent="0.25">
      <c r="J96995" s="26"/>
    </row>
    <row r="96996" spans="10:10" x14ac:dyDescent="0.25">
      <c r="J96996" s="26"/>
    </row>
    <row r="96997" spans="10:10" x14ac:dyDescent="0.25">
      <c r="J96997" s="26"/>
    </row>
    <row r="96998" spans="10:10" x14ac:dyDescent="0.25">
      <c r="J96998" s="26"/>
    </row>
    <row r="96999" spans="10:10" x14ac:dyDescent="0.25">
      <c r="J96999" s="26"/>
    </row>
    <row r="97000" spans="10:10" x14ac:dyDescent="0.25">
      <c r="J97000" s="26"/>
    </row>
    <row r="97001" spans="10:10" x14ac:dyDescent="0.25">
      <c r="J97001" s="26"/>
    </row>
    <row r="97002" spans="10:10" x14ac:dyDescent="0.25">
      <c r="J97002" s="26"/>
    </row>
    <row r="97003" spans="10:10" x14ac:dyDescent="0.25">
      <c r="J97003" s="26"/>
    </row>
    <row r="97004" spans="10:10" x14ac:dyDescent="0.25">
      <c r="J97004" s="26"/>
    </row>
    <row r="97005" spans="10:10" x14ac:dyDescent="0.25">
      <c r="J97005" s="26"/>
    </row>
    <row r="97006" spans="10:10" x14ac:dyDescent="0.25">
      <c r="J97006" s="26"/>
    </row>
    <row r="97007" spans="10:10" x14ac:dyDescent="0.25">
      <c r="J97007" s="26"/>
    </row>
    <row r="97008" spans="10:10" x14ac:dyDescent="0.25">
      <c r="J97008" s="26"/>
    </row>
    <row r="97009" spans="10:10" x14ac:dyDescent="0.25">
      <c r="J97009" s="26"/>
    </row>
    <row r="97010" spans="10:10" x14ac:dyDescent="0.25">
      <c r="J97010" s="26"/>
    </row>
    <row r="97011" spans="10:10" x14ac:dyDescent="0.25">
      <c r="J97011" s="26"/>
    </row>
    <row r="97012" spans="10:10" x14ac:dyDescent="0.25">
      <c r="J97012" s="26"/>
    </row>
    <row r="97013" spans="10:10" x14ac:dyDescent="0.25">
      <c r="J97013" s="26"/>
    </row>
    <row r="97014" spans="10:10" x14ac:dyDescent="0.25">
      <c r="J97014" s="26"/>
    </row>
    <row r="97015" spans="10:10" x14ac:dyDescent="0.25">
      <c r="J97015" s="26"/>
    </row>
    <row r="97016" spans="10:10" x14ac:dyDescent="0.25">
      <c r="J97016" s="26"/>
    </row>
    <row r="97017" spans="10:10" x14ac:dyDescent="0.25">
      <c r="J97017" s="26"/>
    </row>
    <row r="97018" spans="10:10" x14ac:dyDescent="0.25">
      <c r="J97018" s="26"/>
    </row>
    <row r="97019" spans="10:10" x14ac:dyDescent="0.25">
      <c r="J97019" s="26"/>
    </row>
    <row r="97020" spans="10:10" x14ac:dyDescent="0.25">
      <c r="J97020" s="26"/>
    </row>
    <row r="97021" spans="10:10" x14ac:dyDescent="0.25">
      <c r="J97021" s="26"/>
    </row>
    <row r="97022" spans="10:10" x14ac:dyDescent="0.25">
      <c r="J97022" s="26"/>
    </row>
    <row r="97023" spans="10:10" x14ac:dyDescent="0.25">
      <c r="J97023" s="26"/>
    </row>
    <row r="97024" spans="10:10" x14ac:dyDescent="0.25">
      <c r="J97024" s="26"/>
    </row>
    <row r="97025" spans="10:10" x14ac:dyDescent="0.25">
      <c r="J97025" s="26"/>
    </row>
    <row r="97026" spans="10:10" x14ac:dyDescent="0.25">
      <c r="J97026" s="26"/>
    </row>
    <row r="97027" spans="10:10" x14ac:dyDescent="0.25">
      <c r="J97027" s="26"/>
    </row>
    <row r="97028" spans="10:10" x14ac:dyDescent="0.25">
      <c r="J97028" s="26"/>
    </row>
    <row r="97029" spans="10:10" x14ac:dyDescent="0.25">
      <c r="J97029" s="26"/>
    </row>
    <row r="97030" spans="10:10" x14ac:dyDescent="0.25">
      <c r="J97030" s="26"/>
    </row>
    <row r="97031" spans="10:10" x14ac:dyDescent="0.25">
      <c r="J97031" s="26"/>
    </row>
    <row r="97032" spans="10:10" x14ac:dyDescent="0.25">
      <c r="J97032" s="26"/>
    </row>
    <row r="97033" spans="10:10" x14ac:dyDescent="0.25">
      <c r="J97033" s="26"/>
    </row>
    <row r="97034" spans="10:10" x14ac:dyDescent="0.25">
      <c r="J97034" s="26"/>
    </row>
    <row r="97035" spans="10:10" x14ac:dyDescent="0.25">
      <c r="J97035" s="26"/>
    </row>
    <row r="97036" spans="10:10" x14ac:dyDescent="0.25">
      <c r="J97036" s="26"/>
    </row>
    <row r="97037" spans="10:10" x14ac:dyDescent="0.25">
      <c r="J97037" s="26"/>
    </row>
    <row r="97038" spans="10:10" x14ac:dyDescent="0.25">
      <c r="J97038" s="26"/>
    </row>
    <row r="97039" spans="10:10" x14ac:dyDescent="0.25">
      <c r="J97039" s="26"/>
    </row>
    <row r="97040" spans="10:10" x14ac:dyDescent="0.25">
      <c r="J97040" s="26"/>
    </row>
    <row r="97041" spans="10:10" x14ac:dyDescent="0.25">
      <c r="J97041" s="26"/>
    </row>
    <row r="97042" spans="10:10" x14ac:dyDescent="0.25">
      <c r="J97042" s="26"/>
    </row>
    <row r="97043" spans="10:10" x14ac:dyDescent="0.25">
      <c r="J97043" s="26"/>
    </row>
    <row r="97044" spans="10:10" x14ac:dyDescent="0.25">
      <c r="J97044" s="26"/>
    </row>
    <row r="97045" spans="10:10" x14ac:dyDescent="0.25">
      <c r="J97045" s="26"/>
    </row>
    <row r="97046" spans="10:10" x14ac:dyDescent="0.25">
      <c r="J97046" s="26"/>
    </row>
    <row r="97047" spans="10:10" x14ac:dyDescent="0.25">
      <c r="J97047" s="26"/>
    </row>
    <row r="97048" spans="10:10" x14ac:dyDescent="0.25">
      <c r="J97048" s="26"/>
    </row>
    <row r="97049" spans="10:10" x14ac:dyDescent="0.25">
      <c r="J97049" s="26"/>
    </row>
    <row r="97050" spans="10:10" x14ac:dyDescent="0.25">
      <c r="J97050" s="26"/>
    </row>
    <row r="97051" spans="10:10" x14ac:dyDescent="0.25">
      <c r="J97051" s="26"/>
    </row>
    <row r="97052" spans="10:10" x14ac:dyDescent="0.25">
      <c r="J97052" s="26"/>
    </row>
    <row r="97053" spans="10:10" x14ac:dyDescent="0.25">
      <c r="J97053" s="26"/>
    </row>
    <row r="97054" spans="10:10" x14ac:dyDescent="0.25">
      <c r="J97054" s="26"/>
    </row>
    <row r="97055" spans="10:10" x14ac:dyDescent="0.25">
      <c r="J97055" s="26"/>
    </row>
    <row r="97056" spans="10:10" x14ac:dyDescent="0.25">
      <c r="J97056" s="26"/>
    </row>
    <row r="97057" spans="10:10" x14ac:dyDescent="0.25">
      <c r="J97057" s="26"/>
    </row>
    <row r="97058" spans="10:10" x14ac:dyDescent="0.25">
      <c r="J97058" s="26"/>
    </row>
    <row r="97059" spans="10:10" x14ac:dyDescent="0.25">
      <c r="J97059" s="26"/>
    </row>
    <row r="97060" spans="10:10" x14ac:dyDescent="0.25">
      <c r="J97060" s="26"/>
    </row>
    <row r="97061" spans="10:10" x14ac:dyDescent="0.25">
      <c r="J97061" s="26"/>
    </row>
    <row r="97062" spans="10:10" x14ac:dyDescent="0.25">
      <c r="J97062" s="26"/>
    </row>
    <row r="97063" spans="10:10" x14ac:dyDescent="0.25">
      <c r="J97063" s="26"/>
    </row>
    <row r="97064" spans="10:10" x14ac:dyDescent="0.25">
      <c r="J97064" s="26"/>
    </row>
    <row r="97065" spans="10:10" x14ac:dyDescent="0.25">
      <c r="J97065" s="26"/>
    </row>
    <row r="97066" spans="10:10" x14ac:dyDescent="0.25">
      <c r="J97066" s="26"/>
    </row>
    <row r="97067" spans="10:10" x14ac:dyDescent="0.25">
      <c r="J97067" s="26"/>
    </row>
    <row r="97068" spans="10:10" x14ac:dyDescent="0.25">
      <c r="J97068" s="26"/>
    </row>
    <row r="97069" spans="10:10" x14ac:dyDescent="0.25">
      <c r="J97069" s="26"/>
    </row>
    <row r="97070" spans="10:10" x14ac:dyDescent="0.25">
      <c r="J97070" s="26"/>
    </row>
    <row r="97071" spans="10:10" x14ac:dyDescent="0.25">
      <c r="J97071" s="26"/>
    </row>
    <row r="97072" spans="10:10" x14ac:dyDescent="0.25">
      <c r="J97072" s="26"/>
    </row>
    <row r="97073" spans="10:10" x14ac:dyDescent="0.25">
      <c r="J97073" s="26"/>
    </row>
    <row r="97074" spans="10:10" x14ac:dyDescent="0.25">
      <c r="J97074" s="26"/>
    </row>
    <row r="97075" spans="10:10" x14ac:dyDescent="0.25">
      <c r="J97075" s="26"/>
    </row>
    <row r="97076" spans="10:10" x14ac:dyDescent="0.25">
      <c r="J97076" s="26"/>
    </row>
    <row r="97077" spans="10:10" x14ac:dyDescent="0.25">
      <c r="J97077" s="26"/>
    </row>
    <row r="97078" spans="10:10" x14ac:dyDescent="0.25">
      <c r="J97078" s="26"/>
    </row>
    <row r="97079" spans="10:10" x14ac:dyDescent="0.25">
      <c r="J97079" s="26"/>
    </row>
    <row r="97080" spans="10:10" x14ac:dyDescent="0.25">
      <c r="J97080" s="26"/>
    </row>
    <row r="97081" spans="10:10" x14ac:dyDescent="0.25">
      <c r="J97081" s="26"/>
    </row>
    <row r="97082" spans="10:10" x14ac:dyDescent="0.25">
      <c r="J97082" s="26"/>
    </row>
    <row r="97083" spans="10:10" x14ac:dyDescent="0.25">
      <c r="J97083" s="26"/>
    </row>
    <row r="97084" spans="10:10" x14ac:dyDescent="0.25">
      <c r="J97084" s="26"/>
    </row>
    <row r="97085" spans="10:10" x14ac:dyDescent="0.25">
      <c r="J97085" s="26"/>
    </row>
    <row r="97086" spans="10:10" x14ac:dyDescent="0.25">
      <c r="J97086" s="26"/>
    </row>
    <row r="97087" spans="10:10" x14ac:dyDescent="0.25">
      <c r="J97087" s="26"/>
    </row>
    <row r="97088" spans="10:10" x14ac:dyDescent="0.25">
      <c r="J97088" s="26"/>
    </row>
    <row r="97089" spans="10:10" x14ac:dyDescent="0.25">
      <c r="J97089" s="26"/>
    </row>
    <row r="97090" spans="10:10" x14ac:dyDescent="0.25">
      <c r="J97090" s="26"/>
    </row>
    <row r="97091" spans="10:10" x14ac:dyDescent="0.25">
      <c r="J97091" s="26"/>
    </row>
    <row r="97092" spans="10:10" x14ac:dyDescent="0.25">
      <c r="J97092" s="26"/>
    </row>
    <row r="97093" spans="10:10" x14ac:dyDescent="0.25">
      <c r="J97093" s="26"/>
    </row>
    <row r="97094" spans="10:10" x14ac:dyDescent="0.25">
      <c r="J97094" s="26"/>
    </row>
    <row r="97095" spans="10:10" x14ac:dyDescent="0.25">
      <c r="J97095" s="26"/>
    </row>
    <row r="97096" spans="10:10" x14ac:dyDescent="0.25">
      <c r="J97096" s="26"/>
    </row>
    <row r="97097" spans="10:10" x14ac:dyDescent="0.25">
      <c r="J97097" s="26"/>
    </row>
    <row r="97098" spans="10:10" x14ac:dyDescent="0.25">
      <c r="J97098" s="26"/>
    </row>
    <row r="97099" spans="10:10" x14ac:dyDescent="0.25">
      <c r="J97099" s="26"/>
    </row>
    <row r="97100" spans="10:10" x14ac:dyDescent="0.25">
      <c r="J97100" s="26"/>
    </row>
    <row r="97101" spans="10:10" x14ac:dyDescent="0.25">
      <c r="J97101" s="26"/>
    </row>
    <row r="97102" spans="10:10" x14ac:dyDescent="0.25">
      <c r="J97102" s="26"/>
    </row>
    <row r="97103" spans="10:10" x14ac:dyDescent="0.25">
      <c r="J97103" s="26"/>
    </row>
    <row r="97104" spans="10:10" x14ac:dyDescent="0.25">
      <c r="J97104" s="26"/>
    </row>
    <row r="97105" spans="10:10" x14ac:dyDescent="0.25">
      <c r="J97105" s="26"/>
    </row>
    <row r="97106" spans="10:10" x14ac:dyDescent="0.25">
      <c r="J97106" s="26"/>
    </row>
    <row r="97107" spans="10:10" x14ac:dyDescent="0.25">
      <c r="J97107" s="26"/>
    </row>
    <row r="97108" spans="10:10" x14ac:dyDescent="0.25">
      <c r="J97108" s="26"/>
    </row>
    <row r="97109" spans="10:10" x14ac:dyDescent="0.25">
      <c r="J97109" s="26"/>
    </row>
    <row r="97110" spans="10:10" x14ac:dyDescent="0.25">
      <c r="J97110" s="26"/>
    </row>
    <row r="97111" spans="10:10" x14ac:dyDescent="0.25">
      <c r="J97111" s="26"/>
    </row>
    <row r="97112" spans="10:10" x14ac:dyDescent="0.25">
      <c r="J97112" s="26"/>
    </row>
    <row r="97113" spans="10:10" x14ac:dyDescent="0.25">
      <c r="J97113" s="26"/>
    </row>
    <row r="97114" spans="10:10" x14ac:dyDescent="0.25">
      <c r="J97114" s="26"/>
    </row>
    <row r="97115" spans="10:10" x14ac:dyDescent="0.25">
      <c r="J97115" s="26"/>
    </row>
    <row r="97116" spans="10:10" x14ac:dyDescent="0.25">
      <c r="J97116" s="26"/>
    </row>
    <row r="97117" spans="10:10" x14ac:dyDescent="0.25">
      <c r="J97117" s="26"/>
    </row>
    <row r="97118" spans="10:10" x14ac:dyDescent="0.25">
      <c r="J97118" s="26"/>
    </row>
    <row r="97119" spans="10:10" x14ac:dyDescent="0.25">
      <c r="J97119" s="26"/>
    </row>
    <row r="97120" spans="10:10" x14ac:dyDescent="0.25">
      <c r="J97120" s="26"/>
    </row>
    <row r="97121" spans="10:10" x14ac:dyDescent="0.25">
      <c r="J97121" s="26"/>
    </row>
    <row r="97122" spans="10:10" x14ac:dyDescent="0.25">
      <c r="J97122" s="26"/>
    </row>
    <row r="97123" spans="10:10" x14ac:dyDescent="0.25">
      <c r="J97123" s="26"/>
    </row>
    <row r="97124" spans="10:10" x14ac:dyDescent="0.25">
      <c r="J97124" s="26"/>
    </row>
    <row r="97125" spans="10:10" x14ac:dyDescent="0.25">
      <c r="J97125" s="26"/>
    </row>
    <row r="97126" spans="10:10" x14ac:dyDescent="0.25">
      <c r="J97126" s="26"/>
    </row>
    <row r="97127" spans="10:10" x14ac:dyDescent="0.25">
      <c r="J97127" s="26"/>
    </row>
    <row r="97128" spans="10:10" x14ac:dyDescent="0.25">
      <c r="J97128" s="26"/>
    </row>
    <row r="97129" spans="10:10" x14ac:dyDescent="0.25">
      <c r="J97129" s="26"/>
    </row>
    <row r="97130" spans="10:10" x14ac:dyDescent="0.25">
      <c r="J97130" s="26"/>
    </row>
    <row r="97131" spans="10:10" x14ac:dyDescent="0.25">
      <c r="J97131" s="26"/>
    </row>
    <row r="97132" spans="10:10" x14ac:dyDescent="0.25">
      <c r="J97132" s="26"/>
    </row>
    <row r="97133" spans="10:10" x14ac:dyDescent="0.25">
      <c r="J97133" s="26"/>
    </row>
    <row r="97134" spans="10:10" x14ac:dyDescent="0.25">
      <c r="J97134" s="26"/>
    </row>
    <row r="97135" spans="10:10" x14ac:dyDescent="0.25">
      <c r="J97135" s="26"/>
    </row>
    <row r="97136" spans="10:10" x14ac:dyDescent="0.25">
      <c r="J97136" s="26"/>
    </row>
    <row r="97137" spans="10:10" x14ac:dyDescent="0.25">
      <c r="J97137" s="26"/>
    </row>
    <row r="97138" spans="10:10" x14ac:dyDescent="0.25">
      <c r="J97138" s="26"/>
    </row>
    <row r="97139" spans="10:10" x14ac:dyDescent="0.25">
      <c r="J97139" s="26"/>
    </row>
    <row r="97140" spans="10:10" x14ac:dyDescent="0.25">
      <c r="J97140" s="26"/>
    </row>
    <row r="97141" spans="10:10" x14ac:dyDescent="0.25">
      <c r="J97141" s="26"/>
    </row>
    <row r="97142" spans="10:10" x14ac:dyDescent="0.25">
      <c r="J97142" s="26"/>
    </row>
    <row r="97143" spans="10:10" x14ac:dyDescent="0.25">
      <c r="J97143" s="26"/>
    </row>
    <row r="97144" spans="10:10" x14ac:dyDescent="0.25">
      <c r="J97144" s="26"/>
    </row>
    <row r="97145" spans="10:10" x14ac:dyDescent="0.25">
      <c r="J97145" s="26"/>
    </row>
    <row r="97146" spans="10:10" x14ac:dyDescent="0.25">
      <c r="J97146" s="26"/>
    </row>
    <row r="97147" spans="10:10" x14ac:dyDescent="0.25">
      <c r="J97147" s="26"/>
    </row>
    <row r="97148" spans="10:10" x14ac:dyDescent="0.25">
      <c r="J97148" s="26"/>
    </row>
    <row r="97149" spans="10:10" x14ac:dyDescent="0.25">
      <c r="J97149" s="26"/>
    </row>
    <row r="97150" spans="10:10" x14ac:dyDescent="0.25">
      <c r="J97150" s="26"/>
    </row>
    <row r="97151" spans="10:10" x14ac:dyDescent="0.25">
      <c r="J97151" s="26"/>
    </row>
    <row r="97152" spans="10:10" x14ac:dyDescent="0.25">
      <c r="J97152" s="26"/>
    </row>
    <row r="97153" spans="10:10" x14ac:dyDescent="0.25">
      <c r="J97153" s="26"/>
    </row>
    <row r="97154" spans="10:10" x14ac:dyDescent="0.25">
      <c r="J97154" s="26"/>
    </row>
    <row r="97155" spans="10:10" x14ac:dyDescent="0.25">
      <c r="J97155" s="26"/>
    </row>
    <row r="97156" spans="10:10" x14ac:dyDescent="0.25">
      <c r="J97156" s="26"/>
    </row>
    <row r="97157" spans="10:10" x14ac:dyDescent="0.25">
      <c r="J97157" s="26"/>
    </row>
    <row r="97158" spans="10:10" x14ac:dyDescent="0.25">
      <c r="J97158" s="26"/>
    </row>
    <row r="97159" spans="10:10" x14ac:dyDescent="0.25">
      <c r="J97159" s="26"/>
    </row>
    <row r="97160" spans="10:10" x14ac:dyDescent="0.25">
      <c r="J97160" s="26"/>
    </row>
    <row r="97161" spans="10:10" x14ac:dyDescent="0.25">
      <c r="J97161" s="26"/>
    </row>
    <row r="97162" spans="10:10" x14ac:dyDescent="0.25">
      <c r="J97162" s="26"/>
    </row>
    <row r="97163" spans="10:10" x14ac:dyDescent="0.25">
      <c r="J97163" s="26"/>
    </row>
    <row r="97164" spans="10:10" x14ac:dyDescent="0.25">
      <c r="J97164" s="26"/>
    </row>
    <row r="97165" spans="10:10" x14ac:dyDescent="0.25">
      <c r="J97165" s="26"/>
    </row>
    <row r="97166" spans="10:10" x14ac:dyDescent="0.25">
      <c r="J97166" s="26"/>
    </row>
    <row r="97167" spans="10:10" x14ac:dyDescent="0.25">
      <c r="J97167" s="26"/>
    </row>
    <row r="97168" spans="10:10" x14ac:dyDescent="0.25">
      <c r="J97168" s="26"/>
    </row>
    <row r="97169" spans="10:10" x14ac:dyDescent="0.25">
      <c r="J97169" s="26"/>
    </row>
    <row r="97170" spans="10:10" x14ac:dyDescent="0.25">
      <c r="J97170" s="26"/>
    </row>
    <row r="97171" spans="10:10" x14ac:dyDescent="0.25">
      <c r="J97171" s="26"/>
    </row>
    <row r="97172" spans="10:10" x14ac:dyDescent="0.25">
      <c r="J97172" s="26"/>
    </row>
    <row r="97173" spans="10:10" x14ac:dyDescent="0.25">
      <c r="J97173" s="26"/>
    </row>
    <row r="97174" spans="10:10" x14ac:dyDescent="0.25">
      <c r="J97174" s="26"/>
    </row>
    <row r="97175" spans="10:10" x14ac:dyDescent="0.25">
      <c r="J97175" s="26"/>
    </row>
    <row r="97176" spans="10:10" x14ac:dyDescent="0.25">
      <c r="J97176" s="26"/>
    </row>
    <row r="97177" spans="10:10" x14ac:dyDescent="0.25">
      <c r="J97177" s="26"/>
    </row>
    <row r="97178" spans="10:10" x14ac:dyDescent="0.25">
      <c r="J97178" s="26"/>
    </row>
    <row r="97179" spans="10:10" x14ac:dyDescent="0.25">
      <c r="J97179" s="26"/>
    </row>
    <row r="97180" spans="10:10" x14ac:dyDescent="0.25">
      <c r="J97180" s="26"/>
    </row>
    <row r="97181" spans="10:10" x14ac:dyDescent="0.25">
      <c r="J97181" s="26"/>
    </row>
    <row r="97182" spans="10:10" x14ac:dyDescent="0.25">
      <c r="J97182" s="26"/>
    </row>
    <row r="97183" spans="10:10" x14ac:dyDescent="0.25">
      <c r="J97183" s="26"/>
    </row>
    <row r="97184" spans="10:10" x14ac:dyDescent="0.25">
      <c r="J97184" s="26"/>
    </row>
    <row r="97185" spans="10:10" x14ac:dyDescent="0.25">
      <c r="J97185" s="26"/>
    </row>
    <row r="97186" spans="10:10" x14ac:dyDescent="0.25">
      <c r="J97186" s="26"/>
    </row>
    <row r="97187" spans="10:10" x14ac:dyDescent="0.25">
      <c r="J97187" s="26"/>
    </row>
    <row r="97188" spans="10:10" x14ac:dyDescent="0.25">
      <c r="J97188" s="26"/>
    </row>
    <row r="97189" spans="10:10" x14ac:dyDescent="0.25">
      <c r="J97189" s="26"/>
    </row>
    <row r="97190" spans="10:10" x14ac:dyDescent="0.25">
      <c r="J97190" s="26"/>
    </row>
    <row r="97191" spans="10:10" x14ac:dyDescent="0.25">
      <c r="J97191" s="26"/>
    </row>
    <row r="97192" spans="10:10" x14ac:dyDescent="0.25">
      <c r="J97192" s="26"/>
    </row>
    <row r="97193" spans="10:10" x14ac:dyDescent="0.25">
      <c r="J97193" s="26"/>
    </row>
    <row r="97194" spans="10:10" x14ac:dyDescent="0.25">
      <c r="J97194" s="26"/>
    </row>
    <row r="97195" spans="10:10" x14ac:dyDescent="0.25">
      <c r="J97195" s="26"/>
    </row>
    <row r="97196" spans="10:10" x14ac:dyDescent="0.25">
      <c r="J97196" s="26"/>
    </row>
    <row r="97197" spans="10:10" x14ac:dyDescent="0.25">
      <c r="J97197" s="26"/>
    </row>
    <row r="97198" spans="10:10" x14ac:dyDescent="0.25">
      <c r="J97198" s="26"/>
    </row>
    <row r="97199" spans="10:10" x14ac:dyDescent="0.25">
      <c r="J97199" s="26"/>
    </row>
    <row r="97200" spans="10:10" x14ac:dyDescent="0.25">
      <c r="J97200" s="26"/>
    </row>
    <row r="97201" spans="10:10" x14ac:dyDescent="0.25">
      <c r="J97201" s="26"/>
    </row>
    <row r="97202" spans="10:10" x14ac:dyDescent="0.25">
      <c r="J97202" s="26"/>
    </row>
    <row r="97203" spans="10:10" x14ac:dyDescent="0.25">
      <c r="J97203" s="26"/>
    </row>
    <row r="97204" spans="10:10" x14ac:dyDescent="0.25">
      <c r="J97204" s="26"/>
    </row>
    <row r="97205" spans="10:10" x14ac:dyDescent="0.25">
      <c r="J97205" s="26"/>
    </row>
    <row r="97206" spans="10:10" x14ac:dyDescent="0.25">
      <c r="J97206" s="26"/>
    </row>
    <row r="97207" spans="10:10" x14ac:dyDescent="0.25">
      <c r="J97207" s="26"/>
    </row>
    <row r="97208" spans="10:10" x14ac:dyDescent="0.25">
      <c r="J97208" s="26"/>
    </row>
    <row r="97209" spans="10:10" x14ac:dyDescent="0.25">
      <c r="J97209" s="26"/>
    </row>
    <row r="97210" spans="10:10" x14ac:dyDescent="0.25">
      <c r="J97210" s="26"/>
    </row>
    <row r="97211" spans="10:10" x14ac:dyDescent="0.25">
      <c r="J97211" s="26"/>
    </row>
    <row r="97212" spans="10:10" x14ac:dyDescent="0.25">
      <c r="J97212" s="26"/>
    </row>
    <row r="97213" spans="10:10" x14ac:dyDescent="0.25">
      <c r="J97213" s="26"/>
    </row>
    <row r="97214" spans="10:10" x14ac:dyDescent="0.25">
      <c r="J97214" s="26"/>
    </row>
    <row r="97215" spans="10:10" x14ac:dyDescent="0.25">
      <c r="J97215" s="26"/>
    </row>
    <row r="97216" spans="10:10" x14ac:dyDescent="0.25">
      <c r="J97216" s="26"/>
    </row>
    <row r="97217" spans="10:10" x14ac:dyDescent="0.25">
      <c r="J97217" s="26"/>
    </row>
    <row r="97218" spans="10:10" x14ac:dyDescent="0.25">
      <c r="J97218" s="26"/>
    </row>
    <row r="97219" spans="10:10" x14ac:dyDescent="0.25">
      <c r="J97219" s="26"/>
    </row>
    <row r="97220" spans="10:10" x14ac:dyDescent="0.25">
      <c r="J97220" s="26"/>
    </row>
    <row r="97221" spans="10:10" x14ac:dyDescent="0.25">
      <c r="J97221" s="26"/>
    </row>
    <row r="97222" spans="10:10" x14ac:dyDescent="0.25">
      <c r="J97222" s="26"/>
    </row>
    <row r="97223" spans="10:10" x14ac:dyDescent="0.25">
      <c r="J97223" s="26"/>
    </row>
    <row r="97224" spans="10:10" x14ac:dyDescent="0.25">
      <c r="J97224" s="26"/>
    </row>
    <row r="97225" spans="10:10" x14ac:dyDescent="0.25">
      <c r="J97225" s="26"/>
    </row>
    <row r="97226" spans="10:10" x14ac:dyDescent="0.25">
      <c r="J97226" s="26"/>
    </row>
    <row r="97227" spans="10:10" x14ac:dyDescent="0.25">
      <c r="J97227" s="26"/>
    </row>
    <row r="97228" spans="10:10" x14ac:dyDescent="0.25">
      <c r="J97228" s="26"/>
    </row>
    <row r="97229" spans="10:10" x14ac:dyDescent="0.25">
      <c r="J97229" s="26"/>
    </row>
    <row r="97230" spans="10:10" x14ac:dyDescent="0.25">
      <c r="J97230" s="26"/>
    </row>
    <row r="97231" spans="10:10" x14ac:dyDescent="0.25">
      <c r="J97231" s="26"/>
    </row>
    <row r="97232" spans="10:10" x14ac:dyDescent="0.25">
      <c r="J97232" s="26"/>
    </row>
    <row r="97233" spans="10:10" x14ac:dyDescent="0.25">
      <c r="J97233" s="26"/>
    </row>
    <row r="97234" spans="10:10" x14ac:dyDescent="0.25">
      <c r="J97234" s="26"/>
    </row>
    <row r="97235" spans="10:10" x14ac:dyDescent="0.25">
      <c r="J97235" s="26"/>
    </row>
    <row r="97236" spans="10:10" x14ac:dyDescent="0.25">
      <c r="J97236" s="26"/>
    </row>
    <row r="97237" spans="10:10" x14ac:dyDescent="0.25">
      <c r="J97237" s="26"/>
    </row>
    <row r="97238" spans="10:10" x14ac:dyDescent="0.25">
      <c r="J97238" s="26"/>
    </row>
    <row r="97239" spans="10:10" x14ac:dyDescent="0.25">
      <c r="J97239" s="26"/>
    </row>
    <row r="97240" spans="10:10" x14ac:dyDescent="0.25">
      <c r="J97240" s="26"/>
    </row>
    <row r="97241" spans="10:10" x14ac:dyDescent="0.25">
      <c r="J97241" s="26"/>
    </row>
    <row r="97242" spans="10:10" x14ac:dyDescent="0.25">
      <c r="J97242" s="26"/>
    </row>
    <row r="97243" spans="10:10" x14ac:dyDescent="0.25">
      <c r="J97243" s="26"/>
    </row>
    <row r="97244" spans="10:10" x14ac:dyDescent="0.25">
      <c r="J97244" s="26"/>
    </row>
    <row r="97245" spans="10:10" x14ac:dyDescent="0.25">
      <c r="J97245" s="26"/>
    </row>
    <row r="97246" spans="10:10" x14ac:dyDescent="0.25">
      <c r="J97246" s="26"/>
    </row>
    <row r="97247" spans="10:10" x14ac:dyDescent="0.25">
      <c r="J97247" s="26"/>
    </row>
    <row r="97248" spans="10:10" x14ac:dyDescent="0.25">
      <c r="J97248" s="26"/>
    </row>
    <row r="97249" spans="10:10" x14ac:dyDescent="0.25">
      <c r="J97249" s="26"/>
    </row>
    <row r="97250" spans="10:10" x14ac:dyDescent="0.25">
      <c r="J97250" s="26"/>
    </row>
    <row r="97251" spans="10:10" x14ac:dyDescent="0.25">
      <c r="J97251" s="26"/>
    </row>
    <row r="97252" spans="10:10" x14ac:dyDescent="0.25">
      <c r="J97252" s="26"/>
    </row>
    <row r="97253" spans="10:10" x14ac:dyDescent="0.25">
      <c r="J97253" s="26"/>
    </row>
    <row r="97254" spans="10:10" x14ac:dyDescent="0.25">
      <c r="J97254" s="26"/>
    </row>
    <row r="97255" spans="10:10" x14ac:dyDescent="0.25">
      <c r="J97255" s="26"/>
    </row>
    <row r="97256" spans="10:10" x14ac:dyDescent="0.25">
      <c r="J97256" s="26"/>
    </row>
    <row r="97257" spans="10:10" x14ac:dyDescent="0.25">
      <c r="J97257" s="26"/>
    </row>
    <row r="97258" spans="10:10" x14ac:dyDescent="0.25">
      <c r="J97258" s="26"/>
    </row>
    <row r="97259" spans="10:10" x14ac:dyDescent="0.25">
      <c r="J97259" s="26"/>
    </row>
    <row r="97260" spans="10:10" x14ac:dyDescent="0.25">
      <c r="J97260" s="26"/>
    </row>
    <row r="97261" spans="10:10" x14ac:dyDescent="0.25">
      <c r="J97261" s="26"/>
    </row>
    <row r="97262" spans="10:10" x14ac:dyDescent="0.25">
      <c r="J97262" s="26"/>
    </row>
    <row r="97263" spans="10:10" x14ac:dyDescent="0.25">
      <c r="J97263" s="26"/>
    </row>
    <row r="97264" spans="10:10" x14ac:dyDescent="0.25">
      <c r="J97264" s="26"/>
    </row>
    <row r="97265" spans="10:10" x14ac:dyDescent="0.25">
      <c r="J97265" s="26"/>
    </row>
    <row r="97266" spans="10:10" x14ac:dyDescent="0.25">
      <c r="J97266" s="26"/>
    </row>
    <row r="97267" spans="10:10" x14ac:dyDescent="0.25">
      <c r="J97267" s="26"/>
    </row>
    <row r="97268" spans="10:10" x14ac:dyDescent="0.25">
      <c r="J97268" s="26"/>
    </row>
    <row r="97269" spans="10:10" x14ac:dyDescent="0.25">
      <c r="J97269" s="26"/>
    </row>
    <row r="97270" spans="10:10" x14ac:dyDescent="0.25">
      <c r="J97270" s="26"/>
    </row>
    <row r="97271" spans="10:10" x14ac:dyDescent="0.25">
      <c r="J97271" s="26"/>
    </row>
    <row r="97272" spans="10:10" x14ac:dyDescent="0.25">
      <c r="J97272" s="26"/>
    </row>
    <row r="97273" spans="10:10" x14ac:dyDescent="0.25">
      <c r="J97273" s="26"/>
    </row>
    <row r="97274" spans="10:10" x14ac:dyDescent="0.25">
      <c r="J97274" s="26"/>
    </row>
    <row r="97275" spans="10:10" x14ac:dyDescent="0.25">
      <c r="J97275" s="26"/>
    </row>
    <row r="97276" spans="10:10" x14ac:dyDescent="0.25">
      <c r="J97276" s="26"/>
    </row>
    <row r="97277" spans="10:10" x14ac:dyDescent="0.25">
      <c r="J97277" s="26"/>
    </row>
    <row r="97278" spans="10:10" x14ac:dyDescent="0.25">
      <c r="J97278" s="26"/>
    </row>
    <row r="97279" spans="10:10" x14ac:dyDescent="0.25">
      <c r="J97279" s="26"/>
    </row>
    <row r="97280" spans="10:10" x14ac:dyDescent="0.25">
      <c r="J97280" s="26"/>
    </row>
    <row r="97281" spans="10:10" x14ac:dyDescent="0.25">
      <c r="J97281" s="26"/>
    </row>
    <row r="97282" spans="10:10" x14ac:dyDescent="0.25">
      <c r="J97282" s="26"/>
    </row>
    <row r="97283" spans="10:10" x14ac:dyDescent="0.25">
      <c r="J97283" s="26"/>
    </row>
    <row r="97284" spans="10:10" x14ac:dyDescent="0.25">
      <c r="J97284" s="26"/>
    </row>
    <row r="97285" spans="10:10" x14ac:dyDescent="0.25">
      <c r="J97285" s="26"/>
    </row>
    <row r="97286" spans="10:10" x14ac:dyDescent="0.25">
      <c r="J97286" s="26"/>
    </row>
    <row r="97287" spans="10:10" x14ac:dyDescent="0.25">
      <c r="J97287" s="26"/>
    </row>
    <row r="97288" spans="10:10" x14ac:dyDescent="0.25">
      <c r="J97288" s="26"/>
    </row>
    <row r="97289" spans="10:10" x14ac:dyDescent="0.25">
      <c r="J97289" s="26"/>
    </row>
    <row r="97290" spans="10:10" x14ac:dyDescent="0.25">
      <c r="J97290" s="26"/>
    </row>
    <row r="97291" spans="10:10" x14ac:dyDescent="0.25">
      <c r="J97291" s="26"/>
    </row>
    <row r="97292" spans="10:10" x14ac:dyDescent="0.25">
      <c r="J97292" s="26"/>
    </row>
    <row r="97293" spans="10:10" x14ac:dyDescent="0.25">
      <c r="J97293" s="26"/>
    </row>
    <row r="97294" spans="10:10" x14ac:dyDescent="0.25">
      <c r="J97294" s="26"/>
    </row>
    <row r="97295" spans="10:10" x14ac:dyDescent="0.25">
      <c r="J97295" s="26"/>
    </row>
    <row r="97296" spans="10:10" x14ac:dyDescent="0.25">
      <c r="J97296" s="26"/>
    </row>
    <row r="97297" spans="10:10" x14ac:dyDescent="0.25">
      <c r="J97297" s="26"/>
    </row>
    <row r="97298" spans="10:10" x14ac:dyDescent="0.25">
      <c r="J97298" s="26"/>
    </row>
    <row r="97299" spans="10:10" x14ac:dyDescent="0.25">
      <c r="J97299" s="26"/>
    </row>
    <row r="97300" spans="10:10" x14ac:dyDescent="0.25">
      <c r="J97300" s="26"/>
    </row>
    <row r="97301" spans="10:10" x14ac:dyDescent="0.25">
      <c r="J97301" s="26"/>
    </row>
    <row r="97302" spans="10:10" x14ac:dyDescent="0.25">
      <c r="J97302" s="26"/>
    </row>
    <row r="97303" spans="10:10" x14ac:dyDescent="0.25">
      <c r="J97303" s="26"/>
    </row>
    <row r="97304" spans="10:10" x14ac:dyDescent="0.25">
      <c r="J97304" s="26"/>
    </row>
    <row r="97305" spans="10:10" x14ac:dyDescent="0.25">
      <c r="J97305" s="26"/>
    </row>
    <row r="97306" spans="10:10" x14ac:dyDescent="0.25">
      <c r="J97306" s="26"/>
    </row>
    <row r="97307" spans="10:10" x14ac:dyDescent="0.25">
      <c r="J97307" s="26"/>
    </row>
    <row r="97308" spans="10:10" x14ac:dyDescent="0.25">
      <c r="J97308" s="26"/>
    </row>
    <row r="97309" spans="10:10" x14ac:dyDescent="0.25">
      <c r="J97309" s="26"/>
    </row>
    <row r="97310" spans="10:10" x14ac:dyDescent="0.25">
      <c r="J97310" s="26"/>
    </row>
    <row r="97311" spans="10:10" x14ac:dyDescent="0.25">
      <c r="J97311" s="26"/>
    </row>
    <row r="97312" spans="10:10" x14ac:dyDescent="0.25">
      <c r="J97312" s="26"/>
    </row>
    <row r="97313" spans="10:10" x14ac:dyDescent="0.25">
      <c r="J97313" s="26"/>
    </row>
    <row r="97314" spans="10:10" x14ac:dyDescent="0.25">
      <c r="J97314" s="26"/>
    </row>
    <row r="97315" spans="10:10" x14ac:dyDescent="0.25">
      <c r="J97315" s="26"/>
    </row>
    <row r="97316" spans="10:10" x14ac:dyDescent="0.25">
      <c r="J97316" s="26"/>
    </row>
    <row r="97317" spans="10:10" x14ac:dyDescent="0.25">
      <c r="J97317" s="26"/>
    </row>
    <row r="97318" spans="10:10" x14ac:dyDescent="0.25">
      <c r="J97318" s="26"/>
    </row>
    <row r="97319" spans="10:10" x14ac:dyDescent="0.25">
      <c r="J97319" s="26"/>
    </row>
    <row r="97320" spans="10:10" x14ac:dyDescent="0.25">
      <c r="J97320" s="26"/>
    </row>
    <row r="97321" spans="10:10" x14ac:dyDescent="0.25">
      <c r="J97321" s="26"/>
    </row>
    <row r="97322" spans="10:10" x14ac:dyDescent="0.25">
      <c r="J97322" s="26"/>
    </row>
    <row r="97323" spans="10:10" x14ac:dyDescent="0.25">
      <c r="J97323" s="26"/>
    </row>
    <row r="97324" spans="10:10" x14ac:dyDescent="0.25">
      <c r="J97324" s="26"/>
    </row>
    <row r="97325" spans="10:10" x14ac:dyDescent="0.25">
      <c r="J97325" s="26"/>
    </row>
    <row r="97326" spans="10:10" x14ac:dyDescent="0.25">
      <c r="J97326" s="26"/>
    </row>
    <row r="97327" spans="10:10" x14ac:dyDescent="0.25">
      <c r="J97327" s="26"/>
    </row>
    <row r="97328" spans="10:10" x14ac:dyDescent="0.25">
      <c r="J97328" s="26"/>
    </row>
    <row r="97329" spans="10:10" x14ac:dyDescent="0.25">
      <c r="J97329" s="26"/>
    </row>
    <row r="97330" spans="10:10" x14ac:dyDescent="0.25">
      <c r="J97330" s="26"/>
    </row>
    <row r="97331" spans="10:10" x14ac:dyDescent="0.25">
      <c r="J97331" s="26"/>
    </row>
    <row r="97332" spans="10:10" x14ac:dyDescent="0.25">
      <c r="J97332" s="26"/>
    </row>
    <row r="97333" spans="10:10" x14ac:dyDescent="0.25">
      <c r="J97333" s="26"/>
    </row>
    <row r="97334" spans="10:10" x14ac:dyDescent="0.25">
      <c r="J97334" s="26"/>
    </row>
    <row r="97335" spans="10:10" x14ac:dyDescent="0.25">
      <c r="J97335" s="26"/>
    </row>
    <row r="97336" spans="10:10" x14ac:dyDescent="0.25">
      <c r="J97336" s="26"/>
    </row>
    <row r="97337" spans="10:10" x14ac:dyDescent="0.25">
      <c r="J97337" s="26"/>
    </row>
    <row r="97338" spans="10:10" x14ac:dyDescent="0.25">
      <c r="J97338" s="26"/>
    </row>
    <row r="97339" spans="10:10" x14ac:dyDescent="0.25">
      <c r="J97339" s="26"/>
    </row>
    <row r="97340" spans="10:10" x14ac:dyDescent="0.25">
      <c r="J97340" s="26"/>
    </row>
    <row r="97341" spans="10:10" x14ac:dyDescent="0.25">
      <c r="J97341" s="26"/>
    </row>
    <row r="97342" spans="10:10" x14ac:dyDescent="0.25">
      <c r="J97342" s="26"/>
    </row>
    <row r="97343" spans="10:10" x14ac:dyDescent="0.25">
      <c r="J97343" s="26"/>
    </row>
    <row r="97344" spans="10:10" x14ac:dyDescent="0.25">
      <c r="J97344" s="26"/>
    </row>
    <row r="97345" spans="10:10" x14ac:dyDescent="0.25">
      <c r="J97345" s="26"/>
    </row>
    <row r="97346" spans="10:10" x14ac:dyDescent="0.25">
      <c r="J97346" s="26"/>
    </row>
    <row r="97347" spans="10:10" x14ac:dyDescent="0.25">
      <c r="J97347" s="26"/>
    </row>
    <row r="97348" spans="10:10" x14ac:dyDescent="0.25">
      <c r="J97348" s="26"/>
    </row>
    <row r="97349" spans="10:10" x14ac:dyDescent="0.25">
      <c r="J97349" s="26"/>
    </row>
    <row r="97350" spans="10:10" x14ac:dyDescent="0.25">
      <c r="J97350" s="26"/>
    </row>
    <row r="97351" spans="10:10" x14ac:dyDescent="0.25">
      <c r="J97351" s="26"/>
    </row>
    <row r="97352" spans="10:10" x14ac:dyDescent="0.25">
      <c r="J97352" s="26"/>
    </row>
    <row r="97353" spans="10:10" x14ac:dyDescent="0.25">
      <c r="J97353" s="26"/>
    </row>
    <row r="97354" spans="10:10" x14ac:dyDescent="0.25">
      <c r="J97354" s="26"/>
    </row>
    <row r="97355" spans="10:10" x14ac:dyDescent="0.25">
      <c r="J97355" s="26"/>
    </row>
    <row r="97356" spans="10:10" x14ac:dyDescent="0.25">
      <c r="J97356" s="26"/>
    </row>
    <row r="97357" spans="10:10" x14ac:dyDescent="0.25">
      <c r="J97357" s="26"/>
    </row>
    <row r="97358" spans="10:10" x14ac:dyDescent="0.25">
      <c r="J97358" s="26"/>
    </row>
    <row r="97359" spans="10:10" x14ac:dyDescent="0.25">
      <c r="J97359" s="26"/>
    </row>
    <row r="97360" spans="10:10" x14ac:dyDescent="0.25">
      <c r="J97360" s="26"/>
    </row>
    <row r="97361" spans="10:10" x14ac:dyDescent="0.25">
      <c r="J97361" s="26"/>
    </row>
    <row r="97362" spans="10:10" x14ac:dyDescent="0.25">
      <c r="J97362" s="26"/>
    </row>
    <row r="97363" spans="10:10" x14ac:dyDescent="0.25">
      <c r="J97363" s="26"/>
    </row>
    <row r="97364" spans="10:10" x14ac:dyDescent="0.25">
      <c r="J97364" s="26"/>
    </row>
    <row r="97365" spans="10:10" x14ac:dyDescent="0.25">
      <c r="J97365" s="26"/>
    </row>
    <row r="97366" spans="10:10" x14ac:dyDescent="0.25">
      <c r="J97366" s="26"/>
    </row>
    <row r="97367" spans="10:10" x14ac:dyDescent="0.25">
      <c r="J97367" s="26"/>
    </row>
    <row r="97368" spans="10:10" x14ac:dyDescent="0.25">
      <c r="J97368" s="26"/>
    </row>
    <row r="97369" spans="10:10" x14ac:dyDescent="0.25">
      <c r="J97369" s="26"/>
    </row>
    <row r="97370" spans="10:10" x14ac:dyDescent="0.25">
      <c r="J97370" s="26"/>
    </row>
    <row r="97371" spans="10:10" x14ac:dyDescent="0.25">
      <c r="J97371" s="26"/>
    </row>
    <row r="97372" spans="10:10" x14ac:dyDescent="0.25">
      <c r="J97372" s="26"/>
    </row>
    <row r="97373" spans="10:10" x14ac:dyDescent="0.25">
      <c r="J97373" s="26"/>
    </row>
    <row r="97374" spans="10:10" x14ac:dyDescent="0.25">
      <c r="J97374" s="26"/>
    </row>
    <row r="97375" spans="10:10" x14ac:dyDescent="0.25">
      <c r="J97375" s="26"/>
    </row>
    <row r="97376" spans="10:10" x14ac:dyDescent="0.25">
      <c r="J97376" s="26"/>
    </row>
    <row r="97377" spans="10:10" x14ac:dyDescent="0.25">
      <c r="J97377" s="26"/>
    </row>
    <row r="97378" spans="10:10" x14ac:dyDescent="0.25">
      <c r="J97378" s="26"/>
    </row>
    <row r="97379" spans="10:10" x14ac:dyDescent="0.25">
      <c r="J97379" s="26"/>
    </row>
    <row r="97380" spans="10:10" x14ac:dyDescent="0.25">
      <c r="J97380" s="26"/>
    </row>
    <row r="97381" spans="10:10" x14ac:dyDescent="0.25">
      <c r="J97381" s="26"/>
    </row>
    <row r="97382" spans="10:10" x14ac:dyDescent="0.25">
      <c r="J97382" s="26"/>
    </row>
    <row r="97383" spans="10:10" x14ac:dyDescent="0.25">
      <c r="J97383" s="26"/>
    </row>
    <row r="97384" spans="10:10" x14ac:dyDescent="0.25">
      <c r="J97384" s="26"/>
    </row>
    <row r="97385" spans="10:10" x14ac:dyDescent="0.25">
      <c r="J97385" s="26"/>
    </row>
    <row r="97386" spans="10:10" x14ac:dyDescent="0.25">
      <c r="J97386" s="26"/>
    </row>
    <row r="97387" spans="10:10" x14ac:dyDescent="0.25">
      <c r="J97387" s="26"/>
    </row>
    <row r="97388" spans="10:10" x14ac:dyDescent="0.25">
      <c r="J97388" s="26"/>
    </row>
    <row r="97389" spans="10:10" x14ac:dyDescent="0.25">
      <c r="J97389" s="26"/>
    </row>
    <row r="97390" spans="10:10" x14ac:dyDescent="0.25">
      <c r="J97390" s="26"/>
    </row>
    <row r="97391" spans="10:10" x14ac:dyDescent="0.25">
      <c r="J97391" s="26"/>
    </row>
    <row r="97392" spans="10:10" x14ac:dyDescent="0.25">
      <c r="J97392" s="26"/>
    </row>
    <row r="97393" spans="10:10" x14ac:dyDescent="0.25">
      <c r="J97393" s="26"/>
    </row>
    <row r="97394" spans="10:10" x14ac:dyDescent="0.25">
      <c r="J97394" s="26"/>
    </row>
    <row r="97395" spans="10:10" x14ac:dyDescent="0.25">
      <c r="J97395" s="26"/>
    </row>
    <row r="97396" spans="10:10" x14ac:dyDescent="0.25">
      <c r="J97396" s="26"/>
    </row>
    <row r="97397" spans="10:10" x14ac:dyDescent="0.25">
      <c r="J97397" s="26"/>
    </row>
    <row r="97398" spans="10:10" x14ac:dyDescent="0.25">
      <c r="J97398" s="26"/>
    </row>
    <row r="97399" spans="10:10" x14ac:dyDescent="0.25">
      <c r="J97399" s="26"/>
    </row>
    <row r="97400" spans="10:10" x14ac:dyDescent="0.25">
      <c r="J97400" s="26"/>
    </row>
    <row r="97401" spans="10:10" x14ac:dyDescent="0.25">
      <c r="J97401" s="26"/>
    </row>
    <row r="97402" spans="10:10" x14ac:dyDescent="0.25">
      <c r="J97402" s="26"/>
    </row>
    <row r="97403" spans="10:10" x14ac:dyDescent="0.25">
      <c r="J97403" s="26"/>
    </row>
    <row r="97404" spans="10:10" x14ac:dyDescent="0.25">
      <c r="J97404" s="26"/>
    </row>
    <row r="97405" spans="10:10" x14ac:dyDescent="0.25">
      <c r="J97405" s="26"/>
    </row>
    <row r="97406" spans="10:10" x14ac:dyDescent="0.25">
      <c r="J97406" s="26"/>
    </row>
    <row r="97407" spans="10:10" x14ac:dyDescent="0.25">
      <c r="J97407" s="26"/>
    </row>
    <row r="97408" spans="10:10" x14ac:dyDescent="0.25">
      <c r="J97408" s="26"/>
    </row>
    <row r="97409" spans="10:10" x14ac:dyDescent="0.25">
      <c r="J97409" s="26"/>
    </row>
    <row r="97410" spans="10:10" x14ac:dyDescent="0.25">
      <c r="J97410" s="26"/>
    </row>
    <row r="97411" spans="10:10" x14ac:dyDescent="0.25">
      <c r="J97411" s="26"/>
    </row>
    <row r="97412" spans="10:10" x14ac:dyDescent="0.25">
      <c r="J97412" s="26"/>
    </row>
    <row r="97413" spans="10:10" x14ac:dyDescent="0.25">
      <c r="J97413" s="26"/>
    </row>
    <row r="97414" spans="10:10" x14ac:dyDescent="0.25">
      <c r="J97414" s="26"/>
    </row>
    <row r="97415" spans="10:10" x14ac:dyDescent="0.25">
      <c r="J97415" s="26"/>
    </row>
    <row r="97416" spans="10:10" x14ac:dyDescent="0.25">
      <c r="J97416" s="26"/>
    </row>
    <row r="97417" spans="10:10" x14ac:dyDescent="0.25">
      <c r="J97417" s="26"/>
    </row>
    <row r="97418" spans="10:10" x14ac:dyDescent="0.25">
      <c r="J97418" s="26"/>
    </row>
    <row r="97419" spans="10:10" x14ac:dyDescent="0.25">
      <c r="J97419" s="26"/>
    </row>
    <row r="97420" spans="10:10" x14ac:dyDescent="0.25">
      <c r="J97420" s="26"/>
    </row>
    <row r="97421" spans="10:10" x14ac:dyDescent="0.25">
      <c r="J97421" s="26"/>
    </row>
    <row r="97422" spans="10:10" x14ac:dyDescent="0.25">
      <c r="J97422" s="26"/>
    </row>
    <row r="97423" spans="10:10" x14ac:dyDescent="0.25">
      <c r="J97423" s="26"/>
    </row>
    <row r="97424" spans="10:10" x14ac:dyDescent="0.25">
      <c r="J97424" s="26"/>
    </row>
    <row r="97425" spans="10:10" x14ac:dyDescent="0.25">
      <c r="J97425" s="26"/>
    </row>
    <row r="97426" spans="10:10" x14ac:dyDescent="0.25">
      <c r="J97426" s="26"/>
    </row>
    <row r="97427" spans="10:10" x14ac:dyDescent="0.25">
      <c r="J97427" s="26"/>
    </row>
    <row r="97428" spans="10:10" x14ac:dyDescent="0.25">
      <c r="J97428" s="26"/>
    </row>
    <row r="97429" spans="10:10" x14ac:dyDescent="0.25">
      <c r="J97429" s="26"/>
    </row>
    <row r="97430" spans="10:10" x14ac:dyDescent="0.25">
      <c r="J97430" s="26"/>
    </row>
    <row r="97431" spans="10:10" x14ac:dyDescent="0.25">
      <c r="J97431" s="26"/>
    </row>
    <row r="97432" spans="10:10" x14ac:dyDescent="0.25">
      <c r="J97432" s="26"/>
    </row>
    <row r="97433" spans="10:10" x14ac:dyDescent="0.25">
      <c r="J97433" s="26"/>
    </row>
    <row r="97434" spans="10:10" x14ac:dyDescent="0.25">
      <c r="J97434" s="26"/>
    </row>
    <row r="97435" spans="10:10" x14ac:dyDescent="0.25">
      <c r="J97435" s="26"/>
    </row>
    <row r="97436" spans="10:10" x14ac:dyDescent="0.25">
      <c r="J97436" s="26"/>
    </row>
    <row r="97437" spans="10:10" x14ac:dyDescent="0.25">
      <c r="J97437" s="26"/>
    </row>
    <row r="97438" spans="10:10" x14ac:dyDescent="0.25">
      <c r="J97438" s="26"/>
    </row>
    <row r="97439" spans="10:10" x14ac:dyDescent="0.25">
      <c r="J97439" s="26"/>
    </row>
    <row r="97440" spans="10:10" x14ac:dyDescent="0.25">
      <c r="J97440" s="26"/>
    </row>
    <row r="97441" spans="10:10" x14ac:dyDescent="0.25">
      <c r="J97441" s="26"/>
    </row>
    <row r="97442" spans="10:10" x14ac:dyDescent="0.25">
      <c r="J97442" s="26"/>
    </row>
    <row r="97443" spans="10:10" x14ac:dyDescent="0.25">
      <c r="J97443" s="26"/>
    </row>
    <row r="97444" spans="10:10" x14ac:dyDescent="0.25">
      <c r="J97444" s="26"/>
    </row>
    <row r="97445" spans="10:10" x14ac:dyDescent="0.25">
      <c r="J97445" s="26"/>
    </row>
    <row r="97446" spans="10:10" x14ac:dyDescent="0.25">
      <c r="J97446" s="26"/>
    </row>
    <row r="97447" spans="10:10" x14ac:dyDescent="0.25">
      <c r="J97447" s="26"/>
    </row>
    <row r="97448" spans="10:10" x14ac:dyDescent="0.25">
      <c r="J97448" s="26"/>
    </row>
    <row r="97449" spans="10:10" x14ac:dyDescent="0.25">
      <c r="J97449" s="26"/>
    </row>
    <row r="97450" spans="10:10" x14ac:dyDescent="0.25">
      <c r="J97450" s="26"/>
    </row>
    <row r="97451" spans="10:10" x14ac:dyDescent="0.25">
      <c r="J97451" s="26"/>
    </row>
    <row r="97452" spans="10:10" x14ac:dyDescent="0.25">
      <c r="J97452" s="26"/>
    </row>
    <row r="97453" spans="10:10" x14ac:dyDescent="0.25">
      <c r="J97453" s="26"/>
    </row>
    <row r="97454" spans="10:10" x14ac:dyDescent="0.25">
      <c r="J97454" s="26"/>
    </row>
    <row r="97455" spans="10:10" x14ac:dyDescent="0.25">
      <c r="J97455" s="26"/>
    </row>
    <row r="97456" spans="10:10" x14ac:dyDescent="0.25">
      <c r="J97456" s="26"/>
    </row>
    <row r="97457" spans="10:10" x14ac:dyDescent="0.25">
      <c r="J97457" s="26"/>
    </row>
    <row r="97458" spans="10:10" x14ac:dyDescent="0.25">
      <c r="J97458" s="26"/>
    </row>
    <row r="97459" spans="10:10" x14ac:dyDescent="0.25">
      <c r="J97459" s="26"/>
    </row>
    <row r="97460" spans="10:10" x14ac:dyDescent="0.25">
      <c r="J97460" s="26"/>
    </row>
    <row r="97461" spans="10:10" x14ac:dyDescent="0.25">
      <c r="J97461" s="26"/>
    </row>
    <row r="97462" spans="10:10" x14ac:dyDescent="0.25">
      <c r="J97462" s="26"/>
    </row>
    <row r="97463" spans="10:10" x14ac:dyDescent="0.25">
      <c r="J97463" s="26"/>
    </row>
    <row r="97464" spans="10:10" x14ac:dyDescent="0.25">
      <c r="J97464" s="26"/>
    </row>
    <row r="97465" spans="10:10" x14ac:dyDescent="0.25">
      <c r="J97465" s="26"/>
    </row>
    <row r="97466" spans="10:10" x14ac:dyDescent="0.25">
      <c r="J97466" s="26"/>
    </row>
    <row r="97467" spans="10:10" x14ac:dyDescent="0.25">
      <c r="J97467" s="26"/>
    </row>
    <row r="97468" spans="10:10" x14ac:dyDescent="0.25">
      <c r="J97468" s="26"/>
    </row>
    <row r="97469" spans="10:10" x14ac:dyDescent="0.25">
      <c r="J97469" s="26"/>
    </row>
    <row r="97470" spans="10:10" x14ac:dyDescent="0.25">
      <c r="J97470" s="26"/>
    </row>
    <row r="97471" spans="10:10" x14ac:dyDescent="0.25">
      <c r="J97471" s="26"/>
    </row>
    <row r="97472" spans="10:10" x14ac:dyDescent="0.25">
      <c r="J97472" s="26"/>
    </row>
    <row r="97473" spans="10:10" x14ac:dyDescent="0.25">
      <c r="J97473" s="26"/>
    </row>
    <row r="97474" spans="10:10" x14ac:dyDescent="0.25">
      <c r="J97474" s="26"/>
    </row>
    <row r="97475" spans="10:10" x14ac:dyDescent="0.25">
      <c r="J97475" s="26"/>
    </row>
    <row r="97476" spans="10:10" x14ac:dyDescent="0.25">
      <c r="J97476" s="26"/>
    </row>
    <row r="97477" spans="10:10" x14ac:dyDescent="0.25">
      <c r="J97477" s="26"/>
    </row>
    <row r="97478" spans="10:10" x14ac:dyDescent="0.25">
      <c r="J97478" s="26"/>
    </row>
    <row r="97479" spans="10:10" x14ac:dyDescent="0.25">
      <c r="J97479" s="26"/>
    </row>
    <row r="97480" spans="10:10" x14ac:dyDescent="0.25">
      <c r="J97480" s="26"/>
    </row>
    <row r="97481" spans="10:10" x14ac:dyDescent="0.25">
      <c r="J97481" s="26"/>
    </row>
    <row r="97482" spans="10:10" x14ac:dyDescent="0.25">
      <c r="J97482" s="26"/>
    </row>
    <row r="97483" spans="10:10" x14ac:dyDescent="0.25">
      <c r="J97483" s="26"/>
    </row>
    <row r="97484" spans="10:10" x14ac:dyDescent="0.25">
      <c r="J97484" s="26"/>
    </row>
    <row r="97485" spans="10:10" x14ac:dyDescent="0.25">
      <c r="J97485" s="26"/>
    </row>
    <row r="97486" spans="10:10" x14ac:dyDescent="0.25">
      <c r="J97486" s="26"/>
    </row>
    <row r="97487" spans="10:10" x14ac:dyDescent="0.25">
      <c r="J97487" s="26"/>
    </row>
    <row r="97488" spans="10:10" x14ac:dyDescent="0.25">
      <c r="J97488" s="26"/>
    </row>
    <row r="97489" spans="10:10" x14ac:dyDescent="0.25">
      <c r="J97489" s="26"/>
    </row>
    <row r="97490" spans="10:10" x14ac:dyDescent="0.25">
      <c r="J97490" s="26"/>
    </row>
    <row r="97491" spans="10:10" x14ac:dyDescent="0.25">
      <c r="J97491" s="26"/>
    </row>
    <row r="97492" spans="10:10" x14ac:dyDescent="0.25">
      <c r="J97492" s="26"/>
    </row>
    <row r="97493" spans="10:10" x14ac:dyDescent="0.25">
      <c r="J97493" s="26"/>
    </row>
    <row r="97494" spans="10:10" x14ac:dyDescent="0.25">
      <c r="J97494" s="26"/>
    </row>
    <row r="97495" spans="10:10" x14ac:dyDescent="0.25">
      <c r="J97495" s="26"/>
    </row>
    <row r="97496" spans="10:10" x14ac:dyDescent="0.25">
      <c r="J97496" s="26"/>
    </row>
    <row r="97497" spans="10:10" x14ac:dyDescent="0.25">
      <c r="J97497" s="26"/>
    </row>
    <row r="97498" spans="10:10" x14ac:dyDescent="0.25">
      <c r="J97498" s="26"/>
    </row>
    <row r="97499" spans="10:10" x14ac:dyDescent="0.25">
      <c r="J97499" s="26"/>
    </row>
    <row r="97500" spans="10:10" x14ac:dyDescent="0.25">
      <c r="J97500" s="26"/>
    </row>
    <row r="97501" spans="10:10" x14ac:dyDescent="0.25">
      <c r="J97501" s="26"/>
    </row>
    <row r="97502" spans="10:10" x14ac:dyDescent="0.25">
      <c r="J97502" s="26"/>
    </row>
    <row r="97503" spans="10:10" x14ac:dyDescent="0.25">
      <c r="J97503" s="26"/>
    </row>
    <row r="97504" spans="10:10" x14ac:dyDescent="0.25">
      <c r="J97504" s="26"/>
    </row>
    <row r="97505" spans="10:10" x14ac:dyDescent="0.25">
      <c r="J97505" s="26"/>
    </row>
    <row r="97506" spans="10:10" x14ac:dyDescent="0.25">
      <c r="J97506" s="26"/>
    </row>
    <row r="97507" spans="10:10" x14ac:dyDescent="0.25">
      <c r="J97507" s="26"/>
    </row>
    <row r="97508" spans="10:10" x14ac:dyDescent="0.25">
      <c r="J97508" s="26"/>
    </row>
    <row r="97509" spans="10:10" x14ac:dyDescent="0.25">
      <c r="J97509" s="26"/>
    </row>
    <row r="97510" spans="10:10" x14ac:dyDescent="0.25">
      <c r="J97510" s="26"/>
    </row>
    <row r="97511" spans="10:10" x14ac:dyDescent="0.25">
      <c r="J97511" s="26"/>
    </row>
    <row r="97512" spans="10:10" x14ac:dyDescent="0.25">
      <c r="J97512" s="26"/>
    </row>
    <row r="97513" spans="10:10" x14ac:dyDescent="0.25">
      <c r="J97513" s="26"/>
    </row>
    <row r="97514" spans="10:10" x14ac:dyDescent="0.25">
      <c r="J97514" s="26"/>
    </row>
    <row r="97515" spans="10:10" x14ac:dyDescent="0.25">
      <c r="J97515" s="26"/>
    </row>
    <row r="97516" spans="10:10" x14ac:dyDescent="0.25">
      <c r="J97516" s="26"/>
    </row>
    <row r="97517" spans="10:10" x14ac:dyDescent="0.25">
      <c r="J97517" s="26"/>
    </row>
    <row r="97518" spans="10:10" x14ac:dyDescent="0.25">
      <c r="J97518" s="26"/>
    </row>
    <row r="97519" spans="10:10" x14ac:dyDescent="0.25">
      <c r="J97519" s="26"/>
    </row>
    <row r="97520" spans="10:10" x14ac:dyDescent="0.25">
      <c r="J97520" s="26"/>
    </row>
    <row r="97521" spans="10:10" x14ac:dyDescent="0.25">
      <c r="J97521" s="26"/>
    </row>
    <row r="97522" spans="10:10" x14ac:dyDescent="0.25">
      <c r="J97522" s="26"/>
    </row>
    <row r="97523" spans="10:10" x14ac:dyDescent="0.25">
      <c r="J97523" s="26"/>
    </row>
    <row r="97524" spans="10:10" x14ac:dyDescent="0.25">
      <c r="J97524" s="26"/>
    </row>
    <row r="97525" spans="10:10" x14ac:dyDescent="0.25">
      <c r="J97525" s="26"/>
    </row>
    <row r="97526" spans="10:10" x14ac:dyDescent="0.25">
      <c r="J97526" s="26"/>
    </row>
    <row r="97527" spans="10:10" x14ac:dyDescent="0.25">
      <c r="J97527" s="26"/>
    </row>
    <row r="97528" spans="10:10" x14ac:dyDescent="0.25">
      <c r="J97528" s="26"/>
    </row>
    <row r="97529" spans="10:10" x14ac:dyDescent="0.25">
      <c r="J97529" s="26"/>
    </row>
    <row r="97530" spans="10:10" x14ac:dyDescent="0.25">
      <c r="J97530" s="26"/>
    </row>
    <row r="97531" spans="10:10" x14ac:dyDescent="0.25">
      <c r="J97531" s="26"/>
    </row>
    <row r="97532" spans="10:10" x14ac:dyDescent="0.25">
      <c r="J97532" s="26"/>
    </row>
    <row r="97533" spans="10:10" x14ac:dyDescent="0.25">
      <c r="J97533" s="26"/>
    </row>
    <row r="97534" spans="10:10" x14ac:dyDescent="0.25">
      <c r="J97534" s="26"/>
    </row>
    <row r="97535" spans="10:10" x14ac:dyDescent="0.25">
      <c r="J97535" s="26"/>
    </row>
    <row r="97536" spans="10:10" x14ac:dyDescent="0.25">
      <c r="J97536" s="26"/>
    </row>
    <row r="97537" spans="10:10" x14ac:dyDescent="0.25">
      <c r="J97537" s="26"/>
    </row>
    <row r="97538" spans="10:10" x14ac:dyDescent="0.25">
      <c r="J97538" s="26"/>
    </row>
    <row r="97539" spans="10:10" x14ac:dyDescent="0.25">
      <c r="J97539" s="26"/>
    </row>
    <row r="97540" spans="10:10" x14ac:dyDescent="0.25">
      <c r="J97540" s="26"/>
    </row>
    <row r="97541" spans="10:10" x14ac:dyDescent="0.25">
      <c r="J97541" s="26"/>
    </row>
    <row r="97542" spans="10:10" x14ac:dyDescent="0.25">
      <c r="J97542" s="26"/>
    </row>
    <row r="97543" spans="10:10" x14ac:dyDescent="0.25">
      <c r="J97543" s="26"/>
    </row>
    <row r="97544" spans="10:10" x14ac:dyDescent="0.25">
      <c r="J97544" s="26"/>
    </row>
    <row r="97545" spans="10:10" x14ac:dyDescent="0.25">
      <c r="J97545" s="26"/>
    </row>
    <row r="97546" spans="10:10" x14ac:dyDescent="0.25">
      <c r="J97546" s="26"/>
    </row>
    <row r="97547" spans="10:10" x14ac:dyDescent="0.25">
      <c r="J97547" s="26"/>
    </row>
    <row r="97548" spans="10:10" x14ac:dyDescent="0.25">
      <c r="J97548" s="26"/>
    </row>
    <row r="97549" spans="10:10" x14ac:dyDescent="0.25">
      <c r="J97549" s="26"/>
    </row>
    <row r="97550" spans="10:10" x14ac:dyDescent="0.25">
      <c r="J97550" s="26"/>
    </row>
    <row r="97551" spans="10:10" x14ac:dyDescent="0.25">
      <c r="J97551" s="26"/>
    </row>
    <row r="97552" spans="10:10" x14ac:dyDescent="0.25">
      <c r="J97552" s="26"/>
    </row>
    <row r="97553" spans="10:10" x14ac:dyDescent="0.25">
      <c r="J97553" s="26"/>
    </row>
    <row r="97554" spans="10:10" x14ac:dyDescent="0.25">
      <c r="J97554" s="26"/>
    </row>
    <row r="97555" spans="10:10" x14ac:dyDescent="0.25">
      <c r="J97555" s="26"/>
    </row>
    <row r="97556" spans="10:10" x14ac:dyDescent="0.25">
      <c r="J97556" s="26"/>
    </row>
    <row r="97557" spans="10:10" x14ac:dyDescent="0.25">
      <c r="J97557" s="26"/>
    </row>
    <row r="97558" spans="10:10" x14ac:dyDescent="0.25">
      <c r="J97558" s="26"/>
    </row>
    <row r="97559" spans="10:10" x14ac:dyDescent="0.25">
      <c r="J97559" s="26"/>
    </row>
    <row r="97560" spans="10:10" x14ac:dyDescent="0.25">
      <c r="J97560" s="26"/>
    </row>
    <row r="97561" spans="10:10" x14ac:dyDescent="0.25">
      <c r="J97561" s="26"/>
    </row>
    <row r="97562" spans="10:10" x14ac:dyDescent="0.25">
      <c r="J97562" s="26"/>
    </row>
    <row r="97563" spans="10:10" x14ac:dyDescent="0.25">
      <c r="J97563" s="26"/>
    </row>
    <row r="97564" spans="10:10" x14ac:dyDescent="0.25">
      <c r="J97564" s="26"/>
    </row>
    <row r="97565" spans="10:10" x14ac:dyDescent="0.25">
      <c r="J97565" s="26"/>
    </row>
    <row r="97566" spans="10:10" x14ac:dyDescent="0.25">
      <c r="J97566" s="26"/>
    </row>
    <row r="97567" spans="10:10" x14ac:dyDescent="0.25">
      <c r="J97567" s="26"/>
    </row>
    <row r="97568" spans="10:10" x14ac:dyDescent="0.25">
      <c r="J97568" s="26"/>
    </row>
    <row r="97569" spans="10:10" x14ac:dyDescent="0.25">
      <c r="J97569" s="26"/>
    </row>
    <row r="97570" spans="10:10" x14ac:dyDescent="0.25">
      <c r="J97570" s="26"/>
    </row>
    <row r="97571" spans="10:10" x14ac:dyDescent="0.25">
      <c r="J97571" s="26"/>
    </row>
    <row r="97572" spans="10:10" x14ac:dyDescent="0.25">
      <c r="J97572" s="26"/>
    </row>
    <row r="97573" spans="10:10" x14ac:dyDescent="0.25">
      <c r="J97573" s="26"/>
    </row>
    <row r="97574" spans="10:10" x14ac:dyDescent="0.25">
      <c r="J97574" s="26"/>
    </row>
    <row r="97575" spans="10:10" x14ac:dyDescent="0.25">
      <c r="J97575" s="26"/>
    </row>
    <row r="97576" spans="10:10" x14ac:dyDescent="0.25">
      <c r="J97576" s="26"/>
    </row>
    <row r="97577" spans="10:10" x14ac:dyDescent="0.25">
      <c r="J97577" s="26"/>
    </row>
    <row r="97578" spans="10:10" x14ac:dyDescent="0.25">
      <c r="J97578" s="26"/>
    </row>
    <row r="97579" spans="10:10" x14ac:dyDescent="0.25">
      <c r="J97579" s="26"/>
    </row>
    <row r="97580" spans="10:10" x14ac:dyDescent="0.25">
      <c r="J97580" s="26"/>
    </row>
    <row r="97581" spans="10:10" x14ac:dyDescent="0.25">
      <c r="J97581" s="26"/>
    </row>
    <row r="97582" spans="10:10" x14ac:dyDescent="0.25">
      <c r="J97582" s="26"/>
    </row>
    <row r="97583" spans="10:10" x14ac:dyDescent="0.25">
      <c r="J97583" s="26"/>
    </row>
    <row r="97584" spans="10:10" x14ac:dyDescent="0.25">
      <c r="J97584" s="26"/>
    </row>
    <row r="97585" spans="10:10" x14ac:dyDescent="0.25">
      <c r="J97585" s="26"/>
    </row>
    <row r="97586" spans="10:10" x14ac:dyDescent="0.25">
      <c r="J97586" s="26"/>
    </row>
    <row r="97587" spans="10:10" x14ac:dyDescent="0.25">
      <c r="J97587" s="26"/>
    </row>
    <row r="97588" spans="10:10" x14ac:dyDescent="0.25">
      <c r="J97588" s="26"/>
    </row>
    <row r="97589" spans="10:10" x14ac:dyDescent="0.25">
      <c r="J97589" s="26"/>
    </row>
    <row r="97590" spans="10:10" x14ac:dyDescent="0.25">
      <c r="J97590" s="26"/>
    </row>
    <row r="97591" spans="10:10" x14ac:dyDescent="0.25">
      <c r="J97591" s="26"/>
    </row>
    <row r="97592" spans="10:10" x14ac:dyDescent="0.25">
      <c r="J97592" s="26"/>
    </row>
    <row r="97593" spans="10:10" x14ac:dyDescent="0.25">
      <c r="J97593" s="26"/>
    </row>
    <row r="97594" spans="10:10" x14ac:dyDescent="0.25">
      <c r="J97594" s="26"/>
    </row>
    <row r="97595" spans="10:10" x14ac:dyDescent="0.25">
      <c r="J97595" s="26"/>
    </row>
    <row r="97596" spans="10:10" x14ac:dyDescent="0.25">
      <c r="J97596" s="26"/>
    </row>
    <row r="97597" spans="10:10" x14ac:dyDescent="0.25">
      <c r="J97597" s="26"/>
    </row>
    <row r="97598" spans="10:10" x14ac:dyDescent="0.25">
      <c r="J97598" s="26"/>
    </row>
    <row r="97599" spans="10:10" x14ac:dyDescent="0.25">
      <c r="J97599" s="26"/>
    </row>
    <row r="97600" spans="10:10" x14ac:dyDescent="0.25">
      <c r="J97600" s="26"/>
    </row>
    <row r="97601" spans="10:10" x14ac:dyDescent="0.25">
      <c r="J97601" s="26"/>
    </row>
    <row r="97602" spans="10:10" x14ac:dyDescent="0.25">
      <c r="J97602" s="26"/>
    </row>
    <row r="97603" spans="10:10" x14ac:dyDescent="0.25">
      <c r="J97603" s="26"/>
    </row>
    <row r="97604" spans="10:10" x14ac:dyDescent="0.25">
      <c r="J97604" s="26"/>
    </row>
    <row r="97605" spans="10:10" x14ac:dyDescent="0.25">
      <c r="J97605" s="26"/>
    </row>
    <row r="97606" spans="10:10" x14ac:dyDescent="0.25">
      <c r="J97606" s="26"/>
    </row>
    <row r="97607" spans="10:10" x14ac:dyDescent="0.25">
      <c r="J97607" s="26"/>
    </row>
    <row r="97608" spans="10:10" x14ac:dyDescent="0.25">
      <c r="J97608" s="26"/>
    </row>
    <row r="97609" spans="10:10" x14ac:dyDescent="0.25">
      <c r="J97609" s="26"/>
    </row>
    <row r="97610" spans="10:10" x14ac:dyDescent="0.25">
      <c r="J97610" s="26"/>
    </row>
    <row r="97611" spans="10:10" x14ac:dyDescent="0.25">
      <c r="J97611" s="26"/>
    </row>
    <row r="97612" spans="10:10" x14ac:dyDescent="0.25">
      <c r="J97612" s="26"/>
    </row>
    <row r="97613" spans="10:10" x14ac:dyDescent="0.25">
      <c r="J97613" s="26"/>
    </row>
    <row r="97614" spans="10:10" x14ac:dyDescent="0.25">
      <c r="J97614" s="26"/>
    </row>
    <row r="97615" spans="10:10" x14ac:dyDescent="0.25">
      <c r="J97615" s="26"/>
    </row>
    <row r="97616" spans="10:10" x14ac:dyDescent="0.25">
      <c r="J97616" s="26"/>
    </row>
    <row r="97617" spans="10:10" x14ac:dyDescent="0.25">
      <c r="J97617" s="26"/>
    </row>
    <row r="97618" spans="10:10" x14ac:dyDescent="0.25">
      <c r="J97618" s="26"/>
    </row>
    <row r="97619" spans="10:10" x14ac:dyDescent="0.25">
      <c r="J97619" s="26"/>
    </row>
    <row r="97620" spans="10:10" x14ac:dyDescent="0.25">
      <c r="J97620" s="26"/>
    </row>
    <row r="97621" spans="10:10" x14ac:dyDescent="0.25">
      <c r="J97621" s="26"/>
    </row>
    <row r="97622" spans="10:10" x14ac:dyDescent="0.25">
      <c r="J97622" s="26"/>
    </row>
    <row r="97623" spans="10:10" x14ac:dyDescent="0.25">
      <c r="J97623" s="26"/>
    </row>
    <row r="97624" spans="10:10" x14ac:dyDescent="0.25">
      <c r="J97624" s="26"/>
    </row>
    <row r="97625" spans="10:10" x14ac:dyDescent="0.25">
      <c r="J97625" s="26"/>
    </row>
    <row r="97626" spans="10:10" x14ac:dyDescent="0.25">
      <c r="J97626" s="26"/>
    </row>
    <row r="97627" spans="10:10" x14ac:dyDescent="0.25">
      <c r="J97627" s="26"/>
    </row>
    <row r="97628" spans="10:10" x14ac:dyDescent="0.25">
      <c r="J97628" s="26"/>
    </row>
    <row r="97629" spans="10:10" x14ac:dyDescent="0.25">
      <c r="J97629" s="26"/>
    </row>
    <row r="97630" spans="10:10" x14ac:dyDescent="0.25">
      <c r="J97630" s="26"/>
    </row>
    <row r="97631" spans="10:10" x14ac:dyDescent="0.25">
      <c r="J97631" s="26"/>
    </row>
    <row r="97632" spans="10:10" x14ac:dyDescent="0.25">
      <c r="J97632" s="26"/>
    </row>
    <row r="97633" spans="10:10" x14ac:dyDescent="0.25">
      <c r="J97633" s="26"/>
    </row>
    <row r="97634" spans="10:10" x14ac:dyDescent="0.25">
      <c r="J97634" s="26"/>
    </row>
    <row r="97635" spans="10:10" x14ac:dyDescent="0.25">
      <c r="J97635" s="26"/>
    </row>
    <row r="97636" spans="10:10" x14ac:dyDescent="0.25">
      <c r="J97636" s="26"/>
    </row>
    <row r="97637" spans="10:10" x14ac:dyDescent="0.25">
      <c r="J97637" s="26"/>
    </row>
    <row r="97638" spans="10:10" x14ac:dyDescent="0.25">
      <c r="J97638" s="26"/>
    </row>
    <row r="97639" spans="10:10" x14ac:dyDescent="0.25">
      <c r="J97639" s="26"/>
    </row>
    <row r="97640" spans="10:10" x14ac:dyDescent="0.25">
      <c r="J97640" s="26"/>
    </row>
    <row r="97641" spans="10:10" x14ac:dyDescent="0.25">
      <c r="J97641" s="26"/>
    </row>
    <row r="97642" spans="10:10" x14ac:dyDescent="0.25">
      <c r="J97642" s="26"/>
    </row>
    <row r="97643" spans="10:10" x14ac:dyDescent="0.25">
      <c r="J97643" s="26"/>
    </row>
    <row r="97644" spans="10:10" x14ac:dyDescent="0.25">
      <c r="J97644" s="26"/>
    </row>
    <row r="97645" spans="10:10" x14ac:dyDescent="0.25">
      <c r="J97645" s="26"/>
    </row>
    <row r="97646" spans="10:10" x14ac:dyDescent="0.25">
      <c r="J97646" s="26"/>
    </row>
    <row r="97647" spans="10:10" x14ac:dyDescent="0.25">
      <c r="J97647" s="26"/>
    </row>
    <row r="97648" spans="10:10" x14ac:dyDescent="0.25">
      <c r="J97648" s="26"/>
    </row>
    <row r="97649" spans="10:10" x14ac:dyDescent="0.25">
      <c r="J97649" s="26"/>
    </row>
    <row r="97650" spans="10:10" x14ac:dyDescent="0.25">
      <c r="J97650" s="26"/>
    </row>
    <row r="97651" spans="10:10" x14ac:dyDescent="0.25">
      <c r="J97651" s="26"/>
    </row>
    <row r="97652" spans="10:10" x14ac:dyDescent="0.25">
      <c r="J97652" s="26"/>
    </row>
    <row r="97653" spans="10:10" x14ac:dyDescent="0.25">
      <c r="J97653" s="26"/>
    </row>
    <row r="97654" spans="10:10" x14ac:dyDescent="0.25">
      <c r="J97654" s="26"/>
    </row>
    <row r="97655" spans="10:10" x14ac:dyDescent="0.25">
      <c r="J97655" s="26"/>
    </row>
    <row r="97656" spans="10:10" x14ac:dyDescent="0.25">
      <c r="J97656" s="26"/>
    </row>
    <row r="97657" spans="10:10" x14ac:dyDescent="0.25">
      <c r="J97657" s="26"/>
    </row>
    <row r="97658" spans="10:10" x14ac:dyDescent="0.25">
      <c r="J97658" s="26"/>
    </row>
    <row r="97659" spans="10:10" x14ac:dyDescent="0.25">
      <c r="J97659" s="26"/>
    </row>
    <row r="97660" spans="10:10" x14ac:dyDescent="0.25">
      <c r="J97660" s="26"/>
    </row>
    <row r="97661" spans="10:10" x14ac:dyDescent="0.25">
      <c r="J97661" s="26"/>
    </row>
    <row r="97662" spans="10:10" x14ac:dyDescent="0.25">
      <c r="J97662" s="26"/>
    </row>
    <row r="97663" spans="10:10" x14ac:dyDescent="0.25">
      <c r="J97663" s="26"/>
    </row>
    <row r="97664" spans="10:10" x14ac:dyDescent="0.25">
      <c r="J97664" s="26"/>
    </row>
    <row r="97665" spans="10:10" x14ac:dyDescent="0.25">
      <c r="J97665" s="26"/>
    </row>
    <row r="97666" spans="10:10" x14ac:dyDescent="0.25">
      <c r="J97666" s="26"/>
    </row>
    <row r="97667" spans="10:10" x14ac:dyDescent="0.25">
      <c r="J97667" s="26"/>
    </row>
    <row r="97668" spans="10:10" x14ac:dyDescent="0.25">
      <c r="J97668" s="26"/>
    </row>
    <row r="97669" spans="10:10" x14ac:dyDescent="0.25">
      <c r="J97669" s="26"/>
    </row>
    <row r="97670" spans="10:10" x14ac:dyDescent="0.25">
      <c r="J97670" s="26"/>
    </row>
    <row r="97671" spans="10:10" x14ac:dyDescent="0.25">
      <c r="J97671" s="26"/>
    </row>
    <row r="97672" spans="10:10" x14ac:dyDescent="0.25">
      <c r="J97672" s="26"/>
    </row>
    <row r="97673" spans="10:10" x14ac:dyDescent="0.25">
      <c r="J97673" s="26"/>
    </row>
    <row r="97674" spans="10:10" x14ac:dyDescent="0.25">
      <c r="J97674" s="26"/>
    </row>
    <row r="97675" spans="10:10" x14ac:dyDescent="0.25">
      <c r="J97675" s="26"/>
    </row>
    <row r="97676" spans="10:10" x14ac:dyDescent="0.25">
      <c r="J97676" s="26"/>
    </row>
    <row r="97677" spans="10:10" x14ac:dyDescent="0.25">
      <c r="J97677" s="26"/>
    </row>
    <row r="97678" spans="10:10" x14ac:dyDescent="0.25">
      <c r="J97678" s="26"/>
    </row>
    <row r="97679" spans="10:10" x14ac:dyDescent="0.25">
      <c r="J97679" s="26"/>
    </row>
    <row r="97680" spans="10:10" x14ac:dyDescent="0.25">
      <c r="J97680" s="26"/>
    </row>
    <row r="97681" spans="10:10" x14ac:dyDescent="0.25">
      <c r="J97681" s="26"/>
    </row>
    <row r="97682" spans="10:10" x14ac:dyDescent="0.25">
      <c r="J97682" s="26"/>
    </row>
    <row r="97683" spans="10:10" x14ac:dyDescent="0.25">
      <c r="J97683" s="26"/>
    </row>
    <row r="97684" spans="10:10" x14ac:dyDescent="0.25">
      <c r="J97684" s="26"/>
    </row>
    <row r="97685" spans="10:10" x14ac:dyDescent="0.25">
      <c r="J97685" s="26"/>
    </row>
    <row r="97686" spans="10:10" x14ac:dyDescent="0.25">
      <c r="J97686" s="26"/>
    </row>
    <row r="97687" spans="10:10" x14ac:dyDescent="0.25">
      <c r="J97687" s="26"/>
    </row>
    <row r="97688" spans="10:10" x14ac:dyDescent="0.25">
      <c r="J97688" s="26"/>
    </row>
    <row r="97689" spans="10:10" x14ac:dyDescent="0.25">
      <c r="J97689" s="26"/>
    </row>
    <row r="97690" spans="10:10" x14ac:dyDescent="0.25">
      <c r="J97690" s="26"/>
    </row>
    <row r="97691" spans="10:10" x14ac:dyDescent="0.25">
      <c r="J97691" s="26"/>
    </row>
    <row r="97692" spans="10:10" x14ac:dyDescent="0.25">
      <c r="J97692" s="26"/>
    </row>
    <row r="97693" spans="10:10" x14ac:dyDescent="0.25">
      <c r="J97693" s="26"/>
    </row>
    <row r="97694" spans="10:10" x14ac:dyDescent="0.25">
      <c r="J97694" s="26"/>
    </row>
    <row r="97695" spans="10:10" x14ac:dyDescent="0.25">
      <c r="J97695" s="26"/>
    </row>
    <row r="97696" spans="10:10" x14ac:dyDescent="0.25">
      <c r="J97696" s="26"/>
    </row>
    <row r="97697" spans="10:10" x14ac:dyDescent="0.25">
      <c r="J97697" s="26"/>
    </row>
    <row r="97698" spans="10:10" x14ac:dyDescent="0.25">
      <c r="J97698" s="26"/>
    </row>
    <row r="97699" spans="10:10" x14ac:dyDescent="0.25">
      <c r="J97699" s="26"/>
    </row>
    <row r="97700" spans="10:10" x14ac:dyDescent="0.25">
      <c r="J97700" s="26"/>
    </row>
    <row r="97701" spans="10:10" x14ac:dyDescent="0.25">
      <c r="J97701" s="26"/>
    </row>
    <row r="97702" spans="10:10" x14ac:dyDescent="0.25">
      <c r="J97702" s="26"/>
    </row>
    <row r="97703" spans="10:10" x14ac:dyDescent="0.25">
      <c r="J97703" s="26"/>
    </row>
    <row r="97704" spans="10:10" x14ac:dyDescent="0.25">
      <c r="J97704" s="26"/>
    </row>
    <row r="97705" spans="10:10" x14ac:dyDescent="0.25">
      <c r="J97705" s="26"/>
    </row>
    <row r="97706" spans="10:10" x14ac:dyDescent="0.25">
      <c r="J97706" s="26"/>
    </row>
    <row r="97707" spans="10:10" x14ac:dyDescent="0.25">
      <c r="J97707" s="26"/>
    </row>
    <row r="97708" spans="10:10" x14ac:dyDescent="0.25">
      <c r="J97708" s="26"/>
    </row>
    <row r="97709" spans="10:10" x14ac:dyDescent="0.25">
      <c r="J97709" s="26"/>
    </row>
    <row r="97710" spans="10:10" x14ac:dyDescent="0.25">
      <c r="J97710" s="26"/>
    </row>
    <row r="97711" spans="10:10" x14ac:dyDescent="0.25">
      <c r="J97711" s="26"/>
    </row>
    <row r="97712" spans="10:10" x14ac:dyDescent="0.25">
      <c r="J97712" s="26"/>
    </row>
    <row r="97713" spans="10:10" x14ac:dyDescent="0.25">
      <c r="J97713" s="26"/>
    </row>
    <row r="97714" spans="10:10" x14ac:dyDescent="0.25">
      <c r="J97714" s="26"/>
    </row>
    <row r="97715" spans="10:10" x14ac:dyDescent="0.25">
      <c r="J97715" s="26"/>
    </row>
    <row r="97716" spans="10:10" x14ac:dyDescent="0.25">
      <c r="J97716" s="26"/>
    </row>
    <row r="97717" spans="10:10" x14ac:dyDescent="0.25">
      <c r="J97717" s="26"/>
    </row>
    <row r="97718" spans="10:10" x14ac:dyDescent="0.25">
      <c r="J97718" s="26"/>
    </row>
    <row r="97719" spans="10:10" x14ac:dyDescent="0.25">
      <c r="J97719" s="26"/>
    </row>
    <row r="97720" spans="10:10" x14ac:dyDescent="0.25">
      <c r="J97720" s="26"/>
    </row>
    <row r="97721" spans="10:10" x14ac:dyDescent="0.25">
      <c r="J97721" s="26"/>
    </row>
    <row r="97722" spans="10:10" x14ac:dyDescent="0.25">
      <c r="J97722" s="26"/>
    </row>
    <row r="97723" spans="10:10" x14ac:dyDescent="0.25">
      <c r="J97723" s="26"/>
    </row>
    <row r="97724" spans="10:10" x14ac:dyDescent="0.25">
      <c r="J97724" s="26"/>
    </row>
    <row r="97725" spans="10:10" x14ac:dyDescent="0.25">
      <c r="J97725" s="26"/>
    </row>
    <row r="97726" spans="10:10" x14ac:dyDescent="0.25">
      <c r="J97726" s="26"/>
    </row>
    <row r="97727" spans="10:10" x14ac:dyDescent="0.25">
      <c r="J97727" s="26"/>
    </row>
    <row r="97728" spans="10:10" x14ac:dyDescent="0.25">
      <c r="J97728" s="26"/>
    </row>
    <row r="97729" spans="10:10" x14ac:dyDescent="0.25">
      <c r="J97729" s="26"/>
    </row>
    <row r="97730" spans="10:10" x14ac:dyDescent="0.25">
      <c r="J97730" s="26"/>
    </row>
    <row r="97731" spans="10:10" x14ac:dyDescent="0.25">
      <c r="J97731" s="26"/>
    </row>
    <row r="97732" spans="10:10" x14ac:dyDescent="0.25">
      <c r="J97732" s="26"/>
    </row>
    <row r="97733" spans="10:10" x14ac:dyDescent="0.25">
      <c r="J97733" s="26"/>
    </row>
    <row r="97734" spans="10:10" x14ac:dyDescent="0.25">
      <c r="J97734" s="26"/>
    </row>
    <row r="97735" spans="10:10" x14ac:dyDescent="0.25">
      <c r="J97735" s="26"/>
    </row>
    <row r="97736" spans="10:10" x14ac:dyDescent="0.25">
      <c r="J97736" s="26"/>
    </row>
    <row r="97737" spans="10:10" x14ac:dyDescent="0.25">
      <c r="J97737" s="26"/>
    </row>
    <row r="97738" spans="10:10" x14ac:dyDescent="0.25">
      <c r="J97738" s="26"/>
    </row>
    <row r="97739" spans="10:10" x14ac:dyDescent="0.25">
      <c r="J97739" s="26"/>
    </row>
    <row r="97740" spans="10:10" x14ac:dyDescent="0.25">
      <c r="J97740" s="26"/>
    </row>
    <row r="97741" spans="10:10" x14ac:dyDescent="0.25">
      <c r="J97741" s="26"/>
    </row>
    <row r="97742" spans="10:10" x14ac:dyDescent="0.25">
      <c r="J97742" s="26"/>
    </row>
    <row r="97743" spans="10:10" x14ac:dyDescent="0.25">
      <c r="J97743" s="26"/>
    </row>
    <row r="97744" spans="10:10" x14ac:dyDescent="0.25">
      <c r="J97744" s="26"/>
    </row>
    <row r="97745" spans="10:10" x14ac:dyDescent="0.25">
      <c r="J97745" s="26"/>
    </row>
    <row r="97746" spans="10:10" x14ac:dyDescent="0.25">
      <c r="J97746" s="26"/>
    </row>
    <row r="97747" spans="10:10" x14ac:dyDescent="0.25">
      <c r="J97747" s="26"/>
    </row>
    <row r="97748" spans="10:10" x14ac:dyDescent="0.25">
      <c r="J97748" s="26"/>
    </row>
    <row r="97749" spans="10:10" x14ac:dyDescent="0.25">
      <c r="J97749" s="26"/>
    </row>
    <row r="97750" spans="10:10" x14ac:dyDescent="0.25">
      <c r="J97750" s="26"/>
    </row>
    <row r="97751" spans="10:10" x14ac:dyDescent="0.25">
      <c r="J97751" s="26"/>
    </row>
    <row r="97752" spans="10:10" x14ac:dyDescent="0.25">
      <c r="J97752" s="26"/>
    </row>
    <row r="97753" spans="10:10" x14ac:dyDescent="0.25">
      <c r="J97753" s="26"/>
    </row>
    <row r="97754" spans="10:10" x14ac:dyDescent="0.25">
      <c r="J97754" s="26"/>
    </row>
    <row r="97755" spans="10:10" x14ac:dyDescent="0.25">
      <c r="J97755" s="26"/>
    </row>
    <row r="97756" spans="10:10" x14ac:dyDescent="0.25">
      <c r="J97756" s="26"/>
    </row>
    <row r="97757" spans="10:10" x14ac:dyDescent="0.25">
      <c r="J97757" s="26"/>
    </row>
    <row r="97758" spans="10:10" x14ac:dyDescent="0.25">
      <c r="J97758" s="26"/>
    </row>
    <row r="97759" spans="10:10" x14ac:dyDescent="0.25">
      <c r="J97759" s="26"/>
    </row>
    <row r="97760" spans="10:10" x14ac:dyDescent="0.25">
      <c r="J97760" s="26"/>
    </row>
    <row r="97761" spans="10:10" x14ac:dyDescent="0.25">
      <c r="J97761" s="26"/>
    </row>
    <row r="97762" spans="10:10" x14ac:dyDescent="0.25">
      <c r="J97762" s="26"/>
    </row>
    <row r="97763" spans="10:10" x14ac:dyDescent="0.25">
      <c r="J97763" s="26"/>
    </row>
    <row r="97764" spans="10:10" x14ac:dyDescent="0.25">
      <c r="J97764" s="26"/>
    </row>
    <row r="97765" spans="10:10" x14ac:dyDescent="0.25">
      <c r="J97765" s="26"/>
    </row>
    <row r="97766" spans="10:10" x14ac:dyDescent="0.25">
      <c r="J97766" s="26"/>
    </row>
    <row r="97767" spans="10:10" x14ac:dyDescent="0.25">
      <c r="J97767" s="26"/>
    </row>
    <row r="97768" spans="10:10" x14ac:dyDescent="0.25">
      <c r="J97768" s="26"/>
    </row>
    <row r="97769" spans="10:10" x14ac:dyDescent="0.25">
      <c r="J97769" s="26"/>
    </row>
    <row r="97770" spans="10:10" x14ac:dyDescent="0.25">
      <c r="J97770" s="26"/>
    </row>
    <row r="97771" spans="10:10" x14ac:dyDescent="0.25">
      <c r="J97771" s="26"/>
    </row>
    <row r="97772" spans="10:10" x14ac:dyDescent="0.25">
      <c r="J97772" s="26"/>
    </row>
    <row r="97773" spans="10:10" x14ac:dyDescent="0.25">
      <c r="J97773" s="26"/>
    </row>
    <row r="97774" spans="10:10" x14ac:dyDescent="0.25">
      <c r="J97774" s="26"/>
    </row>
    <row r="97775" spans="10:10" x14ac:dyDescent="0.25">
      <c r="J97775" s="26"/>
    </row>
    <row r="97776" spans="10:10" x14ac:dyDescent="0.25">
      <c r="J97776" s="26"/>
    </row>
    <row r="97777" spans="10:10" x14ac:dyDescent="0.25">
      <c r="J97777" s="26"/>
    </row>
    <row r="97778" spans="10:10" x14ac:dyDescent="0.25">
      <c r="J97778" s="26"/>
    </row>
    <row r="97779" spans="10:10" x14ac:dyDescent="0.25">
      <c r="J97779" s="26"/>
    </row>
    <row r="97780" spans="10:10" x14ac:dyDescent="0.25">
      <c r="J97780" s="26"/>
    </row>
    <row r="97781" spans="10:10" x14ac:dyDescent="0.25">
      <c r="J97781" s="26"/>
    </row>
    <row r="97782" spans="10:10" x14ac:dyDescent="0.25">
      <c r="J97782" s="26"/>
    </row>
    <row r="97783" spans="10:10" x14ac:dyDescent="0.25">
      <c r="J97783" s="26"/>
    </row>
    <row r="97784" spans="10:10" x14ac:dyDescent="0.25">
      <c r="J97784" s="26"/>
    </row>
    <row r="97785" spans="10:10" x14ac:dyDescent="0.25">
      <c r="J97785" s="26"/>
    </row>
    <row r="97786" spans="10:10" x14ac:dyDescent="0.25">
      <c r="J97786" s="26"/>
    </row>
    <row r="97787" spans="10:10" x14ac:dyDescent="0.25">
      <c r="J97787" s="26"/>
    </row>
    <row r="97788" spans="10:10" x14ac:dyDescent="0.25">
      <c r="J97788" s="26"/>
    </row>
    <row r="97789" spans="10:10" x14ac:dyDescent="0.25">
      <c r="J97789" s="26"/>
    </row>
    <row r="97790" spans="10:10" x14ac:dyDescent="0.25">
      <c r="J97790" s="26"/>
    </row>
    <row r="97791" spans="10:10" x14ac:dyDescent="0.25">
      <c r="J97791" s="26"/>
    </row>
    <row r="97792" spans="10:10" x14ac:dyDescent="0.25">
      <c r="J97792" s="26"/>
    </row>
    <row r="97793" spans="10:10" x14ac:dyDescent="0.25">
      <c r="J97793" s="26"/>
    </row>
    <row r="97794" spans="10:10" x14ac:dyDescent="0.25">
      <c r="J97794" s="26"/>
    </row>
    <row r="97795" spans="10:10" x14ac:dyDescent="0.25">
      <c r="J97795" s="26"/>
    </row>
    <row r="97796" spans="10:10" x14ac:dyDescent="0.25">
      <c r="J97796" s="26"/>
    </row>
    <row r="97797" spans="10:10" x14ac:dyDescent="0.25">
      <c r="J97797" s="26"/>
    </row>
    <row r="97798" spans="10:10" x14ac:dyDescent="0.25">
      <c r="J97798" s="26"/>
    </row>
    <row r="97799" spans="10:10" x14ac:dyDescent="0.25">
      <c r="J97799" s="26"/>
    </row>
    <row r="97800" spans="10:10" x14ac:dyDescent="0.25">
      <c r="J97800" s="26"/>
    </row>
    <row r="97801" spans="10:10" x14ac:dyDescent="0.25">
      <c r="J97801" s="26"/>
    </row>
    <row r="97802" spans="10:10" x14ac:dyDescent="0.25">
      <c r="J97802" s="26"/>
    </row>
    <row r="97803" spans="10:10" x14ac:dyDescent="0.25">
      <c r="J97803" s="26"/>
    </row>
    <row r="97804" spans="10:10" x14ac:dyDescent="0.25">
      <c r="J97804" s="26"/>
    </row>
    <row r="97805" spans="10:10" x14ac:dyDescent="0.25">
      <c r="J97805" s="26"/>
    </row>
    <row r="97806" spans="10:10" x14ac:dyDescent="0.25">
      <c r="J97806" s="26"/>
    </row>
    <row r="97807" spans="10:10" x14ac:dyDescent="0.25">
      <c r="J97807" s="26"/>
    </row>
    <row r="97808" spans="10:10" x14ac:dyDescent="0.25">
      <c r="J97808" s="26"/>
    </row>
    <row r="97809" spans="10:10" x14ac:dyDescent="0.25">
      <c r="J97809" s="26"/>
    </row>
    <row r="97810" spans="10:10" x14ac:dyDescent="0.25">
      <c r="J97810" s="26"/>
    </row>
    <row r="97811" spans="10:10" x14ac:dyDescent="0.25">
      <c r="J97811" s="26"/>
    </row>
    <row r="97812" spans="10:10" x14ac:dyDescent="0.25">
      <c r="J97812" s="26"/>
    </row>
    <row r="97813" spans="10:10" x14ac:dyDescent="0.25">
      <c r="J97813" s="26"/>
    </row>
    <row r="97814" spans="10:10" x14ac:dyDescent="0.25">
      <c r="J97814" s="26"/>
    </row>
    <row r="97815" spans="10:10" x14ac:dyDescent="0.25">
      <c r="J97815" s="26"/>
    </row>
    <row r="97816" spans="10:10" x14ac:dyDescent="0.25">
      <c r="J97816" s="26"/>
    </row>
    <row r="97817" spans="10:10" x14ac:dyDescent="0.25">
      <c r="J97817" s="26"/>
    </row>
    <row r="97818" spans="10:10" x14ac:dyDescent="0.25">
      <c r="J97818" s="26"/>
    </row>
    <row r="97819" spans="10:10" x14ac:dyDescent="0.25">
      <c r="J97819" s="26"/>
    </row>
    <row r="97820" spans="10:10" x14ac:dyDescent="0.25">
      <c r="J97820" s="26"/>
    </row>
    <row r="97821" spans="10:10" x14ac:dyDescent="0.25">
      <c r="J97821" s="26"/>
    </row>
    <row r="97822" spans="10:10" x14ac:dyDescent="0.25">
      <c r="J97822" s="26"/>
    </row>
    <row r="97823" spans="10:10" x14ac:dyDescent="0.25">
      <c r="J97823" s="26"/>
    </row>
    <row r="97824" spans="10:10" x14ac:dyDescent="0.25">
      <c r="J97824" s="26"/>
    </row>
    <row r="97825" spans="10:10" x14ac:dyDescent="0.25">
      <c r="J97825" s="26"/>
    </row>
    <row r="97826" spans="10:10" x14ac:dyDescent="0.25">
      <c r="J97826" s="26"/>
    </row>
    <row r="97827" spans="10:10" x14ac:dyDescent="0.25">
      <c r="J97827" s="26"/>
    </row>
    <row r="97828" spans="10:10" x14ac:dyDescent="0.25">
      <c r="J97828" s="26"/>
    </row>
    <row r="97829" spans="10:10" x14ac:dyDescent="0.25">
      <c r="J97829" s="26"/>
    </row>
    <row r="97830" spans="10:10" x14ac:dyDescent="0.25">
      <c r="J97830" s="26"/>
    </row>
    <row r="97831" spans="10:10" x14ac:dyDescent="0.25">
      <c r="J97831" s="26"/>
    </row>
    <row r="97832" spans="10:10" x14ac:dyDescent="0.25">
      <c r="J97832" s="26"/>
    </row>
    <row r="97833" spans="10:10" x14ac:dyDescent="0.25">
      <c r="J97833" s="26"/>
    </row>
    <row r="97834" spans="10:10" x14ac:dyDescent="0.25">
      <c r="J97834" s="26"/>
    </row>
    <row r="97835" spans="10:10" x14ac:dyDescent="0.25">
      <c r="J97835" s="26"/>
    </row>
    <row r="97836" spans="10:10" x14ac:dyDescent="0.25">
      <c r="J97836" s="26"/>
    </row>
    <row r="97837" spans="10:10" x14ac:dyDescent="0.25">
      <c r="J97837" s="26"/>
    </row>
    <row r="97838" spans="10:10" x14ac:dyDescent="0.25">
      <c r="J97838" s="26"/>
    </row>
    <row r="97839" spans="10:10" x14ac:dyDescent="0.25">
      <c r="J97839" s="26"/>
    </row>
    <row r="97840" spans="10:10" x14ac:dyDescent="0.25">
      <c r="J97840" s="26"/>
    </row>
    <row r="97841" spans="10:10" x14ac:dyDescent="0.25">
      <c r="J97841" s="26"/>
    </row>
    <row r="97842" spans="10:10" x14ac:dyDescent="0.25">
      <c r="J97842" s="26"/>
    </row>
    <row r="97843" spans="10:10" x14ac:dyDescent="0.25">
      <c r="J97843" s="26"/>
    </row>
    <row r="97844" spans="10:10" x14ac:dyDescent="0.25">
      <c r="J97844" s="26"/>
    </row>
    <row r="97845" spans="10:10" x14ac:dyDescent="0.25">
      <c r="J97845" s="26"/>
    </row>
    <row r="97846" spans="10:10" x14ac:dyDescent="0.25">
      <c r="J97846" s="26"/>
    </row>
    <row r="97847" spans="10:10" x14ac:dyDescent="0.25">
      <c r="J97847" s="26"/>
    </row>
    <row r="97848" spans="10:10" x14ac:dyDescent="0.25">
      <c r="J97848" s="26"/>
    </row>
    <row r="97849" spans="10:10" x14ac:dyDescent="0.25">
      <c r="J97849" s="26"/>
    </row>
    <row r="97850" spans="10:10" x14ac:dyDescent="0.25">
      <c r="J97850" s="26"/>
    </row>
    <row r="97851" spans="10:10" x14ac:dyDescent="0.25">
      <c r="J97851" s="26"/>
    </row>
    <row r="97852" spans="10:10" x14ac:dyDescent="0.25">
      <c r="J97852" s="26"/>
    </row>
    <row r="97853" spans="10:10" x14ac:dyDescent="0.25">
      <c r="J97853" s="26"/>
    </row>
    <row r="97854" spans="10:10" x14ac:dyDescent="0.25">
      <c r="J97854" s="26"/>
    </row>
    <row r="97855" spans="10:10" x14ac:dyDescent="0.25">
      <c r="J97855" s="26"/>
    </row>
    <row r="97856" spans="10:10" x14ac:dyDescent="0.25">
      <c r="J97856" s="26"/>
    </row>
    <row r="97857" spans="10:10" x14ac:dyDescent="0.25">
      <c r="J97857" s="26"/>
    </row>
    <row r="97858" spans="10:10" x14ac:dyDescent="0.25">
      <c r="J97858" s="26"/>
    </row>
    <row r="97859" spans="10:10" x14ac:dyDescent="0.25">
      <c r="J97859" s="26"/>
    </row>
    <row r="97860" spans="10:10" x14ac:dyDescent="0.25">
      <c r="J97860" s="26"/>
    </row>
    <row r="97861" spans="10:10" x14ac:dyDescent="0.25">
      <c r="J97861" s="26"/>
    </row>
    <row r="97862" spans="10:10" x14ac:dyDescent="0.25">
      <c r="J97862" s="26"/>
    </row>
    <row r="97863" spans="10:10" x14ac:dyDescent="0.25">
      <c r="J97863" s="26"/>
    </row>
    <row r="97864" spans="10:10" x14ac:dyDescent="0.25">
      <c r="J97864" s="26"/>
    </row>
    <row r="97865" spans="10:10" x14ac:dyDescent="0.25">
      <c r="J97865" s="26"/>
    </row>
    <row r="97866" spans="10:10" x14ac:dyDescent="0.25">
      <c r="J97866" s="26"/>
    </row>
    <row r="97867" spans="10:10" x14ac:dyDescent="0.25">
      <c r="J97867" s="26"/>
    </row>
    <row r="97868" spans="10:10" x14ac:dyDescent="0.25">
      <c r="J97868" s="26"/>
    </row>
    <row r="97869" spans="10:10" x14ac:dyDescent="0.25">
      <c r="J97869" s="26"/>
    </row>
    <row r="97870" spans="10:10" x14ac:dyDescent="0.25">
      <c r="J97870" s="26"/>
    </row>
    <row r="97871" spans="10:10" x14ac:dyDescent="0.25">
      <c r="J97871" s="26"/>
    </row>
    <row r="97872" spans="10:10" x14ac:dyDescent="0.25">
      <c r="J97872" s="26"/>
    </row>
    <row r="97873" spans="10:10" x14ac:dyDescent="0.25">
      <c r="J97873" s="26"/>
    </row>
    <row r="97874" spans="10:10" x14ac:dyDescent="0.25">
      <c r="J97874" s="26"/>
    </row>
    <row r="97875" spans="10:10" x14ac:dyDescent="0.25">
      <c r="J97875" s="26"/>
    </row>
    <row r="97876" spans="10:10" x14ac:dyDescent="0.25">
      <c r="J97876" s="26"/>
    </row>
    <row r="97877" spans="10:10" x14ac:dyDescent="0.25">
      <c r="J97877" s="26"/>
    </row>
    <row r="97878" spans="10:10" x14ac:dyDescent="0.25">
      <c r="J97878" s="26"/>
    </row>
    <row r="97879" spans="10:10" x14ac:dyDescent="0.25">
      <c r="J97879" s="26"/>
    </row>
    <row r="97880" spans="10:10" x14ac:dyDescent="0.25">
      <c r="J97880" s="26"/>
    </row>
    <row r="97881" spans="10:10" x14ac:dyDescent="0.25">
      <c r="J97881" s="26"/>
    </row>
    <row r="97882" spans="10:10" x14ac:dyDescent="0.25">
      <c r="J97882" s="26"/>
    </row>
    <row r="97883" spans="10:10" x14ac:dyDescent="0.25">
      <c r="J97883" s="26"/>
    </row>
    <row r="97884" spans="10:10" x14ac:dyDescent="0.25">
      <c r="J97884" s="26"/>
    </row>
    <row r="97885" spans="10:10" x14ac:dyDescent="0.25">
      <c r="J97885" s="26"/>
    </row>
    <row r="97886" spans="10:10" x14ac:dyDescent="0.25">
      <c r="J97886" s="26"/>
    </row>
    <row r="97887" spans="10:10" x14ac:dyDescent="0.25">
      <c r="J97887" s="26"/>
    </row>
    <row r="97888" spans="10:10" x14ac:dyDescent="0.25">
      <c r="J97888" s="26"/>
    </row>
    <row r="97889" spans="10:10" x14ac:dyDescent="0.25">
      <c r="J97889" s="26"/>
    </row>
    <row r="97890" spans="10:10" x14ac:dyDescent="0.25">
      <c r="J97890" s="26"/>
    </row>
    <row r="97891" spans="10:10" x14ac:dyDescent="0.25">
      <c r="J97891" s="26"/>
    </row>
    <row r="97892" spans="10:10" x14ac:dyDescent="0.25">
      <c r="J97892" s="26"/>
    </row>
    <row r="97893" spans="10:10" x14ac:dyDescent="0.25">
      <c r="J97893" s="26"/>
    </row>
    <row r="97894" spans="10:10" x14ac:dyDescent="0.25">
      <c r="J97894" s="26"/>
    </row>
    <row r="97895" spans="10:10" x14ac:dyDescent="0.25">
      <c r="J97895" s="26"/>
    </row>
    <row r="97896" spans="10:10" x14ac:dyDescent="0.25">
      <c r="J97896" s="26"/>
    </row>
    <row r="97897" spans="10:10" x14ac:dyDescent="0.25">
      <c r="J97897" s="26"/>
    </row>
    <row r="97898" spans="10:10" x14ac:dyDescent="0.25">
      <c r="J97898" s="26"/>
    </row>
    <row r="97899" spans="10:10" x14ac:dyDescent="0.25">
      <c r="J97899" s="26"/>
    </row>
    <row r="97900" spans="10:10" x14ac:dyDescent="0.25">
      <c r="J97900" s="26"/>
    </row>
    <row r="97901" spans="10:10" x14ac:dyDescent="0.25">
      <c r="J97901" s="26"/>
    </row>
    <row r="97902" spans="10:10" x14ac:dyDescent="0.25">
      <c r="J97902" s="26"/>
    </row>
    <row r="97903" spans="10:10" x14ac:dyDescent="0.25">
      <c r="J97903" s="26"/>
    </row>
    <row r="97904" spans="10:10" x14ac:dyDescent="0.25">
      <c r="J97904" s="26"/>
    </row>
    <row r="97905" spans="10:10" x14ac:dyDescent="0.25">
      <c r="J97905" s="26"/>
    </row>
    <row r="97906" spans="10:10" x14ac:dyDescent="0.25">
      <c r="J97906" s="26"/>
    </row>
    <row r="97907" spans="10:10" x14ac:dyDescent="0.25">
      <c r="J97907" s="26"/>
    </row>
    <row r="97908" spans="10:10" x14ac:dyDescent="0.25">
      <c r="J97908" s="26"/>
    </row>
    <row r="97909" spans="10:10" x14ac:dyDescent="0.25">
      <c r="J97909" s="26"/>
    </row>
    <row r="97910" spans="10:10" x14ac:dyDescent="0.25">
      <c r="J97910" s="26"/>
    </row>
    <row r="97911" spans="10:10" x14ac:dyDescent="0.25">
      <c r="J97911" s="26"/>
    </row>
    <row r="97912" spans="10:10" x14ac:dyDescent="0.25">
      <c r="J97912" s="26"/>
    </row>
    <row r="97913" spans="10:10" x14ac:dyDescent="0.25">
      <c r="J97913" s="26"/>
    </row>
    <row r="97914" spans="10:10" x14ac:dyDescent="0.25">
      <c r="J97914" s="26"/>
    </row>
    <row r="97915" spans="10:10" x14ac:dyDescent="0.25">
      <c r="J97915" s="26"/>
    </row>
    <row r="97916" spans="10:10" x14ac:dyDescent="0.25">
      <c r="J97916" s="26"/>
    </row>
    <row r="97917" spans="10:10" x14ac:dyDescent="0.25">
      <c r="J97917" s="26"/>
    </row>
    <row r="97918" spans="10:10" x14ac:dyDescent="0.25">
      <c r="J97918" s="26"/>
    </row>
    <row r="97919" spans="10:10" x14ac:dyDescent="0.25">
      <c r="J97919" s="26"/>
    </row>
    <row r="97920" spans="10:10" x14ac:dyDescent="0.25">
      <c r="J97920" s="26"/>
    </row>
    <row r="97921" spans="10:10" x14ac:dyDescent="0.25">
      <c r="J97921" s="26"/>
    </row>
    <row r="97922" spans="10:10" x14ac:dyDescent="0.25">
      <c r="J97922" s="26"/>
    </row>
    <row r="97923" spans="10:10" x14ac:dyDescent="0.25">
      <c r="J97923" s="26"/>
    </row>
    <row r="97924" spans="10:10" x14ac:dyDescent="0.25">
      <c r="J97924" s="26"/>
    </row>
    <row r="97925" spans="10:10" x14ac:dyDescent="0.25">
      <c r="J97925" s="26"/>
    </row>
    <row r="97926" spans="10:10" x14ac:dyDescent="0.25">
      <c r="J97926" s="26"/>
    </row>
    <row r="97927" spans="10:10" x14ac:dyDescent="0.25">
      <c r="J97927" s="26"/>
    </row>
    <row r="97928" spans="10:10" x14ac:dyDescent="0.25">
      <c r="J97928" s="26"/>
    </row>
    <row r="97929" spans="10:10" x14ac:dyDescent="0.25">
      <c r="J97929" s="26"/>
    </row>
    <row r="97930" spans="10:10" x14ac:dyDescent="0.25">
      <c r="J97930" s="26"/>
    </row>
    <row r="97931" spans="10:10" x14ac:dyDescent="0.25">
      <c r="J97931" s="26"/>
    </row>
    <row r="97932" spans="10:10" x14ac:dyDescent="0.25">
      <c r="J97932" s="26"/>
    </row>
    <row r="97933" spans="10:10" x14ac:dyDescent="0.25">
      <c r="J97933" s="26"/>
    </row>
    <row r="97934" spans="10:10" x14ac:dyDescent="0.25">
      <c r="J97934" s="26"/>
    </row>
    <row r="97935" spans="10:10" x14ac:dyDescent="0.25">
      <c r="J97935" s="26"/>
    </row>
    <row r="97936" spans="10:10" x14ac:dyDescent="0.25">
      <c r="J97936" s="26"/>
    </row>
    <row r="97937" spans="10:10" x14ac:dyDescent="0.25">
      <c r="J97937" s="26"/>
    </row>
    <row r="97938" spans="10:10" x14ac:dyDescent="0.25">
      <c r="J97938" s="26"/>
    </row>
    <row r="97939" spans="10:10" x14ac:dyDescent="0.25">
      <c r="J97939" s="26"/>
    </row>
    <row r="97940" spans="10:10" x14ac:dyDescent="0.25">
      <c r="J97940" s="26"/>
    </row>
    <row r="97941" spans="10:10" x14ac:dyDescent="0.25">
      <c r="J97941" s="26"/>
    </row>
    <row r="97942" spans="10:10" x14ac:dyDescent="0.25">
      <c r="J97942" s="26"/>
    </row>
    <row r="97943" spans="10:10" x14ac:dyDescent="0.25">
      <c r="J97943" s="26"/>
    </row>
    <row r="97944" spans="10:10" x14ac:dyDescent="0.25">
      <c r="J97944" s="26"/>
    </row>
    <row r="97945" spans="10:10" x14ac:dyDescent="0.25">
      <c r="J97945" s="26"/>
    </row>
    <row r="97946" spans="10:10" x14ac:dyDescent="0.25">
      <c r="J97946" s="26"/>
    </row>
    <row r="97947" spans="10:10" x14ac:dyDescent="0.25">
      <c r="J97947" s="26"/>
    </row>
    <row r="97948" spans="10:10" x14ac:dyDescent="0.25">
      <c r="J97948" s="26"/>
    </row>
    <row r="97949" spans="10:10" x14ac:dyDescent="0.25">
      <c r="J97949" s="26"/>
    </row>
    <row r="97950" spans="10:10" x14ac:dyDescent="0.25">
      <c r="J97950" s="26"/>
    </row>
    <row r="97951" spans="10:10" x14ac:dyDescent="0.25">
      <c r="J97951" s="26"/>
    </row>
    <row r="97952" spans="10:10" x14ac:dyDescent="0.25">
      <c r="J97952" s="26"/>
    </row>
    <row r="97953" spans="10:10" x14ac:dyDescent="0.25">
      <c r="J97953" s="26"/>
    </row>
    <row r="97954" spans="10:10" x14ac:dyDescent="0.25">
      <c r="J97954" s="26"/>
    </row>
    <row r="97955" spans="10:10" x14ac:dyDescent="0.25">
      <c r="J97955" s="26"/>
    </row>
    <row r="97956" spans="10:10" x14ac:dyDescent="0.25">
      <c r="J97956" s="26"/>
    </row>
    <row r="97957" spans="10:10" x14ac:dyDescent="0.25">
      <c r="J97957" s="26"/>
    </row>
    <row r="97958" spans="10:10" x14ac:dyDescent="0.25">
      <c r="J97958" s="26"/>
    </row>
    <row r="97959" spans="10:10" x14ac:dyDescent="0.25">
      <c r="J97959" s="26"/>
    </row>
    <row r="97960" spans="10:10" x14ac:dyDescent="0.25">
      <c r="J97960" s="26"/>
    </row>
    <row r="97961" spans="10:10" x14ac:dyDescent="0.25">
      <c r="J97961" s="26"/>
    </row>
    <row r="97962" spans="10:10" x14ac:dyDescent="0.25">
      <c r="J97962" s="26"/>
    </row>
    <row r="97963" spans="10:10" x14ac:dyDescent="0.25">
      <c r="J97963" s="26"/>
    </row>
    <row r="97964" spans="10:10" x14ac:dyDescent="0.25">
      <c r="J97964" s="26"/>
    </row>
    <row r="97965" spans="10:10" x14ac:dyDescent="0.25">
      <c r="J97965" s="26"/>
    </row>
    <row r="97966" spans="10:10" x14ac:dyDescent="0.25">
      <c r="J97966" s="26"/>
    </row>
    <row r="97967" spans="10:10" x14ac:dyDescent="0.25">
      <c r="J97967" s="26"/>
    </row>
    <row r="97968" spans="10:10" x14ac:dyDescent="0.25">
      <c r="J97968" s="26"/>
    </row>
    <row r="97969" spans="10:10" x14ac:dyDescent="0.25">
      <c r="J97969" s="26"/>
    </row>
    <row r="97970" spans="10:10" x14ac:dyDescent="0.25">
      <c r="J97970" s="26"/>
    </row>
    <row r="97971" spans="10:10" x14ac:dyDescent="0.25">
      <c r="J97971" s="26"/>
    </row>
    <row r="97972" spans="10:10" x14ac:dyDescent="0.25">
      <c r="J97972" s="26"/>
    </row>
    <row r="97973" spans="10:10" x14ac:dyDescent="0.25">
      <c r="J97973" s="26"/>
    </row>
    <row r="97974" spans="10:10" x14ac:dyDescent="0.25">
      <c r="J97974" s="26"/>
    </row>
    <row r="97975" spans="10:10" x14ac:dyDescent="0.25">
      <c r="J97975" s="26"/>
    </row>
    <row r="97976" spans="10:10" x14ac:dyDescent="0.25">
      <c r="J97976" s="26"/>
    </row>
    <row r="97977" spans="10:10" x14ac:dyDescent="0.25">
      <c r="J97977" s="26"/>
    </row>
    <row r="97978" spans="10:10" x14ac:dyDescent="0.25">
      <c r="J97978" s="26"/>
    </row>
    <row r="97979" spans="10:10" x14ac:dyDescent="0.25">
      <c r="J97979" s="26"/>
    </row>
    <row r="97980" spans="10:10" x14ac:dyDescent="0.25">
      <c r="J97980" s="26"/>
    </row>
    <row r="97981" spans="10:10" x14ac:dyDescent="0.25">
      <c r="J97981" s="26"/>
    </row>
    <row r="97982" spans="10:10" x14ac:dyDescent="0.25">
      <c r="J97982" s="26"/>
    </row>
    <row r="97983" spans="10:10" x14ac:dyDescent="0.25">
      <c r="J97983" s="26"/>
    </row>
    <row r="97984" spans="10:10" x14ac:dyDescent="0.25">
      <c r="J97984" s="26"/>
    </row>
    <row r="97985" spans="10:10" x14ac:dyDescent="0.25">
      <c r="J97985" s="26"/>
    </row>
    <row r="97986" spans="10:10" x14ac:dyDescent="0.25">
      <c r="J97986" s="26"/>
    </row>
    <row r="97987" spans="10:10" x14ac:dyDescent="0.25">
      <c r="J97987" s="26"/>
    </row>
    <row r="97988" spans="10:10" x14ac:dyDescent="0.25">
      <c r="J97988" s="26"/>
    </row>
    <row r="97989" spans="10:10" x14ac:dyDescent="0.25">
      <c r="J97989" s="26"/>
    </row>
    <row r="97990" spans="10:10" x14ac:dyDescent="0.25">
      <c r="J97990" s="26"/>
    </row>
    <row r="97991" spans="10:10" x14ac:dyDescent="0.25">
      <c r="J97991" s="26"/>
    </row>
    <row r="97992" spans="10:10" x14ac:dyDescent="0.25">
      <c r="J97992" s="26"/>
    </row>
    <row r="97993" spans="10:10" x14ac:dyDescent="0.25">
      <c r="J97993" s="26"/>
    </row>
    <row r="97994" spans="10:10" x14ac:dyDescent="0.25">
      <c r="J97994" s="26"/>
    </row>
    <row r="97995" spans="10:10" x14ac:dyDescent="0.25">
      <c r="J97995" s="26"/>
    </row>
    <row r="97996" spans="10:10" x14ac:dyDescent="0.25">
      <c r="J97996" s="26"/>
    </row>
    <row r="97997" spans="10:10" x14ac:dyDescent="0.25">
      <c r="J97997" s="26"/>
    </row>
    <row r="97998" spans="10:10" x14ac:dyDescent="0.25">
      <c r="J97998" s="26"/>
    </row>
    <row r="97999" spans="10:10" x14ac:dyDescent="0.25">
      <c r="J97999" s="26"/>
    </row>
    <row r="98000" spans="10:10" x14ac:dyDescent="0.25">
      <c r="J98000" s="26"/>
    </row>
    <row r="98001" spans="10:10" x14ac:dyDescent="0.25">
      <c r="J98001" s="26"/>
    </row>
    <row r="98002" spans="10:10" x14ac:dyDescent="0.25">
      <c r="J98002" s="26"/>
    </row>
    <row r="98003" spans="10:10" x14ac:dyDescent="0.25">
      <c r="J98003" s="26"/>
    </row>
    <row r="98004" spans="10:10" x14ac:dyDescent="0.25">
      <c r="J98004" s="26"/>
    </row>
    <row r="98005" spans="10:10" x14ac:dyDescent="0.25">
      <c r="J98005" s="26"/>
    </row>
    <row r="98006" spans="10:10" x14ac:dyDescent="0.25">
      <c r="J98006" s="26"/>
    </row>
    <row r="98007" spans="10:10" x14ac:dyDescent="0.25">
      <c r="J98007" s="26"/>
    </row>
    <row r="98008" spans="10:10" x14ac:dyDescent="0.25">
      <c r="J98008" s="26"/>
    </row>
    <row r="98009" spans="10:10" x14ac:dyDescent="0.25">
      <c r="J98009" s="26"/>
    </row>
    <row r="98010" spans="10:10" x14ac:dyDescent="0.25">
      <c r="J98010" s="26"/>
    </row>
    <row r="98011" spans="10:10" x14ac:dyDescent="0.25">
      <c r="J98011" s="26"/>
    </row>
    <row r="98012" spans="10:10" x14ac:dyDescent="0.25">
      <c r="J98012" s="26"/>
    </row>
    <row r="98013" spans="10:10" x14ac:dyDescent="0.25">
      <c r="J98013" s="26"/>
    </row>
    <row r="98014" spans="10:10" x14ac:dyDescent="0.25">
      <c r="J98014" s="26"/>
    </row>
    <row r="98015" spans="10:10" x14ac:dyDescent="0.25">
      <c r="J98015" s="26"/>
    </row>
    <row r="98016" spans="10:10" x14ac:dyDescent="0.25">
      <c r="J98016" s="26"/>
    </row>
    <row r="98017" spans="10:10" x14ac:dyDescent="0.25">
      <c r="J98017" s="26"/>
    </row>
    <row r="98018" spans="10:10" x14ac:dyDescent="0.25">
      <c r="J98018" s="26"/>
    </row>
    <row r="98019" spans="10:10" x14ac:dyDescent="0.25">
      <c r="J98019" s="26"/>
    </row>
    <row r="98020" spans="10:10" x14ac:dyDescent="0.25">
      <c r="J98020" s="26"/>
    </row>
    <row r="98021" spans="10:10" x14ac:dyDescent="0.25">
      <c r="J98021" s="26"/>
    </row>
    <row r="98022" spans="10:10" x14ac:dyDescent="0.25">
      <c r="J98022" s="26"/>
    </row>
    <row r="98023" spans="10:10" x14ac:dyDescent="0.25">
      <c r="J98023" s="26"/>
    </row>
    <row r="98024" spans="10:10" x14ac:dyDescent="0.25">
      <c r="J98024" s="26"/>
    </row>
    <row r="98025" spans="10:10" x14ac:dyDescent="0.25">
      <c r="J98025" s="26"/>
    </row>
    <row r="98026" spans="10:10" x14ac:dyDescent="0.25">
      <c r="J98026" s="26"/>
    </row>
    <row r="98027" spans="10:10" x14ac:dyDescent="0.25">
      <c r="J98027" s="26"/>
    </row>
    <row r="98028" spans="10:10" x14ac:dyDescent="0.25">
      <c r="J98028" s="26"/>
    </row>
    <row r="98029" spans="10:10" x14ac:dyDescent="0.25">
      <c r="J98029" s="26"/>
    </row>
    <row r="98030" spans="10:10" x14ac:dyDescent="0.25">
      <c r="J98030" s="26"/>
    </row>
    <row r="98031" spans="10:10" x14ac:dyDescent="0.25">
      <c r="J98031" s="26"/>
    </row>
    <row r="98032" spans="10:10" x14ac:dyDescent="0.25">
      <c r="J98032" s="26"/>
    </row>
    <row r="98033" spans="10:10" x14ac:dyDescent="0.25">
      <c r="J98033" s="26"/>
    </row>
    <row r="98034" spans="10:10" x14ac:dyDescent="0.25">
      <c r="J98034" s="26"/>
    </row>
    <row r="98035" spans="10:10" x14ac:dyDescent="0.25">
      <c r="J98035" s="26"/>
    </row>
    <row r="98036" spans="10:10" x14ac:dyDescent="0.25">
      <c r="J98036" s="26"/>
    </row>
    <row r="98037" spans="10:10" x14ac:dyDescent="0.25">
      <c r="J98037" s="26"/>
    </row>
    <row r="98038" spans="10:10" x14ac:dyDescent="0.25">
      <c r="J98038" s="26"/>
    </row>
    <row r="98039" spans="10:10" x14ac:dyDescent="0.25">
      <c r="J98039" s="26"/>
    </row>
    <row r="98040" spans="10:10" x14ac:dyDescent="0.25">
      <c r="J98040" s="26"/>
    </row>
    <row r="98041" spans="10:10" x14ac:dyDescent="0.25">
      <c r="J98041" s="26"/>
    </row>
    <row r="98042" spans="10:10" x14ac:dyDescent="0.25">
      <c r="J98042" s="26"/>
    </row>
    <row r="98043" spans="10:10" x14ac:dyDescent="0.25">
      <c r="J98043" s="26"/>
    </row>
    <row r="98044" spans="10:10" x14ac:dyDescent="0.25">
      <c r="J98044" s="26"/>
    </row>
    <row r="98045" spans="10:10" x14ac:dyDescent="0.25">
      <c r="J98045" s="26"/>
    </row>
    <row r="98046" spans="10:10" x14ac:dyDescent="0.25">
      <c r="J98046" s="26"/>
    </row>
    <row r="98047" spans="10:10" x14ac:dyDescent="0.25">
      <c r="J98047" s="26"/>
    </row>
    <row r="98048" spans="10:10" x14ac:dyDescent="0.25">
      <c r="J98048" s="26"/>
    </row>
    <row r="98049" spans="10:10" x14ac:dyDescent="0.25">
      <c r="J98049" s="26"/>
    </row>
    <row r="98050" spans="10:10" x14ac:dyDescent="0.25">
      <c r="J98050" s="26"/>
    </row>
    <row r="98051" spans="10:10" x14ac:dyDescent="0.25">
      <c r="J98051" s="26"/>
    </row>
    <row r="98052" spans="10:10" x14ac:dyDescent="0.25">
      <c r="J98052" s="26"/>
    </row>
    <row r="98053" spans="10:10" x14ac:dyDescent="0.25">
      <c r="J98053" s="26"/>
    </row>
    <row r="98054" spans="10:10" x14ac:dyDescent="0.25">
      <c r="J98054" s="26"/>
    </row>
    <row r="98055" spans="10:10" x14ac:dyDescent="0.25">
      <c r="J98055" s="26"/>
    </row>
    <row r="98056" spans="10:10" x14ac:dyDescent="0.25">
      <c r="J98056" s="26"/>
    </row>
    <row r="98057" spans="10:10" x14ac:dyDescent="0.25">
      <c r="J98057" s="26"/>
    </row>
    <row r="98058" spans="10:10" x14ac:dyDescent="0.25">
      <c r="J98058" s="26"/>
    </row>
    <row r="98059" spans="10:10" x14ac:dyDescent="0.25">
      <c r="J98059" s="26"/>
    </row>
    <row r="98060" spans="10:10" x14ac:dyDescent="0.25">
      <c r="J98060" s="26"/>
    </row>
    <row r="98061" spans="10:10" x14ac:dyDescent="0.25">
      <c r="J98061" s="26"/>
    </row>
    <row r="98062" spans="10:10" x14ac:dyDescent="0.25">
      <c r="J98062" s="26"/>
    </row>
    <row r="98063" spans="10:10" x14ac:dyDescent="0.25">
      <c r="J98063" s="26"/>
    </row>
    <row r="98064" spans="10:10" x14ac:dyDescent="0.25">
      <c r="J98064" s="26"/>
    </row>
    <row r="98065" spans="10:10" x14ac:dyDescent="0.25">
      <c r="J98065" s="26"/>
    </row>
    <row r="98066" spans="10:10" x14ac:dyDescent="0.25">
      <c r="J98066" s="26"/>
    </row>
    <row r="98067" spans="10:10" x14ac:dyDescent="0.25">
      <c r="J98067" s="26"/>
    </row>
    <row r="98068" spans="10:10" x14ac:dyDescent="0.25">
      <c r="J98068" s="26"/>
    </row>
    <row r="98069" spans="10:10" x14ac:dyDescent="0.25">
      <c r="J98069" s="26"/>
    </row>
    <row r="98070" spans="10:10" x14ac:dyDescent="0.25">
      <c r="J98070" s="26"/>
    </row>
    <row r="98071" spans="10:10" x14ac:dyDescent="0.25">
      <c r="J98071" s="26"/>
    </row>
    <row r="98072" spans="10:10" x14ac:dyDescent="0.25">
      <c r="J98072" s="26"/>
    </row>
    <row r="98073" spans="10:10" x14ac:dyDescent="0.25">
      <c r="J98073" s="26"/>
    </row>
    <row r="98074" spans="10:10" x14ac:dyDescent="0.25">
      <c r="J98074" s="26"/>
    </row>
    <row r="98075" spans="10:10" x14ac:dyDescent="0.25">
      <c r="J98075" s="26"/>
    </row>
    <row r="98076" spans="10:10" x14ac:dyDescent="0.25">
      <c r="J98076" s="26"/>
    </row>
    <row r="98077" spans="10:10" x14ac:dyDescent="0.25">
      <c r="J98077" s="26"/>
    </row>
    <row r="98078" spans="10:10" x14ac:dyDescent="0.25">
      <c r="J98078" s="26"/>
    </row>
    <row r="98079" spans="10:10" x14ac:dyDescent="0.25">
      <c r="J98079" s="26"/>
    </row>
    <row r="98080" spans="10:10" x14ac:dyDescent="0.25">
      <c r="J98080" s="26"/>
    </row>
    <row r="98081" spans="10:10" x14ac:dyDescent="0.25">
      <c r="J98081" s="26"/>
    </row>
    <row r="98082" spans="10:10" x14ac:dyDescent="0.25">
      <c r="J98082" s="26"/>
    </row>
    <row r="98083" spans="10:10" x14ac:dyDescent="0.25">
      <c r="J98083" s="26"/>
    </row>
    <row r="98084" spans="10:10" x14ac:dyDescent="0.25">
      <c r="J98084" s="26"/>
    </row>
    <row r="98085" spans="10:10" x14ac:dyDescent="0.25">
      <c r="J98085" s="26"/>
    </row>
    <row r="98086" spans="10:10" x14ac:dyDescent="0.25">
      <c r="J98086" s="26"/>
    </row>
    <row r="98087" spans="10:10" x14ac:dyDescent="0.25">
      <c r="J98087" s="26"/>
    </row>
    <row r="98088" spans="10:10" x14ac:dyDescent="0.25">
      <c r="J98088" s="26"/>
    </row>
    <row r="98089" spans="10:10" x14ac:dyDescent="0.25">
      <c r="J98089" s="26"/>
    </row>
    <row r="98090" spans="10:10" x14ac:dyDescent="0.25">
      <c r="J98090" s="26"/>
    </row>
    <row r="98091" spans="10:10" x14ac:dyDescent="0.25">
      <c r="J98091" s="26"/>
    </row>
    <row r="98092" spans="10:10" x14ac:dyDescent="0.25">
      <c r="J98092" s="26"/>
    </row>
    <row r="98093" spans="10:10" x14ac:dyDescent="0.25">
      <c r="J98093" s="26"/>
    </row>
    <row r="98094" spans="10:10" x14ac:dyDescent="0.25">
      <c r="J98094" s="26"/>
    </row>
    <row r="98095" spans="10:10" x14ac:dyDescent="0.25">
      <c r="J98095" s="26"/>
    </row>
    <row r="98096" spans="10:10" x14ac:dyDescent="0.25">
      <c r="J98096" s="26"/>
    </row>
    <row r="98097" spans="10:10" x14ac:dyDescent="0.25">
      <c r="J98097" s="26"/>
    </row>
    <row r="98098" spans="10:10" x14ac:dyDescent="0.25">
      <c r="J98098" s="26"/>
    </row>
    <row r="98099" spans="10:10" x14ac:dyDescent="0.25">
      <c r="J98099" s="26"/>
    </row>
    <row r="98100" spans="10:10" x14ac:dyDescent="0.25">
      <c r="J98100" s="26"/>
    </row>
    <row r="98101" spans="10:10" x14ac:dyDescent="0.25">
      <c r="J98101" s="26"/>
    </row>
    <row r="98102" spans="10:10" x14ac:dyDescent="0.25">
      <c r="J98102" s="26"/>
    </row>
    <row r="98103" spans="10:10" x14ac:dyDescent="0.25">
      <c r="J98103" s="26"/>
    </row>
    <row r="98104" spans="10:10" x14ac:dyDescent="0.25">
      <c r="J98104" s="26"/>
    </row>
    <row r="98105" spans="10:10" x14ac:dyDescent="0.25">
      <c r="J98105" s="26"/>
    </row>
    <row r="98106" spans="10:10" x14ac:dyDescent="0.25">
      <c r="J98106" s="26"/>
    </row>
    <row r="98107" spans="10:10" x14ac:dyDescent="0.25">
      <c r="J98107" s="26"/>
    </row>
    <row r="98108" spans="10:10" x14ac:dyDescent="0.25">
      <c r="J98108" s="26"/>
    </row>
    <row r="98109" spans="10:10" x14ac:dyDescent="0.25">
      <c r="J98109" s="26"/>
    </row>
    <row r="98110" spans="10:10" x14ac:dyDescent="0.25">
      <c r="J98110" s="26"/>
    </row>
    <row r="98111" spans="10:10" x14ac:dyDescent="0.25">
      <c r="J98111" s="26"/>
    </row>
    <row r="98112" spans="10:10" x14ac:dyDescent="0.25">
      <c r="J98112" s="26"/>
    </row>
    <row r="98113" spans="10:10" x14ac:dyDescent="0.25">
      <c r="J98113" s="26"/>
    </row>
    <row r="98114" spans="10:10" x14ac:dyDescent="0.25">
      <c r="J98114" s="26"/>
    </row>
    <row r="98115" spans="10:10" x14ac:dyDescent="0.25">
      <c r="J98115" s="26"/>
    </row>
    <row r="98116" spans="10:10" x14ac:dyDescent="0.25">
      <c r="J98116" s="26"/>
    </row>
    <row r="98117" spans="10:10" x14ac:dyDescent="0.25">
      <c r="J98117" s="26"/>
    </row>
    <row r="98118" spans="10:10" x14ac:dyDescent="0.25">
      <c r="J98118" s="26"/>
    </row>
    <row r="98119" spans="10:10" x14ac:dyDescent="0.25">
      <c r="J98119" s="26"/>
    </row>
    <row r="98120" spans="10:10" x14ac:dyDescent="0.25">
      <c r="J98120" s="26"/>
    </row>
    <row r="98121" spans="10:10" x14ac:dyDescent="0.25">
      <c r="J98121" s="26"/>
    </row>
    <row r="98122" spans="10:10" x14ac:dyDescent="0.25">
      <c r="J98122" s="26"/>
    </row>
    <row r="98123" spans="10:10" x14ac:dyDescent="0.25">
      <c r="J98123" s="26"/>
    </row>
    <row r="98124" spans="10:10" x14ac:dyDescent="0.25">
      <c r="J98124" s="26"/>
    </row>
    <row r="98125" spans="10:10" x14ac:dyDescent="0.25">
      <c r="J98125" s="26"/>
    </row>
    <row r="98126" spans="10:10" x14ac:dyDescent="0.25">
      <c r="J98126" s="26"/>
    </row>
    <row r="98127" spans="10:10" x14ac:dyDescent="0.25">
      <c r="J98127" s="26"/>
    </row>
    <row r="98128" spans="10:10" x14ac:dyDescent="0.25">
      <c r="J98128" s="26"/>
    </row>
    <row r="98129" spans="10:10" x14ac:dyDescent="0.25">
      <c r="J98129" s="26"/>
    </row>
    <row r="98130" spans="10:10" x14ac:dyDescent="0.25">
      <c r="J98130" s="26"/>
    </row>
    <row r="98131" spans="10:10" x14ac:dyDescent="0.25">
      <c r="J98131" s="26"/>
    </row>
    <row r="98132" spans="10:10" x14ac:dyDescent="0.25">
      <c r="J98132" s="26"/>
    </row>
    <row r="98133" spans="10:10" x14ac:dyDescent="0.25">
      <c r="J98133" s="26"/>
    </row>
    <row r="98134" spans="10:10" x14ac:dyDescent="0.25">
      <c r="J98134" s="26"/>
    </row>
    <row r="98135" spans="10:10" x14ac:dyDescent="0.25">
      <c r="J98135" s="26"/>
    </row>
    <row r="98136" spans="10:10" x14ac:dyDescent="0.25">
      <c r="J98136" s="26"/>
    </row>
    <row r="98137" spans="10:10" x14ac:dyDescent="0.25">
      <c r="J98137" s="26"/>
    </row>
    <row r="98138" spans="10:10" x14ac:dyDescent="0.25">
      <c r="J98138" s="26"/>
    </row>
    <row r="98139" spans="10:10" x14ac:dyDescent="0.25">
      <c r="J98139" s="26"/>
    </row>
    <row r="98140" spans="10:10" x14ac:dyDescent="0.25">
      <c r="J98140" s="26"/>
    </row>
    <row r="98141" spans="10:10" x14ac:dyDescent="0.25">
      <c r="J98141" s="26"/>
    </row>
    <row r="98142" spans="10:10" x14ac:dyDescent="0.25">
      <c r="J98142" s="26"/>
    </row>
    <row r="98143" spans="10:10" x14ac:dyDescent="0.25">
      <c r="J98143" s="26"/>
    </row>
    <row r="98144" spans="10:10" x14ac:dyDescent="0.25">
      <c r="J98144" s="26"/>
    </row>
    <row r="98145" spans="10:10" x14ac:dyDescent="0.25">
      <c r="J98145" s="26"/>
    </row>
    <row r="98146" spans="10:10" x14ac:dyDescent="0.25">
      <c r="J98146" s="26"/>
    </row>
    <row r="98147" spans="10:10" x14ac:dyDescent="0.25">
      <c r="J98147" s="26"/>
    </row>
    <row r="98148" spans="10:10" x14ac:dyDescent="0.25">
      <c r="J98148" s="26"/>
    </row>
    <row r="98149" spans="10:10" x14ac:dyDescent="0.25">
      <c r="J98149" s="26"/>
    </row>
    <row r="98150" spans="10:10" x14ac:dyDescent="0.25">
      <c r="J98150" s="26"/>
    </row>
    <row r="98151" spans="10:10" x14ac:dyDescent="0.25">
      <c r="J98151" s="26"/>
    </row>
    <row r="98152" spans="10:10" x14ac:dyDescent="0.25">
      <c r="J98152" s="26"/>
    </row>
    <row r="98153" spans="10:10" x14ac:dyDescent="0.25">
      <c r="J98153" s="26"/>
    </row>
    <row r="98154" spans="10:10" x14ac:dyDescent="0.25">
      <c r="J98154" s="26"/>
    </row>
    <row r="98155" spans="10:10" x14ac:dyDescent="0.25">
      <c r="J98155" s="26"/>
    </row>
    <row r="98156" spans="10:10" x14ac:dyDescent="0.25">
      <c r="J98156" s="26"/>
    </row>
    <row r="98157" spans="10:10" x14ac:dyDescent="0.25">
      <c r="J98157" s="26"/>
    </row>
    <row r="98158" spans="10:10" x14ac:dyDescent="0.25">
      <c r="J98158" s="26"/>
    </row>
    <row r="98159" spans="10:10" x14ac:dyDescent="0.25">
      <c r="J98159" s="26"/>
    </row>
    <row r="98160" spans="10:10" x14ac:dyDescent="0.25">
      <c r="J98160" s="26"/>
    </row>
    <row r="98161" spans="10:10" x14ac:dyDescent="0.25">
      <c r="J98161" s="26"/>
    </row>
    <row r="98162" spans="10:10" x14ac:dyDescent="0.25">
      <c r="J98162" s="26"/>
    </row>
    <row r="98163" spans="10:10" x14ac:dyDescent="0.25">
      <c r="J98163" s="26"/>
    </row>
    <row r="98164" spans="10:10" x14ac:dyDescent="0.25">
      <c r="J98164" s="26"/>
    </row>
    <row r="98165" spans="10:10" x14ac:dyDescent="0.25">
      <c r="J98165" s="26"/>
    </row>
    <row r="98166" spans="10:10" x14ac:dyDescent="0.25">
      <c r="J98166" s="26"/>
    </row>
    <row r="98167" spans="10:10" x14ac:dyDescent="0.25">
      <c r="J98167" s="26"/>
    </row>
    <row r="98168" spans="10:10" x14ac:dyDescent="0.25">
      <c r="J98168" s="26"/>
    </row>
    <row r="98169" spans="10:10" x14ac:dyDescent="0.25">
      <c r="J98169" s="26"/>
    </row>
    <row r="98170" spans="10:10" x14ac:dyDescent="0.25">
      <c r="J98170" s="26"/>
    </row>
    <row r="98171" spans="10:10" x14ac:dyDescent="0.25">
      <c r="J98171" s="26"/>
    </row>
    <row r="98172" spans="10:10" x14ac:dyDescent="0.25">
      <c r="J98172" s="26"/>
    </row>
    <row r="98173" spans="10:10" x14ac:dyDescent="0.25">
      <c r="J98173" s="26"/>
    </row>
    <row r="98174" spans="10:10" x14ac:dyDescent="0.25">
      <c r="J98174" s="26"/>
    </row>
    <row r="98175" spans="10:10" x14ac:dyDescent="0.25">
      <c r="J98175" s="26"/>
    </row>
    <row r="98176" spans="10:10" x14ac:dyDescent="0.25">
      <c r="J98176" s="26"/>
    </row>
    <row r="98177" spans="10:10" x14ac:dyDescent="0.25">
      <c r="J98177" s="26"/>
    </row>
    <row r="98178" spans="10:10" x14ac:dyDescent="0.25">
      <c r="J98178" s="26"/>
    </row>
    <row r="98179" spans="10:10" x14ac:dyDescent="0.25">
      <c r="J98179" s="26"/>
    </row>
    <row r="98180" spans="10:10" x14ac:dyDescent="0.25">
      <c r="J98180" s="26"/>
    </row>
    <row r="98181" spans="10:10" x14ac:dyDescent="0.25">
      <c r="J98181" s="26"/>
    </row>
    <row r="98182" spans="10:10" x14ac:dyDescent="0.25">
      <c r="J98182" s="26"/>
    </row>
    <row r="98183" spans="10:10" x14ac:dyDescent="0.25">
      <c r="J98183" s="26"/>
    </row>
    <row r="98184" spans="10:10" x14ac:dyDescent="0.25">
      <c r="J98184" s="26"/>
    </row>
    <row r="98185" spans="10:10" x14ac:dyDescent="0.25">
      <c r="J98185" s="26"/>
    </row>
    <row r="98186" spans="10:10" x14ac:dyDescent="0.25">
      <c r="J98186" s="26"/>
    </row>
    <row r="98187" spans="10:10" x14ac:dyDescent="0.25">
      <c r="J98187" s="26"/>
    </row>
    <row r="98188" spans="10:10" x14ac:dyDescent="0.25">
      <c r="J98188" s="26"/>
    </row>
    <row r="98189" spans="10:10" x14ac:dyDescent="0.25">
      <c r="J98189" s="26"/>
    </row>
    <row r="98190" spans="10:10" x14ac:dyDescent="0.25">
      <c r="J98190" s="26"/>
    </row>
    <row r="98191" spans="10:10" x14ac:dyDescent="0.25">
      <c r="J98191" s="26"/>
    </row>
    <row r="98192" spans="10:10" x14ac:dyDescent="0.25">
      <c r="J98192" s="26"/>
    </row>
    <row r="98193" spans="10:10" x14ac:dyDescent="0.25">
      <c r="J98193" s="26"/>
    </row>
    <row r="98194" spans="10:10" x14ac:dyDescent="0.25">
      <c r="J98194" s="26"/>
    </row>
    <row r="98195" spans="10:10" x14ac:dyDescent="0.25">
      <c r="J98195" s="26"/>
    </row>
    <row r="98196" spans="10:10" x14ac:dyDescent="0.25">
      <c r="J98196" s="26"/>
    </row>
    <row r="98197" spans="10:10" x14ac:dyDescent="0.25">
      <c r="J98197" s="26"/>
    </row>
    <row r="98198" spans="10:10" x14ac:dyDescent="0.25">
      <c r="J98198" s="26"/>
    </row>
    <row r="98199" spans="10:10" x14ac:dyDescent="0.25">
      <c r="J98199" s="26"/>
    </row>
    <row r="98200" spans="10:10" x14ac:dyDescent="0.25">
      <c r="J98200" s="26"/>
    </row>
    <row r="98201" spans="10:10" x14ac:dyDescent="0.25">
      <c r="J98201" s="26"/>
    </row>
    <row r="98202" spans="10:10" x14ac:dyDescent="0.25">
      <c r="J98202" s="26"/>
    </row>
    <row r="98203" spans="10:10" x14ac:dyDescent="0.25">
      <c r="J98203" s="26"/>
    </row>
    <row r="98204" spans="10:10" x14ac:dyDescent="0.25">
      <c r="J98204" s="26"/>
    </row>
    <row r="98205" spans="10:10" x14ac:dyDescent="0.25">
      <c r="J98205" s="26"/>
    </row>
    <row r="98206" spans="10:10" x14ac:dyDescent="0.25">
      <c r="J98206" s="26"/>
    </row>
    <row r="98207" spans="10:10" x14ac:dyDescent="0.25">
      <c r="J98207" s="26"/>
    </row>
    <row r="98208" spans="10:10" x14ac:dyDescent="0.25">
      <c r="J98208" s="26"/>
    </row>
    <row r="98209" spans="10:10" x14ac:dyDescent="0.25">
      <c r="J98209" s="26"/>
    </row>
    <row r="98210" spans="10:10" x14ac:dyDescent="0.25">
      <c r="J98210" s="26"/>
    </row>
    <row r="98211" spans="10:10" x14ac:dyDescent="0.25">
      <c r="J98211" s="26"/>
    </row>
    <row r="98212" spans="10:10" x14ac:dyDescent="0.25">
      <c r="J98212" s="26"/>
    </row>
    <row r="98213" spans="10:10" x14ac:dyDescent="0.25">
      <c r="J98213" s="26"/>
    </row>
    <row r="98214" spans="10:10" x14ac:dyDescent="0.25">
      <c r="J98214" s="26"/>
    </row>
    <row r="98215" spans="10:10" x14ac:dyDescent="0.25">
      <c r="J98215" s="26"/>
    </row>
    <row r="98216" spans="10:10" x14ac:dyDescent="0.25">
      <c r="J98216" s="26"/>
    </row>
    <row r="98217" spans="10:10" x14ac:dyDescent="0.25">
      <c r="J98217" s="26"/>
    </row>
    <row r="98218" spans="10:10" x14ac:dyDescent="0.25">
      <c r="J98218" s="26"/>
    </row>
    <row r="98219" spans="10:10" x14ac:dyDescent="0.25">
      <c r="J98219" s="26"/>
    </row>
    <row r="98220" spans="10:10" x14ac:dyDescent="0.25">
      <c r="J98220" s="26"/>
    </row>
    <row r="98221" spans="10:10" x14ac:dyDescent="0.25">
      <c r="J98221" s="26"/>
    </row>
    <row r="98222" spans="10:10" x14ac:dyDescent="0.25">
      <c r="J98222" s="26"/>
    </row>
    <row r="98223" spans="10:10" x14ac:dyDescent="0.25">
      <c r="J98223" s="26"/>
    </row>
    <row r="98224" spans="10:10" x14ac:dyDescent="0.25">
      <c r="J98224" s="26"/>
    </row>
    <row r="98225" spans="10:10" x14ac:dyDescent="0.25">
      <c r="J98225" s="26"/>
    </row>
    <row r="98226" spans="10:10" x14ac:dyDescent="0.25">
      <c r="J98226" s="26"/>
    </row>
    <row r="98227" spans="10:10" x14ac:dyDescent="0.25">
      <c r="J98227" s="26"/>
    </row>
    <row r="98228" spans="10:10" x14ac:dyDescent="0.25">
      <c r="J98228" s="26"/>
    </row>
    <row r="98229" spans="10:10" x14ac:dyDescent="0.25">
      <c r="J98229" s="26"/>
    </row>
    <row r="98230" spans="10:10" x14ac:dyDescent="0.25">
      <c r="J98230" s="26"/>
    </row>
    <row r="98231" spans="10:10" x14ac:dyDescent="0.25">
      <c r="J98231" s="26"/>
    </row>
    <row r="98232" spans="10:10" x14ac:dyDescent="0.25">
      <c r="J98232" s="26"/>
    </row>
    <row r="98233" spans="10:10" x14ac:dyDescent="0.25">
      <c r="J98233" s="26"/>
    </row>
    <row r="98234" spans="10:10" x14ac:dyDescent="0.25">
      <c r="J98234" s="26"/>
    </row>
    <row r="98235" spans="10:10" x14ac:dyDescent="0.25">
      <c r="J98235" s="26"/>
    </row>
    <row r="98236" spans="10:10" x14ac:dyDescent="0.25">
      <c r="J98236" s="26"/>
    </row>
    <row r="98237" spans="10:10" x14ac:dyDescent="0.25">
      <c r="J98237" s="26"/>
    </row>
    <row r="98238" spans="10:10" x14ac:dyDescent="0.25">
      <c r="J98238" s="26"/>
    </row>
    <row r="98239" spans="10:10" x14ac:dyDescent="0.25">
      <c r="J98239" s="26"/>
    </row>
    <row r="98240" spans="10:10" x14ac:dyDescent="0.25">
      <c r="J98240" s="26"/>
    </row>
    <row r="98241" spans="10:10" x14ac:dyDescent="0.25">
      <c r="J98241" s="26"/>
    </row>
    <row r="98242" spans="10:10" x14ac:dyDescent="0.25">
      <c r="J98242" s="26"/>
    </row>
    <row r="98243" spans="10:10" x14ac:dyDescent="0.25">
      <c r="J98243" s="26"/>
    </row>
    <row r="98244" spans="10:10" x14ac:dyDescent="0.25">
      <c r="J98244" s="26"/>
    </row>
    <row r="98245" spans="10:10" x14ac:dyDescent="0.25">
      <c r="J98245" s="26"/>
    </row>
    <row r="98246" spans="10:10" x14ac:dyDescent="0.25">
      <c r="J98246" s="26"/>
    </row>
    <row r="98247" spans="10:10" x14ac:dyDescent="0.25">
      <c r="J98247" s="26"/>
    </row>
    <row r="98248" spans="10:10" x14ac:dyDescent="0.25">
      <c r="J98248" s="26"/>
    </row>
    <row r="98249" spans="10:10" x14ac:dyDescent="0.25">
      <c r="J98249" s="26"/>
    </row>
    <row r="98250" spans="10:10" x14ac:dyDescent="0.25">
      <c r="J98250" s="26"/>
    </row>
    <row r="98251" spans="10:10" x14ac:dyDescent="0.25">
      <c r="J98251" s="26"/>
    </row>
    <row r="98252" spans="10:10" x14ac:dyDescent="0.25">
      <c r="J98252" s="26"/>
    </row>
    <row r="98253" spans="10:10" x14ac:dyDescent="0.25">
      <c r="J98253" s="26"/>
    </row>
    <row r="98254" spans="10:10" x14ac:dyDescent="0.25">
      <c r="J98254" s="26"/>
    </row>
    <row r="98255" spans="10:10" x14ac:dyDescent="0.25">
      <c r="J98255" s="26"/>
    </row>
    <row r="98256" spans="10:10" x14ac:dyDescent="0.25">
      <c r="J98256" s="26"/>
    </row>
    <row r="98257" spans="10:10" x14ac:dyDescent="0.25">
      <c r="J98257" s="26"/>
    </row>
    <row r="98258" spans="10:10" x14ac:dyDescent="0.25">
      <c r="J98258" s="26"/>
    </row>
    <row r="98259" spans="10:10" x14ac:dyDescent="0.25">
      <c r="J98259" s="26"/>
    </row>
    <row r="98260" spans="10:10" x14ac:dyDescent="0.25">
      <c r="J98260" s="26"/>
    </row>
    <row r="98261" spans="10:10" x14ac:dyDescent="0.25">
      <c r="J98261" s="26"/>
    </row>
    <row r="98262" spans="10:10" x14ac:dyDescent="0.25">
      <c r="J98262" s="26"/>
    </row>
    <row r="98263" spans="10:10" x14ac:dyDescent="0.25">
      <c r="J98263" s="26"/>
    </row>
    <row r="98264" spans="10:10" x14ac:dyDescent="0.25">
      <c r="J98264" s="26"/>
    </row>
    <row r="98265" spans="10:10" x14ac:dyDescent="0.25">
      <c r="J98265" s="26"/>
    </row>
    <row r="98266" spans="10:10" x14ac:dyDescent="0.25">
      <c r="J98266" s="26"/>
    </row>
    <row r="98267" spans="10:10" x14ac:dyDescent="0.25">
      <c r="J98267" s="26"/>
    </row>
    <row r="98268" spans="10:10" x14ac:dyDescent="0.25">
      <c r="J98268" s="26"/>
    </row>
    <row r="98269" spans="10:10" x14ac:dyDescent="0.25">
      <c r="J98269" s="26"/>
    </row>
    <row r="98270" spans="10:10" x14ac:dyDescent="0.25">
      <c r="J98270" s="26"/>
    </row>
    <row r="98271" spans="10:10" x14ac:dyDescent="0.25">
      <c r="J98271" s="26"/>
    </row>
    <row r="98272" spans="10:10" x14ac:dyDescent="0.25">
      <c r="J98272" s="26"/>
    </row>
    <row r="98273" spans="10:10" x14ac:dyDescent="0.25">
      <c r="J98273" s="26"/>
    </row>
    <row r="98274" spans="10:10" x14ac:dyDescent="0.25">
      <c r="J98274" s="26"/>
    </row>
    <row r="98275" spans="10:10" x14ac:dyDescent="0.25">
      <c r="J98275" s="26"/>
    </row>
    <row r="98276" spans="10:10" x14ac:dyDescent="0.25">
      <c r="J98276" s="26"/>
    </row>
    <row r="98277" spans="10:10" x14ac:dyDescent="0.25">
      <c r="J98277" s="26"/>
    </row>
    <row r="98278" spans="10:10" x14ac:dyDescent="0.25">
      <c r="J98278" s="26"/>
    </row>
    <row r="98279" spans="10:10" x14ac:dyDescent="0.25">
      <c r="J98279" s="26"/>
    </row>
    <row r="98280" spans="10:10" x14ac:dyDescent="0.25">
      <c r="J98280" s="26"/>
    </row>
    <row r="98281" spans="10:10" x14ac:dyDescent="0.25">
      <c r="J98281" s="26"/>
    </row>
    <row r="98282" spans="10:10" x14ac:dyDescent="0.25">
      <c r="J98282" s="26"/>
    </row>
    <row r="98283" spans="10:10" x14ac:dyDescent="0.25">
      <c r="J98283" s="26"/>
    </row>
    <row r="98284" spans="10:10" x14ac:dyDescent="0.25">
      <c r="J98284" s="26"/>
    </row>
    <row r="98285" spans="10:10" x14ac:dyDescent="0.25">
      <c r="J98285" s="26"/>
    </row>
    <row r="98286" spans="10:10" x14ac:dyDescent="0.25">
      <c r="J98286" s="26"/>
    </row>
    <row r="98287" spans="10:10" x14ac:dyDescent="0.25">
      <c r="J98287" s="26"/>
    </row>
    <row r="98288" spans="10:10" x14ac:dyDescent="0.25">
      <c r="J98288" s="26"/>
    </row>
    <row r="98289" spans="10:10" x14ac:dyDescent="0.25">
      <c r="J98289" s="26"/>
    </row>
    <row r="98290" spans="10:10" x14ac:dyDescent="0.25">
      <c r="J98290" s="26"/>
    </row>
    <row r="98291" spans="10:10" x14ac:dyDescent="0.25">
      <c r="J98291" s="26"/>
    </row>
    <row r="98292" spans="10:10" x14ac:dyDescent="0.25">
      <c r="J98292" s="26"/>
    </row>
    <row r="98293" spans="10:10" x14ac:dyDescent="0.25">
      <c r="J98293" s="26"/>
    </row>
    <row r="98294" spans="10:10" x14ac:dyDescent="0.25">
      <c r="J98294" s="26"/>
    </row>
    <row r="98295" spans="10:10" x14ac:dyDescent="0.25">
      <c r="J98295" s="26"/>
    </row>
    <row r="98296" spans="10:10" x14ac:dyDescent="0.25">
      <c r="J98296" s="26"/>
    </row>
    <row r="98297" spans="10:10" x14ac:dyDescent="0.25">
      <c r="J98297" s="26"/>
    </row>
    <row r="98298" spans="10:10" x14ac:dyDescent="0.25">
      <c r="J98298" s="26"/>
    </row>
    <row r="98299" spans="10:10" x14ac:dyDescent="0.25">
      <c r="J98299" s="26"/>
    </row>
    <row r="98300" spans="10:10" x14ac:dyDescent="0.25">
      <c r="J98300" s="26"/>
    </row>
    <row r="98301" spans="10:10" x14ac:dyDescent="0.25">
      <c r="J98301" s="26"/>
    </row>
    <row r="98302" spans="10:10" x14ac:dyDescent="0.25">
      <c r="J98302" s="26"/>
    </row>
    <row r="98303" spans="10:10" x14ac:dyDescent="0.25">
      <c r="J98303" s="26"/>
    </row>
    <row r="98304" spans="10:10" x14ac:dyDescent="0.25">
      <c r="J98304" s="26"/>
    </row>
    <row r="98305" spans="10:10" x14ac:dyDescent="0.25">
      <c r="J98305" s="26"/>
    </row>
    <row r="98306" spans="10:10" x14ac:dyDescent="0.25">
      <c r="J98306" s="26"/>
    </row>
    <row r="98307" spans="10:10" x14ac:dyDescent="0.25">
      <c r="J98307" s="26"/>
    </row>
    <row r="98308" spans="10:10" x14ac:dyDescent="0.25">
      <c r="J98308" s="26"/>
    </row>
    <row r="98309" spans="10:10" x14ac:dyDescent="0.25">
      <c r="J98309" s="26"/>
    </row>
    <row r="98310" spans="10:10" x14ac:dyDescent="0.25">
      <c r="J98310" s="26"/>
    </row>
    <row r="98311" spans="10:10" x14ac:dyDescent="0.25">
      <c r="J98311" s="26"/>
    </row>
    <row r="98312" spans="10:10" x14ac:dyDescent="0.25">
      <c r="J98312" s="26"/>
    </row>
    <row r="98313" spans="10:10" x14ac:dyDescent="0.25">
      <c r="J98313" s="26"/>
    </row>
    <row r="98314" spans="10:10" x14ac:dyDescent="0.25">
      <c r="J98314" s="26"/>
    </row>
    <row r="98315" spans="10:10" x14ac:dyDescent="0.25">
      <c r="J98315" s="26"/>
    </row>
    <row r="98316" spans="10:10" x14ac:dyDescent="0.25">
      <c r="J98316" s="26"/>
    </row>
    <row r="98317" spans="10:10" x14ac:dyDescent="0.25">
      <c r="J98317" s="26"/>
    </row>
    <row r="98318" spans="10:10" x14ac:dyDescent="0.25">
      <c r="J98318" s="26"/>
    </row>
    <row r="98319" spans="10:10" x14ac:dyDescent="0.25">
      <c r="J98319" s="26"/>
    </row>
    <row r="98320" spans="10:10" x14ac:dyDescent="0.25">
      <c r="J98320" s="26"/>
    </row>
    <row r="98321" spans="10:10" x14ac:dyDescent="0.25">
      <c r="J98321" s="26"/>
    </row>
    <row r="98322" spans="10:10" x14ac:dyDescent="0.25">
      <c r="J98322" s="26"/>
    </row>
    <row r="98323" spans="10:10" x14ac:dyDescent="0.25">
      <c r="J98323" s="26"/>
    </row>
    <row r="98324" spans="10:10" x14ac:dyDescent="0.25">
      <c r="J98324" s="26"/>
    </row>
    <row r="98325" spans="10:10" x14ac:dyDescent="0.25">
      <c r="J98325" s="26"/>
    </row>
    <row r="98326" spans="10:10" x14ac:dyDescent="0.25">
      <c r="J98326" s="26"/>
    </row>
    <row r="98327" spans="10:10" x14ac:dyDescent="0.25">
      <c r="J98327" s="26"/>
    </row>
    <row r="98328" spans="10:10" x14ac:dyDescent="0.25">
      <c r="J98328" s="26"/>
    </row>
    <row r="98329" spans="10:10" x14ac:dyDescent="0.25">
      <c r="J98329" s="26"/>
    </row>
    <row r="98330" spans="10:10" x14ac:dyDescent="0.25">
      <c r="J98330" s="26"/>
    </row>
    <row r="98331" spans="10:10" x14ac:dyDescent="0.25">
      <c r="J98331" s="26"/>
    </row>
    <row r="98332" spans="10:10" x14ac:dyDescent="0.25">
      <c r="J98332" s="26"/>
    </row>
    <row r="98333" spans="10:10" x14ac:dyDescent="0.25">
      <c r="J98333" s="26"/>
    </row>
    <row r="98334" spans="10:10" x14ac:dyDescent="0.25">
      <c r="J98334" s="26"/>
    </row>
    <row r="98335" spans="10:10" x14ac:dyDescent="0.25">
      <c r="J98335" s="26"/>
    </row>
    <row r="98336" spans="10:10" x14ac:dyDescent="0.25">
      <c r="J98336" s="26"/>
    </row>
    <row r="98337" spans="10:10" x14ac:dyDescent="0.25">
      <c r="J98337" s="26"/>
    </row>
    <row r="98338" spans="10:10" x14ac:dyDescent="0.25">
      <c r="J98338" s="26"/>
    </row>
    <row r="98339" spans="10:10" x14ac:dyDescent="0.25">
      <c r="J98339" s="26"/>
    </row>
    <row r="98340" spans="10:10" x14ac:dyDescent="0.25">
      <c r="J98340" s="26"/>
    </row>
    <row r="98341" spans="10:10" x14ac:dyDescent="0.25">
      <c r="J98341" s="26"/>
    </row>
    <row r="98342" spans="10:10" x14ac:dyDescent="0.25">
      <c r="J98342" s="26"/>
    </row>
    <row r="98343" spans="10:10" x14ac:dyDescent="0.25">
      <c r="J98343" s="26"/>
    </row>
    <row r="98344" spans="10:10" x14ac:dyDescent="0.25">
      <c r="J98344" s="26"/>
    </row>
    <row r="98345" spans="10:10" x14ac:dyDescent="0.25">
      <c r="J98345" s="26"/>
    </row>
    <row r="98346" spans="10:10" x14ac:dyDescent="0.25">
      <c r="J98346" s="26"/>
    </row>
    <row r="98347" spans="10:10" x14ac:dyDescent="0.25">
      <c r="J98347" s="26"/>
    </row>
    <row r="98348" spans="10:10" x14ac:dyDescent="0.25">
      <c r="J98348" s="26"/>
    </row>
    <row r="98349" spans="10:10" x14ac:dyDescent="0.25">
      <c r="J98349" s="26"/>
    </row>
    <row r="98350" spans="10:10" x14ac:dyDescent="0.25">
      <c r="J98350" s="26"/>
    </row>
    <row r="98351" spans="10:10" x14ac:dyDescent="0.25">
      <c r="J98351" s="26"/>
    </row>
    <row r="98352" spans="10:10" x14ac:dyDescent="0.25">
      <c r="J98352" s="26"/>
    </row>
    <row r="98353" spans="10:10" x14ac:dyDescent="0.25">
      <c r="J98353" s="26"/>
    </row>
    <row r="98354" spans="10:10" x14ac:dyDescent="0.25">
      <c r="J98354" s="26"/>
    </row>
    <row r="98355" spans="10:10" x14ac:dyDescent="0.25">
      <c r="J98355" s="26"/>
    </row>
    <row r="98356" spans="10:10" x14ac:dyDescent="0.25">
      <c r="J98356" s="26"/>
    </row>
    <row r="98357" spans="10:10" x14ac:dyDescent="0.25">
      <c r="J98357" s="26"/>
    </row>
    <row r="98358" spans="10:10" x14ac:dyDescent="0.25">
      <c r="J98358" s="26"/>
    </row>
    <row r="98359" spans="10:10" x14ac:dyDescent="0.25">
      <c r="J98359" s="26"/>
    </row>
    <row r="98360" spans="10:10" x14ac:dyDescent="0.25">
      <c r="J98360" s="26"/>
    </row>
    <row r="98361" spans="10:10" x14ac:dyDescent="0.25">
      <c r="J98361" s="26"/>
    </row>
    <row r="98362" spans="10:10" x14ac:dyDescent="0.25">
      <c r="J98362" s="26"/>
    </row>
    <row r="98363" spans="10:10" x14ac:dyDescent="0.25">
      <c r="J98363" s="26"/>
    </row>
    <row r="98364" spans="10:10" x14ac:dyDescent="0.25">
      <c r="J98364" s="26"/>
    </row>
    <row r="98365" spans="10:10" x14ac:dyDescent="0.25">
      <c r="J98365" s="26"/>
    </row>
    <row r="98366" spans="10:10" x14ac:dyDescent="0.25">
      <c r="J98366" s="26"/>
    </row>
    <row r="98367" spans="10:10" x14ac:dyDescent="0.25">
      <c r="J98367" s="26"/>
    </row>
    <row r="98368" spans="10:10" x14ac:dyDescent="0.25">
      <c r="J98368" s="26"/>
    </row>
    <row r="98369" spans="10:10" x14ac:dyDescent="0.25">
      <c r="J98369" s="26"/>
    </row>
    <row r="98370" spans="10:10" x14ac:dyDescent="0.25">
      <c r="J98370" s="26"/>
    </row>
    <row r="98371" spans="10:10" x14ac:dyDescent="0.25">
      <c r="J98371" s="26"/>
    </row>
    <row r="98372" spans="10:10" x14ac:dyDescent="0.25">
      <c r="J98372" s="26"/>
    </row>
    <row r="98373" spans="10:10" x14ac:dyDescent="0.25">
      <c r="J98373" s="26"/>
    </row>
    <row r="98374" spans="10:10" x14ac:dyDescent="0.25">
      <c r="J98374" s="26"/>
    </row>
    <row r="98375" spans="10:10" x14ac:dyDescent="0.25">
      <c r="J98375" s="26"/>
    </row>
    <row r="98376" spans="10:10" x14ac:dyDescent="0.25">
      <c r="J98376" s="26"/>
    </row>
    <row r="98377" spans="10:10" x14ac:dyDescent="0.25">
      <c r="J98377" s="26"/>
    </row>
    <row r="98378" spans="10:10" x14ac:dyDescent="0.25">
      <c r="J98378" s="26"/>
    </row>
    <row r="98379" spans="10:10" x14ac:dyDescent="0.25">
      <c r="J98379" s="26"/>
    </row>
    <row r="98380" spans="10:10" x14ac:dyDescent="0.25">
      <c r="J98380" s="26"/>
    </row>
    <row r="98381" spans="10:10" x14ac:dyDescent="0.25">
      <c r="J98381" s="26"/>
    </row>
    <row r="98382" spans="10:10" x14ac:dyDescent="0.25">
      <c r="J98382" s="26"/>
    </row>
    <row r="98383" spans="10:10" x14ac:dyDescent="0.25">
      <c r="J98383" s="26"/>
    </row>
    <row r="98384" spans="10:10" x14ac:dyDescent="0.25">
      <c r="J98384" s="26"/>
    </row>
    <row r="98385" spans="10:10" x14ac:dyDescent="0.25">
      <c r="J98385" s="26"/>
    </row>
    <row r="98386" spans="10:10" x14ac:dyDescent="0.25">
      <c r="J98386" s="26"/>
    </row>
    <row r="98387" spans="10:10" x14ac:dyDescent="0.25">
      <c r="J98387" s="26"/>
    </row>
    <row r="98388" spans="10:10" x14ac:dyDescent="0.25">
      <c r="J98388" s="26"/>
    </row>
    <row r="98389" spans="10:10" x14ac:dyDescent="0.25">
      <c r="J98389" s="26"/>
    </row>
    <row r="98390" spans="10:10" x14ac:dyDescent="0.25">
      <c r="J98390" s="26"/>
    </row>
    <row r="98391" spans="10:10" x14ac:dyDescent="0.25">
      <c r="J98391" s="26"/>
    </row>
    <row r="98392" spans="10:10" x14ac:dyDescent="0.25">
      <c r="J98392" s="26"/>
    </row>
    <row r="98393" spans="10:10" x14ac:dyDescent="0.25">
      <c r="J98393" s="26"/>
    </row>
    <row r="98394" spans="10:10" x14ac:dyDescent="0.25">
      <c r="J98394" s="26"/>
    </row>
    <row r="98395" spans="10:10" x14ac:dyDescent="0.25">
      <c r="J98395" s="26"/>
    </row>
    <row r="98396" spans="10:10" x14ac:dyDescent="0.25">
      <c r="J98396" s="26"/>
    </row>
    <row r="98397" spans="10:10" x14ac:dyDescent="0.25">
      <c r="J98397" s="26"/>
    </row>
    <row r="98398" spans="10:10" x14ac:dyDescent="0.25">
      <c r="J98398" s="26"/>
    </row>
    <row r="98399" spans="10:10" x14ac:dyDescent="0.25">
      <c r="J98399" s="26"/>
    </row>
    <row r="98400" spans="10:10" x14ac:dyDescent="0.25">
      <c r="J98400" s="26"/>
    </row>
    <row r="98401" spans="10:10" x14ac:dyDescent="0.25">
      <c r="J98401" s="26"/>
    </row>
    <row r="98402" spans="10:10" x14ac:dyDescent="0.25">
      <c r="J98402" s="26"/>
    </row>
    <row r="98403" spans="10:10" x14ac:dyDescent="0.25">
      <c r="J98403" s="26"/>
    </row>
    <row r="98404" spans="10:10" x14ac:dyDescent="0.25">
      <c r="J98404" s="26"/>
    </row>
    <row r="98405" spans="10:10" x14ac:dyDescent="0.25">
      <c r="J98405" s="26"/>
    </row>
    <row r="98406" spans="10:10" x14ac:dyDescent="0.25">
      <c r="J98406" s="26"/>
    </row>
    <row r="98407" spans="10:10" x14ac:dyDescent="0.25">
      <c r="J98407" s="26"/>
    </row>
    <row r="98408" spans="10:10" x14ac:dyDescent="0.25">
      <c r="J98408" s="26"/>
    </row>
    <row r="98409" spans="10:10" x14ac:dyDescent="0.25">
      <c r="J98409" s="26"/>
    </row>
    <row r="98410" spans="10:10" x14ac:dyDescent="0.25">
      <c r="J98410" s="26"/>
    </row>
    <row r="98411" spans="10:10" x14ac:dyDescent="0.25">
      <c r="J98411" s="26"/>
    </row>
    <row r="98412" spans="10:10" x14ac:dyDescent="0.25">
      <c r="J98412" s="26"/>
    </row>
    <row r="98413" spans="10:10" x14ac:dyDescent="0.25">
      <c r="J98413" s="26"/>
    </row>
    <row r="98414" spans="10:10" x14ac:dyDescent="0.25">
      <c r="J98414" s="26"/>
    </row>
    <row r="98415" spans="10:10" x14ac:dyDescent="0.25">
      <c r="J98415" s="26"/>
    </row>
    <row r="98416" spans="10:10" x14ac:dyDescent="0.25">
      <c r="J98416" s="26"/>
    </row>
    <row r="98417" spans="10:10" x14ac:dyDescent="0.25">
      <c r="J98417" s="26"/>
    </row>
    <row r="98418" spans="10:10" x14ac:dyDescent="0.25">
      <c r="J98418" s="26"/>
    </row>
    <row r="98419" spans="10:10" x14ac:dyDescent="0.25">
      <c r="J98419" s="26"/>
    </row>
    <row r="98420" spans="10:10" x14ac:dyDescent="0.25">
      <c r="J98420" s="26"/>
    </row>
    <row r="98421" spans="10:10" x14ac:dyDescent="0.25">
      <c r="J98421" s="26"/>
    </row>
    <row r="98422" spans="10:10" x14ac:dyDescent="0.25">
      <c r="J98422" s="26"/>
    </row>
    <row r="98423" spans="10:10" x14ac:dyDescent="0.25">
      <c r="J98423" s="26"/>
    </row>
    <row r="98424" spans="10:10" x14ac:dyDescent="0.25">
      <c r="J98424" s="26"/>
    </row>
    <row r="98425" spans="10:10" x14ac:dyDescent="0.25">
      <c r="J98425" s="26"/>
    </row>
    <row r="98426" spans="10:10" x14ac:dyDescent="0.25">
      <c r="J98426" s="26"/>
    </row>
    <row r="98427" spans="10:10" x14ac:dyDescent="0.25">
      <c r="J98427" s="26"/>
    </row>
    <row r="98428" spans="10:10" x14ac:dyDescent="0.25">
      <c r="J98428" s="26"/>
    </row>
    <row r="98429" spans="10:10" x14ac:dyDescent="0.25">
      <c r="J98429" s="26"/>
    </row>
    <row r="98430" spans="10:10" x14ac:dyDescent="0.25">
      <c r="J98430" s="26"/>
    </row>
    <row r="98431" spans="10:10" x14ac:dyDescent="0.25">
      <c r="J98431" s="26"/>
    </row>
    <row r="98432" spans="10:10" x14ac:dyDescent="0.25">
      <c r="J98432" s="26"/>
    </row>
    <row r="98433" spans="10:10" x14ac:dyDescent="0.25">
      <c r="J98433" s="26"/>
    </row>
    <row r="98434" spans="10:10" x14ac:dyDescent="0.25">
      <c r="J98434" s="26"/>
    </row>
    <row r="98435" spans="10:10" x14ac:dyDescent="0.25">
      <c r="J98435" s="26"/>
    </row>
    <row r="98436" spans="10:10" x14ac:dyDescent="0.25">
      <c r="J98436" s="26"/>
    </row>
    <row r="98437" spans="10:10" x14ac:dyDescent="0.25">
      <c r="J98437" s="26"/>
    </row>
    <row r="98438" spans="10:10" x14ac:dyDescent="0.25">
      <c r="J98438" s="26"/>
    </row>
    <row r="98439" spans="10:10" x14ac:dyDescent="0.25">
      <c r="J98439" s="26"/>
    </row>
    <row r="98440" spans="10:10" x14ac:dyDescent="0.25">
      <c r="J98440" s="26"/>
    </row>
    <row r="98441" spans="10:10" x14ac:dyDescent="0.25">
      <c r="J98441" s="26"/>
    </row>
    <row r="98442" spans="10:10" x14ac:dyDescent="0.25">
      <c r="J98442" s="26"/>
    </row>
    <row r="98443" spans="10:10" x14ac:dyDescent="0.25">
      <c r="J98443" s="26"/>
    </row>
    <row r="98444" spans="10:10" x14ac:dyDescent="0.25">
      <c r="J98444" s="26"/>
    </row>
    <row r="98445" spans="10:10" x14ac:dyDescent="0.25">
      <c r="J98445" s="26"/>
    </row>
    <row r="98446" spans="10:10" x14ac:dyDescent="0.25">
      <c r="J98446" s="26"/>
    </row>
    <row r="98447" spans="10:10" x14ac:dyDescent="0.25">
      <c r="J98447" s="26"/>
    </row>
    <row r="98448" spans="10:10" x14ac:dyDescent="0.25">
      <c r="J98448" s="26"/>
    </row>
    <row r="98449" spans="10:10" x14ac:dyDescent="0.25">
      <c r="J98449" s="26"/>
    </row>
    <row r="98450" spans="10:10" x14ac:dyDescent="0.25">
      <c r="J98450" s="26"/>
    </row>
    <row r="98451" spans="10:10" x14ac:dyDescent="0.25">
      <c r="J98451" s="26"/>
    </row>
    <row r="98452" spans="10:10" x14ac:dyDescent="0.25">
      <c r="J98452" s="26"/>
    </row>
    <row r="98453" spans="10:10" x14ac:dyDescent="0.25">
      <c r="J98453" s="26"/>
    </row>
    <row r="98454" spans="10:10" x14ac:dyDescent="0.25">
      <c r="J98454" s="26"/>
    </row>
    <row r="98455" spans="10:10" x14ac:dyDescent="0.25">
      <c r="J98455" s="26"/>
    </row>
    <row r="98456" spans="10:10" x14ac:dyDescent="0.25">
      <c r="J98456" s="26"/>
    </row>
    <row r="98457" spans="10:10" x14ac:dyDescent="0.25">
      <c r="J98457" s="26"/>
    </row>
    <row r="98458" spans="10:10" x14ac:dyDescent="0.25">
      <c r="J98458" s="26"/>
    </row>
    <row r="98459" spans="10:10" x14ac:dyDescent="0.25">
      <c r="J98459" s="26"/>
    </row>
    <row r="98460" spans="10:10" x14ac:dyDescent="0.25">
      <c r="J98460" s="26"/>
    </row>
    <row r="98461" spans="10:10" x14ac:dyDescent="0.25">
      <c r="J98461" s="26"/>
    </row>
    <row r="98462" spans="10:10" x14ac:dyDescent="0.25">
      <c r="J98462" s="26"/>
    </row>
    <row r="98463" spans="10:10" x14ac:dyDescent="0.25">
      <c r="J98463" s="26"/>
    </row>
    <row r="98464" spans="10:10" x14ac:dyDescent="0.25">
      <c r="J98464" s="26"/>
    </row>
    <row r="98465" spans="10:10" x14ac:dyDescent="0.25">
      <c r="J98465" s="26"/>
    </row>
    <row r="98466" spans="10:10" x14ac:dyDescent="0.25">
      <c r="J98466" s="26"/>
    </row>
    <row r="98467" spans="10:10" x14ac:dyDescent="0.25">
      <c r="J98467" s="26"/>
    </row>
    <row r="98468" spans="10:10" x14ac:dyDescent="0.25">
      <c r="J98468" s="26"/>
    </row>
    <row r="98469" spans="10:10" x14ac:dyDescent="0.25">
      <c r="J98469" s="26"/>
    </row>
    <row r="98470" spans="10:10" x14ac:dyDescent="0.25">
      <c r="J98470" s="26"/>
    </row>
    <row r="98471" spans="10:10" x14ac:dyDescent="0.25">
      <c r="J98471" s="26"/>
    </row>
    <row r="98472" spans="10:10" x14ac:dyDescent="0.25">
      <c r="J98472" s="26"/>
    </row>
    <row r="98473" spans="10:10" x14ac:dyDescent="0.25">
      <c r="J98473" s="26"/>
    </row>
    <row r="98474" spans="10:10" x14ac:dyDescent="0.25">
      <c r="J98474" s="26"/>
    </row>
    <row r="98475" spans="10:10" x14ac:dyDescent="0.25">
      <c r="J98475" s="26"/>
    </row>
    <row r="98476" spans="10:10" x14ac:dyDescent="0.25">
      <c r="J98476" s="26"/>
    </row>
    <row r="98477" spans="10:10" x14ac:dyDescent="0.25">
      <c r="J98477" s="26"/>
    </row>
    <row r="98478" spans="10:10" x14ac:dyDescent="0.25">
      <c r="J98478" s="26"/>
    </row>
    <row r="98479" spans="10:10" x14ac:dyDescent="0.25">
      <c r="J98479" s="26"/>
    </row>
    <row r="98480" spans="10:10" x14ac:dyDescent="0.25">
      <c r="J98480" s="26"/>
    </row>
    <row r="98481" spans="10:10" x14ac:dyDescent="0.25">
      <c r="J98481" s="26"/>
    </row>
    <row r="98482" spans="10:10" x14ac:dyDescent="0.25">
      <c r="J98482" s="26"/>
    </row>
    <row r="98483" spans="10:10" x14ac:dyDescent="0.25">
      <c r="J98483" s="26"/>
    </row>
    <row r="98484" spans="10:10" x14ac:dyDescent="0.25">
      <c r="J98484" s="26"/>
    </row>
    <row r="98485" spans="10:10" x14ac:dyDescent="0.25">
      <c r="J98485" s="26"/>
    </row>
    <row r="98486" spans="10:10" x14ac:dyDescent="0.25">
      <c r="J98486" s="26"/>
    </row>
    <row r="98487" spans="10:10" x14ac:dyDescent="0.25">
      <c r="J98487" s="26"/>
    </row>
    <row r="98488" spans="10:10" x14ac:dyDescent="0.25">
      <c r="J98488" s="26"/>
    </row>
    <row r="98489" spans="10:10" x14ac:dyDescent="0.25">
      <c r="J98489" s="26"/>
    </row>
    <row r="98490" spans="10:10" x14ac:dyDescent="0.25">
      <c r="J98490" s="26"/>
    </row>
    <row r="98491" spans="10:10" x14ac:dyDescent="0.25">
      <c r="J98491" s="26"/>
    </row>
    <row r="98492" spans="10:10" x14ac:dyDescent="0.25">
      <c r="J98492" s="26"/>
    </row>
    <row r="98493" spans="10:10" x14ac:dyDescent="0.25">
      <c r="J98493" s="26"/>
    </row>
    <row r="98494" spans="10:10" x14ac:dyDescent="0.25">
      <c r="J98494" s="26"/>
    </row>
    <row r="98495" spans="10:10" x14ac:dyDescent="0.25">
      <c r="J98495" s="26"/>
    </row>
    <row r="98496" spans="10:10" x14ac:dyDescent="0.25">
      <c r="J98496" s="26"/>
    </row>
    <row r="98497" spans="10:10" x14ac:dyDescent="0.25">
      <c r="J98497" s="26"/>
    </row>
    <row r="98498" spans="10:10" x14ac:dyDescent="0.25">
      <c r="J98498" s="26"/>
    </row>
    <row r="98499" spans="10:10" x14ac:dyDescent="0.25">
      <c r="J98499" s="26"/>
    </row>
    <row r="98500" spans="10:10" x14ac:dyDescent="0.25">
      <c r="J98500" s="26"/>
    </row>
    <row r="98501" spans="10:10" x14ac:dyDescent="0.25">
      <c r="J98501" s="26"/>
    </row>
    <row r="98502" spans="10:10" x14ac:dyDescent="0.25">
      <c r="J98502" s="26"/>
    </row>
    <row r="98503" spans="10:10" x14ac:dyDescent="0.25">
      <c r="J98503" s="26"/>
    </row>
    <row r="98504" spans="10:10" x14ac:dyDescent="0.25">
      <c r="J98504" s="26"/>
    </row>
    <row r="98505" spans="10:10" x14ac:dyDescent="0.25">
      <c r="J98505" s="26"/>
    </row>
    <row r="98506" spans="10:10" x14ac:dyDescent="0.25">
      <c r="J98506" s="26"/>
    </row>
    <row r="98507" spans="10:10" x14ac:dyDescent="0.25">
      <c r="J98507" s="26"/>
    </row>
    <row r="98508" spans="10:10" x14ac:dyDescent="0.25">
      <c r="J98508" s="26"/>
    </row>
    <row r="98509" spans="10:10" x14ac:dyDescent="0.25">
      <c r="J98509" s="26"/>
    </row>
    <row r="98510" spans="10:10" x14ac:dyDescent="0.25">
      <c r="J98510" s="26"/>
    </row>
    <row r="98511" spans="10:10" x14ac:dyDescent="0.25">
      <c r="J98511" s="26"/>
    </row>
    <row r="98512" spans="10:10" x14ac:dyDescent="0.25">
      <c r="J98512" s="26"/>
    </row>
    <row r="98513" spans="10:10" x14ac:dyDescent="0.25">
      <c r="J98513" s="26"/>
    </row>
    <row r="98514" spans="10:10" x14ac:dyDescent="0.25">
      <c r="J98514" s="26"/>
    </row>
    <row r="98515" spans="10:10" x14ac:dyDescent="0.25">
      <c r="J98515" s="26"/>
    </row>
    <row r="98516" spans="10:10" x14ac:dyDescent="0.25">
      <c r="J98516" s="26"/>
    </row>
    <row r="98517" spans="10:10" x14ac:dyDescent="0.25">
      <c r="J98517" s="26"/>
    </row>
    <row r="98518" spans="10:10" x14ac:dyDescent="0.25">
      <c r="J98518" s="26"/>
    </row>
    <row r="98519" spans="10:10" x14ac:dyDescent="0.25">
      <c r="J98519" s="26"/>
    </row>
    <row r="98520" spans="10:10" x14ac:dyDescent="0.25">
      <c r="J98520" s="26"/>
    </row>
    <row r="98521" spans="10:10" x14ac:dyDescent="0.25">
      <c r="J98521" s="26"/>
    </row>
    <row r="98522" spans="10:10" x14ac:dyDescent="0.25">
      <c r="J98522" s="26"/>
    </row>
    <row r="98523" spans="10:10" x14ac:dyDescent="0.25">
      <c r="J98523" s="26"/>
    </row>
    <row r="98524" spans="10:10" x14ac:dyDescent="0.25">
      <c r="J98524" s="26"/>
    </row>
    <row r="98525" spans="10:10" x14ac:dyDescent="0.25">
      <c r="J98525" s="26"/>
    </row>
    <row r="98526" spans="10:10" x14ac:dyDescent="0.25">
      <c r="J98526" s="26"/>
    </row>
    <row r="98527" spans="10:10" x14ac:dyDescent="0.25">
      <c r="J98527" s="26"/>
    </row>
    <row r="98528" spans="10:10" x14ac:dyDescent="0.25">
      <c r="J98528" s="26"/>
    </row>
    <row r="98529" spans="10:10" x14ac:dyDescent="0.25">
      <c r="J98529" s="26"/>
    </row>
    <row r="98530" spans="10:10" x14ac:dyDescent="0.25">
      <c r="J98530" s="26"/>
    </row>
    <row r="98531" spans="10:10" x14ac:dyDescent="0.25">
      <c r="J98531" s="26"/>
    </row>
    <row r="98532" spans="10:10" x14ac:dyDescent="0.25">
      <c r="J98532" s="26"/>
    </row>
    <row r="98533" spans="10:10" x14ac:dyDescent="0.25">
      <c r="J98533" s="26"/>
    </row>
    <row r="98534" spans="10:10" x14ac:dyDescent="0.25">
      <c r="J98534" s="26"/>
    </row>
    <row r="98535" spans="10:10" x14ac:dyDescent="0.25">
      <c r="J98535" s="26"/>
    </row>
    <row r="98536" spans="10:10" x14ac:dyDescent="0.25">
      <c r="J98536" s="26"/>
    </row>
    <row r="98537" spans="10:10" x14ac:dyDescent="0.25">
      <c r="J98537" s="26"/>
    </row>
    <row r="98538" spans="10:10" x14ac:dyDescent="0.25">
      <c r="J98538" s="26"/>
    </row>
    <row r="98539" spans="10:10" x14ac:dyDescent="0.25">
      <c r="J98539" s="26"/>
    </row>
    <row r="98540" spans="10:10" x14ac:dyDescent="0.25">
      <c r="J98540" s="26"/>
    </row>
    <row r="98541" spans="10:10" x14ac:dyDescent="0.25">
      <c r="J98541" s="26"/>
    </row>
    <row r="98542" spans="10:10" x14ac:dyDescent="0.25">
      <c r="J98542" s="26"/>
    </row>
    <row r="98543" spans="10:10" x14ac:dyDescent="0.25">
      <c r="J98543" s="26"/>
    </row>
    <row r="98544" spans="10:10" x14ac:dyDescent="0.25">
      <c r="J98544" s="26"/>
    </row>
    <row r="98545" spans="10:10" x14ac:dyDescent="0.25">
      <c r="J98545" s="26"/>
    </row>
    <row r="98546" spans="10:10" x14ac:dyDescent="0.25">
      <c r="J98546" s="26"/>
    </row>
    <row r="98547" spans="10:10" x14ac:dyDescent="0.25">
      <c r="J98547" s="26"/>
    </row>
    <row r="98548" spans="10:10" x14ac:dyDescent="0.25">
      <c r="J98548" s="26"/>
    </row>
    <row r="98549" spans="10:10" x14ac:dyDescent="0.25">
      <c r="J98549" s="26"/>
    </row>
    <row r="98550" spans="10:10" x14ac:dyDescent="0.25">
      <c r="J98550" s="26"/>
    </row>
    <row r="98551" spans="10:10" x14ac:dyDescent="0.25">
      <c r="J98551" s="26"/>
    </row>
    <row r="98552" spans="10:10" x14ac:dyDescent="0.25">
      <c r="J98552" s="26"/>
    </row>
    <row r="98553" spans="10:10" x14ac:dyDescent="0.25">
      <c r="J98553" s="26"/>
    </row>
    <row r="98554" spans="10:10" x14ac:dyDescent="0.25">
      <c r="J98554" s="26"/>
    </row>
    <row r="98555" spans="10:10" x14ac:dyDescent="0.25">
      <c r="J98555" s="26"/>
    </row>
    <row r="98556" spans="10:10" x14ac:dyDescent="0.25">
      <c r="J98556" s="26"/>
    </row>
    <row r="98557" spans="10:10" x14ac:dyDescent="0.25">
      <c r="J98557" s="26"/>
    </row>
    <row r="98558" spans="10:10" x14ac:dyDescent="0.25">
      <c r="J98558" s="26"/>
    </row>
    <row r="98559" spans="10:10" x14ac:dyDescent="0.25">
      <c r="J98559" s="26"/>
    </row>
    <row r="98560" spans="10:10" x14ac:dyDescent="0.25">
      <c r="J98560" s="26"/>
    </row>
    <row r="98561" spans="10:10" x14ac:dyDescent="0.25">
      <c r="J98561" s="26"/>
    </row>
    <row r="98562" spans="10:10" x14ac:dyDescent="0.25">
      <c r="J98562" s="26"/>
    </row>
    <row r="98563" spans="10:10" x14ac:dyDescent="0.25">
      <c r="J98563" s="26"/>
    </row>
    <row r="98564" spans="10:10" x14ac:dyDescent="0.25">
      <c r="J98564" s="26"/>
    </row>
    <row r="98565" spans="10:10" x14ac:dyDescent="0.25">
      <c r="J98565" s="26"/>
    </row>
    <row r="98566" spans="10:10" x14ac:dyDescent="0.25">
      <c r="J98566" s="26"/>
    </row>
    <row r="98567" spans="10:10" x14ac:dyDescent="0.25">
      <c r="J98567" s="26"/>
    </row>
    <row r="98568" spans="10:10" x14ac:dyDescent="0.25">
      <c r="J98568" s="26"/>
    </row>
    <row r="98569" spans="10:10" x14ac:dyDescent="0.25">
      <c r="J98569" s="26"/>
    </row>
    <row r="98570" spans="10:10" x14ac:dyDescent="0.25">
      <c r="J98570" s="26"/>
    </row>
    <row r="98571" spans="10:10" x14ac:dyDescent="0.25">
      <c r="J98571" s="26"/>
    </row>
    <row r="98572" spans="10:10" x14ac:dyDescent="0.25">
      <c r="J98572" s="26"/>
    </row>
    <row r="98573" spans="10:10" x14ac:dyDescent="0.25">
      <c r="J98573" s="26"/>
    </row>
    <row r="98574" spans="10:10" x14ac:dyDescent="0.25">
      <c r="J98574" s="26"/>
    </row>
    <row r="98575" spans="10:10" x14ac:dyDescent="0.25">
      <c r="J98575" s="26"/>
    </row>
    <row r="98576" spans="10:10" x14ac:dyDescent="0.25">
      <c r="J98576" s="26"/>
    </row>
    <row r="98577" spans="10:10" x14ac:dyDescent="0.25">
      <c r="J98577" s="26"/>
    </row>
    <row r="98578" spans="10:10" x14ac:dyDescent="0.25">
      <c r="J98578" s="26"/>
    </row>
    <row r="98579" spans="10:10" x14ac:dyDescent="0.25">
      <c r="J98579" s="26"/>
    </row>
    <row r="98580" spans="10:10" x14ac:dyDescent="0.25">
      <c r="J98580" s="26"/>
    </row>
    <row r="98581" spans="10:10" x14ac:dyDescent="0.25">
      <c r="J98581" s="26"/>
    </row>
    <row r="98582" spans="10:10" x14ac:dyDescent="0.25">
      <c r="J98582" s="26"/>
    </row>
    <row r="98583" spans="10:10" x14ac:dyDescent="0.25">
      <c r="J98583" s="26"/>
    </row>
    <row r="98584" spans="10:10" x14ac:dyDescent="0.25">
      <c r="J98584" s="26"/>
    </row>
    <row r="98585" spans="10:10" x14ac:dyDescent="0.25">
      <c r="J98585" s="26"/>
    </row>
    <row r="98586" spans="10:10" x14ac:dyDescent="0.25">
      <c r="J98586" s="26"/>
    </row>
    <row r="98587" spans="10:10" x14ac:dyDescent="0.25">
      <c r="J98587" s="26"/>
    </row>
    <row r="98588" spans="10:10" x14ac:dyDescent="0.25">
      <c r="J98588" s="26"/>
    </row>
    <row r="98589" spans="10:10" x14ac:dyDescent="0.25">
      <c r="J98589" s="26"/>
    </row>
    <row r="98590" spans="10:10" x14ac:dyDescent="0.25">
      <c r="J98590" s="26"/>
    </row>
    <row r="98591" spans="10:10" x14ac:dyDescent="0.25">
      <c r="J98591" s="26"/>
    </row>
    <row r="98592" spans="10:10" x14ac:dyDescent="0.25">
      <c r="J98592" s="26"/>
    </row>
    <row r="98593" spans="10:10" x14ac:dyDescent="0.25">
      <c r="J98593" s="26"/>
    </row>
    <row r="98594" spans="10:10" x14ac:dyDescent="0.25">
      <c r="J98594" s="26"/>
    </row>
    <row r="98595" spans="10:10" x14ac:dyDescent="0.25">
      <c r="J98595" s="26"/>
    </row>
    <row r="98596" spans="10:10" x14ac:dyDescent="0.25">
      <c r="J98596" s="26"/>
    </row>
    <row r="98597" spans="10:10" x14ac:dyDescent="0.25">
      <c r="J98597" s="26"/>
    </row>
    <row r="98598" spans="10:10" x14ac:dyDescent="0.25">
      <c r="J98598" s="26"/>
    </row>
    <row r="98599" spans="10:10" x14ac:dyDescent="0.25">
      <c r="J98599" s="26"/>
    </row>
    <row r="98600" spans="10:10" x14ac:dyDescent="0.25">
      <c r="J98600" s="26"/>
    </row>
    <row r="98601" spans="10:10" x14ac:dyDescent="0.25">
      <c r="J98601" s="26"/>
    </row>
    <row r="98602" spans="10:10" x14ac:dyDescent="0.25">
      <c r="J98602" s="26"/>
    </row>
    <row r="98603" spans="10:10" x14ac:dyDescent="0.25">
      <c r="J98603" s="26"/>
    </row>
    <row r="98604" spans="10:10" x14ac:dyDescent="0.25">
      <c r="J98604" s="26"/>
    </row>
    <row r="98605" spans="10:10" x14ac:dyDescent="0.25">
      <c r="J98605" s="26"/>
    </row>
    <row r="98606" spans="10:10" x14ac:dyDescent="0.25">
      <c r="J98606" s="26"/>
    </row>
    <row r="98607" spans="10:10" x14ac:dyDescent="0.25">
      <c r="J98607" s="26"/>
    </row>
    <row r="98608" spans="10:10" x14ac:dyDescent="0.25">
      <c r="J98608" s="26"/>
    </row>
    <row r="98609" spans="10:10" x14ac:dyDescent="0.25">
      <c r="J98609" s="26"/>
    </row>
    <row r="98610" spans="10:10" x14ac:dyDescent="0.25">
      <c r="J98610" s="26"/>
    </row>
    <row r="98611" spans="10:10" x14ac:dyDescent="0.25">
      <c r="J98611" s="26"/>
    </row>
    <row r="98612" spans="10:10" x14ac:dyDescent="0.25">
      <c r="J98612" s="26"/>
    </row>
    <row r="98613" spans="10:10" x14ac:dyDescent="0.25">
      <c r="J98613" s="26"/>
    </row>
    <row r="98614" spans="10:10" x14ac:dyDescent="0.25">
      <c r="J98614" s="26"/>
    </row>
    <row r="98615" spans="10:10" x14ac:dyDescent="0.25">
      <c r="J98615" s="26"/>
    </row>
    <row r="98616" spans="10:10" x14ac:dyDescent="0.25">
      <c r="J98616" s="26"/>
    </row>
    <row r="98617" spans="10:10" x14ac:dyDescent="0.25">
      <c r="J98617" s="26"/>
    </row>
    <row r="98618" spans="10:10" x14ac:dyDescent="0.25">
      <c r="J98618" s="26"/>
    </row>
    <row r="98619" spans="10:10" x14ac:dyDescent="0.25">
      <c r="J98619" s="26"/>
    </row>
    <row r="98620" spans="10:10" x14ac:dyDescent="0.25">
      <c r="J98620" s="26"/>
    </row>
    <row r="98621" spans="10:10" x14ac:dyDescent="0.25">
      <c r="J98621" s="26"/>
    </row>
    <row r="98622" spans="10:10" x14ac:dyDescent="0.25">
      <c r="J98622" s="26"/>
    </row>
    <row r="98623" spans="10:10" x14ac:dyDescent="0.25">
      <c r="J98623" s="26"/>
    </row>
    <row r="98624" spans="10:10" x14ac:dyDescent="0.25">
      <c r="J98624" s="26"/>
    </row>
    <row r="98625" spans="10:10" x14ac:dyDescent="0.25">
      <c r="J98625" s="26"/>
    </row>
    <row r="98626" spans="10:10" x14ac:dyDescent="0.25">
      <c r="J98626" s="26"/>
    </row>
    <row r="98627" spans="10:10" x14ac:dyDescent="0.25">
      <c r="J98627" s="26"/>
    </row>
    <row r="98628" spans="10:10" x14ac:dyDescent="0.25">
      <c r="J98628" s="26"/>
    </row>
    <row r="98629" spans="10:10" x14ac:dyDescent="0.25">
      <c r="J98629" s="26"/>
    </row>
    <row r="98630" spans="10:10" x14ac:dyDescent="0.25">
      <c r="J98630" s="26"/>
    </row>
    <row r="98631" spans="10:10" x14ac:dyDescent="0.25">
      <c r="J98631" s="26"/>
    </row>
    <row r="98632" spans="10:10" x14ac:dyDescent="0.25">
      <c r="J98632" s="26"/>
    </row>
    <row r="98633" spans="10:10" x14ac:dyDescent="0.25">
      <c r="J98633" s="26"/>
    </row>
    <row r="98634" spans="10:10" x14ac:dyDescent="0.25">
      <c r="J98634" s="26"/>
    </row>
    <row r="98635" spans="10:10" x14ac:dyDescent="0.25">
      <c r="J98635" s="26"/>
    </row>
    <row r="98636" spans="10:10" x14ac:dyDescent="0.25">
      <c r="J98636" s="26"/>
    </row>
    <row r="98637" spans="10:10" x14ac:dyDescent="0.25">
      <c r="J98637" s="26"/>
    </row>
    <row r="98638" spans="10:10" x14ac:dyDescent="0.25">
      <c r="J98638" s="26"/>
    </row>
    <row r="98639" spans="10:10" x14ac:dyDescent="0.25">
      <c r="J98639" s="26"/>
    </row>
    <row r="98640" spans="10:10" x14ac:dyDescent="0.25">
      <c r="J98640" s="26"/>
    </row>
    <row r="98641" spans="10:10" x14ac:dyDescent="0.25">
      <c r="J98641" s="26"/>
    </row>
    <row r="98642" spans="10:10" x14ac:dyDescent="0.25">
      <c r="J98642" s="26"/>
    </row>
    <row r="98643" spans="10:10" x14ac:dyDescent="0.25">
      <c r="J98643" s="26"/>
    </row>
    <row r="98644" spans="10:10" x14ac:dyDescent="0.25">
      <c r="J98644" s="26"/>
    </row>
    <row r="98645" spans="10:10" x14ac:dyDescent="0.25">
      <c r="J98645" s="26"/>
    </row>
    <row r="98646" spans="10:10" x14ac:dyDescent="0.25">
      <c r="J98646" s="26"/>
    </row>
    <row r="98647" spans="10:10" x14ac:dyDescent="0.25">
      <c r="J98647" s="26"/>
    </row>
    <row r="98648" spans="10:10" x14ac:dyDescent="0.25">
      <c r="J98648" s="26"/>
    </row>
    <row r="98649" spans="10:10" x14ac:dyDescent="0.25">
      <c r="J98649" s="26"/>
    </row>
    <row r="98650" spans="10:10" x14ac:dyDescent="0.25">
      <c r="J98650" s="26"/>
    </row>
    <row r="98651" spans="10:10" x14ac:dyDescent="0.25">
      <c r="J98651" s="26"/>
    </row>
    <row r="98652" spans="10:10" x14ac:dyDescent="0.25">
      <c r="J98652" s="26"/>
    </row>
    <row r="98653" spans="10:10" x14ac:dyDescent="0.25">
      <c r="J98653" s="26"/>
    </row>
    <row r="98654" spans="10:10" x14ac:dyDescent="0.25">
      <c r="J98654" s="26"/>
    </row>
    <row r="98655" spans="10:10" x14ac:dyDescent="0.25">
      <c r="J98655" s="26"/>
    </row>
    <row r="98656" spans="10:10" x14ac:dyDescent="0.25">
      <c r="J98656" s="26"/>
    </row>
    <row r="98657" spans="10:10" x14ac:dyDescent="0.25">
      <c r="J98657" s="26"/>
    </row>
    <row r="98658" spans="10:10" x14ac:dyDescent="0.25">
      <c r="J98658" s="26"/>
    </row>
    <row r="98659" spans="10:10" x14ac:dyDescent="0.25">
      <c r="J98659" s="26"/>
    </row>
    <row r="98660" spans="10:10" x14ac:dyDescent="0.25">
      <c r="J98660" s="26"/>
    </row>
    <row r="98661" spans="10:10" x14ac:dyDescent="0.25">
      <c r="J98661" s="26"/>
    </row>
    <row r="98662" spans="10:10" x14ac:dyDescent="0.25">
      <c r="J98662" s="26"/>
    </row>
    <row r="98663" spans="10:10" x14ac:dyDescent="0.25">
      <c r="J98663" s="26"/>
    </row>
    <row r="98664" spans="10:10" x14ac:dyDescent="0.25">
      <c r="J98664" s="26"/>
    </row>
    <row r="98665" spans="10:10" x14ac:dyDescent="0.25">
      <c r="J98665" s="26"/>
    </row>
    <row r="98666" spans="10:10" x14ac:dyDescent="0.25">
      <c r="J98666" s="26"/>
    </row>
    <row r="98667" spans="10:10" x14ac:dyDescent="0.25">
      <c r="J98667" s="26"/>
    </row>
    <row r="98668" spans="10:10" x14ac:dyDescent="0.25">
      <c r="J98668" s="26"/>
    </row>
    <row r="98669" spans="10:10" x14ac:dyDescent="0.25">
      <c r="J98669" s="26"/>
    </row>
    <row r="98670" spans="10:10" x14ac:dyDescent="0.25">
      <c r="J98670" s="26"/>
    </row>
    <row r="98671" spans="10:10" x14ac:dyDescent="0.25">
      <c r="J98671" s="26"/>
    </row>
    <row r="98672" spans="10:10" x14ac:dyDescent="0.25">
      <c r="J98672" s="26"/>
    </row>
    <row r="98673" spans="10:10" x14ac:dyDescent="0.25">
      <c r="J98673" s="26"/>
    </row>
    <row r="98674" spans="10:10" x14ac:dyDescent="0.25">
      <c r="J98674" s="26"/>
    </row>
    <row r="98675" spans="10:10" x14ac:dyDescent="0.25">
      <c r="J98675" s="26"/>
    </row>
    <row r="98676" spans="10:10" x14ac:dyDescent="0.25">
      <c r="J98676" s="26"/>
    </row>
    <row r="98677" spans="10:10" x14ac:dyDescent="0.25">
      <c r="J98677" s="26"/>
    </row>
    <row r="98678" spans="10:10" x14ac:dyDescent="0.25">
      <c r="J98678" s="26"/>
    </row>
    <row r="98679" spans="10:10" x14ac:dyDescent="0.25">
      <c r="J98679" s="26"/>
    </row>
    <row r="98680" spans="10:10" x14ac:dyDescent="0.25">
      <c r="J98680" s="26"/>
    </row>
    <row r="98681" spans="10:10" x14ac:dyDescent="0.25">
      <c r="J98681" s="26"/>
    </row>
    <row r="98682" spans="10:10" x14ac:dyDescent="0.25">
      <c r="J98682" s="26"/>
    </row>
    <row r="98683" spans="10:10" x14ac:dyDescent="0.25">
      <c r="J98683" s="26"/>
    </row>
    <row r="98684" spans="10:10" x14ac:dyDescent="0.25">
      <c r="J98684" s="26"/>
    </row>
    <row r="98685" spans="10:10" x14ac:dyDescent="0.25">
      <c r="J98685" s="26"/>
    </row>
    <row r="98686" spans="10:10" x14ac:dyDescent="0.25">
      <c r="J98686" s="26"/>
    </row>
    <row r="98687" spans="10:10" x14ac:dyDescent="0.25">
      <c r="J98687" s="26"/>
    </row>
    <row r="98688" spans="10:10" x14ac:dyDescent="0.25">
      <c r="J98688" s="26"/>
    </row>
    <row r="98689" spans="10:10" x14ac:dyDescent="0.25">
      <c r="J98689" s="26"/>
    </row>
    <row r="98690" spans="10:10" x14ac:dyDescent="0.25">
      <c r="J98690" s="26"/>
    </row>
    <row r="98691" spans="10:10" x14ac:dyDescent="0.25">
      <c r="J98691" s="26"/>
    </row>
    <row r="98692" spans="10:10" x14ac:dyDescent="0.25">
      <c r="J98692" s="26"/>
    </row>
    <row r="98693" spans="10:10" x14ac:dyDescent="0.25">
      <c r="J98693" s="26"/>
    </row>
    <row r="98694" spans="10:10" x14ac:dyDescent="0.25">
      <c r="J98694" s="26"/>
    </row>
    <row r="98695" spans="10:10" x14ac:dyDescent="0.25">
      <c r="J98695" s="26"/>
    </row>
    <row r="98696" spans="10:10" x14ac:dyDescent="0.25">
      <c r="J98696" s="26"/>
    </row>
    <row r="98697" spans="10:10" x14ac:dyDescent="0.25">
      <c r="J98697" s="26"/>
    </row>
    <row r="98698" spans="10:10" x14ac:dyDescent="0.25">
      <c r="J98698" s="26"/>
    </row>
    <row r="98699" spans="10:10" x14ac:dyDescent="0.25">
      <c r="J98699" s="26"/>
    </row>
    <row r="98700" spans="10:10" x14ac:dyDescent="0.25">
      <c r="J98700" s="26"/>
    </row>
    <row r="98701" spans="10:10" x14ac:dyDescent="0.25">
      <c r="J98701" s="26"/>
    </row>
    <row r="98702" spans="10:10" x14ac:dyDescent="0.25">
      <c r="J98702" s="26"/>
    </row>
    <row r="98703" spans="10:10" x14ac:dyDescent="0.25">
      <c r="J98703" s="26"/>
    </row>
    <row r="98704" spans="10:10" x14ac:dyDescent="0.25">
      <c r="J98704" s="26"/>
    </row>
    <row r="98705" spans="10:10" x14ac:dyDescent="0.25">
      <c r="J98705" s="26"/>
    </row>
    <row r="98706" spans="10:10" x14ac:dyDescent="0.25">
      <c r="J98706" s="26"/>
    </row>
    <row r="98707" spans="10:10" x14ac:dyDescent="0.25">
      <c r="J98707" s="26"/>
    </row>
    <row r="98708" spans="10:10" x14ac:dyDescent="0.25">
      <c r="J98708" s="26"/>
    </row>
    <row r="98709" spans="10:10" x14ac:dyDescent="0.25">
      <c r="J98709" s="26"/>
    </row>
    <row r="98710" spans="10:10" x14ac:dyDescent="0.25">
      <c r="J98710" s="26"/>
    </row>
    <row r="98711" spans="10:10" x14ac:dyDescent="0.25">
      <c r="J98711" s="26"/>
    </row>
    <row r="98712" spans="10:10" x14ac:dyDescent="0.25">
      <c r="J98712" s="26"/>
    </row>
    <row r="98713" spans="10:10" x14ac:dyDescent="0.25">
      <c r="J98713" s="26"/>
    </row>
    <row r="98714" spans="10:10" x14ac:dyDescent="0.25">
      <c r="J98714" s="26"/>
    </row>
    <row r="98715" spans="10:10" x14ac:dyDescent="0.25">
      <c r="J98715" s="26"/>
    </row>
    <row r="98716" spans="10:10" x14ac:dyDescent="0.25">
      <c r="J98716" s="26"/>
    </row>
    <row r="98717" spans="10:10" x14ac:dyDescent="0.25">
      <c r="J98717" s="26"/>
    </row>
    <row r="98718" spans="10:10" x14ac:dyDescent="0.25">
      <c r="J98718" s="26"/>
    </row>
    <row r="98719" spans="10:10" x14ac:dyDescent="0.25">
      <c r="J98719" s="26"/>
    </row>
    <row r="98720" spans="10:10" x14ac:dyDescent="0.25">
      <c r="J98720" s="26"/>
    </row>
    <row r="98721" spans="10:10" x14ac:dyDescent="0.25">
      <c r="J98721" s="26"/>
    </row>
    <row r="98722" spans="10:10" x14ac:dyDescent="0.25">
      <c r="J98722" s="26"/>
    </row>
    <row r="98723" spans="10:10" x14ac:dyDescent="0.25">
      <c r="J98723" s="26"/>
    </row>
    <row r="98724" spans="10:10" x14ac:dyDescent="0.25">
      <c r="J98724" s="26"/>
    </row>
    <row r="98725" spans="10:10" x14ac:dyDescent="0.25">
      <c r="J98725" s="26"/>
    </row>
    <row r="98726" spans="10:10" x14ac:dyDescent="0.25">
      <c r="J98726" s="26"/>
    </row>
    <row r="98727" spans="10:10" x14ac:dyDescent="0.25">
      <c r="J98727" s="26"/>
    </row>
    <row r="98728" spans="10:10" x14ac:dyDescent="0.25">
      <c r="J98728" s="26"/>
    </row>
    <row r="98729" spans="10:10" x14ac:dyDescent="0.25">
      <c r="J98729" s="26"/>
    </row>
    <row r="98730" spans="10:10" x14ac:dyDescent="0.25">
      <c r="J98730" s="26"/>
    </row>
    <row r="98731" spans="10:10" x14ac:dyDescent="0.25">
      <c r="J98731" s="26"/>
    </row>
    <row r="98732" spans="10:10" x14ac:dyDescent="0.25">
      <c r="J98732" s="26"/>
    </row>
    <row r="98733" spans="10:10" x14ac:dyDescent="0.25">
      <c r="J98733" s="26"/>
    </row>
    <row r="98734" spans="10:10" x14ac:dyDescent="0.25">
      <c r="J98734" s="26"/>
    </row>
    <row r="98735" spans="10:10" x14ac:dyDescent="0.25">
      <c r="J98735" s="26"/>
    </row>
    <row r="98736" spans="10:10" x14ac:dyDescent="0.25">
      <c r="J98736" s="26"/>
    </row>
    <row r="98737" spans="10:10" x14ac:dyDescent="0.25">
      <c r="J98737" s="26"/>
    </row>
    <row r="98738" spans="10:10" x14ac:dyDescent="0.25">
      <c r="J98738" s="26"/>
    </row>
    <row r="98739" spans="10:10" x14ac:dyDescent="0.25">
      <c r="J98739" s="26"/>
    </row>
    <row r="98740" spans="10:10" x14ac:dyDescent="0.25">
      <c r="J98740" s="26"/>
    </row>
    <row r="98741" spans="10:10" x14ac:dyDescent="0.25">
      <c r="J98741" s="26"/>
    </row>
    <row r="98742" spans="10:10" x14ac:dyDescent="0.25">
      <c r="J98742" s="26"/>
    </row>
    <row r="98743" spans="10:10" x14ac:dyDescent="0.25">
      <c r="J98743" s="26"/>
    </row>
    <row r="98744" spans="10:10" x14ac:dyDescent="0.25">
      <c r="J98744" s="26"/>
    </row>
    <row r="98745" spans="10:10" x14ac:dyDescent="0.25">
      <c r="J98745" s="26"/>
    </row>
    <row r="98746" spans="10:10" x14ac:dyDescent="0.25">
      <c r="J98746" s="26"/>
    </row>
    <row r="98747" spans="10:10" x14ac:dyDescent="0.25">
      <c r="J98747" s="26"/>
    </row>
    <row r="98748" spans="10:10" x14ac:dyDescent="0.25">
      <c r="J98748" s="26"/>
    </row>
    <row r="98749" spans="10:10" x14ac:dyDescent="0.25">
      <c r="J98749" s="26"/>
    </row>
    <row r="98750" spans="10:10" x14ac:dyDescent="0.25">
      <c r="J98750" s="26"/>
    </row>
    <row r="98751" spans="10:10" x14ac:dyDescent="0.25">
      <c r="J98751" s="26"/>
    </row>
    <row r="98752" spans="10:10" x14ac:dyDescent="0.25">
      <c r="J98752" s="26"/>
    </row>
    <row r="98753" spans="10:10" x14ac:dyDescent="0.25">
      <c r="J98753" s="26"/>
    </row>
    <row r="98754" spans="10:10" x14ac:dyDescent="0.25">
      <c r="J98754" s="26"/>
    </row>
    <row r="98755" spans="10:10" x14ac:dyDescent="0.25">
      <c r="J98755" s="26"/>
    </row>
    <row r="98756" spans="10:10" x14ac:dyDescent="0.25">
      <c r="J98756" s="26"/>
    </row>
    <row r="98757" spans="10:10" x14ac:dyDescent="0.25">
      <c r="J98757" s="26"/>
    </row>
    <row r="98758" spans="10:10" x14ac:dyDescent="0.25">
      <c r="J98758" s="26"/>
    </row>
    <row r="98759" spans="10:10" x14ac:dyDescent="0.25">
      <c r="J98759" s="26"/>
    </row>
    <row r="98760" spans="10:10" x14ac:dyDescent="0.25">
      <c r="J98760" s="26"/>
    </row>
    <row r="98761" spans="10:10" x14ac:dyDescent="0.25">
      <c r="J98761" s="26"/>
    </row>
    <row r="98762" spans="10:10" x14ac:dyDescent="0.25">
      <c r="J98762" s="26"/>
    </row>
    <row r="98763" spans="10:10" x14ac:dyDescent="0.25">
      <c r="J98763" s="26"/>
    </row>
    <row r="98764" spans="10:10" x14ac:dyDescent="0.25">
      <c r="J98764" s="26"/>
    </row>
    <row r="98765" spans="10:10" x14ac:dyDescent="0.25">
      <c r="J98765" s="26"/>
    </row>
    <row r="98766" spans="10:10" x14ac:dyDescent="0.25">
      <c r="J98766" s="26"/>
    </row>
    <row r="98767" spans="10:10" x14ac:dyDescent="0.25">
      <c r="J98767" s="26"/>
    </row>
    <row r="98768" spans="10:10" x14ac:dyDescent="0.25">
      <c r="J98768" s="26"/>
    </row>
    <row r="98769" spans="10:10" x14ac:dyDescent="0.25">
      <c r="J98769" s="26"/>
    </row>
    <row r="98770" spans="10:10" x14ac:dyDescent="0.25">
      <c r="J98770" s="26"/>
    </row>
    <row r="98771" spans="10:10" x14ac:dyDescent="0.25">
      <c r="J98771" s="26"/>
    </row>
    <row r="98772" spans="10:10" x14ac:dyDescent="0.25">
      <c r="J98772" s="26"/>
    </row>
    <row r="98773" spans="10:10" x14ac:dyDescent="0.25">
      <c r="J98773" s="26"/>
    </row>
    <row r="98774" spans="10:10" x14ac:dyDescent="0.25">
      <c r="J98774" s="26"/>
    </row>
    <row r="98775" spans="10:10" x14ac:dyDescent="0.25">
      <c r="J98775" s="26"/>
    </row>
    <row r="98776" spans="10:10" x14ac:dyDescent="0.25">
      <c r="J98776" s="26"/>
    </row>
    <row r="98777" spans="10:10" x14ac:dyDescent="0.25">
      <c r="J98777" s="26"/>
    </row>
    <row r="98778" spans="10:10" x14ac:dyDescent="0.25">
      <c r="J98778" s="26"/>
    </row>
    <row r="98779" spans="10:10" x14ac:dyDescent="0.25">
      <c r="J98779" s="26"/>
    </row>
    <row r="98780" spans="10:10" x14ac:dyDescent="0.25">
      <c r="J98780" s="26"/>
    </row>
    <row r="98781" spans="10:10" x14ac:dyDescent="0.25">
      <c r="J98781" s="26"/>
    </row>
    <row r="98782" spans="10:10" x14ac:dyDescent="0.25">
      <c r="J98782" s="26"/>
    </row>
    <row r="98783" spans="10:10" x14ac:dyDescent="0.25">
      <c r="J98783" s="26"/>
    </row>
    <row r="98784" spans="10:10" x14ac:dyDescent="0.25">
      <c r="J98784" s="26"/>
    </row>
    <row r="98785" spans="10:10" x14ac:dyDescent="0.25">
      <c r="J98785" s="26"/>
    </row>
    <row r="98786" spans="10:10" x14ac:dyDescent="0.25">
      <c r="J98786" s="26"/>
    </row>
    <row r="98787" spans="10:10" x14ac:dyDescent="0.25">
      <c r="J98787" s="26"/>
    </row>
    <row r="98788" spans="10:10" x14ac:dyDescent="0.25">
      <c r="J98788" s="26"/>
    </row>
    <row r="98789" spans="10:10" x14ac:dyDescent="0.25">
      <c r="J98789" s="26"/>
    </row>
    <row r="98790" spans="10:10" x14ac:dyDescent="0.25">
      <c r="J98790" s="26"/>
    </row>
    <row r="98791" spans="10:10" x14ac:dyDescent="0.25">
      <c r="J98791" s="26"/>
    </row>
    <row r="98792" spans="10:10" x14ac:dyDescent="0.25">
      <c r="J98792" s="26"/>
    </row>
    <row r="98793" spans="10:10" x14ac:dyDescent="0.25">
      <c r="J98793" s="26"/>
    </row>
    <row r="98794" spans="10:10" x14ac:dyDescent="0.25">
      <c r="J98794" s="26"/>
    </row>
    <row r="98795" spans="10:10" x14ac:dyDescent="0.25">
      <c r="J98795" s="26"/>
    </row>
    <row r="98796" spans="10:10" x14ac:dyDescent="0.25">
      <c r="J98796" s="26"/>
    </row>
    <row r="98797" spans="10:10" x14ac:dyDescent="0.25">
      <c r="J98797" s="26"/>
    </row>
    <row r="98798" spans="10:10" x14ac:dyDescent="0.25">
      <c r="J98798" s="26"/>
    </row>
    <row r="98799" spans="10:10" x14ac:dyDescent="0.25">
      <c r="J98799" s="26"/>
    </row>
    <row r="98800" spans="10:10" x14ac:dyDescent="0.25">
      <c r="J98800" s="26"/>
    </row>
    <row r="98801" spans="10:10" x14ac:dyDescent="0.25">
      <c r="J98801" s="26"/>
    </row>
    <row r="98802" spans="10:10" x14ac:dyDescent="0.25">
      <c r="J98802" s="26"/>
    </row>
    <row r="98803" spans="10:10" x14ac:dyDescent="0.25">
      <c r="J98803" s="26"/>
    </row>
    <row r="98804" spans="10:10" x14ac:dyDescent="0.25">
      <c r="J98804" s="26"/>
    </row>
    <row r="98805" spans="10:10" x14ac:dyDescent="0.25">
      <c r="J98805" s="26"/>
    </row>
    <row r="98806" spans="10:10" x14ac:dyDescent="0.25">
      <c r="J98806" s="26"/>
    </row>
    <row r="98807" spans="10:10" x14ac:dyDescent="0.25">
      <c r="J98807" s="26"/>
    </row>
    <row r="98808" spans="10:10" x14ac:dyDescent="0.25">
      <c r="J98808" s="26"/>
    </row>
    <row r="98809" spans="10:10" x14ac:dyDescent="0.25">
      <c r="J98809" s="26"/>
    </row>
    <row r="98810" spans="10:10" x14ac:dyDescent="0.25">
      <c r="J98810" s="26"/>
    </row>
    <row r="98811" spans="10:10" x14ac:dyDescent="0.25">
      <c r="J98811" s="26"/>
    </row>
    <row r="98812" spans="10:10" x14ac:dyDescent="0.25">
      <c r="J98812" s="26"/>
    </row>
    <row r="98813" spans="10:10" x14ac:dyDescent="0.25">
      <c r="J98813" s="26"/>
    </row>
    <row r="98814" spans="10:10" x14ac:dyDescent="0.25">
      <c r="J98814" s="26"/>
    </row>
    <row r="98815" spans="10:10" x14ac:dyDescent="0.25">
      <c r="J98815" s="26"/>
    </row>
    <row r="98816" spans="10:10" x14ac:dyDescent="0.25">
      <c r="J98816" s="26"/>
    </row>
    <row r="98817" spans="10:10" x14ac:dyDescent="0.25">
      <c r="J98817" s="26"/>
    </row>
    <row r="98818" spans="10:10" x14ac:dyDescent="0.25">
      <c r="J98818" s="26"/>
    </row>
    <row r="98819" spans="10:10" x14ac:dyDescent="0.25">
      <c r="J98819" s="26"/>
    </row>
    <row r="98820" spans="10:10" x14ac:dyDescent="0.25">
      <c r="J98820" s="26"/>
    </row>
    <row r="98821" spans="10:10" x14ac:dyDescent="0.25">
      <c r="J98821" s="26"/>
    </row>
    <row r="98822" spans="10:10" x14ac:dyDescent="0.25">
      <c r="J98822" s="26"/>
    </row>
    <row r="98823" spans="10:10" x14ac:dyDescent="0.25">
      <c r="J98823" s="26"/>
    </row>
    <row r="98824" spans="10:10" x14ac:dyDescent="0.25">
      <c r="J98824" s="26"/>
    </row>
    <row r="98825" spans="10:10" x14ac:dyDescent="0.25">
      <c r="J98825" s="26"/>
    </row>
    <row r="98826" spans="10:10" x14ac:dyDescent="0.25">
      <c r="J98826" s="26"/>
    </row>
    <row r="98827" spans="10:10" x14ac:dyDescent="0.25">
      <c r="J98827" s="26"/>
    </row>
    <row r="98828" spans="10:10" x14ac:dyDescent="0.25">
      <c r="J98828" s="26"/>
    </row>
    <row r="98829" spans="10:10" x14ac:dyDescent="0.25">
      <c r="J98829" s="26"/>
    </row>
    <row r="98830" spans="10:10" x14ac:dyDescent="0.25">
      <c r="J98830" s="26"/>
    </row>
    <row r="98831" spans="10:10" x14ac:dyDescent="0.25">
      <c r="J98831" s="26"/>
    </row>
    <row r="98832" spans="10:10" x14ac:dyDescent="0.25">
      <c r="J98832" s="26"/>
    </row>
    <row r="98833" spans="10:10" x14ac:dyDescent="0.25">
      <c r="J98833" s="26"/>
    </row>
    <row r="98834" spans="10:10" x14ac:dyDescent="0.25">
      <c r="J98834" s="26"/>
    </row>
    <row r="98835" spans="10:10" x14ac:dyDescent="0.25">
      <c r="J98835" s="26"/>
    </row>
    <row r="98836" spans="10:10" x14ac:dyDescent="0.25">
      <c r="J98836" s="26"/>
    </row>
    <row r="98837" spans="10:10" x14ac:dyDescent="0.25">
      <c r="J98837" s="26"/>
    </row>
    <row r="98838" spans="10:10" x14ac:dyDescent="0.25">
      <c r="J98838" s="26"/>
    </row>
    <row r="98839" spans="10:10" x14ac:dyDescent="0.25">
      <c r="J98839" s="26"/>
    </row>
    <row r="98840" spans="10:10" x14ac:dyDescent="0.25">
      <c r="J98840" s="26"/>
    </row>
    <row r="98841" spans="10:10" x14ac:dyDescent="0.25">
      <c r="J98841" s="26"/>
    </row>
    <row r="98842" spans="10:10" x14ac:dyDescent="0.25">
      <c r="J98842" s="26"/>
    </row>
    <row r="98843" spans="10:10" x14ac:dyDescent="0.25">
      <c r="J98843" s="26"/>
    </row>
    <row r="98844" spans="10:10" x14ac:dyDescent="0.25">
      <c r="J98844" s="26"/>
    </row>
    <row r="98845" spans="10:10" x14ac:dyDescent="0.25">
      <c r="J98845" s="26"/>
    </row>
    <row r="98846" spans="10:10" x14ac:dyDescent="0.25">
      <c r="J98846" s="26"/>
    </row>
    <row r="98847" spans="10:10" x14ac:dyDescent="0.25">
      <c r="J98847" s="26"/>
    </row>
    <row r="98848" spans="10:10" x14ac:dyDescent="0.25">
      <c r="J98848" s="26"/>
    </row>
    <row r="98849" spans="10:10" x14ac:dyDescent="0.25">
      <c r="J98849" s="26"/>
    </row>
    <row r="98850" spans="10:10" x14ac:dyDescent="0.25">
      <c r="J98850" s="26"/>
    </row>
    <row r="98851" spans="10:10" x14ac:dyDescent="0.25">
      <c r="J98851" s="26"/>
    </row>
    <row r="98852" spans="10:10" x14ac:dyDescent="0.25">
      <c r="J98852" s="26"/>
    </row>
    <row r="98853" spans="10:10" x14ac:dyDescent="0.25">
      <c r="J98853" s="26"/>
    </row>
    <row r="98854" spans="10:10" x14ac:dyDescent="0.25">
      <c r="J98854" s="26"/>
    </row>
    <row r="98855" spans="10:10" x14ac:dyDescent="0.25">
      <c r="J98855" s="26"/>
    </row>
    <row r="98856" spans="10:10" x14ac:dyDescent="0.25">
      <c r="J98856" s="26"/>
    </row>
    <row r="98857" spans="10:10" x14ac:dyDescent="0.25">
      <c r="J98857" s="26"/>
    </row>
    <row r="98858" spans="10:10" x14ac:dyDescent="0.25">
      <c r="J98858" s="26"/>
    </row>
    <row r="98859" spans="10:10" x14ac:dyDescent="0.25">
      <c r="J98859" s="26"/>
    </row>
    <row r="98860" spans="10:10" x14ac:dyDescent="0.25">
      <c r="J98860" s="26"/>
    </row>
    <row r="98861" spans="10:10" x14ac:dyDescent="0.25">
      <c r="J98861" s="26"/>
    </row>
    <row r="98862" spans="10:10" x14ac:dyDescent="0.25">
      <c r="J98862" s="26"/>
    </row>
    <row r="98863" spans="10:10" x14ac:dyDescent="0.25">
      <c r="J98863" s="26"/>
    </row>
    <row r="98864" spans="10:10" x14ac:dyDescent="0.25">
      <c r="J98864" s="26"/>
    </row>
    <row r="98865" spans="10:10" x14ac:dyDescent="0.25">
      <c r="J98865" s="26"/>
    </row>
    <row r="98866" spans="10:10" x14ac:dyDescent="0.25">
      <c r="J98866" s="26"/>
    </row>
    <row r="98867" spans="10:10" x14ac:dyDescent="0.25">
      <c r="J98867" s="26"/>
    </row>
    <row r="98868" spans="10:10" x14ac:dyDescent="0.25">
      <c r="J98868" s="26"/>
    </row>
    <row r="98869" spans="10:10" x14ac:dyDescent="0.25">
      <c r="J98869" s="26"/>
    </row>
    <row r="98870" spans="10:10" x14ac:dyDescent="0.25">
      <c r="J98870" s="26"/>
    </row>
    <row r="98871" spans="10:10" x14ac:dyDescent="0.25">
      <c r="J98871" s="26"/>
    </row>
    <row r="98872" spans="10:10" x14ac:dyDescent="0.25">
      <c r="J98872" s="26"/>
    </row>
    <row r="98873" spans="10:10" x14ac:dyDescent="0.25">
      <c r="J98873" s="26"/>
    </row>
    <row r="98874" spans="10:10" x14ac:dyDescent="0.25">
      <c r="J98874" s="26"/>
    </row>
    <row r="98875" spans="10:10" x14ac:dyDescent="0.25">
      <c r="J98875" s="26"/>
    </row>
    <row r="98876" spans="10:10" x14ac:dyDescent="0.25">
      <c r="J98876" s="26"/>
    </row>
    <row r="98877" spans="10:10" x14ac:dyDescent="0.25">
      <c r="J98877" s="26"/>
    </row>
    <row r="98878" spans="10:10" x14ac:dyDescent="0.25">
      <c r="J98878" s="26"/>
    </row>
    <row r="98879" spans="10:10" x14ac:dyDescent="0.25">
      <c r="J98879" s="26"/>
    </row>
    <row r="98880" spans="10:10" x14ac:dyDescent="0.25">
      <c r="J98880" s="26"/>
    </row>
    <row r="98881" spans="10:10" x14ac:dyDescent="0.25">
      <c r="J98881" s="26"/>
    </row>
    <row r="98882" spans="10:10" x14ac:dyDescent="0.25">
      <c r="J98882" s="26"/>
    </row>
    <row r="98883" spans="10:10" x14ac:dyDescent="0.25">
      <c r="J98883" s="26"/>
    </row>
    <row r="98884" spans="10:10" x14ac:dyDescent="0.25">
      <c r="J98884" s="26"/>
    </row>
    <row r="98885" spans="10:10" x14ac:dyDescent="0.25">
      <c r="J98885" s="26"/>
    </row>
    <row r="98886" spans="10:10" x14ac:dyDescent="0.25">
      <c r="J98886" s="26"/>
    </row>
    <row r="98887" spans="10:10" x14ac:dyDescent="0.25">
      <c r="J98887" s="26"/>
    </row>
    <row r="98888" spans="10:10" x14ac:dyDescent="0.25">
      <c r="J98888" s="26"/>
    </row>
    <row r="98889" spans="10:10" x14ac:dyDescent="0.25">
      <c r="J98889" s="26"/>
    </row>
    <row r="98890" spans="10:10" x14ac:dyDescent="0.25">
      <c r="J98890" s="26"/>
    </row>
    <row r="98891" spans="10:10" x14ac:dyDescent="0.25">
      <c r="J98891" s="26"/>
    </row>
    <row r="98892" spans="10:10" x14ac:dyDescent="0.25">
      <c r="J98892" s="26"/>
    </row>
    <row r="98893" spans="10:10" x14ac:dyDescent="0.25">
      <c r="J98893" s="26"/>
    </row>
    <row r="98894" spans="10:10" x14ac:dyDescent="0.25">
      <c r="J98894" s="26"/>
    </row>
    <row r="98895" spans="10:10" x14ac:dyDescent="0.25">
      <c r="J98895" s="26"/>
    </row>
    <row r="98896" spans="10:10" x14ac:dyDescent="0.25">
      <c r="J98896" s="26"/>
    </row>
    <row r="98897" spans="10:10" x14ac:dyDescent="0.25">
      <c r="J98897" s="26"/>
    </row>
    <row r="98898" spans="10:10" x14ac:dyDescent="0.25">
      <c r="J98898" s="26"/>
    </row>
    <row r="98899" spans="10:10" x14ac:dyDescent="0.25">
      <c r="J98899" s="26"/>
    </row>
    <row r="98900" spans="10:10" x14ac:dyDescent="0.25">
      <c r="J98900" s="26"/>
    </row>
    <row r="98901" spans="10:10" x14ac:dyDescent="0.25">
      <c r="J98901" s="26"/>
    </row>
    <row r="98902" spans="10:10" x14ac:dyDescent="0.25">
      <c r="J98902" s="26"/>
    </row>
    <row r="98903" spans="10:10" x14ac:dyDescent="0.25">
      <c r="J98903" s="26"/>
    </row>
    <row r="98904" spans="10:10" x14ac:dyDescent="0.25">
      <c r="J98904" s="26"/>
    </row>
    <row r="98905" spans="10:10" x14ac:dyDescent="0.25">
      <c r="J98905" s="26"/>
    </row>
    <row r="98906" spans="10:10" x14ac:dyDescent="0.25">
      <c r="J98906" s="26"/>
    </row>
    <row r="98907" spans="10:10" x14ac:dyDescent="0.25">
      <c r="J98907" s="26"/>
    </row>
    <row r="98908" spans="10:10" x14ac:dyDescent="0.25">
      <c r="J98908" s="26"/>
    </row>
    <row r="98909" spans="10:10" x14ac:dyDescent="0.25">
      <c r="J98909" s="26"/>
    </row>
    <row r="98910" spans="10:10" x14ac:dyDescent="0.25">
      <c r="J98910" s="26"/>
    </row>
    <row r="98911" spans="10:10" x14ac:dyDescent="0.25">
      <c r="J98911" s="26"/>
    </row>
    <row r="98912" spans="10:10" x14ac:dyDescent="0.25">
      <c r="J98912" s="26"/>
    </row>
    <row r="98913" spans="10:10" x14ac:dyDescent="0.25">
      <c r="J98913" s="26"/>
    </row>
    <row r="98914" spans="10:10" x14ac:dyDescent="0.25">
      <c r="J98914" s="26"/>
    </row>
    <row r="98915" spans="10:10" x14ac:dyDescent="0.25">
      <c r="J98915" s="26"/>
    </row>
    <row r="98916" spans="10:10" x14ac:dyDescent="0.25">
      <c r="J98916" s="26"/>
    </row>
    <row r="98917" spans="10:10" x14ac:dyDescent="0.25">
      <c r="J98917" s="26"/>
    </row>
    <row r="98918" spans="10:10" x14ac:dyDescent="0.25">
      <c r="J98918" s="26"/>
    </row>
    <row r="98919" spans="10:10" x14ac:dyDescent="0.25">
      <c r="J98919" s="26"/>
    </row>
    <row r="98920" spans="10:10" x14ac:dyDescent="0.25">
      <c r="J98920" s="26"/>
    </row>
    <row r="98921" spans="10:10" x14ac:dyDescent="0.25">
      <c r="J98921" s="26"/>
    </row>
    <row r="98922" spans="10:10" x14ac:dyDescent="0.25">
      <c r="J98922" s="26"/>
    </row>
    <row r="98923" spans="10:10" x14ac:dyDescent="0.25">
      <c r="J98923" s="26"/>
    </row>
    <row r="98924" spans="10:10" x14ac:dyDescent="0.25">
      <c r="J98924" s="26"/>
    </row>
    <row r="98925" spans="10:10" x14ac:dyDescent="0.25">
      <c r="J98925" s="26"/>
    </row>
    <row r="98926" spans="10:10" x14ac:dyDescent="0.25">
      <c r="J98926" s="26"/>
    </row>
    <row r="98927" spans="10:10" x14ac:dyDescent="0.25">
      <c r="J98927" s="26"/>
    </row>
    <row r="98928" spans="10:10" x14ac:dyDescent="0.25">
      <c r="J98928" s="26"/>
    </row>
    <row r="98929" spans="10:10" x14ac:dyDescent="0.25">
      <c r="J98929" s="26"/>
    </row>
    <row r="98930" spans="10:10" x14ac:dyDescent="0.25">
      <c r="J98930" s="26"/>
    </row>
    <row r="98931" spans="10:10" x14ac:dyDescent="0.25">
      <c r="J98931" s="26"/>
    </row>
    <row r="98932" spans="10:10" x14ac:dyDescent="0.25">
      <c r="J98932" s="26"/>
    </row>
    <row r="98933" spans="10:10" x14ac:dyDescent="0.25">
      <c r="J98933" s="26"/>
    </row>
    <row r="98934" spans="10:10" x14ac:dyDescent="0.25">
      <c r="J98934" s="26"/>
    </row>
    <row r="98935" spans="10:10" x14ac:dyDescent="0.25">
      <c r="J98935" s="26"/>
    </row>
    <row r="98936" spans="10:10" x14ac:dyDescent="0.25">
      <c r="J98936" s="26"/>
    </row>
    <row r="98937" spans="10:10" x14ac:dyDescent="0.25">
      <c r="J98937" s="26"/>
    </row>
    <row r="98938" spans="10:10" x14ac:dyDescent="0.25">
      <c r="J98938" s="26"/>
    </row>
    <row r="98939" spans="10:10" x14ac:dyDescent="0.25">
      <c r="J98939" s="26"/>
    </row>
    <row r="98940" spans="10:10" x14ac:dyDescent="0.25">
      <c r="J98940" s="26"/>
    </row>
    <row r="98941" spans="10:10" x14ac:dyDescent="0.25">
      <c r="J98941" s="26"/>
    </row>
    <row r="98942" spans="10:10" x14ac:dyDescent="0.25">
      <c r="J98942" s="26"/>
    </row>
    <row r="98943" spans="10:10" x14ac:dyDescent="0.25">
      <c r="J98943" s="26"/>
    </row>
    <row r="98944" spans="10:10" x14ac:dyDescent="0.25">
      <c r="J98944" s="26"/>
    </row>
    <row r="98945" spans="10:10" x14ac:dyDescent="0.25">
      <c r="J98945" s="26"/>
    </row>
    <row r="98946" spans="10:10" x14ac:dyDescent="0.25">
      <c r="J98946" s="26"/>
    </row>
    <row r="98947" spans="10:10" x14ac:dyDescent="0.25">
      <c r="J98947" s="26"/>
    </row>
    <row r="98948" spans="10:10" x14ac:dyDescent="0.25">
      <c r="J98948" s="26"/>
    </row>
    <row r="98949" spans="10:10" x14ac:dyDescent="0.25">
      <c r="J98949" s="26"/>
    </row>
    <row r="98950" spans="10:10" x14ac:dyDescent="0.25">
      <c r="J98950" s="26"/>
    </row>
    <row r="98951" spans="10:10" x14ac:dyDescent="0.25">
      <c r="J98951" s="26"/>
    </row>
    <row r="98952" spans="10:10" x14ac:dyDescent="0.25">
      <c r="J98952" s="26"/>
    </row>
    <row r="98953" spans="10:10" x14ac:dyDescent="0.25">
      <c r="J98953" s="26"/>
    </row>
    <row r="98954" spans="10:10" x14ac:dyDescent="0.25">
      <c r="J98954" s="26"/>
    </row>
    <row r="98955" spans="10:10" x14ac:dyDescent="0.25">
      <c r="J98955" s="26"/>
    </row>
    <row r="98956" spans="10:10" x14ac:dyDescent="0.25">
      <c r="J98956" s="26"/>
    </row>
    <row r="98957" spans="10:10" x14ac:dyDescent="0.25">
      <c r="J98957" s="26"/>
    </row>
    <row r="98958" spans="10:10" x14ac:dyDescent="0.25">
      <c r="J98958" s="26"/>
    </row>
    <row r="98959" spans="10:10" x14ac:dyDescent="0.25">
      <c r="J98959" s="26"/>
    </row>
    <row r="98960" spans="10:10" x14ac:dyDescent="0.25">
      <c r="J98960" s="26"/>
    </row>
    <row r="98961" spans="10:10" x14ac:dyDescent="0.25">
      <c r="J98961" s="26"/>
    </row>
    <row r="98962" spans="10:10" x14ac:dyDescent="0.25">
      <c r="J98962" s="26"/>
    </row>
    <row r="98963" spans="10:10" x14ac:dyDescent="0.25">
      <c r="J98963" s="26"/>
    </row>
    <row r="98964" spans="10:10" x14ac:dyDescent="0.25">
      <c r="J98964" s="26"/>
    </row>
    <row r="98965" spans="10:10" x14ac:dyDescent="0.25">
      <c r="J98965" s="26"/>
    </row>
    <row r="98966" spans="10:10" x14ac:dyDescent="0.25">
      <c r="J98966" s="26"/>
    </row>
    <row r="98967" spans="10:10" x14ac:dyDescent="0.25">
      <c r="J98967" s="26"/>
    </row>
    <row r="98968" spans="10:10" x14ac:dyDescent="0.25">
      <c r="J98968" s="26"/>
    </row>
    <row r="98969" spans="10:10" x14ac:dyDescent="0.25">
      <c r="J98969" s="26"/>
    </row>
    <row r="98970" spans="10:10" x14ac:dyDescent="0.25">
      <c r="J98970" s="26"/>
    </row>
    <row r="98971" spans="10:10" x14ac:dyDescent="0.25">
      <c r="J98971" s="26"/>
    </row>
    <row r="98972" spans="10:10" x14ac:dyDescent="0.25">
      <c r="J98972" s="26"/>
    </row>
    <row r="98973" spans="10:10" x14ac:dyDescent="0.25">
      <c r="J98973" s="26"/>
    </row>
    <row r="98974" spans="10:10" x14ac:dyDescent="0.25">
      <c r="J98974" s="26"/>
    </row>
    <row r="98975" spans="10:10" x14ac:dyDescent="0.25">
      <c r="J98975" s="26"/>
    </row>
    <row r="98976" spans="10:10" x14ac:dyDescent="0.25">
      <c r="J98976" s="26"/>
    </row>
    <row r="98977" spans="10:10" x14ac:dyDescent="0.25">
      <c r="J98977" s="26"/>
    </row>
    <row r="98978" spans="10:10" x14ac:dyDescent="0.25">
      <c r="J98978" s="26"/>
    </row>
    <row r="98979" spans="10:10" x14ac:dyDescent="0.25">
      <c r="J98979" s="26"/>
    </row>
    <row r="98980" spans="10:10" x14ac:dyDescent="0.25">
      <c r="J98980" s="26"/>
    </row>
    <row r="98981" spans="10:10" x14ac:dyDescent="0.25">
      <c r="J98981" s="26"/>
    </row>
    <row r="98982" spans="10:10" x14ac:dyDescent="0.25">
      <c r="J98982" s="26"/>
    </row>
    <row r="98983" spans="10:10" x14ac:dyDescent="0.25">
      <c r="J98983" s="26"/>
    </row>
    <row r="98984" spans="10:10" x14ac:dyDescent="0.25">
      <c r="J98984" s="26"/>
    </row>
    <row r="98985" spans="10:10" x14ac:dyDescent="0.25">
      <c r="J98985" s="26"/>
    </row>
    <row r="98986" spans="10:10" x14ac:dyDescent="0.25">
      <c r="J98986" s="26"/>
    </row>
    <row r="98987" spans="10:10" x14ac:dyDescent="0.25">
      <c r="J98987" s="26"/>
    </row>
    <row r="98988" spans="10:10" x14ac:dyDescent="0.25">
      <c r="J98988" s="26"/>
    </row>
    <row r="98989" spans="10:10" x14ac:dyDescent="0.25">
      <c r="J98989" s="26"/>
    </row>
    <row r="98990" spans="10:10" x14ac:dyDescent="0.25">
      <c r="J98990" s="26"/>
    </row>
    <row r="98991" spans="10:10" x14ac:dyDescent="0.25">
      <c r="J98991" s="26"/>
    </row>
    <row r="98992" spans="10:10" x14ac:dyDescent="0.25">
      <c r="J98992" s="26"/>
    </row>
    <row r="98993" spans="10:10" x14ac:dyDescent="0.25">
      <c r="J98993" s="26"/>
    </row>
    <row r="98994" spans="10:10" x14ac:dyDescent="0.25">
      <c r="J98994" s="26"/>
    </row>
    <row r="98995" spans="10:10" x14ac:dyDescent="0.25">
      <c r="J98995" s="26"/>
    </row>
    <row r="98996" spans="10:10" x14ac:dyDescent="0.25">
      <c r="J98996" s="26"/>
    </row>
    <row r="98997" spans="10:10" x14ac:dyDescent="0.25">
      <c r="J98997" s="26"/>
    </row>
    <row r="98998" spans="10:10" x14ac:dyDescent="0.25">
      <c r="J98998" s="26"/>
    </row>
    <row r="98999" spans="10:10" x14ac:dyDescent="0.25">
      <c r="J98999" s="26"/>
    </row>
    <row r="99000" spans="10:10" x14ac:dyDescent="0.25">
      <c r="J99000" s="26"/>
    </row>
    <row r="99001" spans="10:10" x14ac:dyDescent="0.25">
      <c r="J99001" s="26"/>
    </row>
    <row r="99002" spans="10:10" x14ac:dyDescent="0.25">
      <c r="J99002" s="26"/>
    </row>
    <row r="99003" spans="10:10" x14ac:dyDescent="0.25">
      <c r="J99003" s="26"/>
    </row>
    <row r="99004" spans="10:10" x14ac:dyDescent="0.25">
      <c r="J99004" s="26"/>
    </row>
    <row r="99005" spans="10:10" x14ac:dyDescent="0.25">
      <c r="J99005" s="26"/>
    </row>
    <row r="99006" spans="10:10" x14ac:dyDescent="0.25">
      <c r="J99006" s="26"/>
    </row>
    <row r="99007" spans="10:10" x14ac:dyDescent="0.25">
      <c r="J99007" s="26"/>
    </row>
    <row r="99008" spans="10:10" x14ac:dyDescent="0.25">
      <c r="J99008" s="26"/>
    </row>
    <row r="99009" spans="10:10" x14ac:dyDescent="0.25">
      <c r="J99009" s="26"/>
    </row>
    <row r="99010" spans="10:10" x14ac:dyDescent="0.25">
      <c r="J99010" s="26"/>
    </row>
    <row r="99011" spans="10:10" x14ac:dyDescent="0.25">
      <c r="J99011" s="26"/>
    </row>
    <row r="99012" spans="10:10" x14ac:dyDescent="0.25">
      <c r="J99012" s="26"/>
    </row>
    <row r="99013" spans="10:10" x14ac:dyDescent="0.25">
      <c r="J99013" s="26"/>
    </row>
    <row r="99014" spans="10:10" x14ac:dyDescent="0.25">
      <c r="J99014" s="26"/>
    </row>
    <row r="99015" spans="10:10" x14ac:dyDescent="0.25">
      <c r="J99015" s="26"/>
    </row>
    <row r="99016" spans="10:10" x14ac:dyDescent="0.25">
      <c r="J99016" s="26"/>
    </row>
    <row r="99017" spans="10:10" x14ac:dyDescent="0.25">
      <c r="J99017" s="26"/>
    </row>
    <row r="99018" spans="10:10" x14ac:dyDescent="0.25">
      <c r="J99018" s="26"/>
    </row>
    <row r="99019" spans="10:10" x14ac:dyDescent="0.25">
      <c r="J99019" s="26"/>
    </row>
    <row r="99020" spans="10:10" x14ac:dyDescent="0.25">
      <c r="J99020" s="26"/>
    </row>
    <row r="99021" spans="10:10" x14ac:dyDescent="0.25">
      <c r="J99021" s="26"/>
    </row>
    <row r="99022" spans="10:10" x14ac:dyDescent="0.25">
      <c r="J99022" s="26"/>
    </row>
    <row r="99023" spans="10:10" x14ac:dyDescent="0.25">
      <c r="J99023" s="26"/>
    </row>
    <row r="99024" spans="10:10" x14ac:dyDescent="0.25">
      <c r="J99024" s="26"/>
    </row>
    <row r="99025" spans="10:10" x14ac:dyDescent="0.25">
      <c r="J99025" s="26"/>
    </row>
    <row r="99026" spans="10:10" x14ac:dyDescent="0.25">
      <c r="J99026" s="26"/>
    </row>
    <row r="99027" spans="10:10" x14ac:dyDescent="0.25">
      <c r="J99027" s="26"/>
    </row>
    <row r="99028" spans="10:10" x14ac:dyDescent="0.25">
      <c r="J99028" s="26"/>
    </row>
    <row r="99029" spans="10:10" x14ac:dyDescent="0.25">
      <c r="J99029" s="26"/>
    </row>
    <row r="99030" spans="10:10" x14ac:dyDescent="0.25">
      <c r="J99030" s="26"/>
    </row>
    <row r="99031" spans="10:10" x14ac:dyDescent="0.25">
      <c r="J99031" s="26"/>
    </row>
    <row r="99032" spans="10:10" x14ac:dyDescent="0.25">
      <c r="J99032" s="26"/>
    </row>
    <row r="99033" spans="10:10" x14ac:dyDescent="0.25">
      <c r="J99033" s="26"/>
    </row>
    <row r="99034" spans="10:10" x14ac:dyDescent="0.25">
      <c r="J99034" s="26"/>
    </row>
    <row r="99035" spans="10:10" x14ac:dyDescent="0.25">
      <c r="J99035" s="26"/>
    </row>
    <row r="99036" spans="10:10" x14ac:dyDescent="0.25">
      <c r="J99036" s="26"/>
    </row>
    <row r="99037" spans="10:10" x14ac:dyDescent="0.25">
      <c r="J99037" s="26"/>
    </row>
    <row r="99038" spans="10:10" x14ac:dyDescent="0.25">
      <c r="J99038" s="26"/>
    </row>
    <row r="99039" spans="10:10" x14ac:dyDescent="0.25">
      <c r="J99039" s="26"/>
    </row>
    <row r="99040" spans="10:10" x14ac:dyDescent="0.25">
      <c r="J99040" s="26"/>
    </row>
    <row r="99041" spans="10:10" x14ac:dyDescent="0.25">
      <c r="J99041" s="26"/>
    </row>
    <row r="99042" spans="10:10" x14ac:dyDescent="0.25">
      <c r="J99042" s="26"/>
    </row>
    <row r="99043" spans="10:10" x14ac:dyDescent="0.25">
      <c r="J99043" s="26"/>
    </row>
    <row r="99044" spans="10:10" x14ac:dyDescent="0.25">
      <c r="J99044" s="26"/>
    </row>
    <row r="99045" spans="10:10" x14ac:dyDescent="0.25">
      <c r="J99045" s="26"/>
    </row>
    <row r="99046" spans="10:10" x14ac:dyDescent="0.25">
      <c r="J99046" s="26"/>
    </row>
    <row r="99047" spans="10:10" x14ac:dyDescent="0.25">
      <c r="J99047" s="26"/>
    </row>
    <row r="99048" spans="10:10" x14ac:dyDescent="0.25">
      <c r="J99048" s="26"/>
    </row>
    <row r="99049" spans="10:10" x14ac:dyDescent="0.25">
      <c r="J99049" s="26"/>
    </row>
    <row r="99050" spans="10:10" x14ac:dyDescent="0.25">
      <c r="J99050" s="26"/>
    </row>
    <row r="99051" spans="10:10" x14ac:dyDescent="0.25">
      <c r="J99051" s="26"/>
    </row>
    <row r="99052" spans="10:10" x14ac:dyDescent="0.25">
      <c r="J99052" s="26"/>
    </row>
    <row r="99053" spans="10:10" x14ac:dyDescent="0.25">
      <c r="J99053" s="26"/>
    </row>
    <row r="99054" spans="10:10" x14ac:dyDescent="0.25">
      <c r="J99054" s="26"/>
    </row>
    <row r="99055" spans="10:10" x14ac:dyDescent="0.25">
      <c r="J99055" s="26"/>
    </row>
    <row r="99056" spans="10:10" x14ac:dyDescent="0.25">
      <c r="J99056" s="26"/>
    </row>
    <row r="99057" spans="10:10" x14ac:dyDescent="0.25">
      <c r="J99057" s="26"/>
    </row>
    <row r="99058" spans="10:10" x14ac:dyDescent="0.25">
      <c r="J99058" s="26"/>
    </row>
    <row r="99059" spans="10:10" x14ac:dyDescent="0.25">
      <c r="J99059" s="26"/>
    </row>
    <row r="99060" spans="10:10" x14ac:dyDescent="0.25">
      <c r="J99060" s="26"/>
    </row>
    <row r="99061" spans="10:10" x14ac:dyDescent="0.25">
      <c r="J99061" s="26"/>
    </row>
    <row r="99062" spans="10:10" x14ac:dyDescent="0.25">
      <c r="J99062" s="26"/>
    </row>
    <row r="99063" spans="10:10" x14ac:dyDescent="0.25">
      <c r="J99063" s="26"/>
    </row>
    <row r="99064" spans="10:10" x14ac:dyDescent="0.25">
      <c r="J99064" s="26"/>
    </row>
    <row r="99065" spans="10:10" x14ac:dyDescent="0.25">
      <c r="J99065" s="26"/>
    </row>
    <row r="99066" spans="10:10" x14ac:dyDescent="0.25">
      <c r="J99066" s="26"/>
    </row>
    <row r="99067" spans="10:10" x14ac:dyDescent="0.25">
      <c r="J99067" s="26"/>
    </row>
    <row r="99068" spans="10:10" x14ac:dyDescent="0.25">
      <c r="J99068" s="26"/>
    </row>
    <row r="99069" spans="10:10" x14ac:dyDescent="0.25">
      <c r="J99069" s="26"/>
    </row>
    <row r="99070" spans="10:10" x14ac:dyDescent="0.25">
      <c r="J99070" s="26"/>
    </row>
    <row r="99071" spans="10:10" x14ac:dyDescent="0.25">
      <c r="J99071" s="26"/>
    </row>
    <row r="99072" spans="10:10" x14ac:dyDescent="0.25">
      <c r="J99072" s="26"/>
    </row>
    <row r="99073" spans="10:10" x14ac:dyDescent="0.25">
      <c r="J99073" s="26"/>
    </row>
    <row r="99074" spans="10:10" x14ac:dyDescent="0.25">
      <c r="J99074" s="26"/>
    </row>
    <row r="99075" spans="10:10" x14ac:dyDescent="0.25">
      <c r="J99075" s="26"/>
    </row>
    <row r="99076" spans="10:10" x14ac:dyDescent="0.25">
      <c r="J99076" s="26"/>
    </row>
    <row r="99077" spans="10:10" x14ac:dyDescent="0.25">
      <c r="J99077" s="26"/>
    </row>
    <row r="99078" spans="10:10" x14ac:dyDescent="0.25">
      <c r="J99078" s="26"/>
    </row>
    <row r="99079" spans="10:10" x14ac:dyDescent="0.25">
      <c r="J99079" s="26"/>
    </row>
    <row r="99080" spans="10:10" x14ac:dyDescent="0.25">
      <c r="J99080" s="26"/>
    </row>
    <row r="99081" spans="10:10" x14ac:dyDescent="0.25">
      <c r="J99081" s="26"/>
    </row>
    <row r="99082" spans="10:10" x14ac:dyDescent="0.25">
      <c r="J99082" s="26"/>
    </row>
    <row r="99083" spans="10:10" x14ac:dyDescent="0.25">
      <c r="J99083" s="26"/>
    </row>
    <row r="99084" spans="10:10" x14ac:dyDescent="0.25">
      <c r="J99084" s="26"/>
    </row>
    <row r="99085" spans="10:10" x14ac:dyDescent="0.25">
      <c r="J99085" s="26"/>
    </row>
    <row r="99086" spans="10:10" x14ac:dyDescent="0.25">
      <c r="J99086" s="26"/>
    </row>
    <row r="99087" spans="10:10" x14ac:dyDescent="0.25">
      <c r="J99087" s="26"/>
    </row>
    <row r="99088" spans="10:10" x14ac:dyDescent="0.25">
      <c r="J99088" s="26"/>
    </row>
    <row r="99089" spans="10:10" x14ac:dyDescent="0.25">
      <c r="J99089" s="26"/>
    </row>
    <row r="99090" spans="10:10" x14ac:dyDescent="0.25">
      <c r="J99090" s="26"/>
    </row>
    <row r="99091" spans="10:10" x14ac:dyDescent="0.25">
      <c r="J99091" s="26"/>
    </row>
    <row r="99092" spans="10:10" x14ac:dyDescent="0.25">
      <c r="J99092" s="26"/>
    </row>
    <row r="99093" spans="10:10" x14ac:dyDescent="0.25">
      <c r="J99093" s="26"/>
    </row>
    <row r="99094" spans="10:10" x14ac:dyDescent="0.25">
      <c r="J99094" s="26"/>
    </row>
    <row r="99095" spans="10:10" x14ac:dyDescent="0.25">
      <c r="J99095" s="26"/>
    </row>
    <row r="99096" spans="10:10" x14ac:dyDescent="0.25">
      <c r="J99096" s="26"/>
    </row>
    <row r="99097" spans="10:10" x14ac:dyDescent="0.25">
      <c r="J99097" s="26"/>
    </row>
    <row r="99098" spans="10:10" x14ac:dyDescent="0.25">
      <c r="J99098" s="26"/>
    </row>
    <row r="99099" spans="10:10" x14ac:dyDescent="0.25">
      <c r="J99099" s="26"/>
    </row>
    <row r="99100" spans="10:10" x14ac:dyDescent="0.25">
      <c r="J99100" s="26"/>
    </row>
    <row r="99101" spans="10:10" x14ac:dyDescent="0.25">
      <c r="J99101" s="26"/>
    </row>
    <row r="99102" spans="10:10" x14ac:dyDescent="0.25">
      <c r="J99102" s="26"/>
    </row>
    <row r="99103" spans="10:10" x14ac:dyDescent="0.25">
      <c r="J99103" s="26"/>
    </row>
    <row r="99104" spans="10:10" x14ac:dyDescent="0.25">
      <c r="J99104" s="26"/>
    </row>
    <row r="99105" spans="10:10" x14ac:dyDescent="0.25">
      <c r="J99105" s="26"/>
    </row>
    <row r="99106" spans="10:10" x14ac:dyDescent="0.25">
      <c r="J99106" s="26"/>
    </row>
    <row r="99107" spans="10:10" x14ac:dyDescent="0.25">
      <c r="J99107" s="26"/>
    </row>
    <row r="99108" spans="10:10" x14ac:dyDescent="0.25">
      <c r="J99108" s="26"/>
    </row>
    <row r="99109" spans="10:10" x14ac:dyDescent="0.25">
      <c r="J99109" s="26"/>
    </row>
    <row r="99110" spans="10:10" x14ac:dyDescent="0.25">
      <c r="J99110" s="26"/>
    </row>
    <row r="99111" spans="10:10" x14ac:dyDescent="0.25">
      <c r="J99111" s="26"/>
    </row>
    <row r="99112" spans="10:10" x14ac:dyDescent="0.25">
      <c r="J99112" s="26"/>
    </row>
    <row r="99113" spans="10:10" x14ac:dyDescent="0.25">
      <c r="J99113" s="26"/>
    </row>
    <row r="99114" spans="10:10" x14ac:dyDescent="0.25">
      <c r="J99114" s="26"/>
    </row>
    <row r="99115" spans="10:10" x14ac:dyDescent="0.25">
      <c r="J99115" s="26"/>
    </row>
    <row r="99116" spans="10:10" x14ac:dyDescent="0.25">
      <c r="J99116" s="26"/>
    </row>
    <row r="99117" spans="10:10" x14ac:dyDescent="0.25">
      <c r="J99117" s="26"/>
    </row>
    <row r="99118" spans="10:10" x14ac:dyDescent="0.25">
      <c r="J99118" s="26"/>
    </row>
    <row r="99119" spans="10:10" x14ac:dyDescent="0.25">
      <c r="J99119" s="26"/>
    </row>
    <row r="99120" spans="10:10" x14ac:dyDescent="0.25">
      <c r="J99120" s="26"/>
    </row>
    <row r="99121" spans="10:10" x14ac:dyDescent="0.25">
      <c r="J99121" s="26"/>
    </row>
    <row r="99122" spans="10:10" x14ac:dyDescent="0.25">
      <c r="J99122" s="26"/>
    </row>
    <row r="99123" spans="10:10" x14ac:dyDescent="0.25">
      <c r="J99123" s="26"/>
    </row>
    <row r="99124" spans="10:10" x14ac:dyDescent="0.25">
      <c r="J99124" s="26"/>
    </row>
    <row r="99125" spans="10:10" x14ac:dyDescent="0.25">
      <c r="J99125" s="26"/>
    </row>
    <row r="99126" spans="10:10" x14ac:dyDescent="0.25">
      <c r="J99126" s="26"/>
    </row>
    <row r="99127" spans="10:10" x14ac:dyDescent="0.25">
      <c r="J99127" s="26"/>
    </row>
    <row r="99128" spans="10:10" x14ac:dyDescent="0.25">
      <c r="J99128" s="26"/>
    </row>
    <row r="99129" spans="10:10" x14ac:dyDescent="0.25">
      <c r="J99129" s="26"/>
    </row>
    <row r="99130" spans="10:10" x14ac:dyDescent="0.25">
      <c r="J99130" s="26"/>
    </row>
    <row r="99131" spans="10:10" x14ac:dyDescent="0.25">
      <c r="J99131" s="26"/>
    </row>
    <row r="99132" spans="10:10" x14ac:dyDescent="0.25">
      <c r="J99132" s="26"/>
    </row>
    <row r="99133" spans="10:10" x14ac:dyDescent="0.25">
      <c r="J99133" s="26"/>
    </row>
    <row r="99134" spans="10:10" x14ac:dyDescent="0.25">
      <c r="J99134" s="26"/>
    </row>
    <row r="99135" spans="10:10" x14ac:dyDescent="0.25">
      <c r="J99135" s="26"/>
    </row>
    <row r="99136" spans="10:10" x14ac:dyDescent="0.25">
      <c r="J99136" s="26"/>
    </row>
    <row r="99137" spans="10:10" x14ac:dyDescent="0.25">
      <c r="J99137" s="26"/>
    </row>
    <row r="99138" spans="10:10" x14ac:dyDescent="0.25">
      <c r="J99138" s="26"/>
    </row>
    <row r="99139" spans="10:10" x14ac:dyDescent="0.25">
      <c r="J99139" s="26"/>
    </row>
    <row r="99140" spans="10:10" x14ac:dyDescent="0.25">
      <c r="J99140" s="26"/>
    </row>
    <row r="99141" spans="10:10" x14ac:dyDescent="0.25">
      <c r="J99141" s="26"/>
    </row>
    <row r="99142" spans="10:10" x14ac:dyDescent="0.25">
      <c r="J99142" s="26"/>
    </row>
    <row r="99143" spans="10:10" x14ac:dyDescent="0.25">
      <c r="J99143" s="26"/>
    </row>
    <row r="99144" spans="10:10" x14ac:dyDescent="0.25">
      <c r="J99144" s="26"/>
    </row>
    <row r="99145" spans="10:10" x14ac:dyDescent="0.25">
      <c r="J99145" s="26"/>
    </row>
    <row r="99146" spans="10:10" x14ac:dyDescent="0.25">
      <c r="J99146" s="26"/>
    </row>
    <row r="99147" spans="10:10" x14ac:dyDescent="0.25">
      <c r="J99147" s="26"/>
    </row>
    <row r="99148" spans="10:10" x14ac:dyDescent="0.25">
      <c r="J99148" s="26"/>
    </row>
    <row r="99149" spans="10:10" x14ac:dyDescent="0.25">
      <c r="J99149" s="26"/>
    </row>
    <row r="99150" spans="10:10" x14ac:dyDescent="0.25">
      <c r="J99150" s="26"/>
    </row>
    <row r="99151" spans="10:10" x14ac:dyDescent="0.25">
      <c r="J99151" s="26"/>
    </row>
    <row r="99152" spans="10:10" x14ac:dyDescent="0.25">
      <c r="J99152" s="26"/>
    </row>
    <row r="99153" spans="10:10" x14ac:dyDescent="0.25">
      <c r="J99153" s="26"/>
    </row>
    <row r="99154" spans="10:10" x14ac:dyDescent="0.25">
      <c r="J99154" s="26"/>
    </row>
    <row r="99155" spans="10:10" x14ac:dyDescent="0.25">
      <c r="J99155" s="26"/>
    </row>
    <row r="99156" spans="10:10" x14ac:dyDescent="0.25">
      <c r="J99156" s="26"/>
    </row>
    <row r="99157" spans="10:10" x14ac:dyDescent="0.25">
      <c r="J99157" s="26"/>
    </row>
    <row r="99158" spans="10:10" x14ac:dyDescent="0.25">
      <c r="J99158" s="26"/>
    </row>
    <row r="99159" spans="10:10" x14ac:dyDescent="0.25">
      <c r="J99159" s="26"/>
    </row>
    <row r="99160" spans="10:10" x14ac:dyDescent="0.25">
      <c r="J99160" s="26"/>
    </row>
    <row r="99161" spans="10:10" x14ac:dyDescent="0.25">
      <c r="J99161" s="26"/>
    </row>
    <row r="99162" spans="10:10" x14ac:dyDescent="0.25">
      <c r="J99162" s="26"/>
    </row>
    <row r="99163" spans="10:10" x14ac:dyDescent="0.25">
      <c r="J99163" s="26"/>
    </row>
    <row r="99164" spans="10:10" x14ac:dyDescent="0.25">
      <c r="J99164" s="26"/>
    </row>
    <row r="99165" spans="10:10" x14ac:dyDescent="0.25">
      <c r="J99165" s="26"/>
    </row>
    <row r="99166" spans="10:10" x14ac:dyDescent="0.25">
      <c r="J99166" s="26"/>
    </row>
    <row r="99167" spans="10:10" x14ac:dyDescent="0.25">
      <c r="J99167" s="26"/>
    </row>
    <row r="99168" spans="10:10" x14ac:dyDescent="0.25">
      <c r="J99168" s="26"/>
    </row>
    <row r="99169" spans="10:10" x14ac:dyDescent="0.25">
      <c r="J99169" s="26"/>
    </row>
    <row r="99170" spans="10:10" x14ac:dyDescent="0.25">
      <c r="J99170" s="26"/>
    </row>
    <row r="99171" spans="10:10" x14ac:dyDescent="0.25">
      <c r="J99171" s="26"/>
    </row>
    <row r="99172" spans="10:10" x14ac:dyDescent="0.25">
      <c r="J99172" s="26"/>
    </row>
    <row r="99173" spans="10:10" x14ac:dyDescent="0.25">
      <c r="J99173" s="26"/>
    </row>
    <row r="99174" spans="10:10" x14ac:dyDescent="0.25">
      <c r="J99174" s="26"/>
    </row>
    <row r="99175" spans="10:10" x14ac:dyDescent="0.25">
      <c r="J99175" s="26"/>
    </row>
    <row r="99176" spans="10:10" x14ac:dyDescent="0.25">
      <c r="J99176" s="26"/>
    </row>
    <row r="99177" spans="10:10" x14ac:dyDescent="0.25">
      <c r="J99177" s="26"/>
    </row>
    <row r="99178" spans="10:10" x14ac:dyDescent="0.25">
      <c r="J99178" s="26"/>
    </row>
    <row r="99179" spans="10:10" x14ac:dyDescent="0.25">
      <c r="J99179" s="26"/>
    </row>
    <row r="99180" spans="10:10" x14ac:dyDescent="0.25">
      <c r="J99180" s="26"/>
    </row>
    <row r="99181" spans="10:10" x14ac:dyDescent="0.25">
      <c r="J99181" s="26"/>
    </row>
    <row r="99182" spans="10:10" x14ac:dyDescent="0.25">
      <c r="J99182" s="26"/>
    </row>
    <row r="99183" spans="10:10" x14ac:dyDescent="0.25">
      <c r="J99183" s="26"/>
    </row>
    <row r="99184" spans="10:10" x14ac:dyDescent="0.25">
      <c r="J99184" s="26"/>
    </row>
    <row r="99185" spans="10:10" x14ac:dyDescent="0.25">
      <c r="J99185" s="26"/>
    </row>
    <row r="99186" spans="10:10" x14ac:dyDescent="0.25">
      <c r="J99186" s="26"/>
    </row>
    <row r="99187" spans="10:10" x14ac:dyDescent="0.25">
      <c r="J99187" s="26"/>
    </row>
    <row r="99188" spans="10:10" x14ac:dyDescent="0.25">
      <c r="J99188" s="26"/>
    </row>
    <row r="99189" spans="10:10" x14ac:dyDescent="0.25">
      <c r="J99189" s="26"/>
    </row>
    <row r="99190" spans="10:10" x14ac:dyDescent="0.25">
      <c r="J99190" s="26"/>
    </row>
    <row r="99191" spans="10:10" x14ac:dyDescent="0.25">
      <c r="J99191" s="26"/>
    </row>
    <row r="99192" spans="10:10" x14ac:dyDescent="0.25">
      <c r="J99192" s="26"/>
    </row>
    <row r="99193" spans="10:10" x14ac:dyDescent="0.25">
      <c r="J99193" s="26"/>
    </row>
    <row r="99194" spans="10:10" x14ac:dyDescent="0.25">
      <c r="J99194" s="26"/>
    </row>
    <row r="99195" spans="10:10" x14ac:dyDescent="0.25">
      <c r="J99195" s="26"/>
    </row>
    <row r="99196" spans="10:10" x14ac:dyDescent="0.25">
      <c r="J99196" s="26"/>
    </row>
    <row r="99197" spans="10:10" x14ac:dyDescent="0.25">
      <c r="J99197" s="26"/>
    </row>
    <row r="99198" spans="10:10" x14ac:dyDescent="0.25">
      <c r="J99198" s="26"/>
    </row>
    <row r="99199" spans="10:10" x14ac:dyDescent="0.25">
      <c r="J99199" s="26"/>
    </row>
    <row r="99200" spans="10:10" x14ac:dyDescent="0.25">
      <c r="J99200" s="26"/>
    </row>
    <row r="99201" spans="10:10" x14ac:dyDescent="0.25">
      <c r="J99201" s="26"/>
    </row>
    <row r="99202" spans="10:10" x14ac:dyDescent="0.25">
      <c r="J99202" s="26"/>
    </row>
    <row r="99203" spans="10:10" x14ac:dyDescent="0.25">
      <c r="J99203" s="26"/>
    </row>
    <row r="99204" spans="10:10" x14ac:dyDescent="0.25">
      <c r="J99204" s="26"/>
    </row>
    <row r="99205" spans="10:10" x14ac:dyDescent="0.25">
      <c r="J99205" s="26"/>
    </row>
    <row r="99206" spans="10:10" x14ac:dyDescent="0.25">
      <c r="J99206" s="26"/>
    </row>
    <row r="99207" spans="10:10" x14ac:dyDescent="0.25">
      <c r="J99207" s="26"/>
    </row>
    <row r="99208" spans="10:10" x14ac:dyDescent="0.25">
      <c r="J99208" s="26"/>
    </row>
    <row r="99209" spans="10:10" x14ac:dyDescent="0.25">
      <c r="J99209" s="26"/>
    </row>
    <row r="99210" spans="10:10" x14ac:dyDescent="0.25">
      <c r="J99210" s="26"/>
    </row>
    <row r="99211" spans="10:10" x14ac:dyDescent="0.25">
      <c r="J99211" s="26"/>
    </row>
    <row r="99212" spans="10:10" x14ac:dyDescent="0.25">
      <c r="J99212" s="26"/>
    </row>
    <row r="99213" spans="10:10" x14ac:dyDescent="0.25">
      <c r="J99213" s="26"/>
    </row>
    <row r="99214" spans="10:10" x14ac:dyDescent="0.25">
      <c r="J99214" s="26"/>
    </row>
    <row r="99215" spans="10:10" x14ac:dyDescent="0.25">
      <c r="J99215" s="26"/>
    </row>
    <row r="99216" spans="10:10" x14ac:dyDescent="0.25">
      <c r="J99216" s="26"/>
    </row>
    <row r="99217" spans="10:10" x14ac:dyDescent="0.25">
      <c r="J99217" s="26"/>
    </row>
    <row r="99218" spans="10:10" x14ac:dyDescent="0.25">
      <c r="J99218" s="26"/>
    </row>
    <row r="99219" spans="10:10" x14ac:dyDescent="0.25">
      <c r="J99219" s="26"/>
    </row>
    <row r="99220" spans="10:10" x14ac:dyDescent="0.25">
      <c r="J99220" s="26"/>
    </row>
    <row r="99221" spans="10:10" x14ac:dyDescent="0.25">
      <c r="J99221" s="26"/>
    </row>
    <row r="99222" spans="10:10" x14ac:dyDescent="0.25">
      <c r="J99222" s="26"/>
    </row>
    <row r="99223" spans="10:10" x14ac:dyDescent="0.25">
      <c r="J99223" s="26"/>
    </row>
    <row r="99224" spans="10:10" x14ac:dyDescent="0.25">
      <c r="J99224" s="26"/>
    </row>
    <row r="99225" spans="10:10" x14ac:dyDescent="0.25">
      <c r="J99225" s="26"/>
    </row>
    <row r="99226" spans="10:10" x14ac:dyDescent="0.25">
      <c r="J99226" s="26"/>
    </row>
    <row r="99227" spans="10:10" x14ac:dyDescent="0.25">
      <c r="J99227" s="26"/>
    </row>
    <row r="99228" spans="10:10" x14ac:dyDescent="0.25">
      <c r="J99228" s="26"/>
    </row>
    <row r="99229" spans="10:10" x14ac:dyDescent="0.25">
      <c r="J99229" s="26"/>
    </row>
    <row r="99230" spans="10:10" x14ac:dyDescent="0.25">
      <c r="J99230" s="26"/>
    </row>
    <row r="99231" spans="10:10" x14ac:dyDescent="0.25">
      <c r="J99231" s="26"/>
    </row>
    <row r="99232" spans="10:10" x14ac:dyDescent="0.25">
      <c r="J99232" s="26"/>
    </row>
    <row r="99233" spans="10:10" x14ac:dyDescent="0.25">
      <c r="J99233" s="26"/>
    </row>
    <row r="99234" spans="10:10" x14ac:dyDescent="0.25">
      <c r="J99234" s="26"/>
    </row>
    <row r="99235" spans="10:10" x14ac:dyDescent="0.25">
      <c r="J99235" s="26"/>
    </row>
    <row r="99236" spans="10:10" x14ac:dyDescent="0.25">
      <c r="J99236" s="26"/>
    </row>
    <row r="99237" spans="10:10" x14ac:dyDescent="0.25">
      <c r="J99237" s="26"/>
    </row>
    <row r="99238" spans="10:10" x14ac:dyDescent="0.25">
      <c r="J99238" s="26"/>
    </row>
    <row r="99239" spans="10:10" x14ac:dyDescent="0.25">
      <c r="J99239" s="26"/>
    </row>
    <row r="99240" spans="10:10" x14ac:dyDescent="0.25">
      <c r="J99240" s="26"/>
    </row>
    <row r="99241" spans="10:10" x14ac:dyDescent="0.25">
      <c r="J99241" s="26"/>
    </row>
    <row r="99242" spans="10:10" x14ac:dyDescent="0.25">
      <c r="J99242" s="26"/>
    </row>
    <row r="99243" spans="10:10" x14ac:dyDescent="0.25">
      <c r="J99243" s="26"/>
    </row>
    <row r="99244" spans="10:10" x14ac:dyDescent="0.25">
      <c r="J99244" s="26"/>
    </row>
    <row r="99245" spans="10:10" x14ac:dyDescent="0.25">
      <c r="J99245" s="26"/>
    </row>
    <row r="99246" spans="10:10" x14ac:dyDescent="0.25">
      <c r="J99246" s="26"/>
    </row>
    <row r="99247" spans="10:10" x14ac:dyDescent="0.25">
      <c r="J99247" s="26"/>
    </row>
    <row r="99248" spans="10:10" x14ac:dyDescent="0.25">
      <c r="J99248" s="26"/>
    </row>
    <row r="99249" spans="10:10" x14ac:dyDescent="0.25">
      <c r="J99249" s="26"/>
    </row>
    <row r="99250" spans="10:10" x14ac:dyDescent="0.25">
      <c r="J99250" s="26"/>
    </row>
    <row r="99251" spans="10:10" x14ac:dyDescent="0.25">
      <c r="J99251" s="26"/>
    </row>
    <row r="99252" spans="10:10" x14ac:dyDescent="0.25">
      <c r="J99252" s="26"/>
    </row>
    <row r="99253" spans="10:10" x14ac:dyDescent="0.25">
      <c r="J99253" s="26"/>
    </row>
    <row r="99254" spans="10:10" x14ac:dyDescent="0.25">
      <c r="J99254" s="26"/>
    </row>
    <row r="99255" spans="10:10" x14ac:dyDescent="0.25">
      <c r="J99255" s="26"/>
    </row>
    <row r="99256" spans="10:10" x14ac:dyDescent="0.25">
      <c r="J99256" s="26"/>
    </row>
    <row r="99257" spans="10:10" x14ac:dyDescent="0.25">
      <c r="J99257" s="26"/>
    </row>
    <row r="99258" spans="10:10" x14ac:dyDescent="0.25">
      <c r="J99258" s="26"/>
    </row>
    <row r="99259" spans="10:10" x14ac:dyDescent="0.25">
      <c r="J99259" s="26"/>
    </row>
    <row r="99260" spans="10:10" x14ac:dyDescent="0.25">
      <c r="J99260" s="26"/>
    </row>
    <row r="99261" spans="10:10" x14ac:dyDescent="0.25">
      <c r="J99261" s="26"/>
    </row>
    <row r="99262" spans="10:10" x14ac:dyDescent="0.25">
      <c r="J99262" s="26"/>
    </row>
    <row r="99263" spans="10:10" x14ac:dyDescent="0.25">
      <c r="J99263" s="26"/>
    </row>
    <row r="99264" spans="10:10" x14ac:dyDescent="0.25">
      <c r="J99264" s="26"/>
    </row>
    <row r="99265" spans="10:10" x14ac:dyDescent="0.25">
      <c r="J99265" s="26"/>
    </row>
    <row r="99266" spans="10:10" x14ac:dyDescent="0.25">
      <c r="J99266" s="26"/>
    </row>
    <row r="99267" spans="10:10" x14ac:dyDescent="0.25">
      <c r="J99267" s="26"/>
    </row>
    <row r="99268" spans="10:10" x14ac:dyDescent="0.25">
      <c r="J99268" s="26"/>
    </row>
    <row r="99269" spans="10:10" x14ac:dyDescent="0.25">
      <c r="J99269" s="26"/>
    </row>
    <row r="99270" spans="10:10" x14ac:dyDescent="0.25">
      <c r="J99270" s="26"/>
    </row>
    <row r="99271" spans="10:10" x14ac:dyDescent="0.25">
      <c r="J99271" s="26"/>
    </row>
    <row r="99272" spans="10:10" x14ac:dyDescent="0.25">
      <c r="J99272" s="26"/>
    </row>
    <row r="99273" spans="10:10" x14ac:dyDescent="0.25">
      <c r="J99273" s="26"/>
    </row>
    <row r="99274" spans="10:10" x14ac:dyDescent="0.25">
      <c r="J99274" s="26"/>
    </row>
    <row r="99275" spans="10:10" x14ac:dyDescent="0.25">
      <c r="J99275" s="26"/>
    </row>
    <row r="99276" spans="10:10" x14ac:dyDescent="0.25">
      <c r="J99276" s="26"/>
    </row>
    <row r="99277" spans="10:10" x14ac:dyDescent="0.25">
      <c r="J99277" s="26"/>
    </row>
    <row r="99278" spans="10:10" x14ac:dyDescent="0.25">
      <c r="J99278" s="26"/>
    </row>
    <row r="99279" spans="10:10" x14ac:dyDescent="0.25">
      <c r="J99279" s="26"/>
    </row>
    <row r="99280" spans="10:10" x14ac:dyDescent="0.25">
      <c r="J99280" s="26"/>
    </row>
    <row r="99281" spans="10:10" x14ac:dyDescent="0.25">
      <c r="J99281" s="26"/>
    </row>
    <row r="99282" spans="10:10" x14ac:dyDescent="0.25">
      <c r="J99282" s="26"/>
    </row>
    <row r="99283" spans="10:10" x14ac:dyDescent="0.25">
      <c r="J99283" s="26"/>
    </row>
    <row r="99284" spans="10:10" x14ac:dyDescent="0.25">
      <c r="J99284" s="26"/>
    </row>
    <row r="99285" spans="10:10" x14ac:dyDescent="0.25">
      <c r="J99285" s="26"/>
    </row>
    <row r="99286" spans="10:10" x14ac:dyDescent="0.25">
      <c r="J99286" s="26"/>
    </row>
    <row r="99287" spans="10:10" x14ac:dyDescent="0.25">
      <c r="J99287" s="26"/>
    </row>
    <row r="99288" spans="10:10" x14ac:dyDescent="0.25">
      <c r="J99288" s="26"/>
    </row>
    <row r="99289" spans="10:10" x14ac:dyDescent="0.25">
      <c r="J99289" s="26"/>
    </row>
    <row r="99290" spans="10:10" x14ac:dyDescent="0.25">
      <c r="J99290" s="26"/>
    </row>
    <row r="99291" spans="10:10" x14ac:dyDescent="0.25">
      <c r="J99291" s="26"/>
    </row>
    <row r="99292" spans="10:10" x14ac:dyDescent="0.25">
      <c r="J99292" s="26"/>
    </row>
    <row r="99293" spans="10:10" x14ac:dyDescent="0.25">
      <c r="J99293" s="26"/>
    </row>
    <row r="99294" spans="10:10" x14ac:dyDescent="0.25">
      <c r="J99294" s="26"/>
    </row>
    <row r="99295" spans="10:10" x14ac:dyDescent="0.25">
      <c r="J99295" s="26"/>
    </row>
    <row r="99296" spans="10:10" x14ac:dyDescent="0.25">
      <c r="J99296" s="26"/>
    </row>
    <row r="99297" spans="10:10" x14ac:dyDescent="0.25">
      <c r="J99297" s="26"/>
    </row>
    <row r="99298" spans="10:10" x14ac:dyDescent="0.25">
      <c r="J99298" s="26"/>
    </row>
    <row r="99299" spans="10:10" x14ac:dyDescent="0.25">
      <c r="J99299" s="26"/>
    </row>
    <row r="99300" spans="10:10" x14ac:dyDescent="0.25">
      <c r="J99300" s="26"/>
    </row>
    <row r="99301" spans="10:10" x14ac:dyDescent="0.25">
      <c r="J99301" s="26"/>
    </row>
    <row r="99302" spans="10:10" x14ac:dyDescent="0.25">
      <c r="J99302" s="26"/>
    </row>
    <row r="99303" spans="10:10" x14ac:dyDescent="0.25">
      <c r="J99303" s="26"/>
    </row>
    <row r="99304" spans="10:10" x14ac:dyDescent="0.25">
      <c r="J99304" s="26"/>
    </row>
    <row r="99305" spans="10:10" x14ac:dyDescent="0.25">
      <c r="J99305" s="26"/>
    </row>
    <row r="99306" spans="10:10" x14ac:dyDescent="0.25">
      <c r="J99306" s="26"/>
    </row>
    <row r="99307" spans="10:10" x14ac:dyDescent="0.25">
      <c r="J99307" s="26"/>
    </row>
    <row r="99308" spans="10:10" x14ac:dyDescent="0.25">
      <c r="J99308" s="26"/>
    </row>
    <row r="99309" spans="10:10" x14ac:dyDescent="0.25">
      <c r="J99309" s="26"/>
    </row>
    <row r="99310" spans="10:10" x14ac:dyDescent="0.25">
      <c r="J99310" s="26"/>
    </row>
    <row r="99311" spans="10:10" x14ac:dyDescent="0.25">
      <c r="J99311" s="26"/>
    </row>
    <row r="99312" spans="10:10" x14ac:dyDescent="0.25">
      <c r="J99312" s="26"/>
    </row>
    <row r="99313" spans="10:10" x14ac:dyDescent="0.25">
      <c r="J99313" s="26"/>
    </row>
    <row r="99314" spans="10:10" x14ac:dyDescent="0.25">
      <c r="J99314" s="26"/>
    </row>
    <row r="99315" spans="10:10" x14ac:dyDescent="0.25">
      <c r="J99315" s="26"/>
    </row>
    <row r="99316" spans="10:10" x14ac:dyDescent="0.25">
      <c r="J99316" s="26"/>
    </row>
    <row r="99317" spans="10:10" x14ac:dyDescent="0.25">
      <c r="J99317" s="26"/>
    </row>
    <row r="99318" spans="10:10" x14ac:dyDescent="0.25">
      <c r="J99318" s="26"/>
    </row>
    <row r="99319" spans="10:10" x14ac:dyDescent="0.25">
      <c r="J99319" s="26"/>
    </row>
    <row r="99320" spans="10:10" x14ac:dyDescent="0.25">
      <c r="J99320" s="26"/>
    </row>
    <row r="99321" spans="10:10" x14ac:dyDescent="0.25">
      <c r="J99321" s="26"/>
    </row>
    <row r="99322" spans="10:10" x14ac:dyDescent="0.25">
      <c r="J99322" s="26"/>
    </row>
    <row r="99323" spans="10:10" x14ac:dyDescent="0.25">
      <c r="J99323" s="26"/>
    </row>
    <row r="99324" spans="10:10" x14ac:dyDescent="0.25">
      <c r="J99324" s="26"/>
    </row>
    <row r="99325" spans="10:10" x14ac:dyDescent="0.25">
      <c r="J99325" s="26"/>
    </row>
    <row r="99326" spans="10:10" x14ac:dyDescent="0.25">
      <c r="J99326" s="26"/>
    </row>
    <row r="99327" spans="10:10" x14ac:dyDescent="0.25">
      <c r="J99327" s="26"/>
    </row>
    <row r="99328" spans="10:10" x14ac:dyDescent="0.25">
      <c r="J99328" s="26"/>
    </row>
    <row r="99329" spans="10:10" x14ac:dyDescent="0.25">
      <c r="J99329" s="26"/>
    </row>
    <row r="99330" spans="10:10" x14ac:dyDescent="0.25">
      <c r="J99330" s="26"/>
    </row>
    <row r="99331" spans="10:10" x14ac:dyDescent="0.25">
      <c r="J99331" s="26"/>
    </row>
    <row r="99332" spans="10:10" x14ac:dyDescent="0.25">
      <c r="J99332" s="26"/>
    </row>
    <row r="99333" spans="10:10" x14ac:dyDescent="0.25">
      <c r="J99333" s="26"/>
    </row>
    <row r="99334" spans="10:10" x14ac:dyDescent="0.25">
      <c r="J99334" s="26"/>
    </row>
    <row r="99335" spans="10:10" x14ac:dyDescent="0.25">
      <c r="J99335" s="26"/>
    </row>
    <row r="99336" spans="10:10" x14ac:dyDescent="0.25">
      <c r="J99336" s="26"/>
    </row>
    <row r="99337" spans="10:10" x14ac:dyDescent="0.25">
      <c r="J99337" s="26"/>
    </row>
    <row r="99338" spans="10:10" x14ac:dyDescent="0.25">
      <c r="J99338" s="26"/>
    </row>
    <row r="99339" spans="10:10" x14ac:dyDescent="0.25">
      <c r="J99339" s="26"/>
    </row>
    <row r="99340" spans="10:10" x14ac:dyDescent="0.25">
      <c r="J99340" s="26"/>
    </row>
    <row r="99341" spans="10:10" x14ac:dyDescent="0.25">
      <c r="J99341" s="26"/>
    </row>
    <row r="99342" spans="10:10" x14ac:dyDescent="0.25">
      <c r="J99342" s="26"/>
    </row>
    <row r="99343" spans="10:10" x14ac:dyDescent="0.25">
      <c r="J99343" s="26"/>
    </row>
    <row r="99344" spans="10:10" x14ac:dyDescent="0.25">
      <c r="J99344" s="26"/>
    </row>
    <row r="99345" spans="10:10" x14ac:dyDescent="0.25">
      <c r="J99345" s="26"/>
    </row>
    <row r="99346" spans="10:10" x14ac:dyDescent="0.25">
      <c r="J99346" s="26"/>
    </row>
    <row r="99347" spans="10:10" x14ac:dyDescent="0.25">
      <c r="J99347" s="26"/>
    </row>
    <row r="99348" spans="10:10" x14ac:dyDescent="0.25">
      <c r="J99348" s="26"/>
    </row>
    <row r="99349" spans="10:10" x14ac:dyDescent="0.25">
      <c r="J99349" s="26"/>
    </row>
    <row r="99350" spans="10:10" x14ac:dyDescent="0.25">
      <c r="J99350" s="26"/>
    </row>
    <row r="99351" spans="10:10" x14ac:dyDescent="0.25">
      <c r="J99351" s="26"/>
    </row>
    <row r="99352" spans="10:10" x14ac:dyDescent="0.25">
      <c r="J99352" s="26"/>
    </row>
    <row r="99353" spans="10:10" x14ac:dyDescent="0.25">
      <c r="J99353" s="26"/>
    </row>
    <row r="99354" spans="10:10" x14ac:dyDescent="0.25">
      <c r="J99354" s="26"/>
    </row>
    <row r="99355" spans="10:10" x14ac:dyDescent="0.25">
      <c r="J99355" s="26"/>
    </row>
    <row r="99356" spans="10:10" x14ac:dyDescent="0.25">
      <c r="J99356" s="26"/>
    </row>
    <row r="99357" spans="10:10" x14ac:dyDescent="0.25">
      <c r="J99357" s="26"/>
    </row>
    <row r="99358" spans="10:10" x14ac:dyDescent="0.25">
      <c r="J99358" s="26"/>
    </row>
    <row r="99359" spans="10:10" x14ac:dyDescent="0.25">
      <c r="J99359" s="26"/>
    </row>
    <row r="99360" spans="10:10" x14ac:dyDescent="0.25">
      <c r="J99360" s="26"/>
    </row>
    <row r="99361" spans="10:10" x14ac:dyDescent="0.25">
      <c r="J99361" s="26"/>
    </row>
    <row r="99362" spans="10:10" x14ac:dyDescent="0.25">
      <c r="J99362" s="26"/>
    </row>
    <row r="99363" spans="10:10" x14ac:dyDescent="0.25">
      <c r="J99363" s="26"/>
    </row>
    <row r="99364" spans="10:10" x14ac:dyDescent="0.25">
      <c r="J99364" s="26"/>
    </row>
    <row r="99365" spans="10:10" x14ac:dyDescent="0.25">
      <c r="J99365" s="26"/>
    </row>
    <row r="99366" spans="10:10" x14ac:dyDescent="0.25">
      <c r="J99366" s="26"/>
    </row>
    <row r="99367" spans="10:10" x14ac:dyDescent="0.25">
      <c r="J99367" s="26"/>
    </row>
    <row r="99368" spans="10:10" x14ac:dyDescent="0.25">
      <c r="J99368" s="26"/>
    </row>
    <row r="99369" spans="10:10" x14ac:dyDescent="0.25">
      <c r="J99369" s="26"/>
    </row>
    <row r="99370" spans="10:10" x14ac:dyDescent="0.25">
      <c r="J99370" s="26"/>
    </row>
    <row r="99371" spans="10:10" x14ac:dyDescent="0.25">
      <c r="J99371" s="26"/>
    </row>
    <row r="99372" spans="10:10" x14ac:dyDescent="0.25">
      <c r="J99372" s="26"/>
    </row>
    <row r="99373" spans="10:10" x14ac:dyDescent="0.25">
      <c r="J99373" s="26"/>
    </row>
    <row r="99374" spans="10:10" x14ac:dyDescent="0.25">
      <c r="J99374" s="26"/>
    </row>
    <row r="99375" spans="10:10" x14ac:dyDescent="0.25">
      <c r="J99375" s="26"/>
    </row>
    <row r="99376" spans="10:10" x14ac:dyDescent="0.25">
      <c r="J99376" s="26"/>
    </row>
    <row r="99377" spans="10:10" x14ac:dyDescent="0.25">
      <c r="J99377" s="26"/>
    </row>
    <row r="99378" spans="10:10" x14ac:dyDescent="0.25">
      <c r="J99378" s="26"/>
    </row>
    <row r="99379" spans="10:10" x14ac:dyDescent="0.25">
      <c r="J99379" s="26"/>
    </row>
    <row r="99380" spans="10:10" x14ac:dyDescent="0.25">
      <c r="J99380" s="26"/>
    </row>
    <row r="99381" spans="10:10" x14ac:dyDescent="0.25">
      <c r="J99381" s="26"/>
    </row>
    <row r="99382" spans="10:10" x14ac:dyDescent="0.25">
      <c r="J99382" s="26"/>
    </row>
    <row r="99383" spans="10:10" x14ac:dyDescent="0.25">
      <c r="J99383" s="26"/>
    </row>
    <row r="99384" spans="10:10" x14ac:dyDescent="0.25">
      <c r="J99384" s="26"/>
    </row>
    <row r="99385" spans="10:10" x14ac:dyDescent="0.25">
      <c r="J99385" s="26"/>
    </row>
    <row r="99386" spans="10:10" x14ac:dyDescent="0.25">
      <c r="J99386" s="26"/>
    </row>
    <row r="99387" spans="10:10" x14ac:dyDescent="0.25">
      <c r="J99387" s="26"/>
    </row>
    <row r="99388" spans="10:10" x14ac:dyDescent="0.25">
      <c r="J99388" s="26"/>
    </row>
    <row r="99389" spans="10:10" x14ac:dyDescent="0.25">
      <c r="J99389" s="26"/>
    </row>
    <row r="99390" spans="10:10" x14ac:dyDescent="0.25">
      <c r="J99390" s="26"/>
    </row>
    <row r="99391" spans="10:10" x14ac:dyDescent="0.25">
      <c r="J99391" s="26"/>
    </row>
    <row r="99392" spans="10:10" x14ac:dyDescent="0.25">
      <c r="J99392" s="26"/>
    </row>
    <row r="99393" spans="10:10" x14ac:dyDescent="0.25">
      <c r="J99393" s="26"/>
    </row>
    <row r="99394" spans="10:10" x14ac:dyDescent="0.25">
      <c r="J99394" s="26"/>
    </row>
    <row r="99395" spans="10:10" x14ac:dyDescent="0.25">
      <c r="J99395" s="26"/>
    </row>
    <row r="99396" spans="10:10" x14ac:dyDescent="0.25">
      <c r="J99396" s="26"/>
    </row>
    <row r="99397" spans="10:10" x14ac:dyDescent="0.25">
      <c r="J99397" s="26"/>
    </row>
    <row r="99398" spans="10:10" x14ac:dyDescent="0.25">
      <c r="J99398" s="26"/>
    </row>
    <row r="99399" spans="10:10" x14ac:dyDescent="0.25">
      <c r="J99399" s="26"/>
    </row>
    <row r="99400" spans="10:10" x14ac:dyDescent="0.25">
      <c r="J99400" s="26"/>
    </row>
    <row r="99401" spans="10:10" x14ac:dyDescent="0.25">
      <c r="J99401" s="26"/>
    </row>
    <row r="99402" spans="10:10" x14ac:dyDescent="0.25">
      <c r="J99402" s="26"/>
    </row>
    <row r="99403" spans="10:10" x14ac:dyDescent="0.25">
      <c r="J99403" s="26"/>
    </row>
    <row r="99404" spans="10:10" x14ac:dyDescent="0.25">
      <c r="J99404" s="26"/>
    </row>
    <row r="99405" spans="10:10" x14ac:dyDescent="0.25">
      <c r="J99405" s="26"/>
    </row>
    <row r="99406" spans="10:10" x14ac:dyDescent="0.25">
      <c r="J99406" s="26"/>
    </row>
    <row r="99407" spans="10:10" x14ac:dyDescent="0.25">
      <c r="J99407" s="26"/>
    </row>
    <row r="99408" spans="10:10" x14ac:dyDescent="0.25">
      <c r="J99408" s="26"/>
    </row>
    <row r="99409" spans="10:10" x14ac:dyDescent="0.25">
      <c r="J99409" s="26"/>
    </row>
    <row r="99410" spans="10:10" x14ac:dyDescent="0.25">
      <c r="J99410" s="26"/>
    </row>
    <row r="99411" spans="10:10" x14ac:dyDescent="0.25">
      <c r="J99411" s="26"/>
    </row>
    <row r="99412" spans="10:10" x14ac:dyDescent="0.25">
      <c r="J99412" s="26"/>
    </row>
    <row r="99413" spans="10:10" x14ac:dyDescent="0.25">
      <c r="J99413" s="26"/>
    </row>
    <row r="99414" spans="10:10" x14ac:dyDescent="0.25">
      <c r="J99414" s="26"/>
    </row>
    <row r="99415" spans="10:10" x14ac:dyDescent="0.25">
      <c r="J99415" s="26"/>
    </row>
    <row r="99416" spans="10:10" x14ac:dyDescent="0.25">
      <c r="J99416" s="26"/>
    </row>
    <row r="99417" spans="10:10" x14ac:dyDescent="0.25">
      <c r="J99417" s="26"/>
    </row>
    <row r="99418" spans="10:10" x14ac:dyDescent="0.25">
      <c r="J99418" s="26"/>
    </row>
    <row r="99419" spans="10:10" x14ac:dyDescent="0.25">
      <c r="J99419" s="26"/>
    </row>
    <row r="99420" spans="10:10" x14ac:dyDescent="0.25">
      <c r="J99420" s="26"/>
    </row>
    <row r="99421" spans="10:10" x14ac:dyDescent="0.25">
      <c r="J99421" s="26"/>
    </row>
    <row r="99422" spans="10:10" x14ac:dyDescent="0.25">
      <c r="J99422" s="26"/>
    </row>
    <row r="99423" spans="10:10" x14ac:dyDescent="0.25">
      <c r="J99423" s="26"/>
    </row>
    <row r="99424" spans="10:10" x14ac:dyDescent="0.25">
      <c r="J99424" s="26"/>
    </row>
    <row r="99425" spans="10:10" x14ac:dyDescent="0.25">
      <c r="J99425" s="26"/>
    </row>
    <row r="99426" spans="10:10" x14ac:dyDescent="0.25">
      <c r="J99426" s="26"/>
    </row>
    <row r="99427" spans="10:10" x14ac:dyDescent="0.25">
      <c r="J99427" s="26"/>
    </row>
    <row r="99428" spans="10:10" x14ac:dyDescent="0.25">
      <c r="J99428" s="26"/>
    </row>
    <row r="99429" spans="10:10" x14ac:dyDescent="0.25">
      <c r="J99429" s="26"/>
    </row>
    <row r="99430" spans="10:10" x14ac:dyDescent="0.25">
      <c r="J99430" s="26"/>
    </row>
    <row r="99431" spans="10:10" x14ac:dyDescent="0.25">
      <c r="J99431" s="26"/>
    </row>
    <row r="99432" spans="10:10" x14ac:dyDescent="0.25">
      <c r="J99432" s="26"/>
    </row>
    <row r="99433" spans="10:10" x14ac:dyDescent="0.25">
      <c r="J99433" s="26"/>
    </row>
    <row r="99434" spans="10:10" x14ac:dyDescent="0.25">
      <c r="J99434" s="26"/>
    </row>
    <row r="99435" spans="10:10" x14ac:dyDescent="0.25">
      <c r="J99435" s="26"/>
    </row>
    <row r="99436" spans="10:10" x14ac:dyDescent="0.25">
      <c r="J99436" s="26"/>
    </row>
    <row r="99437" spans="10:10" x14ac:dyDescent="0.25">
      <c r="J99437" s="26"/>
    </row>
    <row r="99438" spans="10:10" x14ac:dyDescent="0.25">
      <c r="J99438" s="26"/>
    </row>
    <row r="99439" spans="10:10" x14ac:dyDescent="0.25">
      <c r="J99439" s="26"/>
    </row>
    <row r="99440" spans="10:10" x14ac:dyDescent="0.25">
      <c r="J99440" s="26"/>
    </row>
    <row r="99441" spans="10:10" x14ac:dyDescent="0.25">
      <c r="J99441" s="26"/>
    </row>
    <row r="99442" spans="10:10" x14ac:dyDescent="0.25">
      <c r="J99442" s="26"/>
    </row>
    <row r="99443" spans="10:10" x14ac:dyDescent="0.25">
      <c r="J99443" s="26"/>
    </row>
    <row r="99444" spans="10:10" x14ac:dyDescent="0.25">
      <c r="J99444" s="26"/>
    </row>
    <row r="99445" spans="10:10" x14ac:dyDescent="0.25">
      <c r="J99445" s="26"/>
    </row>
    <row r="99446" spans="10:10" x14ac:dyDescent="0.25">
      <c r="J99446" s="26"/>
    </row>
    <row r="99447" spans="10:10" x14ac:dyDescent="0.25">
      <c r="J99447" s="26"/>
    </row>
    <row r="99448" spans="10:10" x14ac:dyDescent="0.25">
      <c r="J99448" s="26"/>
    </row>
    <row r="99449" spans="10:10" x14ac:dyDescent="0.25">
      <c r="J99449" s="26"/>
    </row>
    <row r="99450" spans="10:10" x14ac:dyDescent="0.25">
      <c r="J99450" s="26"/>
    </row>
    <row r="99451" spans="10:10" x14ac:dyDescent="0.25">
      <c r="J99451" s="26"/>
    </row>
    <row r="99452" spans="10:10" x14ac:dyDescent="0.25">
      <c r="J99452" s="26"/>
    </row>
    <row r="99453" spans="10:10" x14ac:dyDescent="0.25">
      <c r="J99453" s="26"/>
    </row>
    <row r="99454" spans="10:10" x14ac:dyDescent="0.25">
      <c r="J99454" s="26"/>
    </row>
    <row r="99455" spans="10:10" x14ac:dyDescent="0.25">
      <c r="J99455" s="26"/>
    </row>
    <row r="99456" spans="10:10" x14ac:dyDescent="0.25">
      <c r="J99456" s="26"/>
    </row>
    <row r="99457" spans="10:10" x14ac:dyDescent="0.25">
      <c r="J99457" s="26"/>
    </row>
    <row r="99458" spans="10:10" x14ac:dyDescent="0.25">
      <c r="J99458" s="26"/>
    </row>
    <row r="99459" spans="10:10" x14ac:dyDescent="0.25">
      <c r="J99459" s="26"/>
    </row>
    <row r="99460" spans="10:10" x14ac:dyDescent="0.25">
      <c r="J99460" s="26"/>
    </row>
    <row r="99461" spans="10:10" x14ac:dyDescent="0.25">
      <c r="J99461" s="26"/>
    </row>
    <row r="99462" spans="10:10" x14ac:dyDescent="0.25">
      <c r="J99462" s="26"/>
    </row>
    <row r="99463" spans="10:10" x14ac:dyDescent="0.25">
      <c r="J99463" s="26"/>
    </row>
    <row r="99464" spans="10:10" x14ac:dyDescent="0.25">
      <c r="J99464" s="26"/>
    </row>
    <row r="99465" spans="10:10" x14ac:dyDescent="0.25">
      <c r="J99465" s="26"/>
    </row>
    <row r="99466" spans="10:10" x14ac:dyDescent="0.25">
      <c r="J99466" s="26"/>
    </row>
    <row r="99467" spans="10:10" x14ac:dyDescent="0.25">
      <c r="J99467" s="26"/>
    </row>
    <row r="99468" spans="10:10" x14ac:dyDescent="0.25">
      <c r="J99468" s="26"/>
    </row>
    <row r="99469" spans="10:10" x14ac:dyDescent="0.25">
      <c r="J99469" s="26"/>
    </row>
    <row r="99470" spans="10:10" x14ac:dyDescent="0.25">
      <c r="J99470" s="26"/>
    </row>
    <row r="99471" spans="10:10" x14ac:dyDescent="0.25">
      <c r="J99471" s="26"/>
    </row>
    <row r="99472" spans="10:10" x14ac:dyDescent="0.25">
      <c r="J99472" s="26"/>
    </row>
    <row r="99473" spans="10:10" x14ac:dyDescent="0.25">
      <c r="J99473" s="26"/>
    </row>
    <row r="99474" spans="10:10" x14ac:dyDescent="0.25">
      <c r="J99474" s="26"/>
    </row>
    <row r="99475" spans="10:10" x14ac:dyDescent="0.25">
      <c r="J99475" s="26"/>
    </row>
    <row r="99476" spans="10:10" x14ac:dyDescent="0.25">
      <c r="J99476" s="26"/>
    </row>
    <row r="99477" spans="10:10" x14ac:dyDescent="0.25">
      <c r="J99477" s="26"/>
    </row>
    <row r="99478" spans="10:10" x14ac:dyDescent="0.25">
      <c r="J99478" s="26"/>
    </row>
    <row r="99479" spans="10:10" x14ac:dyDescent="0.25">
      <c r="J99479" s="26"/>
    </row>
    <row r="99480" spans="10:10" x14ac:dyDescent="0.25">
      <c r="J99480" s="26"/>
    </row>
    <row r="99481" spans="10:10" x14ac:dyDescent="0.25">
      <c r="J99481" s="26"/>
    </row>
    <row r="99482" spans="10:10" x14ac:dyDescent="0.25">
      <c r="J99482" s="26"/>
    </row>
    <row r="99483" spans="10:10" x14ac:dyDescent="0.25">
      <c r="J99483" s="26"/>
    </row>
    <row r="99484" spans="10:10" x14ac:dyDescent="0.25">
      <c r="J99484" s="26"/>
    </row>
    <row r="99485" spans="10:10" x14ac:dyDescent="0.25">
      <c r="J99485" s="26"/>
    </row>
    <row r="99486" spans="10:10" x14ac:dyDescent="0.25">
      <c r="J99486" s="26"/>
    </row>
    <row r="99487" spans="10:10" x14ac:dyDescent="0.25">
      <c r="J99487" s="26"/>
    </row>
    <row r="99488" spans="10:10" x14ac:dyDescent="0.25">
      <c r="J99488" s="26"/>
    </row>
    <row r="99489" spans="10:10" x14ac:dyDescent="0.25">
      <c r="J99489" s="26"/>
    </row>
    <row r="99490" spans="10:10" x14ac:dyDescent="0.25">
      <c r="J99490" s="26"/>
    </row>
    <row r="99491" spans="10:10" x14ac:dyDescent="0.25">
      <c r="J99491" s="26"/>
    </row>
    <row r="99492" spans="10:10" x14ac:dyDescent="0.25">
      <c r="J99492" s="26"/>
    </row>
    <row r="99493" spans="10:10" x14ac:dyDescent="0.25">
      <c r="J99493" s="26"/>
    </row>
    <row r="99494" spans="10:10" x14ac:dyDescent="0.25">
      <c r="J99494" s="26"/>
    </row>
    <row r="99495" spans="10:10" x14ac:dyDescent="0.25">
      <c r="J99495" s="26"/>
    </row>
    <row r="99496" spans="10:10" x14ac:dyDescent="0.25">
      <c r="J99496" s="26"/>
    </row>
    <row r="99497" spans="10:10" x14ac:dyDescent="0.25">
      <c r="J99497" s="26"/>
    </row>
    <row r="99498" spans="10:10" x14ac:dyDescent="0.25">
      <c r="J99498" s="26"/>
    </row>
    <row r="99499" spans="10:10" x14ac:dyDescent="0.25">
      <c r="J99499" s="26"/>
    </row>
    <row r="99500" spans="10:10" x14ac:dyDescent="0.25">
      <c r="J99500" s="26"/>
    </row>
    <row r="99501" spans="10:10" x14ac:dyDescent="0.25">
      <c r="J99501" s="26"/>
    </row>
    <row r="99502" spans="10:10" x14ac:dyDescent="0.25">
      <c r="J99502" s="26"/>
    </row>
    <row r="99503" spans="10:10" x14ac:dyDescent="0.25">
      <c r="J99503" s="26"/>
    </row>
    <row r="99504" spans="10:10" x14ac:dyDescent="0.25">
      <c r="J99504" s="26"/>
    </row>
    <row r="99505" spans="10:10" x14ac:dyDescent="0.25">
      <c r="J99505" s="26"/>
    </row>
    <row r="99506" spans="10:10" x14ac:dyDescent="0.25">
      <c r="J99506" s="26"/>
    </row>
    <row r="99507" spans="10:10" x14ac:dyDescent="0.25">
      <c r="J99507" s="26"/>
    </row>
    <row r="99508" spans="10:10" x14ac:dyDescent="0.25">
      <c r="J99508" s="26"/>
    </row>
    <row r="99509" spans="10:10" x14ac:dyDescent="0.25">
      <c r="J99509" s="26"/>
    </row>
    <row r="99510" spans="10:10" x14ac:dyDescent="0.25">
      <c r="J99510" s="26"/>
    </row>
    <row r="99511" spans="10:10" x14ac:dyDescent="0.25">
      <c r="J99511" s="26"/>
    </row>
    <row r="99512" spans="10:10" x14ac:dyDescent="0.25">
      <c r="J99512" s="26"/>
    </row>
    <row r="99513" spans="10:10" x14ac:dyDescent="0.25">
      <c r="J99513" s="26"/>
    </row>
    <row r="99514" spans="10:10" x14ac:dyDescent="0.25">
      <c r="J99514" s="26"/>
    </row>
    <row r="99515" spans="10:10" x14ac:dyDescent="0.25">
      <c r="J99515" s="26"/>
    </row>
    <row r="99516" spans="10:10" x14ac:dyDescent="0.25">
      <c r="J99516" s="26"/>
    </row>
    <row r="99517" spans="10:10" x14ac:dyDescent="0.25">
      <c r="J99517" s="26"/>
    </row>
    <row r="99518" spans="10:10" x14ac:dyDescent="0.25">
      <c r="J99518" s="26"/>
    </row>
    <row r="99519" spans="10:10" x14ac:dyDescent="0.25">
      <c r="J99519" s="26"/>
    </row>
    <row r="99520" spans="10:10" x14ac:dyDescent="0.25">
      <c r="J99520" s="26"/>
    </row>
    <row r="99521" spans="10:10" x14ac:dyDescent="0.25">
      <c r="J99521" s="26"/>
    </row>
    <row r="99522" spans="10:10" x14ac:dyDescent="0.25">
      <c r="J99522" s="26"/>
    </row>
    <row r="99523" spans="10:10" x14ac:dyDescent="0.25">
      <c r="J99523" s="26"/>
    </row>
    <row r="99524" spans="10:10" x14ac:dyDescent="0.25">
      <c r="J99524" s="26"/>
    </row>
    <row r="99525" spans="10:10" x14ac:dyDescent="0.25">
      <c r="J99525" s="26"/>
    </row>
    <row r="99526" spans="10:10" x14ac:dyDescent="0.25">
      <c r="J99526" s="26"/>
    </row>
    <row r="99527" spans="10:10" x14ac:dyDescent="0.25">
      <c r="J99527" s="26"/>
    </row>
    <row r="99528" spans="10:10" x14ac:dyDescent="0.25">
      <c r="J99528" s="26"/>
    </row>
    <row r="99529" spans="10:10" x14ac:dyDescent="0.25">
      <c r="J99529" s="26"/>
    </row>
    <row r="99530" spans="10:10" x14ac:dyDescent="0.25">
      <c r="J99530" s="26"/>
    </row>
    <row r="99531" spans="10:10" x14ac:dyDescent="0.25">
      <c r="J99531" s="26"/>
    </row>
    <row r="99532" spans="10:10" x14ac:dyDescent="0.25">
      <c r="J99532" s="26"/>
    </row>
    <row r="99533" spans="10:10" x14ac:dyDescent="0.25">
      <c r="J99533" s="26"/>
    </row>
    <row r="99534" spans="10:10" x14ac:dyDescent="0.25">
      <c r="J99534" s="26"/>
    </row>
    <row r="99535" spans="10:10" x14ac:dyDescent="0.25">
      <c r="J99535" s="26"/>
    </row>
    <row r="99536" spans="10:10" x14ac:dyDescent="0.25">
      <c r="J99536" s="26"/>
    </row>
    <row r="99537" spans="10:10" x14ac:dyDescent="0.25">
      <c r="J99537" s="26"/>
    </row>
    <row r="99538" spans="10:10" x14ac:dyDescent="0.25">
      <c r="J99538" s="26"/>
    </row>
    <row r="99539" spans="10:10" x14ac:dyDescent="0.25">
      <c r="J99539" s="26"/>
    </row>
    <row r="99540" spans="10:10" x14ac:dyDescent="0.25">
      <c r="J99540" s="26"/>
    </row>
    <row r="99541" spans="10:10" x14ac:dyDescent="0.25">
      <c r="J99541" s="26"/>
    </row>
    <row r="99542" spans="10:10" x14ac:dyDescent="0.25">
      <c r="J99542" s="26"/>
    </row>
    <row r="99543" spans="10:10" x14ac:dyDescent="0.25">
      <c r="J99543" s="26"/>
    </row>
    <row r="99544" spans="10:10" x14ac:dyDescent="0.25">
      <c r="J99544" s="26"/>
    </row>
    <row r="99545" spans="10:10" x14ac:dyDescent="0.25">
      <c r="J99545" s="26"/>
    </row>
    <row r="99546" spans="10:10" x14ac:dyDescent="0.25">
      <c r="J99546" s="26"/>
    </row>
    <row r="99547" spans="10:10" x14ac:dyDescent="0.25">
      <c r="J99547" s="26"/>
    </row>
    <row r="99548" spans="10:10" x14ac:dyDescent="0.25">
      <c r="J99548" s="26"/>
    </row>
    <row r="99549" spans="10:10" x14ac:dyDescent="0.25">
      <c r="J99549" s="26"/>
    </row>
    <row r="99550" spans="10:10" x14ac:dyDescent="0.25">
      <c r="J99550" s="26"/>
    </row>
    <row r="99551" spans="10:10" x14ac:dyDescent="0.25">
      <c r="J99551" s="26"/>
    </row>
    <row r="99552" spans="10:10" x14ac:dyDescent="0.25">
      <c r="J99552" s="26"/>
    </row>
    <row r="99553" spans="10:10" x14ac:dyDescent="0.25">
      <c r="J99553" s="26"/>
    </row>
    <row r="99554" spans="10:10" x14ac:dyDescent="0.25">
      <c r="J99554" s="26"/>
    </row>
    <row r="99555" spans="10:10" x14ac:dyDescent="0.25">
      <c r="J99555" s="26"/>
    </row>
    <row r="99556" spans="10:10" x14ac:dyDescent="0.25">
      <c r="J99556" s="26"/>
    </row>
    <row r="99557" spans="10:10" x14ac:dyDescent="0.25">
      <c r="J99557" s="26"/>
    </row>
    <row r="99558" spans="10:10" x14ac:dyDescent="0.25">
      <c r="J99558" s="26"/>
    </row>
    <row r="99559" spans="10:10" x14ac:dyDescent="0.25">
      <c r="J99559" s="26"/>
    </row>
    <row r="99560" spans="10:10" x14ac:dyDescent="0.25">
      <c r="J99560" s="26"/>
    </row>
    <row r="99561" spans="10:10" x14ac:dyDescent="0.25">
      <c r="J99561" s="26"/>
    </row>
    <row r="99562" spans="10:10" x14ac:dyDescent="0.25">
      <c r="J99562" s="26"/>
    </row>
    <row r="99563" spans="10:10" x14ac:dyDescent="0.25">
      <c r="J99563" s="26"/>
    </row>
    <row r="99564" spans="10:10" x14ac:dyDescent="0.25">
      <c r="J99564" s="26"/>
    </row>
    <row r="99565" spans="10:10" x14ac:dyDescent="0.25">
      <c r="J99565" s="26"/>
    </row>
    <row r="99566" spans="10:10" x14ac:dyDescent="0.25">
      <c r="J99566" s="26"/>
    </row>
    <row r="99567" spans="10:10" x14ac:dyDescent="0.25">
      <c r="J99567" s="26"/>
    </row>
    <row r="99568" spans="10:10" x14ac:dyDescent="0.25">
      <c r="J99568" s="26"/>
    </row>
    <row r="99569" spans="10:10" x14ac:dyDescent="0.25">
      <c r="J99569" s="26"/>
    </row>
    <row r="99570" spans="10:10" x14ac:dyDescent="0.25">
      <c r="J99570" s="26"/>
    </row>
    <row r="99571" spans="10:10" x14ac:dyDescent="0.25">
      <c r="J99571" s="26"/>
    </row>
    <row r="99572" spans="10:10" x14ac:dyDescent="0.25">
      <c r="J99572" s="26"/>
    </row>
    <row r="99573" spans="10:10" x14ac:dyDescent="0.25">
      <c r="J99573" s="26"/>
    </row>
    <row r="99574" spans="10:10" x14ac:dyDescent="0.25">
      <c r="J99574" s="26"/>
    </row>
    <row r="99575" spans="10:10" x14ac:dyDescent="0.25">
      <c r="J99575" s="26"/>
    </row>
    <row r="99576" spans="10:10" x14ac:dyDescent="0.25">
      <c r="J99576" s="26"/>
    </row>
    <row r="99577" spans="10:10" x14ac:dyDescent="0.25">
      <c r="J99577" s="26"/>
    </row>
    <row r="99578" spans="10:10" x14ac:dyDescent="0.25">
      <c r="J99578" s="26"/>
    </row>
    <row r="99579" spans="10:10" x14ac:dyDescent="0.25">
      <c r="J99579" s="26"/>
    </row>
    <row r="99580" spans="10:10" x14ac:dyDescent="0.25">
      <c r="J99580" s="26"/>
    </row>
    <row r="99581" spans="10:10" x14ac:dyDescent="0.25">
      <c r="J99581" s="26"/>
    </row>
    <row r="99582" spans="10:10" x14ac:dyDescent="0.25">
      <c r="J99582" s="26"/>
    </row>
    <row r="99583" spans="10:10" x14ac:dyDescent="0.25">
      <c r="J99583" s="26"/>
    </row>
    <row r="99584" spans="10:10" x14ac:dyDescent="0.25">
      <c r="J99584" s="26"/>
    </row>
    <row r="99585" spans="10:10" x14ac:dyDescent="0.25">
      <c r="J99585" s="26"/>
    </row>
    <row r="99586" spans="10:10" x14ac:dyDescent="0.25">
      <c r="J99586" s="26"/>
    </row>
    <row r="99587" spans="10:10" x14ac:dyDescent="0.25">
      <c r="J99587" s="26"/>
    </row>
    <row r="99588" spans="10:10" x14ac:dyDescent="0.25">
      <c r="J99588" s="26"/>
    </row>
    <row r="99589" spans="10:10" x14ac:dyDescent="0.25">
      <c r="J99589" s="26"/>
    </row>
    <row r="99590" spans="10:10" x14ac:dyDescent="0.25">
      <c r="J99590" s="26"/>
    </row>
    <row r="99591" spans="10:10" x14ac:dyDescent="0.25">
      <c r="J99591" s="26"/>
    </row>
    <row r="99592" spans="10:10" x14ac:dyDescent="0.25">
      <c r="J99592" s="26"/>
    </row>
    <row r="99593" spans="10:10" x14ac:dyDescent="0.25">
      <c r="J99593" s="26"/>
    </row>
    <row r="99594" spans="10:10" x14ac:dyDescent="0.25">
      <c r="J99594" s="26"/>
    </row>
    <row r="99595" spans="10:10" x14ac:dyDescent="0.25">
      <c r="J99595" s="26"/>
    </row>
    <row r="99596" spans="10:10" x14ac:dyDescent="0.25">
      <c r="J99596" s="26"/>
    </row>
    <row r="99597" spans="10:10" x14ac:dyDescent="0.25">
      <c r="J99597" s="26"/>
    </row>
    <row r="99598" spans="10:10" x14ac:dyDescent="0.25">
      <c r="J99598" s="26"/>
    </row>
    <row r="99599" spans="10:10" x14ac:dyDescent="0.25">
      <c r="J99599" s="26"/>
    </row>
    <row r="99600" spans="10:10" x14ac:dyDescent="0.25">
      <c r="J99600" s="26"/>
    </row>
    <row r="99601" spans="10:10" x14ac:dyDescent="0.25">
      <c r="J99601" s="26"/>
    </row>
    <row r="99602" spans="10:10" x14ac:dyDescent="0.25">
      <c r="J99602" s="26"/>
    </row>
    <row r="99603" spans="10:10" x14ac:dyDescent="0.25">
      <c r="J99603" s="26"/>
    </row>
    <row r="99604" spans="10:10" x14ac:dyDescent="0.25">
      <c r="J99604" s="26"/>
    </row>
    <row r="99605" spans="10:10" x14ac:dyDescent="0.25">
      <c r="J99605" s="26"/>
    </row>
    <row r="99606" spans="10:10" x14ac:dyDescent="0.25">
      <c r="J99606" s="26"/>
    </row>
    <row r="99607" spans="10:10" x14ac:dyDescent="0.25">
      <c r="J99607" s="26"/>
    </row>
    <row r="99608" spans="10:10" x14ac:dyDescent="0.25">
      <c r="J99608" s="26"/>
    </row>
    <row r="99609" spans="10:10" x14ac:dyDescent="0.25">
      <c r="J99609" s="26"/>
    </row>
    <row r="99610" spans="10:10" x14ac:dyDescent="0.25">
      <c r="J99610" s="26"/>
    </row>
    <row r="99611" spans="10:10" x14ac:dyDescent="0.25">
      <c r="J99611" s="26"/>
    </row>
    <row r="99612" spans="10:10" x14ac:dyDescent="0.25">
      <c r="J99612" s="26"/>
    </row>
    <row r="99613" spans="10:10" x14ac:dyDescent="0.25">
      <c r="J99613" s="26"/>
    </row>
    <row r="99614" spans="10:10" x14ac:dyDescent="0.25">
      <c r="J99614" s="26"/>
    </row>
    <row r="99615" spans="10:10" x14ac:dyDescent="0.25">
      <c r="J99615" s="26"/>
    </row>
    <row r="99616" spans="10:10" x14ac:dyDescent="0.25">
      <c r="J99616" s="26"/>
    </row>
    <row r="99617" spans="10:10" x14ac:dyDescent="0.25">
      <c r="J99617" s="26"/>
    </row>
    <row r="99618" spans="10:10" x14ac:dyDescent="0.25">
      <c r="J99618" s="26"/>
    </row>
    <row r="99619" spans="10:10" x14ac:dyDescent="0.25">
      <c r="J99619" s="26"/>
    </row>
    <row r="99620" spans="10:10" x14ac:dyDescent="0.25">
      <c r="J99620" s="26"/>
    </row>
    <row r="99621" spans="10:10" x14ac:dyDescent="0.25">
      <c r="J99621" s="26"/>
    </row>
    <row r="99622" spans="10:10" x14ac:dyDescent="0.25">
      <c r="J99622" s="26"/>
    </row>
    <row r="99623" spans="10:10" x14ac:dyDescent="0.25">
      <c r="J99623" s="26"/>
    </row>
    <row r="99624" spans="10:10" x14ac:dyDescent="0.25">
      <c r="J99624" s="26"/>
    </row>
    <row r="99625" spans="10:10" x14ac:dyDescent="0.25">
      <c r="J99625" s="26"/>
    </row>
    <row r="99626" spans="10:10" x14ac:dyDescent="0.25">
      <c r="J99626" s="26"/>
    </row>
    <row r="99627" spans="10:10" x14ac:dyDescent="0.25">
      <c r="J99627" s="26"/>
    </row>
    <row r="99628" spans="10:10" x14ac:dyDescent="0.25">
      <c r="J99628" s="26"/>
    </row>
    <row r="99629" spans="10:10" x14ac:dyDescent="0.25">
      <c r="J99629" s="26"/>
    </row>
    <row r="99630" spans="10:10" x14ac:dyDescent="0.25">
      <c r="J99630" s="26"/>
    </row>
    <row r="99631" spans="10:10" x14ac:dyDescent="0.25">
      <c r="J99631" s="26"/>
    </row>
    <row r="99632" spans="10:10" x14ac:dyDescent="0.25">
      <c r="J99632" s="26"/>
    </row>
    <row r="99633" spans="10:10" x14ac:dyDescent="0.25">
      <c r="J99633" s="26"/>
    </row>
    <row r="99634" spans="10:10" x14ac:dyDescent="0.25">
      <c r="J99634" s="26"/>
    </row>
    <row r="99635" spans="10:10" x14ac:dyDescent="0.25">
      <c r="J99635" s="26"/>
    </row>
    <row r="99636" spans="10:10" x14ac:dyDescent="0.25">
      <c r="J99636" s="26"/>
    </row>
    <row r="99637" spans="10:10" x14ac:dyDescent="0.25">
      <c r="J99637" s="26"/>
    </row>
    <row r="99638" spans="10:10" x14ac:dyDescent="0.25">
      <c r="J99638" s="26"/>
    </row>
    <row r="99639" spans="10:10" x14ac:dyDescent="0.25">
      <c r="J99639" s="26"/>
    </row>
    <row r="99640" spans="10:10" x14ac:dyDescent="0.25">
      <c r="J99640" s="26"/>
    </row>
    <row r="99641" spans="10:10" x14ac:dyDescent="0.25">
      <c r="J99641" s="26"/>
    </row>
    <row r="99642" spans="10:10" x14ac:dyDescent="0.25">
      <c r="J99642" s="26"/>
    </row>
    <row r="99643" spans="10:10" x14ac:dyDescent="0.25">
      <c r="J99643" s="26"/>
    </row>
    <row r="99644" spans="10:10" x14ac:dyDescent="0.25">
      <c r="J99644" s="26"/>
    </row>
    <row r="99645" spans="10:10" x14ac:dyDescent="0.25">
      <c r="J99645" s="26"/>
    </row>
    <row r="99646" spans="10:10" x14ac:dyDescent="0.25">
      <c r="J99646" s="26"/>
    </row>
    <row r="99647" spans="10:10" x14ac:dyDescent="0.25">
      <c r="J99647" s="26"/>
    </row>
    <row r="99648" spans="10:10" x14ac:dyDescent="0.25">
      <c r="J99648" s="26"/>
    </row>
    <row r="99649" spans="10:10" x14ac:dyDescent="0.25">
      <c r="J99649" s="26"/>
    </row>
    <row r="99650" spans="10:10" x14ac:dyDescent="0.25">
      <c r="J99650" s="26"/>
    </row>
    <row r="99651" spans="10:10" x14ac:dyDescent="0.25">
      <c r="J99651" s="26"/>
    </row>
    <row r="99652" spans="10:10" x14ac:dyDescent="0.25">
      <c r="J99652" s="26"/>
    </row>
    <row r="99653" spans="10:10" x14ac:dyDescent="0.25">
      <c r="J99653" s="26"/>
    </row>
    <row r="99654" spans="10:10" x14ac:dyDescent="0.25">
      <c r="J99654" s="26"/>
    </row>
    <row r="99655" spans="10:10" x14ac:dyDescent="0.25">
      <c r="J99655" s="26"/>
    </row>
    <row r="99656" spans="10:10" x14ac:dyDescent="0.25">
      <c r="J99656" s="26"/>
    </row>
    <row r="99657" spans="10:10" x14ac:dyDescent="0.25">
      <c r="J99657" s="26"/>
    </row>
    <row r="99658" spans="10:10" x14ac:dyDescent="0.25">
      <c r="J99658" s="26"/>
    </row>
    <row r="99659" spans="10:10" x14ac:dyDescent="0.25">
      <c r="J99659" s="26"/>
    </row>
    <row r="99660" spans="10:10" x14ac:dyDescent="0.25">
      <c r="J99660" s="26"/>
    </row>
    <row r="99661" spans="10:10" x14ac:dyDescent="0.25">
      <c r="J99661" s="26"/>
    </row>
    <row r="99662" spans="10:10" x14ac:dyDescent="0.25">
      <c r="J99662" s="26"/>
    </row>
    <row r="99663" spans="10:10" x14ac:dyDescent="0.25">
      <c r="J99663" s="26"/>
    </row>
    <row r="99664" spans="10:10" x14ac:dyDescent="0.25">
      <c r="J99664" s="26"/>
    </row>
    <row r="99665" spans="10:10" x14ac:dyDescent="0.25">
      <c r="J99665" s="26"/>
    </row>
    <row r="99666" spans="10:10" x14ac:dyDescent="0.25">
      <c r="J99666" s="26"/>
    </row>
    <row r="99667" spans="10:10" x14ac:dyDescent="0.25">
      <c r="J99667" s="26"/>
    </row>
    <row r="99668" spans="10:10" x14ac:dyDescent="0.25">
      <c r="J99668" s="26"/>
    </row>
    <row r="99669" spans="10:10" x14ac:dyDescent="0.25">
      <c r="J99669" s="26"/>
    </row>
    <row r="99670" spans="10:10" x14ac:dyDescent="0.25">
      <c r="J99670" s="26"/>
    </row>
    <row r="99671" spans="10:10" x14ac:dyDescent="0.25">
      <c r="J99671" s="26"/>
    </row>
    <row r="99672" spans="10:10" x14ac:dyDescent="0.25">
      <c r="J99672" s="26"/>
    </row>
    <row r="99673" spans="10:10" x14ac:dyDescent="0.25">
      <c r="J99673" s="26"/>
    </row>
    <row r="99674" spans="10:10" x14ac:dyDescent="0.25">
      <c r="J99674" s="26"/>
    </row>
    <row r="99675" spans="10:10" x14ac:dyDescent="0.25">
      <c r="J99675" s="26"/>
    </row>
    <row r="99676" spans="10:10" x14ac:dyDescent="0.25">
      <c r="J99676" s="26"/>
    </row>
    <row r="99677" spans="10:10" x14ac:dyDescent="0.25">
      <c r="J99677" s="26"/>
    </row>
    <row r="99678" spans="10:10" x14ac:dyDescent="0.25">
      <c r="J99678" s="26"/>
    </row>
    <row r="99679" spans="10:10" x14ac:dyDescent="0.25">
      <c r="J99679" s="26"/>
    </row>
    <row r="99680" spans="10:10" x14ac:dyDescent="0.25">
      <c r="J99680" s="26"/>
    </row>
    <row r="99681" spans="10:10" x14ac:dyDescent="0.25">
      <c r="J99681" s="26"/>
    </row>
    <row r="99682" spans="10:10" x14ac:dyDescent="0.25">
      <c r="J99682" s="26"/>
    </row>
    <row r="99683" spans="10:10" x14ac:dyDescent="0.25">
      <c r="J99683" s="26"/>
    </row>
    <row r="99684" spans="10:10" x14ac:dyDescent="0.25">
      <c r="J99684" s="26"/>
    </row>
    <row r="99685" spans="10:10" x14ac:dyDescent="0.25">
      <c r="J99685" s="26"/>
    </row>
    <row r="99686" spans="10:10" x14ac:dyDescent="0.25">
      <c r="J99686" s="26"/>
    </row>
    <row r="99687" spans="10:10" x14ac:dyDescent="0.25">
      <c r="J99687" s="26"/>
    </row>
    <row r="99688" spans="10:10" x14ac:dyDescent="0.25">
      <c r="J99688" s="26"/>
    </row>
    <row r="99689" spans="10:10" x14ac:dyDescent="0.25">
      <c r="J99689" s="26"/>
    </row>
    <row r="99690" spans="10:10" x14ac:dyDescent="0.25">
      <c r="J99690" s="26"/>
    </row>
    <row r="99691" spans="10:10" x14ac:dyDescent="0.25">
      <c r="J99691" s="26"/>
    </row>
    <row r="99692" spans="10:10" x14ac:dyDescent="0.25">
      <c r="J99692" s="26"/>
    </row>
    <row r="99693" spans="10:10" x14ac:dyDescent="0.25">
      <c r="J99693" s="26"/>
    </row>
    <row r="99694" spans="10:10" x14ac:dyDescent="0.25">
      <c r="J99694" s="26"/>
    </row>
    <row r="99695" spans="10:10" x14ac:dyDescent="0.25">
      <c r="J99695" s="26"/>
    </row>
    <row r="99696" spans="10:10" x14ac:dyDescent="0.25">
      <c r="J99696" s="26"/>
    </row>
    <row r="99697" spans="10:10" x14ac:dyDescent="0.25">
      <c r="J99697" s="26"/>
    </row>
    <row r="99698" spans="10:10" x14ac:dyDescent="0.25">
      <c r="J99698" s="26"/>
    </row>
    <row r="99699" spans="10:10" x14ac:dyDescent="0.25">
      <c r="J99699" s="26"/>
    </row>
    <row r="99700" spans="10:10" x14ac:dyDescent="0.25">
      <c r="J99700" s="26"/>
    </row>
    <row r="99701" spans="10:10" x14ac:dyDescent="0.25">
      <c r="J99701" s="26"/>
    </row>
    <row r="99702" spans="10:10" x14ac:dyDescent="0.25">
      <c r="J99702" s="26"/>
    </row>
    <row r="99703" spans="10:10" x14ac:dyDescent="0.25">
      <c r="J99703" s="26"/>
    </row>
    <row r="99704" spans="10:10" x14ac:dyDescent="0.25">
      <c r="J99704" s="26"/>
    </row>
    <row r="99705" spans="10:10" x14ac:dyDescent="0.25">
      <c r="J99705" s="26"/>
    </row>
    <row r="99706" spans="10:10" x14ac:dyDescent="0.25">
      <c r="J99706" s="26"/>
    </row>
    <row r="99707" spans="10:10" x14ac:dyDescent="0.25">
      <c r="J99707" s="26"/>
    </row>
    <row r="99708" spans="10:10" x14ac:dyDescent="0.25">
      <c r="J99708" s="26"/>
    </row>
    <row r="99709" spans="10:10" x14ac:dyDescent="0.25">
      <c r="J99709" s="26"/>
    </row>
    <row r="99710" spans="10:10" x14ac:dyDescent="0.25">
      <c r="J99710" s="26"/>
    </row>
    <row r="99711" spans="10:10" x14ac:dyDescent="0.25">
      <c r="J99711" s="26"/>
    </row>
    <row r="99712" spans="10:10" x14ac:dyDescent="0.25">
      <c r="J99712" s="26"/>
    </row>
    <row r="99713" spans="10:10" x14ac:dyDescent="0.25">
      <c r="J99713" s="26"/>
    </row>
    <row r="99714" spans="10:10" x14ac:dyDescent="0.25">
      <c r="J99714" s="26"/>
    </row>
    <row r="99715" spans="10:10" x14ac:dyDescent="0.25">
      <c r="J99715" s="26"/>
    </row>
    <row r="99716" spans="10:10" x14ac:dyDescent="0.25">
      <c r="J99716" s="26"/>
    </row>
    <row r="99717" spans="10:10" x14ac:dyDescent="0.25">
      <c r="J99717" s="26"/>
    </row>
    <row r="99718" spans="10:10" x14ac:dyDescent="0.25">
      <c r="J99718" s="26"/>
    </row>
    <row r="99719" spans="10:10" x14ac:dyDescent="0.25">
      <c r="J99719" s="26"/>
    </row>
    <row r="99720" spans="10:10" x14ac:dyDescent="0.25">
      <c r="J99720" s="26"/>
    </row>
    <row r="99721" spans="10:10" x14ac:dyDescent="0.25">
      <c r="J99721" s="26"/>
    </row>
    <row r="99722" spans="10:10" x14ac:dyDescent="0.25">
      <c r="J99722" s="26"/>
    </row>
    <row r="99723" spans="10:10" x14ac:dyDescent="0.25">
      <c r="J99723" s="26"/>
    </row>
    <row r="99724" spans="10:10" x14ac:dyDescent="0.25">
      <c r="J99724" s="26"/>
    </row>
    <row r="99725" spans="10:10" x14ac:dyDescent="0.25">
      <c r="J99725" s="26"/>
    </row>
    <row r="99726" spans="10:10" x14ac:dyDescent="0.25">
      <c r="J99726" s="26"/>
    </row>
    <row r="99727" spans="10:10" x14ac:dyDescent="0.25">
      <c r="J99727" s="26"/>
    </row>
    <row r="99728" spans="10:10" x14ac:dyDescent="0.25">
      <c r="J99728" s="26"/>
    </row>
    <row r="99729" spans="10:10" x14ac:dyDescent="0.25">
      <c r="J99729" s="26"/>
    </row>
    <row r="99730" spans="10:10" x14ac:dyDescent="0.25">
      <c r="J99730" s="26"/>
    </row>
    <row r="99731" spans="10:10" x14ac:dyDescent="0.25">
      <c r="J99731" s="26"/>
    </row>
    <row r="99732" spans="10:10" x14ac:dyDescent="0.25">
      <c r="J99732" s="26"/>
    </row>
    <row r="99733" spans="10:10" x14ac:dyDescent="0.25">
      <c r="J99733" s="26"/>
    </row>
    <row r="99734" spans="10:10" x14ac:dyDescent="0.25">
      <c r="J99734" s="26"/>
    </row>
    <row r="99735" spans="10:10" x14ac:dyDescent="0.25">
      <c r="J99735" s="26"/>
    </row>
    <row r="99736" spans="10:10" x14ac:dyDescent="0.25">
      <c r="J99736" s="26"/>
    </row>
    <row r="99737" spans="10:10" x14ac:dyDescent="0.25">
      <c r="J99737" s="26"/>
    </row>
    <row r="99738" spans="10:10" x14ac:dyDescent="0.25">
      <c r="J99738" s="26"/>
    </row>
    <row r="99739" spans="10:10" x14ac:dyDescent="0.25">
      <c r="J99739" s="26"/>
    </row>
    <row r="99740" spans="10:10" x14ac:dyDescent="0.25">
      <c r="J99740" s="26"/>
    </row>
    <row r="99741" spans="10:10" x14ac:dyDescent="0.25">
      <c r="J99741" s="26"/>
    </row>
    <row r="99742" spans="10:10" x14ac:dyDescent="0.25">
      <c r="J99742" s="26"/>
    </row>
    <row r="99743" spans="10:10" x14ac:dyDescent="0.25">
      <c r="J99743" s="26"/>
    </row>
    <row r="99744" spans="10:10" x14ac:dyDescent="0.25">
      <c r="J99744" s="26"/>
    </row>
    <row r="99745" spans="10:10" x14ac:dyDescent="0.25">
      <c r="J99745" s="26"/>
    </row>
    <row r="99746" spans="10:10" x14ac:dyDescent="0.25">
      <c r="J99746" s="26"/>
    </row>
    <row r="99747" spans="10:10" x14ac:dyDescent="0.25">
      <c r="J99747" s="26"/>
    </row>
    <row r="99748" spans="10:10" x14ac:dyDescent="0.25">
      <c r="J99748" s="26"/>
    </row>
    <row r="99749" spans="10:10" x14ac:dyDescent="0.25">
      <c r="J99749" s="26"/>
    </row>
    <row r="99750" spans="10:10" x14ac:dyDescent="0.25">
      <c r="J99750" s="26"/>
    </row>
    <row r="99751" spans="10:10" x14ac:dyDescent="0.25">
      <c r="J99751" s="26"/>
    </row>
    <row r="99752" spans="10:10" x14ac:dyDescent="0.25">
      <c r="J99752" s="26"/>
    </row>
    <row r="99753" spans="10:10" x14ac:dyDescent="0.25">
      <c r="J99753" s="26"/>
    </row>
    <row r="99754" spans="10:10" x14ac:dyDescent="0.25">
      <c r="J99754" s="26"/>
    </row>
    <row r="99755" spans="10:10" x14ac:dyDescent="0.25">
      <c r="J99755" s="26"/>
    </row>
    <row r="99756" spans="10:10" x14ac:dyDescent="0.25">
      <c r="J99756" s="26"/>
    </row>
    <row r="99757" spans="10:10" x14ac:dyDescent="0.25">
      <c r="J99757" s="26"/>
    </row>
    <row r="99758" spans="10:10" x14ac:dyDescent="0.25">
      <c r="J99758" s="26"/>
    </row>
    <row r="99759" spans="10:10" x14ac:dyDescent="0.25">
      <c r="J99759" s="26"/>
    </row>
    <row r="99760" spans="10:10" x14ac:dyDescent="0.25">
      <c r="J99760" s="26"/>
    </row>
    <row r="99761" spans="10:10" x14ac:dyDescent="0.25">
      <c r="J99761" s="26"/>
    </row>
    <row r="99762" spans="10:10" x14ac:dyDescent="0.25">
      <c r="J99762" s="26"/>
    </row>
    <row r="99763" spans="10:10" x14ac:dyDescent="0.25">
      <c r="J99763" s="26"/>
    </row>
    <row r="99764" spans="10:10" x14ac:dyDescent="0.25">
      <c r="J99764" s="26"/>
    </row>
    <row r="99765" spans="10:10" x14ac:dyDescent="0.25">
      <c r="J99765" s="26"/>
    </row>
    <row r="99766" spans="10:10" x14ac:dyDescent="0.25">
      <c r="J99766" s="26"/>
    </row>
    <row r="99767" spans="10:10" x14ac:dyDescent="0.25">
      <c r="J99767" s="26"/>
    </row>
    <row r="99768" spans="10:10" x14ac:dyDescent="0.25">
      <c r="J99768" s="26"/>
    </row>
    <row r="99769" spans="10:10" x14ac:dyDescent="0.25">
      <c r="J99769" s="26"/>
    </row>
    <row r="99770" spans="10:10" x14ac:dyDescent="0.25">
      <c r="J99770" s="26"/>
    </row>
    <row r="99771" spans="10:10" x14ac:dyDescent="0.25">
      <c r="J99771" s="26"/>
    </row>
    <row r="99772" spans="10:10" x14ac:dyDescent="0.25">
      <c r="J99772" s="26"/>
    </row>
    <row r="99773" spans="10:10" x14ac:dyDescent="0.25">
      <c r="J99773" s="26"/>
    </row>
    <row r="99774" spans="10:10" x14ac:dyDescent="0.25">
      <c r="J99774" s="26"/>
    </row>
    <row r="99775" spans="10:10" x14ac:dyDescent="0.25">
      <c r="J99775" s="26"/>
    </row>
    <row r="99776" spans="10:10" x14ac:dyDescent="0.25">
      <c r="J99776" s="26"/>
    </row>
    <row r="99777" spans="10:10" x14ac:dyDescent="0.25">
      <c r="J99777" s="26"/>
    </row>
    <row r="99778" spans="10:10" x14ac:dyDescent="0.25">
      <c r="J99778" s="26"/>
    </row>
    <row r="99779" spans="10:10" x14ac:dyDescent="0.25">
      <c r="J99779" s="26"/>
    </row>
    <row r="99780" spans="10:10" x14ac:dyDescent="0.25">
      <c r="J99780" s="26"/>
    </row>
    <row r="99781" spans="10:10" x14ac:dyDescent="0.25">
      <c r="J99781" s="26"/>
    </row>
    <row r="99782" spans="10:10" x14ac:dyDescent="0.25">
      <c r="J99782" s="26"/>
    </row>
    <row r="99783" spans="10:10" x14ac:dyDescent="0.25">
      <c r="J99783" s="26"/>
    </row>
    <row r="99784" spans="10:10" x14ac:dyDescent="0.25">
      <c r="J99784" s="26"/>
    </row>
    <row r="99785" spans="10:10" x14ac:dyDescent="0.25">
      <c r="J99785" s="26"/>
    </row>
    <row r="99786" spans="10:10" x14ac:dyDescent="0.25">
      <c r="J99786" s="26"/>
    </row>
    <row r="99787" spans="10:10" x14ac:dyDescent="0.25">
      <c r="J99787" s="26"/>
    </row>
    <row r="99788" spans="10:10" x14ac:dyDescent="0.25">
      <c r="J99788" s="26"/>
    </row>
    <row r="99789" spans="10:10" x14ac:dyDescent="0.25">
      <c r="J99789" s="26"/>
    </row>
    <row r="99790" spans="10:10" x14ac:dyDescent="0.25">
      <c r="J99790" s="26"/>
    </row>
    <row r="99791" spans="10:10" x14ac:dyDescent="0.25">
      <c r="J99791" s="26"/>
    </row>
    <row r="99792" spans="10:10" x14ac:dyDescent="0.25">
      <c r="J99792" s="26"/>
    </row>
    <row r="99793" spans="10:10" x14ac:dyDescent="0.25">
      <c r="J99793" s="26"/>
    </row>
    <row r="99794" spans="10:10" x14ac:dyDescent="0.25">
      <c r="J99794" s="26"/>
    </row>
    <row r="99795" spans="10:10" x14ac:dyDescent="0.25">
      <c r="J99795" s="26"/>
    </row>
    <row r="99796" spans="10:10" x14ac:dyDescent="0.25">
      <c r="J99796" s="26"/>
    </row>
    <row r="99797" spans="10:10" x14ac:dyDescent="0.25">
      <c r="J99797" s="26"/>
    </row>
    <row r="99798" spans="10:10" x14ac:dyDescent="0.25">
      <c r="J99798" s="26"/>
    </row>
    <row r="99799" spans="10:10" x14ac:dyDescent="0.25">
      <c r="J99799" s="26"/>
    </row>
    <row r="99800" spans="10:10" x14ac:dyDescent="0.25">
      <c r="J99800" s="26"/>
    </row>
    <row r="99801" spans="10:10" x14ac:dyDescent="0.25">
      <c r="J99801" s="26"/>
    </row>
    <row r="99802" spans="10:10" x14ac:dyDescent="0.25">
      <c r="J99802" s="26"/>
    </row>
    <row r="99803" spans="10:10" x14ac:dyDescent="0.25">
      <c r="J99803" s="26"/>
    </row>
    <row r="99804" spans="10:10" x14ac:dyDescent="0.25">
      <c r="J99804" s="26"/>
    </row>
    <row r="99805" spans="10:10" x14ac:dyDescent="0.25">
      <c r="J99805" s="26"/>
    </row>
    <row r="99806" spans="10:10" x14ac:dyDescent="0.25">
      <c r="J99806" s="26"/>
    </row>
    <row r="99807" spans="10:10" x14ac:dyDescent="0.25">
      <c r="J99807" s="26"/>
    </row>
    <row r="99808" spans="10:10" x14ac:dyDescent="0.25">
      <c r="J99808" s="26"/>
    </row>
    <row r="99809" spans="10:10" x14ac:dyDescent="0.25">
      <c r="J99809" s="26"/>
    </row>
    <row r="99810" spans="10:10" x14ac:dyDescent="0.25">
      <c r="J99810" s="26"/>
    </row>
    <row r="99811" spans="10:10" x14ac:dyDescent="0.25">
      <c r="J99811" s="26"/>
    </row>
    <row r="99812" spans="10:10" x14ac:dyDescent="0.25">
      <c r="J99812" s="26"/>
    </row>
    <row r="99813" spans="10:10" x14ac:dyDescent="0.25">
      <c r="J99813" s="26"/>
    </row>
    <row r="99814" spans="10:10" x14ac:dyDescent="0.25">
      <c r="J99814" s="26"/>
    </row>
    <row r="99815" spans="10:10" x14ac:dyDescent="0.25">
      <c r="J99815" s="26"/>
    </row>
    <row r="99816" spans="10:10" x14ac:dyDescent="0.25">
      <c r="J99816" s="26"/>
    </row>
    <row r="99817" spans="10:10" x14ac:dyDescent="0.25">
      <c r="J99817" s="26"/>
    </row>
    <row r="99818" spans="10:10" x14ac:dyDescent="0.25">
      <c r="J99818" s="26"/>
    </row>
    <row r="99819" spans="10:10" x14ac:dyDescent="0.25">
      <c r="J99819" s="26"/>
    </row>
    <row r="99820" spans="10:10" x14ac:dyDescent="0.25">
      <c r="J99820" s="26"/>
    </row>
    <row r="99821" spans="10:10" x14ac:dyDescent="0.25">
      <c r="J99821" s="26"/>
    </row>
    <row r="99822" spans="10:10" x14ac:dyDescent="0.25">
      <c r="J99822" s="26"/>
    </row>
    <row r="99823" spans="10:10" x14ac:dyDescent="0.25">
      <c r="J99823" s="26"/>
    </row>
    <row r="99824" spans="10:10" x14ac:dyDescent="0.25">
      <c r="J99824" s="26"/>
    </row>
    <row r="99825" spans="10:10" x14ac:dyDescent="0.25">
      <c r="J99825" s="26"/>
    </row>
    <row r="99826" spans="10:10" x14ac:dyDescent="0.25">
      <c r="J99826" s="26"/>
    </row>
    <row r="99827" spans="10:10" x14ac:dyDescent="0.25">
      <c r="J99827" s="26"/>
    </row>
    <row r="99828" spans="10:10" x14ac:dyDescent="0.25">
      <c r="J99828" s="26"/>
    </row>
    <row r="99829" spans="10:10" x14ac:dyDescent="0.25">
      <c r="J99829" s="26"/>
    </row>
    <row r="99830" spans="10:10" x14ac:dyDescent="0.25">
      <c r="J99830" s="26"/>
    </row>
    <row r="99831" spans="10:10" x14ac:dyDescent="0.25">
      <c r="J99831" s="26"/>
    </row>
    <row r="99832" spans="10:10" x14ac:dyDescent="0.25">
      <c r="J99832" s="26"/>
    </row>
    <row r="99833" spans="10:10" x14ac:dyDescent="0.25">
      <c r="J99833" s="26"/>
    </row>
    <row r="99834" spans="10:10" x14ac:dyDescent="0.25">
      <c r="J99834" s="26"/>
    </row>
    <row r="99835" spans="10:10" x14ac:dyDescent="0.25">
      <c r="J99835" s="26"/>
    </row>
    <row r="99836" spans="10:10" x14ac:dyDescent="0.25">
      <c r="J99836" s="26"/>
    </row>
    <row r="99837" spans="10:10" x14ac:dyDescent="0.25">
      <c r="J99837" s="26"/>
    </row>
    <row r="99838" spans="10:10" x14ac:dyDescent="0.25">
      <c r="J99838" s="26"/>
    </row>
    <row r="99839" spans="10:10" x14ac:dyDescent="0.25">
      <c r="J99839" s="26"/>
    </row>
    <row r="99840" spans="10:10" x14ac:dyDescent="0.25">
      <c r="J99840" s="26"/>
    </row>
    <row r="99841" spans="10:10" x14ac:dyDescent="0.25">
      <c r="J99841" s="26"/>
    </row>
    <row r="99842" spans="10:10" x14ac:dyDescent="0.25">
      <c r="J99842" s="26"/>
    </row>
    <row r="99843" spans="10:10" x14ac:dyDescent="0.25">
      <c r="J99843" s="26"/>
    </row>
    <row r="99844" spans="10:10" x14ac:dyDescent="0.25">
      <c r="J99844" s="26"/>
    </row>
    <row r="99845" spans="10:10" x14ac:dyDescent="0.25">
      <c r="J99845" s="26"/>
    </row>
    <row r="99846" spans="10:10" x14ac:dyDescent="0.25">
      <c r="J99846" s="26"/>
    </row>
    <row r="99847" spans="10:10" x14ac:dyDescent="0.25">
      <c r="J99847" s="26"/>
    </row>
    <row r="99848" spans="10:10" x14ac:dyDescent="0.25">
      <c r="J99848" s="26"/>
    </row>
    <row r="99849" spans="10:10" x14ac:dyDescent="0.25">
      <c r="J99849" s="26"/>
    </row>
    <row r="99850" spans="10:10" x14ac:dyDescent="0.25">
      <c r="J99850" s="26"/>
    </row>
    <row r="99851" spans="10:10" x14ac:dyDescent="0.25">
      <c r="J99851" s="26"/>
    </row>
    <row r="99852" spans="10:10" x14ac:dyDescent="0.25">
      <c r="J99852" s="26"/>
    </row>
    <row r="99853" spans="10:10" x14ac:dyDescent="0.25">
      <c r="J99853" s="26"/>
    </row>
    <row r="99854" spans="10:10" x14ac:dyDescent="0.25">
      <c r="J99854" s="26"/>
    </row>
    <row r="99855" spans="10:10" x14ac:dyDescent="0.25">
      <c r="J99855" s="26"/>
    </row>
    <row r="99856" spans="10:10" x14ac:dyDescent="0.25">
      <c r="J99856" s="26"/>
    </row>
    <row r="99857" spans="10:10" x14ac:dyDescent="0.25">
      <c r="J99857" s="26"/>
    </row>
    <row r="99858" spans="10:10" x14ac:dyDescent="0.25">
      <c r="J99858" s="26"/>
    </row>
    <row r="99859" spans="10:10" x14ac:dyDescent="0.25">
      <c r="J99859" s="26"/>
    </row>
    <row r="99860" spans="10:10" x14ac:dyDescent="0.25">
      <c r="J99860" s="26"/>
    </row>
    <row r="99861" spans="10:10" x14ac:dyDescent="0.25">
      <c r="J99861" s="26"/>
    </row>
    <row r="99862" spans="10:10" x14ac:dyDescent="0.25">
      <c r="J99862" s="26"/>
    </row>
    <row r="99863" spans="10:10" x14ac:dyDescent="0.25">
      <c r="J99863" s="26"/>
    </row>
    <row r="99864" spans="10:10" x14ac:dyDescent="0.25">
      <c r="J99864" s="26"/>
    </row>
    <row r="99865" spans="10:10" x14ac:dyDescent="0.25">
      <c r="J99865" s="26"/>
    </row>
    <row r="99866" spans="10:10" x14ac:dyDescent="0.25">
      <c r="J99866" s="26"/>
    </row>
    <row r="99867" spans="10:10" x14ac:dyDescent="0.25">
      <c r="J99867" s="26"/>
    </row>
    <row r="99868" spans="10:10" x14ac:dyDescent="0.25">
      <c r="J99868" s="26"/>
    </row>
    <row r="99869" spans="10:10" x14ac:dyDescent="0.25">
      <c r="J99869" s="26"/>
    </row>
    <row r="99870" spans="10:10" x14ac:dyDescent="0.25">
      <c r="J99870" s="26"/>
    </row>
    <row r="99871" spans="10:10" x14ac:dyDescent="0.25">
      <c r="J99871" s="26"/>
    </row>
    <row r="99872" spans="10:10" x14ac:dyDescent="0.25">
      <c r="J99872" s="26"/>
    </row>
    <row r="99873" spans="10:10" x14ac:dyDescent="0.25">
      <c r="J99873" s="26"/>
    </row>
    <row r="99874" spans="10:10" x14ac:dyDescent="0.25">
      <c r="J99874" s="26"/>
    </row>
    <row r="99875" spans="10:10" x14ac:dyDescent="0.25">
      <c r="J99875" s="26"/>
    </row>
    <row r="99876" spans="10:10" x14ac:dyDescent="0.25">
      <c r="J99876" s="26"/>
    </row>
    <row r="99877" spans="10:10" x14ac:dyDescent="0.25">
      <c r="J99877" s="26"/>
    </row>
    <row r="99878" spans="10:10" x14ac:dyDescent="0.25">
      <c r="J99878" s="26"/>
    </row>
    <row r="99879" spans="10:10" x14ac:dyDescent="0.25">
      <c r="J99879" s="26"/>
    </row>
    <row r="99880" spans="10:10" x14ac:dyDescent="0.25">
      <c r="J99880" s="26"/>
    </row>
    <row r="99881" spans="10:10" x14ac:dyDescent="0.25">
      <c r="J99881" s="26"/>
    </row>
    <row r="99882" spans="10:10" x14ac:dyDescent="0.25">
      <c r="J99882" s="26"/>
    </row>
    <row r="99883" spans="10:10" x14ac:dyDescent="0.25">
      <c r="J99883" s="26"/>
    </row>
    <row r="99884" spans="10:10" x14ac:dyDescent="0.25">
      <c r="J99884" s="26"/>
    </row>
    <row r="99885" spans="10:10" x14ac:dyDescent="0.25">
      <c r="J99885" s="26"/>
    </row>
    <row r="99886" spans="10:10" x14ac:dyDescent="0.25">
      <c r="J99886" s="26"/>
    </row>
    <row r="99887" spans="10:10" x14ac:dyDescent="0.25">
      <c r="J99887" s="26"/>
    </row>
    <row r="99888" spans="10:10" x14ac:dyDescent="0.25">
      <c r="J99888" s="26"/>
    </row>
    <row r="99889" spans="10:10" x14ac:dyDescent="0.25">
      <c r="J99889" s="26"/>
    </row>
    <row r="99890" spans="10:10" x14ac:dyDescent="0.25">
      <c r="J99890" s="26"/>
    </row>
    <row r="99891" spans="10:10" x14ac:dyDescent="0.25">
      <c r="J99891" s="26"/>
    </row>
    <row r="99892" spans="10:10" x14ac:dyDescent="0.25">
      <c r="J99892" s="26"/>
    </row>
    <row r="99893" spans="10:10" x14ac:dyDescent="0.25">
      <c r="J99893" s="26"/>
    </row>
    <row r="99894" spans="10:10" x14ac:dyDescent="0.25">
      <c r="J99894" s="26"/>
    </row>
    <row r="99895" spans="10:10" x14ac:dyDescent="0.25">
      <c r="J99895" s="26"/>
    </row>
    <row r="99896" spans="10:10" x14ac:dyDescent="0.25">
      <c r="J99896" s="26"/>
    </row>
    <row r="99897" spans="10:10" x14ac:dyDescent="0.25">
      <c r="J99897" s="26"/>
    </row>
    <row r="99898" spans="10:10" x14ac:dyDescent="0.25">
      <c r="J99898" s="26"/>
    </row>
    <row r="99899" spans="10:10" x14ac:dyDescent="0.25">
      <c r="J99899" s="26"/>
    </row>
    <row r="99900" spans="10:10" x14ac:dyDescent="0.25">
      <c r="J99900" s="26"/>
    </row>
    <row r="99901" spans="10:10" x14ac:dyDescent="0.25">
      <c r="J99901" s="26"/>
    </row>
    <row r="99902" spans="10:10" x14ac:dyDescent="0.25">
      <c r="J99902" s="26"/>
    </row>
    <row r="99903" spans="10:10" x14ac:dyDescent="0.25">
      <c r="J99903" s="26"/>
    </row>
    <row r="99904" spans="10:10" x14ac:dyDescent="0.25">
      <c r="J99904" s="26"/>
    </row>
    <row r="99905" spans="10:10" x14ac:dyDescent="0.25">
      <c r="J99905" s="26"/>
    </row>
    <row r="99906" spans="10:10" x14ac:dyDescent="0.25">
      <c r="J99906" s="26"/>
    </row>
    <row r="99907" spans="10:10" x14ac:dyDescent="0.25">
      <c r="J99907" s="26"/>
    </row>
    <row r="99908" spans="10:10" x14ac:dyDescent="0.25">
      <c r="J99908" s="26"/>
    </row>
    <row r="99909" spans="10:10" x14ac:dyDescent="0.25">
      <c r="J99909" s="26"/>
    </row>
    <row r="99910" spans="10:10" x14ac:dyDescent="0.25">
      <c r="J99910" s="26"/>
    </row>
    <row r="99911" spans="10:10" x14ac:dyDescent="0.25">
      <c r="J99911" s="26"/>
    </row>
    <row r="99912" spans="10:10" x14ac:dyDescent="0.25">
      <c r="J99912" s="26"/>
    </row>
    <row r="99913" spans="10:10" x14ac:dyDescent="0.25">
      <c r="J99913" s="26"/>
    </row>
    <row r="99914" spans="10:10" x14ac:dyDescent="0.25">
      <c r="J99914" s="26"/>
    </row>
    <row r="99915" spans="10:10" x14ac:dyDescent="0.25">
      <c r="J99915" s="26"/>
    </row>
    <row r="99916" spans="10:10" x14ac:dyDescent="0.25">
      <c r="J99916" s="26"/>
    </row>
    <row r="99917" spans="10:10" x14ac:dyDescent="0.25">
      <c r="J99917" s="26"/>
    </row>
    <row r="99918" spans="10:10" x14ac:dyDescent="0.25">
      <c r="J99918" s="26"/>
    </row>
    <row r="99919" spans="10:10" x14ac:dyDescent="0.25">
      <c r="J99919" s="26"/>
    </row>
    <row r="99920" spans="10:10" x14ac:dyDescent="0.25">
      <c r="J99920" s="26"/>
    </row>
    <row r="99921" spans="10:10" x14ac:dyDescent="0.25">
      <c r="J99921" s="26"/>
    </row>
    <row r="99922" spans="10:10" x14ac:dyDescent="0.25">
      <c r="J99922" s="26"/>
    </row>
    <row r="99923" spans="10:10" x14ac:dyDescent="0.25">
      <c r="J99923" s="26"/>
    </row>
    <row r="99924" spans="10:10" x14ac:dyDescent="0.25">
      <c r="J99924" s="26"/>
    </row>
    <row r="99925" spans="10:10" x14ac:dyDescent="0.25">
      <c r="J99925" s="26"/>
    </row>
    <row r="99926" spans="10:10" x14ac:dyDescent="0.25">
      <c r="J99926" s="26"/>
    </row>
    <row r="99927" spans="10:10" x14ac:dyDescent="0.25">
      <c r="J99927" s="26"/>
    </row>
    <row r="99928" spans="10:10" x14ac:dyDescent="0.25">
      <c r="J99928" s="26"/>
    </row>
    <row r="99929" spans="10:10" x14ac:dyDescent="0.25">
      <c r="J99929" s="26"/>
    </row>
    <row r="99930" spans="10:10" x14ac:dyDescent="0.25">
      <c r="J99930" s="26"/>
    </row>
    <row r="99931" spans="10:10" x14ac:dyDescent="0.25">
      <c r="J99931" s="26"/>
    </row>
    <row r="99932" spans="10:10" x14ac:dyDescent="0.25">
      <c r="J99932" s="26"/>
    </row>
    <row r="99933" spans="10:10" x14ac:dyDescent="0.25">
      <c r="J99933" s="26"/>
    </row>
    <row r="99934" spans="10:10" x14ac:dyDescent="0.25">
      <c r="J99934" s="26"/>
    </row>
    <row r="99935" spans="10:10" x14ac:dyDescent="0.25">
      <c r="J99935" s="26"/>
    </row>
    <row r="99936" spans="10:10" x14ac:dyDescent="0.25">
      <c r="J99936" s="26"/>
    </row>
    <row r="99937" spans="10:10" x14ac:dyDescent="0.25">
      <c r="J99937" s="26"/>
    </row>
    <row r="99938" spans="10:10" x14ac:dyDescent="0.25">
      <c r="J99938" s="26"/>
    </row>
    <row r="99939" spans="10:10" x14ac:dyDescent="0.25">
      <c r="J99939" s="26"/>
    </row>
    <row r="99940" spans="10:10" x14ac:dyDescent="0.25">
      <c r="J99940" s="26"/>
    </row>
    <row r="99941" spans="10:10" x14ac:dyDescent="0.25">
      <c r="J99941" s="26"/>
    </row>
    <row r="99942" spans="10:10" x14ac:dyDescent="0.25">
      <c r="J99942" s="26"/>
    </row>
    <row r="99943" spans="10:10" x14ac:dyDescent="0.25">
      <c r="J99943" s="26"/>
    </row>
    <row r="99944" spans="10:10" x14ac:dyDescent="0.25">
      <c r="J99944" s="26"/>
    </row>
    <row r="99945" spans="10:10" x14ac:dyDescent="0.25">
      <c r="J99945" s="26"/>
    </row>
    <row r="99946" spans="10:10" x14ac:dyDescent="0.25">
      <c r="J99946" s="26"/>
    </row>
    <row r="99947" spans="10:10" x14ac:dyDescent="0.25">
      <c r="J99947" s="26"/>
    </row>
    <row r="99948" spans="10:10" x14ac:dyDescent="0.25">
      <c r="J99948" s="26"/>
    </row>
    <row r="99949" spans="10:10" x14ac:dyDescent="0.25">
      <c r="J99949" s="26"/>
    </row>
    <row r="99950" spans="10:10" x14ac:dyDescent="0.25">
      <c r="J99950" s="26"/>
    </row>
    <row r="99951" spans="10:10" x14ac:dyDescent="0.25">
      <c r="J99951" s="26"/>
    </row>
    <row r="99952" spans="10:10" x14ac:dyDescent="0.25">
      <c r="J99952" s="26"/>
    </row>
    <row r="99953" spans="10:10" x14ac:dyDescent="0.25">
      <c r="J99953" s="26"/>
    </row>
    <row r="99954" spans="10:10" x14ac:dyDescent="0.25">
      <c r="J99954" s="26"/>
    </row>
    <row r="99955" spans="10:10" x14ac:dyDescent="0.25">
      <c r="J99955" s="26"/>
    </row>
    <row r="99956" spans="10:10" x14ac:dyDescent="0.25">
      <c r="J99956" s="26"/>
    </row>
    <row r="99957" spans="10:10" x14ac:dyDescent="0.25">
      <c r="J99957" s="26"/>
    </row>
    <row r="99958" spans="10:10" x14ac:dyDescent="0.25">
      <c r="J99958" s="26"/>
    </row>
    <row r="99959" spans="10:10" x14ac:dyDescent="0.25">
      <c r="J99959" s="26"/>
    </row>
    <row r="99960" spans="10:10" x14ac:dyDescent="0.25">
      <c r="J99960" s="26"/>
    </row>
    <row r="99961" spans="10:10" x14ac:dyDescent="0.25">
      <c r="J99961" s="26"/>
    </row>
    <row r="99962" spans="10:10" x14ac:dyDescent="0.25">
      <c r="J99962" s="26"/>
    </row>
    <row r="99963" spans="10:10" x14ac:dyDescent="0.25">
      <c r="J99963" s="26"/>
    </row>
    <row r="99964" spans="10:10" x14ac:dyDescent="0.25">
      <c r="J99964" s="26"/>
    </row>
    <row r="99965" spans="10:10" x14ac:dyDescent="0.25">
      <c r="J99965" s="26"/>
    </row>
    <row r="99966" spans="10:10" x14ac:dyDescent="0.25">
      <c r="J99966" s="26"/>
    </row>
    <row r="99967" spans="10:10" x14ac:dyDescent="0.25">
      <c r="J99967" s="26"/>
    </row>
    <row r="99968" spans="10:10" x14ac:dyDescent="0.25">
      <c r="J99968" s="26"/>
    </row>
    <row r="99969" spans="10:10" x14ac:dyDescent="0.25">
      <c r="J99969" s="26"/>
    </row>
    <row r="99970" spans="10:10" x14ac:dyDescent="0.25">
      <c r="J99970" s="26"/>
    </row>
    <row r="99971" spans="10:10" x14ac:dyDescent="0.25">
      <c r="J99971" s="26"/>
    </row>
    <row r="99972" spans="10:10" x14ac:dyDescent="0.25">
      <c r="J99972" s="26"/>
    </row>
    <row r="99973" spans="10:10" x14ac:dyDescent="0.25">
      <c r="J99973" s="26"/>
    </row>
    <row r="99974" spans="10:10" x14ac:dyDescent="0.25">
      <c r="J99974" s="26"/>
    </row>
    <row r="99975" spans="10:10" x14ac:dyDescent="0.25">
      <c r="J99975" s="26"/>
    </row>
    <row r="99976" spans="10:10" x14ac:dyDescent="0.25">
      <c r="J99976" s="26"/>
    </row>
    <row r="99977" spans="10:10" x14ac:dyDescent="0.25">
      <c r="J99977" s="26"/>
    </row>
    <row r="99978" spans="10:10" x14ac:dyDescent="0.25">
      <c r="J99978" s="26"/>
    </row>
    <row r="99979" spans="10:10" x14ac:dyDescent="0.25">
      <c r="J99979" s="26"/>
    </row>
    <row r="99980" spans="10:10" x14ac:dyDescent="0.25">
      <c r="J99980" s="26"/>
    </row>
    <row r="99981" spans="10:10" x14ac:dyDescent="0.25">
      <c r="J99981" s="26"/>
    </row>
    <row r="99982" spans="10:10" x14ac:dyDescent="0.25">
      <c r="J99982" s="26"/>
    </row>
    <row r="99983" spans="10:10" x14ac:dyDescent="0.25">
      <c r="J99983" s="26"/>
    </row>
    <row r="99984" spans="10:10" x14ac:dyDescent="0.25">
      <c r="J99984" s="26"/>
    </row>
    <row r="99985" spans="10:10" x14ac:dyDescent="0.25">
      <c r="J99985" s="26"/>
    </row>
    <row r="99986" spans="10:10" x14ac:dyDescent="0.25">
      <c r="J99986" s="26"/>
    </row>
    <row r="99987" spans="10:10" x14ac:dyDescent="0.25">
      <c r="J99987" s="26"/>
    </row>
    <row r="99988" spans="10:10" x14ac:dyDescent="0.25">
      <c r="J99988" s="26"/>
    </row>
    <row r="99989" spans="10:10" x14ac:dyDescent="0.25">
      <c r="J99989" s="26"/>
    </row>
    <row r="99990" spans="10:10" x14ac:dyDescent="0.25">
      <c r="J99990" s="26"/>
    </row>
    <row r="99991" spans="10:10" x14ac:dyDescent="0.25">
      <c r="J99991" s="26"/>
    </row>
    <row r="99992" spans="10:10" x14ac:dyDescent="0.25">
      <c r="J99992" s="26"/>
    </row>
    <row r="99993" spans="10:10" x14ac:dyDescent="0.25">
      <c r="J99993" s="26"/>
    </row>
    <row r="99994" spans="10:10" x14ac:dyDescent="0.25">
      <c r="J99994" s="26"/>
    </row>
    <row r="99995" spans="10:10" x14ac:dyDescent="0.25">
      <c r="J99995" s="26"/>
    </row>
    <row r="99996" spans="10:10" x14ac:dyDescent="0.25">
      <c r="J99996" s="26"/>
    </row>
    <row r="99997" spans="10:10" x14ac:dyDescent="0.25">
      <c r="J99997" s="26"/>
    </row>
    <row r="99998" spans="10:10" x14ac:dyDescent="0.25">
      <c r="J99998" s="26"/>
    </row>
    <row r="99999" spans="10:10" x14ac:dyDescent="0.25">
      <c r="J99999" s="26"/>
    </row>
    <row r="100000" spans="10:10" x14ac:dyDescent="0.25">
      <c r="J100000" s="26"/>
    </row>
    <row r="100001" spans="10:10" x14ac:dyDescent="0.25">
      <c r="J100001" s="26"/>
    </row>
    <row r="100002" spans="10:10" x14ac:dyDescent="0.25">
      <c r="J100002" s="26"/>
    </row>
    <row r="100003" spans="10:10" x14ac:dyDescent="0.25">
      <c r="J100003" s="26"/>
    </row>
    <row r="100004" spans="10:10" x14ac:dyDescent="0.25">
      <c r="J100004" s="26"/>
    </row>
    <row r="100005" spans="10:10" x14ac:dyDescent="0.25">
      <c r="J100005" s="26"/>
    </row>
    <row r="100006" spans="10:10" x14ac:dyDescent="0.25">
      <c r="J100006" s="26"/>
    </row>
    <row r="100007" spans="10:10" x14ac:dyDescent="0.25">
      <c r="J100007" s="26"/>
    </row>
    <row r="100008" spans="10:10" x14ac:dyDescent="0.25">
      <c r="J100008" s="26"/>
    </row>
    <row r="100009" spans="10:10" x14ac:dyDescent="0.25">
      <c r="J100009" s="26"/>
    </row>
    <row r="100010" spans="10:10" x14ac:dyDescent="0.25">
      <c r="J100010" s="26"/>
    </row>
    <row r="100011" spans="10:10" x14ac:dyDescent="0.25">
      <c r="J100011" s="26"/>
    </row>
    <row r="100012" spans="10:10" x14ac:dyDescent="0.25">
      <c r="J100012" s="26"/>
    </row>
    <row r="100013" spans="10:10" x14ac:dyDescent="0.25">
      <c r="J100013" s="26"/>
    </row>
    <row r="100014" spans="10:10" x14ac:dyDescent="0.25">
      <c r="J100014" s="26"/>
    </row>
    <row r="100015" spans="10:10" x14ac:dyDescent="0.25">
      <c r="J100015" s="26"/>
    </row>
    <row r="100016" spans="10:10" x14ac:dyDescent="0.25">
      <c r="J100016" s="26"/>
    </row>
    <row r="100017" spans="10:10" x14ac:dyDescent="0.25">
      <c r="J100017" s="26"/>
    </row>
    <row r="100018" spans="10:10" x14ac:dyDescent="0.25">
      <c r="J100018" s="26"/>
    </row>
    <row r="100019" spans="10:10" x14ac:dyDescent="0.25">
      <c r="J100019" s="26"/>
    </row>
    <row r="100020" spans="10:10" x14ac:dyDescent="0.25">
      <c r="J100020" s="26"/>
    </row>
    <row r="100021" spans="10:10" x14ac:dyDescent="0.25">
      <c r="J100021" s="26"/>
    </row>
    <row r="100022" spans="10:10" x14ac:dyDescent="0.25">
      <c r="J100022" s="26"/>
    </row>
    <row r="100023" spans="10:10" x14ac:dyDescent="0.25">
      <c r="J100023" s="26"/>
    </row>
    <row r="100024" spans="10:10" x14ac:dyDescent="0.25">
      <c r="J100024" s="26"/>
    </row>
    <row r="100025" spans="10:10" x14ac:dyDescent="0.25">
      <c r="J100025" s="26"/>
    </row>
    <row r="100026" spans="10:10" x14ac:dyDescent="0.25">
      <c r="J100026" s="26"/>
    </row>
    <row r="100027" spans="10:10" x14ac:dyDescent="0.25">
      <c r="J100027" s="26"/>
    </row>
    <row r="100028" spans="10:10" x14ac:dyDescent="0.25">
      <c r="J100028" s="26"/>
    </row>
    <row r="100029" spans="10:10" x14ac:dyDescent="0.25">
      <c r="J100029" s="26"/>
    </row>
    <row r="100030" spans="10:10" x14ac:dyDescent="0.25">
      <c r="J100030" s="26"/>
    </row>
    <row r="100031" spans="10:10" x14ac:dyDescent="0.25">
      <c r="J100031" s="26"/>
    </row>
    <row r="100032" spans="10:10" x14ac:dyDescent="0.25">
      <c r="J100032" s="26"/>
    </row>
    <row r="100033" spans="10:10" x14ac:dyDescent="0.25">
      <c r="J100033" s="26"/>
    </row>
    <row r="100034" spans="10:10" x14ac:dyDescent="0.25">
      <c r="J100034" s="26"/>
    </row>
    <row r="100035" spans="10:10" x14ac:dyDescent="0.25">
      <c r="J100035" s="26"/>
    </row>
    <row r="100036" spans="10:10" x14ac:dyDescent="0.25">
      <c r="J100036" s="26"/>
    </row>
    <row r="100037" spans="10:10" x14ac:dyDescent="0.25">
      <c r="J100037" s="26"/>
    </row>
    <row r="100038" spans="10:10" x14ac:dyDescent="0.25">
      <c r="J100038" s="26"/>
    </row>
    <row r="100039" spans="10:10" x14ac:dyDescent="0.25">
      <c r="J100039" s="26"/>
    </row>
    <row r="100040" spans="10:10" x14ac:dyDescent="0.25">
      <c r="J100040" s="26"/>
    </row>
    <row r="100041" spans="10:10" x14ac:dyDescent="0.25">
      <c r="J100041" s="26"/>
    </row>
    <row r="100042" spans="10:10" x14ac:dyDescent="0.25">
      <c r="J100042" s="26"/>
    </row>
    <row r="100043" spans="10:10" x14ac:dyDescent="0.25">
      <c r="J100043" s="26"/>
    </row>
    <row r="100044" spans="10:10" x14ac:dyDescent="0.25">
      <c r="J100044" s="26"/>
    </row>
    <row r="100045" spans="10:10" x14ac:dyDescent="0.25">
      <c r="J100045" s="26"/>
    </row>
    <row r="100046" spans="10:10" x14ac:dyDescent="0.25">
      <c r="J100046" s="26"/>
    </row>
    <row r="100047" spans="10:10" x14ac:dyDescent="0.25">
      <c r="J100047" s="26"/>
    </row>
    <row r="100048" spans="10:10" x14ac:dyDescent="0.25">
      <c r="J100048" s="26"/>
    </row>
    <row r="100049" spans="10:10" x14ac:dyDescent="0.25">
      <c r="J100049" s="26"/>
    </row>
    <row r="100050" spans="10:10" x14ac:dyDescent="0.25">
      <c r="J100050" s="26"/>
    </row>
    <row r="100051" spans="10:10" x14ac:dyDescent="0.25">
      <c r="J100051" s="26"/>
    </row>
    <row r="100052" spans="10:10" x14ac:dyDescent="0.25">
      <c r="J100052" s="26"/>
    </row>
    <row r="100053" spans="10:10" x14ac:dyDescent="0.25">
      <c r="J100053" s="26"/>
    </row>
    <row r="100054" spans="10:10" x14ac:dyDescent="0.25">
      <c r="J100054" s="26"/>
    </row>
    <row r="100055" spans="10:10" x14ac:dyDescent="0.25">
      <c r="J100055" s="26"/>
    </row>
    <row r="100056" spans="10:10" x14ac:dyDescent="0.25">
      <c r="J100056" s="26"/>
    </row>
    <row r="100057" spans="10:10" x14ac:dyDescent="0.25">
      <c r="J100057" s="26"/>
    </row>
    <row r="100058" spans="10:10" x14ac:dyDescent="0.25">
      <c r="J100058" s="26"/>
    </row>
    <row r="100059" spans="10:10" x14ac:dyDescent="0.25">
      <c r="J100059" s="26"/>
    </row>
    <row r="100060" spans="10:10" x14ac:dyDescent="0.25">
      <c r="J100060" s="26"/>
    </row>
    <row r="100061" spans="10:10" x14ac:dyDescent="0.25">
      <c r="J100061" s="26"/>
    </row>
    <row r="100062" spans="10:10" x14ac:dyDescent="0.25">
      <c r="J100062" s="26"/>
    </row>
    <row r="100063" spans="10:10" x14ac:dyDescent="0.25">
      <c r="J100063" s="26"/>
    </row>
    <row r="100064" spans="10:10" x14ac:dyDescent="0.25">
      <c r="J100064" s="26"/>
    </row>
    <row r="100065" spans="10:10" x14ac:dyDescent="0.25">
      <c r="J100065" s="26"/>
    </row>
    <row r="100066" spans="10:10" x14ac:dyDescent="0.25">
      <c r="J100066" s="26"/>
    </row>
    <row r="100067" spans="10:10" x14ac:dyDescent="0.25">
      <c r="J100067" s="26"/>
    </row>
    <row r="100068" spans="10:10" x14ac:dyDescent="0.25">
      <c r="J100068" s="26"/>
    </row>
    <row r="100069" spans="10:10" x14ac:dyDescent="0.25">
      <c r="J100069" s="26"/>
    </row>
    <row r="100070" spans="10:10" x14ac:dyDescent="0.25">
      <c r="J100070" s="26"/>
    </row>
    <row r="100071" spans="10:10" x14ac:dyDescent="0.25">
      <c r="J100071" s="26"/>
    </row>
    <row r="100072" spans="10:10" x14ac:dyDescent="0.25">
      <c r="J100072" s="26"/>
    </row>
    <row r="100073" spans="10:10" x14ac:dyDescent="0.25">
      <c r="J100073" s="26"/>
    </row>
    <row r="100074" spans="10:10" x14ac:dyDescent="0.25">
      <c r="J100074" s="26"/>
    </row>
    <row r="100075" spans="10:10" x14ac:dyDescent="0.25">
      <c r="J100075" s="26"/>
    </row>
    <row r="100076" spans="10:10" x14ac:dyDescent="0.25">
      <c r="J100076" s="26"/>
    </row>
    <row r="100077" spans="10:10" x14ac:dyDescent="0.25">
      <c r="J100077" s="26"/>
    </row>
    <row r="100078" spans="10:10" x14ac:dyDescent="0.25">
      <c r="J100078" s="26"/>
    </row>
    <row r="100079" spans="10:10" x14ac:dyDescent="0.25">
      <c r="J100079" s="26"/>
    </row>
    <row r="100080" spans="10:10" x14ac:dyDescent="0.25">
      <c r="J100080" s="26"/>
    </row>
    <row r="100081" spans="10:10" x14ac:dyDescent="0.25">
      <c r="J100081" s="26"/>
    </row>
    <row r="100082" spans="10:10" x14ac:dyDescent="0.25">
      <c r="J100082" s="26"/>
    </row>
    <row r="100083" spans="10:10" x14ac:dyDescent="0.25">
      <c r="J100083" s="26"/>
    </row>
    <row r="100084" spans="10:10" x14ac:dyDescent="0.25">
      <c r="J100084" s="26"/>
    </row>
    <row r="100085" spans="10:10" x14ac:dyDescent="0.25">
      <c r="J100085" s="26"/>
    </row>
    <row r="100086" spans="10:10" x14ac:dyDescent="0.25">
      <c r="J100086" s="26"/>
    </row>
    <row r="100087" spans="10:10" x14ac:dyDescent="0.25">
      <c r="J100087" s="26"/>
    </row>
    <row r="100088" spans="10:10" x14ac:dyDescent="0.25">
      <c r="J100088" s="26"/>
    </row>
    <row r="100089" spans="10:10" x14ac:dyDescent="0.25">
      <c r="J100089" s="26"/>
    </row>
    <row r="100090" spans="10:10" x14ac:dyDescent="0.25">
      <c r="J100090" s="26"/>
    </row>
    <row r="100091" spans="10:10" x14ac:dyDescent="0.25">
      <c r="J100091" s="26"/>
    </row>
    <row r="100092" spans="10:10" x14ac:dyDescent="0.25">
      <c r="J100092" s="26"/>
    </row>
    <row r="100093" spans="10:10" x14ac:dyDescent="0.25">
      <c r="J100093" s="26"/>
    </row>
    <row r="100094" spans="10:10" x14ac:dyDescent="0.25">
      <c r="J100094" s="26"/>
    </row>
    <row r="100095" spans="10:10" x14ac:dyDescent="0.25">
      <c r="J100095" s="26"/>
    </row>
    <row r="100096" spans="10:10" x14ac:dyDescent="0.25">
      <c r="J100096" s="26"/>
    </row>
    <row r="100097" spans="10:10" x14ac:dyDescent="0.25">
      <c r="J100097" s="26"/>
    </row>
    <row r="100098" spans="10:10" x14ac:dyDescent="0.25">
      <c r="J100098" s="26"/>
    </row>
    <row r="100099" spans="10:10" x14ac:dyDescent="0.25">
      <c r="J100099" s="26"/>
    </row>
    <row r="100100" spans="10:10" x14ac:dyDescent="0.25">
      <c r="J100100" s="26"/>
    </row>
    <row r="100101" spans="10:10" x14ac:dyDescent="0.25">
      <c r="J100101" s="26"/>
    </row>
    <row r="100102" spans="10:10" x14ac:dyDescent="0.25">
      <c r="J100102" s="26"/>
    </row>
    <row r="100103" spans="10:10" x14ac:dyDescent="0.25">
      <c r="J100103" s="26"/>
    </row>
    <row r="100104" spans="10:10" x14ac:dyDescent="0.25">
      <c r="J100104" s="26"/>
    </row>
    <row r="100105" spans="10:10" x14ac:dyDescent="0.25">
      <c r="J100105" s="26"/>
    </row>
    <row r="100106" spans="10:10" x14ac:dyDescent="0.25">
      <c r="J100106" s="26"/>
    </row>
    <row r="100107" spans="10:10" x14ac:dyDescent="0.25">
      <c r="J100107" s="26"/>
    </row>
    <row r="100108" spans="10:10" x14ac:dyDescent="0.25">
      <c r="J100108" s="26"/>
    </row>
    <row r="100109" spans="10:10" x14ac:dyDescent="0.25">
      <c r="J100109" s="26"/>
    </row>
    <row r="100110" spans="10:10" x14ac:dyDescent="0.25">
      <c r="J100110" s="26"/>
    </row>
    <row r="100111" spans="10:10" x14ac:dyDescent="0.25">
      <c r="J100111" s="26"/>
    </row>
    <row r="100112" spans="10:10" x14ac:dyDescent="0.25">
      <c r="J100112" s="26"/>
    </row>
    <row r="100113" spans="10:10" x14ac:dyDescent="0.25">
      <c r="J100113" s="26"/>
    </row>
    <row r="100114" spans="10:10" x14ac:dyDescent="0.25">
      <c r="J100114" s="26"/>
    </row>
    <row r="100115" spans="10:10" x14ac:dyDescent="0.25">
      <c r="J100115" s="26"/>
    </row>
    <row r="100116" spans="10:10" x14ac:dyDescent="0.25">
      <c r="J100116" s="26"/>
    </row>
    <row r="100117" spans="10:10" x14ac:dyDescent="0.25">
      <c r="J100117" s="26"/>
    </row>
    <row r="100118" spans="10:10" x14ac:dyDescent="0.25">
      <c r="J100118" s="26"/>
    </row>
    <row r="100119" spans="10:10" x14ac:dyDescent="0.25">
      <c r="J100119" s="26"/>
    </row>
    <row r="100120" spans="10:10" x14ac:dyDescent="0.25">
      <c r="J100120" s="26"/>
    </row>
    <row r="100121" spans="10:10" x14ac:dyDescent="0.25">
      <c r="J100121" s="26"/>
    </row>
    <row r="100122" spans="10:10" x14ac:dyDescent="0.25">
      <c r="J100122" s="26"/>
    </row>
    <row r="100123" spans="10:10" x14ac:dyDescent="0.25">
      <c r="J100123" s="26"/>
    </row>
    <row r="100124" spans="10:10" x14ac:dyDescent="0.25">
      <c r="J100124" s="26"/>
    </row>
    <row r="100125" spans="10:10" x14ac:dyDescent="0.25">
      <c r="J100125" s="26"/>
    </row>
    <row r="100126" spans="10:10" x14ac:dyDescent="0.25">
      <c r="J100126" s="26"/>
    </row>
    <row r="100127" spans="10:10" x14ac:dyDescent="0.25">
      <c r="J100127" s="26"/>
    </row>
    <row r="100128" spans="10:10" x14ac:dyDescent="0.25">
      <c r="J100128" s="26"/>
    </row>
    <row r="100129" spans="10:10" x14ac:dyDescent="0.25">
      <c r="J100129" s="26"/>
    </row>
    <row r="100130" spans="10:10" x14ac:dyDescent="0.25">
      <c r="J100130" s="26"/>
    </row>
    <row r="100131" spans="10:10" x14ac:dyDescent="0.25">
      <c r="J100131" s="26"/>
    </row>
    <row r="100132" spans="10:10" x14ac:dyDescent="0.25">
      <c r="J100132" s="26"/>
    </row>
    <row r="100133" spans="10:10" x14ac:dyDescent="0.25">
      <c r="J100133" s="26"/>
    </row>
    <row r="100134" spans="10:10" x14ac:dyDescent="0.25">
      <c r="J100134" s="26"/>
    </row>
    <row r="100135" spans="10:10" x14ac:dyDescent="0.25">
      <c r="J100135" s="26"/>
    </row>
    <row r="100136" spans="10:10" x14ac:dyDescent="0.25">
      <c r="J100136" s="26"/>
    </row>
    <row r="100137" spans="10:10" x14ac:dyDescent="0.25">
      <c r="J100137" s="26"/>
    </row>
    <row r="100138" spans="10:10" x14ac:dyDescent="0.25">
      <c r="J100138" s="26"/>
    </row>
    <row r="100139" spans="10:10" x14ac:dyDescent="0.25">
      <c r="J100139" s="26"/>
    </row>
    <row r="100140" spans="10:10" x14ac:dyDescent="0.25">
      <c r="J100140" s="26"/>
    </row>
    <row r="100141" spans="10:10" x14ac:dyDescent="0.25">
      <c r="J100141" s="26"/>
    </row>
    <row r="100142" spans="10:10" x14ac:dyDescent="0.25">
      <c r="J100142" s="26"/>
    </row>
    <row r="100143" spans="10:10" x14ac:dyDescent="0.25">
      <c r="J100143" s="26"/>
    </row>
    <row r="100144" spans="10:10" x14ac:dyDescent="0.25">
      <c r="J100144" s="26"/>
    </row>
    <row r="100145" spans="10:10" x14ac:dyDescent="0.25">
      <c r="J100145" s="26"/>
    </row>
    <row r="100146" spans="10:10" x14ac:dyDescent="0.25">
      <c r="J100146" s="26"/>
    </row>
    <row r="100147" spans="10:10" x14ac:dyDescent="0.25">
      <c r="J100147" s="26"/>
    </row>
    <row r="100148" spans="10:10" x14ac:dyDescent="0.25">
      <c r="J100148" s="26"/>
    </row>
    <row r="100149" spans="10:10" x14ac:dyDescent="0.25">
      <c r="J100149" s="26"/>
    </row>
    <row r="100150" spans="10:10" x14ac:dyDescent="0.25">
      <c r="J100150" s="26"/>
    </row>
    <row r="100151" spans="10:10" x14ac:dyDescent="0.25">
      <c r="J100151" s="26"/>
    </row>
    <row r="100152" spans="10:10" x14ac:dyDescent="0.25">
      <c r="J100152" s="26"/>
    </row>
    <row r="100153" spans="10:10" x14ac:dyDescent="0.25">
      <c r="J100153" s="26"/>
    </row>
    <row r="100154" spans="10:10" x14ac:dyDescent="0.25">
      <c r="J100154" s="26"/>
    </row>
    <row r="100155" spans="10:10" x14ac:dyDescent="0.25">
      <c r="J100155" s="26"/>
    </row>
    <row r="100156" spans="10:10" x14ac:dyDescent="0.25">
      <c r="J100156" s="26"/>
    </row>
    <row r="100157" spans="10:10" x14ac:dyDescent="0.25">
      <c r="J100157" s="26"/>
    </row>
    <row r="100158" spans="10:10" x14ac:dyDescent="0.25">
      <c r="J100158" s="26"/>
    </row>
    <row r="100159" spans="10:10" x14ac:dyDescent="0.25">
      <c r="J100159" s="26"/>
    </row>
    <row r="100160" spans="10:10" x14ac:dyDescent="0.25">
      <c r="J100160" s="26"/>
    </row>
    <row r="100161" spans="10:10" x14ac:dyDescent="0.25">
      <c r="J100161" s="26"/>
    </row>
    <row r="100162" spans="10:10" x14ac:dyDescent="0.25">
      <c r="J100162" s="26"/>
    </row>
    <row r="100163" spans="10:10" x14ac:dyDescent="0.25">
      <c r="J100163" s="26"/>
    </row>
    <row r="100164" spans="10:10" x14ac:dyDescent="0.25">
      <c r="J100164" s="26"/>
    </row>
    <row r="100165" spans="10:10" x14ac:dyDescent="0.25">
      <c r="J100165" s="26"/>
    </row>
    <row r="100166" spans="10:10" x14ac:dyDescent="0.25">
      <c r="J100166" s="26"/>
    </row>
    <row r="100167" spans="10:10" x14ac:dyDescent="0.25">
      <c r="J100167" s="26"/>
    </row>
    <row r="100168" spans="10:10" x14ac:dyDescent="0.25">
      <c r="J100168" s="26"/>
    </row>
    <row r="100169" spans="10:10" x14ac:dyDescent="0.25">
      <c r="J100169" s="26"/>
    </row>
    <row r="100170" spans="10:10" x14ac:dyDescent="0.25">
      <c r="J100170" s="26"/>
    </row>
    <row r="100171" spans="10:10" x14ac:dyDescent="0.25">
      <c r="J100171" s="26"/>
    </row>
    <row r="100172" spans="10:10" x14ac:dyDescent="0.25">
      <c r="J100172" s="26"/>
    </row>
    <row r="100173" spans="10:10" x14ac:dyDescent="0.25">
      <c r="J100173" s="26"/>
    </row>
    <row r="100174" spans="10:10" x14ac:dyDescent="0.25">
      <c r="J100174" s="26"/>
    </row>
    <row r="100175" spans="10:10" x14ac:dyDescent="0.25">
      <c r="J100175" s="26"/>
    </row>
    <row r="100176" spans="10:10" x14ac:dyDescent="0.25">
      <c r="J100176" s="26"/>
    </row>
    <row r="100177" spans="10:10" x14ac:dyDescent="0.25">
      <c r="J100177" s="26"/>
    </row>
    <row r="100178" spans="10:10" x14ac:dyDescent="0.25">
      <c r="J100178" s="26"/>
    </row>
    <row r="100179" spans="10:10" x14ac:dyDescent="0.25">
      <c r="J100179" s="26"/>
    </row>
    <row r="100180" spans="10:10" x14ac:dyDescent="0.25">
      <c r="J100180" s="26"/>
    </row>
    <row r="100181" spans="10:10" x14ac:dyDescent="0.25">
      <c r="J100181" s="26"/>
    </row>
    <row r="100182" spans="10:10" x14ac:dyDescent="0.25">
      <c r="J100182" s="26"/>
    </row>
    <row r="100183" spans="10:10" x14ac:dyDescent="0.25">
      <c r="J100183" s="26"/>
    </row>
    <row r="100184" spans="10:10" x14ac:dyDescent="0.25">
      <c r="J100184" s="26"/>
    </row>
    <row r="100185" spans="10:10" x14ac:dyDescent="0.25">
      <c r="J100185" s="26"/>
    </row>
    <row r="100186" spans="10:10" x14ac:dyDescent="0.25">
      <c r="J100186" s="26"/>
    </row>
    <row r="100187" spans="10:10" x14ac:dyDescent="0.25">
      <c r="J100187" s="26"/>
    </row>
    <row r="100188" spans="10:10" x14ac:dyDescent="0.25">
      <c r="J100188" s="26"/>
    </row>
    <row r="100189" spans="10:10" x14ac:dyDescent="0.25">
      <c r="J100189" s="26"/>
    </row>
    <row r="100190" spans="10:10" x14ac:dyDescent="0.25">
      <c r="J100190" s="26"/>
    </row>
    <row r="100191" spans="10:10" x14ac:dyDescent="0.25">
      <c r="J100191" s="26"/>
    </row>
    <row r="100192" spans="10:10" x14ac:dyDescent="0.25">
      <c r="J100192" s="26"/>
    </row>
    <row r="100193" spans="10:10" x14ac:dyDescent="0.25">
      <c r="J100193" s="26"/>
    </row>
    <row r="100194" spans="10:10" x14ac:dyDescent="0.25">
      <c r="J100194" s="26"/>
    </row>
    <row r="100195" spans="10:10" x14ac:dyDescent="0.25">
      <c r="J100195" s="26"/>
    </row>
    <row r="100196" spans="10:10" x14ac:dyDescent="0.25">
      <c r="J100196" s="26"/>
    </row>
    <row r="100197" spans="10:10" x14ac:dyDescent="0.25">
      <c r="J100197" s="26"/>
    </row>
    <row r="100198" spans="10:10" x14ac:dyDescent="0.25">
      <c r="J100198" s="26"/>
    </row>
    <row r="100199" spans="10:10" x14ac:dyDescent="0.25">
      <c r="J100199" s="26"/>
    </row>
    <row r="100200" spans="10:10" x14ac:dyDescent="0.25">
      <c r="J100200" s="26"/>
    </row>
    <row r="100201" spans="10:10" x14ac:dyDescent="0.25">
      <c r="J100201" s="26"/>
    </row>
    <row r="100202" spans="10:10" x14ac:dyDescent="0.25">
      <c r="J100202" s="26"/>
    </row>
    <row r="100203" spans="10:10" x14ac:dyDescent="0.25">
      <c r="J100203" s="26"/>
    </row>
    <row r="100204" spans="10:10" x14ac:dyDescent="0.25">
      <c r="J100204" s="26"/>
    </row>
    <row r="100205" spans="10:10" x14ac:dyDescent="0.25">
      <c r="J100205" s="26"/>
    </row>
    <row r="100206" spans="10:10" x14ac:dyDescent="0.25">
      <c r="J100206" s="26"/>
    </row>
    <row r="100207" spans="10:10" x14ac:dyDescent="0.25">
      <c r="J100207" s="26"/>
    </row>
    <row r="100208" spans="10:10" x14ac:dyDescent="0.25">
      <c r="J100208" s="26"/>
    </row>
    <row r="100209" spans="10:10" x14ac:dyDescent="0.25">
      <c r="J100209" s="26"/>
    </row>
    <row r="100210" spans="10:10" x14ac:dyDescent="0.25">
      <c r="J100210" s="26"/>
    </row>
    <row r="100211" spans="10:10" x14ac:dyDescent="0.25">
      <c r="J100211" s="26"/>
    </row>
    <row r="100212" spans="10:10" x14ac:dyDescent="0.25">
      <c r="J100212" s="26"/>
    </row>
    <row r="100213" spans="10:10" x14ac:dyDescent="0.25">
      <c r="J100213" s="26"/>
    </row>
    <row r="100214" spans="10:10" x14ac:dyDescent="0.25">
      <c r="J100214" s="26"/>
    </row>
    <row r="100215" spans="10:10" x14ac:dyDescent="0.25">
      <c r="J100215" s="26"/>
    </row>
    <row r="100216" spans="10:10" x14ac:dyDescent="0.25">
      <c r="J100216" s="26"/>
    </row>
    <row r="100217" spans="10:10" x14ac:dyDescent="0.25">
      <c r="J100217" s="26"/>
    </row>
    <row r="100218" spans="10:10" x14ac:dyDescent="0.25">
      <c r="J100218" s="26"/>
    </row>
    <row r="100219" spans="10:10" x14ac:dyDescent="0.25">
      <c r="J100219" s="26"/>
    </row>
    <row r="100220" spans="10:10" x14ac:dyDescent="0.25">
      <c r="J100220" s="26"/>
    </row>
    <row r="100221" spans="10:10" x14ac:dyDescent="0.25">
      <c r="J100221" s="26"/>
    </row>
    <row r="100222" spans="10:10" x14ac:dyDescent="0.25">
      <c r="J100222" s="26"/>
    </row>
    <row r="100223" spans="10:10" x14ac:dyDescent="0.25">
      <c r="J100223" s="26"/>
    </row>
    <row r="100224" spans="10:10" x14ac:dyDescent="0.25">
      <c r="J100224" s="26"/>
    </row>
    <row r="100225" spans="10:10" x14ac:dyDescent="0.25">
      <c r="J100225" s="26"/>
    </row>
    <row r="100226" spans="10:10" x14ac:dyDescent="0.25">
      <c r="J100226" s="26"/>
    </row>
    <row r="100227" spans="10:10" x14ac:dyDescent="0.25">
      <c r="J100227" s="26"/>
    </row>
    <row r="100228" spans="10:10" x14ac:dyDescent="0.25">
      <c r="J100228" s="26"/>
    </row>
    <row r="100229" spans="10:10" x14ac:dyDescent="0.25">
      <c r="J100229" s="26"/>
    </row>
    <row r="100230" spans="10:10" x14ac:dyDescent="0.25">
      <c r="J100230" s="26"/>
    </row>
    <row r="100231" spans="10:10" x14ac:dyDescent="0.25">
      <c r="J100231" s="26"/>
    </row>
    <row r="100232" spans="10:10" x14ac:dyDescent="0.25">
      <c r="J100232" s="26"/>
    </row>
    <row r="100233" spans="10:10" x14ac:dyDescent="0.25">
      <c r="J100233" s="26"/>
    </row>
    <row r="100234" spans="10:10" x14ac:dyDescent="0.25">
      <c r="J100234" s="26"/>
    </row>
    <row r="100235" spans="10:10" x14ac:dyDescent="0.25">
      <c r="J100235" s="26"/>
    </row>
    <row r="100236" spans="10:10" x14ac:dyDescent="0.25">
      <c r="J100236" s="26"/>
    </row>
    <row r="100237" spans="10:10" x14ac:dyDescent="0.25">
      <c r="J100237" s="26"/>
    </row>
    <row r="100238" spans="10:10" x14ac:dyDescent="0.25">
      <c r="J100238" s="26"/>
    </row>
    <row r="100239" spans="10:10" x14ac:dyDescent="0.25">
      <c r="J100239" s="26"/>
    </row>
    <row r="100240" spans="10:10" x14ac:dyDescent="0.25">
      <c r="J100240" s="26"/>
    </row>
    <row r="100241" spans="10:10" x14ac:dyDescent="0.25">
      <c r="J100241" s="26"/>
    </row>
    <row r="100242" spans="10:10" x14ac:dyDescent="0.25">
      <c r="J100242" s="26"/>
    </row>
    <row r="100243" spans="10:10" x14ac:dyDescent="0.25">
      <c r="J100243" s="26"/>
    </row>
    <row r="100244" spans="10:10" x14ac:dyDescent="0.25">
      <c r="J100244" s="26"/>
    </row>
    <row r="100245" spans="10:10" x14ac:dyDescent="0.25">
      <c r="J100245" s="26"/>
    </row>
    <row r="100246" spans="10:10" x14ac:dyDescent="0.25">
      <c r="J100246" s="26"/>
    </row>
    <row r="100247" spans="10:10" x14ac:dyDescent="0.25">
      <c r="J100247" s="26"/>
    </row>
    <row r="100248" spans="10:10" x14ac:dyDescent="0.25">
      <c r="J100248" s="26"/>
    </row>
    <row r="100249" spans="10:10" x14ac:dyDescent="0.25">
      <c r="J100249" s="26"/>
    </row>
    <row r="100250" spans="10:10" x14ac:dyDescent="0.25">
      <c r="J100250" s="26"/>
    </row>
    <row r="100251" spans="10:10" x14ac:dyDescent="0.25">
      <c r="J100251" s="26"/>
    </row>
    <row r="100252" spans="10:10" x14ac:dyDescent="0.25">
      <c r="J100252" s="26"/>
    </row>
    <row r="100253" spans="10:10" x14ac:dyDescent="0.25">
      <c r="J100253" s="26"/>
    </row>
    <row r="100254" spans="10:10" x14ac:dyDescent="0.25">
      <c r="J100254" s="26"/>
    </row>
    <row r="100255" spans="10:10" x14ac:dyDescent="0.25">
      <c r="J100255" s="26"/>
    </row>
    <row r="100256" spans="10:10" x14ac:dyDescent="0.25">
      <c r="J100256" s="26"/>
    </row>
    <row r="100257" spans="10:10" x14ac:dyDescent="0.25">
      <c r="J100257" s="26"/>
    </row>
    <row r="100258" spans="10:10" x14ac:dyDescent="0.25">
      <c r="J100258" s="26"/>
    </row>
    <row r="100259" spans="10:10" x14ac:dyDescent="0.25">
      <c r="J100259" s="26"/>
    </row>
    <row r="100260" spans="10:10" x14ac:dyDescent="0.25">
      <c r="J100260" s="26"/>
    </row>
    <row r="100261" spans="10:10" x14ac:dyDescent="0.25">
      <c r="J100261" s="26"/>
    </row>
    <row r="100262" spans="10:10" x14ac:dyDescent="0.25">
      <c r="J100262" s="26"/>
    </row>
    <row r="100263" spans="10:10" x14ac:dyDescent="0.25">
      <c r="J100263" s="26"/>
    </row>
    <row r="100264" spans="10:10" x14ac:dyDescent="0.25">
      <c r="J100264" s="26"/>
    </row>
    <row r="100265" spans="10:10" x14ac:dyDescent="0.25">
      <c r="J100265" s="26"/>
    </row>
    <row r="100266" spans="10:10" x14ac:dyDescent="0.25">
      <c r="J100266" s="26"/>
    </row>
    <row r="100267" spans="10:10" x14ac:dyDescent="0.25">
      <c r="J100267" s="26"/>
    </row>
    <row r="100268" spans="10:10" x14ac:dyDescent="0.25">
      <c r="J100268" s="26"/>
    </row>
    <row r="100269" spans="10:10" x14ac:dyDescent="0.25">
      <c r="J100269" s="26"/>
    </row>
    <row r="100270" spans="10:10" x14ac:dyDescent="0.25">
      <c r="J100270" s="26"/>
    </row>
    <row r="100271" spans="10:10" x14ac:dyDescent="0.25">
      <c r="J100271" s="26"/>
    </row>
    <row r="100272" spans="10:10" x14ac:dyDescent="0.25">
      <c r="J100272" s="26"/>
    </row>
    <row r="100273" spans="10:10" x14ac:dyDescent="0.25">
      <c r="J100273" s="26"/>
    </row>
    <row r="100274" spans="10:10" x14ac:dyDescent="0.25">
      <c r="J100274" s="26"/>
    </row>
    <row r="100275" spans="10:10" x14ac:dyDescent="0.25">
      <c r="J100275" s="26"/>
    </row>
    <row r="100276" spans="10:10" x14ac:dyDescent="0.25">
      <c r="J100276" s="26"/>
    </row>
    <row r="100277" spans="10:10" x14ac:dyDescent="0.25">
      <c r="J100277" s="26"/>
    </row>
    <row r="100278" spans="10:10" x14ac:dyDescent="0.25">
      <c r="J100278" s="26"/>
    </row>
    <row r="100279" spans="10:10" x14ac:dyDescent="0.25">
      <c r="J100279" s="26"/>
    </row>
    <row r="100280" spans="10:10" x14ac:dyDescent="0.25">
      <c r="J100280" s="26"/>
    </row>
    <row r="100281" spans="10:10" x14ac:dyDescent="0.25">
      <c r="J100281" s="26"/>
    </row>
    <row r="100282" spans="10:10" x14ac:dyDescent="0.25">
      <c r="J100282" s="26"/>
    </row>
    <row r="100283" spans="10:10" x14ac:dyDescent="0.25">
      <c r="J100283" s="26"/>
    </row>
    <row r="100284" spans="10:10" x14ac:dyDescent="0.25">
      <c r="J100284" s="26"/>
    </row>
    <row r="100285" spans="10:10" x14ac:dyDescent="0.25">
      <c r="J100285" s="26"/>
    </row>
    <row r="100286" spans="10:10" x14ac:dyDescent="0.25">
      <c r="J100286" s="26"/>
    </row>
    <row r="100287" spans="10:10" x14ac:dyDescent="0.25">
      <c r="J100287" s="26"/>
    </row>
    <row r="100288" spans="10:10" x14ac:dyDescent="0.25">
      <c r="J100288" s="26"/>
    </row>
    <row r="100289" spans="10:10" x14ac:dyDescent="0.25">
      <c r="J100289" s="26"/>
    </row>
    <row r="100290" spans="10:10" x14ac:dyDescent="0.25">
      <c r="J100290" s="26"/>
    </row>
    <row r="100291" spans="10:10" x14ac:dyDescent="0.25">
      <c r="J100291" s="26"/>
    </row>
    <row r="100292" spans="10:10" x14ac:dyDescent="0.25">
      <c r="J100292" s="26"/>
    </row>
    <row r="100293" spans="10:10" x14ac:dyDescent="0.25">
      <c r="J100293" s="26"/>
    </row>
    <row r="100294" spans="10:10" x14ac:dyDescent="0.25">
      <c r="J100294" s="26"/>
    </row>
    <row r="100295" spans="10:10" x14ac:dyDescent="0.25">
      <c r="J100295" s="26"/>
    </row>
    <row r="100296" spans="10:10" x14ac:dyDescent="0.25">
      <c r="J100296" s="26"/>
    </row>
    <row r="100297" spans="10:10" x14ac:dyDescent="0.25">
      <c r="J100297" s="26"/>
    </row>
    <row r="100298" spans="10:10" x14ac:dyDescent="0.25">
      <c r="J100298" s="26"/>
    </row>
    <row r="100299" spans="10:10" x14ac:dyDescent="0.25">
      <c r="J100299" s="26"/>
    </row>
    <row r="100300" spans="10:10" x14ac:dyDescent="0.25">
      <c r="J100300" s="26"/>
    </row>
    <row r="100301" spans="10:10" x14ac:dyDescent="0.25">
      <c r="J100301" s="26"/>
    </row>
    <row r="100302" spans="10:10" x14ac:dyDescent="0.25">
      <c r="J100302" s="26"/>
    </row>
    <row r="100303" spans="10:10" x14ac:dyDescent="0.25">
      <c r="J100303" s="26"/>
    </row>
    <row r="100304" spans="10:10" x14ac:dyDescent="0.25">
      <c r="J100304" s="26"/>
    </row>
    <row r="100305" spans="10:10" x14ac:dyDescent="0.25">
      <c r="J100305" s="26"/>
    </row>
    <row r="100306" spans="10:10" x14ac:dyDescent="0.25">
      <c r="J100306" s="26"/>
    </row>
    <row r="100307" spans="10:10" x14ac:dyDescent="0.25">
      <c r="J100307" s="26"/>
    </row>
    <row r="100308" spans="10:10" x14ac:dyDescent="0.25">
      <c r="J100308" s="26"/>
    </row>
    <row r="100309" spans="10:10" x14ac:dyDescent="0.25">
      <c r="J100309" s="26"/>
    </row>
    <row r="100310" spans="10:10" x14ac:dyDescent="0.25">
      <c r="J100310" s="26"/>
    </row>
    <row r="100311" spans="10:10" x14ac:dyDescent="0.25">
      <c r="J100311" s="26"/>
    </row>
    <row r="100312" spans="10:10" x14ac:dyDescent="0.25">
      <c r="J100312" s="26"/>
    </row>
    <row r="100313" spans="10:10" x14ac:dyDescent="0.25">
      <c r="J100313" s="26"/>
    </row>
    <row r="100314" spans="10:10" x14ac:dyDescent="0.25">
      <c r="J100314" s="26"/>
    </row>
    <row r="100315" spans="10:10" x14ac:dyDescent="0.25">
      <c r="J100315" s="26"/>
    </row>
    <row r="100316" spans="10:10" x14ac:dyDescent="0.25">
      <c r="J100316" s="26"/>
    </row>
    <row r="100317" spans="10:10" x14ac:dyDescent="0.25">
      <c r="J100317" s="26"/>
    </row>
    <row r="100318" spans="10:10" x14ac:dyDescent="0.25">
      <c r="J100318" s="26"/>
    </row>
    <row r="100319" spans="10:10" x14ac:dyDescent="0.25">
      <c r="J100319" s="26"/>
    </row>
    <row r="100320" spans="10:10" x14ac:dyDescent="0.25">
      <c r="J100320" s="26"/>
    </row>
    <row r="100321" spans="10:10" x14ac:dyDescent="0.25">
      <c r="J100321" s="26"/>
    </row>
    <row r="100322" spans="10:10" x14ac:dyDescent="0.25">
      <c r="J100322" s="26"/>
    </row>
    <row r="100323" spans="10:10" x14ac:dyDescent="0.25">
      <c r="J100323" s="26"/>
    </row>
    <row r="100324" spans="10:10" x14ac:dyDescent="0.25">
      <c r="J100324" s="26"/>
    </row>
    <row r="100325" spans="10:10" x14ac:dyDescent="0.25">
      <c r="J100325" s="26"/>
    </row>
    <row r="100326" spans="10:10" x14ac:dyDescent="0.25">
      <c r="J100326" s="26"/>
    </row>
    <row r="100327" spans="10:10" x14ac:dyDescent="0.25">
      <c r="J100327" s="26"/>
    </row>
    <row r="100328" spans="10:10" x14ac:dyDescent="0.25">
      <c r="J100328" s="26"/>
    </row>
    <row r="100329" spans="10:10" x14ac:dyDescent="0.25">
      <c r="J100329" s="26"/>
    </row>
    <row r="100330" spans="10:10" x14ac:dyDescent="0.25">
      <c r="J100330" s="26"/>
    </row>
    <row r="100331" spans="10:10" x14ac:dyDescent="0.25">
      <c r="J100331" s="26"/>
    </row>
    <row r="100332" spans="10:10" x14ac:dyDescent="0.25">
      <c r="J100332" s="26"/>
    </row>
    <row r="100333" spans="10:10" x14ac:dyDescent="0.25">
      <c r="J100333" s="26"/>
    </row>
    <row r="100334" spans="10:10" x14ac:dyDescent="0.25">
      <c r="J100334" s="26"/>
    </row>
    <row r="100335" spans="10:10" x14ac:dyDescent="0.25">
      <c r="J100335" s="26"/>
    </row>
    <row r="100336" spans="10:10" x14ac:dyDescent="0.25">
      <c r="J100336" s="26"/>
    </row>
    <row r="100337" spans="10:10" x14ac:dyDescent="0.25">
      <c r="J100337" s="26"/>
    </row>
    <row r="100338" spans="10:10" x14ac:dyDescent="0.25">
      <c r="J100338" s="26"/>
    </row>
    <row r="100339" spans="10:10" x14ac:dyDescent="0.25">
      <c r="J100339" s="26"/>
    </row>
    <row r="100340" spans="10:10" x14ac:dyDescent="0.25">
      <c r="J100340" s="26"/>
    </row>
    <row r="100341" spans="10:10" x14ac:dyDescent="0.25">
      <c r="J100341" s="26"/>
    </row>
    <row r="100342" spans="10:10" x14ac:dyDescent="0.25">
      <c r="J100342" s="26"/>
    </row>
    <row r="100343" spans="10:10" x14ac:dyDescent="0.25">
      <c r="J100343" s="26"/>
    </row>
    <row r="100344" spans="10:10" x14ac:dyDescent="0.25">
      <c r="J100344" s="26"/>
    </row>
    <row r="100345" spans="10:10" x14ac:dyDescent="0.25">
      <c r="J100345" s="26"/>
    </row>
    <row r="100346" spans="10:10" x14ac:dyDescent="0.25">
      <c r="J100346" s="26"/>
    </row>
    <row r="100347" spans="10:10" x14ac:dyDescent="0.25">
      <c r="J100347" s="26"/>
    </row>
    <row r="100348" spans="10:10" x14ac:dyDescent="0.25">
      <c r="J100348" s="26"/>
    </row>
    <row r="100349" spans="10:10" x14ac:dyDescent="0.25">
      <c r="J100349" s="26"/>
    </row>
    <row r="100350" spans="10:10" x14ac:dyDescent="0.25">
      <c r="J100350" s="26"/>
    </row>
    <row r="100351" spans="10:10" x14ac:dyDescent="0.25">
      <c r="J100351" s="26"/>
    </row>
    <row r="100352" spans="10:10" x14ac:dyDescent="0.25">
      <c r="J100352" s="26"/>
    </row>
    <row r="100353" spans="10:10" x14ac:dyDescent="0.25">
      <c r="J100353" s="26"/>
    </row>
    <row r="100354" spans="10:10" x14ac:dyDescent="0.25">
      <c r="J100354" s="26"/>
    </row>
    <row r="100355" spans="10:10" x14ac:dyDescent="0.25">
      <c r="J100355" s="26"/>
    </row>
    <row r="100356" spans="10:10" x14ac:dyDescent="0.25">
      <c r="J100356" s="26"/>
    </row>
    <row r="100357" spans="10:10" x14ac:dyDescent="0.25">
      <c r="J100357" s="26"/>
    </row>
    <row r="100358" spans="10:10" x14ac:dyDescent="0.25">
      <c r="J100358" s="26"/>
    </row>
    <row r="100359" spans="10:10" x14ac:dyDescent="0.25">
      <c r="J100359" s="26"/>
    </row>
    <row r="100360" spans="10:10" x14ac:dyDescent="0.25">
      <c r="J100360" s="26"/>
    </row>
    <row r="100361" spans="10:10" x14ac:dyDescent="0.25">
      <c r="J100361" s="26"/>
    </row>
    <row r="100362" spans="10:10" x14ac:dyDescent="0.25">
      <c r="J100362" s="26"/>
    </row>
    <row r="100363" spans="10:10" x14ac:dyDescent="0.25">
      <c r="J100363" s="26"/>
    </row>
    <row r="100364" spans="10:10" x14ac:dyDescent="0.25">
      <c r="J100364" s="26"/>
    </row>
    <row r="100365" spans="10:10" x14ac:dyDescent="0.25">
      <c r="J100365" s="26"/>
    </row>
    <row r="100366" spans="10:10" x14ac:dyDescent="0.25">
      <c r="J100366" s="26"/>
    </row>
    <row r="100367" spans="10:10" x14ac:dyDescent="0.25">
      <c r="J100367" s="26"/>
    </row>
    <row r="100368" spans="10:10" x14ac:dyDescent="0.25">
      <c r="J100368" s="26"/>
    </row>
    <row r="100369" spans="10:10" x14ac:dyDescent="0.25">
      <c r="J100369" s="26"/>
    </row>
    <row r="100370" spans="10:10" x14ac:dyDescent="0.25">
      <c r="J100370" s="26"/>
    </row>
    <row r="100371" spans="10:10" x14ac:dyDescent="0.25">
      <c r="J100371" s="26"/>
    </row>
    <row r="100372" spans="10:10" x14ac:dyDescent="0.25">
      <c r="J100372" s="26"/>
    </row>
    <row r="100373" spans="10:10" x14ac:dyDescent="0.25">
      <c r="J100373" s="26"/>
    </row>
    <row r="100374" spans="10:10" x14ac:dyDescent="0.25">
      <c r="J100374" s="26"/>
    </row>
    <row r="100375" spans="10:10" x14ac:dyDescent="0.25">
      <c r="J100375" s="26"/>
    </row>
    <row r="100376" spans="10:10" x14ac:dyDescent="0.25">
      <c r="J100376" s="26"/>
    </row>
    <row r="100377" spans="10:10" x14ac:dyDescent="0.25">
      <c r="J100377" s="26"/>
    </row>
    <row r="100378" spans="10:10" x14ac:dyDescent="0.25">
      <c r="J100378" s="26"/>
    </row>
    <row r="100379" spans="10:10" x14ac:dyDescent="0.25">
      <c r="J100379" s="26"/>
    </row>
    <row r="100380" spans="10:10" x14ac:dyDescent="0.25">
      <c r="J100380" s="26"/>
    </row>
    <row r="100381" spans="10:10" x14ac:dyDescent="0.25">
      <c r="J100381" s="26"/>
    </row>
    <row r="100382" spans="10:10" x14ac:dyDescent="0.25">
      <c r="J100382" s="26"/>
    </row>
    <row r="100383" spans="10:10" x14ac:dyDescent="0.25">
      <c r="J100383" s="26"/>
    </row>
    <row r="100384" spans="10:10" x14ac:dyDescent="0.25">
      <c r="J100384" s="26"/>
    </row>
    <row r="100385" spans="10:10" x14ac:dyDescent="0.25">
      <c r="J100385" s="26"/>
    </row>
    <row r="100386" spans="10:10" x14ac:dyDescent="0.25">
      <c r="J100386" s="26"/>
    </row>
    <row r="100387" spans="10:10" x14ac:dyDescent="0.25">
      <c r="J100387" s="26"/>
    </row>
    <row r="100388" spans="10:10" x14ac:dyDescent="0.25">
      <c r="J100388" s="26"/>
    </row>
    <row r="100389" spans="10:10" x14ac:dyDescent="0.25">
      <c r="J100389" s="26"/>
    </row>
    <row r="100390" spans="10:10" x14ac:dyDescent="0.25">
      <c r="J100390" s="26"/>
    </row>
    <row r="100391" spans="10:10" x14ac:dyDescent="0.25">
      <c r="J100391" s="26"/>
    </row>
    <row r="100392" spans="10:10" x14ac:dyDescent="0.25">
      <c r="J100392" s="26"/>
    </row>
    <row r="100393" spans="10:10" x14ac:dyDescent="0.25">
      <c r="J100393" s="26"/>
    </row>
    <row r="100394" spans="10:10" x14ac:dyDescent="0.25">
      <c r="J100394" s="26"/>
    </row>
    <row r="100395" spans="10:10" x14ac:dyDescent="0.25">
      <c r="J100395" s="26"/>
    </row>
    <row r="100396" spans="10:10" x14ac:dyDescent="0.25">
      <c r="J100396" s="26"/>
    </row>
    <row r="100397" spans="10:10" x14ac:dyDescent="0.25">
      <c r="J100397" s="26"/>
    </row>
    <row r="100398" spans="10:10" x14ac:dyDescent="0.25">
      <c r="J100398" s="26"/>
    </row>
    <row r="100399" spans="10:10" x14ac:dyDescent="0.25">
      <c r="J100399" s="26"/>
    </row>
    <row r="100400" spans="10:10" x14ac:dyDescent="0.25">
      <c r="J100400" s="26"/>
    </row>
    <row r="100401" spans="10:10" x14ac:dyDescent="0.25">
      <c r="J100401" s="26"/>
    </row>
    <row r="100402" spans="10:10" x14ac:dyDescent="0.25">
      <c r="J100402" s="26"/>
    </row>
    <row r="100403" spans="10:10" x14ac:dyDescent="0.25">
      <c r="J100403" s="26"/>
    </row>
    <row r="100404" spans="10:10" x14ac:dyDescent="0.25">
      <c r="J100404" s="26"/>
    </row>
    <row r="100405" spans="10:10" x14ac:dyDescent="0.25">
      <c r="J100405" s="26"/>
    </row>
    <row r="100406" spans="10:10" x14ac:dyDescent="0.25">
      <c r="J100406" s="26"/>
    </row>
    <row r="100407" spans="10:10" x14ac:dyDescent="0.25">
      <c r="J100407" s="26"/>
    </row>
    <row r="100408" spans="10:10" x14ac:dyDescent="0.25">
      <c r="J100408" s="26"/>
    </row>
    <row r="100409" spans="10:10" x14ac:dyDescent="0.25">
      <c r="J100409" s="26"/>
    </row>
    <row r="100410" spans="10:10" x14ac:dyDescent="0.25">
      <c r="J100410" s="26"/>
    </row>
    <row r="100411" spans="10:10" x14ac:dyDescent="0.25">
      <c r="J100411" s="26"/>
    </row>
    <row r="100412" spans="10:10" x14ac:dyDescent="0.25">
      <c r="J100412" s="26"/>
    </row>
    <row r="100413" spans="10:10" x14ac:dyDescent="0.25">
      <c r="J100413" s="26"/>
    </row>
    <row r="100414" spans="10:10" x14ac:dyDescent="0.25">
      <c r="J100414" s="26"/>
    </row>
    <row r="100415" spans="10:10" x14ac:dyDescent="0.25">
      <c r="J100415" s="26"/>
    </row>
    <row r="100416" spans="10:10" x14ac:dyDescent="0.25">
      <c r="J100416" s="26"/>
    </row>
    <row r="100417" spans="10:10" x14ac:dyDescent="0.25">
      <c r="J100417" s="26"/>
    </row>
    <row r="100418" spans="10:10" x14ac:dyDescent="0.25">
      <c r="J100418" s="26"/>
    </row>
    <row r="100419" spans="10:10" x14ac:dyDescent="0.25">
      <c r="J100419" s="26"/>
    </row>
    <row r="100420" spans="10:10" x14ac:dyDescent="0.25">
      <c r="J100420" s="26"/>
    </row>
    <row r="100421" spans="10:10" x14ac:dyDescent="0.25">
      <c r="J100421" s="26"/>
    </row>
    <row r="100422" spans="10:10" x14ac:dyDescent="0.25">
      <c r="J100422" s="26"/>
    </row>
    <row r="100423" spans="10:10" x14ac:dyDescent="0.25">
      <c r="J100423" s="26"/>
    </row>
    <row r="100424" spans="10:10" x14ac:dyDescent="0.25">
      <c r="J100424" s="26"/>
    </row>
    <row r="100425" spans="10:10" x14ac:dyDescent="0.25">
      <c r="J100425" s="26"/>
    </row>
    <row r="100426" spans="10:10" x14ac:dyDescent="0.25">
      <c r="J100426" s="26"/>
    </row>
    <row r="100427" spans="10:10" x14ac:dyDescent="0.25">
      <c r="J100427" s="26"/>
    </row>
    <row r="100428" spans="10:10" x14ac:dyDescent="0.25">
      <c r="J100428" s="26"/>
    </row>
    <row r="100429" spans="10:10" x14ac:dyDescent="0.25">
      <c r="J100429" s="26"/>
    </row>
    <row r="100430" spans="10:10" x14ac:dyDescent="0.25">
      <c r="J100430" s="26"/>
    </row>
    <row r="100431" spans="10:10" x14ac:dyDescent="0.25">
      <c r="J100431" s="26"/>
    </row>
    <row r="100432" spans="10:10" x14ac:dyDescent="0.25">
      <c r="J100432" s="26"/>
    </row>
    <row r="100433" spans="10:10" x14ac:dyDescent="0.25">
      <c r="J100433" s="26"/>
    </row>
    <row r="100434" spans="10:10" x14ac:dyDescent="0.25">
      <c r="J100434" s="26"/>
    </row>
    <row r="100435" spans="10:10" x14ac:dyDescent="0.25">
      <c r="J100435" s="26"/>
    </row>
    <row r="100436" spans="10:10" x14ac:dyDescent="0.25">
      <c r="J100436" s="26"/>
    </row>
    <row r="100437" spans="10:10" x14ac:dyDescent="0.25">
      <c r="J100437" s="26"/>
    </row>
    <row r="100438" spans="10:10" x14ac:dyDescent="0.25">
      <c r="J100438" s="26"/>
    </row>
    <row r="100439" spans="10:10" x14ac:dyDescent="0.25">
      <c r="J100439" s="26"/>
    </row>
    <row r="100440" spans="10:10" x14ac:dyDescent="0.25">
      <c r="J100440" s="26"/>
    </row>
    <row r="100441" spans="10:10" x14ac:dyDescent="0.25">
      <c r="J100441" s="26"/>
    </row>
    <row r="100442" spans="10:10" x14ac:dyDescent="0.25">
      <c r="J100442" s="26"/>
    </row>
    <row r="100443" spans="10:10" x14ac:dyDescent="0.25">
      <c r="J100443" s="26"/>
    </row>
    <row r="100444" spans="10:10" x14ac:dyDescent="0.25">
      <c r="J100444" s="26"/>
    </row>
    <row r="100445" spans="10:10" x14ac:dyDescent="0.25">
      <c r="J100445" s="26"/>
    </row>
    <row r="100446" spans="10:10" x14ac:dyDescent="0.25">
      <c r="J100446" s="26"/>
    </row>
    <row r="100447" spans="10:10" x14ac:dyDescent="0.25">
      <c r="J100447" s="26"/>
    </row>
    <row r="100448" spans="10:10" x14ac:dyDescent="0.25">
      <c r="J100448" s="26"/>
    </row>
    <row r="100449" spans="10:10" x14ac:dyDescent="0.25">
      <c r="J100449" s="26"/>
    </row>
    <row r="100450" spans="10:10" x14ac:dyDescent="0.25">
      <c r="J100450" s="26"/>
    </row>
    <row r="100451" spans="10:10" x14ac:dyDescent="0.25">
      <c r="J100451" s="26"/>
    </row>
    <row r="100452" spans="10:10" x14ac:dyDescent="0.25">
      <c r="J100452" s="26"/>
    </row>
    <row r="100453" spans="10:10" x14ac:dyDescent="0.25">
      <c r="J100453" s="26"/>
    </row>
    <row r="100454" spans="10:10" x14ac:dyDescent="0.25">
      <c r="J100454" s="26"/>
    </row>
    <row r="100455" spans="10:10" x14ac:dyDescent="0.25">
      <c r="J100455" s="26"/>
    </row>
    <row r="100456" spans="10:10" x14ac:dyDescent="0.25">
      <c r="J100456" s="26"/>
    </row>
    <row r="100457" spans="10:10" x14ac:dyDescent="0.25">
      <c r="J100457" s="26"/>
    </row>
    <row r="100458" spans="10:10" x14ac:dyDescent="0.25">
      <c r="J100458" s="26"/>
    </row>
    <row r="100459" spans="10:10" x14ac:dyDescent="0.25">
      <c r="J100459" s="26"/>
    </row>
    <row r="100460" spans="10:10" x14ac:dyDescent="0.25">
      <c r="J100460" s="26"/>
    </row>
    <row r="100461" spans="10:10" x14ac:dyDescent="0.25">
      <c r="J100461" s="26"/>
    </row>
    <row r="100462" spans="10:10" x14ac:dyDescent="0.25">
      <c r="J100462" s="26"/>
    </row>
    <row r="100463" spans="10:10" x14ac:dyDescent="0.25">
      <c r="J100463" s="26"/>
    </row>
    <row r="100464" spans="10:10" x14ac:dyDescent="0.25">
      <c r="J100464" s="26"/>
    </row>
    <row r="100465" spans="10:10" x14ac:dyDescent="0.25">
      <c r="J100465" s="26"/>
    </row>
    <row r="100466" spans="10:10" x14ac:dyDescent="0.25">
      <c r="J100466" s="26"/>
    </row>
    <row r="100467" spans="10:10" x14ac:dyDescent="0.25">
      <c r="J100467" s="26"/>
    </row>
    <row r="100468" spans="10:10" x14ac:dyDescent="0.25">
      <c r="J100468" s="26"/>
    </row>
    <row r="100469" spans="10:10" x14ac:dyDescent="0.25">
      <c r="J100469" s="26"/>
    </row>
    <row r="100470" spans="10:10" x14ac:dyDescent="0.25">
      <c r="J100470" s="26"/>
    </row>
    <row r="100471" spans="10:10" x14ac:dyDescent="0.25">
      <c r="J100471" s="26"/>
    </row>
    <row r="100472" spans="10:10" x14ac:dyDescent="0.25">
      <c r="J100472" s="26"/>
    </row>
    <row r="100473" spans="10:10" x14ac:dyDescent="0.25">
      <c r="J100473" s="26"/>
    </row>
    <row r="100474" spans="10:10" x14ac:dyDescent="0.25">
      <c r="J100474" s="26"/>
    </row>
    <row r="100475" spans="10:10" x14ac:dyDescent="0.25">
      <c r="J100475" s="26"/>
    </row>
    <row r="100476" spans="10:10" x14ac:dyDescent="0.25">
      <c r="J100476" s="26"/>
    </row>
    <row r="100477" spans="10:10" x14ac:dyDescent="0.25">
      <c r="J100477" s="26"/>
    </row>
    <row r="100478" spans="10:10" x14ac:dyDescent="0.25">
      <c r="J100478" s="26"/>
    </row>
    <row r="100479" spans="10:10" x14ac:dyDescent="0.25">
      <c r="J100479" s="26"/>
    </row>
    <row r="100480" spans="10:10" x14ac:dyDescent="0.25">
      <c r="J100480" s="26"/>
    </row>
    <row r="100481" spans="10:10" x14ac:dyDescent="0.25">
      <c r="J100481" s="26"/>
    </row>
    <row r="100482" spans="10:10" x14ac:dyDescent="0.25">
      <c r="J100482" s="26"/>
    </row>
    <row r="100483" spans="10:10" x14ac:dyDescent="0.25">
      <c r="J100483" s="26"/>
    </row>
    <row r="100484" spans="10:10" x14ac:dyDescent="0.25">
      <c r="J100484" s="26"/>
    </row>
    <row r="100485" spans="10:10" x14ac:dyDescent="0.25">
      <c r="J100485" s="26"/>
    </row>
    <row r="100486" spans="10:10" x14ac:dyDescent="0.25">
      <c r="J100486" s="26"/>
    </row>
    <row r="100487" spans="10:10" x14ac:dyDescent="0.25">
      <c r="J100487" s="26"/>
    </row>
    <row r="100488" spans="10:10" x14ac:dyDescent="0.25">
      <c r="J100488" s="26"/>
    </row>
    <row r="100489" spans="10:10" x14ac:dyDescent="0.25">
      <c r="J100489" s="26"/>
    </row>
    <row r="100490" spans="10:10" x14ac:dyDescent="0.25">
      <c r="J100490" s="26"/>
    </row>
    <row r="100491" spans="10:10" x14ac:dyDescent="0.25">
      <c r="J100491" s="26"/>
    </row>
    <row r="100492" spans="10:10" x14ac:dyDescent="0.25">
      <c r="J100492" s="26"/>
    </row>
    <row r="100493" spans="10:10" x14ac:dyDescent="0.25">
      <c r="J100493" s="26"/>
    </row>
    <row r="100494" spans="10:10" x14ac:dyDescent="0.25">
      <c r="J100494" s="26"/>
    </row>
    <row r="100495" spans="10:10" x14ac:dyDescent="0.25">
      <c r="J100495" s="26"/>
    </row>
    <row r="100496" spans="10:10" x14ac:dyDescent="0.25">
      <c r="J100496" s="26"/>
    </row>
    <row r="100497" spans="10:10" x14ac:dyDescent="0.25">
      <c r="J100497" s="26"/>
    </row>
    <row r="100498" spans="10:10" x14ac:dyDescent="0.25">
      <c r="J100498" s="26"/>
    </row>
    <row r="100499" spans="10:10" x14ac:dyDescent="0.25">
      <c r="J100499" s="26"/>
    </row>
    <row r="100500" spans="10:10" x14ac:dyDescent="0.25">
      <c r="J100500" s="26"/>
    </row>
    <row r="100501" spans="10:10" x14ac:dyDescent="0.25">
      <c r="J100501" s="26"/>
    </row>
    <row r="100502" spans="10:10" x14ac:dyDescent="0.25">
      <c r="J100502" s="26"/>
    </row>
    <row r="100503" spans="10:10" x14ac:dyDescent="0.25">
      <c r="J100503" s="26"/>
    </row>
    <row r="100504" spans="10:10" x14ac:dyDescent="0.25">
      <c r="J100504" s="26"/>
    </row>
    <row r="100505" spans="10:10" x14ac:dyDescent="0.25">
      <c r="J100505" s="26"/>
    </row>
    <row r="100506" spans="10:10" x14ac:dyDescent="0.25">
      <c r="J100506" s="26"/>
    </row>
    <row r="100507" spans="10:10" x14ac:dyDescent="0.25">
      <c r="J100507" s="26"/>
    </row>
    <row r="100508" spans="10:10" x14ac:dyDescent="0.25">
      <c r="J100508" s="26"/>
    </row>
    <row r="100509" spans="10:10" x14ac:dyDescent="0.25">
      <c r="J100509" s="26"/>
    </row>
    <row r="100510" spans="10:10" x14ac:dyDescent="0.25">
      <c r="J100510" s="26"/>
    </row>
    <row r="100511" spans="10:10" x14ac:dyDescent="0.25">
      <c r="J100511" s="26"/>
    </row>
    <row r="100512" spans="10:10" x14ac:dyDescent="0.25">
      <c r="J100512" s="26"/>
    </row>
    <row r="100513" spans="10:10" x14ac:dyDescent="0.25">
      <c r="J100513" s="26"/>
    </row>
    <row r="100514" spans="10:10" x14ac:dyDescent="0.25">
      <c r="J100514" s="26"/>
    </row>
    <row r="100515" spans="10:10" x14ac:dyDescent="0.25">
      <c r="J100515" s="26"/>
    </row>
    <row r="100516" spans="10:10" x14ac:dyDescent="0.25">
      <c r="J100516" s="26"/>
    </row>
    <row r="100517" spans="10:10" x14ac:dyDescent="0.25">
      <c r="J100517" s="26"/>
    </row>
    <row r="100518" spans="10:10" x14ac:dyDescent="0.25">
      <c r="J100518" s="26"/>
    </row>
    <row r="100519" spans="10:10" x14ac:dyDescent="0.25">
      <c r="J100519" s="26"/>
    </row>
    <row r="100520" spans="10:10" x14ac:dyDescent="0.25">
      <c r="J100520" s="26"/>
    </row>
    <row r="100521" spans="10:10" x14ac:dyDescent="0.25">
      <c r="J100521" s="26"/>
    </row>
    <row r="100522" spans="10:10" x14ac:dyDescent="0.25">
      <c r="J100522" s="26"/>
    </row>
    <row r="100523" spans="10:10" x14ac:dyDescent="0.25">
      <c r="J100523" s="26"/>
    </row>
    <row r="100524" spans="10:10" x14ac:dyDescent="0.25">
      <c r="J100524" s="26"/>
    </row>
    <row r="100525" spans="10:10" x14ac:dyDescent="0.25">
      <c r="J100525" s="26"/>
    </row>
    <row r="100526" spans="10:10" x14ac:dyDescent="0.25">
      <c r="J100526" s="26"/>
    </row>
    <row r="100527" spans="10:10" x14ac:dyDescent="0.25">
      <c r="J100527" s="26"/>
    </row>
    <row r="100528" spans="10:10" x14ac:dyDescent="0.25">
      <c r="J100528" s="26"/>
    </row>
    <row r="100529" spans="10:10" x14ac:dyDescent="0.25">
      <c r="J100529" s="26"/>
    </row>
    <row r="100530" spans="10:10" x14ac:dyDescent="0.25">
      <c r="J100530" s="26"/>
    </row>
    <row r="100531" spans="10:10" x14ac:dyDescent="0.25">
      <c r="J100531" s="26"/>
    </row>
    <row r="100532" spans="10:10" x14ac:dyDescent="0.25">
      <c r="J100532" s="26"/>
    </row>
    <row r="100533" spans="10:10" x14ac:dyDescent="0.25">
      <c r="J100533" s="26"/>
    </row>
    <row r="100534" spans="10:10" x14ac:dyDescent="0.25">
      <c r="J100534" s="26"/>
    </row>
    <row r="100535" spans="10:10" x14ac:dyDescent="0.25">
      <c r="J100535" s="26"/>
    </row>
    <row r="100536" spans="10:10" x14ac:dyDescent="0.25">
      <c r="J100536" s="26"/>
    </row>
    <row r="100537" spans="10:10" x14ac:dyDescent="0.25">
      <c r="J100537" s="26"/>
    </row>
    <row r="100538" spans="10:10" x14ac:dyDescent="0.25">
      <c r="J100538" s="26"/>
    </row>
    <row r="100539" spans="10:10" x14ac:dyDescent="0.25">
      <c r="J100539" s="26"/>
    </row>
    <row r="100540" spans="10:10" x14ac:dyDescent="0.25">
      <c r="J100540" s="26"/>
    </row>
    <row r="100541" spans="10:10" x14ac:dyDescent="0.25">
      <c r="J100541" s="26"/>
    </row>
    <row r="100542" spans="10:10" x14ac:dyDescent="0.25">
      <c r="J100542" s="26"/>
    </row>
    <row r="100543" spans="10:10" x14ac:dyDescent="0.25">
      <c r="J100543" s="26"/>
    </row>
    <row r="100544" spans="10:10" x14ac:dyDescent="0.25">
      <c r="J100544" s="26"/>
    </row>
    <row r="100545" spans="10:10" x14ac:dyDescent="0.25">
      <c r="J100545" s="26"/>
    </row>
    <row r="100546" spans="10:10" x14ac:dyDescent="0.25">
      <c r="J100546" s="26"/>
    </row>
    <row r="100547" spans="10:10" x14ac:dyDescent="0.25">
      <c r="J100547" s="26"/>
    </row>
    <row r="100548" spans="10:10" x14ac:dyDescent="0.25">
      <c r="J100548" s="26"/>
    </row>
    <row r="100549" spans="10:10" x14ac:dyDescent="0.25">
      <c r="J100549" s="26"/>
    </row>
    <row r="100550" spans="10:10" x14ac:dyDescent="0.25">
      <c r="J100550" s="26"/>
    </row>
    <row r="100551" spans="10:10" x14ac:dyDescent="0.25">
      <c r="J100551" s="26"/>
    </row>
    <row r="100552" spans="10:10" x14ac:dyDescent="0.25">
      <c r="J100552" s="26"/>
    </row>
    <row r="100553" spans="10:10" x14ac:dyDescent="0.25">
      <c r="J100553" s="26"/>
    </row>
    <row r="100554" spans="10:10" x14ac:dyDescent="0.25">
      <c r="J100554" s="26"/>
    </row>
    <row r="100555" spans="10:10" x14ac:dyDescent="0.25">
      <c r="J100555" s="26"/>
    </row>
    <row r="100556" spans="10:10" x14ac:dyDescent="0.25">
      <c r="J100556" s="26"/>
    </row>
    <row r="100557" spans="10:10" x14ac:dyDescent="0.25">
      <c r="J100557" s="26"/>
    </row>
    <row r="100558" spans="10:10" x14ac:dyDescent="0.25">
      <c r="J100558" s="26"/>
    </row>
    <row r="100559" spans="10:10" x14ac:dyDescent="0.25">
      <c r="J100559" s="26"/>
    </row>
    <row r="100560" spans="10:10" x14ac:dyDescent="0.25">
      <c r="J100560" s="26"/>
    </row>
    <row r="100561" spans="10:10" x14ac:dyDescent="0.25">
      <c r="J100561" s="26"/>
    </row>
    <row r="100562" spans="10:10" x14ac:dyDescent="0.25">
      <c r="J100562" s="26"/>
    </row>
    <row r="100563" spans="10:10" x14ac:dyDescent="0.25">
      <c r="J100563" s="26"/>
    </row>
    <row r="100564" spans="10:10" x14ac:dyDescent="0.25">
      <c r="J100564" s="26"/>
    </row>
    <row r="100565" spans="10:10" x14ac:dyDescent="0.25">
      <c r="J100565" s="26"/>
    </row>
    <row r="100566" spans="10:10" x14ac:dyDescent="0.25">
      <c r="J100566" s="26"/>
    </row>
    <row r="100567" spans="10:10" x14ac:dyDescent="0.25">
      <c r="J100567" s="26"/>
    </row>
    <row r="100568" spans="10:10" x14ac:dyDescent="0.25">
      <c r="J100568" s="26"/>
    </row>
    <row r="100569" spans="10:10" x14ac:dyDescent="0.25">
      <c r="J100569" s="26"/>
    </row>
    <row r="100570" spans="10:10" x14ac:dyDescent="0.25">
      <c r="J100570" s="26"/>
    </row>
    <row r="100571" spans="10:10" x14ac:dyDescent="0.25">
      <c r="J100571" s="26"/>
    </row>
    <row r="100572" spans="10:10" x14ac:dyDescent="0.25">
      <c r="J100572" s="26"/>
    </row>
    <row r="100573" spans="10:10" x14ac:dyDescent="0.25">
      <c r="J100573" s="26"/>
    </row>
    <row r="100574" spans="10:10" x14ac:dyDescent="0.25">
      <c r="J100574" s="26"/>
    </row>
    <row r="100575" spans="10:10" x14ac:dyDescent="0.25">
      <c r="J100575" s="26"/>
    </row>
    <row r="100576" spans="10:10" x14ac:dyDescent="0.25">
      <c r="J100576" s="26"/>
    </row>
    <row r="100577" spans="10:10" x14ac:dyDescent="0.25">
      <c r="J100577" s="26"/>
    </row>
    <row r="100578" spans="10:10" x14ac:dyDescent="0.25">
      <c r="J100578" s="26"/>
    </row>
    <row r="100579" spans="10:10" x14ac:dyDescent="0.25">
      <c r="J100579" s="26"/>
    </row>
    <row r="100580" spans="10:10" x14ac:dyDescent="0.25">
      <c r="J100580" s="26"/>
    </row>
    <row r="100581" spans="10:10" x14ac:dyDescent="0.25">
      <c r="J100581" s="26"/>
    </row>
    <row r="100582" spans="10:10" x14ac:dyDescent="0.25">
      <c r="J100582" s="26"/>
    </row>
    <row r="100583" spans="10:10" x14ac:dyDescent="0.25">
      <c r="J100583" s="26"/>
    </row>
    <row r="100584" spans="10:10" x14ac:dyDescent="0.25">
      <c r="J100584" s="26"/>
    </row>
    <row r="100585" spans="10:10" x14ac:dyDescent="0.25">
      <c r="J100585" s="26"/>
    </row>
    <row r="100586" spans="10:10" x14ac:dyDescent="0.25">
      <c r="J100586" s="26"/>
    </row>
    <row r="100587" spans="10:10" x14ac:dyDescent="0.25">
      <c r="J100587" s="26"/>
    </row>
    <row r="100588" spans="10:10" x14ac:dyDescent="0.25">
      <c r="J100588" s="26"/>
    </row>
    <row r="100589" spans="10:10" x14ac:dyDescent="0.25">
      <c r="J100589" s="26"/>
    </row>
    <row r="100590" spans="10:10" x14ac:dyDescent="0.25">
      <c r="J100590" s="26"/>
    </row>
    <row r="100591" spans="10:10" x14ac:dyDescent="0.25">
      <c r="J100591" s="26"/>
    </row>
    <row r="100592" spans="10:10" x14ac:dyDescent="0.25">
      <c r="J100592" s="26"/>
    </row>
    <row r="100593" spans="10:10" x14ac:dyDescent="0.25">
      <c r="J100593" s="26"/>
    </row>
    <row r="100594" spans="10:10" x14ac:dyDescent="0.25">
      <c r="J100594" s="26"/>
    </row>
    <row r="100595" spans="10:10" x14ac:dyDescent="0.25">
      <c r="J100595" s="26"/>
    </row>
    <row r="100596" spans="10:10" x14ac:dyDescent="0.25">
      <c r="J100596" s="26"/>
    </row>
    <row r="100597" spans="10:10" x14ac:dyDescent="0.25">
      <c r="J100597" s="26"/>
    </row>
    <row r="100598" spans="10:10" x14ac:dyDescent="0.25">
      <c r="J100598" s="26"/>
    </row>
    <row r="100599" spans="10:10" x14ac:dyDescent="0.25">
      <c r="J100599" s="26"/>
    </row>
    <row r="100600" spans="10:10" x14ac:dyDescent="0.25">
      <c r="J100600" s="26"/>
    </row>
    <row r="100601" spans="10:10" x14ac:dyDescent="0.25">
      <c r="J100601" s="26"/>
    </row>
    <row r="100602" spans="10:10" x14ac:dyDescent="0.25">
      <c r="J100602" s="26"/>
    </row>
    <row r="100603" spans="10:10" x14ac:dyDescent="0.25">
      <c r="J100603" s="26"/>
    </row>
    <row r="100604" spans="10:10" x14ac:dyDescent="0.25">
      <c r="J100604" s="26"/>
    </row>
    <row r="100605" spans="10:10" x14ac:dyDescent="0.25">
      <c r="J100605" s="26"/>
    </row>
    <row r="100606" spans="10:10" x14ac:dyDescent="0.25">
      <c r="J100606" s="26"/>
    </row>
    <row r="100607" spans="10:10" x14ac:dyDescent="0.25">
      <c r="J100607" s="26"/>
    </row>
    <row r="100608" spans="10:10" x14ac:dyDescent="0.25">
      <c r="J100608" s="26"/>
    </row>
    <row r="100609" spans="10:10" x14ac:dyDescent="0.25">
      <c r="J100609" s="26"/>
    </row>
    <row r="100610" spans="10:10" x14ac:dyDescent="0.25">
      <c r="J100610" s="26"/>
    </row>
    <row r="100611" spans="10:10" x14ac:dyDescent="0.25">
      <c r="J100611" s="26"/>
    </row>
    <row r="100612" spans="10:10" x14ac:dyDescent="0.25">
      <c r="J100612" s="26"/>
    </row>
    <row r="100613" spans="10:10" x14ac:dyDescent="0.25">
      <c r="J100613" s="26"/>
    </row>
    <row r="100614" spans="10:10" x14ac:dyDescent="0.25">
      <c r="J100614" s="26"/>
    </row>
    <row r="100615" spans="10:10" x14ac:dyDescent="0.25">
      <c r="J100615" s="26"/>
    </row>
    <row r="100616" spans="10:10" x14ac:dyDescent="0.25">
      <c r="J100616" s="26"/>
    </row>
    <row r="100617" spans="10:10" x14ac:dyDescent="0.25">
      <c r="J100617" s="26"/>
    </row>
    <row r="100618" spans="10:10" x14ac:dyDescent="0.25">
      <c r="J100618" s="26"/>
    </row>
    <row r="100619" spans="10:10" x14ac:dyDescent="0.25">
      <c r="J100619" s="26"/>
    </row>
    <row r="100620" spans="10:10" x14ac:dyDescent="0.25">
      <c r="J100620" s="26"/>
    </row>
    <row r="100621" spans="10:10" x14ac:dyDescent="0.25">
      <c r="J100621" s="26"/>
    </row>
    <row r="100622" spans="10:10" x14ac:dyDescent="0.25">
      <c r="J100622" s="26"/>
    </row>
    <row r="100623" spans="10:10" x14ac:dyDescent="0.25">
      <c r="J100623" s="26"/>
    </row>
    <row r="100624" spans="10:10" x14ac:dyDescent="0.25">
      <c r="J100624" s="26"/>
    </row>
    <row r="100625" spans="10:10" x14ac:dyDescent="0.25">
      <c r="J100625" s="26"/>
    </row>
    <row r="100626" spans="10:10" x14ac:dyDescent="0.25">
      <c r="J100626" s="26"/>
    </row>
    <row r="100627" spans="10:10" x14ac:dyDescent="0.25">
      <c r="J100627" s="26"/>
    </row>
    <row r="100628" spans="10:10" x14ac:dyDescent="0.25">
      <c r="J100628" s="26"/>
    </row>
    <row r="100629" spans="10:10" x14ac:dyDescent="0.25">
      <c r="J100629" s="26"/>
    </row>
    <row r="100630" spans="10:10" x14ac:dyDescent="0.25">
      <c r="J100630" s="26"/>
    </row>
    <row r="100631" spans="10:10" x14ac:dyDescent="0.25">
      <c r="J100631" s="26"/>
    </row>
    <row r="100632" spans="10:10" x14ac:dyDescent="0.25">
      <c r="J100632" s="26"/>
    </row>
    <row r="100633" spans="10:10" x14ac:dyDescent="0.25">
      <c r="J100633" s="26"/>
    </row>
    <row r="100634" spans="10:10" x14ac:dyDescent="0.25">
      <c r="J100634" s="26"/>
    </row>
    <row r="100635" spans="10:10" x14ac:dyDescent="0.25">
      <c r="J100635" s="26"/>
    </row>
    <row r="100636" spans="10:10" x14ac:dyDescent="0.25">
      <c r="J100636" s="26"/>
    </row>
    <row r="100637" spans="10:10" x14ac:dyDescent="0.25">
      <c r="J100637" s="26"/>
    </row>
    <row r="100638" spans="10:10" x14ac:dyDescent="0.25">
      <c r="J100638" s="26"/>
    </row>
    <row r="100639" spans="10:10" x14ac:dyDescent="0.25">
      <c r="J100639" s="26"/>
    </row>
    <row r="100640" spans="10:10" x14ac:dyDescent="0.25">
      <c r="J100640" s="26"/>
    </row>
    <row r="100641" spans="10:10" x14ac:dyDescent="0.25">
      <c r="J100641" s="26"/>
    </row>
    <row r="100642" spans="10:10" x14ac:dyDescent="0.25">
      <c r="J100642" s="26"/>
    </row>
    <row r="100643" spans="10:10" x14ac:dyDescent="0.25">
      <c r="J100643" s="26"/>
    </row>
    <row r="100644" spans="10:10" x14ac:dyDescent="0.25">
      <c r="J100644" s="26"/>
    </row>
    <row r="100645" spans="10:10" x14ac:dyDescent="0.25">
      <c r="J100645" s="26"/>
    </row>
    <row r="100646" spans="10:10" x14ac:dyDescent="0.25">
      <c r="J100646" s="26"/>
    </row>
    <row r="100647" spans="10:10" x14ac:dyDescent="0.25">
      <c r="J100647" s="26"/>
    </row>
    <row r="100648" spans="10:10" x14ac:dyDescent="0.25">
      <c r="J100648" s="26"/>
    </row>
    <row r="100649" spans="10:10" x14ac:dyDescent="0.25">
      <c r="J100649" s="26"/>
    </row>
    <row r="100650" spans="10:10" x14ac:dyDescent="0.25">
      <c r="J100650" s="26"/>
    </row>
    <row r="100651" spans="10:10" x14ac:dyDescent="0.25">
      <c r="J100651" s="26"/>
    </row>
    <row r="100652" spans="10:10" x14ac:dyDescent="0.25">
      <c r="J100652" s="26"/>
    </row>
    <row r="100653" spans="10:10" x14ac:dyDescent="0.25">
      <c r="J100653" s="26"/>
    </row>
    <row r="100654" spans="10:10" x14ac:dyDescent="0.25">
      <c r="J100654" s="26"/>
    </row>
    <row r="100655" spans="10:10" x14ac:dyDescent="0.25">
      <c r="J100655" s="26"/>
    </row>
    <row r="100656" spans="10:10" x14ac:dyDescent="0.25">
      <c r="J100656" s="26"/>
    </row>
    <row r="100657" spans="10:10" x14ac:dyDescent="0.25">
      <c r="J100657" s="26"/>
    </row>
    <row r="100658" spans="10:10" x14ac:dyDescent="0.25">
      <c r="J100658" s="26"/>
    </row>
    <row r="100659" spans="10:10" x14ac:dyDescent="0.25">
      <c r="J100659" s="26"/>
    </row>
    <row r="100660" spans="10:10" x14ac:dyDescent="0.25">
      <c r="J100660" s="26"/>
    </row>
    <row r="100661" spans="10:10" x14ac:dyDescent="0.25">
      <c r="J100661" s="26"/>
    </row>
    <row r="100662" spans="10:10" x14ac:dyDescent="0.25">
      <c r="J100662" s="26"/>
    </row>
    <row r="100663" spans="10:10" x14ac:dyDescent="0.25">
      <c r="J100663" s="26"/>
    </row>
    <row r="100664" spans="10:10" x14ac:dyDescent="0.25">
      <c r="J100664" s="26"/>
    </row>
    <row r="100665" spans="10:10" x14ac:dyDescent="0.25">
      <c r="J100665" s="26"/>
    </row>
    <row r="100666" spans="10:10" x14ac:dyDescent="0.25">
      <c r="J100666" s="26"/>
    </row>
    <row r="100667" spans="10:10" x14ac:dyDescent="0.25">
      <c r="J100667" s="26"/>
    </row>
    <row r="100668" spans="10:10" x14ac:dyDescent="0.25">
      <c r="J100668" s="26"/>
    </row>
    <row r="100669" spans="10:10" x14ac:dyDescent="0.25">
      <c r="J100669" s="26"/>
    </row>
    <row r="100670" spans="10:10" x14ac:dyDescent="0.25">
      <c r="J100670" s="26"/>
    </row>
    <row r="100671" spans="10:10" x14ac:dyDescent="0.25">
      <c r="J100671" s="26"/>
    </row>
    <row r="100672" spans="10:10" x14ac:dyDescent="0.25">
      <c r="J100672" s="26"/>
    </row>
    <row r="100673" spans="10:10" x14ac:dyDescent="0.25">
      <c r="J100673" s="26"/>
    </row>
    <row r="100674" spans="10:10" x14ac:dyDescent="0.25">
      <c r="J100674" s="26"/>
    </row>
    <row r="100675" spans="10:10" x14ac:dyDescent="0.25">
      <c r="J100675" s="26"/>
    </row>
    <row r="100676" spans="10:10" x14ac:dyDescent="0.25">
      <c r="J100676" s="26"/>
    </row>
    <row r="100677" spans="10:10" x14ac:dyDescent="0.25">
      <c r="J100677" s="26"/>
    </row>
    <row r="100678" spans="10:10" x14ac:dyDescent="0.25">
      <c r="J100678" s="26"/>
    </row>
    <row r="100679" spans="10:10" x14ac:dyDescent="0.25">
      <c r="J100679" s="26"/>
    </row>
    <row r="100680" spans="10:10" x14ac:dyDescent="0.25">
      <c r="J100680" s="26"/>
    </row>
    <row r="100681" spans="10:10" x14ac:dyDescent="0.25">
      <c r="J100681" s="26"/>
    </row>
    <row r="100682" spans="10:10" x14ac:dyDescent="0.25">
      <c r="J100682" s="26"/>
    </row>
    <row r="100683" spans="10:10" x14ac:dyDescent="0.25">
      <c r="J100683" s="26"/>
    </row>
    <row r="100684" spans="10:10" x14ac:dyDescent="0.25">
      <c r="J100684" s="26"/>
    </row>
    <row r="100685" spans="10:10" x14ac:dyDescent="0.25">
      <c r="J100685" s="26"/>
    </row>
    <row r="100686" spans="10:10" x14ac:dyDescent="0.25">
      <c r="J100686" s="26"/>
    </row>
    <row r="100687" spans="10:10" x14ac:dyDescent="0.25">
      <c r="J100687" s="26"/>
    </row>
    <row r="100688" spans="10:10" x14ac:dyDescent="0.25">
      <c r="J100688" s="26"/>
    </row>
    <row r="100689" spans="10:10" x14ac:dyDescent="0.25">
      <c r="J100689" s="26"/>
    </row>
    <row r="100690" spans="10:10" x14ac:dyDescent="0.25">
      <c r="J100690" s="26"/>
    </row>
    <row r="100691" spans="10:10" x14ac:dyDescent="0.25">
      <c r="J100691" s="26"/>
    </row>
    <row r="100692" spans="10:10" x14ac:dyDescent="0.25">
      <c r="J100692" s="26"/>
    </row>
    <row r="100693" spans="10:10" x14ac:dyDescent="0.25">
      <c r="J100693" s="26"/>
    </row>
    <row r="100694" spans="10:10" x14ac:dyDescent="0.25">
      <c r="J100694" s="26"/>
    </row>
    <row r="100695" spans="10:10" x14ac:dyDescent="0.25">
      <c r="J100695" s="26"/>
    </row>
    <row r="100696" spans="10:10" x14ac:dyDescent="0.25">
      <c r="J100696" s="26"/>
    </row>
    <row r="100697" spans="10:10" x14ac:dyDescent="0.25">
      <c r="J100697" s="26"/>
    </row>
    <row r="100698" spans="10:10" x14ac:dyDescent="0.25">
      <c r="J100698" s="26"/>
    </row>
    <row r="100699" spans="10:10" x14ac:dyDescent="0.25">
      <c r="J100699" s="26"/>
    </row>
    <row r="100700" spans="10:10" x14ac:dyDescent="0.25">
      <c r="J100700" s="26"/>
    </row>
    <row r="100701" spans="10:10" x14ac:dyDescent="0.25">
      <c r="J100701" s="26"/>
    </row>
    <row r="100702" spans="10:10" x14ac:dyDescent="0.25">
      <c r="J100702" s="26"/>
    </row>
    <row r="100703" spans="10:10" x14ac:dyDescent="0.25">
      <c r="J100703" s="26"/>
    </row>
    <row r="100704" spans="10:10" x14ac:dyDescent="0.25">
      <c r="J100704" s="26"/>
    </row>
    <row r="100705" spans="10:10" x14ac:dyDescent="0.25">
      <c r="J100705" s="26"/>
    </row>
    <row r="100706" spans="10:10" x14ac:dyDescent="0.25">
      <c r="J100706" s="26"/>
    </row>
    <row r="100707" spans="10:10" x14ac:dyDescent="0.25">
      <c r="J100707" s="26"/>
    </row>
    <row r="100708" spans="10:10" x14ac:dyDescent="0.25">
      <c r="J100708" s="26"/>
    </row>
    <row r="100709" spans="10:10" x14ac:dyDescent="0.25">
      <c r="J100709" s="26"/>
    </row>
    <row r="100710" spans="10:10" x14ac:dyDescent="0.25">
      <c r="J100710" s="26"/>
    </row>
    <row r="100711" spans="10:10" x14ac:dyDescent="0.25">
      <c r="J100711" s="26"/>
    </row>
    <row r="100712" spans="10:10" x14ac:dyDescent="0.25">
      <c r="J100712" s="26"/>
    </row>
    <row r="100713" spans="10:10" x14ac:dyDescent="0.25">
      <c r="J100713" s="26"/>
    </row>
    <row r="100714" spans="10:10" x14ac:dyDescent="0.25">
      <c r="J100714" s="26"/>
    </row>
    <row r="100715" spans="10:10" x14ac:dyDescent="0.25">
      <c r="J100715" s="26"/>
    </row>
    <row r="100716" spans="10:10" x14ac:dyDescent="0.25">
      <c r="J100716" s="26"/>
    </row>
    <row r="100717" spans="10:10" x14ac:dyDescent="0.25">
      <c r="J100717" s="26"/>
    </row>
    <row r="100718" spans="10:10" x14ac:dyDescent="0.25">
      <c r="J100718" s="26"/>
    </row>
    <row r="100719" spans="10:10" x14ac:dyDescent="0.25">
      <c r="J100719" s="26"/>
    </row>
    <row r="100720" spans="10:10" x14ac:dyDescent="0.25">
      <c r="J100720" s="26"/>
    </row>
    <row r="100721" spans="10:10" x14ac:dyDescent="0.25">
      <c r="J100721" s="26"/>
    </row>
    <row r="100722" spans="10:10" x14ac:dyDescent="0.25">
      <c r="J100722" s="26"/>
    </row>
    <row r="100723" spans="10:10" x14ac:dyDescent="0.25">
      <c r="J100723" s="26"/>
    </row>
    <row r="100724" spans="10:10" x14ac:dyDescent="0.25">
      <c r="J100724" s="26"/>
    </row>
    <row r="100725" spans="10:10" x14ac:dyDescent="0.25">
      <c r="J100725" s="26"/>
    </row>
    <row r="100726" spans="10:10" x14ac:dyDescent="0.25">
      <c r="J100726" s="26"/>
    </row>
    <row r="100727" spans="10:10" x14ac:dyDescent="0.25">
      <c r="J100727" s="26"/>
    </row>
    <row r="100728" spans="10:10" x14ac:dyDescent="0.25">
      <c r="J100728" s="26"/>
    </row>
    <row r="100729" spans="10:10" x14ac:dyDescent="0.25">
      <c r="J100729" s="26"/>
    </row>
    <row r="100730" spans="10:10" x14ac:dyDescent="0.25">
      <c r="J100730" s="26"/>
    </row>
    <row r="100731" spans="10:10" x14ac:dyDescent="0.25">
      <c r="J100731" s="26"/>
    </row>
    <row r="100732" spans="10:10" x14ac:dyDescent="0.25">
      <c r="J100732" s="26"/>
    </row>
    <row r="100733" spans="10:10" x14ac:dyDescent="0.25">
      <c r="J100733" s="26"/>
    </row>
    <row r="100734" spans="10:10" x14ac:dyDescent="0.25">
      <c r="J100734" s="26"/>
    </row>
    <row r="100735" spans="10:10" x14ac:dyDescent="0.25">
      <c r="J100735" s="26"/>
    </row>
    <row r="100736" spans="10:10" x14ac:dyDescent="0.25">
      <c r="J100736" s="26"/>
    </row>
    <row r="100737" spans="10:10" x14ac:dyDescent="0.25">
      <c r="J100737" s="26"/>
    </row>
    <row r="100738" spans="10:10" x14ac:dyDescent="0.25">
      <c r="J100738" s="26"/>
    </row>
    <row r="100739" spans="10:10" x14ac:dyDescent="0.25">
      <c r="J100739" s="26"/>
    </row>
    <row r="100740" spans="10:10" x14ac:dyDescent="0.25">
      <c r="J100740" s="26"/>
    </row>
    <row r="100741" spans="10:10" x14ac:dyDescent="0.25">
      <c r="J100741" s="26"/>
    </row>
    <row r="100742" spans="10:10" x14ac:dyDescent="0.25">
      <c r="J100742" s="26"/>
    </row>
    <row r="100743" spans="10:10" x14ac:dyDescent="0.25">
      <c r="J100743" s="26"/>
    </row>
    <row r="100744" spans="10:10" x14ac:dyDescent="0.25">
      <c r="J100744" s="26"/>
    </row>
    <row r="100745" spans="10:10" x14ac:dyDescent="0.25">
      <c r="J100745" s="26"/>
    </row>
    <row r="100746" spans="10:10" x14ac:dyDescent="0.25">
      <c r="J100746" s="26"/>
    </row>
    <row r="100747" spans="10:10" x14ac:dyDescent="0.25">
      <c r="J100747" s="26"/>
    </row>
    <row r="100748" spans="10:10" x14ac:dyDescent="0.25">
      <c r="J100748" s="26"/>
    </row>
    <row r="100749" spans="10:10" x14ac:dyDescent="0.25">
      <c r="J100749" s="26"/>
    </row>
    <row r="100750" spans="10:10" x14ac:dyDescent="0.25">
      <c r="J100750" s="26"/>
    </row>
    <row r="100751" spans="10:10" x14ac:dyDescent="0.25">
      <c r="J100751" s="26"/>
    </row>
    <row r="100752" spans="10:10" x14ac:dyDescent="0.25">
      <c r="J100752" s="26"/>
    </row>
    <row r="100753" spans="10:10" x14ac:dyDescent="0.25">
      <c r="J100753" s="26"/>
    </row>
    <row r="100754" spans="10:10" x14ac:dyDescent="0.25">
      <c r="J100754" s="26"/>
    </row>
    <row r="100755" spans="10:10" x14ac:dyDescent="0.25">
      <c r="J100755" s="26"/>
    </row>
    <row r="100756" spans="10:10" x14ac:dyDescent="0.25">
      <c r="J100756" s="26"/>
    </row>
    <row r="100757" spans="10:10" x14ac:dyDescent="0.25">
      <c r="J100757" s="26"/>
    </row>
    <row r="100758" spans="10:10" x14ac:dyDescent="0.25">
      <c r="J100758" s="26"/>
    </row>
    <row r="100759" spans="10:10" x14ac:dyDescent="0.25">
      <c r="J100759" s="26"/>
    </row>
    <row r="100760" spans="10:10" x14ac:dyDescent="0.25">
      <c r="J100760" s="26"/>
    </row>
    <row r="100761" spans="10:10" x14ac:dyDescent="0.25">
      <c r="J100761" s="26"/>
    </row>
    <row r="100762" spans="10:10" x14ac:dyDescent="0.25">
      <c r="J100762" s="26"/>
    </row>
    <row r="100763" spans="10:10" x14ac:dyDescent="0.25">
      <c r="J100763" s="26"/>
    </row>
    <row r="100764" spans="10:10" x14ac:dyDescent="0.25">
      <c r="J100764" s="26"/>
    </row>
    <row r="100765" spans="10:10" x14ac:dyDescent="0.25">
      <c r="J100765" s="26"/>
    </row>
    <row r="100766" spans="10:10" x14ac:dyDescent="0.25">
      <c r="J100766" s="26"/>
    </row>
    <row r="100767" spans="10:10" x14ac:dyDescent="0.25">
      <c r="J100767" s="26"/>
    </row>
    <row r="100768" spans="10:10" x14ac:dyDescent="0.25">
      <c r="J100768" s="26"/>
    </row>
    <row r="100769" spans="10:10" x14ac:dyDescent="0.25">
      <c r="J100769" s="26"/>
    </row>
    <row r="100770" spans="10:10" x14ac:dyDescent="0.25">
      <c r="J100770" s="26"/>
    </row>
    <row r="100771" spans="10:10" x14ac:dyDescent="0.25">
      <c r="J100771" s="26"/>
    </row>
    <row r="100772" spans="10:10" x14ac:dyDescent="0.25">
      <c r="J100772" s="26"/>
    </row>
    <row r="100773" spans="10:10" x14ac:dyDescent="0.25">
      <c r="J100773" s="26"/>
    </row>
    <row r="100774" spans="10:10" x14ac:dyDescent="0.25">
      <c r="J100774" s="26"/>
    </row>
    <row r="100775" spans="10:10" x14ac:dyDescent="0.25">
      <c r="J100775" s="26"/>
    </row>
    <row r="100776" spans="10:10" x14ac:dyDescent="0.25">
      <c r="J100776" s="26"/>
    </row>
    <row r="100777" spans="10:10" x14ac:dyDescent="0.25">
      <c r="J100777" s="26"/>
    </row>
    <row r="100778" spans="10:10" x14ac:dyDescent="0.25">
      <c r="J100778" s="26"/>
    </row>
    <row r="100779" spans="10:10" x14ac:dyDescent="0.25">
      <c r="J100779" s="26"/>
    </row>
    <row r="100780" spans="10:10" x14ac:dyDescent="0.25">
      <c r="J100780" s="26"/>
    </row>
    <row r="100781" spans="10:10" x14ac:dyDescent="0.25">
      <c r="J100781" s="26"/>
    </row>
    <row r="100782" spans="10:10" x14ac:dyDescent="0.25">
      <c r="J100782" s="26"/>
    </row>
    <row r="100783" spans="10:10" x14ac:dyDescent="0.25">
      <c r="J100783" s="26"/>
    </row>
    <row r="100784" spans="10:10" x14ac:dyDescent="0.25">
      <c r="J100784" s="26"/>
    </row>
    <row r="100785" spans="10:10" x14ac:dyDescent="0.25">
      <c r="J100785" s="26"/>
    </row>
    <row r="100786" spans="10:10" x14ac:dyDescent="0.25">
      <c r="J100786" s="26"/>
    </row>
    <row r="100787" spans="10:10" x14ac:dyDescent="0.25">
      <c r="J100787" s="26"/>
    </row>
    <row r="100788" spans="10:10" x14ac:dyDescent="0.25">
      <c r="J100788" s="26"/>
    </row>
    <row r="100789" spans="10:10" x14ac:dyDescent="0.25">
      <c r="J100789" s="26"/>
    </row>
    <row r="100790" spans="10:10" x14ac:dyDescent="0.25">
      <c r="J100790" s="26"/>
    </row>
    <row r="100791" spans="10:10" x14ac:dyDescent="0.25">
      <c r="J100791" s="26"/>
    </row>
    <row r="100792" spans="10:10" x14ac:dyDescent="0.25">
      <c r="J100792" s="26"/>
    </row>
    <row r="100793" spans="10:10" x14ac:dyDescent="0.25">
      <c r="J100793" s="26"/>
    </row>
    <row r="100794" spans="10:10" x14ac:dyDescent="0.25">
      <c r="J100794" s="26"/>
    </row>
    <row r="100795" spans="10:10" x14ac:dyDescent="0.25">
      <c r="J100795" s="26"/>
    </row>
    <row r="100796" spans="10:10" x14ac:dyDescent="0.25">
      <c r="J100796" s="26"/>
    </row>
    <row r="100797" spans="10:10" x14ac:dyDescent="0.25">
      <c r="J100797" s="26"/>
    </row>
    <row r="100798" spans="10:10" x14ac:dyDescent="0.25">
      <c r="J100798" s="26"/>
    </row>
    <row r="100799" spans="10:10" x14ac:dyDescent="0.25">
      <c r="J100799" s="26"/>
    </row>
    <row r="100800" spans="10:10" x14ac:dyDescent="0.25">
      <c r="J100800" s="26"/>
    </row>
    <row r="100801" spans="10:10" x14ac:dyDescent="0.25">
      <c r="J100801" s="26"/>
    </row>
    <row r="100802" spans="10:10" x14ac:dyDescent="0.25">
      <c r="J100802" s="26"/>
    </row>
    <row r="100803" spans="10:10" x14ac:dyDescent="0.25">
      <c r="J100803" s="26"/>
    </row>
    <row r="100804" spans="10:10" x14ac:dyDescent="0.25">
      <c r="J100804" s="26"/>
    </row>
    <row r="100805" spans="10:10" x14ac:dyDescent="0.25">
      <c r="J100805" s="26"/>
    </row>
    <row r="100806" spans="10:10" x14ac:dyDescent="0.25">
      <c r="J100806" s="26"/>
    </row>
    <row r="100807" spans="10:10" x14ac:dyDescent="0.25">
      <c r="J100807" s="26"/>
    </row>
    <row r="100808" spans="10:10" x14ac:dyDescent="0.25">
      <c r="J100808" s="26"/>
    </row>
    <row r="100809" spans="10:10" x14ac:dyDescent="0.25">
      <c r="J100809" s="26"/>
    </row>
    <row r="100810" spans="10:10" x14ac:dyDescent="0.25">
      <c r="J100810" s="26"/>
    </row>
    <row r="100811" spans="10:10" x14ac:dyDescent="0.25">
      <c r="J100811" s="26"/>
    </row>
    <row r="100812" spans="10:10" x14ac:dyDescent="0.25">
      <c r="J100812" s="26"/>
    </row>
    <row r="100813" spans="10:10" x14ac:dyDescent="0.25">
      <c r="J100813" s="26"/>
    </row>
    <row r="100814" spans="10:10" x14ac:dyDescent="0.25">
      <c r="J100814" s="26"/>
    </row>
    <row r="100815" spans="10:10" x14ac:dyDescent="0.25">
      <c r="J100815" s="26"/>
    </row>
    <row r="100816" spans="10:10" x14ac:dyDescent="0.25">
      <c r="J100816" s="26"/>
    </row>
    <row r="100817" spans="10:10" x14ac:dyDescent="0.25">
      <c r="J100817" s="26"/>
    </row>
    <row r="100818" spans="10:10" x14ac:dyDescent="0.25">
      <c r="J100818" s="26"/>
    </row>
    <row r="100819" spans="10:10" x14ac:dyDescent="0.25">
      <c r="J100819" s="26"/>
    </row>
    <row r="100820" spans="10:10" x14ac:dyDescent="0.25">
      <c r="J100820" s="26"/>
    </row>
    <row r="100821" spans="10:10" x14ac:dyDescent="0.25">
      <c r="J100821" s="26"/>
    </row>
    <row r="100822" spans="10:10" x14ac:dyDescent="0.25">
      <c r="J100822" s="26"/>
    </row>
    <row r="100823" spans="10:10" x14ac:dyDescent="0.25">
      <c r="J100823" s="26"/>
    </row>
    <row r="100824" spans="10:10" x14ac:dyDescent="0.25">
      <c r="J100824" s="26"/>
    </row>
    <row r="100825" spans="10:10" x14ac:dyDescent="0.25">
      <c r="J100825" s="26"/>
    </row>
    <row r="100826" spans="10:10" x14ac:dyDescent="0.25">
      <c r="J100826" s="26"/>
    </row>
    <row r="100827" spans="10:10" x14ac:dyDescent="0.25">
      <c r="J100827" s="26"/>
    </row>
    <row r="100828" spans="10:10" x14ac:dyDescent="0.25">
      <c r="J100828" s="26"/>
    </row>
    <row r="100829" spans="10:10" x14ac:dyDescent="0.25">
      <c r="J100829" s="26"/>
    </row>
    <row r="100830" spans="10:10" x14ac:dyDescent="0.25">
      <c r="J100830" s="26"/>
    </row>
    <row r="100831" spans="10:10" x14ac:dyDescent="0.25">
      <c r="J100831" s="26"/>
    </row>
    <row r="100832" spans="10:10" x14ac:dyDescent="0.25">
      <c r="J100832" s="26"/>
    </row>
    <row r="100833" spans="10:10" x14ac:dyDescent="0.25">
      <c r="J100833" s="26"/>
    </row>
    <row r="100834" spans="10:10" x14ac:dyDescent="0.25">
      <c r="J100834" s="26"/>
    </row>
    <row r="100835" spans="10:10" x14ac:dyDescent="0.25">
      <c r="J100835" s="26"/>
    </row>
    <row r="100836" spans="10:10" x14ac:dyDescent="0.25">
      <c r="J100836" s="26"/>
    </row>
    <row r="100837" spans="10:10" x14ac:dyDescent="0.25">
      <c r="J100837" s="26"/>
    </row>
    <row r="100838" spans="10:10" x14ac:dyDescent="0.25">
      <c r="J100838" s="26"/>
    </row>
    <row r="100839" spans="10:10" x14ac:dyDescent="0.25">
      <c r="J100839" s="26"/>
    </row>
    <row r="100840" spans="10:10" x14ac:dyDescent="0.25">
      <c r="J100840" s="26"/>
    </row>
    <row r="100841" spans="10:10" x14ac:dyDescent="0.25">
      <c r="J100841" s="26"/>
    </row>
    <row r="100842" spans="10:10" x14ac:dyDescent="0.25">
      <c r="J100842" s="26"/>
    </row>
    <row r="100843" spans="10:10" x14ac:dyDescent="0.25">
      <c r="J100843" s="26"/>
    </row>
    <row r="100844" spans="10:10" x14ac:dyDescent="0.25">
      <c r="J100844" s="26"/>
    </row>
    <row r="100845" spans="10:10" x14ac:dyDescent="0.25">
      <c r="J100845" s="26"/>
    </row>
    <row r="100846" spans="10:10" x14ac:dyDescent="0.25">
      <c r="J100846" s="26"/>
    </row>
    <row r="100847" spans="10:10" x14ac:dyDescent="0.25">
      <c r="J100847" s="26"/>
    </row>
    <row r="100848" spans="10:10" x14ac:dyDescent="0.25">
      <c r="J100848" s="26"/>
    </row>
    <row r="100849" spans="10:10" x14ac:dyDescent="0.25">
      <c r="J100849" s="26"/>
    </row>
    <row r="100850" spans="10:10" x14ac:dyDescent="0.25">
      <c r="J100850" s="26"/>
    </row>
    <row r="100851" spans="10:10" x14ac:dyDescent="0.25">
      <c r="J100851" s="26"/>
    </row>
    <row r="100852" spans="10:10" x14ac:dyDescent="0.25">
      <c r="J100852" s="26"/>
    </row>
    <row r="100853" spans="10:10" x14ac:dyDescent="0.25">
      <c r="J100853" s="26"/>
    </row>
    <row r="100854" spans="10:10" x14ac:dyDescent="0.25">
      <c r="J100854" s="26"/>
    </row>
    <row r="100855" spans="10:10" x14ac:dyDescent="0.25">
      <c r="J100855" s="26"/>
    </row>
    <row r="100856" spans="10:10" x14ac:dyDescent="0.25">
      <c r="J100856" s="26"/>
    </row>
    <row r="100857" spans="10:10" x14ac:dyDescent="0.25">
      <c r="J100857" s="26"/>
    </row>
    <row r="100858" spans="10:10" x14ac:dyDescent="0.25">
      <c r="J100858" s="26"/>
    </row>
    <row r="100859" spans="10:10" x14ac:dyDescent="0.25">
      <c r="J100859" s="26"/>
    </row>
    <row r="100860" spans="10:10" x14ac:dyDescent="0.25">
      <c r="J100860" s="26"/>
    </row>
    <row r="100861" spans="10:10" x14ac:dyDescent="0.25">
      <c r="J100861" s="26"/>
    </row>
    <row r="100862" spans="10:10" x14ac:dyDescent="0.25">
      <c r="J100862" s="26"/>
    </row>
    <row r="100863" spans="10:10" x14ac:dyDescent="0.25">
      <c r="J100863" s="26"/>
    </row>
    <row r="100864" spans="10:10" x14ac:dyDescent="0.25">
      <c r="J100864" s="26"/>
    </row>
    <row r="100865" spans="10:10" x14ac:dyDescent="0.25">
      <c r="J100865" s="26"/>
    </row>
    <row r="100866" spans="10:10" x14ac:dyDescent="0.25">
      <c r="J100866" s="26"/>
    </row>
    <row r="100867" spans="10:10" x14ac:dyDescent="0.25">
      <c r="J100867" s="26"/>
    </row>
    <row r="100868" spans="10:10" x14ac:dyDescent="0.25">
      <c r="J100868" s="26"/>
    </row>
    <row r="100869" spans="10:10" x14ac:dyDescent="0.25">
      <c r="J100869" s="26"/>
    </row>
    <row r="100870" spans="10:10" x14ac:dyDescent="0.25">
      <c r="J100870" s="26"/>
    </row>
    <row r="100871" spans="10:10" x14ac:dyDescent="0.25">
      <c r="J100871" s="26"/>
    </row>
    <row r="100872" spans="10:10" x14ac:dyDescent="0.25">
      <c r="J100872" s="26"/>
    </row>
    <row r="100873" spans="10:10" x14ac:dyDescent="0.25">
      <c r="J100873" s="26"/>
    </row>
    <row r="100874" spans="10:10" x14ac:dyDescent="0.25">
      <c r="J100874" s="26"/>
    </row>
    <row r="100875" spans="10:10" x14ac:dyDescent="0.25">
      <c r="J100875" s="26"/>
    </row>
    <row r="100876" spans="10:10" x14ac:dyDescent="0.25">
      <c r="J100876" s="26"/>
    </row>
    <row r="100877" spans="10:10" x14ac:dyDescent="0.25">
      <c r="J100877" s="26"/>
    </row>
    <row r="100878" spans="10:10" x14ac:dyDescent="0.25">
      <c r="J100878" s="26"/>
    </row>
    <row r="100879" spans="10:10" x14ac:dyDescent="0.25">
      <c r="J100879" s="26"/>
    </row>
    <row r="100880" spans="10:10" x14ac:dyDescent="0.25">
      <c r="J100880" s="26"/>
    </row>
    <row r="100881" spans="10:10" x14ac:dyDescent="0.25">
      <c r="J100881" s="26"/>
    </row>
    <row r="100882" spans="10:10" x14ac:dyDescent="0.25">
      <c r="J100882" s="26"/>
    </row>
    <row r="100883" spans="10:10" x14ac:dyDescent="0.25">
      <c r="J100883" s="26"/>
    </row>
    <row r="100884" spans="10:10" x14ac:dyDescent="0.25">
      <c r="J100884" s="26"/>
    </row>
    <row r="100885" spans="10:10" x14ac:dyDescent="0.25">
      <c r="J100885" s="26"/>
    </row>
    <row r="100886" spans="10:10" x14ac:dyDescent="0.25">
      <c r="J100886" s="26"/>
    </row>
    <row r="100887" spans="10:10" x14ac:dyDescent="0.25">
      <c r="J100887" s="26"/>
    </row>
    <row r="100888" spans="10:10" x14ac:dyDescent="0.25">
      <c r="J100888" s="26"/>
    </row>
    <row r="100889" spans="10:10" x14ac:dyDescent="0.25">
      <c r="J100889" s="26"/>
    </row>
    <row r="100890" spans="10:10" x14ac:dyDescent="0.25">
      <c r="J100890" s="26"/>
    </row>
    <row r="100891" spans="10:10" x14ac:dyDescent="0.25">
      <c r="J100891" s="26"/>
    </row>
    <row r="100892" spans="10:10" x14ac:dyDescent="0.25">
      <c r="J100892" s="26"/>
    </row>
    <row r="100893" spans="10:10" x14ac:dyDescent="0.25">
      <c r="J100893" s="26"/>
    </row>
    <row r="100894" spans="10:10" x14ac:dyDescent="0.25">
      <c r="J100894" s="26"/>
    </row>
    <row r="100895" spans="10:10" x14ac:dyDescent="0.25">
      <c r="J100895" s="26"/>
    </row>
    <row r="100896" spans="10:10" x14ac:dyDescent="0.25">
      <c r="J100896" s="26"/>
    </row>
    <row r="100897" spans="10:10" x14ac:dyDescent="0.25">
      <c r="J100897" s="26"/>
    </row>
    <row r="100898" spans="10:10" x14ac:dyDescent="0.25">
      <c r="J100898" s="26"/>
    </row>
    <row r="100899" spans="10:10" x14ac:dyDescent="0.25">
      <c r="J100899" s="26"/>
    </row>
    <row r="100900" spans="10:10" x14ac:dyDescent="0.25">
      <c r="J100900" s="26"/>
    </row>
    <row r="100901" spans="10:10" x14ac:dyDescent="0.25">
      <c r="J100901" s="26"/>
    </row>
    <row r="100902" spans="10:10" x14ac:dyDescent="0.25">
      <c r="J100902" s="26"/>
    </row>
    <row r="100903" spans="10:10" x14ac:dyDescent="0.25">
      <c r="J100903" s="26"/>
    </row>
    <row r="100904" spans="10:10" x14ac:dyDescent="0.25">
      <c r="J100904" s="26"/>
    </row>
    <row r="100905" spans="10:10" x14ac:dyDescent="0.25">
      <c r="J100905" s="26"/>
    </row>
    <row r="100906" spans="10:10" x14ac:dyDescent="0.25">
      <c r="J100906" s="26"/>
    </row>
    <row r="100907" spans="10:10" x14ac:dyDescent="0.25">
      <c r="J100907" s="26"/>
    </row>
    <row r="100908" spans="10:10" x14ac:dyDescent="0.25">
      <c r="J100908" s="26"/>
    </row>
    <row r="100909" spans="10:10" x14ac:dyDescent="0.25">
      <c r="J100909" s="26"/>
    </row>
    <row r="100910" spans="10:10" x14ac:dyDescent="0.25">
      <c r="J100910" s="26"/>
    </row>
    <row r="100911" spans="10:10" x14ac:dyDescent="0.25">
      <c r="J100911" s="26"/>
    </row>
    <row r="100912" spans="10:10" x14ac:dyDescent="0.25">
      <c r="J100912" s="26"/>
    </row>
    <row r="100913" spans="10:10" x14ac:dyDescent="0.25">
      <c r="J100913" s="26"/>
    </row>
    <row r="100914" spans="10:10" x14ac:dyDescent="0.25">
      <c r="J100914" s="26"/>
    </row>
    <row r="100915" spans="10:10" x14ac:dyDescent="0.25">
      <c r="J100915" s="26"/>
    </row>
    <row r="100916" spans="10:10" x14ac:dyDescent="0.25">
      <c r="J100916" s="26"/>
    </row>
    <row r="100917" spans="10:10" x14ac:dyDescent="0.25">
      <c r="J100917" s="26"/>
    </row>
    <row r="100918" spans="10:10" x14ac:dyDescent="0.25">
      <c r="J100918" s="26"/>
    </row>
    <row r="100919" spans="10:10" x14ac:dyDescent="0.25">
      <c r="J100919" s="26"/>
    </row>
    <row r="100920" spans="10:10" x14ac:dyDescent="0.25">
      <c r="J100920" s="26"/>
    </row>
    <row r="100921" spans="10:10" x14ac:dyDescent="0.25">
      <c r="J100921" s="26"/>
    </row>
    <row r="100922" spans="10:10" x14ac:dyDescent="0.25">
      <c r="J100922" s="26"/>
    </row>
    <row r="100923" spans="10:10" x14ac:dyDescent="0.25">
      <c r="J100923" s="26"/>
    </row>
    <row r="100924" spans="10:10" x14ac:dyDescent="0.25">
      <c r="J100924" s="26"/>
    </row>
    <row r="100925" spans="10:10" x14ac:dyDescent="0.25">
      <c r="J100925" s="26"/>
    </row>
    <row r="100926" spans="10:10" x14ac:dyDescent="0.25">
      <c r="J100926" s="26"/>
    </row>
    <row r="100927" spans="10:10" x14ac:dyDescent="0.25">
      <c r="J100927" s="26"/>
    </row>
    <row r="100928" spans="10:10" x14ac:dyDescent="0.25">
      <c r="J100928" s="26"/>
    </row>
    <row r="100929" spans="10:10" x14ac:dyDescent="0.25">
      <c r="J100929" s="26"/>
    </row>
    <row r="100930" spans="10:10" x14ac:dyDescent="0.25">
      <c r="J100930" s="26"/>
    </row>
    <row r="100931" spans="10:10" x14ac:dyDescent="0.25">
      <c r="J100931" s="26"/>
    </row>
    <row r="100932" spans="10:10" x14ac:dyDescent="0.25">
      <c r="J100932" s="26"/>
    </row>
    <row r="100933" spans="10:10" x14ac:dyDescent="0.25">
      <c r="J100933" s="26"/>
    </row>
    <row r="100934" spans="10:10" x14ac:dyDescent="0.25">
      <c r="J100934" s="26"/>
    </row>
    <row r="100935" spans="10:10" x14ac:dyDescent="0.25">
      <c r="J100935" s="26"/>
    </row>
    <row r="100936" spans="10:10" x14ac:dyDescent="0.25">
      <c r="J100936" s="26"/>
    </row>
    <row r="100937" spans="10:10" x14ac:dyDescent="0.25">
      <c r="J100937" s="26"/>
    </row>
    <row r="100938" spans="10:10" x14ac:dyDescent="0.25">
      <c r="J100938" s="26"/>
    </row>
    <row r="100939" spans="10:10" x14ac:dyDescent="0.25">
      <c r="J100939" s="26"/>
    </row>
    <row r="100940" spans="10:10" x14ac:dyDescent="0.25">
      <c r="J100940" s="26"/>
    </row>
    <row r="100941" spans="10:10" x14ac:dyDescent="0.25">
      <c r="J100941" s="26"/>
    </row>
    <row r="100942" spans="10:10" x14ac:dyDescent="0.25">
      <c r="J100942" s="26"/>
    </row>
    <row r="100943" spans="10:10" x14ac:dyDescent="0.25">
      <c r="J100943" s="26"/>
    </row>
    <row r="100944" spans="10:10" x14ac:dyDescent="0.25">
      <c r="J100944" s="26"/>
    </row>
    <row r="100945" spans="10:10" x14ac:dyDescent="0.25">
      <c r="J100945" s="26"/>
    </row>
    <row r="100946" spans="10:10" x14ac:dyDescent="0.25">
      <c r="J100946" s="26"/>
    </row>
    <row r="100947" spans="10:10" x14ac:dyDescent="0.25">
      <c r="J100947" s="26"/>
    </row>
    <row r="100948" spans="10:10" x14ac:dyDescent="0.25">
      <c r="J100948" s="26"/>
    </row>
    <row r="100949" spans="10:10" x14ac:dyDescent="0.25">
      <c r="J100949" s="26"/>
    </row>
    <row r="100950" spans="10:10" x14ac:dyDescent="0.25">
      <c r="J100950" s="26"/>
    </row>
    <row r="100951" spans="10:10" x14ac:dyDescent="0.25">
      <c r="J100951" s="26"/>
    </row>
    <row r="100952" spans="10:10" x14ac:dyDescent="0.25">
      <c r="J100952" s="26"/>
    </row>
    <row r="100953" spans="10:10" x14ac:dyDescent="0.25">
      <c r="J100953" s="26"/>
    </row>
    <row r="100954" spans="10:10" x14ac:dyDescent="0.25">
      <c r="J100954" s="26"/>
    </row>
    <row r="100955" spans="10:10" x14ac:dyDescent="0.25">
      <c r="J100955" s="26"/>
    </row>
    <row r="100956" spans="10:10" x14ac:dyDescent="0.25">
      <c r="J100956" s="26"/>
    </row>
    <row r="100957" spans="10:10" x14ac:dyDescent="0.25">
      <c r="J100957" s="26"/>
    </row>
    <row r="100958" spans="10:10" x14ac:dyDescent="0.25">
      <c r="J100958" s="26"/>
    </row>
    <row r="100959" spans="10:10" x14ac:dyDescent="0.25">
      <c r="J100959" s="26"/>
    </row>
    <row r="100960" spans="10:10" x14ac:dyDescent="0.25">
      <c r="J100960" s="26"/>
    </row>
    <row r="100961" spans="10:10" x14ac:dyDescent="0.25">
      <c r="J100961" s="26"/>
    </row>
    <row r="100962" spans="10:10" x14ac:dyDescent="0.25">
      <c r="J100962" s="26"/>
    </row>
    <row r="100963" spans="10:10" x14ac:dyDescent="0.25">
      <c r="J100963" s="26"/>
    </row>
    <row r="100964" spans="10:10" x14ac:dyDescent="0.25">
      <c r="J100964" s="26"/>
    </row>
    <row r="100965" spans="10:10" x14ac:dyDescent="0.25">
      <c r="J100965" s="26"/>
    </row>
    <row r="100966" spans="10:10" x14ac:dyDescent="0.25">
      <c r="J100966" s="26"/>
    </row>
    <row r="100967" spans="10:10" x14ac:dyDescent="0.25">
      <c r="J100967" s="26"/>
    </row>
    <row r="100968" spans="10:10" x14ac:dyDescent="0.25">
      <c r="J100968" s="26"/>
    </row>
    <row r="100969" spans="10:10" x14ac:dyDescent="0.25">
      <c r="J100969" s="26"/>
    </row>
    <row r="100970" spans="10:10" x14ac:dyDescent="0.25">
      <c r="J100970" s="26"/>
    </row>
    <row r="100971" spans="10:10" x14ac:dyDescent="0.25">
      <c r="J100971" s="26"/>
    </row>
    <row r="100972" spans="10:10" x14ac:dyDescent="0.25">
      <c r="J100972" s="26"/>
    </row>
    <row r="100973" spans="10:10" x14ac:dyDescent="0.25">
      <c r="J100973" s="26"/>
    </row>
    <row r="100974" spans="10:10" x14ac:dyDescent="0.25">
      <c r="J100974" s="26"/>
    </row>
    <row r="100975" spans="10:10" x14ac:dyDescent="0.25">
      <c r="J100975" s="26"/>
    </row>
    <row r="100976" spans="10:10" x14ac:dyDescent="0.25">
      <c r="J100976" s="26"/>
    </row>
    <row r="100977" spans="10:10" x14ac:dyDescent="0.25">
      <c r="J100977" s="26"/>
    </row>
    <row r="100978" spans="10:10" x14ac:dyDescent="0.25">
      <c r="J100978" s="26"/>
    </row>
    <row r="100979" spans="10:10" x14ac:dyDescent="0.25">
      <c r="J100979" s="26"/>
    </row>
    <row r="100980" spans="10:10" x14ac:dyDescent="0.25">
      <c r="J100980" s="26"/>
    </row>
    <row r="100981" spans="10:10" x14ac:dyDescent="0.25">
      <c r="J100981" s="26"/>
    </row>
    <row r="100982" spans="10:10" x14ac:dyDescent="0.25">
      <c r="J100982" s="26"/>
    </row>
    <row r="100983" spans="10:10" x14ac:dyDescent="0.25">
      <c r="J100983" s="26"/>
    </row>
    <row r="100984" spans="10:10" x14ac:dyDescent="0.25">
      <c r="J100984" s="26"/>
    </row>
    <row r="100985" spans="10:10" x14ac:dyDescent="0.25">
      <c r="J100985" s="26"/>
    </row>
    <row r="100986" spans="10:10" x14ac:dyDescent="0.25">
      <c r="J100986" s="26"/>
    </row>
    <row r="100987" spans="10:10" x14ac:dyDescent="0.25">
      <c r="J100987" s="26"/>
    </row>
    <row r="100988" spans="10:10" x14ac:dyDescent="0.25">
      <c r="J100988" s="26"/>
    </row>
    <row r="100989" spans="10:10" x14ac:dyDescent="0.25">
      <c r="J100989" s="26"/>
    </row>
    <row r="100990" spans="10:10" x14ac:dyDescent="0.25">
      <c r="J100990" s="26"/>
    </row>
    <row r="100991" spans="10:10" x14ac:dyDescent="0.25">
      <c r="J100991" s="26"/>
    </row>
    <row r="100992" spans="10:10" x14ac:dyDescent="0.25">
      <c r="J100992" s="26"/>
    </row>
    <row r="100993" spans="10:10" x14ac:dyDescent="0.25">
      <c r="J100993" s="26"/>
    </row>
    <row r="100994" spans="10:10" x14ac:dyDescent="0.25">
      <c r="J100994" s="26"/>
    </row>
    <row r="100995" spans="10:10" x14ac:dyDescent="0.25">
      <c r="J100995" s="26"/>
    </row>
    <row r="100996" spans="10:10" x14ac:dyDescent="0.25">
      <c r="J100996" s="26"/>
    </row>
    <row r="100997" spans="10:10" x14ac:dyDescent="0.25">
      <c r="J100997" s="26"/>
    </row>
    <row r="100998" spans="10:10" x14ac:dyDescent="0.25">
      <c r="J100998" s="26"/>
    </row>
    <row r="100999" spans="10:10" x14ac:dyDescent="0.25">
      <c r="J100999" s="26"/>
    </row>
    <row r="101000" spans="10:10" x14ac:dyDescent="0.25">
      <c r="J101000" s="26"/>
    </row>
    <row r="101001" spans="10:10" x14ac:dyDescent="0.25">
      <c r="J101001" s="26"/>
    </row>
    <row r="101002" spans="10:10" x14ac:dyDescent="0.25">
      <c r="J101002" s="26"/>
    </row>
    <row r="101003" spans="10:10" x14ac:dyDescent="0.25">
      <c r="J101003" s="26"/>
    </row>
    <row r="101004" spans="10:10" x14ac:dyDescent="0.25">
      <c r="J101004" s="26"/>
    </row>
    <row r="101005" spans="10:10" x14ac:dyDescent="0.25">
      <c r="J101005" s="26"/>
    </row>
    <row r="101006" spans="10:10" x14ac:dyDescent="0.25">
      <c r="J101006" s="26"/>
    </row>
    <row r="101007" spans="10:10" x14ac:dyDescent="0.25">
      <c r="J101007" s="26"/>
    </row>
    <row r="101008" spans="10:10" x14ac:dyDescent="0.25">
      <c r="J101008" s="26"/>
    </row>
    <row r="101009" spans="10:10" x14ac:dyDescent="0.25">
      <c r="J101009" s="26"/>
    </row>
    <row r="101010" spans="10:10" x14ac:dyDescent="0.25">
      <c r="J101010" s="26"/>
    </row>
    <row r="101011" spans="10:10" x14ac:dyDescent="0.25">
      <c r="J101011" s="26"/>
    </row>
    <row r="101012" spans="10:10" x14ac:dyDescent="0.25">
      <c r="J101012" s="26"/>
    </row>
    <row r="101013" spans="10:10" x14ac:dyDescent="0.25">
      <c r="J101013" s="26"/>
    </row>
    <row r="101014" spans="10:10" x14ac:dyDescent="0.25">
      <c r="J101014" s="26"/>
    </row>
    <row r="101015" spans="10:10" x14ac:dyDescent="0.25">
      <c r="J101015" s="26"/>
    </row>
    <row r="101016" spans="10:10" x14ac:dyDescent="0.25">
      <c r="J101016" s="26"/>
    </row>
    <row r="101017" spans="10:10" x14ac:dyDescent="0.25">
      <c r="J101017" s="26"/>
    </row>
    <row r="101018" spans="10:10" x14ac:dyDescent="0.25">
      <c r="J101018" s="26"/>
    </row>
    <row r="101019" spans="10:10" x14ac:dyDescent="0.25">
      <c r="J101019" s="26"/>
    </row>
    <row r="101020" spans="10:10" x14ac:dyDescent="0.25">
      <c r="J101020" s="26"/>
    </row>
    <row r="101021" spans="10:10" x14ac:dyDescent="0.25">
      <c r="J101021" s="26"/>
    </row>
    <row r="101022" spans="10:10" x14ac:dyDescent="0.25">
      <c r="J101022" s="26"/>
    </row>
    <row r="101023" spans="10:10" x14ac:dyDescent="0.25">
      <c r="J101023" s="26"/>
    </row>
    <row r="101024" spans="10:10" x14ac:dyDescent="0.25">
      <c r="J101024" s="26"/>
    </row>
    <row r="101025" spans="10:10" x14ac:dyDescent="0.25">
      <c r="J101025" s="26"/>
    </row>
    <row r="101026" spans="10:10" x14ac:dyDescent="0.25">
      <c r="J101026" s="26"/>
    </row>
    <row r="101027" spans="10:10" x14ac:dyDescent="0.25">
      <c r="J101027" s="26"/>
    </row>
    <row r="101028" spans="10:10" x14ac:dyDescent="0.25">
      <c r="J101028" s="26"/>
    </row>
    <row r="101029" spans="10:10" x14ac:dyDescent="0.25">
      <c r="J101029" s="26"/>
    </row>
    <row r="101030" spans="10:10" x14ac:dyDescent="0.25">
      <c r="J101030" s="26"/>
    </row>
    <row r="101031" spans="10:10" x14ac:dyDescent="0.25">
      <c r="J101031" s="26"/>
    </row>
    <row r="101032" spans="10:10" x14ac:dyDescent="0.25">
      <c r="J101032" s="26"/>
    </row>
    <row r="101033" spans="10:10" x14ac:dyDescent="0.25">
      <c r="J101033" s="26"/>
    </row>
    <row r="101034" spans="10:10" x14ac:dyDescent="0.25">
      <c r="J101034" s="26"/>
    </row>
    <row r="101035" spans="10:10" x14ac:dyDescent="0.25">
      <c r="J101035" s="26"/>
    </row>
    <row r="101036" spans="10:10" x14ac:dyDescent="0.25">
      <c r="J101036" s="26"/>
    </row>
    <row r="101037" spans="10:10" x14ac:dyDescent="0.25">
      <c r="J101037" s="26"/>
    </row>
    <row r="101038" spans="10:10" x14ac:dyDescent="0.25">
      <c r="J101038" s="26"/>
    </row>
    <row r="101039" spans="10:10" x14ac:dyDescent="0.25">
      <c r="J101039" s="26"/>
    </row>
    <row r="101040" spans="10:10" x14ac:dyDescent="0.25">
      <c r="J101040" s="26"/>
    </row>
    <row r="101041" spans="10:10" x14ac:dyDescent="0.25">
      <c r="J101041" s="26"/>
    </row>
    <row r="101042" spans="10:10" x14ac:dyDescent="0.25">
      <c r="J101042" s="26"/>
    </row>
    <row r="101043" spans="10:10" x14ac:dyDescent="0.25">
      <c r="J101043" s="26"/>
    </row>
    <row r="101044" spans="10:10" x14ac:dyDescent="0.25">
      <c r="J101044" s="26"/>
    </row>
    <row r="101045" spans="10:10" x14ac:dyDescent="0.25">
      <c r="J101045" s="26"/>
    </row>
    <row r="101046" spans="10:10" x14ac:dyDescent="0.25">
      <c r="J101046" s="26"/>
    </row>
    <row r="101047" spans="10:10" x14ac:dyDescent="0.25">
      <c r="J101047" s="26"/>
    </row>
    <row r="101048" spans="10:10" x14ac:dyDescent="0.25">
      <c r="J101048" s="26"/>
    </row>
    <row r="101049" spans="10:10" x14ac:dyDescent="0.25">
      <c r="J101049" s="26"/>
    </row>
    <row r="101050" spans="10:10" x14ac:dyDescent="0.25">
      <c r="J101050" s="26"/>
    </row>
    <row r="101051" spans="10:10" x14ac:dyDescent="0.25">
      <c r="J101051" s="26"/>
    </row>
    <row r="101052" spans="10:10" x14ac:dyDescent="0.25">
      <c r="J101052" s="26"/>
    </row>
    <row r="101053" spans="10:10" x14ac:dyDescent="0.25">
      <c r="J101053" s="26"/>
    </row>
    <row r="101054" spans="10:10" x14ac:dyDescent="0.25">
      <c r="J101054" s="26"/>
    </row>
    <row r="101055" spans="10:10" x14ac:dyDescent="0.25">
      <c r="J101055" s="26"/>
    </row>
    <row r="101056" spans="10:10" x14ac:dyDescent="0.25">
      <c r="J101056" s="26"/>
    </row>
    <row r="101057" spans="10:10" x14ac:dyDescent="0.25">
      <c r="J101057" s="26"/>
    </row>
    <row r="101058" spans="10:10" x14ac:dyDescent="0.25">
      <c r="J101058" s="26"/>
    </row>
    <row r="101059" spans="10:10" x14ac:dyDescent="0.25">
      <c r="J101059" s="26"/>
    </row>
    <row r="101060" spans="10:10" x14ac:dyDescent="0.25">
      <c r="J101060" s="26"/>
    </row>
    <row r="101061" spans="10:10" x14ac:dyDescent="0.25">
      <c r="J101061" s="26"/>
    </row>
    <row r="101062" spans="10:10" x14ac:dyDescent="0.25">
      <c r="J101062" s="26"/>
    </row>
    <row r="101063" spans="10:10" x14ac:dyDescent="0.25">
      <c r="J101063" s="26"/>
    </row>
    <row r="101064" spans="10:10" x14ac:dyDescent="0.25">
      <c r="J101064" s="26"/>
    </row>
    <row r="101065" spans="10:10" x14ac:dyDescent="0.25">
      <c r="J101065" s="26"/>
    </row>
    <row r="101066" spans="10:10" x14ac:dyDescent="0.25">
      <c r="J101066" s="26"/>
    </row>
    <row r="101067" spans="10:10" x14ac:dyDescent="0.25">
      <c r="J101067" s="26"/>
    </row>
    <row r="101068" spans="10:10" x14ac:dyDescent="0.25">
      <c r="J101068" s="26"/>
    </row>
    <row r="101069" spans="10:10" x14ac:dyDescent="0.25">
      <c r="J101069" s="26"/>
    </row>
    <row r="101070" spans="10:10" x14ac:dyDescent="0.25">
      <c r="J101070" s="26"/>
    </row>
    <row r="101071" spans="10:10" x14ac:dyDescent="0.25">
      <c r="J101071" s="26"/>
    </row>
    <row r="101072" spans="10:10" x14ac:dyDescent="0.25">
      <c r="J101072" s="26"/>
    </row>
    <row r="101073" spans="10:10" x14ac:dyDescent="0.25">
      <c r="J101073" s="26"/>
    </row>
    <row r="101074" spans="10:10" x14ac:dyDescent="0.25">
      <c r="J101074" s="26"/>
    </row>
    <row r="101075" spans="10:10" x14ac:dyDescent="0.25">
      <c r="J101075" s="26"/>
    </row>
    <row r="101076" spans="10:10" x14ac:dyDescent="0.25">
      <c r="J101076" s="26"/>
    </row>
    <row r="101077" spans="10:10" x14ac:dyDescent="0.25">
      <c r="J101077" s="26"/>
    </row>
    <row r="101078" spans="10:10" x14ac:dyDescent="0.25">
      <c r="J101078" s="26"/>
    </row>
    <row r="101079" spans="10:10" x14ac:dyDescent="0.25">
      <c r="J101079" s="26"/>
    </row>
    <row r="101080" spans="10:10" x14ac:dyDescent="0.25">
      <c r="J101080" s="26"/>
    </row>
    <row r="101081" spans="10:10" x14ac:dyDescent="0.25">
      <c r="J101081" s="26"/>
    </row>
    <row r="101082" spans="10:10" x14ac:dyDescent="0.25">
      <c r="J101082" s="26"/>
    </row>
    <row r="101083" spans="10:10" x14ac:dyDescent="0.25">
      <c r="J101083" s="26"/>
    </row>
    <row r="101084" spans="10:10" x14ac:dyDescent="0.25">
      <c r="J101084" s="26"/>
    </row>
    <row r="101085" spans="10:10" x14ac:dyDescent="0.25">
      <c r="J101085" s="26"/>
    </row>
    <row r="101086" spans="10:10" x14ac:dyDescent="0.25">
      <c r="J101086" s="26"/>
    </row>
    <row r="101087" spans="10:10" x14ac:dyDescent="0.25">
      <c r="J101087" s="26"/>
    </row>
    <row r="101088" spans="10:10" x14ac:dyDescent="0.25">
      <c r="J101088" s="26"/>
    </row>
    <row r="101089" spans="10:10" x14ac:dyDescent="0.25">
      <c r="J101089" s="26"/>
    </row>
    <row r="101090" spans="10:10" x14ac:dyDescent="0.25">
      <c r="J101090" s="26"/>
    </row>
    <row r="101091" spans="10:10" x14ac:dyDescent="0.25">
      <c r="J101091" s="26"/>
    </row>
    <row r="101092" spans="10:10" x14ac:dyDescent="0.25">
      <c r="J101092" s="26"/>
    </row>
    <row r="101093" spans="10:10" x14ac:dyDescent="0.25">
      <c r="J101093" s="26"/>
    </row>
    <row r="101094" spans="10:10" x14ac:dyDescent="0.25">
      <c r="J101094" s="26"/>
    </row>
    <row r="101095" spans="10:10" x14ac:dyDescent="0.25">
      <c r="J101095" s="26"/>
    </row>
    <row r="101096" spans="10:10" x14ac:dyDescent="0.25">
      <c r="J101096" s="26"/>
    </row>
    <row r="101097" spans="10:10" x14ac:dyDescent="0.25">
      <c r="J101097" s="26"/>
    </row>
    <row r="101098" spans="10:10" x14ac:dyDescent="0.25">
      <c r="J101098" s="26"/>
    </row>
    <row r="101099" spans="10:10" x14ac:dyDescent="0.25">
      <c r="J101099" s="26"/>
    </row>
    <row r="101100" spans="10:10" x14ac:dyDescent="0.25">
      <c r="J101100" s="26"/>
    </row>
    <row r="101101" spans="10:10" x14ac:dyDescent="0.25">
      <c r="J101101" s="26"/>
    </row>
    <row r="101102" spans="10:10" x14ac:dyDescent="0.25">
      <c r="J101102" s="26"/>
    </row>
    <row r="101103" spans="10:10" x14ac:dyDescent="0.25">
      <c r="J101103" s="26"/>
    </row>
    <row r="101104" spans="10:10" x14ac:dyDescent="0.25">
      <c r="J101104" s="26"/>
    </row>
    <row r="101105" spans="10:10" x14ac:dyDescent="0.25">
      <c r="J101105" s="26"/>
    </row>
    <row r="101106" spans="10:10" x14ac:dyDescent="0.25">
      <c r="J101106" s="26"/>
    </row>
    <row r="101107" spans="10:10" x14ac:dyDescent="0.25">
      <c r="J101107" s="26"/>
    </row>
    <row r="101108" spans="10:10" x14ac:dyDescent="0.25">
      <c r="J101108" s="26"/>
    </row>
    <row r="101109" spans="10:10" x14ac:dyDescent="0.25">
      <c r="J101109" s="26"/>
    </row>
    <row r="101110" spans="10:10" x14ac:dyDescent="0.25">
      <c r="J101110" s="26"/>
    </row>
    <row r="101111" spans="10:10" x14ac:dyDescent="0.25">
      <c r="J101111" s="26"/>
    </row>
    <row r="101112" spans="10:10" x14ac:dyDescent="0.25">
      <c r="J101112" s="26"/>
    </row>
    <row r="101113" spans="10:10" x14ac:dyDescent="0.25">
      <c r="J101113" s="26"/>
    </row>
    <row r="101114" spans="10:10" x14ac:dyDescent="0.25">
      <c r="J101114" s="26"/>
    </row>
    <row r="101115" spans="10:10" x14ac:dyDescent="0.25">
      <c r="J101115" s="26"/>
    </row>
    <row r="101116" spans="10:10" x14ac:dyDescent="0.25">
      <c r="J101116" s="26"/>
    </row>
    <row r="101117" spans="10:10" x14ac:dyDescent="0.25">
      <c r="J101117" s="26"/>
    </row>
    <row r="101118" spans="10:10" x14ac:dyDescent="0.25">
      <c r="J101118" s="26"/>
    </row>
    <row r="101119" spans="10:10" x14ac:dyDescent="0.25">
      <c r="J101119" s="26"/>
    </row>
    <row r="101120" spans="10:10" x14ac:dyDescent="0.25">
      <c r="J101120" s="26"/>
    </row>
    <row r="101121" spans="10:10" x14ac:dyDescent="0.25">
      <c r="J101121" s="26"/>
    </row>
    <row r="101122" spans="10:10" x14ac:dyDescent="0.25">
      <c r="J101122" s="26"/>
    </row>
    <row r="101123" spans="10:10" x14ac:dyDescent="0.25">
      <c r="J101123" s="26"/>
    </row>
    <row r="101124" spans="10:10" x14ac:dyDescent="0.25">
      <c r="J101124" s="26"/>
    </row>
    <row r="101125" spans="10:10" x14ac:dyDescent="0.25">
      <c r="J101125" s="26"/>
    </row>
    <row r="101126" spans="10:10" x14ac:dyDescent="0.25">
      <c r="J101126" s="26"/>
    </row>
    <row r="101127" spans="10:10" x14ac:dyDescent="0.25">
      <c r="J101127" s="26"/>
    </row>
    <row r="101128" spans="10:10" x14ac:dyDescent="0.25">
      <c r="J101128" s="26"/>
    </row>
    <row r="101129" spans="10:10" x14ac:dyDescent="0.25">
      <c r="J101129" s="26"/>
    </row>
    <row r="101130" spans="10:10" x14ac:dyDescent="0.25">
      <c r="J101130" s="26"/>
    </row>
    <row r="101131" spans="10:10" x14ac:dyDescent="0.25">
      <c r="J101131" s="26"/>
    </row>
    <row r="101132" spans="10:10" x14ac:dyDescent="0.25">
      <c r="J101132" s="26"/>
    </row>
    <row r="101133" spans="10:10" x14ac:dyDescent="0.25">
      <c r="J101133" s="26"/>
    </row>
    <row r="101134" spans="10:10" x14ac:dyDescent="0.25">
      <c r="J101134" s="26"/>
    </row>
    <row r="101135" spans="10:10" x14ac:dyDescent="0.25">
      <c r="J101135" s="26"/>
    </row>
    <row r="101136" spans="10:10" x14ac:dyDescent="0.25">
      <c r="J101136" s="26"/>
    </row>
    <row r="101137" spans="10:10" x14ac:dyDescent="0.25">
      <c r="J101137" s="26"/>
    </row>
    <row r="101138" spans="10:10" x14ac:dyDescent="0.25">
      <c r="J101138" s="26"/>
    </row>
    <row r="101139" spans="10:10" x14ac:dyDescent="0.25">
      <c r="J101139" s="26"/>
    </row>
    <row r="101140" spans="10:10" x14ac:dyDescent="0.25">
      <c r="J101140" s="26"/>
    </row>
    <row r="101141" spans="10:10" x14ac:dyDescent="0.25">
      <c r="J101141" s="26"/>
    </row>
    <row r="101142" spans="10:10" x14ac:dyDescent="0.25">
      <c r="J101142" s="26"/>
    </row>
    <row r="101143" spans="10:10" x14ac:dyDescent="0.25">
      <c r="J101143" s="26"/>
    </row>
    <row r="101144" spans="10:10" x14ac:dyDescent="0.25">
      <c r="J101144" s="26"/>
    </row>
    <row r="101145" spans="10:10" x14ac:dyDescent="0.25">
      <c r="J101145" s="26"/>
    </row>
    <row r="101146" spans="10:10" x14ac:dyDescent="0.25">
      <c r="J101146" s="26"/>
    </row>
    <row r="101147" spans="10:10" x14ac:dyDescent="0.25">
      <c r="J101147" s="26"/>
    </row>
    <row r="101148" spans="10:10" x14ac:dyDescent="0.25">
      <c r="J101148" s="26"/>
    </row>
    <row r="101149" spans="10:10" x14ac:dyDescent="0.25">
      <c r="J101149" s="26"/>
    </row>
    <row r="101150" spans="10:10" x14ac:dyDescent="0.25">
      <c r="J101150" s="26"/>
    </row>
    <row r="101151" spans="10:10" x14ac:dyDescent="0.25">
      <c r="J101151" s="26"/>
    </row>
    <row r="101152" spans="10:10" x14ac:dyDescent="0.25">
      <c r="J101152" s="26"/>
    </row>
    <row r="101153" spans="10:10" x14ac:dyDescent="0.25">
      <c r="J101153" s="26"/>
    </row>
    <row r="101154" spans="10:10" x14ac:dyDescent="0.25">
      <c r="J101154" s="26"/>
    </row>
    <row r="101155" spans="10:10" x14ac:dyDescent="0.25">
      <c r="J101155" s="26"/>
    </row>
    <row r="101156" spans="10:10" x14ac:dyDescent="0.25">
      <c r="J101156" s="26"/>
    </row>
    <row r="101157" spans="10:10" x14ac:dyDescent="0.25">
      <c r="J101157" s="26"/>
    </row>
    <row r="101158" spans="10:10" x14ac:dyDescent="0.25">
      <c r="J101158" s="26"/>
    </row>
    <row r="101159" spans="10:10" x14ac:dyDescent="0.25">
      <c r="J101159" s="26"/>
    </row>
    <row r="101160" spans="10:10" x14ac:dyDescent="0.25">
      <c r="J101160" s="26"/>
    </row>
    <row r="101161" spans="10:10" x14ac:dyDescent="0.25">
      <c r="J101161" s="26"/>
    </row>
    <row r="101162" spans="10:10" x14ac:dyDescent="0.25">
      <c r="J101162" s="26"/>
    </row>
    <row r="101163" spans="10:10" x14ac:dyDescent="0.25">
      <c r="J101163" s="26"/>
    </row>
    <row r="101164" spans="10:10" x14ac:dyDescent="0.25">
      <c r="J101164" s="26"/>
    </row>
    <row r="101165" spans="10:10" x14ac:dyDescent="0.25">
      <c r="J101165" s="26"/>
    </row>
    <row r="101166" spans="10:10" x14ac:dyDescent="0.25">
      <c r="J101166" s="26"/>
    </row>
    <row r="101167" spans="10:10" x14ac:dyDescent="0.25">
      <c r="J101167" s="26"/>
    </row>
    <row r="101168" spans="10:10" x14ac:dyDescent="0.25">
      <c r="J101168" s="26"/>
    </row>
    <row r="101169" spans="10:10" x14ac:dyDescent="0.25">
      <c r="J101169" s="26"/>
    </row>
    <row r="101170" spans="10:10" x14ac:dyDescent="0.25">
      <c r="J101170" s="26"/>
    </row>
    <row r="101171" spans="10:10" x14ac:dyDescent="0.25">
      <c r="J101171" s="26"/>
    </row>
    <row r="101172" spans="10:10" x14ac:dyDescent="0.25">
      <c r="J101172" s="26"/>
    </row>
    <row r="101173" spans="10:10" x14ac:dyDescent="0.25">
      <c r="J101173" s="26"/>
    </row>
    <row r="101174" spans="10:10" x14ac:dyDescent="0.25">
      <c r="J101174" s="26"/>
    </row>
    <row r="101175" spans="10:10" x14ac:dyDescent="0.25">
      <c r="J101175" s="26"/>
    </row>
    <row r="101176" spans="10:10" x14ac:dyDescent="0.25">
      <c r="J101176" s="26"/>
    </row>
    <row r="101177" spans="10:10" x14ac:dyDescent="0.25">
      <c r="J101177" s="26"/>
    </row>
    <row r="101178" spans="10:10" x14ac:dyDescent="0.25">
      <c r="J101178" s="26"/>
    </row>
    <row r="101179" spans="10:10" x14ac:dyDescent="0.25">
      <c r="J101179" s="26"/>
    </row>
    <row r="101180" spans="10:10" x14ac:dyDescent="0.25">
      <c r="J101180" s="26"/>
    </row>
    <row r="101181" spans="10:10" x14ac:dyDescent="0.25">
      <c r="J101181" s="26"/>
    </row>
    <row r="101182" spans="10:10" x14ac:dyDescent="0.25">
      <c r="J101182" s="26"/>
    </row>
    <row r="101183" spans="10:10" x14ac:dyDescent="0.25">
      <c r="J101183" s="26"/>
    </row>
    <row r="101184" spans="10:10" x14ac:dyDescent="0.25">
      <c r="J101184" s="26"/>
    </row>
    <row r="101185" spans="10:10" x14ac:dyDescent="0.25">
      <c r="J101185" s="26"/>
    </row>
    <row r="101186" spans="10:10" x14ac:dyDescent="0.25">
      <c r="J101186" s="26"/>
    </row>
    <row r="101187" spans="10:10" x14ac:dyDescent="0.25">
      <c r="J101187" s="26"/>
    </row>
    <row r="101188" spans="10:10" x14ac:dyDescent="0.25">
      <c r="J101188" s="26"/>
    </row>
    <row r="101189" spans="10:10" x14ac:dyDescent="0.25">
      <c r="J101189" s="26"/>
    </row>
    <row r="101190" spans="10:10" x14ac:dyDescent="0.25">
      <c r="J101190" s="26"/>
    </row>
    <row r="101191" spans="10:10" x14ac:dyDescent="0.25">
      <c r="J101191" s="26"/>
    </row>
    <row r="101192" spans="10:10" x14ac:dyDescent="0.25">
      <c r="J101192" s="26"/>
    </row>
    <row r="101193" spans="10:10" x14ac:dyDescent="0.25">
      <c r="J101193" s="26"/>
    </row>
    <row r="101194" spans="10:10" x14ac:dyDescent="0.25">
      <c r="J101194" s="26"/>
    </row>
    <row r="101195" spans="10:10" x14ac:dyDescent="0.25">
      <c r="J101195" s="26"/>
    </row>
    <row r="101196" spans="10:10" x14ac:dyDescent="0.25">
      <c r="J101196" s="26"/>
    </row>
    <row r="101197" spans="10:10" x14ac:dyDescent="0.25">
      <c r="J101197" s="26"/>
    </row>
    <row r="101198" spans="10:10" x14ac:dyDescent="0.25">
      <c r="J101198" s="26"/>
    </row>
    <row r="101199" spans="10:10" x14ac:dyDescent="0.25">
      <c r="J101199" s="26"/>
    </row>
    <row r="101200" spans="10:10" x14ac:dyDescent="0.25">
      <c r="J101200" s="26"/>
    </row>
    <row r="101201" spans="10:10" x14ac:dyDescent="0.25">
      <c r="J101201" s="26"/>
    </row>
    <row r="101202" spans="10:10" x14ac:dyDescent="0.25">
      <c r="J101202" s="26"/>
    </row>
    <row r="101203" spans="10:10" x14ac:dyDescent="0.25">
      <c r="J101203" s="26"/>
    </row>
    <row r="101204" spans="10:10" x14ac:dyDescent="0.25">
      <c r="J101204" s="26"/>
    </row>
    <row r="101205" spans="10:10" x14ac:dyDescent="0.25">
      <c r="J101205" s="26"/>
    </row>
    <row r="101206" spans="10:10" x14ac:dyDescent="0.25">
      <c r="J101206" s="26"/>
    </row>
    <row r="101207" spans="10:10" x14ac:dyDescent="0.25">
      <c r="J101207" s="26"/>
    </row>
    <row r="101208" spans="10:10" x14ac:dyDescent="0.25">
      <c r="J101208" s="26"/>
    </row>
    <row r="101209" spans="10:10" x14ac:dyDescent="0.25">
      <c r="J101209" s="26"/>
    </row>
    <row r="101210" spans="10:10" x14ac:dyDescent="0.25">
      <c r="J101210" s="26"/>
    </row>
    <row r="101211" spans="10:10" x14ac:dyDescent="0.25">
      <c r="J101211" s="26"/>
    </row>
    <row r="101212" spans="10:10" x14ac:dyDescent="0.25">
      <c r="J101212" s="26"/>
    </row>
    <row r="101213" spans="10:10" x14ac:dyDescent="0.25">
      <c r="J101213" s="26"/>
    </row>
    <row r="101214" spans="10:10" x14ac:dyDescent="0.25">
      <c r="J101214" s="26"/>
    </row>
    <row r="101215" spans="10:10" x14ac:dyDescent="0.25">
      <c r="J101215" s="26"/>
    </row>
    <row r="101216" spans="10:10" x14ac:dyDescent="0.25">
      <c r="J101216" s="26"/>
    </row>
    <row r="101217" spans="10:10" x14ac:dyDescent="0.25">
      <c r="J101217" s="26"/>
    </row>
    <row r="101218" spans="10:10" x14ac:dyDescent="0.25">
      <c r="J101218" s="26"/>
    </row>
    <row r="101219" spans="10:10" x14ac:dyDescent="0.25">
      <c r="J101219" s="26"/>
    </row>
    <row r="101220" spans="10:10" x14ac:dyDescent="0.25">
      <c r="J101220" s="26"/>
    </row>
    <row r="101221" spans="10:10" x14ac:dyDescent="0.25">
      <c r="J101221" s="26"/>
    </row>
    <row r="101222" spans="10:10" x14ac:dyDescent="0.25">
      <c r="J101222" s="26"/>
    </row>
    <row r="101223" spans="10:10" x14ac:dyDescent="0.25">
      <c r="J101223" s="26"/>
    </row>
    <row r="101224" spans="10:10" x14ac:dyDescent="0.25">
      <c r="J101224" s="26"/>
    </row>
    <row r="101225" spans="10:10" x14ac:dyDescent="0.25">
      <c r="J101225" s="26"/>
    </row>
    <row r="101226" spans="10:10" x14ac:dyDescent="0.25">
      <c r="J101226" s="26"/>
    </row>
    <row r="101227" spans="10:10" x14ac:dyDescent="0.25">
      <c r="J101227" s="26"/>
    </row>
    <row r="101228" spans="10:10" x14ac:dyDescent="0.25">
      <c r="J101228" s="26"/>
    </row>
    <row r="101229" spans="10:10" x14ac:dyDescent="0.25">
      <c r="J101229" s="26"/>
    </row>
    <row r="101230" spans="10:10" x14ac:dyDescent="0.25">
      <c r="J101230" s="26"/>
    </row>
    <row r="101231" spans="10:10" x14ac:dyDescent="0.25">
      <c r="J101231" s="26"/>
    </row>
    <row r="101232" spans="10:10" x14ac:dyDescent="0.25">
      <c r="J101232" s="26"/>
    </row>
    <row r="101233" spans="10:10" x14ac:dyDescent="0.25">
      <c r="J101233" s="26"/>
    </row>
    <row r="101234" spans="10:10" x14ac:dyDescent="0.25">
      <c r="J101234" s="26"/>
    </row>
    <row r="101235" spans="10:10" x14ac:dyDescent="0.25">
      <c r="J101235" s="26"/>
    </row>
    <row r="101236" spans="10:10" x14ac:dyDescent="0.25">
      <c r="J101236" s="26"/>
    </row>
    <row r="101237" spans="10:10" x14ac:dyDescent="0.25">
      <c r="J101237" s="26"/>
    </row>
    <row r="101238" spans="10:10" x14ac:dyDescent="0.25">
      <c r="J101238" s="26"/>
    </row>
    <row r="101239" spans="10:10" x14ac:dyDescent="0.25">
      <c r="J101239" s="26"/>
    </row>
    <row r="101240" spans="10:10" x14ac:dyDescent="0.25">
      <c r="J101240" s="26"/>
    </row>
    <row r="101241" spans="10:10" x14ac:dyDescent="0.25">
      <c r="J101241" s="26"/>
    </row>
    <row r="101242" spans="10:10" x14ac:dyDescent="0.25">
      <c r="J101242" s="26"/>
    </row>
    <row r="101243" spans="10:10" x14ac:dyDescent="0.25">
      <c r="J101243" s="26"/>
    </row>
    <row r="101244" spans="10:10" x14ac:dyDescent="0.25">
      <c r="J101244" s="26"/>
    </row>
    <row r="101245" spans="10:10" x14ac:dyDescent="0.25">
      <c r="J101245" s="26"/>
    </row>
    <row r="101246" spans="10:10" x14ac:dyDescent="0.25">
      <c r="J101246" s="26"/>
    </row>
    <row r="101247" spans="10:10" x14ac:dyDescent="0.25">
      <c r="J101247" s="26"/>
    </row>
    <row r="101248" spans="10:10" x14ac:dyDescent="0.25">
      <c r="J101248" s="26"/>
    </row>
    <row r="101249" spans="10:10" x14ac:dyDescent="0.25">
      <c r="J101249" s="26"/>
    </row>
    <row r="101250" spans="10:10" x14ac:dyDescent="0.25">
      <c r="J101250" s="26"/>
    </row>
    <row r="101251" spans="10:10" x14ac:dyDescent="0.25">
      <c r="J101251" s="26"/>
    </row>
    <row r="101252" spans="10:10" x14ac:dyDescent="0.25">
      <c r="J101252" s="26"/>
    </row>
    <row r="101253" spans="10:10" x14ac:dyDescent="0.25">
      <c r="J101253" s="26"/>
    </row>
    <row r="101254" spans="10:10" x14ac:dyDescent="0.25">
      <c r="J101254" s="26"/>
    </row>
    <row r="101255" spans="10:10" x14ac:dyDescent="0.25">
      <c r="J101255" s="26"/>
    </row>
    <row r="101256" spans="10:10" x14ac:dyDescent="0.25">
      <c r="J101256" s="26"/>
    </row>
    <row r="101257" spans="10:10" x14ac:dyDescent="0.25">
      <c r="J101257" s="26"/>
    </row>
    <row r="101258" spans="10:10" x14ac:dyDescent="0.25">
      <c r="J101258" s="26"/>
    </row>
    <row r="101259" spans="10:10" x14ac:dyDescent="0.25">
      <c r="J101259" s="26"/>
    </row>
    <row r="101260" spans="10:10" x14ac:dyDescent="0.25">
      <c r="J101260" s="26"/>
    </row>
    <row r="101261" spans="10:10" x14ac:dyDescent="0.25">
      <c r="J101261" s="26"/>
    </row>
    <row r="101262" spans="10:10" x14ac:dyDescent="0.25">
      <c r="J101262" s="26"/>
    </row>
    <row r="101263" spans="10:10" x14ac:dyDescent="0.25">
      <c r="J101263" s="26"/>
    </row>
    <row r="101264" spans="10:10" x14ac:dyDescent="0.25">
      <c r="J101264" s="26"/>
    </row>
    <row r="101265" spans="10:10" x14ac:dyDescent="0.25">
      <c r="J101265" s="26"/>
    </row>
    <row r="101266" spans="10:10" x14ac:dyDescent="0.25">
      <c r="J101266" s="26"/>
    </row>
    <row r="101267" spans="10:10" x14ac:dyDescent="0.25">
      <c r="J101267" s="26"/>
    </row>
    <row r="101268" spans="10:10" x14ac:dyDescent="0.25">
      <c r="J101268" s="26"/>
    </row>
    <row r="101269" spans="10:10" x14ac:dyDescent="0.25">
      <c r="J101269" s="26"/>
    </row>
    <row r="101270" spans="10:10" x14ac:dyDescent="0.25">
      <c r="J101270" s="26"/>
    </row>
    <row r="101271" spans="10:10" x14ac:dyDescent="0.25">
      <c r="J101271" s="26"/>
    </row>
    <row r="101272" spans="10:10" x14ac:dyDescent="0.25">
      <c r="J101272" s="26"/>
    </row>
    <row r="101273" spans="10:10" x14ac:dyDescent="0.25">
      <c r="J101273" s="26"/>
    </row>
    <row r="101274" spans="10:10" x14ac:dyDescent="0.25">
      <c r="J101274" s="26"/>
    </row>
    <row r="101275" spans="10:10" x14ac:dyDescent="0.25">
      <c r="J101275" s="26"/>
    </row>
    <row r="101276" spans="10:10" x14ac:dyDescent="0.25">
      <c r="J101276" s="26"/>
    </row>
    <row r="101277" spans="10:10" x14ac:dyDescent="0.25">
      <c r="J101277" s="26"/>
    </row>
    <row r="101278" spans="10:10" x14ac:dyDescent="0.25">
      <c r="J101278" s="26"/>
    </row>
    <row r="101279" spans="10:10" x14ac:dyDescent="0.25">
      <c r="J101279" s="26"/>
    </row>
    <row r="101280" spans="10:10" x14ac:dyDescent="0.25">
      <c r="J101280" s="26"/>
    </row>
    <row r="101281" spans="10:10" x14ac:dyDescent="0.25">
      <c r="J101281" s="26"/>
    </row>
    <row r="101282" spans="10:10" x14ac:dyDescent="0.25">
      <c r="J101282" s="26"/>
    </row>
    <row r="101283" spans="10:10" x14ac:dyDescent="0.25">
      <c r="J101283" s="26"/>
    </row>
    <row r="101284" spans="10:10" x14ac:dyDescent="0.25">
      <c r="J101284" s="26"/>
    </row>
    <row r="101285" spans="10:10" x14ac:dyDescent="0.25">
      <c r="J101285" s="26"/>
    </row>
    <row r="101286" spans="10:10" x14ac:dyDescent="0.25">
      <c r="J101286" s="26"/>
    </row>
    <row r="101287" spans="10:10" x14ac:dyDescent="0.25">
      <c r="J101287" s="26"/>
    </row>
    <row r="101288" spans="10:10" x14ac:dyDescent="0.25">
      <c r="J101288" s="26"/>
    </row>
    <row r="101289" spans="10:10" x14ac:dyDescent="0.25">
      <c r="J101289" s="26"/>
    </row>
    <row r="101290" spans="10:10" x14ac:dyDescent="0.25">
      <c r="J101290" s="26"/>
    </row>
    <row r="101291" spans="10:10" x14ac:dyDescent="0.25">
      <c r="J101291" s="26"/>
    </row>
    <row r="101292" spans="10:10" x14ac:dyDescent="0.25">
      <c r="J101292" s="26"/>
    </row>
    <row r="101293" spans="10:10" x14ac:dyDescent="0.25">
      <c r="J101293" s="26"/>
    </row>
    <row r="101294" spans="10:10" x14ac:dyDescent="0.25">
      <c r="J101294" s="26"/>
    </row>
    <row r="101295" spans="10:10" x14ac:dyDescent="0.25">
      <c r="J101295" s="26"/>
    </row>
    <row r="101296" spans="10:10" x14ac:dyDescent="0.25">
      <c r="J101296" s="26"/>
    </row>
    <row r="101297" spans="10:10" x14ac:dyDescent="0.25">
      <c r="J101297" s="26"/>
    </row>
    <row r="101298" spans="10:10" x14ac:dyDescent="0.25">
      <c r="J101298" s="26"/>
    </row>
    <row r="101299" spans="10:10" x14ac:dyDescent="0.25">
      <c r="J101299" s="26"/>
    </row>
    <row r="101300" spans="10:10" x14ac:dyDescent="0.25">
      <c r="J101300" s="26"/>
    </row>
    <row r="101301" spans="10:10" x14ac:dyDescent="0.25">
      <c r="J101301" s="26"/>
    </row>
    <row r="101302" spans="10:10" x14ac:dyDescent="0.25">
      <c r="J101302" s="26"/>
    </row>
    <row r="101303" spans="10:10" x14ac:dyDescent="0.25">
      <c r="J101303" s="26"/>
    </row>
    <row r="101304" spans="10:10" x14ac:dyDescent="0.25">
      <c r="J101304" s="26"/>
    </row>
    <row r="101305" spans="10:10" x14ac:dyDescent="0.25">
      <c r="J101305" s="26"/>
    </row>
    <row r="101306" spans="10:10" x14ac:dyDescent="0.25">
      <c r="J101306" s="26"/>
    </row>
    <row r="101307" spans="10:10" x14ac:dyDescent="0.25">
      <c r="J101307" s="26"/>
    </row>
    <row r="101308" spans="10:10" x14ac:dyDescent="0.25">
      <c r="J101308" s="26"/>
    </row>
    <row r="101309" spans="10:10" x14ac:dyDescent="0.25">
      <c r="J101309" s="26"/>
    </row>
    <row r="101310" spans="10:10" x14ac:dyDescent="0.25">
      <c r="J101310" s="26"/>
    </row>
    <row r="101311" spans="10:10" x14ac:dyDescent="0.25">
      <c r="J101311" s="26"/>
    </row>
    <row r="101312" spans="10:10" x14ac:dyDescent="0.25">
      <c r="J101312" s="26"/>
    </row>
    <row r="101313" spans="10:10" x14ac:dyDescent="0.25">
      <c r="J101313" s="26"/>
    </row>
    <row r="101314" spans="10:10" x14ac:dyDescent="0.25">
      <c r="J101314" s="26"/>
    </row>
    <row r="101315" spans="10:10" x14ac:dyDescent="0.25">
      <c r="J101315" s="26"/>
    </row>
    <row r="101316" spans="10:10" x14ac:dyDescent="0.25">
      <c r="J101316" s="26"/>
    </row>
    <row r="101317" spans="10:10" x14ac:dyDescent="0.25">
      <c r="J101317" s="26"/>
    </row>
    <row r="101318" spans="10:10" x14ac:dyDescent="0.25">
      <c r="J101318" s="26"/>
    </row>
    <row r="101319" spans="10:10" x14ac:dyDescent="0.25">
      <c r="J101319" s="26"/>
    </row>
    <row r="101320" spans="10:10" x14ac:dyDescent="0.25">
      <c r="J101320" s="26"/>
    </row>
    <row r="101321" spans="10:10" x14ac:dyDescent="0.25">
      <c r="J101321" s="26"/>
    </row>
    <row r="101322" spans="10:10" x14ac:dyDescent="0.25">
      <c r="J101322" s="26"/>
    </row>
    <row r="101323" spans="10:10" x14ac:dyDescent="0.25">
      <c r="J101323" s="26"/>
    </row>
    <row r="101324" spans="10:10" x14ac:dyDescent="0.25">
      <c r="J101324" s="26"/>
    </row>
    <row r="101325" spans="10:10" x14ac:dyDescent="0.25">
      <c r="J101325" s="26"/>
    </row>
    <row r="101326" spans="10:10" x14ac:dyDescent="0.25">
      <c r="J101326" s="26"/>
    </row>
    <row r="101327" spans="10:10" x14ac:dyDescent="0.25">
      <c r="J101327" s="26"/>
    </row>
    <row r="101328" spans="10:10" x14ac:dyDescent="0.25">
      <c r="J101328" s="26"/>
    </row>
    <row r="101329" spans="10:10" x14ac:dyDescent="0.25">
      <c r="J101329" s="26"/>
    </row>
    <row r="101330" spans="10:10" x14ac:dyDescent="0.25">
      <c r="J101330" s="26"/>
    </row>
    <row r="101331" spans="10:10" x14ac:dyDescent="0.25">
      <c r="J101331" s="26"/>
    </row>
    <row r="101332" spans="10:10" x14ac:dyDescent="0.25">
      <c r="J101332" s="26"/>
    </row>
    <row r="101333" spans="10:10" x14ac:dyDescent="0.25">
      <c r="J101333" s="26"/>
    </row>
    <row r="101334" spans="10:10" x14ac:dyDescent="0.25">
      <c r="J101334" s="26"/>
    </row>
    <row r="101335" spans="10:10" x14ac:dyDescent="0.25">
      <c r="J101335" s="26"/>
    </row>
    <row r="101336" spans="10:10" x14ac:dyDescent="0.25">
      <c r="J101336" s="26"/>
    </row>
    <row r="101337" spans="10:10" x14ac:dyDescent="0.25">
      <c r="J101337" s="26"/>
    </row>
    <row r="101338" spans="10:10" x14ac:dyDescent="0.25">
      <c r="J101338" s="26"/>
    </row>
    <row r="101339" spans="10:10" x14ac:dyDescent="0.25">
      <c r="J101339" s="26"/>
    </row>
    <row r="101340" spans="10:10" x14ac:dyDescent="0.25">
      <c r="J101340" s="26"/>
    </row>
    <row r="101341" spans="10:10" x14ac:dyDescent="0.25">
      <c r="J101341" s="26"/>
    </row>
    <row r="101342" spans="10:10" x14ac:dyDescent="0.25">
      <c r="J101342" s="26"/>
    </row>
    <row r="101343" spans="10:10" x14ac:dyDescent="0.25">
      <c r="J101343" s="26"/>
    </row>
    <row r="101344" spans="10:10" x14ac:dyDescent="0.25">
      <c r="J101344" s="26"/>
    </row>
    <row r="101345" spans="10:10" x14ac:dyDescent="0.25">
      <c r="J101345" s="26"/>
    </row>
    <row r="101346" spans="10:10" x14ac:dyDescent="0.25">
      <c r="J101346" s="26"/>
    </row>
    <row r="101347" spans="10:10" x14ac:dyDescent="0.25">
      <c r="J101347" s="26"/>
    </row>
    <row r="101348" spans="10:10" x14ac:dyDescent="0.25">
      <c r="J101348" s="26"/>
    </row>
    <row r="101349" spans="10:10" x14ac:dyDescent="0.25">
      <c r="J101349" s="26"/>
    </row>
    <row r="101350" spans="10:10" x14ac:dyDescent="0.25">
      <c r="J101350" s="26"/>
    </row>
    <row r="101351" spans="10:10" x14ac:dyDescent="0.25">
      <c r="J101351" s="26"/>
    </row>
    <row r="101352" spans="10:10" x14ac:dyDescent="0.25">
      <c r="J101352" s="26"/>
    </row>
    <row r="101353" spans="10:10" x14ac:dyDescent="0.25">
      <c r="J101353" s="26"/>
    </row>
    <row r="101354" spans="10:10" x14ac:dyDescent="0.25">
      <c r="J101354" s="26"/>
    </row>
    <row r="101355" spans="10:10" x14ac:dyDescent="0.25">
      <c r="J101355" s="26"/>
    </row>
    <row r="101356" spans="10:10" x14ac:dyDescent="0.25">
      <c r="J101356" s="26"/>
    </row>
    <row r="101357" spans="10:10" x14ac:dyDescent="0.25">
      <c r="J101357" s="26"/>
    </row>
    <row r="101358" spans="10:10" x14ac:dyDescent="0.25">
      <c r="J101358" s="26"/>
    </row>
    <row r="101359" spans="10:10" x14ac:dyDescent="0.25">
      <c r="J101359" s="26"/>
    </row>
    <row r="101360" spans="10:10" x14ac:dyDescent="0.25">
      <c r="J101360" s="26"/>
    </row>
    <row r="101361" spans="10:10" x14ac:dyDescent="0.25">
      <c r="J101361" s="26"/>
    </row>
    <row r="101362" spans="10:10" x14ac:dyDescent="0.25">
      <c r="J101362" s="26"/>
    </row>
    <row r="101363" spans="10:10" x14ac:dyDescent="0.25">
      <c r="J101363" s="26"/>
    </row>
    <row r="101364" spans="10:10" x14ac:dyDescent="0.25">
      <c r="J101364" s="26"/>
    </row>
    <row r="101365" spans="10:10" x14ac:dyDescent="0.25">
      <c r="J101365" s="26"/>
    </row>
    <row r="101366" spans="10:10" x14ac:dyDescent="0.25">
      <c r="J101366" s="26"/>
    </row>
    <row r="101367" spans="10:10" x14ac:dyDescent="0.25">
      <c r="J101367" s="26"/>
    </row>
    <row r="101368" spans="10:10" x14ac:dyDescent="0.25">
      <c r="J101368" s="26"/>
    </row>
    <row r="101369" spans="10:10" x14ac:dyDescent="0.25">
      <c r="J101369" s="26"/>
    </row>
    <row r="101370" spans="10:10" x14ac:dyDescent="0.25">
      <c r="J101370" s="26"/>
    </row>
    <row r="101371" spans="10:10" x14ac:dyDescent="0.25">
      <c r="J101371" s="26"/>
    </row>
    <row r="101372" spans="10:10" x14ac:dyDescent="0.25">
      <c r="J101372" s="26"/>
    </row>
    <row r="101373" spans="10:10" x14ac:dyDescent="0.25">
      <c r="J101373" s="26"/>
    </row>
    <row r="101374" spans="10:10" x14ac:dyDescent="0.25">
      <c r="J101374" s="26"/>
    </row>
    <row r="101375" spans="10:10" x14ac:dyDescent="0.25">
      <c r="J101375" s="26"/>
    </row>
    <row r="101376" spans="10:10" x14ac:dyDescent="0.25">
      <c r="J101376" s="26"/>
    </row>
    <row r="101377" spans="10:10" x14ac:dyDescent="0.25">
      <c r="J101377" s="26"/>
    </row>
    <row r="101378" spans="10:10" x14ac:dyDescent="0.25">
      <c r="J101378" s="26"/>
    </row>
    <row r="101379" spans="10:10" x14ac:dyDescent="0.25">
      <c r="J101379" s="26"/>
    </row>
    <row r="101380" spans="10:10" x14ac:dyDescent="0.25">
      <c r="J101380" s="26"/>
    </row>
    <row r="101381" spans="10:10" x14ac:dyDescent="0.25">
      <c r="J101381" s="26"/>
    </row>
    <row r="101382" spans="10:10" x14ac:dyDescent="0.25">
      <c r="J101382" s="26"/>
    </row>
    <row r="101383" spans="10:10" x14ac:dyDescent="0.25">
      <c r="J101383" s="26"/>
    </row>
    <row r="101384" spans="10:10" x14ac:dyDescent="0.25">
      <c r="J101384" s="26"/>
    </row>
    <row r="101385" spans="10:10" x14ac:dyDescent="0.25">
      <c r="J101385" s="26"/>
    </row>
    <row r="101386" spans="10:10" x14ac:dyDescent="0.25">
      <c r="J101386" s="26"/>
    </row>
    <row r="101387" spans="10:10" x14ac:dyDescent="0.25">
      <c r="J101387" s="26"/>
    </row>
    <row r="101388" spans="10:10" x14ac:dyDescent="0.25">
      <c r="J101388" s="26"/>
    </row>
    <row r="101389" spans="10:10" x14ac:dyDescent="0.25">
      <c r="J101389" s="26"/>
    </row>
    <row r="101390" spans="10:10" x14ac:dyDescent="0.25">
      <c r="J101390" s="26"/>
    </row>
    <row r="101391" spans="10:10" x14ac:dyDescent="0.25">
      <c r="J101391" s="26"/>
    </row>
    <row r="101392" spans="10:10" x14ac:dyDescent="0.25">
      <c r="J101392" s="26"/>
    </row>
    <row r="101393" spans="10:10" x14ac:dyDescent="0.25">
      <c r="J101393" s="26"/>
    </row>
    <row r="101394" spans="10:10" x14ac:dyDescent="0.25">
      <c r="J101394" s="26"/>
    </row>
    <row r="101395" spans="10:10" x14ac:dyDescent="0.25">
      <c r="J101395" s="26"/>
    </row>
    <row r="101396" spans="10:10" x14ac:dyDescent="0.25">
      <c r="J101396" s="26"/>
    </row>
    <row r="101397" spans="10:10" x14ac:dyDescent="0.25">
      <c r="J101397" s="26"/>
    </row>
    <row r="101398" spans="10:10" x14ac:dyDescent="0.25">
      <c r="J101398" s="26"/>
    </row>
    <row r="101399" spans="10:10" x14ac:dyDescent="0.25">
      <c r="J101399" s="26"/>
    </row>
    <row r="101400" spans="10:10" x14ac:dyDescent="0.25">
      <c r="J101400" s="26"/>
    </row>
    <row r="101401" spans="10:10" x14ac:dyDescent="0.25">
      <c r="J101401" s="26"/>
    </row>
    <row r="101402" spans="10:10" x14ac:dyDescent="0.25">
      <c r="J101402" s="26"/>
    </row>
    <row r="101403" spans="10:10" x14ac:dyDescent="0.25">
      <c r="J101403" s="26"/>
    </row>
    <row r="101404" spans="10:10" x14ac:dyDescent="0.25">
      <c r="J101404" s="26"/>
    </row>
    <row r="101405" spans="10:10" x14ac:dyDescent="0.25">
      <c r="J101405" s="26"/>
    </row>
    <row r="101406" spans="10:10" x14ac:dyDescent="0.25">
      <c r="J101406" s="26"/>
    </row>
    <row r="101407" spans="10:10" x14ac:dyDescent="0.25">
      <c r="J101407" s="26"/>
    </row>
    <row r="101408" spans="10:10" x14ac:dyDescent="0.25">
      <c r="J101408" s="26"/>
    </row>
    <row r="101409" spans="10:10" x14ac:dyDescent="0.25">
      <c r="J101409" s="26"/>
    </row>
    <row r="101410" spans="10:10" x14ac:dyDescent="0.25">
      <c r="J101410" s="26"/>
    </row>
    <row r="101411" spans="10:10" x14ac:dyDescent="0.25">
      <c r="J101411" s="26"/>
    </row>
    <row r="101412" spans="10:10" x14ac:dyDescent="0.25">
      <c r="J101412" s="26"/>
    </row>
    <row r="101413" spans="10:10" x14ac:dyDescent="0.25">
      <c r="J101413" s="26"/>
    </row>
    <row r="101414" spans="10:10" x14ac:dyDescent="0.25">
      <c r="J101414" s="26"/>
    </row>
    <row r="101415" spans="10:10" x14ac:dyDescent="0.25">
      <c r="J101415" s="26"/>
    </row>
    <row r="101416" spans="10:10" x14ac:dyDescent="0.25">
      <c r="J101416" s="26"/>
    </row>
    <row r="101417" spans="10:10" x14ac:dyDescent="0.25">
      <c r="J101417" s="26"/>
    </row>
    <row r="101418" spans="10:10" x14ac:dyDescent="0.25">
      <c r="J101418" s="26"/>
    </row>
    <row r="101419" spans="10:10" x14ac:dyDescent="0.25">
      <c r="J101419" s="26"/>
    </row>
    <row r="101420" spans="10:10" x14ac:dyDescent="0.25">
      <c r="J101420" s="26"/>
    </row>
    <row r="101421" spans="10:10" x14ac:dyDescent="0.25">
      <c r="J101421" s="26"/>
    </row>
    <row r="101422" spans="10:10" x14ac:dyDescent="0.25">
      <c r="J101422" s="26"/>
    </row>
    <row r="101423" spans="10:10" x14ac:dyDescent="0.25">
      <c r="J101423" s="26"/>
    </row>
    <row r="101424" spans="10:10" x14ac:dyDescent="0.25">
      <c r="J101424" s="26"/>
    </row>
    <row r="101425" spans="10:10" x14ac:dyDescent="0.25">
      <c r="J101425" s="26"/>
    </row>
    <row r="101426" spans="10:10" x14ac:dyDescent="0.25">
      <c r="J101426" s="26"/>
    </row>
    <row r="101427" spans="10:10" x14ac:dyDescent="0.25">
      <c r="J101427" s="26"/>
    </row>
    <row r="101428" spans="10:10" x14ac:dyDescent="0.25">
      <c r="J101428" s="26"/>
    </row>
    <row r="101429" spans="10:10" x14ac:dyDescent="0.25">
      <c r="J101429" s="26"/>
    </row>
    <row r="101430" spans="10:10" x14ac:dyDescent="0.25">
      <c r="J101430" s="26"/>
    </row>
    <row r="101431" spans="10:10" x14ac:dyDescent="0.25">
      <c r="J101431" s="26"/>
    </row>
    <row r="101432" spans="10:10" x14ac:dyDescent="0.25">
      <c r="J101432" s="26"/>
    </row>
    <row r="101433" spans="10:10" x14ac:dyDescent="0.25">
      <c r="J101433" s="26"/>
    </row>
    <row r="101434" spans="10:10" x14ac:dyDescent="0.25">
      <c r="J101434" s="26"/>
    </row>
    <row r="101435" spans="10:10" x14ac:dyDescent="0.25">
      <c r="J101435" s="26"/>
    </row>
    <row r="101436" spans="10:10" x14ac:dyDescent="0.25">
      <c r="J101436" s="26"/>
    </row>
    <row r="101437" spans="10:10" x14ac:dyDescent="0.25">
      <c r="J101437" s="26"/>
    </row>
    <row r="101438" spans="10:10" x14ac:dyDescent="0.25">
      <c r="J101438" s="26"/>
    </row>
    <row r="101439" spans="10:10" x14ac:dyDescent="0.25">
      <c r="J101439" s="26"/>
    </row>
    <row r="101440" spans="10:10" x14ac:dyDescent="0.25">
      <c r="J101440" s="26"/>
    </row>
    <row r="101441" spans="10:10" x14ac:dyDescent="0.25">
      <c r="J101441" s="26"/>
    </row>
    <row r="101442" spans="10:10" x14ac:dyDescent="0.25">
      <c r="J101442" s="26"/>
    </row>
    <row r="101443" spans="10:10" x14ac:dyDescent="0.25">
      <c r="J101443" s="26"/>
    </row>
    <row r="101444" spans="10:10" x14ac:dyDescent="0.25">
      <c r="J101444" s="26"/>
    </row>
    <row r="101445" spans="10:10" x14ac:dyDescent="0.25">
      <c r="J101445" s="26"/>
    </row>
    <row r="101446" spans="10:10" x14ac:dyDescent="0.25">
      <c r="J101446" s="26"/>
    </row>
    <row r="101447" spans="10:10" x14ac:dyDescent="0.25">
      <c r="J101447" s="26"/>
    </row>
    <row r="101448" spans="10:10" x14ac:dyDescent="0.25">
      <c r="J101448" s="26"/>
    </row>
    <row r="101449" spans="10:10" x14ac:dyDescent="0.25">
      <c r="J101449" s="26"/>
    </row>
    <row r="101450" spans="10:10" x14ac:dyDescent="0.25">
      <c r="J101450" s="26"/>
    </row>
    <row r="101451" spans="10:10" x14ac:dyDescent="0.25">
      <c r="J101451" s="26"/>
    </row>
    <row r="101452" spans="10:10" x14ac:dyDescent="0.25">
      <c r="J101452" s="26"/>
    </row>
    <row r="101453" spans="10:10" x14ac:dyDescent="0.25">
      <c r="J101453" s="26"/>
    </row>
    <row r="101454" spans="10:10" x14ac:dyDescent="0.25">
      <c r="J101454" s="26"/>
    </row>
    <row r="101455" spans="10:10" x14ac:dyDescent="0.25">
      <c r="J101455" s="26"/>
    </row>
    <row r="101456" spans="10:10" x14ac:dyDescent="0.25">
      <c r="J101456" s="26"/>
    </row>
    <row r="101457" spans="10:10" x14ac:dyDescent="0.25">
      <c r="J101457" s="26"/>
    </row>
    <row r="101458" spans="10:10" x14ac:dyDescent="0.25">
      <c r="J101458" s="26"/>
    </row>
    <row r="101459" spans="10:10" x14ac:dyDescent="0.25">
      <c r="J101459" s="26"/>
    </row>
    <row r="101460" spans="10:10" x14ac:dyDescent="0.25">
      <c r="J101460" s="26"/>
    </row>
    <row r="101461" spans="10:10" x14ac:dyDescent="0.25">
      <c r="J101461" s="26"/>
    </row>
    <row r="101462" spans="10:10" x14ac:dyDescent="0.25">
      <c r="J101462" s="26"/>
    </row>
    <row r="101463" spans="10:10" x14ac:dyDescent="0.25">
      <c r="J101463" s="26"/>
    </row>
    <row r="101464" spans="10:10" x14ac:dyDescent="0.25">
      <c r="J101464" s="26"/>
    </row>
    <row r="101465" spans="10:10" x14ac:dyDescent="0.25">
      <c r="J101465" s="26"/>
    </row>
    <row r="101466" spans="10:10" x14ac:dyDescent="0.25">
      <c r="J101466" s="26"/>
    </row>
    <row r="101467" spans="10:10" x14ac:dyDescent="0.25">
      <c r="J101467" s="26"/>
    </row>
    <row r="101468" spans="10:10" x14ac:dyDescent="0.25">
      <c r="J101468" s="26"/>
    </row>
    <row r="101469" spans="10:10" x14ac:dyDescent="0.25">
      <c r="J101469" s="26"/>
    </row>
    <row r="101470" spans="10:10" x14ac:dyDescent="0.25">
      <c r="J101470" s="26"/>
    </row>
    <row r="101471" spans="10:10" x14ac:dyDescent="0.25">
      <c r="J101471" s="26"/>
    </row>
    <row r="101472" spans="10:10" x14ac:dyDescent="0.25">
      <c r="J101472" s="26"/>
    </row>
    <row r="101473" spans="10:10" x14ac:dyDescent="0.25">
      <c r="J101473" s="26"/>
    </row>
    <row r="101474" spans="10:10" x14ac:dyDescent="0.25">
      <c r="J101474" s="26"/>
    </row>
    <row r="101475" spans="10:10" x14ac:dyDescent="0.25">
      <c r="J101475" s="26"/>
    </row>
    <row r="101476" spans="10:10" x14ac:dyDescent="0.25">
      <c r="J101476" s="26"/>
    </row>
    <row r="101477" spans="10:10" x14ac:dyDescent="0.25">
      <c r="J101477" s="26"/>
    </row>
    <row r="101478" spans="10:10" x14ac:dyDescent="0.25">
      <c r="J101478" s="26"/>
    </row>
    <row r="101479" spans="10:10" x14ac:dyDescent="0.25">
      <c r="J101479" s="26"/>
    </row>
    <row r="101480" spans="10:10" x14ac:dyDescent="0.25">
      <c r="J101480" s="26"/>
    </row>
    <row r="101481" spans="10:10" x14ac:dyDescent="0.25">
      <c r="J101481" s="26"/>
    </row>
    <row r="101482" spans="10:10" x14ac:dyDescent="0.25">
      <c r="J101482" s="26"/>
    </row>
    <row r="101483" spans="10:10" x14ac:dyDescent="0.25">
      <c r="J101483" s="26"/>
    </row>
    <row r="101484" spans="10:10" x14ac:dyDescent="0.25">
      <c r="J101484" s="26"/>
    </row>
    <row r="101485" spans="10:10" x14ac:dyDescent="0.25">
      <c r="J101485" s="26"/>
    </row>
    <row r="101486" spans="10:10" x14ac:dyDescent="0.25">
      <c r="J101486" s="26"/>
    </row>
    <row r="101487" spans="10:10" x14ac:dyDescent="0.25">
      <c r="J101487" s="26"/>
    </row>
    <row r="101488" spans="10:10" x14ac:dyDescent="0.25">
      <c r="J101488" s="26"/>
    </row>
    <row r="101489" spans="10:10" x14ac:dyDescent="0.25">
      <c r="J101489" s="26"/>
    </row>
    <row r="101490" spans="10:10" x14ac:dyDescent="0.25">
      <c r="J101490" s="26"/>
    </row>
    <row r="101491" spans="10:10" x14ac:dyDescent="0.25">
      <c r="J101491" s="26"/>
    </row>
    <row r="101492" spans="10:10" x14ac:dyDescent="0.25">
      <c r="J101492" s="26"/>
    </row>
    <row r="101493" spans="10:10" x14ac:dyDescent="0.25">
      <c r="J101493" s="26"/>
    </row>
    <row r="101494" spans="10:10" x14ac:dyDescent="0.25">
      <c r="J101494" s="26"/>
    </row>
    <row r="101495" spans="10:10" x14ac:dyDescent="0.25">
      <c r="J101495" s="26"/>
    </row>
    <row r="101496" spans="10:10" x14ac:dyDescent="0.25">
      <c r="J101496" s="26"/>
    </row>
    <row r="101497" spans="10:10" x14ac:dyDescent="0.25">
      <c r="J101497" s="26"/>
    </row>
    <row r="101498" spans="10:10" x14ac:dyDescent="0.25">
      <c r="J101498" s="26"/>
    </row>
    <row r="101499" spans="10:10" x14ac:dyDescent="0.25">
      <c r="J101499" s="26"/>
    </row>
    <row r="101500" spans="10:10" x14ac:dyDescent="0.25">
      <c r="J101500" s="26"/>
    </row>
    <row r="101501" spans="10:10" x14ac:dyDescent="0.25">
      <c r="J101501" s="26"/>
    </row>
    <row r="101502" spans="10:10" x14ac:dyDescent="0.25">
      <c r="J101502" s="26"/>
    </row>
    <row r="101503" spans="10:10" x14ac:dyDescent="0.25">
      <c r="J101503" s="26"/>
    </row>
    <row r="101504" spans="10:10" x14ac:dyDescent="0.25">
      <c r="J101504" s="26"/>
    </row>
    <row r="101505" spans="10:10" x14ac:dyDescent="0.25">
      <c r="J101505" s="26"/>
    </row>
    <row r="101506" spans="10:10" x14ac:dyDescent="0.25">
      <c r="J101506" s="26"/>
    </row>
    <row r="101507" spans="10:10" x14ac:dyDescent="0.25">
      <c r="J101507" s="26"/>
    </row>
    <row r="101508" spans="10:10" x14ac:dyDescent="0.25">
      <c r="J101508" s="26"/>
    </row>
    <row r="101509" spans="10:10" x14ac:dyDescent="0.25">
      <c r="J101509" s="26"/>
    </row>
    <row r="101510" spans="10:10" x14ac:dyDescent="0.25">
      <c r="J101510" s="26"/>
    </row>
    <row r="101511" spans="10:10" x14ac:dyDescent="0.25">
      <c r="J101511" s="26"/>
    </row>
    <row r="101512" spans="10:10" x14ac:dyDescent="0.25">
      <c r="J101512" s="26"/>
    </row>
    <row r="101513" spans="10:10" x14ac:dyDescent="0.25">
      <c r="J101513" s="26"/>
    </row>
    <row r="101514" spans="10:10" x14ac:dyDescent="0.25">
      <c r="J101514" s="26"/>
    </row>
    <row r="101515" spans="10:10" x14ac:dyDescent="0.25">
      <c r="J101515" s="26"/>
    </row>
    <row r="101516" spans="10:10" x14ac:dyDescent="0.25">
      <c r="J101516" s="26"/>
    </row>
    <row r="101517" spans="10:10" x14ac:dyDescent="0.25">
      <c r="J101517" s="26"/>
    </row>
    <row r="101518" spans="10:10" x14ac:dyDescent="0.25">
      <c r="J101518" s="26"/>
    </row>
    <row r="101519" spans="10:10" x14ac:dyDescent="0.25">
      <c r="J101519" s="26"/>
    </row>
    <row r="101520" spans="10:10" x14ac:dyDescent="0.25">
      <c r="J101520" s="26"/>
    </row>
    <row r="101521" spans="10:10" x14ac:dyDescent="0.25">
      <c r="J101521" s="26"/>
    </row>
    <row r="101522" spans="10:10" x14ac:dyDescent="0.25">
      <c r="J101522" s="26"/>
    </row>
    <row r="101523" spans="10:10" x14ac:dyDescent="0.25">
      <c r="J101523" s="26"/>
    </row>
    <row r="101524" spans="10:10" x14ac:dyDescent="0.25">
      <c r="J101524" s="26"/>
    </row>
    <row r="101525" spans="10:10" x14ac:dyDescent="0.25">
      <c r="J101525" s="26"/>
    </row>
    <row r="101526" spans="10:10" x14ac:dyDescent="0.25">
      <c r="J101526" s="26"/>
    </row>
    <row r="101527" spans="10:10" x14ac:dyDescent="0.25">
      <c r="J101527" s="26"/>
    </row>
    <row r="101528" spans="10:10" x14ac:dyDescent="0.25">
      <c r="J101528" s="26"/>
    </row>
    <row r="101529" spans="10:10" x14ac:dyDescent="0.25">
      <c r="J101529" s="26"/>
    </row>
    <row r="101530" spans="10:10" x14ac:dyDescent="0.25">
      <c r="J101530" s="26"/>
    </row>
    <row r="101531" spans="10:10" x14ac:dyDescent="0.25">
      <c r="J101531" s="26"/>
    </row>
    <row r="101532" spans="10:10" x14ac:dyDescent="0.25">
      <c r="J101532" s="26"/>
    </row>
    <row r="101533" spans="10:10" x14ac:dyDescent="0.25">
      <c r="J101533" s="26"/>
    </row>
    <row r="101534" spans="10:10" x14ac:dyDescent="0.25">
      <c r="J101534" s="26"/>
    </row>
    <row r="101535" spans="10:10" x14ac:dyDescent="0.25">
      <c r="J101535" s="26"/>
    </row>
    <row r="101536" spans="10:10" x14ac:dyDescent="0.25">
      <c r="J101536" s="26"/>
    </row>
    <row r="101537" spans="10:10" x14ac:dyDescent="0.25">
      <c r="J101537" s="26"/>
    </row>
    <row r="101538" spans="10:10" x14ac:dyDescent="0.25">
      <c r="J101538" s="26"/>
    </row>
    <row r="101539" spans="10:10" x14ac:dyDescent="0.25">
      <c r="J101539" s="26"/>
    </row>
    <row r="101540" spans="10:10" x14ac:dyDescent="0.25">
      <c r="J101540" s="26"/>
    </row>
    <row r="101541" spans="10:10" x14ac:dyDescent="0.25">
      <c r="J101541" s="26"/>
    </row>
    <row r="101542" spans="10:10" x14ac:dyDescent="0.25">
      <c r="J101542" s="26"/>
    </row>
    <row r="101543" spans="10:10" x14ac:dyDescent="0.25">
      <c r="J101543" s="26"/>
    </row>
    <row r="101544" spans="10:10" x14ac:dyDescent="0.25">
      <c r="J101544" s="26"/>
    </row>
    <row r="101545" spans="10:10" x14ac:dyDescent="0.25">
      <c r="J101545" s="26"/>
    </row>
    <row r="101546" spans="10:10" x14ac:dyDescent="0.25">
      <c r="J101546" s="26"/>
    </row>
    <row r="101547" spans="10:10" x14ac:dyDescent="0.25">
      <c r="J101547" s="26"/>
    </row>
    <row r="101548" spans="10:10" x14ac:dyDescent="0.25">
      <c r="J101548" s="26"/>
    </row>
    <row r="101549" spans="10:10" x14ac:dyDescent="0.25">
      <c r="J101549" s="26"/>
    </row>
    <row r="101550" spans="10:10" x14ac:dyDescent="0.25">
      <c r="J101550" s="26"/>
    </row>
    <row r="101551" spans="10:10" x14ac:dyDescent="0.25">
      <c r="J101551" s="26"/>
    </row>
    <row r="101552" spans="10:10" x14ac:dyDescent="0.25">
      <c r="J101552" s="26"/>
    </row>
    <row r="101553" spans="10:10" x14ac:dyDescent="0.25">
      <c r="J101553" s="26"/>
    </row>
    <row r="101554" spans="10:10" x14ac:dyDescent="0.25">
      <c r="J101554" s="26"/>
    </row>
    <row r="101555" spans="10:10" x14ac:dyDescent="0.25">
      <c r="J101555" s="26"/>
    </row>
    <row r="101556" spans="10:10" x14ac:dyDescent="0.25">
      <c r="J101556" s="26"/>
    </row>
    <row r="101557" spans="10:10" x14ac:dyDescent="0.25">
      <c r="J101557" s="26"/>
    </row>
    <row r="101558" spans="10:10" x14ac:dyDescent="0.25">
      <c r="J101558" s="26"/>
    </row>
    <row r="101559" spans="10:10" x14ac:dyDescent="0.25">
      <c r="J101559" s="26"/>
    </row>
    <row r="101560" spans="10:10" x14ac:dyDescent="0.25">
      <c r="J101560" s="26"/>
    </row>
    <row r="101561" spans="10:10" x14ac:dyDescent="0.25">
      <c r="J101561" s="26"/>
    </row>
    <row r="101562" spans="10:10" x14ac:dyDescent="0.25">
      <c r="J101562" s="26"/>
    </row>
    <row r="101563" spans="10:10" x14ac:dyDescent="0.25">
      <c r="J101563" s="26"/>
    </row>
    <row r="101564" spans="10:10" x14ac:dyDescent="0.25">
      <c r="J101564" s="26"/>
    </row>
    <row r="101565" spans="10:10" x14ac:dyDescent="0.25">
      <c r="J101565" s="26"/>
    </row>
    <row r="101566" spans="10:10" x14ac:dyDescent="0.25">
      <c r="J101566" s="26"/>
    </row>
    <row r="101567" spans="10:10" x14ac:dyDescent="0.25">
      <c r="J101567" s="26"/>
    </row>
    <row r="101568" spans="10:10" x14ac:dyDescent="0.25">
      <c r="J101568" s="26"/>
    </row>
    <row r="101569" spans="10:10" x14ac:dyDescent="0.25">
      <c r="J101569" s="26"/>
    </row>
    <row r="101570" spans="10:10" x14ac:dyDescent="0.25">
      <c r="J101570" s="26"/>
    </row>
    <row r="101571" spans="10:10" x14ac:dyDescent="0.25">
      <c r="J101571" s="26"/>
    </row>
    <row r="101572" spans="10:10" x14ac:dyDescent="0.25">
      <c r="J101572" s="26"/>
    </row>
    <row r="101573" spans="10:10" x14ac:dyDescent="0.25">
      <c r="J101573" s="26"/>
    </row>
    <row r="101574" spans="10:10" x14ac:dyDescent="0.25">
      <c r="J101574" s="26"/>
    </row>
    <row r="101575" spans="10:10" x14ac:dyDescent="0.25">
      <c r="J101575" s="26"/>
    </row>
    <row r="101576" spans="10:10" x14ac:dyDescent="0.25">
      <c r="J101576" s="26"/>
    </row>
    <row r="101577" spans="10:10" x14ac:dyDescent="0.25">
      <c r="J101577" s="26"/>
    </row>
    <row r="101578" spans="10:10" x14ac:dyDescent="0.25">
      <c r="J101578" s="26"/>
    </row>
    <row r="101579" spans="10:10" x14ac:dyDescent="0.25">
      <c r="J101579" s="26"/>
    </row>
    <row r="101580" spans="10:10" x14ac:dyDescent="0.25">
      <c r="J101580" s="26"/>
    </row>
    <row r="101581" spans="10:10" x14ac:dyDescent="0.25">
      <c r="J101581" s="26"/>
    </row>
    <row r="101582" spans="10:10" x14ac:dyDescent="0.25">
      <c r="J101582" s="26"/>
    </row>
    <row r="101583" spans="10:10" x14ac:dyDescent="0.25">
      <c r="J101583" s="26"/>
    </row>
    <row r="101584" spans="10:10" x14ac:dyDescent="0.25">
      <c r="J101584" s="26"/>
    </row>
    <row r="101585" spans="10:10" x14ac:dyDescent="0.25">
      <c r="J101585" s="26"/>
    </row>
    <row r="101586" spans="10:10" x14ac:dyDescent="0.25">
      <c r="J101586" s="26"/>
    </row>
    <row r="101587" spans="10:10" x14ac:dyDescent="0.25">
      <c r="J101587" s="26"/>
    </row>
    <row r="101588" spans="10:10" x14ac:dyDescent="0.25">
      <c r="J101588" s="26"/>
    </row>
    <row r="101589" spans="10:10" x14ac:dyDescent="0.25">
      <c r="J101589" s="26"/>
    </row>
    <row r="101590" spans="10:10" x14ac:dyDescent="0.25">
      <c r="J101590" s="26"/>
    </row>
    <row r="101591" spans="10:10" x14ac:dyDescent="0.25">
      <c r="J101591" s="26"/>
    </row>
    <row r="101592" spans="10:10" x14ac:dyDescent="0.25">
      <c r="J101592" s="26"/>
    </row>
    <row r="101593" spans="10:10" x14ac:dyDescent="0.25">
      <c r="J101593" s="26"/>
    </row>
    <row r="101594" spans="10:10" x14ac:dyDescent="0.25">
      <c r="J101594" s="26"/>
    </row>
    <row r="101595" spans="10:10" x14ac:dyDescent="0.25">
      <c r="J101595" s="26"/>
    </row>
    <row r="101596" spans="10:10" x14ac:dyDescent="0.25">
      <c r="J101596" s="26"/>
    </row>
    <row r="101597" spans="10:10" x14ac:dyDescent="0.25">
      <c r="J101597" s="26"/>
    </row>
    <row r="101598" spans="10:10" x14ac:dyDescent="0.25">
      <c r="J101598" s="26"/>
    </row>
    <row r="101599" spans="10:10" x14ac:dyDescent="0.25">
      <c r="J101599" s="26"/>
    </row>
    <row r="101600" spans="10:10" x14ac:dyDescent="0.25">
      <c r="J101600" s="26"/>
    </row>
    <row r="101601" spans="10:10" x14ac:dyDescent="0.25">
      <c r="J101601" s="26"/>
    </row>
    <row r="101602" spans="10:10" x14ac:dyDescent="0.25">
      <c r="J101602" s="26"/>
    </row>
    <row r="101603" spans="10:10" x14ac:dyDescent="0.25">
      <c r="J101603" s="26"/>
    </row>
    <row r="101604" spans="10:10" x14ac:dyDescent="0.25">
      <c r="J101604" s="26"/>
    </row>
    <row r="101605" spans="10:10" x14ac:dyDescent="0.25">
      <c r="J101605" s="26"/>
    </row>
    <row r="101606" spans="10:10" x14ac:dyDescent="0.25">
      <c r="J101606" s="26"/>
    </row>
    <row r="101607" spans="10:10" x14ac:dyDescent="0.25">
      <c r="J101607" s="26"/>
    </row>
    <row r="101608" spans="10:10" x14ac:dyDescent="0.25">
      <c r="J101608" s="26"/>
    </row>
    <row r="101609" spans="10:10" x14ac:dyDescent="0.25">
      <c r="J101609" s="26"/>
    </row>
    <row r="101610" spans="10:10" x14ac:dyDescent="0.25">
      <c r="J101610" s="26"/>
    </row>
    <row r="101611" spans="10:10" x14ac:dyDescent="0.25">
      <c r="J101611" s="26"/>
    </row>
    <row r="101612" spans="10:10" x14ac:dyDescent="0.25">
      <c r="J101612" s="26"/>
    </row>
    <row r="101613" spans="10:10" x14ac:dyDescent="0.25">
      <c r="J101613" s="26"/>
    </row>
    <row r="101614" spans="10:10" x14ac:dyDescent="0.25">
      <c r="J101614" s="26"/>
    </row>
    <row r="101615" spans="10:10" x14ac:dyDescent="0.25">
      <c r="J101615" s="26"/>
    </row>
    <row r="101616" spans="10:10" x14ac:dyDescent="0.25">
      <c r="J101616" s="26"/>
    </row>
    <row r="101617" spans="10:10" x14ac:dyDescent="0.25">
      <c r="J101617" s="26"/>
    </row>
    <row r="101618" spans="10:10" x14ac:dyDescent="0.25">
      <c r="J101618" s="26"/>
    </row>
    <row r="101619" spans="10:10" x14ac:dyDescent="0.25">
      <c r="J101619" s="26"/>
    </row>
    <row r="101620" spans="10:10" x14ac:dyDescent="0.25">
      <c r="J101620" s="26"/>
    </row>
    <row r="101621" spans="10:10" x14ac:dyDescent="0.25">
      <c r="J101621" s="26"/>
    </row>
    <row r="101622" spans="10:10" x14ac:dyDescent="0.25">
      <c r="J101622" s="26"/>
    </row>
    <row r="101623" spans="10:10" x14ac:dyDescent="0.25">
      <c r="J101623" s="26"/>
    </row>
    <row r="101624" spans="10:10" x14ac:dyDescent="0.25">
      <c r="J101624" s="26"/>
    </row>
    <row r="101625" spans="10:10" x14ac:dyDescent="0.25">
      <c r="J101625" s="26"/>
    </row>
    <row r="101626" spans="10:10" x14ac:dyDescent="0.25">
      <c r="J101626" s="26"/>
    </row>
    <row r="101627" spans="10:10" x14ac:dyDescent="0.25">
      <c r="J101627" s="26"/>
    </row>
    <row r="101628" spans="10:10" x14ac:dyDescent="0.25">
      <c r="J101628" s="26"/>
    </row>
    <row r="101629" spans="10:10" x14ac:dyDescent="0.25">
      <c r="J101629" s="26"/>
    </row>
    <row r="101630" spans="10:10" x14ac:dyDescent="0.25">
      <c r="J101630" s="26"/>
    </row>
    <row r="101631" spans="10:10" x14ac:dyDescent="0.25">
      <c r="J101631" s="26"/>
    </row>
    <row r="101632" spans="10:10" x14ac:dyDescent="0.25">
      <c r="J101632" s="26"/>
    </row>
    <row r="101633" spans="10:10" x14ac:dyDescent="0.25">
      <c r="J101633" s="26"/>
    </row>
    <row r="101634" spans="10:10" x14ac:dyDescent="0.25">
      <c r="J101634" s="26"/>
    </row>
    <row r="101635" spans="10:10" x14ac:dyDescent="0.25">
      <c r="J101635" s="26"/>
    </row>
    <row r="101636" spans="10:10" x14ac:dyDescent="0.25">
      <c r="J101636" s="26"/>
    </row>
    <row r="101637" spans="10:10" x14ac:dyDescent="0.25">
      <c r="J101637" s="26"/>
    </row>
    <row r="101638" spans="10:10" x14ac:dyDescent="0.25">
      <c r="J101638" s="26"/>
    </row>
    <row r="101639" spans="10:10" x14ac:dyDescent="0.25">
      <c r="J101639" s="26"/>
    </row>
    <row r="101640" spans="10:10" x14ac:dyDescent="0.25">
      <c r="J101640" s="26"/>
    </row>
    <row r="101641" spans="10:10" x14ac:dyDescent="0.25">
      <c r="J101641" s="26"/>
    </row>
    <row r="101642" spans="10:10" x14ac:dyDescent="0.25">
      <c r="J101642" s="26"/>
    </row>
    <row r="101643" spans="10:10" x14ac:dyDescent="0.25">
      <c r="J101643" s="26"/>
    </row>
    <row r="101644" spans="10:10" x14ac:dyDescent="0.25">
      <c r="J101644" s="26"/>
    </row>
    <row r="101645" spans="10:10" x14ac:dyDescent="0.25">
      <c r="J101645" s="26"/>
    </row>
    <row r="101646" spans="10:10" x14ac:dyDescent="0.25">
      <c r="J101646" s="26"/>
    </row>
    <row r="101647" spans="10:10" x14ac:dyDescent="0.25">
      <c r="J101647" s="26"/>
    </row>
    <row r="101648" spans="10:10" x14ac:dyDescent="0.25">
      <c r="J101648" s="26"/>
    </row>
    <row r="101649" spans="10:10" x14ac:dyDescent="0.25">
      <c r="J101649" s="26"/>
    </row>
    <row r="101650" spans="10:10" x14ac:dyDescent="0.25">
      <c r="J101650" s="26"/>
    </row>
    <row r="101651" spans="10:10" x14ac:dyDescent="0.25">
      <c r="J101651" s="26"/>
    </row>
    <row r="101652" spans="10:10" x14ac:dyDescent="0.25">
      <c r="J101652" s="26"/>
    </row>
    <row r="101653" spans="10:10" x14ac:dyDescent="0.25">
      <c r="J101653" s="26"/>
    </row>
    <row r="101654" spans="10:10" x14ac:dyDescent="0.25">
      <c r="J101654" s="26"/>
    </row>
    <row r="101655" spans="10:10" x14ac:dyDescent="0.25">
      <c r="J101655" s="26"/>
    </row>
    <row r="101656" spans="10:10" x14ac:dyDescent="0.25">
      <c r="J101656" s="26"/>
    </row>
    <row r="101657" spans="10:10" x14ac:dyDescent="0.25">
      <c r="J101657" s="26"/>
    </row>
    <row r="101658" spans="10:10" x14ac:dyDescent="0.25">
      <c r="J101658" s="26"/>
    </row>
    <row r="101659" spans="10:10" x14ac:dyDescent="0.25">
      <c r="J101659" s="26"/>
    </row>
    <row r="101660" spans="10:10" x14ac:dyDescent="0.25">
      <c r="J101660" s="26"/>
    </row>
    <row r="101661" spans="10:10" x14ac:dyDescent="0.25">
      <c r="J101661" s="26"/>
    </row>
    <row r="101662" spans="10:10" x14ac:dyDescent="0.25">
      <c r="J101662" s="26"/>
    </row>
    <row r="101663" spans="10:10" x14ac:dyDescent="0.25">
      <c r="J101663" s="26"/>
    </row>
    <row r="101664" spans="10:10" x14ac:dyDescent="0.25">
      <c r="J101664" s="26"/>
    </row>
    <row r="101665" spans="10:10" x14ac:dyDescent="0.25">
      <c r="J101665" s="26"/>
    </row>
    <row r="101666" spans="10:10" x14ac:dyDescent="0.25">
      <c r="J101666" s="26"/>
    </row>
    <row r="101667" spans="10:10" x14ac:dyDescent="0.25">
      <c r="J101667" s="26"/>
    </row>
    <row r="101668" spans="10:10" x14ac:dyDescent="0.25">
      <c r="J101668" s="26"/>
    </row>
    <row r="101669" spans="10:10" x14ac:dyDescent="0.25">
      <c r="J101669" s="26"/>
    </row>
    <row r="101670" spans="10:10" x14ac:dyDescent="0.25">
      <c r="J101670" s="26"/>
    </row>
    <row r="101671" spans="10:10" x14ac:dyDescent="0.25">
      <c r="J101671" s="26"/>
    </row>
    <row r="101672" spans="10:10" x14ac:dyDescent="0.25">
      <c r="J101672" s="26"/>
    </row>
    <row r="101673" spans="10:10" x14ac:dyDescent="0.25">
      <c r="J101673" s="26"/>
    </row>
    <row r="101674" spans="10:10" x14ac:dyDescent="0.25">
      <c r="J101674" s="26"/>
    </row>
    <row r="101675" spans="10:10" x14ac:dyDescent="0.25">
      <c r="J101675" s="26"/>
    </row>
    <row r="101676" spans="10:10" x14ac:dyDescent="0.25">
      <c r="J101676" s="26"/>
    </row>
    <row r="101677" spans="10:10" x14ac:dyDescent="0.25">
      <c r="J101677" s="26"/>
    </row>
    <row r="101678" spans="10:10" x14ac:dyDescent="0.25">
      <c r="J101678" s="26"/>
    </row>
    <row r="101679" spans="10:10" x14ac:dyDescent="0.25">
      <c r="J101679" s="26"/>
    </row>
    <row r="101680" spans="10:10" x14ac:dyDescent="0.25">
      <c r="J101680" s="26"/>
    </row>
    <row r="101681" spans="10:10" x14ac:dyDescent="0.25">
      <c r="J101681" s="26"/>
    </row>
    <row r="101682" spans="10:10" x14ac:dyDescent="0.25">
      <c r="J101682" s="26"/>
    </row>
    <row r="101683" spans="10:10" x14ac:dyDescent="0.25">
      <c r="J101683" s="26"/>
    </row>
    <row r="101684" spans="10:10" x14ac:dyDescent="0.25">
      <c r="J101684" s="26"/>
    </row>
    <row r="101685" spans="10:10" x14ac:dyDescent="0.25">
      <c r="J101685" s="26"/>
    </row>
    <row r="101686" spans="10:10" x14ac:dyDescent="0.25">
      <c r="J101686" s="26"/>
    </row>
    <row r="101687" spans="10:10" x14ac:dyDescent="0.25">
      <c r="J101687" s="26"/>
    </row>
    <row r="101688" spans="10:10" x14ac:dyDescent="0.25">
      <c r="J101688" s="26"/>
    </row>
    <row r="101689" spans="10:10" x14ac:dyDescent="0.25">
      <c r="J101689" s="26"/>
    </row>
    <row r="101690" spans="10:10" x14ac:dyDescent="0.25">
      <c r="J101690" s="26"/>
    </row>
    <row r="101691" spans="10:10" x14ac:dyDescent="0.25">
      <c r="J101691" s="26"/>
    </row>
    <row r="101692" spans="10:10" x14ac:dyDescent="0.25">
      <c r="J101692" s="26"/>
    </row>
    <row r="101693" spans="10:10" x14ac:dyDescent="0.25">
      <c r="J101693" s="26"/>
    </row>
    <row r="101694" spans="10:10" x14ac:dyDescent="0.25">
      <c r="J101694" s="26"/>
    </row>
    <row r="101695" spans="10:10" x14ac:dyDescent="0.25">
      <c r="J101695" s="26"/>
    </row>
    <row r="101696" spans="10:10" x14ac:dyDescent="0.25">
      <c r="J101696" s="26"/>
    </row>
    <row r="101697" spans="10:10" x14ac:dyDescent="0.25">
      <c r="J101697" s="26"/>
    </row>
    <row r="101698" spans="10:10" x14ac:dyDescent="0.25">
      <c r="J101698" s="26"/>
    </row>
    <row r="101699" spans="10:10" x14ac:dyDescent="0.25">
      <c r="J101699" s="26"/>
    </row>
    <row r="101700" spans="10:10" x14ac:dyDescent="0.25">
      <c r="J101700" s="26"/>
    </row>
    <row r="101701" spans="10:10" x14ac:dyDescent="0.25">
      <c r="J101701" s="26"/>
    </row>
    <row r="101702" spans="10:10" x14ac:dyDescent="0.25">
      <c r="J101702" s="26"/>
    </row>
    <row r="101703" spans="10:10" x14ac:dyDescent="0.25">
      <c r="J101703" s="26"/>
    </row>
    <row r="101704" spans="10:10" x14ac:dyDescent="0.25">
      <c r="J101704" s="26"/>
    </row>
    <row r="101705" spans="10:10" x14ac:dyDescent="0.25">
      <c r="J101705" s="26"/>
    </row>
    <row r="101706" spans="10:10" x14ac:dyDescent="0.25">
      <c r="J101706" s="26"/>
    </row>
    <row r="101707" spans="10:10" x14ac:dyDescent="0.25">
      <c r="J101707" s="26"/>
    </row>
    <row r="101708" spans="10:10" x14ac:dyDescent="0.25">
      <c r="J101708" s="26"/>
    </row>
    <row r="101709" spans="10:10" x14ac:dyDescent="0.25">
      <c r="J101709" s="26"/>
    </row>
    <row r="101710" spans="10:10" x14ac:dyDescent="0.25">
      <c r="J101710" s="26"/>
    </row>
    <row r="101711" spans="10:10" x14ac:dyDescent="0.25">
      <c r="J101711" s="26"/>
    </row>
    <row r="101712" spans="10:10" x14ac:dyDescent="0.25">
      <c r="J101712" s="26"/>
    </row>
    <row r="101713" spans="10:10" x14ac:dyDescent="0.25">
      <c r="J101713" s="26"/>
    </row>
    <row r="101714" spans="10:10" x14ac:dyDescent="0.25">
      <c r="J101714" s="26"/>
    </row>
    <row r="101715" spans="10:10" x14ac:dyDescent="0.25">
      <c r="J101715" s="26"/>
    </row>
    <row r="101716" spans="10:10" x14ac:dyDescent="0.25">
      <c r="J101716" s="26"/>
    </row>
    <row r="101717" spans="10:10" x14ac:dyDescent="0.25">
      <c r="J101717" s="26"/>
    </row>
    <row r="101718" spans="10:10" x14ac:dyDescent="0.25">
      <c r="J101718" s="26"/>
    </row>
    <row r="101719" spans="10:10" x14ac:dyDescent="0.25">
      <c r="J101719" s="26"/>
    </row>
    <row r="101720" spans="10:10" x14ac:dyDescent="0.25">
      <c r="J101720" s="26"/>
    </row>
    <row r="101721" spans="10:10" x14ac:dyDescent="0.25">
      <c r="J101721" s="26"/>
    </row>
    <row r="101722" spans="10:10" x14ac:dyDescent="0.25">
      <c r="J101722" s="26"/>
    </row>
    <row r="101723" spans="10:10" x14ac:dyDescent="0.25">
      <c r="J101723" s="26"/>
    </row>
    <row r="101724" spans="10:10" x14ac:dyDescent="0.25">
      <c r="J101724" s="26"/>
    </row>
    <row r="101725" spans="10:10" x14ac:dyDescent="0.25">
      <c r="J101725" s="26"/>
    </row>
    <row r="101726" spans="10:10" x14ac:dyDescent="0.25">
      <c r="J101726" s="26"/>
    </row>
    <row r="101727" spans="10:10" x14ac:dyDescent="0.25">
      <c r="J101727" s="26"/>
    </row>
    <row r="101728" spans="10:10" x14ac:dyDescent="0.25">
      <c r="J101728" s="26"/>
    </row>
    <row r="101729" spans="10:10" x14ac:dyDescent="0.25">
      <c r="J101729" s="26"/>
    </row>
    <row r="101730" spans="10:10" x14ac:dyDescent="0.25">
      <c r="J101730" s="26"/>
    </row>
    <row r="101731" spans="10:10" x14ac:dyDescent="0.25">
      <c r="J101731" s="26"/>
    </row>
    <row r="101732" spans="10:10" x14ac:dyDescent="0.25">
      <c r="J101732" s="26"/>
    </row>
    <row r="101733" spans="10:10" x14ac:dyDescent="0.25">
      <c r="J101733" s="26"/>
    </row>
    <row r="101734" spans="10:10" x14ac:dyDescent="0.25">
      <c r="J101734" s="26"/>
    </row>
    <row r="101735" spans="10:10" x14ac:dyDescent="0.25">
      <c r="J101735" s="26"/>
    </row>
    <row r="101736" spans="10:10" x14ac:dyDescent="0.25">
      <c r="J101736" s="26"/>
    </row>
    <row r="101737" spans="10:10" x14ac:dyDescent="0.25">
      <c r="J101737" s="26"/>
    </row>
    <row r="101738" spans="10:10" x14ac:dyDescent="0.25">
      <c r="J101738" s="26"/>
    </row>
    <row r="101739" spans="10:10" x14ac:dyDescent="0.25">
      <c r="J101739" s="26"/>
    </row>
    <row r="101740" spans="10:10" x14ac:dyDescent="0.25">
      <c r="J101740" s="26"/>
    </row>
    <row r="101741" spans="10:10" x14ac:dyDescent="0.25">
      <c r="J101741" s="26"/>
    </row>
    <row r="101742" spans="10:10" x14ac:dyDescent="0.25">
      <c r="J101742" s="26"/>
    </row>
    <row r="101743" spans="10:10" x14ac:dyDescent="0.25">
      <c r="J101743" s="26"/>
    </row>
    <row r="101744" spans="10:10" x14ac:dyDescent="0.25">
      <c r="J101744" s="26"/>
    </row>
    <row r="101745" spans="10:10" x14ac:dyDescent="0.25">
      <c r="J101745" s="26"/>
    </row>
    <row r="101746" spans="10:10" x14ac:dyDescent="0.25">
      <c r="J101746" s="26"/>
    </row>
    <row r="101747" spans="10:10" x14ac:dyDescent="0.25">
      <c r="J101747" s="26"/>
    </row>
    <row r="101748" spans="10:10" x14ac:dyDescent="0.25">
      <c r="J101748" s="26"/>
    </row>
    <row r="101749" spans="10:10" x14ac:dyDescent="0.25">
      <c r="J101749" s="26"/>
    </row>
    <row r="101750" spans="10:10" x14ac:dyDescent="0.25">
      <c r="J101750" s="26"/>
    </row>
    <row r="101751" spans="10:10" x14ac:dyDescent="0.25">
      <c r="J101751" s="26"/>
    </row>
    <row r="101752" spans="10:10" x14ac:dyDescent="0.25">
      <c r="J101752" s="26"/>
    </row>
    <row r="101753" spans="10:10" x14ac:dyDescent="0.25">
      <c r="J101753" s="26"/>
    </row>
    <row r="101754" spans="10:10" x14ac:dyDescent="0.25">
      <c r="J101754" s="26"/>
    </row>
    <row r="101755" spans="10:10" x14ac:dyDescent="0.25">
      <c r="J101755" s="26"/>
    </row>
    <row r="101756" spans="10:10" x14ac:dyDescent="0.25">
      <c r="J101756" s="26"/>
    </row>
    <row r="101757" spans="10:10" x14ac:dyDescent="0.25">
      <c r="J101757" s="26"/>
    </row>
    <row r="101758" spans="10:10" x14ac:dyDescent="0.25">
      <c r="J101758" s="26"/>
    </row>
    <row r="101759" spans="10:10" x14ac:dyDescent="0.25">
      <c r="J101759" s="26"/>
    </row>
    <row r="101760" spans="10:10" x14ac:dyDescent="0.25">
      <c r="J101760" s="26"/>
    </row>
    <row r="101761" spans="10:10" x14ac:dyDescent="0.25">
      <c r="J101761" s="26"/>
    </row>
    <row r="101762" spans="10:10" x14ac:dyDescent="0.25">
      <c r="J101762" s="26"/>
    </row>
    <row r="101763" spans="10:10" x14ac:dyDescent="0.25">
      <c r="J101763" s="26"/>
    </row>
    <row r="101764" spans="10:10" x14ac:dyDescent="0.25">
      <c r="J101764" s="26"/>
    </row>
    <row r="101765" spans="10:10" x14ac:dyDescent="0.25">
      <c r="J101765" s="26"/>
    </row>
    <row r="101766" spans="10:10" x14ac:dyDescent="0.25">
      <c r="J101766" s="26"/>
    </row>
    <row r="101767" spans="10:10" x14ac:dyDescent="0.25">
      <c r="J101767" s="26"/>
    </row>
    <row r="101768" spans="10:10" x14ac:dyDescent="0.25">
      <c r="J101768" s="26"/>
    </row>
    <row r="101769" spans="10:10" x14ac:dyDescent="0.25">
      <c r="J101769" s="26"/>
    </row>
    <row r="101770" spans="10:10" x14ac:dyDescent="0.25">
      <c r="J101770" s="26"/>
    </row>
    <row r="101771" spans="10:10" x14ac:dyDescent="0.25">
      <c r="J101771" s="26"/>
    </row>
    <row r="101772" spans="10:10" x14ac:dyDescent="0.25">
      <c r="J101772" s="26"/>
    </row>
    <row r="101773" spans="10:10" x14ac:dyDescent="0.25">
      <c r="J101773" s="26"/>
    </row>
    <row r="101774" spans="10:10" x14ac:dyDescent="0.25">
      <c r="J101774" s="26"/>
    </row>
    <row r="101775" spans="10:10" x14ac:dyDescent="0.25">
      <c r="J101775" s="26"/>
    </row>
    <row r="101776" spans="10:10" x14ac:dyDescent="0.25">
      <c r="J101776" s="26"/>
    </row>
    <row r="101777" spans="10:10" x14ac:dyDescent="0.25">
      <c r="J101777" s="26"/>
    </row>
    <row r="101778" spans="10:10" x14ac:dyDescent="0.25">
      <c r="J101778" s="26"/>
    </row>
    <row r="101779" spans="10:10" x14ac:dyDescent="0.25">
      <c r="J101779" s="26"/>
    </row>
    <row r="101780" spans="10:10" x14ac:dyDescent="0.25">
      <c r="J101780" s="26"/>
    </row>
    <row r="101781" spans="10:10" x14ac:dyDescent="0.25">
      <c r="J101781" s="26"/>
    </row>
    <row r="101782" spans="10:10" x14ac:dyDescent="0.25">
      <c r="J101782" s="26"/>
    </row>
    <row r="101783" spans="10:10" x14ac:dyDescent="0.25">
      <c r="J101783" s="26"/>
    </row>
    <row r="101784" spans="10:10" x14ac:dyDescent="0.25">
      <c r="J101784" s="26"/>
    </row>
    <row r="101785" spans="10:10" x14ac:dyDescent="0.25">
      <c r="J101785" s="26"/>
    </row>
    <row r="101786" spans="10:10" x14ac:dyDescent="0.25">
      <c r="J101786" s="26"/>
    </row>
    <row r="101787" spans="10:10" x14ac:dyDescent="0.25">
      <c r="J101787" s="26"/>
    </row>
    <row r="101788" spans="10:10" x14ac:dyDescent="0.25">
      <c r="J101788" s="26"/>
    </row>
    <row r="101789" spans="10:10" x14ac:dyDescent="0.25">
      <c r="J101789" s="26"/>
    </row>
    <row r="101790" spans="10:10" x14ac:dyDescent="0.25">
      <c r="J101790" s="26"/>
    </row>
    <row r="101791" spans="10:10" x14ac:dyDescent="0.25">
      <c r="J101791" s="26"/>
    </row>
    <row r="101792" spans="10:10" x14ac:dyDescent="0.25">
      <c r="J101792" s="26"/>
    </row>
    <row r="101793" spans="10:10" x14ac:dyDescent="0.25">
      <c r="J101793" s="26"/>
    </row>
    <row r="101794" spans="10:10" x14ac:dyDescent="0.25">
      <c r="J101794" s="26"/>
    </row>
    <row r="101795" spans="10:10" x14ac:dyDescent="0.25">
      <c r="J101795" s="26"/>
    </row>
    <row r="101796" spans="10:10" x14ac:dyDescent="0.25">
      <c r="J101796" s="26"/>
    </row>
    <row r="101797" spans="10:10" x14ac:dyDescent="0.25">
      <c r="J101797" s="26"/>
    </row>
    <row r="101798" spans="10:10" x14ac:dyDescent="0.25">
      <c r="J101798" s="26"/>
    </row>
    <row r="101799" spans="10:10" x14ac:dyDescent="0.25">
      <c r="J101799" s="26"/>
    </row>
    <row r="101800" spans="10:10" x14ac:dyDescent="0.25">
      <c r="J101800" s="26"/>
    </row>
    <row r="101801" spans="10:10" x14ac:dyDescent="0.25">
      <c r="J101801" s="26"/>
    </row>
    <row r="101802" spans="10:10" x14ac:dyDescent="0.25">
      <c r="J101802" s="26"/>
    </row>
    <row r="101803" spans="10:10" x14ac:dyDescent="0.25">
      <c r="J101803" s="26"/>
    </row>
    <row r="101804" spans="10:10" x14ac:dyDescent="0.25">
      <c r="J101804" s="26"/>
    </row>
    <row r="101805" spans="10:10" x14ac:dyDescent="0.25">
      <c r="J101805" s="26"/>
    </row>
    <row r="101806" spans="10:10" x14ac:dyDescent="0.25">
      <c r="J101806" s="26"/>
    </row>
    <row r="101807" spans="10:10" x14ac:dyDescent="0.25">
      <c r="J101807" s="26"/>
    </row>
    <row r="101808" spans="10:10" x14ac:dyDescent="0.25">
      <c r="J101808" s="26"/>
    </row>
    <row r="101809" spans="10:10" x14ac:dyDescent="0.25">
      <c r="J101809" s="26"/>
    </row>
    <row r="101810" spans="10:10" x14ac:dyDescent="0.25">
      <c r="J101810" s="26"/>
    </row>
    <row r="101811" spans="10:10" x14ac:dyDescent="0.25">
      <c r="J101811" s="26"/>
    </row>
    <row r="101812" spans="10:10" x14ac:dyDescent="0.25">
      <c r="J101812" s="26"/>
    </row>
    <row r="101813" spans="10:10" x14ac:dyDescent="0.25">
      <c r="J101813" s="26"/>
    </row>
    <row r="101814" spans="10:10" x14ac:dyDescent="0.25">
      <c r="J101814" s="26"/>
    </row>
    <row r="101815" spans="10:10" x14ac:dyDescent="0.25">
      <c r="J101815" s="26"/>
    </row>
    <row r="101816" spans="10:10" x14ac:dyDescent="0.25">
      <c r="J101816" s="26"/>
    </row>
    <row r="101817" spans="10:10" x14ac:dyDescent="0.25">
      <c r="J101817" s="26"/>
    </row>
    <row r="101818" spans="10:10" x14ac:dyDescent="0.25">
      <c r="J101818" s="26"/>
    </row>
    <row r="101819" spans="10:10" x14ac:dyDescent="0.25">
      <c r="J101819" s="26"/>
    </row>
    <row r="101820" spans="10:10" x14ac:dyDescent="0.25">
      <c r="J101820" s="26"/>
    </row>
    <row r="101821" spans="10:10" x14ac:dyDescent="0.25">
      <c r="J101821" s="26"/>
    </row>
    <row r="101822" spans="10:10" x14ac:dyDescent="0.25">
      <c r="J101822" s="26"/>
    </row>
    <row r="101823" spans="10:10" x14ac:dyDescent="0.25">
      <c r="J101823" s="26"/>
    </row>
    <row r="101824" spans="10:10" x14ac:dyDescent="0.25">
      <c r="J101824" s="26"/>
    </row>
    <row r="101825" spans="10:10" x14ac:dyDescent="0.25">
      <c r="J101825" s="26"/>
    </row>
    <row r="101826" spans="10:10" x14ac:dyDescent="0.25">
      <c r="J101826" s="26"/>
    </row>
    <row r="101827" spans="10:10" x14ac:dyDescent="0.25">
      <c r="J101827" s="26"/>
    </row>
    <row r="101828" spans="10:10" x14ac:dyDescent="0.25">
      <c r="J101828" s="26"/>
    </row>
    <row r="101829" spans="10:10" x14ac:dyDescent="0.25">
      <c r="J101829" s="26"/>
    </row>
    <row r="101830" spans="10:10" x14ac:dyDescent="0.25">
      <c r="J101830" s="26"/>
    </row>
    <row r="101831" spans="10:10" x14ac:dyDescent="0.25">
      <c r="J101831" s="26"/>
    </row>
    <row r="101832" spans="10:10" x14ac:dyDescent="0.25">
      <c r="J101832" s="26"/>
    </row>
    <row r="101833" spans="10:10" x14ac:dyDescent="0.25">
      <c r="J101833" s="26"/>
    </row>
    <row r="101834" spans="10:10" x14ac:dyDescent="0.25">
      <c r="J101834" s="26"/>
    </row>
    <row r="101835" spans="10:10" x14ac:dyDescent="0.25">
      <c r="J101835" s="26"/>
    </row>
    <row r="101836" spans="10:10" x14ac:dyDescent="0.25">
      <c r="J101836" s="26"/>
    </row>
    <row r="101837" spans="10:10" x14ac:dyDescent="0.25">
      <c r="J101837" s="26"/>
    </row>
    <row r="101838" spans="10:10" x14ac:dyDescent="0.25">
      <c r="J101838" s="26"/>
    </row>
    <row r="101839" spans="10:10" x14ac:dyDescent="0.25">
      <c r="J101839" s="26"/>
    </row>
    <row r="101840" spans="10:10" x14ac:dyDescent="0.25">
      <c r="J101840" s="26"/>
    </row>
    <row r="101841" spans="10:10" x14ac:dyDescent="0.25">
      <c r="J101841" s="26"/>
    </row>
    <row r="101842" spans="10:10" x14ac:dyDescent="0.25">
      <c r="J101842" s="26"/>
    </row>
    <row r="101843" spans="10:10" x14ac:dyDescent="0.25">
      <c r="J101843" s="26"/>
    </row>
    <row r="101844" spans="10:10" x14ac:dyDescent="0.25">
      <c r="J101844" s="26"/>
    </row>
    <row r="101845" spans="10:10" x14ac:dyDescent="0.25">
      <c r="J101845" s="26"/>
    </row>
    <row r="101846" spans="10:10" x14ac:dyDescent="0.25">
      <c r="J101846" s="26"/>
    </row>
    <row r="101847" spans="10:10" x14ac:dyDescent="0.25">
      <c r="J101847" s="26"/>
    </row>
    <row r="101848" spans="10:10" x14ac:dyDescent="0.25">
      <c r="J101848" s="26"/>
    </row>
    <row r="101849" spans="10:10" x14ac:dyDescent="0.25">
      <c r="J101849" s="26"/>
    </row>
    <row r="101850" spans="10:10" x14ac:dyDescent="0.25">
      <c r="J101850" s="26"/>
    </row>
    <row r="101851" spans="10:10" x14ac:dyDescent="0.25">
      <c r="J101851" s="26"/>
    </row>
    <row r="101852" spans="10:10" x14ac:dyDescent="0.25">
      <c r="J101852" s="26"/>
    </row>
    <row r="101853" spans="10:10" x14ac:dyDescent="0.25">
      <c r="J101853" s="26"/>
    </row>
    <row r="101854" spans="10:10" x14ac:dyDescent="0.25">
      <c r="J101854" s="26"/>
    </row>
    <row r="101855" spans="10:10" x14ac:dyDescent="0.25">
      <c r="J101855" s="26"/>
    </row>
    <row r="101856" spans="10:10" x14ac:dyDescent="0.25">
      <c r="J101856" s="26"/>
    </row>
    <row r="101857" spans="10:10" x14ac:dyDescent="0.25">
      <c r="J101857" s="26"/>
    </row>
    <row r="101858" spans="10:10" x14ac:dyDescent="0.25">
      <c r="J101858" s="26"/>
    </row>
    <row r="101859" spans="10:10" x14ac:dyDescent="0.25">
      <c r="J101859" s="26"/>
    </row>
    <row r="101860" spans="10:10" x14ac:dyDescent="0.25">
      <c r="J101860" s="26"/>
    </row>
    <row r="101861" spans="10:10" x14ac:dyDescent="0.25">
      <c r="J101861" s="26"/>
    </row>
    <row r="101862" spans="10:10" x14ac:dyDescent="0.25">
      <c r="J101862" s="26"/>
    </row>
    <row r="101863" spans="10:10" x14ac:dyDescent="0.25">
      <c r="J101863" s="26"/>
    </row>
    <row r="101864" spans="10:10" x14ac:dyDescent="0.25">
      <c r="J101864" s="26"/>
    </row>
    <row r="101865" spans="10:10" x14ac:dyDescent="0.25">
      <c r="J101865" s="26"/>
    </row>
    <row r="101866" spans="10:10" x14ac:dyDescent="0.25">
      <c r="J101866" s="26"/>
    </row>
    <row r="101867" spans="10:10" x14ac:dyDescent="0.25">
      <c r="J101867" s="26"/>
    </row>
    <row r="101868" spans="10:10" x14ac:dyDescent="0.25">
      <c r="J101868" s="26"/>
    </row>
    <row r="101869" spans="10:10" x14ac:dyDescent="0.25">
      <c r="J101869" s="26"/>
    </row>
    <row r="101870" spans="10:10" x14ac:dyDescent="0.25">
      <c r="J101870" s="26"/>
    </row>
    <row r="101871" spans="10:10" x14ac:dyDescent="0.25">
      <c r="J101871" s="26"/>
    </row>
    <row r="101872" spans="10:10" x14ac:dyDescent="0.25">
      <c r="J101872" s="26"/>
    </row>
    <row r="101873" spans="10:10" x14ac:dyDescent="0.25">
      <c r="J101873" s="26"/>
    </row>
    <row r="101874" spans="10:10" x14ac:dyDescent="0.25">
      <c r="J101874" s="26"/>
    </row>
    <row r="101875" spans="10:10" x14ac:dyDescent="0.25">
      <c r="J101875" s="26"/>
    </row>
    <row r="101876" spans="10:10" x14ac:dyDescent="0.25">
      <c r="J101876" s="26"/>
    </row>
    <row r="101877" spans="10:10" x14ac:dyDescent="0.25">
      <c r="J101877" s="26"/>
    </row>
    <row r="101878" spans="10:10" x14ac:dyDescent="0.25">
      <c r="J101878" s="26"/>
    </row>
    <row r="101879" spans="10:10" x14ac:dyDescent="0.25">
      <c r="J101879" s="26"/>
    </row>
    <row r="101880" spans="10:10" x14ac:dyDescent="0.25">
      <c r="J101880" s="26"/>
    </row>
    <row r="101881" spans="10:10" x14ac:dyDescent="0.25">
      <c r="J101881" s="26"/>
    </row>
    <row r="101882" spans="10:10" x14ac:dyDescent="0.25">
      <c r="J101882" s="26"/>
    </row>
    <row r="101883" spans="10:10" x14ac:dyDescent="0.25">
      <c r="J101883" s="26"/>
    </row>
    <row r="101884" spans="10:10" x14ac:dyDescent="0.25">
      <c r="J101884" s="26"/>
    </row>
    <row r="101885" spans="10:10" x14ac:dyDescent="0.25">
      <c r="J101885" s="26"/>
    </row>
    <row r="101886" spans="10:10" x14ac:dyDescent="0.25">
      <c r="J101886" s="26"/>
    </row>
    <row r="101887" spans="10:10" x14ac:dyDescent="0.25">
      <c r="J101887" s="26"/>
    </row>
    <row r="101888" spans="10:10" x14ac:dyDescent="0.25">
      <c r="J101888" s="26"/>
    </row>
    <row r="101889" spans="10:10" x14ac:dyDescent="0.25">
      <c r="J101889" s="26"/>
    </row>
    <row r="101890" spans="10:10" x14ac:dyDescent="0.25">
      <c r="J101890" s="26"/>
    </row>
    <row r="101891" spans="10:10" x14ac:dyDescent="0.25">
      <c r="J101891" s="26"/>
    </row>
    <row r="101892" spans="10:10" x14ac:dyDescent="0.25">
      <c r="J101892" s="26"/>
    </row>
    <row r="101893" spans="10:10" x14ac:dyDescent="0.25">
      <c r="J101893" s="26"/>
    </row>
    <row r="101894" spans="10:10" x14ac:dyDescent="0.25">
      <c r="J101894" s="26"/>
    </row>
    <row r="101895" spans="10:10" x14ac:dyDescent="0.25">
      <c r="J101895" s="26"/>
    </row>
    <row r="101896" spans="10:10" x14ac:dyDescent="0.25">
      <c r="J101896" s="26"/>
    </row>
    <row r="101897" spans="10:10" x14ac:dyDescent="0.25">
      <c r="J101897" s="26"/>
    </row>
    <row r="101898" spans="10:10" x14ac:dyDescent="0.25">
      <c r="J101898" s="26"/>
    </row>
    <row r="101899" spans="10:10" x14ac:dyDescent="0.25">
      <c r="J101899" s="26"/>
    </row>
    <row r="101900" spans="10:10" x14ac:dyDescent="0.25">
      <c r="J101900" s="26"/>
    </row>
    <row r="101901" spans="10:10" x14ac:dyDescent="0.25">
      <c r="J101901" s="26"/>
    </row>
    <row r="101902" spans="10:10" x14ac:dyDescent="0.25">
      <c r="J101902" s="26"/>
    </row>
    <row r="101903" spans="10:10" x14ac:dyDescent="0.25">
      <c r="J101903" s="26"/>
    </row>
    <row r="101904" spans="10:10" x14ac:dyDescent="0.25">
      <c r="J101904" s="26"/>
    </row>
    <row r="101905" spans="10:10" x14ac:dyDescent="0.25">
      <c r="J101905" s="26"/>
    </row>
    <row r="101906" spans="10:10" x14ac:dyDescent="0.25">
      <c r="J101906" s="26"/>
    </row>
    <row r="101907" spans="10:10" x14ac:dyDescent="0.25">
      <c r="J101907" s="26"/>
    </row>
    <row r="101908" spans="10:10" x14ac:dyDescent="0.25">
      <c r="J101908" s="26"/>
    </row>
    <row r="101909" spans="10:10" x14ac:dyDescent="0.25">
      <c r="J101909" s="26"/>
    </row>
    <row r="101910" spans="10:10" x14ac:dyDescent="0.25">
      <c r="J101910" s="26"/>
    </row>
    <row r="101911" spans="10:10" x14ac:dyDescent="0.25">
      <c r="J101911" s="26"/>
    </row>
    <row r="101912" spans="10:10" x14ac:dyDescent="0.25">
      <c r="J101912" s="26"/>
    </row>
    <row r="101913" spans="10:10" x14ac:dyDescent="0.25">
      <c r="J101913" s="26"/>
    </row>
    <row r="101914" spans="10:10" x14ac:dyDescent="0.25">
      <c r="J101914" s="26"/>
    </row>
    <row r="101915" spans="10:10" x14ac:dyDescent="0.25">
      <c r="J101915" s="26"/>
    </row>
    <row r="101916" spans="10:10" x14ac:dyDescent="0.25">
      <c r="J101916" s="26"/>
    </row>
    <row r="101917" spans="10:10" x14ac:dyDescent="0.25">
      <c r="J101917" s="26"/>
    </row>
    <row r="101918" spans="10:10" x14ac:dyDescent="0.25">
      <c r="J101918" s="26"/>
    </row>
    <row r="101919" spans="10:10" x14ac:dyDescent="0.25">
      <c r="J101919" s="26"/>
    </row>
    <row r="101920" spans="10:10" x14ac:dyDescent="0.25">
      <c r="J101920" s="26"/>
    </row>
    <row r="101921" spans="10:10" x14ac:dyDescent="0.25">
      <c r="J101921" s="26"/>
    </row>
    <row r="101922" spans="10:10" x14ac:dyDescent="0.25">
      <c r="J101922" s="26"/>
    </row>
    <row r="101923" spans="10:10" x14ac:dyDescent="0.25">
      <c r="J101923" s="26"/>
    </row>
    <row r="101924" spans="10:10" x14ac:dyDescent="0.25">
      <c r="J101924" s="26"/>
    </row>
    <row r="101925" spans="10:10" x14ac:dyDescent="0.25">
      <c r="J101925" s="26"/>
    </row>
    <row r="101926" spans="10:10" x14ac:dyDescent="0.25">
      <c r="J101926" s="26"/>
    </row>
    <row r="101927" spans="10:10" x14ac:dyDescent="0.25">
      <c r="J101927" s="26"/>
    </row>
    <row r="101928" spans="10:10" x14ac:dyDescent="0.25">
      <c r="J101928" s="26"/>
    </row>
    <row r="101929" spans="10:10" x14ac:dyDescent="0.25">
      <c r="J101929" s="26"/>
    </row>
    <row r="101930" spans="10:10" x14ac:dyDescent="0.25">
      <c r="J101930" s="26"/>
    </row>
    <row r="101931" spans="10:10" x14ac:dyDescent="0.25">
      <c r="J101931" s="26"/>
    </row>
    <row r="101932" spans="10:10" x14ac:dyDescent="0.25">
      <c r="J101932" s="26"/>
    </row>
    <row r="101933" spans="10:10" x14ac:dyDescent="0.25">
      <c r="J101933" s="26"/>
    </row>
    <row r="101934" spans="10:10" x14ac:dyDescent="0.25">
      <c r="J101934" s="26"/>
    </row>
    <row r="101935" spans="10:10" x14ac:dyDescent="0.25">
      <c r="J101935" s="26"/>
    </row>
    <row r="101936" spans="10:10" x14ac:dyDescent="0.25">
      <c r="J101936" s="26"/>
    </row>
    <row r="101937" spans="10:10" x14ac:dyDescent="0.25">
      <c r="J101937" s="26"/>
    </row>
    <row r="101938" spans="10:10" x14ac:dyDescent="0.25">
      <c r="J101938" s="26"/>
    </row>
    <row r="101939" spans="10:10" x14ac:dyDescent="0.25">
      <c r="J101939" s="26"/>
    </row>
    <row r="101940" spans="10:10" x14ac:dyDescent="0.25">
      <c r="J101940" s="26"/>
    </row>
    <row r="101941" spans="10:10" x14ac:dyDescent="0.25">
      <c r="J101941" s="26"/>
    </row>
    <row r="101942" spans="10:10" x14ac:dyDescent="0.25">
      <c r="J101942" s="26"/>
    </row>
    <row r="101943" spans="10:10" x14ac:dyDescent="0.25">
      <c r="J101943" s="26"/>
    </row>
    <row r="101944" spans="10:10" x14ac:dyDescent="0.25">
      <c r="J101944" s="26"/>
    </row>
    <row r="101945" spans="10:10" x14ac:dyDescent="0.25">
      <c r="J101945" s="26"/>
    </row>
    <row r="101946" spans="10:10" x14ac:dyDescent="0.25">
      <c r="J101946" s="26"/>
    </row>
    <row r="101947" spans="10:10" x14ac:dyDescent="0.25">
      <c r="J101947" s="26"/>
    </row>
    <row r="101948" spans="10:10" x14ac:dyDescent="0.25">
      <c r="J101948" s="26"/>
    </row>
    <row r="101949" spans="10:10" x14ac:dyDescent="0.25">
      <c r="J101949" s="26"/>
    </row>
    <row r="101950" spans="10:10" x14ac:dyDescent="0.25">
      <c r="J101950" s="26"/>
    </row>
    <row r="101951" spans="10:10" x14ac:dyDescent="0.25">
      <c r="J101951" s="26"/>
    </row>
    <row r="101952" spans="10:10" x14ac:dyDescent="0.25">
      <c r="J101952" s="26"/>
    </row>
    <row r="101953" spans="10:10" x14ac:dyDescent="0.25">
      <c r="J101953" s="26"/>
    </row>
    <row r="101954" spans="10:10" x14ac:dyDescent="0.25">
      <c r="J101954" s="26"/>
    </row>
    <row r="101955" spans="10:10" x14ac:dyDescent="0.25">
      <c r="J101955" s="26"/>
    </row>
    <row r="101956" spans="10:10" x14ac:dyDescent="0.25">
      <c r="J101956" s="26"/>
    </row>
    <row r="101957" spans="10:10" x14ac:dyDescent="0.25">
      <c r="J101957" s="26"/>
    </row>
    <row r="101958" spans="10:10" x14ac:dyDescent="0.25">
      <c r="J101958" s="26"/>
    </row>
    <row r="101959" spans="10:10" x14ac:dyDescent="0.25">
      <c r="J101959" s="26"/>
    </row>
    <row r="101960" spans="10:10" x14ac:dyDescent="0.25">
      <c r="J101960" s="26"/>
    </row>
    <row r="101961" spans="10:10" x14ac:dyDescent="0.25">
      <c r="J101961" s="26"/>
    </row>
    <row r="101962" spans="10:10" x14ac:dyDescent="0.25">
      <c r="J101962" s="26"/>
    </row>
    <row r="101963" spans="10:10" x14ac:dyDescent="0.25">
      <c r="J101963" s="26"/>
    </row>
    <row r="101964" spans="10:10" x14ac:dyDescent="0.25">
      <c r="J101964" s="26"/>
    </row>
    <row r="101965" spans="10:10" x14ac:dyDescent="0.25">
      <c r="J101965" s="26"/>
    </row>
    <row r="101966" spans="10:10" x14ac:dyDescent="0.25">
      <c r="J101966" s="26"/>
    </row>
    <row r="101967" spans="10:10" x14ac:dyDescent="0.25">
      <c r="J101967" s="26"/>
    </row>
    <row r="101968" spans="10:10" x14ac:dyDescent="0.25">
      <c r="J101968" s="26"/>
    </row>
    <row r="101969" spans="10:10" x14ac:dyDescent="0.25">
      <c r="J101969" s="26"/>
    </row>
    <row r="101970" spans="10:10" x14ac:dyDescent="0.25">
      <c r="J101970" s="26"/>
    </row>
    <row r="101971" spans="10:10" x14ac:dyDescent="0.25">
      <c r="J101971" s="26"/>
    </row>
    <row r="101972" spans="10:10" x14ac:dyDescent="0.25">
      <c r="J101972" s="26"/>
    </row>
    <row r="101973" spans="10:10" x14ac:dyDescent="0.25">
      <c r="J101973" s="26"/>
    </row>
    <row r="101974" spans="10:10" x14ac:dyDescent="0.25">
      <c r="J101974" s="26"/>
    </row>
    <row r="101975" spans="10:10" x14ac:dyDescent="0.25">
      <c r="J101975" s="26"/>
    </row>
    <row r="101976" spans="10:10" x14ac:dyDescent="0.25">
      <c r="J101976" s="26"/>
    </row>
    <row r="101977" spans="10:10" x14ac:dyDescent="0.25">
      <c r="J101977" s="26"/>
    </row>
    <row r="101978" spans="10:10" x14ac:dyDescent="0.25">
      <c r="J101978" s="26"/>
    </row>
    <row r="101979" spans="10:10" x14ac:dyDescent="0.25">
      <c r="J101979" s="26"/>
    </row>
    <row r="101980" spans="10:10" x14ac:dyDescent="0.25">
      <c r="J101980" s="26"/>
    </row>
    <row r="101981" spans="10:10" x14ac:dyDescent="0.25">
      <c r="J101981" s="26"/>
    </row>
    <row r="101982" spans="10:10" x14ac:dyDescent="0.25">
      <c r="J101982" s="26"/>
    </row>
    <row r="101983" spans="10:10" x14ac:dyDescent="0.25">
      <c r="J101983" s="26"/>
    </row>
    <row r="101984" spans="10:10" x14ac:dyDescent="0.25">
      <c r="J101984" s="26"/>
    </row>
    <row r="101985" spans="10:10" x14ac:dyDescent="0.25">
      <c r="J101985" s="26"/>
    </row>
    <row r="101986" spans="10:10" x14ac:dyDescent="0.25">
      <c r="J101986" s="26"/>
    </row>
    <row r="101987" spans="10:10" x14ac:dyDescent="0.25">
      <c r="J101987" s="26"/>
    </row>
    <row r="101988" spans="10:10" x14ac:dyDescent="0.25">
      <c r="J101988" s="26"/>
    </row>
    <row r="101989" spans="10:10" x14ac:dyDescent="0.25">
      <c r="J101989" s="26"/>
    </row>
    <row r="101990" spans="10:10" x14ac:dyDescent="0.25">
      <c r="J101990" s="26"/>
    </row>
    <row r="101991" spans="10:10" x14ac:dyDescent="0.25">
      <c r="J101991" s="26"/>
    </row>
    <row r="101992" spans="10:10" x14ac:dyDescent="0.25">
      <c r="J101992" s="26"/>
    </row>
    <row r="101993" spans="10:10" x14ac:dyDescent="0.25">
      <c r="J101993" s="26"/>
    </row>
    <row r="101994" spans="10:10" x14ac:dyDescent="0.25">
      <c r="J101994" s="26"/>
    </row>
    <row r="101995" spans="10:10" x14ac:dyDescent="0.25">
      <c r="J101995" s="26"/>
    </row>
    <row r="101996" spans="10:10" x14ac:dyDescent="0.25">
      <c r="J101996" s="26"/>
    </row>
    <row r="101997" spans="10:10" x14ac:dyDescent="0.25">
      <c r="J101997" s="26"/>
    </row>
    <row r="101998" spans="10:10" x14ac:dyDescent="0.25">
      <c r="J101998" s="26"/>
    </row>
    <row r="101999" spans="10:10" x14ac:dyDescent="0.25">
      <c r="J101999" s="26"/>
    </row>
    <row r="102000" spans="10:10" x14ac:dyDescent="0.25">
      <c r="J102000" s="26"/>
    </row>
    <row r="102001" spans="10:10" x14ac:dyDescent="0.25">
      <c r="J102001" s="26"/>
    </row>
    <row r="102002" spans="10:10" x14ac:dyDescent="0.25">
      <c r="J102002" s="26"/>
    </row>
    <row r="102003" spans="10:10" x14ac:dyDescent="0.25">
      <c r="J102003" s="26"/>
    </row>
    <row r="102004" spans="10:10" x14ac:dyDescent="0.25">
      <c r="J102004" s="26"/>
    </row>
    <row r="102005" spans="10:10" x14ac:dyDescent="0.25">
      <c r="J102005" s="26"/>
    </row>
    <row r="102006" spans="10:10" x14ac:dyDescent="0.25">
      <c r="J102006" s="26"/>
    </row>
    <row r="102007" spans="10:10" x14ac:dyDescent="0.25">
      <c r="J102007" s="26"/>
    </row>
    <row r="102008" spans="10:10" x14ac:dyDescent="0.25">
      <c r="J102008" s="26"/>
    </row>
    <row r="102009" spans="10:10" x14ac:dyDescent="0.25">
      <c r="J102009" s="26"/>
    </row>
    <row r="102010" spans="10:10" x14ac:dyDescent="0.25">
      <c r="J102010" s="26"/>
    </row>
    <row r="102011" spans="10:10" x14ac:dyDescent="0.25">
      <c r="J102011" s="26"/>
    </row>
    <row r="102012" spans="10:10" x14ac:dyDescent="0.25">
      <c r="J102012" s="26"/>
    </row>
    <row r="102013" spans="10:10" x14ac:dyDescent="0.25">
      <c r="J102013" s="26"/>
    </row>
    <row r="102014" spans="10:10" x14ac:dyDescent="0.25">
      <c r="J102014" s="26"/>
    </row>
    <row r="102015" spans="10:10" x14ac:dyDescent="0.25">
      <c r="J102015" s="26"/>
    </row>
    <row r="102016" spans="10:10" x14ac:dyDescent="0.25">
      <c r="J102016" s="26"/>
    </row>
    <row r="102017" spans="10:10" x14ac:dyDescent="0.25">
      <c r="J102017" s="26"/>
    </row>
    <row r="102018" spans="10:10" x14ac:dyDescent="0.25">
      <c r="J102018" s="26"/>
    </row>
    <row r="102019" spans="10:10" x14ac:dyDescent="0.25">
      <c r="J102019" s="26"/>
    </row>
    <row r="102020" spans="10:10" x14ac:dyDescent="0.25">
      <c r="J102020" s="26"/>
    </row>
    <row r="102021" spans="10:10" x14ac:dyDescent="0.25">
      <c r="J102021" s="26"/>
    </row>
    <row r="102022" spans="10:10" x14ac:dyDescent="0.25">
      <c r="J102022" s="26"/>
    </row>
    <row r="102023" spans="10:10" x14ac:dyDescent="0.25">
      <c r="J102023" s="26"/>
    </row>
    <row r="102024" spans="10:10" x14ac:dyDescent="0.25">
      <c r="J102024" s="26"/>
    </row>
    <row r="102025" spans="10:10" x14ac:dyDescent="0.25">
      <c r="J102025" s="26"/>
    </row>
    <row r="102026" spans="10:10" x14ac:dyDescent="0.25">
      <c r="J102026" s="26"/>
    </row>
    <row r="102027" spans="10:10" x14ac:dyDescent="0.25">
      <c r="J102027" s="26"/>
    </row>
    <row r="102028" spans="10:10" x14ac:dyDescent="0.25">
      <c r="J102028" s="26"/>
    </row>
    <row r="102029" spans="10:10" x14ac:dyDescent="0.25">
      <c r="J102029" s="26"/>
    </row>
    <row r="102030" spans="10:10" x14ac:dyDescent="0.25">
      <c r="J102030" s="26"/>
    </row>
    <row r="102031" spans="10:10" x14ac:dyDescent="0.25">
      <c r="J102031" s="26"/>
    </row>
    <row r="102032" spans="10:10" x14ac:dyDescent="0.25">
      <c r="J102032" s="26"/>
    </row>
    <row r="102033" spans="10:10" x14ac:dyDescent="0.25">
      <c r="J102033" s="26"/>
    </row>
    <row r="102034" spans="10:10" x14ac:dyDescent="0.25">
      <c r="J102034" s="26"/>
    </row>
    <row r="102035" spans="10:10" x14ac:dyDescent="0.25">
      <c r="J102035" s="26"/>
    </row>
    <row r="102036" spans="10:10" x14ac:dyDescent="0.25">
      <c r="J102036" s="26"/>
    </row>
    <row r="102037" spans="10:10" x14ac:dyDescent="0.25">
      <c r="J102037" s="26"/>
    </row>
    <row r="102038" spans="10:10" x14ac:dyDescent="0.25">
      <c r="J102038" s="26"/>
    </row>
    <row r="102039" spans="10:10" x14ac:dyDescent="0.25">
      <c r="J102039" s="26"/>
    </row>
    <row r="102040" spans="10:10" x14ac:dyDescent="0.25">
      <c r="J102040" s="26"/>
    </row>
    <row r="102041" spans="10:10" x14ac:dyDescent="0.25">
      <c r="J102041" s="26"/>
    </row>
    <row r="102042" spans="10:10" x14ac:dyDescent="0.25">
      <c r="J102042" s="26"/>
    </row>
    <row r="102043" spans="10:10" x14ac:dyDescent="0.25">
      <c r="J102043" s="26"/>
    </row>
    <row r="102044" spans="10:10" x14ac:dyDescent="0.25">
      <c r="J102044" s="26"/>
    </row>
    <row r="102045" spans="10:10" x14ac:dyDescent="0.25">
      <c r="J102045" s="26"/>
    </row>
    <row r="102046" spans="10:10" x14ac:dyDescent="0.25">
      <c r="J102046" s="26"/>
    </row>
    <row r="102047" spans="10:10" x14ac:dyDescent="0.25">
      <c r="J102047" s="26"/>
    </row>
    <row r="102048" spans="10:10" x14ac:dyDescent="0.25">
      <c r="J102048" s="26"/>
    </row>
    <row r="102049" spans="10:10" x14ac:dyDescent="0.25">
      <c r="J102049" s="26"/>
    </row>
    <row r="102050" spans="10:10" x14ac:dyDescent="0.25">
      <c r="J102050" s="26"/>
    </row>
    <row r="102051" spans="10:10" x14ac:dyDescent="0.25">
      <c r="J102051" s="26"/>
    </row>
    <row r="102052" spans="10:10" x14ac:dyDescent="0.25">
      <c r="J102052" s="26"/>
    </row>
    <row r="102053" spans="10:10" x14ac:dyDescent="0.25">
      <c r="J102053" s="26"/>
    </row>
    <row r="102054" spans="10:10" x14ac:dyDescent="0.25">
      <c r="J102054" s="26"/>
    </row>
    <row r="102055" spans="10:10" x14ac:dyDescent="0.25">
      <c r="J102055" s="26"/>
    </row>
    <row r="102056" spans="10:10" x14ac:dyDescent="0.25">
      <c r="J102056" s="26"/>
    </row>
    <row r="102057" spans="10:10" x14ac:dyDescent="0.25">
      <c r="J102057" s="26"/>
    </row>
    <row r="102058" spans="10:10" x14ac:dyDescent="0.25">
      <c r="J102058" s="26"/>
    </row>
    <row r="102059" spans="10:10" x14ac:dyDescent="0.25">
      <c r="J102059" s="26"/>
    </row>
    <row r="102060" spans="10:10" x14ac:dyDescent="0.25">
      <c r="J102060" s="26"/>
    </row>
    <row r="102061" spans="10:10" x14ac:dyDescent="0.25">
      <c r="J102061" s="26"/>
    </row>
    <row r="102062" spans="10:10" x14ac:dyDescent="0.25">
      <c r="J102062" s="26"/>
    </row>
    <row r="102063" spans="10:10" x14ac:dyDescent="0.25">
      <c r="J102063" s="26"/>
    </row>
    <row r="102064" spans="10:10" x14ac:dyDescent="0.25">
      <c r="J102064" s="26"/>
    </row>
    <row r="102065" spans="10:10" x14ac:dyDescent="0.25">
      <c r="J102065" s="26"/>
    </row>
    <row r="102066" spans="10:10" x14ac:dyDescent="0.25">
      <c r="J102066" s="26"/>
    </row>
    <row r="102067" spans="10:10" x14ac:dyDescent="0.25">
      <c r="J102067" s="26"/>
    </row>
    <row r="102068" spans="10:10" x14ac:dyDescent="0.25">
      <c r="J102068" s="26"/>
    </row>
    <row r="102069" spans="10:10" x14ac:dyDescent="0.25">
      <c r="J102069" s="26"/>
    </row>
    <row r="102070" spans="10:10" x14ac:dyDescent="0.25">
      <c r="J102070" s="26"/>
    </row>
    <row r="102071" spans="10:10" x14ac:dyDescent="0.25">
      <c r="J102071" s="26"/>
    </row>
    <row r="102072" spans="10:10" x14ac:dyDescent="0.25">
      <c r="J102072" s="26"/>
    </row>
    <row r="102073" spans="10:10" x14ac:dyDescent="0.25">
      <c r="J102073" s="26"/>
    </row>
    <row r="102074" spans="10:10" x14ac:dyDescent="0.25">
      <c r="J102074" s="26"/>
    </row>
    <row r="102075" spans="10:10" x14ac:dyDescent="0.25">
      <c r="J102075" s="26"/>
    </row>
    <row r="102076" spans="10:10" x14ac:dyDescent="0.25">
      <c r="J102076" s="26"/>
    </row>
    <row r="102077" spans="10:10" x14ac:dyDescent="0.25">
      <c r="J102077" s="26"/>
    </row>
    <row r="102078" spans="10:10" x14ac:dyDescent="0.25">
      <c r="J102078" s="26"/>
    </row>
    <row r="102079" spans="10:10" x14ac:dyDescent="0.25">
      <c r="J102079" s="26"/>
    </row>
    <row r="102080" spans="10:10" x14ac:dyDescent="0.25">
      <c r="J102080" s="26"/>
    </row>
    <row r="102081" spans="10:10" x14ac:dyDescent="0.25">
      <c r="J102081" s="26"/>
    </row>
    <row r="102082" spans="10:10" x14ac:dyDescent="0.25">
      <c r="J102082" s="26"/>
    </row>
    <row r="102083" spans="10:10" x14ac:dyDescent="0.25">
      <c r="J102083" s="26"/>
    </row>
    <row r="102084" spans="10:10" x14ac:dyDescent="0.25">
      <c r="J102084" s="26"/>
    </row>
    <row r="102085" spans="10:10" x14ac:dyDescent="0.25">
      <c r="J102085" s="26"/>
    </row>
    <row r="102086" spans="10:10" x14ac:dyDescent="0.25">
      <c r="J102086" s="26"/>
    </row>
    <row r="102087" spans="10:10" x14ac:dyDescent="0.25">
      <c r="J102087" s="26"/>
    </row>
    <row r="102088" spans="10:10" x14ac:dyDescent="0.25">
      <c r="J102088" s="26"/>
    </row>
    <row r="102089" spans="10:10" x14ac:dyDescent="0.25">
      <c r="J102089" s="26"/>
    </row>
    <row r="102090" spans="10:10" x14ac:dyDescent="0.25">
      <c r="J102090" s="26"/>
    </row>
    <row r="102091" spans="10:10" x14ac:dyDescent="0.25">
      <c r="J102091" s="26"/>
    </row>
    <row r="102092" spans="10:10" x14ac:dyDescent="0.25">
      <c r="J102092" s="26"/>
    </row>
    <row r="102093" spans="10:10" x14ac:dyDescent="0.25">
      <c r="J102093" s="26"/>
    </row>
    <row r="102094" spans="10:10" x14ac:dyDescent="0.25">
      <c r="J102094" s="26"/>
    </row>
    <row r="102095" spans="10:10" x14ac:dyDescent="0.25">
      <c r="J102095" s="26"/>
    </row>
    <row r="102096" spans="10:10" x14ac:dyDescent="0.25">
      <c r="J102096" s="26"/>
    </row>
    <row r="102097" spans="10:10" x14ac:dyDescent="0.25">
      <c r="J102097" s="26"/>
    </row>
    <row r="102098" spans="10:10" x14ac:dyDescent="0.25">
      <c r="J102098" s="26"/>
    </row>
    <row r="102099" spans="10:10" x14ac:dyDescent="0.25">
      <c r="J102099" s="26"/>
    </row>
    <row r="102100" spans="10:10" x14ac:dyDescent="0.25">
      <c r="J102100" s="26"/>
    </row>
    <row r="102101" spans="10:10" x14ac:dyDescent="0.25">
      <c r="J102101" s="26"/>
    </row>
    <row r="102102" spans="10:10" x14ac:dyDescent="0.25">
      <c r="J102102" s="26"/>
    </row>
    <row r="102103" spans="10:10" x14ac:dyDescent="0.25">
      <c r="J102103" s="26"/>
    </row>
    <row r="102104" spans="10:10" x14ac:dyDescent="0.25">
      <c r="J102104" s="26"/>
    </row>
    <row r="102105" spans="10:10" x14ac:dyDescent="0.25">
      <c r="J102105" s="26"/>
    </row>
    <row r="102106" spans="10:10" x14ac:dyDescent="0.25">
      <c r="J102106" s="26"/>
    </row>
    <row r="102107" spans="10:10" x14ac:dyDescent="0.25">
      <c r="J102107" s="26"/>
    </row>
    <row r="102108" spans="10:10" x14ac:dyDescent="0.25">
      <c r="J102108" s="26"/>
    </row>
    <row r="102109" spans="10:10" x14ac:dyDescent="0.25">
      <c r="J102109" s="26"/>
    </row>
    <row r="102110" spans="10:10" x14ac:dyDescent="0.25">
      <c r="J102110" s="26"/>
    </row>
    <row r="102111" spans="10:10" x14ac:dyDescent="0.25">
      <c r="J102111" s="26"/>
    </row>
    <row r="102112" spans="10:10" x14ac:dyDescent="0.25">
      <c r="J102112" s="26"/>
    </row>
    <row r="102113" spans="10:10" x14ac:dyDescent="0.25">
      <c r="J102113" s="26"/>
    </row>
    <row r="102114" spans="10:10" x14ac:dyDescent="0.25">
      <c r="J102114" s="26"/>
    </row>
    <row r="102115" spans="10:10" x14ac:dyDescent="0.25">
      <c r="J102115" s="26"/>
    </row>
    <row r="102116" spans="10:10" x14ac:dyDescent="0.25">
      <c r="J102116" s="26"/>
    </row>
    <row r="102117" spans="10:10" x14ac:dyDescent="0.25">
      <c r="J102117" s="26"/>
    </row>
    <row r="102118" spans="10:10" x14ac:dyDescent="0.25">
      <c r="J102118" s="26"/>
    </row>
    <row r="102119" spans="10:10" x14ac:dyDescent="0.25">
      <c r="J102119" s="26"/>
    </row>
    <row r="102120" spans="10:10" x14ac:dyDescent="0.25">
      <c r="J102120" s="26"/>
    </row>
    <row r="102121" spans="10:10" x14ac:dyDescent="0.25">
      <c r="J102121" s="26"/>
    </row>
    <row r="102122" spans="10:10" x14ac:dyDescent="0.25">
      <c r="J102122" s="26"/>
    </row>
    <row r="102123" spans="10:10" x14ac:dyDescent="0.25">
      <c r="J102123" s="26"/>
    </row>
    <row r="102124" spans="10:10" x14ac:dyDescent="0.25">
      <c r="J102124" s="26"/>
    </row>
    <row r="102125" spans="10:10" x14ac:dyDescent="0.25">
      <c r="J102125" s="26"/>
    </row>
    <row r="102126" spans="10:10" x14ac:dyDescent="0.25">
      <c r="J102126" s="26"/>
    </row>
    <row r="102127" spans="10:10" x14ac:dyDescent="0.25">
      <c r="J102127" s="26"/>
    </row>
    <row r="102128" spans="10:10" x14ac:dyDescent="0.25">
      <c r="J102128" s="26"/>
    </row>
    <row r="102129" spans="10:10" x14ac:dyDescent="0.25">
      <c r="J102129" s="26"/>
    </row>
    <row r="102130" spans="10:10" x14ac:dyDescent="0.25">
      <c r="J102130" s="26"/>
    </row>
    <row r="102131" spans="10:10" x14ac:dyDescent="0.25">
      <c r="J102131" s="26"/>
    </row>
    <row r="102132" spans="10:10" x14ac:dyDescent="0.25">
      <c r="J102132" s="26"/>
    </row>
    <row r="102133" spans="10:10" x14ac:dyDescent="0.25">
      <c r="J102133" s="26"/>
    </row>
    <row r="102134" spans="10:10" x14ac:dyDescent="0.25">
      <c r="J102134" s="26"/>
    </row>
    <row r="102135" spans="10:10" x14ac:dyDescent="0.25">
      <c r="J102135" s="26"/>
    </row>
    <row r="102136" spans="10:10" x14ac:dyDescent="0.25">
      <c r="J102136" s="26"/>
    </row>
    <row r="102137" spans="10:10" x14ac:dyDescent="0.25">
      <c r="J102137" s="26"/>
    </row>
    <row r="102138" spans="10:10" x14ac:dyDescent="0.25">
      <c r="J102138" s="26"/>
    </row>
    <row r="102139" spans="10:10" x14ac:dyDescent="0.25">
      <c r="J102139" s="26"/>
    </row>
    <row r="102140" spans="10:10" x14ac:dyDescent="0.25">
      <c r="J102140" s="26"/>
    </row>
    <row r="102141" spans="10:10" x14ac:dyDescent="0.25">
      <c r="J102141" s="26"/>
    </row>
    <row r="102142" spans="10:10" x14ac:dyDescent="0.25">
      <c r="J102142" s="26"/>
    </row>
    <row r="102143" spans="10:10" x14ac:dyDescent="0.25">
      <c r="J102143" s="26"/>
    </row>
    <row r="102144" spans="10:10" x14ac:dyDescent="0.25">
      <c r="J102144" s="26"/>
    </row>
    <row r="102145" spans="10:10" x14ac:dyDescent="0.25">
      <c r="J102145" s="26"/>
    </row>
    <row r="102146" spans="10:10" x14ac:dyDescent="0.25">
      <c r="J102146" s="26"/>
    </row>
    <row r="102147" spans="10:10" x14ac:dyDescent="0.25">
      <c r="J102147" s="26"/>
    </row>
    <row r="102148" spans="10:10" x14ac:dyDescent="0.25">
      <c r="J102148" s="26"/>
    </row>
    <row r="102149" spans="10:10" x14ac:dyDescent="0.25">
      <c r="J102149" s="26"/>
    </row>
    <row r="102150" spans="10:10" x14ac:dyDescent="0.25">
      <c r="J102150" s="26"/>
    </row>
    <row r="102151" spans="10:10" x14ac:dyDescent="0.25">
      <c r="J102151" s="26"/>
    </row>
    <row r="102152" spans="10:10" x14ac:dyDescent="0.25">
      <c r="J102152" s="26"/>
    </row>
    <row r="102153" spans="10:10" x14ac:dyDescent="0.25">
      <c r="J102153" s="26"/>
    </row>
    <row r="102154" spans="10:10" x14ac:dyDescent="0.25">
      <c r="J102154" s="26"/>
    </row>
    <row r="102155" spans="10:10" x14ac:dyDescent="0.25">
      <c r="J102155" s="26"/>
    </row>
    <row r="102156" spans="10:10" x14ac:dyDescent="0.25">
      <c r="J102156" s="26"/>
    </row>
    <row r="102157" spans="10:10" x14ac:dyDescent="0.25">
      <c r="J102157" s="26"/>
    </row>
    <row r="102158" spans="10:10" x14ac:dyDescent="0.25">
      <c r="J102158" s="26"/>
    </row>
    <row r="102159" spans="10:10" x14ac:dyDescent="0.25">
      <c r="J102159" s="26"/>
    </row>
    <row r="102160" spans="10:10" x14ac:dyDescent="0.25">
      <c r="J102160" s="26"/>
    </row>
    <row r="102161" spans="10:10" x14ac:dyDescent="0.25">
      <c r="J102161" s="26"/>
    </row>
    <row r="102162" spans="10:10" x14ac:dyDescent="0.25">
      <c r="J102162" s="26"/>
    </row>
    <row r="102163" spans="10:10" x14ac:dyDescent="0.25">
      <c r="J102163" s="26"/>
    </row>
    <row r="102164" spans="10:10" x14ac:dyDescent="0.25">
      <c r="J102164" s="26"/>
    </row>
    <row r="102165" spans="10:10" x14ac:dyDescent="0.25">
      <c r="J102165" s="26"/>
    </row>
    <row r="102166" spans="10:10" x14ac:dyDescent="0.25">
      <c r="J102166" s="26"/>
    </row>
    <row r="102167" spans="10:10" x14ac:dyDescent="0.25">
      <c r="J102167" s="26"/>
    </row>
    <row r="102168" spans="10:10" x14ac:dyDescent="0.25">
      <c r="J102168" s="26"/>
    </row>
    <row r="102169" spans="10:10" x14ac:dyDescent="0.25">
      <c r="J102169" s="26"/>
    </row>
    <row r="102170" spans="10:10" x14ac:dyDescent="0.25">
      <c r="J102170" s="26"/>
    </row>
    <row r="102171" spans="10:10" x14ac:dyDescent="0.25">
      <c r="J102171" s="26"/>
    </row>
    <row r="102172" spans="10:10" x14ac:dyDescent="0.25">
      <c r="J102172" s="26"/>
    </row>
    <row r="102173" spans="10:10" x14ac:dyDescent="0.25">
      <c r="J102173" s="26"/>
    </row>
    <row r="102174" spans="10:10" x14ac:dyDescent="0.25">
      <c r="J102174" s="26"/>
    </row>
    <row r="102175" spans="10:10" x14ac:dyDescent="0.25">
      <c r="J102175" s="26"/>
    </row>
    <row r="102176" spans="10:10" x14ac:dyDescent="0.25">
      <c r="J102176" s="26"/>
    </row>
    <row r="102177" spans="10:10" x14ac:dyDescent="0.25">
      <c r="J102177" s="26"/>
    </row>
    <row r="102178" spans="10:10" x14ac:dyDescent="0.25">
      <c r="J102178" s="26"/>
    </row>
    <row r="102179" spans="10:10" x14ac:dyDescent="0.25">
      <c r="J102179" s="26"/>
    </row>
    <row r="102180" spans="10:10" x14ac:dyDescent="0.25">
      <c r="J102180" s="26"/>
    </row>
    <row r="102181" spans="10:10" x14ac:dyDescent="0.25">
      <c r="J102181" s="26"/>
    </row>
    <row r="102182" spans="10:10" x14ac:dyDescent="0.25">
      <c r="J102182" s="26"/>
    </row>
    <row r="102183" spans="10:10" x14ac:dyDescent="0.25">
      <c r="J102183" s="26"/>
    </row>
    <row r="102184" spans="10:10" x14ac:dyDescent="0.25">
      <c r="J102184" s="26"/>
    </row>
    <row r="102185" spans="10:10" x14ac:dyDescent="0.25">
      <c r="J102185" s="26"/>
    </row>
    <row r="102186" spans="10:10" x14ac:dyDescent="0.25">
      <c r="J102186" s="26"/>
    </row>
    <row r="102187" spans="10:10" x14ac:dyDescent="0.25">
      <c r="J102187" s="26"/>
    </row>
    <row r="102188" spans="10:10" x14ac:dyDescent="0.25">
      <c r="J102188" s="26"/>
    </row>
    <row r="102189" spans="10:10" x14ac:dyDescent="0.25">
      <c r="J102189" s="26"/>
    </row>
    <row r="102190" spans="10:10" x14ac:dyDescent="0.25">
      <c r="J102190" s="26"/>
    </row>
    <row r="102191" spans="10:10" x14ac:dyDescent="0.25">
      <c r="J102191" s="26"/>
    </row>
    <row r="102192" spans="10:10" x14ac:dyDescent="0.25">
      <c r="J102192" s="26"/>
    </row>
    <row r="102193" spans="10:10" x14ac:dyDescent="0.25">
      <c r="J102193" s="26"/>
    </row>
    <row r="102194" spans="10:10" x14ac:dyDescent="0.25">
      <c r="J102194" s="26"/>
    </row>
    <row r="102195" spans="10:10" x14ac:dyDescent="0.25">
      <c r="J102195" s="26"/>
    </row>
    <row r="102196" spans="10:10" x14ac:dyDescent="0.25">
      <c r="J102196" s="26"/>
    </row>
    <row r="102197" spans="10:10" x14ac:dyDescent="0.25">
      <c r="J102197" s="26"/>
    </row>
    <row r="102198" spans="10:10" x14ac:dyDescent="0.25">
      <c r="J102198" s="26"/>
    </row>
    <row r="102199" spans="10:10" x14ac:dyDescent="0.25">
      <c r="J102199" s="26"/>
    </row>
    <row r="102200" spans="10:10" x14ac:dyDescent="0.25">
      <c r="J102200" s="26"/>
    </row>
    <row r="102201" spans="10:10" x14ac:dyDescent="0.25">
      <c r="J102201" s="26"/>
    </row>
    <row r="102202" spans="10:10" x14ac:dyDescent="0.25">
      <c r="J102202" s="26"/>
    </row>
    <row r="102203" spans="10:10" x14ac:dyDescent="0.25">
      <c r="J102203" s="26"/>
    </row>
    <row r="102204" spans="10:10" x14ac:dyDescent="0.25">
      <c r="J102204" s="26"/>
    </row>
    <row r="102205" spans="10:10" x14ac:dyDescent="0.25">
      <c r="J102205" s="26"/>
    </row>
    <row r="102206" spans="10:10" x14ac:dyDescent="0.25">
      <c r="J102206" s="26"/>
    </row>
    <row r="102207" spans="10:10" x14ac:dyDescent="0.25">
      <c r="J102207" s="26"/>
    </row>
    <row r="102208" spans="10:10" x14ac:dyDescent="0.25">
      <c r="J102208" s="26"/>
    </row>
    <row r="102209" spans="10:10" x14ac:dyDescent="0.25">
      <c r="J102209" s="26"/>
    </row>
    <row r="102210" spans="10:10" x14ac:dyDescent="0.25">
      <c r="J102210" s="26"/>
    </row>
    <row r="102211" spans="10:10" x14ac:dyDescent="0.25">
      <c r="J102211" s="26"/>
    </row>
    <row r="102212" spans="10:10" x14ac:dyDescent="0.25">
      <c r="J102212" s="26"/>
    </row>
    <row r="102213" spans="10:10" x14ac:dyDescent="0.25">
      <c r="J102213" s="26"/>
    </row>
    <row r="102214" spans="10:10" x14ac:dyDescent="0.25">
      <c r="J102214" s="26"/>
    </row>
    <row r="102215" spans="10:10" x14ac:dyDescent="0.25">
      <c r="J102215" s="26"/>
    </row>
    <row r="102216" spans="10:10" x14ac:dyDescent="0.25">
      <c r="J102216" s="26"/>
    </row>
    <row r="102217" spans="10:10" x14ac:dyDescent="0.25">
      <c r="J102217" s="26"/>
    </row>
    <row r="102218" spans="10:10" x14ac:dyDescent="0.25">
      <c r="J102218" s="26"/>
    </row>
    <row r="102219" spans="10:10" x14ac:dyDescent="0.25">
      <c r="J102219" s="26"/>
    </row>
    <row r="102220" spans="10:10" x14ac:dyDescent="0.25">
      <c r="J102220" s="26"/>
    </row>
    <row r="102221" spans="10:10" x14ac:dyDescent="0.25">
      <c r="J102221" s="26"/>
    </row>
    <row r="102222" spans="10:10" x14ac:dyDescent="0.25">
      <c r="J102222" s="26"/>
    </row>
    <row r="102223" spans="10:10" x14ac:dyDescent="0.25">
      <c r="J102223" s="26"/>
    </row>
    <row r="102224" spans="10:10" x14ac:dyDescent="0.25">
      <c r="J102224" s="26"/>
    </row>
    <row r="102225" spans="10:10" x14ac:dyDescent="0.25">
      <c r="J102225" s="26"/>
    </row>
    <row r="102226" spans="10:10" x14ac:dyDescent="0.25">
      <c r="J102226" s="26"/>
    </row>
    <row r="102227" spans="10:10" x14ac:dyDescent="0.25">
      <c r="J102227" s="26"/>
    </row>
    <row r="102228" spans="10:10" x14ac:dyDescent="0.25">
      <c r="J102228" s="26"/>
    </row>
    <row r="102229" spans="10:10" x14ac:dyDescent="0.25">
      <c r="J102229" s="26"/>
    </row>
    <row r="102230" spans="10:10" x14ac:dyDescent="0.25">
      <c r="J102230" s="26"/>
    </row>
    <row r="102231" spans="10:10" x14ac:dyDescent="0.25">
      <c r="J102231" s="26"/>
    </row>
    <row r="102232" spans="10:10" x14ac:dyDescent="0.25">
      <c r="J102232" s="26"/>
    </row>
    <row r="102233" spans="10:10" x14ac:dyDescent="0.25">
      <c r="J102233" s="26"/>
    </row>
    <row r="102234" spans="10:10" x14ac:dyDescent="0.25">
      <c r="J102234" s="26"/>
    </row>
    <row r="102235" spans="10:10" x14ac:dyDescent="0.25">
      <c r="J102235" s="26"/>
    </row>
    <row r="102236" spans="10:10" x14ac:dyDescent="0.25">
      <c r="J102236" s="26"/>
    </row>
    <row r="102237" spans="10:10" x14ac:dyDescent="0.25">
      <c r="J102237" s="26"/>
    </row>
    <row r="102238" spans="10:10" x14ac:dyDescent="0.25">
      <c r="J102238" s="26"/>
    </row>
    <row r="102239" spans="10:10" x14ac:dyDescent="0.25">
      <c r="J102239" s="26"/>
    </row>
    <row r="102240" spans="10:10" x14ac:dyDescent="0.25">
      <c r="J102240" s="26"/>
    </row>
    <row r="102241" spans="10:10" x14ac:dyDescent="0.25">
      <c r="J102241" s="26"/>
    </row>
    <row r="102242" spans="10:10" x14ac:dyDescent="0.25">
      <c r="J102242" s="26"/>
    </row>
    <row r="102243" spans="10:10" x14ac:dyDescent="0.25">
      <c r="J102243" s="26"/>
    </row>
    <row r="102244" spans="10:10" x14ac:dyDescent="0.25">
      <c r="J102244" s="26"/>
    </row>
    <row r="102245" spans="10:10" x14ac:dyDescent="0.25">
      <c r="J102245" s="26"/>
    </row>
    <row r="102246" spans="10:10" x14ac:dyDescent="0.25">
      <c r="J102246" s="26"/>
    </row>
    <row r="102247" spans="10:10" x14ac:dyDescent="0.25">
      <c r="J102247" s="26"/>
    </row>
    <row r="102248" spans="10:10" x14ac:dyDescent="0.25">
      <c r="J102248" s="26"/>
    </row>
    <row r="102249" spans="10:10" x14ac:dyDescent="0.25">
      <c r="J102249" s="26"/>
    </row>
    <row r="102250" spans="10:10" x14ac:dyDescent="0.25">
      <c r="J102250" s="26"/>
    </row>
    <row r="102251" spans="10:10" x14ac:dyDescent="0.25">
      <c r="J102251" s="26"/>
    </row>
    <row r="102252" spans="10:10" x14ac:dyDescent="0.25">
      <c r="J102252" s="26"/>
    </row>
    <row r="102253" spans="10:10" x14ac:dyDescent="0.25">
      <c r="J102253" s="26"/>
    </row>
    <row r="102254" spans="10:10" x14ac:dyDescent="0.25">
      <c r="J102254" s="26"/>
    </row>
    <row r="102255" spans="10:10" x14ac:dyDescent="0.25">
      <c r="J102255" s="26"/>
    </row>
    <row r="102256" spans="10:10" x14ac:dyDescent="0.25">
      <c r="J102256" s="26"/>
    </row>
    <row r="102257" spans="10:10" x14ac:dyDescent="0.25">
      <c r="J102257" s="26"/>
    </row>
    <row r="102258" spans="10:10" x14ac:dyDescent="0.25">
      <c r="J102258" s="26"/>
    </row>
    <row r="102259" spans="10:10" x14ac:dyDescent="0.25">
      <c r="J102259" s="26"/>
    </row>
    <row r="102260" spans="10:10" x14ac:dyDescent="0.25">
      <c r="J102260" s="26"/>
    </row>
    <row r="102261" spans="10:10" x14ac:dyDescent="0.25">
      <c r="J102261" s="26"/>
    </row>
    <row r="102262" spans="10:10" x14ac:dyDescent="0.25">
      <c r="J102262" s="26"/>
    </row>
    <row r="102263" spans="10:10" x14ac:dyDescent="0.25">
      <c r="J102263" s="26"/>
    </row>
    <row r="102264" spans="10:10" x14ac:dyDescent="0.25">
      <c r="J102264" s="26"/>
    </row>
    <row r="102265" spans="10:10" x14ac:dyDescent="0.25">
      <c r="J102265" s="26"/>
    </row>
    <row r="102266" spans="10:10" x14ac:dyDescent="0.25">
      <c r="J102266" s="26"/>
    </row>
    <row r="102267" spans="10:10" x14ac:dyDescent="0.25">
      <c r="J102267" s="26"/>
    </row>
    <row r="102268" spans="10:10" x14ac:dyDescent="0.25">
      <c r="J102268" s="26"/>
    </row>
    <row r="102269" spans="10:10" x14ac:dyDescent="0.25">
      <c r="J102269" s="26"/>
    </row>
    <row r="102270" spans="10:10" x14ac:dyDescent="0.25">
      <c r="J102270" s="26"/>
    </row>
    <row r="102271" spans="10:10" x14ac:dyDescent="0.25">
      <c r="J102271" s="26"/>
    </row>
    <row r="102272" spans="10:10" x14ac:dyDescent="0.25">
      <c r="J102272" s="26"/>
    </row>
    <row r="102273" spans="10:10" x14ac:dyDescent="0.25">
      <c r="J102273" s="26"/>
    </row>
    <row r="102274" spans="10:10" x14ac:dyDescent="0.25">
      <c r="J102274" s="26"/>
    </row>
    <row r="102275" spans="10:10" x14ac:dyDescent="0.25">
      <c r="J102275" s="26"/>
    </row>
    <row r="102276" spans="10:10" x14ac:dyDescent="0.25">
      <c r="J102276" s="26"/>
    </row>
    <row r="102277" spans="10:10" x14ac:dyDescent="0.25">
      <c r="J102277" s="26"/>
    </row>
    <row r="102278" spans="10:10" x14ac:dyDescent="0.25">
      <c r="J102278" s="26"/>
    </row>
    <row r="102279" spans="10:10" x14ac:dyDescent="0.25">
      <c r="J102279" s="26"/>
    </row>
    <row r="102280" spans="10:10" x14ac:dyDescent="0.25">
      <c r="J102280" s="26"/>
    </row>
    <row r="102281" spans="10:10" x14ac:dyDescent="0.25">
      <c r="J102281" s="26"/>
    </row>
    <row r="102282" spans="10:10" x14ac:dyDescent="0.25">
      <c r="J102282" s="26"/>
    </row>
    <row r="102283" spans="10:10" x14ac:dyDescent="0.25">
      <c r="J102283" s="26"/>
    </row>
    <row r="102284" spans="10:10" x14ac:dyDescent="0.25">
      <c r="J102284" s="26"/>
    </row>
    <row r="102285" spans="10:10" x14ac:dyDescent="0.25">
      <c r="J102285" s="26"/>
    </row>
    <row r="102286" spans="10:10" x14ac:dyDescent="0.25">
      <c r="J102286" s="26"/>
    </row>
    <row r="102287" spans="10:10" x14ac:dyDescent="0.25">
      <c r="J102287" s="26"/>
    </row>
    <row r="102288" spans="10:10" x14ac:dyDescent="0.25">
      <c r="J102288" s="26"/>
    </row>
    <row r="102289" spans="10:10" x14ac:dyDescent="0.25">
      <c r="J102289" s="26"/>
    </row>
    <row r="102290" spans="10:10" x14ac:dyDescent="0.25">
      <c r="J102290" s="26"/>
    </row>
    <row r="102291" spans="10:10" x14ac:dyDescent="0.25">
      <c r="J102291" s="26"/>
    </row>
    <row r="102292" spans="10:10" x14ac:dyDescent="0.25">
      <c r="J102292" s="26"/>
    </row>
    <row r="102293" spans="10:10" x14ac:dyDescent="0.25">
      <c r="J102293" s="26"/>
    </row>
    <row r="102294" spans="10:10" x14ac:dyDescent="0.25">
      <c r="J102294" s="26"/>
    </row>
    <row r="102295" spans="10:10" x14ac:dyDescent="0.25">
      <c r="J102295" s="26"/>
    </row>
    <row r="102296" spans="10:10" x14ac:dyDescent="0.25">
      <c r="J102296" s="26"/>
    </row>
    <row r="102297" spans="10:10" x14ac:dyDescent="0.25">
      <c r="J102297" s="26"/>
    </row>
    <row r="102298" spans="10:10" x14ac:dyDescent="0.25">
      <c r="J102298" s="26"/>
    </row>
    <row r="102299" spans="10:10" x14ac:dyDescent="0.25">
      <c r="J102299" s="26"/>
    </row>
    <row r="102300" spans="10:10" x14ac:dyDescent="0.25">
      <c r="J102300" s="26"/>
    </row>
    <row r="102301" spans="10:10" x14ac:dyDescent="0.25">
      <c r="J102301" s="26"/>
    </row>
    <row r="102302" spans="10:10" x14ac:dyDescent="0.25">
      <c r="J102302" s="26"/>
    </row>
    <row r="102303" spans="10:10" x14ac:dyDescent="0.25">
      <c r="J102303" s="26"/>
    </row>
    <row r="102304" spans="10:10" x14ac:dyDescent="0.25">
      <c r="J102304" s="26"/>
    </row>
    <row r="102305" spans="10:10" x14ac:dyDescent="0.25">
      <c r="J102305" s="26"/>
    </row>
    <row r="102306" spans="10:10" x14ac:dyDescent="0.25">
      <c r="J102306" s="26"/>
    </row>
    <row r="102307" spans="10:10" x14ac:dyDescent="0.25">
      <c r="J102307" s="26"/>
    </row>
    <row r="102308" spans="10:10" x14ac:dyDescent="0.25">
      <c r="J102308" s="26"/>
    </row>
    <row r="102309" spans="10:10" x14ac:dyDescent="0.25">
      <c r="J102309" s="26"/>
    </row>
    <row r="102310" spans="10:10" x14ac:dyDescent="0.25">
      <c r="J102310" s="26"/>
    </row>
    <row r="102311" spans="10:10" x14ac:dyDescent="0.25">
      <c r="J102311" s="26"/>
    </row>
    <row r="102312" spans="10:10" x14ac:dyDescent="0.25">
      <c r="J102312" s="26"/>
    </row>
    <row r="102313" spans="10:10" x14ac:dyDescent="0.25">
      <c r="J102313" s="26"/>
    </row>
    <row r="102314" spans="10:10" x14ac:dyDescent="0.25">
      <c r="J102314" s="26"/>
    </row>
    <row r="102315" spans="10:10" x14ac:dyDescent="0.25">
      <c r="J102315" s="26"/>
    </row>
    <row r="102316" spans="10:10" x14ac:dyDescent="0.25">
      <c r="J102316" s="26"/>
    </row>
    <row r="102317" spans="10:10" x14ac:dyDescent="0.25">
      <c r="J102317" s="26"/>
    </row>
    <row r="102318" spans="10:10" x14ac:dyDescent="0.25">
      <c r="J102318" s="26"/>
    </row>
    <row r="102319" spans="10:10" x14ac:dyDescent="0.25">
      <c r="J102319" s="26"/>
    </row>
    <row r="102320" spans="10:10" x14ac:dyDescent="0.25">
      <c r="J102320" s="26"/>
    </row>
    <row r="102321" spans="10:10" x14ac:dyDescent="0.25">
      <c r="J102321" s="26"/>
    </row>
    <row r="102322" spans="10:10" x14ac:dyDescent="0.25">
      <c r="J102322" s="26"/>
    </row>
    <row r="102323" spans="10:10" x14ac:dyDescent="0.25">
      <c r="J102323" s="26"/>
    </row>
    <row r="102324" spans="10:10" x14ac:dyDescent="0.25">
      <c r="J102324" s="26"/>
    </row>
    <row r="102325" spans="10:10" x14ac:dyDescent="0.25">
      <c r="J102325" s="26"/>
    </row>
    <row r="102326" spans="10:10" x14ac:dyDescent="0.25">
      <c r="J102326" s="26"/>
    </row>
    <row r="102327" spans="10:10" x14ac:dyDescent="0.25">
      <c r="J102327" s="26"/>
    </row>
    <row r="102328" spans="10:10" x14ac:dyDescent="0.25">
      <c r="J102328" s="26"/>
    </row>
    <row r="102329" spans="10:10" x14ac:dyDescent="0.25">
      <c r="J102329" s="26"/>
    </row>
    <row r="102330" spans="10:10" x14ac:dyDescent="0.25">
      <c r="J102330" s="26"/>
    </row>
    <row r="102331" spans="10:10" x14ac:dyDescent="0.25">
      <c r="J102331" s="26"/>
    </row>
    <row r="102332" spans="10:10" x14ac:dyDescent="0.25">
      <c r="J102332" s="26"/>
    </row>
    <row r="102333" spans="10:10" x14ac:dyDescent="0.25">
      <c r="J102333" s="26"/>
    </row>
    <row r="102334" spans="10:10" x14ac:dyDescent="0.25">
      <c r="J102334" s="26"/>
    </row>
    <row r="102335" spans="10:10" x14ac:dyDescent="0.25">
      <c r="J102335" s="26"/>
    </row>
    <row r="102336" spans="10:10" x14ac:dyDescent="0.25">
      <c r="J102336" s="26"/>
    </row>
    <row r="102337" spans="10:10" x14ac:dyDescent="0.25">
      <c r="J102337" s="26"/>
    </row>
    <row r="102338" spans="10:10" x14ac:dyDescent="0.25">
      <c r="J102338" s="26"/>
    </row>
    <row r="102339" spans="10:10" x14ac:dyDescent="0.25">
      <c r="J102339" s="26"/>
    </row>
    <row r="102340" spans="10:10" x14ac:dyDescent="0.25">
      <c r="J102340" s="26"/>
    </row>
    <row r="102341" spans="10:10" x14ac:dyDescent="0.25">
      <c r="J102341" s="26"/>
    </row>
    <row r="102342" spans="10:10" x14ac:dyDescent="0.25">
      <c r="J102342" s="26"/>
    </row>
    <row r="102343" spans="10:10" x14ac:dyDescent="0.25">
      <c r="J102343" s="26"/>
    </row>
    <row r="102344" spans="10:10" x14ac:dyDescent="0.25">
      <c r="J102344" s="26"/>
    </row>
    <row r="102345" spans="10:10" x14ac:dyDescent="0.25">
      <c r="J102345" s="26"/>
    </row>
    <row r="102346" spans="10:10" x14ac:dyDescent="0.25">
      <c r="J102346" s="26"/>
    </row>
    <row r="102347" spans="10:10" x14ac:dyDescent="0.25">
      <c r="J102347" s="26"/>
    </row>
    <row r="102348" spans="10:10" x14ac:dyDescent="0.25">
      <c r="J102348" s="26"/>
    </row>
    <row r="102349" spans="10:10" x14ac:dyDescent="0.25">
      <c r="J102349" s="26"/>
    </row>
    <row r="102350" spans="10:10" x14ac:dyDescent="0.25">
      <c r="J102350" s="26"/>
    </row>
    <row r="102351" spans="10:10" x14ac:dyDescent="0.25">
      <c r="J102351" s="26"/>
    </row>
    <row r="102352" spans="10:10" x14ac:dyDescent="0.25">
      <c r="J102352" s="26"/>
    </row>
    <row r="102353" spans="10:10" x14ac:dyDescent="0.25">
      <c r="J102353" s="26"/>
    </row>
    <row r="102354" spans="10:10" x14ac:dyDescent="0.25">
      <c r="J102354" s="26"/>
    </row>
    <row r="102355" spans="10:10" x14ac:dyDescent="0.25">
      <c r="J102355" s="26"/>
    </row>
    <row r="102356" spans="10:10" x14ac:dyDescent="0.25">
      <c r="J102356" s="26"/>
    </row>
    <row r="102357" spans="10:10" x14ac:dyDescent="0.25">
      <c r="J102357" s="26"/>
    </row>
    <row r="102358" spans="10:10" x14ac:dyDescent="0.25">
      <c r="J102358" s="26"/>
    </row>
    <row r="102359" spans="10:10" x14ac:dyDescent="0.25">
      <c r="J102359" s="26"/>
    </row>
    <row r="102360" spans="10:10" x14ac:dyDescent="0.25">
      <c r="J102360" s="26"/>
    </row>
    <row r="102361" spans="10:10" x14ac:dyDescent="0.25">
      <c r="J102361" s="26"/>
    </row>
    <row r="102362" spans="10:10" x14ac:dyDescent="0.25">
      <c r="J102362" s="26"/>
    </row>
    <row r="102363" spans="10:10" x14ac:dyDescent="0.25">
      <c r="J102363" s="26"/>
    </row>
    <row r="102364" spans="10:10" x14ac:dyDescent="0.25">
      <c r="J102364" s="26"/>
    </row>
    <row r="102365" spans="10:10" x14ac:dyDescent="0.25">
      <c r="J102365" s="26"/>
    </row>
    <row r="102366" spans="10:10" x14ac:dyDescent="0.25">
      <c r="J102366" s="26"/>
    </row>
    <row r="102367" spans="10:10" x14ac:dyDescent="0.25">
      <c r="J102367" s="26"/>
    </row>
    <row r="102368" spans="10:10" x14ac:dyDescent="0.25">
      <c r="J102368" s="26"/>
    </row>
    <row r="102369" spans="10:10" x14ac:dyDescent="0.25">
      <c r="J102369" s="26"/>
    </row>
    <row r="102370" spans="10:10" x14ac:dyDescent="0.25">
      <c r="J102370" s="26"/>
    </row>
    <row r="102371" spans="10:10" x14ac:dyDescent="0.25">
      <c r="J102371" s="26"/>
    </row>
    <row r="102372" spans="10:10" x14ac:dyDescent="0.25">
      <c r="J102372" s="26"/>
    </row>
    <row r="102373" spans="10:10" x14ac:dyDescent="0.25">
      <c r="J102373" s="26"/>
    </row>
    <row r="102374" spans="10:10" x14ac:dyDescent="0.25">
      <c r="J102374" s="26"/>
    </row>
    <row r="102375" spans="10:10" x14ac:dyDescent="0.25">
      <c r="J102375" s="26"/>
    </row>
    <row r="102376" spans="10:10" x14ac:dyDescent="0.25">
      <c r="J102376" s="26"/>
    </row>
    <row r="102377" spans="10:10" x14ac:dyDescent="0.25">
      <c r="J102377" s="26"/>
    </row>
    <row r="102378" spans="10:10" x14ac:dyDescent="0.25">
      <c r="J102378" s="26"/>
    </row>
    <row r="102379" spans="10:10" x14ac:dyDescent="0.25">
      <c r="J102379" s="26"/>
    </row>
    <row r="102380" spans="10:10" x14ac:dyDescent="0.25">
      <c r="J102380" s="26"/>
    </row>
    <row r="102381" spans="10:10" x14ac:dyDescent="0.25">
      <c r="J102381" s="26"/>
    </row>
    <row r="102382" spans="10:10" x14ac:dyDescent="0.25">
      <c r="J102382" s="26"/>
    </row>
    <row r="102383" spans="10:10" x14ac:dyDescent="0.25">
      <c r="J102383" s="26"/>
    </row>
    <row r="102384" spans="10:10" x14ac:dyDescent="0.25">
      <c r="J102384" s="26"/>
    </row>
    <row r="102385" spans="10:10" x14ac:dyDescent="0.25">
      <c r="J102385" s="26"/>
    </row>
    <row r="102386" spans="10:10" x14ac:dyDescent="0.25">
      <c r="J102386" s="26"/>
    </row>
    <row r="102387" spans="10:10" x14ac:dyDescent="0.25">
      <c r="J102387" s="26"/>
    </row>
    <row r="102388" spans="10:10" x14ac:dyDescent="0.25">
      <c r="J102388" s="26"/>
    </row>
    <row r="102389" spans="10:10" x14ac:dyDescent="0.25">
      <c r="J102389" s="26"/>
    </row>
    <row r="102390" spans="10:10" x14ac:dyDescent="0.25">
      <c r="J102390" s="26"/>
    </row>
    <row r="102391" spans="10:10" x14ac:dyDescent="0.25">
      <c r="J102391" s="26"/>
    </row>
    <row r="102392" spans="10:10" x14ac:dyDescent="0.25">
      <c r="J102392" s="26"/>
    </row>
    <row r="102393" spans="10:10" x14ac:dyDescent="0.25">
      <c r="J102393" s="26"/>
    </row>
    <row r="102394" spans="10:10" x14ac:dyDescent="0.25">
      <c r="J102394" s="26"/>
    </row>
    <row r="102395" spans="10:10" x14ac:dyDescent="0.25">
      <c r="J102395" s="26"/>
    </row>
    <row r="102396" spans="10:10" x14ac:dyDescent="0.25">
      <c r="J102396" s="26"/>
    </row>
    <row r="102397" spans="10:10" x14ac:dyDescent="0.25">
      <c r="J102397" s="26"/>
    </row>
    <row r="102398" spans="10:10" x14ac:dyDescent="0.25">
      <c r="J102398" s="26"/>
    </row>
    <row r="102399" spans="10:10" x14ac:dyDescent="0.25">
      <c r="J102399" s="26"/>
    </row>
    <row r="102400" spans="10:10" x14ac:dyDescent="0.25">
      <c r="J102400" s="26"/>
    </row>
    <row r="102401" spans="10:10" x14ac:dyDescent="0.25">
      <c r="J102401" s="26"/>
    </row>
    <row r="102402" spans="10:10" x14ac:dyDescent="0.25">
      <c r="J102402" s="26"/>
    </row>
    <row r="102403" spans="10:10" x14ac:dyDescent="0.25">
      <c r="J102403" s="26"/>
    </row>
    <row r="102404" spans="10:10" x14ac:dyDescent="0.25">
      <c r="J102404" s="26"/>
    </row>
    <row r="102405" spans="10:10" x14ac:dyDescent="0.25">
      <c r="J102405" s="26"/>
    </row>
    <row r="102406" spans="10:10" x14ac:dyDescent="0.25">
      <c r="J102406" s="26"/>
    </row>
    <row r="102407" spans="10:10" x14ac:dyDescent="0.25">
      <c r="J102407" s="26"/>
    </row>
    <row r="102408" spans="10:10" x14ac:dyDescent="0.25">
      <c r="J102408" s="26"/>
    </row>
    <row r="102409" spans="10:10" x14ac:dyDescent="0.25">
      <c r="J102409" s="26"/>
    </row>
    <row r="102410" spans="10:10" x14ac:dyDescent="0.25">
      <c r="J102410" s="26"/>
    </row>
    <row r="102411" spans="10:10" x14ac:dyDescent="0.25">
      <c r="J102411" s="26"/>
    </row>
    <row r="102412" spans="10:10" x14ac:dyDescent="0.25">
      <c r="J102412" s="26"/>
    </row>
    <row r="102413" spans="10:10" x14ac:dyDescent="0.25">
      <c r="J102413" s="26"/>
    </row>
    <row r="102414" spans="10:10" x14ac:dyDescent="0.25">
      <c r="J102414" s="26"/>
    </row>
    <row r="102415" spans="10:10" x14ac:dyDescent="0.25">
      <c r="J102415" s="26"/>
    </row>
    <row r="102416" spans="10:10" x14ac:dyDescent="0.25">
      <c r="J102416" s="26"/>
    </row>
    <row r="102417" spans="10:10" x14ac:dyDescent="0.25">
      <c r="J102417" s="26"/>
    </row>
    <row r="102418" spans="10:10" x14ac:dyDescent="0.25">
      <c r="J102418" s="26"/>
    </row>
    <row r="102419" spans="10:10" x14ac:dyDescent="0.25">
      <c r="J102419" s="26"/>
    </row>
    <row r="102420" spans="10:10" x14ac:dyDescent="0.25">
      <c r="J102420" s="26"/>
    </row>
    <row r="102421" spans="10:10" x14ac:dyDescent="0.25">
      <c r="J102421" s="26"/>
    </row>
    <row r="102422" spans="10:10" x14ac:dyDescent="0.25">
      <c r="J102422" s="26"/>
    </row>
    <row r="102423" spans="10:10" x14ac:dyDescent="0.25">
      <c r="J102423" s="26"/>
    </row>
    <row r="102424" spans="10:10" x14ac:dyDescent="0.25">
      <c r="J102424" s="26"/>
    </row>
    <row r="102425" spans="10:10" x14ac:dyDescent="0.25">
      <c r="J102425" s="26"/>
    </row>
    <row r="102426" spans="10:10" x14ac:dyDescent="0.25">
      <c r="J102426" s="26"/>
    </row>
    <row r="102427" spans="10:10" x14ac:dyDescent="0.25">
      <c r="J102427" s="26"/>
    </row>
    <row r="102428" spans="10:10" x14ac:dyDescent="0.25">
      <c r="J102428" s="26"/>
    </row>
    <row r="102429" spans="10:10" x14ac:dyDescent="0.25">
      <c r="J102429" s="26"/>
    </row>
    <row r="102430" spans="10:10" x14ac:dyDescent="0.25">
      <c r="J102430" s="26"/>
    </row>
    <row r="102431" spans="10:10" x14ac:dyDescent="0.25">
      <c r="J102431" s="26"/>
    </row>
    <row r="102432" spans="10:10" x14ac:dyDescent="0.25">
      <c r="J102432" s="26"/>
    </row>
    <row r="102433" spans="10:10" x14ac:dyDescent="0.25">
      <c r="J102433" s="26"/>
    </row>
    <row r="102434" spans="10:10" x14ac:dyDescent="0.25">
      <c r="J102434" s="26"/>
    </row>
    <row r="102435" spans="10:10" x14ac:dyDescent="0.25">
      <c r="J102435" s="26"/>
    </row>
    <row r="102436" spans="10:10" x14ac:dyDescent="0.25">
      <c r="J102436" s="26"/>
    </row>
    <row r="102437" spans="10:10" x14ac:dyDescent="0.25">
      <c r="J102437" s="26"/>
    </row>
    <row r="102438" spans="10:10" x14ac:dyDescent="0.25">
      <c r="J102438" s="26"/>
    </row>
    <row r="102439" spans="10:10" x14ac:dyDescent="0.25">
      <c r="J102439" s="26"/>
    </row>
    <row r="102440" spans="10:10" x14ac:dyDescent="0.25">
      <c r="J102440" s="26"/>
    </row>
    <row r="102441" spans="10:10" x14ac:dyDescent="0.25">
      <c r="J102441" s="26"/>
    </row>
    <row r="102442" spans="10:10" x14ac:dyDescent="0.25">
      <c r="J102442" s="26"/>
    </row>
    <row r="102443" spans="10:10" x14ac:dyDescent="0.25">
      <c r="J102443" s="26"/>
    </row>
    <row r="102444" spans="10:10" x14ac:dyDescent="0.25">
      <c r="J102444" s="26"/>
    </row>
    <row r="102445" spans="10:10" x14ac:dyDescent="0.25">
      <c r="J102445" s="26"/>
    </row>
    <row r="102446" spans="10:10" x14ac:dyDescent="0.25">
      <c r="J102446" s="26"/>
    </row>
    <row r="102447" spans="10:10" x14ac:dyDescent="0.25">
      <c r="J102447" s="26"/>
    </row>
    <row r="102448" spans="10:10" x14ac:dyDescent="0.25">
      <c r="J102448" s="26"/>
    </row>
    <row r="102449" spans="10:10" x14ac:dyDescent="0.25">
      <c r="J102449" s="26"/>
    </row>
    <row r="102450" spans="10:10" x14ac:dyDescent="0.25">
      <c r="J102450" s="26"/>
    </row>
    <row r="102451" spans="10:10" x14ac:dyDescent="0.25">
      <c r="J102451" s="26"/>
    </row>
    <row r="102452" spans="10:10" x14ac:dyDescent="0.25">
      <c r="J102452" s="26"/>
    </row>
    <row r="102453" spans="10:10" x14ac:dyDescent="0.25">
      <c r="J102453" s="26"/>
    </row>
    <row r="102454" spans="10:10" x14ac:dyDescent="0.25">
      <c r="J102454" s="26"/>
    </row>
    <row r="102455" spans="10:10" x14ac:dyDescent="0.25">
      <c r="J102455" s="26"/>
    </row>
    <row r="102456" spans="10:10" x14ac:dyDescent="0.25">
      <c r="J102456" s="26"/>
    </row>
    <row r="102457" spans="10:10" x14ac:dyDescent="0.25">
      <c r="J102457" s="26"/>
    </row>
    <row r="102458" spans="10:10" x14ac:dyDescent="0.25">
      <c r="J102458" s="26"/>
    </row>
    <row r="102459" spans="10:10" x14ac:dyDescent="0.25">
      <c r="J102459" s="26"/>
    </row>
    <row r="102460" spans="10:10" x14ac:dyDescent="0.25">
      <c r="J102460" s="26"/>
    </row>
    <row r="102461" spans="10:10" x14ac:dyDescent="0.25">
      <c r="J102461" s="26"/>
    </row>
    <row r="102462" spans="10:10" x14ac:dyDescent="0.25">
      <c r="J102462" s="26"/>
    </row>
    <row r="102463" spans="10:10" x14ac:dyDescent="0.25">
      <c r="J102463" s="26"/>
    </row>
    <row r="102464" spans="10:10" x14ac:dyDescent="0.25">
      <c r="J102464" s="26"/>
    </row>
    <row r="102465" spans="10:10" x14ac:dyDescent="0.25">
      <c r="J102465" s="26"/>
    </row>
    <row r="102466" spans="10:10" x14ac:dyDescent="0.25">
      <c r="J102466" s="26"/>
    </row>
    <row r="102467" spans="10:10" x14ac:dyDescent="0.25">
      <c r="J102467" s="26"/>
    </row>
    <row r="102468" spans="10:10" x14ac:dyDescent="0.25">
      <c r="J102468" s="26"/>
    </row>
    <row r="102469" spans="10:10" x14ac:dyDescent="0.25">
      <c r="J102469" s="26"/>
    </row>
    <row r="102470" spans="10:10" x14ac:dyDescent="0.25">
      <c r="J102470" s="26"/>
    </row>
    <row r="102471" spans="10:10" x14ac:dyDescent="0.25">
      <c r="J102471" s="26"/>
    </row>
    <row r="102472" spans="10:10" x14ac:dyDescent="0.25">
      <c r="J102472" s="26"/>
    </row>
    <row r="102473" spans="10:10" x14ac:dyDescent="0.25">
      <c r="J102473" s="26"/>
    </row>
    <row r="102474" spans="10:10" x14ac:dyDescent="0.25">
      <c r="J102474" s="26"/>
    </row>
    <row r="102475" spans="10:10" x14ac:dyDescent="0.25">
      <c r="J102475" s="26"/>
    </row>
    <row r="102476" spans="10:10" x14ac:dyDescent="0.25">
      <c r="J102476" s="26"/>
    </row>
    <row r="102477" spans="10:10" x14ac:dyDescent="0.25">
      <c r="J102477" s="26"/>
    </row>
    <row r="102478" spans="10:10" x14ac:dyDescent="0.25">
      <c r="J102478" s="26"/>
    </row>
    <row r="102479" spans="10:10" x14ac:dyDescent="0.25">
      <c r="J102479" s="26"/>
    </row>
    <row r="102480" spans="10:10" x14ac:dyDescent="0.25">
      <c r="J102480" s="26"/>
    </row>
    <row r="102481" spans="10:10" x14ac:dyDescent="0.25">
      <c r="J102481" s="26"/>
    </row>
    <row r="102482" spans="10:10" x14ac:dyDescent="0.25">
      <c r="J102482" s="26"/>
    </row>
    <row r="102483" spans="10:10" x14ac:dyDescent="0.25">
      <c r="J102483" s="26"/>
    </row>
    <row r="102484" spans="10:10" x14ac:dyDescent="0.25">
      <c r="J102484" s="26"/>
    </row>
    <row r="102485" spans="10:10" x14ac:dyDescent="0.25">
      <c r="J102485" s="26"/>
    </row>
    <row r="102486" spans="10:10" x14ac:dyDescent="0.25">
      <c r="J102486" s="26"/>
    </row>
    <row r="102487" spans="10:10" x14ac:dyDescent="0.25">
      <c r="J102487" s="26"/>
    </row>
    <row r="102488" spans="10:10" x14ac:dyDescent="0.25">
      <c r="J102488" s="26"/>
    </row>
    <row r="102489" spans="10:10" x14ac:dyDescent="0.25">
      <c r="J102489" s="26"/>
    </row>
    <row r="102490" spans="10:10" x14ac:dyDescent="0.25">
      <c r="J102490" s="26"/>
    </row>
    <row r="102491" spans="10:10" x14ac:dyDescent="0.25">
      <c r="J102491" s="26"/>
    </row>
    <row r="102492" spans="10:10" x14ac:dyDescent="0.25">
      <c r="J102492" s="26"/>
    </row>
    <row r="102493" spans="10:10" x14ac:dyDescent="0.25">
      <c r="J102493" s="26"/>
    </row>
    <row r="102494" spans="10:10" x14ac:dyDescent="0.25">
      <c r="J102494" s="26"/>
    </row>
    <row r="102495" spans="10:10" x14ac:dyDescent="0.25">
      <c r="J102495" s="26"/>
    </row>
    <row r="102496" spans="10:10" x14ac:dyDescent="0.25">
      <c r="J102496" s="26"/>
    </row>
    <row r="102497" spans="10:10" x14ac:dyDescent="0.25">
      <c r="J102497" s="26"/>
    </row>
    <row r="102498" spans="10:10" x14ac:dyDescent="0.25">
      <c r="J102498" s="26"/>
    </row>
    <row r="102499" spans="10:10" x14ac:dyDescent="0.25">
      <c r="J102499" s="26"/>
    </row>
    <row r="102500" spans="10:10" x14ac:dyDescent="0.25">
      <c r="J102500" s="26"/>
    </row>
    <row r="102501" spans="10:10" x14ac:dyDescent="0.25">
      <c r="J102501" s="26"/>
    </row>
    <row r="102502" spans="10:10" x14ac:dyDescent="0.25">
      <c r="J102502" s="26"/>
    </row>
    <row r="102503" spans="10:10" x14ac:dyDescent="0.25">
      <c r="J102503" s="26"/>
    </row>
    <row r="102504" spans="10:10" x14ac:dyDescent="0.25">
      <c r="J102504" s="26"/>
    </row>
    <row r="102505" spans="10:10" x14ac:dyDescent="0.25">
      <c r="J102505" s="26"/>
    </row>
    <row r="102506" spans="10:10" x14ac:dyDescent="0.25">
      <c r="J102506" s="26"/>
    </row>
    <row r="102507" spans="10:10" x14ac:dyDescent="0.25">
      <c r="J102507" s="26"/>
    </row>
    <row r="102508" spans="10:10" x14ac:dyDescent="0.25">
      <c r="J102508" s="26"/>
    </row>
    <row r="102509" spans="10:10" x14ac:dyDescent="0.25">
      <c r="J102509" s="26"/>
    </row>
    <row r="102510" spans="10:10" x14ac:dyDescent="0.25">
      <c r="J102510" s="26"/>
    </row>
    <row r="102511" spans="10:10" x14ac:dyDescent="0.25">
      <c r="J102511" s="26"/>
    </row>
    <row r="102512" spans="10:10" x14ac:dyDescent="0.25">
      <c r="J102512" s="26"/>
    </row>
    <row r="102513" spans="10:10" x14ac:dyDescent="0.25">
      <c r="J102513" s="26"/>
    </row>
    <row r="102514" spans="10:10" x14ac:dyDescent="0.25">
      <c r="J102514" s="26"/>
    </row>
    <row r="102515" spans="10:10" x14ac:dyDescent="0.25">
      <c r="J102515" s="26"/>
    </row>
    <row r="102516" spans="10:10" x14ac:dyDescent="0.25">
      <c r="J102516" s="26"/>
    </row>
    <row r="102517" spans="10:10" x14ac:dyDescent="0.25">
      <c r="J102517" s="26"/>
    </row>
    <row r="102518" spans="10:10" x14ac:dyDescent="0.25">
      <c r="J102518" s="26"/>
    </row>
    <row r="102519" spans="10:10" x14ac:dyDescent="0.25">
      <c r="J102519" s="26"/>
    </row>
    <row r="102520" spans="10:10" x14ac:dyDescent="0.25">
      <c r="J102520" s="26"/>
    </row>
    <row r="102521" spans="10:10" x14ac:dyDescent="0.25">
      <c r="J102521" s="26"/>
    </row>
    <row r="102522" spans="10:10" x14ac:dyDescent="0.25">
      <c r="J102522" s="26"/>
    </row>
    <row r="102523" spans="10:10" x14ac:dyDescent="0.25">
      <c r="J102523" s="26"/>
    </row>
    <row r="102524" spans="10:10" x14ac:dyDescent="0.25">
      <c r="J102524" s="26"/>
    </row>
    <row r="102525" spans="10:10" x14ac:dyDescent="0.25">
      <c r="J102525" s="26"/>
    </row>
    <row r="102526" spans="10:10" x14ac:dyDescent="0.25">
      <c r="J102526" s="26"/>
    </row>
    <row r="102527" spans="10:10" x14ac:dyDescent="0.25">
      <c r="J102527" s="26"/>
    </row>
    <row r="102528" spans="10:10" x14ac:dyDescent="0.25">
      <c r="J102528" s="26"/>
    </row>
    <row r="102529" spans="10:10" x14ac:dyDescent="0.25">
      <c r="J102529" s="26"/>
    </row>
    <row r="102530" spans="10:10" x14ac:dyDescent="0.25">
      <c r="J102530" s="26"/>
    </row>
    <row r="102531" spans="10:10" x14ac:dyDescent="0.25">
      <c r="J102531" s="26"/>
    </row>
    <row r="102532" spans="10:10" x14ac:dyDescent="0.25">
      <c r="J102532" s="26"/>
    </row>
    <row r="102533" spans="10:10" x14ac:dyDescent="0.25">
      <c r="J102533" s="26"/>
    </row>
    <row r="102534" spans="10:10" x14ac:dyDescent="0.25">
      <c r="J102534" s="26"/>
    </row>
    <row r="102535" spans="10:10" x14ac:dyDescent="0.25">
      <c r="J102535" s="26"/>
    </row>
    <row r="102536" spans="10:10" x14ac:dyDescent="0.25">
      <c r="J102536" s="26"/>
    </row>
    <row r="102537" spans="10:10" x14ac:dyDescent="0.25">
      <c r="J102537" s="26"/>
    </row>
    <row r="102538" spans="10:10" x14ac:dyDescent="0.25">
      <c r="J102538" s="26"/>
    </row>
    <row r="102539" spans="10:10" x14ac:dyDescent="0.25">
      <c r="J102539" s="26"/>
    </row>
    <row r="102540" spans="10:10" x14ac:dyDescent="0.25">
      <c r="J102540" s="26"/>
    </row>
    <row r="102541" spans="10:10" x14ac:dyDescent="0.25">
      <c r="J102541" s="26"/>
    </row>
    <row r="102542" spans="10:10" x14ac:dyDescent="0.25">
      <c r="J102542" s="26"/>
    </row>
    <row r="102543" spans="10:10" x14ac:dyDescent="0.25">
      <c r="J102543" s="26"/>
    </row>
    <row r="102544" spans="10:10" x14ac:dyDescent="0.25">
      <c r="J102544" s="26"/>
    </row>
    <row r="102545" spans="10:10" x14ac:dyDescent="0.25">
      <c r="J102545" s="26"/>
    </row>
    <row r="102546" spans="10:10" x14ac:dyDescent="0.25">
      <c r="J102546" s="26"/>
    </row>
    <row r="102547" spans="10:10" x14ac:dyDescent="0.25">
      <c r="J102547" s="26"/>
    </row>
    <row r="102548" spans="10:10" x14ac:dyDescent="0.25">
      <c r="J102548" s="26"/>
    </row>
    <row r="102549" spans="10:10" x14ac:dyDescent="0.25">
      <c r="J102549" s="26"/>
    </row>
    <row r="102550" spans="10:10" x14ac:dyDescent="0.25">
      <c r="J102550" s="26"/>
    </row>
    <row r="102551" spans="10:10" x14ac:dyDescent="0.25">
      <c r="J102551" s="26"/>
    </row>
    <row r="102552" spans="10:10" x14ac:dyDescent="0.25">
      <c r="J102552" s="26"/>
    </row>
    <row r="102553" spans="10:10" x14ac:dyDescent="0.25">
      <c r="J102553" s="26"/>
    </row>
    <row r="102554" spans="10:10" x14ac:dyDescent="0.25">
      <c r="J102554" s="26"/>
    </row>
    <row r="102555" spans="10:10" x14ac:dyDescent="0.25">
      <c r="J102555" s="26"/>
    </row>
    <row r="102556" spans="10:10" x14ac:dyDescent="0.25">
      <c r="J102556" s="26"/>
    </row>
    <row r="102557" spans="10:10" x14ac:dyDescent="0.25">
      <c r="J102557" s="26"/>
    </row>
    <row r="102558" spans="10:10" x14ac:dyDescent="0.25">
      <c r="J102558" s="26"/>
    </row>
    <row r="102559" spans="10:10" x14ac:dyDescent="0.25">
      <c r="J102559" s="26"/>
    </row>
    <row r="102560" spans="10:10" x14ac:dyDescent="0.25">
      <c r="J102560" s="26"/>
    </row>
    <row r="102561" spans="10:10" x14ac:dyDescent="0.25">
      <c r="J102561" s="26"/>
    </row>
    <row r="102562" spans="10:10" x14ac:dyDescent="0.25">
      <c r="J102562" s="26"/>
    </row>
    <row r="102563" spans="10:10" x14ac:dyDescent="0.25">
      <c r="J102563" s="26"/>
    </row>
    <row r="102564" spans="10:10" x14ac:dyDescent="0.25">
      <c r="J102564" s="26"/>
    </row>
    <row r="102565" spans="10:10" x14ac:dyDescent="0.25">
      <c r="J102565" s="26"/>
    </row>
    <row r="102566" spans="10:10" x14ac:dyDescent="0.25">
      <c r="J102566" s="26"/>
    </row>
    <row r="102567" spans="10:10" x14ac:dyDescent="0.25">
      <c r="J102567" s="26"/>
    </row>
    <row r="102568" spans="10:10" x14ac:dyDescent="0.25">
      <c r="J102568" s="26"/>
    </row>
    <row r="102569" spans="10:10" x14ac:dyDescent="0.25">
      <c r="J102569" s="26"/>
    </row>
    <row r="102570" spans="10:10" x14ac:dyDescent="0.25">
      <c r="J102570" s="26"/>
    </row>
    <row r="102571" spans="10:10" x14ac:dyDescent="0.25">
      <c r="J102571" s="26"/>
    </row>
    <row r="102572" spans="10:10" x14ac:dyDescent="0.25">
      <c r="J102572" s="26"/>
    </row>
    <row r="102573" spans="10:10" x14ac:dyDescent="0.25">
      <c r="J102573" s="26"/>
    </row>
    <row r="102574" spans="10:10" x14ac:dyDescent="0.25">
      <c r="J102574" s="26"/>
    </row>
    <row r="102575" spans="10:10" x14ac:dyDescent="0.25">
      <c r="J102575" s="26"/>
    </row>
    <row r="102576" spans="10:10" x14ac:dyDescent="0.25">
      <c r="J102576" s="26"/>
    </row>
    <row r="102577" spans="10:10" x14ac:dyDescent="0.25">
      <c r="J102577" s="26"/>
    </row>
    <row r="102578" spans="10:10" x14ac:dyDescent="0.25">
      <c r="J102578" s="26"/>
    </row>
    <row r="102579" spans="10:10" x14ac:dyDescent="0.25">
      <c r="J102579" s="26"/>
    </row>
    <row r="102580" spans="10:10" x14ac:dyDescent="0.25">
      <c r="J102580" s="26"/>
    </row>
    <row r="102581" spans="10:10" x14ac:dyDescent="0.25">
      <c r="J102581" s="26"/>
    </row>
    <row r="102582" spans="10:10" x14ac:dyDescent="0.25">
      <c r="J102582" s="26"/>
    </row>
    <row r="102583" spans="10:10" x14ac:dyDescent="0.25">
      <c r="J102583" s="26"/>
    </row>
    <row r="102584" spans="10:10" x14ac:dyDescent="0.25">
      <c r="J102584" s="26"/>
    </row>
    <row r="102585" spans="10:10" x14ac:dyDescent="0.25">
      <c r="J102585" s="26"/>
    </row>
    <row r="102586" spans="10:10" x14ac:dyDescent="0.25">
      <c r="J102586" s="26"/>
    </row>
    <row r="102587" spans="10:10" x14ac:dyDescent="0.25">
      <c r="J102587" s="26"/>
    </row>
    <row r="102588" spans="10:10" x14ac:dyDescent="0.25">
      <c r="J102588" s="26"/>
    </row>
    <row r="102589" spans="10:10" x14ac:dyDescent="0.25">
      <c r="J102589" s="26"/>
    </row>
    <row r="102590" spans="10:10" x14ac:dyDescent="0.25">
      <c r="J102590" s="26"/>
    </row>
    <row r="102591" spans="10:10" x14ac:dyDescent="0.25">
      <c r="J102591" s="26"/>
    </row>
    <row r="102592" spans="10:10" x14ac:dyDescent="0.25">
      <c r="J102592" s="26"/>
    </row>
    <row r="102593" spans="10:10" x14ac:dyDescent="0.25">
      <c r="J102593" s="26"/>
    </row>
    <row r="102594" spans="10:10" x14ac:dyDescent="0.25">
      <c r="J102594" s="26"/>
    </row>
    <row r="102595" spans="10:10" x14ac:dyDescent="0.25">
      <c r="J102595" s="26"/>
    </row>
    <row r="102596" spans="10:10" x14ac:dyDescent="0.25">
      <c r="J102596" s="26"/>
    </row>
    <row r="102597" spans="10:10" x14ac:dyDescent="0.25">
      <c r="J102597" s="26"/>
    </row>
    <row r="102598" spans="10:10" x14ac:dyDescent="0.25">
      <c r="J102598" s="26"/>
    </row>
    <row r="102599" spans="10:10" x14ac:dyDescent="0.25">
      <c r="J102599" s="26"/>
    </row>
    <row r="102600" spans="10:10" x14ac:dyDescent="0.25">
      <c r="J102600" s="26"/>
    </row>
    <row r="102601" spans="10:10" x14ac:dyDescent="0.25">
      <c r="J102601" s="26"/>
    </row>
    <row r="102602" spans="10:10" x14ac:dyDescent="0.25">
      <c r="J102602" s="26"/>
    </row>
    <row r="102603" spans="10:10" x14ac:dyDescent="0.25">
      <c r="J102603" s="26"/>
    </row>
    <row r="102604" spans="10:10" x14ac:dyDescent="0.25">
      <c r="J102604" s="26"/>
    </row>
    <row r="102605" spans="10:10" x14ac:dyDescent="0.25">
      <c r="J102605" s="26"/>
    </row>
    <row r="102606" spans="10:10" x14ac:dyDescent="0.25">
      <c r="J102606" s="26"/>
    </row>
    <row r="102607" spans="10:10" x14ac:dyDescent="0.25">
      <c r="J102607" s="26"/>
    </row>
    <row r="102608" spans="10:10" x14ac:dyDescent="0.25">
      <c r="J102608" s="26"/>
    </row>
    <row r="102609" spans="10:10" x14ac:dyDescent="0.25">
      <c r="J102609" s="26"/>
    </row>
    <row r="102610" spans="10:10" x14ac:dyDescent="0.25">
      <c r="J102610" s="26"/>
    </row>
    <row r="102611" spans="10:10" x14ac:dyDescent="0.25">
      <c r="J102611" s="26"/>
    </row>
    <row r="102612" spans="10:10" x14ac:dyDescent="0.25">
      <c r="J102612" s="26"/>
    </row>
    <row r="102613" spans="10:10" x14ac:dyDescent="0.25">
      <c r="J102613" s="26"/>
    </row>
    <row r="102614" spans="10:10" x14ac:dyDescent="0.25">
      <c r="J102614" s="26"/>
    </row>
    <row r="102615" spans="10:10" x14ac:dyDescent="0.25">
      <c r="J102615" s="26"/>
    </row>
    <row r="102616" spans="10:10" x14ac:dyDescent="0.25">
      <c r="J102616" s="26"/>
    </row>
    <row r="102617" spans="10:10" x14ac:dyDescent="0.25">
      <c r="J102617" s="26"/>
    </row>
    <row r="102618" spans="10:10" x14ac:dyDescent="0.25">
      <c r="J102618" s="26"/>
    </row>
    <row r="102619" spans="10:10" x14ac:dyDescent="0.25">
      <c r="J102619" s="26"/>
    </row>
    <row r="102620" spans="10:10" x14ac:dyDescent="0.25">
      <c r="J102620" s="26"/>
    </row>
    <row r="102621" spans="10:10" x14ac:dyDescent="0.25">
      <c r="J102621" s="26"/>
    </row>
    <row r="102622" spans="10:10" x14ac:dyDescent="0.25">
      <c r="J102622" s="26"/>
    </row>
    <row r="102623" spans="10:10" x14ac:dyDescent="0.25">
      <c r="J102623" s="26"/>
    </row>
    <row r="102624" spans="10:10" x14ac:dyDescent="0.25">
      <c r="J102624" s="26"/>
    </row>
    <row r="102625" spans="10:10" x14ac:dyDescent="0.25">
      <c r="J102625" s="26"/>
    </row>
    <row r="102626" spans="10:10" x14ac:dyDescent="0.25">
      <c r="J102626" s="26"/>
    </row>
    <row r="102627" spans="10:10" x14ac:dyDescent="0.25">
      <c r="J102627" s="26"/>
    </row>
    <row r="102628" spans="10:10" x14ac:dyDescent="0.25">
      <c r="J102628" s="26"/>
    </row>
    <row r="102629" spans="10:10" x14ac:dyDescent="0.25">
      <c r="J102629" s="26"/>
    </row>
    <row r="102630" spans="10:10" x14ac:dyDescent="0.25">
      <c r="J102630" s="26"/>
    </row>
    <row r="102631" spans="10:10" x14ac:dyDescent="0.25">
      <c r="J102631" s="26"/>
    </row>
    <row r="102632" spans="10:10" x14ac:dyDescent="0.25">
      <c r="J102632" s="26"/>
    </row>
    <row r="102633" spans="10:10" x14ac:dyDescent="0.25">
      <c r="J102633" s="26"/>
    </row>
    <row r="102634" spans="10:10" x14ac:dyDescent="0.25">
      <c r="J102634" s="26"/>
    </row>
    <row r="102635" spans="10:10" x14ac:dyDescent="0.25">
      <c r="J102635" s="26"/>
    </row>
    <row r="102636" spans="10:10" x14ac:dyDescent="0.25">
      <c r="J102636" s="26"/>
    </row>
    <row r="102637" spans="10:10" x14ac:dyDescent="0.25">
      <c r="J102637" s="26"/>
    </row>
    <row r="102638" spans="10:10" x14ac:dyDescent="0.25">
      <c r="J102638" s="26"/>
    </row>
    <row r="102639" spans="10:10" x14ac:dyDescent="0.25">
      <c r="J102639" s="26"/>
    </row>
    <row r="102640" spans="10:10" x14ac:dyDescent="0.25">
      <c r="J102640" s="26"/>
    </row>
    <row r="102641" spans="10:10" x14ac:dyDescent="0.25">
      <c r="J102641" s="26"/>
    </row>
    <row r="102642" spans="10:10" x14ac:dyDescent="0.25">
      <c r="J102642" s="26"/>
    </row>
    <row r="102643" spans="10:10" x14ac:dyDescent="0.25">
      <c r="J102643" s="26"/>
    </row>
    <row r="102644" spans="10:10" x14ac:dyDescent="0.25">
      <c r="J102644" s="26"/>
    </row>
    <row r="102645" spans="10:10" x14ac:dyDescent="0.25">
      <c r="J102645" s="26"/>
    </row>
    <row r="102646" spans="10:10" x14ac:dyDescent="0.25">
      <c r="J102646" s="26"/>
    </row>
    <row r="102647" spans="10:10" x14ac:dyDescent="0.25">
      <c r="J102647" s="26"/>
    </row>
    <row r="102648" spans="10:10" x14ac:dyDescent="0.25">
      <c r="J102648" s="26"/>
    </row>
    <row r="102649" spans="10:10" x14ac:dyDescent="0.25">
      <c r="J102649" s="26"/>
    </row>
    <row r="102650" spans="10:10" x14ac:dyDescent="0.25">
      <c r="J102650" s="26"/>
    </row>
    <row r="102651" spans="10:10" x14ac:dyDescent="0.25">
      <c r="J102651" s="26"/>
    </row>
    <row r="102652" spans="10:10" x14ac:dyDescent="0.25">
      <c r="J102652" s="26"/>
    </row>
    <row r="102653" spans="10:10" x14ac:dyDescent="0.25">
      <c r="J102653" s="26"/>
    </row>
    <row r="102654" spans="10:10" x14ac:dyDescent="0.25">
      <c r="J102654" s="26"/>
    </row>
    <row r="102655" spans="10:10" x14ac:dyDescent="0.25">
      <c r="J102655" s="26"/>
    </row>
    <row r="102656" spans="10:10" x14ac:dyDescent="0.25">
      <c r="J102656" s="26"/>
    </row>
    <row r="102657" spans="10:10" x14ac:dyDescent="0.25">
      <c r="J102657" s="26"/>
    </row>
    <row r="102658" spans="10:10" x14ac:dyDescent="0.25">
      <c r="J102658" s="26"/>
    </row>
    <row r="102659" spans="10:10" x14ac:dyDescent="0.25">
      <c r="J102659" s="26"/>
    </row>
    <row r="102660" spans="10:10" x14ac:dyDescent="0.25">
      <c r="J102660" s="26"/>
    </row>
    <row r="102661" spans="10:10" x14ac:dyDescent="0.25">
      <c r="J102661" s="26"/>
    </row>
    <row r="102662" spans="10:10" x14ac:dyDescent="0.25">
      <c r="J102662" s="26"/>
    </row>
    <row r="102663" spans="10:10" x14ac:dyDescent="0.25">
      <c r="J102663" s="26"/>
    </row>
    <row r="102664" spans="10:10" x14ac:dyDescent="0.25">
      <c r="J102664" s="26"/>
    </row>
    <row r="102665" spans="10:10" x14ac:dyDescent="0.25">
      <c r="J102665" s="26"/>
    </row>
    <row r="102666" spans="10:10" x14ac:dyDescent="0.25">
      <c r="J102666" s="26"/>
    </row>
    <row r="102667" spans="10:10" x14ac:dyDescent="0.25">
      <c r="J102667" s="26"/>
    </row>
    <row r="102668" spans="10:10" x14ac:dyDescent="0.25">
      <c r="J102668" s="26"/>
    </row>
    <row r="102669" spans="10:10" x14ac:dyDescent="0.25">
      <c r="J102669" s="26"/>
    </row>
    <row r="102670" spans="10:10" x14ac:dyDescent="0.25">
      <c r="J102670" s="26"/>
    </row>
    <row r="102671" spans="10:10" x14ac:dyDescent="0.25">
      <c r="J102671" s="26"/>
    </row>
    <row r="102672" spans="10:10" x14ac:dyDescent="0.25">
      <c r="J102672" s="26"/>
    </row>
    <row r="102673" spans="10:10" x14ac:dyDescent="0.25">
      <c r="J102673" s="26"/>
    </row>
    <row r="102674" spans="10:10" x14ac:dyDescent="0.25">
      <c r="J102674" s="26"/>
    </row>
    <row r="102675" spans="10:10" x14ac:dyDescent="0.25">
      <c r="J102675" s="26"/>
    </row>
    <row r="102676" spans="10:10" x14ac:dyDescent="0.25">
      <c r="J102676" s="26"/>
    </row>
    <row r="102677" spans="10:10" x14ac:dyDescent="0.25">
      <c r="J102677" s="26"/>
    </row>
    <row r="102678" spans="10:10" x14ac:dyDescent="0.25">
      <c r="J102678" s="26"/>
    </row>
    <row r="102679" spans="10:10" x14ac:dyDescent="0.25">
      <c r="J102679" s="26"/>
    </row>
    <row r="102680" spans="10:10" x14ac:dyDescent="0.25">
      <c r="J102680" s="26"/>
    </row>
    <row r="102681" spans="10:10" x14ac:dyDescent="0.25">
      <c r="J102681" s="26"/>
    </row>
    <row r="102682" spans="10:10" x14ac:dyDescent="0.25">
      <c r="J102682" s="26"/>
    </row>
    <row r="102683" spans="10:10" x14ac:dyDescent="0.25">
      <c r="J102683" s="26"/>
    </row>
    <row r="102684" spans="10:10" x14ac:dyDescent="0.25">
      <c r="J102684" s="26"/>
    </row>
    <row r="102685" spans="10:10" x14ac:dyDescent="0.25">
      <c r="J102685" s="26"/>
    </row>
    <row r="102686" spans="10:10" x14ac:dyDescent="0.25">
      <c r="J102686" s="26"/>
    </row>
    <row r="102687" spans="10:10" x14ac:dyDescent="0.25">
      <c r="J102687" s="26"/>
    </row>
    <row r="102688" spans="10:10" x14ac:dyDescent="0.25">
      <c r="J102688" s="26"/>
    </row>
    <row r="102689" spans="10:10" x14ac:dyDescent="0.25">
      <c r="J102689" s="26"/>
    </row>
    <row r="102690" spans="10:10" x14ac:dyDescent="0.25">
      <c r="J102690" s="26"/>
    </row>
    <row r="102691" spans="10:10" x14ac:dyDescent="0.25">
      <c r="J102691" s="26"/>
    </row>
    <row r="102692" spans="10:10" x14ac:dyDescent="0.25">
      <c r="J102692" s="26"/>
    </row>
    <row r="102693" spans="10:10" x14ac:dyDescent="0.25">
      <c r="J102693" s="26"/>
    </row>
    <row r="102694" spans="10:10" x14ac:dyDescent="0.25">
      <c r="J102694" s="26"/>
    </row>
    <row r="102695" spans="10:10" x14ac:dyDescent="0.25">
      <c r="J102695" s="26"/>
    </row>
    <row r="102696" spans="10:10" x14ac:dyDescent="0.25">
      <c r="J102696" s="26"/>
    </row>
    <row r="102697" spans="10:10" x14ac:dyDescent="0.25">
      <c r="J102697" s="26"/>
    </row>
    <row r="102698" spans="10:10" x14ac:dyDescent="0.25">
      <c r="J102698" s="26"/>
    </row>
    <row r="102699" spans="10:10" x14ac:dyDescent="0.25">
      <c r="J102699" s="26"/>
    </row>
    <row r="102700" spans="10:10" x14ac:dyDescent="0.25">
      <c r="J102700" s="26"/>
    </row>
    <row r="102701" spans="10:10" x14ac:dyDescent="0.25">
      <c r="J102701" s="26"/>
    </row>
    <row r="102702" spans="10:10" x14ac:dyDescent="0.25">
      <c r="J102702" s="26"/>
    </row>
    <row r="102703" spans="10:10" x14ac:dyDescent="0.25">
      <c r="J102703" s="26"/>
    </row>
    <row r="102704" spans="10:10" x14ac:dyDescent="0.25">
      <c r="J102704" s="26"/>
    </row>
    <row r="102705" spans="10:10" x14ac:dyDescent="0.25">
      <c r="J102705" s="26"/>
    </row>
    <row r="102706" spans="10:10" x14ac:dyDescent="0.25">
      <c r="J102706" s="26"/>
    </row>
    <row r="102707" spans="10:10" x14ac:dyDescent="0.25">
      <c r="J102707" s="26"/>
    </row>
    <row r="102708" spans="10:10" x14ac:dyDescent="0.25">
      <c r="J102708" s="26"/>
    </row>
    <row r="102709" spans="10:10" x14ac:dyDescent="0.25">
      <c r="J102709" s="26"/>
    </row>
    <row r="102710" spans="10:10" x14ac:dyDescent="0.25">
      <c r="J102710" s="26"/>
    </row>
    <row r="102711" spans="10:10" x14ac:dyDescent="0.25">
      <c r="J102711" s="26"/>
    </row>
    <row r="102712" spans="10:10" x14ac:dyDescent="0.25">
      <c r="J102712" s="26"/>
    </row>
    <row r="102713" spans="10:10" x14ac:dyDescent="0.25">
      <c r="J102713" s="26"/>
    </row>
    <row r="102714" spans="10:10" x14ac:dyDescent="0.25">
      <c r="J102714" s="26"/>
    </row>
    <row r="102715" spans="10:10" x14ac:dyDescent="0.25">
      <c r="J102715" s="26"/>
    </row>
    <row r="102716" spans="10:10" x14ac:dyDescent="0.25">
      <c r="J102716" s="26"/>
    </row>
    <row r="102717" spans="10:10" x14ac:dyDescent="0.25">
      <c r="J102717" s="26"/>
    </row>
    <row r="102718" spans="10:10" x14ac:dyDescent="0.25">
      <c r="J102718" s="26"/>
    </row>
    <row r="102719" spans="10:10" x14ac:dyDescent="0.25">
      <c r="J102719" s="26"/>
    </row>
    <row r="102720" spans="10:10" x14ac:dyDescent="0.25">
      <c r="J102720" s="26"/>
    </row>
    <row r="102721" spans="10:10" x14ac:dyDescent="0.25">
      <c r="J102721" s="26"/>
    </row>
    <row r="102722" spans="10:10" x14ac:dyDescent="0.25">
      <c r="J102722" s="26"/>
    </row>
    <row r="102723" spans="10:10" x14ac:dyDescent="0.25">
      <c r="J102723" s="26"/>
    </row>
    <row r="102724" spans="10:10" x14ac:dyDescent="0.25">
      <c r="J102724" s="26"/>
    </row>
    <row r="102725" spans="10:10" x14ac:dyDescent="0.25">
      <c r="J102725" s="26"/>
    </row>
    <row r="102726" spans="10:10" x14ac:dyDescent="0.25">
      <c r="J102726" s="26"/>
    </row>
    <row r="102727" spans="10:10" x14ac:dyDescent="0.25">
      <c r="J102727" s="26"/>
    </row>
    <row r="102728" spans="10:10" x14ac:dyDescent="0.25">
      <c r="J102728" s="26"/>
    </row>
    <row r="102729" spans="10:10" x14ac:dyDescent="0.25">
      <c r="J102729" s="26"/>
    </row>
    <row r="102730" spans="10:10" x14ac:dyDescent="0.25">
      <c r="J102730" s="26"/>
    </row>
    <row r="102731" spans="10:10" x14ac:dyDescent="0.25">
      <c r="J102731" s="26"/>
    </row>
    <row r="102732" spans="10:10" x14ac:dyDescent="0.25">
      <c r="J102732" s="26"/>
    </row>
    <row r="102733" spans="10:10" x14ac:dyDescent="0.25">
      <c r="J102733" s="26"/>
    </row>
    <row r="102734" spans="10:10" x14ac:dyDescent="0.25">
      <c r="J102734" s="26"/>
    </row>
    <row r="102735" spans="10:10" x14ac:dyDescent="0.25">
      <c r="J102735" s="26"/>
    </row>
    <row r="102736" spans="10:10" x14ac:dyDescent="0.25">
      <c r="J102736" s="26"/>
    </row>
    <row r="102737" spans="10:10" x14ac:dyDescent="0.25">
      <c r="J102737" s="26"/>
    </row>
    <row r="102738" spans="10:10" x14ac:dyDescent="0.25">
      <c r="J102738" s="26"/>
    </row>
    <row r="102739" spans="10:10" x14ac:dyDescent="0.25">
      <c r="J102739" s="26"/>
    </row>
    <row r="102740" spans="10:10" x14ac:dyDescent="0.25">
      <c r="J102740" s="26"/>
    </row>
    <row r="102741" spans="10:10" x14ac:dyDescent="0.25">
      <c r="J102741" s="26"/>
    </row>
    <row r="102742" spans="10:10" x14ac:dyDescent="0.25">
      <c r="J102742" s="26"/>
    </row>
    <row r="102743" spans="10:10" x14ac:dyDescent="0.25">
      <c r="J102743" s="26"/>
    </row>
    <row r="102744" spans="10:10" x14ac:dyDescent="0.25">
      <c r="J102744" s="26"/>
    </row>
    <row r="102745" spans="10:10" x14ac:dyDescent="0.25">
      <c r="J102745" s="26"/>
    </row>
    <row r="102746" spans="10:10" x14ac:dyDescent="0.25">
      <c r="J102746" s="26"/>
    </row>
    <row r="102747" spans="10:10" x14ac:dyDescent="0.25">
      <c r="J102747" s="26"/>
    </row>
    <row r="102748" spans="10:10" x14ac:dyDescent="0.25">
      <c r="J102748" s="26"/>
    </row>
    <row r="102749" spans="10:10" x14ac:dyDescent="0.25">
      <c r="J102749" s="26"/>
    </row>
    <row r="102750" spans="10:10" x14ac:dyDescent="0.25">
      <c r="J102750" s="26"/>
    </row>
    <row r="102751" spans="10:10" x14ac:dyDescent="0.25">
      <c r="J102751" s="26"/>
    </row>
    <row r="102752" spans="10:10" x14ac:dyDescent="0.25">
      <c r="J102752" s="26"/>
    </row>
    <row r="102753" spans="10:10" x14ac:dyDescent="0.25">
      <c r="J102753" s="26"/>
    </row>
    <row r="102754" spans="10:10" x14ac:dyDescent="0.25">
      <c r="J102754" s="26"/>
    </row>
    <row r="102755" spans="10:10" x14ac:dyDescent="0.25">
      <c r="J102755" s="26"/>
    </row>
    <row r="102756" spans="10:10" x14ac:dyDescent="0.25">
      <c r="J102756" s="26"/>
    </row>
    <row r="102757" spans="10:10" x14ac:dyDescent="0.25">
      <c r="J102757" s="26"/>
    </row>
    <row r="102758" spans="10:10" x14ac:dyDescent="0.25">
      <c r="J102758" s="26"/>
    </row>
    <row r="102759" spans="10:10" x14ac:dyDescent="0.25">
      <c r="J102759" s="26"/>
    </row>
    <row r="102760" spans="10:10" x14ac:dyDescent="0.25">
      <c r="J102760" s="26"/>
    </row>
    <row r="102761" spans="10:10" x14ac:dyDescent="0.25">
      <c r="J102761" s="26"/>
    </row>
    <row r="102762" spans="10:10" x14ac:dyDescent="0.25">
      <c r="J102762" s="26"/>
    </row>
    <row r="102763" spans="10:10" x14ac:dyDescent="0.25">
      <c r="J102763" s="26"/>
    </row>
    <row r="102764" spans="10:10" x14ac:dyDescent="0.25">
      <c r="J102764" s="26"/>
    </row>
    <row r="102765" spans="10:10" x14ac:dyDescent="0.25">
      <c r="J102765" s="26"/>
    </row>
    <row r="102766" spans="10:10" x14ac:dyDescent="0.25">
      <c r="J102766" s="26"/>
    </row>
    <row r="102767" spans="10:10" x14ac:dyDescent="0.25">
      <c r="J102767" s="26"/>
    </row>
    <row r="102768" spans="10:10" x14ac:dyDescent="0.25">
      <c r="J102768" s="26"/>
    </row>
    <row r="102769" spans="10:10" x14ac:dyDescent="0.25">
      <c r="J102769" s="26"/>
    </row>
    <row r="102770" spans="10:10" x14ac:dyDescent="0.25">
      <c r="J102770" s="26"/>
    </row>
    <row r="102771" spans="10:10" x14ac:dyDescent="0.25">
      <c r="J102771" s="26"/>
    </row>
    <row r="102772" spans="10:10" x14ac:dyDescent="0.25">
      <c r="J102772" s="26"/>
    </row>
    <row r="102773" spans="10:10" x14ac:dyDescent="0.25">
      <c r="J102773" s="26"/>
    </row>
    <row r="102774" spans="10:10" x14ac:dyDescent="0.25">
      <c r="J102774" s="26"/>
    </row>
    <row r="102775" spans="10:10" x14ac:dyDescent="0.25">
      <c r="J102775" s="26"/>
    </row>
    <row r="102776" spans="10:10" x14ac:dyDescent="0.25">
      <c r="J102776" s="26"/>
    </row>
    <row r="102777" spans="10:10" x14ac:dyDescent="0.25">
      <c r="J102777" s="26"/>
    </row>
    <row r="102778" spans="10:10" x14ac:dyDescent="0.25">
      <c r="J102778" s="26"/>
    </row>
    <row r="102779" spans="10:10" x14ac:dyDescent="0.25">
      <c r="J102779" s="26"/>
    </row>
    <row r="102780" spans="10:10" x14ac:dyDescent="0.25">
      <c r="J102780" s="26"/>
    </row>
    <row r="102781" spans="10:10" x14ac:dyDescent="0.25">
      <c r="J102781" s="26"/>
    </row>
    <row r="102782" spans="10:10" x14ac:dyDescent="0.25">
      <c r="J102782" s="26"/>
    </row>
    <row r="102783" spans="10:10" x14ac:dyDescent="0.25">
      <c r="J102783" s="26"/>
    </row>
    <row r="102784" spans="10:10" x14ac:dyDescent="0.25">
      <c r="J102784" s="26"/>
    </row>
    <row r="102785" spans="10:10" x14ac:dyDescent="0.25">
      <c r="J102785" s="26"/>
    </row>
    <row r="102786" spans="10:10" x14ac:dyDescent="0.25">
      <c r="J102786" s="26"/>
    </row>
    <row r="102787" spans="10:10" x14ac:dyDescent="0.25">
      <c r="J102787" s="26"/>
    </row>
    <row r="102788" spans="10:10" x14ac:dyDescent="0.25">
      <c r="J102788" s="26"/>
    </row>
    <row r="102789" spans="10:10" x14ac:dyDescent="0.25">
      <c r="J102789" s="26"/>
    </row>
    <row r="102790" spans="10:10" x14ac:dyDescent="0.25">
      <c r="J102790" s="26"/>
    </row>
    <row r="102791" spans="10:10" x14ac:dyDescent="0.25">
      <c r="J102791" s="26"/>
    </row>
    <row r="102792" spans="10:10" x14ac:dyDescent="0.25">
      <c r="J102792" s="26"/>
    </row>
    <row r="102793" spans="10:10" x14ac:dyDescent="0.25">
      <c r="J102793" s="26"/>
    </row>
    <row r="102794" spans="10:10" x14ac:dyDescent="0.25">
      <c r="J102794" s="26"/>
    </row>
    <row r="102795" spans="10:10" x14ac:dyDescent="0.25">
      <c r="J102795" s="26"/>
    </row>
    <row r="102796" spans="10:10" x14ac:dyDescent="0.25">
      <c r="J102796" s="26"/>
    </row>
    <row r="102797" spans="10:10" x14ac:dyDescent="0.25">
      <c r="J102797" s="26"/>
    </row>
    <row r="102798" spans="10:10" x14ac:dyDescent="0.25">
      <c r="J102798" s="26"/>
    </row>
    <row r="102799" spans="10:10" x14ac:dyDescent="0.25">
      <c r="J102799" s="26"/>
    </row>
    <row r="102800" spans="10:10" x14ac:dyDescent="0.25">
      <c r="J102800" s="26"/>
    </row>
    <row r="102801" spans="10:10" x14ac:dyDescent="0.25">
      <c r="J102801" s="26"/>
    </row>
    <row r="102802" spans="10:10" x14ac:dyDescent="0.25">
      <c r="J102802" s="26"/>
    </row>
    <row r="102803" spans="10:10" x14ac:dyDescent="0.25">
      <c r="J102803" s="26"/>
    </row>
    <row r="102804" spans="10:10" x14ac:dyDescent="0.25">
      <c r="J102804" s="26"/>
    </row>
    <row r="102805" spans="10:10" x14ac:dyDescent="0.25">
      <c r="J102805" s="26"/>
    </row>
    <row r="102806" spans="10:10" x14ac:dyDescent="0.25">
      <c r="J102806" s="26"/>
    </row>
    <row r="102807" spans="10:10" x14ac:dyDescent="0.25">
      <c r="J102807" s="26"/>
    </row>
    <row r="102808" spans="10:10" x14ac:dyDescent="0.25">
      <c r="J102808" s="26"/>
    </row>
    <row r="102809" spans="10:10" x14ac:dyDescent="0.25">
      <c r="J102809" s="26"/>
    </row>
    <row r="102810" spans="10:10" x14ac:dyDescent="0.25">
      <c r="J102810" s="26"/>
    </row>
    <row r="102811" spans="10:10" x14ac:dyDescent="0.25">
      <c r="J102811" s="26"/>
    </row>
    <row r="102812" spans="10:10" x14ac:dyDescent="0.25">
      <c r="J102812" s="26"/>
    </row>
    <row r="102813" spans="10:10" x14ac:dyDescent="0.25">
      <c r="J102813" s="26"/>
    </row>
    <row r="102814" spans="10:10" x14ac:dyDescent="0.25">
      <c r="J102814" s="26"/>
    </row>
    <row r="102815" spans="10:10" x14ac:dyDescent="0.25">
      <c r="J102815" s="26"/>
    </row>
    <row r="102816" spans="10:10" x14ac:dyDescent="0.25">
      <c r="J102816" s="26"/>
    </row>
    <row r="102817" spans="10:10" x14ac:dyDescent="0.25">
      <c r="J102817" s="26"/>
    </row>
    <row r="102818" spans="10:10" x14ac:dyDescent="0.25">
      <c r="J102818" s="26"/>
    </row>
    <row r="102819" spans="10:10" x14ac:dyDescent="0.25">
      <c r="J102819" s="26"/>
    </row>
    <row r="102820" spans="10:10" x14ac:dyDescent="0.25">
      <c r="J102820" s="26"/>
    </row>
    <row r="102821" spans="10:10" x14ac:dyDescent="0.25">
      <c r="J102821" s="26"/>
    </row>
    <row r="102822" spans="10:10" x14ac:dyDescent="0.25">
      <c r="J102822" s="26"/>
    </row>
    <row r="102823" spans="10:10" x14ac:dyDescent="0.25">
      <c r="J102823" s="26"/>
    </row>
    <row r="102824" spans="10:10" x14ac:dyDescent="0.25">
      <c r="J102824" s="26"/>
    </row>
    <row r="102825" spans="10:10" x14ac:dyDescent="0.25">
      <c r="J102825" s="26"/>
    </row>
    <row r="102826" spans="10:10" x14ac:dyDescent="0.25">
      <c r="J102826" s="26"/>
    </row>
    <row r="102827" spans="10:10" x14ac:dyDescent="0.25">
      <c r="J102827" s="26"/>
    </row>
    <row r="102828" spans="10:10" x14ac:dyDescent="0.25">
      <c r="J102828" s="26"/>
    </row>
    <row r="102829" spans="10:10" x14ac:dyDescent="0.25">
      <c r="J102829" s="26"/>
    </row>
    <row r="102830" spans="10:10" x14ac:dyDescent="0.25">
      <c r="J102830" s="26"/>
    </row>
    <row r="102831" spans="10:10" x14ac:dyDescent="0.25">
      <c r="J102831" s="26"/>
    </row>
    <row r="102832" spans="10:10" x14ac:dyDescent="0.25">
      <c r="J102832" s="26"/>
    </row>
    <row r="102833" spans="10:10" x14ac:dyDescent="0.25">
      <c r="J102833" s="26"/>
    </row>
    <row r="102834" spans="10:10" x14ac:dyDescent="0.25">
      <c r="J102834" s="26"/>
    </row>
    <row r="102835" spans="10:10" x14ac:dyDescent="0.25">
      <c r="J102835" s="26"/>
    </row>
    <row r="102836" spans="10:10" x14ac:dyDescent="0.25">
      <c r="J102836" s="26"/>
    </row>
    <row r="102837" spans="10:10" x14ac:dyDescent="0.25">
      <c r="J102837" s="26"/>
    </row>
    <row r="102838" spans="10:10" x14ac:dyDescent="0.25">
      <c r="J102838" s="26"/>
    </row>
    <row r="102839" spans="10:10" x14ac:dyDescent="0.25">
      <c r="J102839" s="26"/>
    </row>
    <row r="102840" spans="10:10" x14ac:dyDescent="0.25">
      <c r="J102840" s="26"/>
    </row>
    <row r="102841" spans="10:10" x14ac:dyDescent="0.25">
      <c r="J102841" s="26"/>
    </row>
    <row r="102842" spans="10:10" x14ac:dyDescent="0.25">
      <c r="J102842" s="26"/>
    </row>
    <row r="102843" spans="10:10" x14ac:dyDescent="0.25">
      <c r="J102843" s="26"/>
    </row>
    <row r="102844" spans="10:10" x14ac:dyDescent="0.25">
      <c r="J102844" s="26"/>
    </row>
    <row r="102845" spans="10:10" x14ac:dyDescent="0.25">
      <c r="J102845" s="26"/>
    </row>
    <row r="102846" spans="10:10" x14ac:dyDescent="0.25">
      <c r="J102846" s="26"/>
    </row>
    <row r="102847" spans="10:10" x14ac:dyDescent="0.25">
      <c r="J102847" s="26"/>
    </row>
    <row r="102848" spans="10:10" x14ac:dyDescent="0.25">
      <c r="J102848" s="26"/>
    </row>
    <row r="102849" spans="10:10" x14ac:dyDescent="0.25">
      <c r="J102849" s="26"/>
    </row>
    <row r="102850" spans="10:10" x14ac:dyDescent="0.25">
      <c r="J102850" s="26"/>
    </row>
    <row r="102851" spans="10:10" x14ac:dyDescent="0.25">
      <c r="J102851" s="26"/>
    </row>
    <row r="102852" spans="10:10" x14ac:dyDescent="0.25">
      <c r="J102852" s="26"/>
    </row>
    <row r="102853" spans="10:10" x14ac:dyDescent="0.25">
      <c r="J102853" s="26"/>
    </row>
    <row r="102854" spans="10:10" x14ac:dyDescent="0.25">
      <c r="J102854" s="26"/>
    </row>
    <row r="102855" spans="10:10" x14ac:dyDescent="0.25">
      <c r="J102855" s="26"/>
    </row>
    <row r="102856" spans="10:10" x14ac:dyDescent="0.25">
      <c r="J102856" s="26"/>
    </row>
    <row r="102857" spans="10:10" x14ac:dyDescent="0.25">
      <c r="J102857" s="26"/>
    </row>
    <row r="102858" spans="10:10" x14ac:dyDescent="0.25">
      <c r="J102858" s="26"/>
    </row>
    <row r="102859" spans="10:10" x14ac:dyDescent="0.25">
      <c r="J102859" s="26"/>
    </row>
    <row r="102860" spans="10:10" x14ac:dyDescent="0.25">
      <c r="J102860" s="26"/>
    </row>
    <row r="102861" spans="10:10" x14ac:dyDescent="0.25">
      <c r="J102861" s="26"/>
    </row>
    <row r="102862" spans="10:10" x14ac:dyDescent="0.25">
      <c r="J102862" s="26"/>
    </row>
    <row r="102863" spans="10:10" x14ac:dyDescent="0.25">
      <c r="J102863" s="26"/>
    </row>
    <row r="102864" spans="10:10" x14ac:dyDescent="0.25">
      <c r="J102864" s="26"/>
    </row>
    <row r="102865" spans="10:10" x14ac:dyDescent="0.25">
      <c r="J102865" s="26"/>
    </row>
    <row r="102866" spans="10:10" x14ac:dyDescent="0.25">
      <c r="J102866" s="26"/>
    </row>
    <row r="102867" spans="10:10" x14ac:dyDescent="0.25">
      <c r="J102867" s="26"/>
    </row>
    <row r="102868" spans="10:10" x14ac:dyDescent="0.25">
      <c r="J102868" s="26"/>
    </row>
    <row r="102869" spans="10:10" x14ac:dyDescent="0.25">
      <c r="J102869" s="26"/>
    </row>
    <row r="102870" spans="10:10" x14ac:dyDescent="0.25">
      <c r="J102870" s="26"/>
    </row>
    <row r="102871" spans="10:10" x14ac:dyDescent="0.25">
      <c r="J102871" s="26"/>
    </row>
    <row r="102872" spans="10:10" x14ac:dyDescent="0.25">
      <c r="J102872" s="26"/>
    </row>
    <row r="102873" spans="10:10" x14ac:dyDescent="0.25">
      <c r="J102873" s="26"/>
    </row>
    <row r="102874" spans="10:10" x14ac:dyDescent="0.25">
      <c r="J102874" s="26"/>
    </row>
    <row r="102875" spans="10:10" x14ac:dyDescent="0.25">
      <c r="J102875" s="26"/>
    </row>
    <row r="102876" spans="10:10" x14ac:dyDescent="0.25">
      <c r="J102876" s="26"/>
    </row>
    <row r="102877" spans="10:10" x14ac:dyDescent="0.25">
      <c r="J102877" s="26"/>
    </row>
    <row r="102878" spans="10:10" x14ac:dyDescent="0.25">
      <c r="J102878" s="26"/>
    </row>
    <row r="102879" spans="10:10" x14ac:dyDescent="0.25">
      <c r="J102879" s="26"/>
    </row>
    <row r="102880" spans="10:10" x14ac:dyDescent="0.25">
      <c r="J102880" s="26"/>
    </row>
    <row r="102881" spans="10:10" x14ac:dyDescent="0.25">
      <c r="J102881" s="26"/>
    </row>
    <row r="102882" spans="10:10" x14ac:dyDescent="0.25">
      <c r="J102882" s="26"/>
    </row>
    <row r="102883" spans="10:10" x14ac:dyDescent="0.25">
      <c r="J102883" s="26"/>
    </row>
    <row r="102884" spans="10:10" x14ac:dyDescent="0.25">
      <c r="J102884" s="26"/>
    </row>
    <row r="102885" spans="10:10" x14ac:dyDescent="0.25">
      <c r="J102885" s="26"/>
    </row>
    <row r="102886" spans="10:10" x14ac:dyDescent="0.25">
      <c r="J102886" s="26"/>
    </row>
    <row r="102887" spans="10:10" x14ac:dyDescent="0.25">
      <c r="J102887" s="26"/>
    </row>
    <row r="102888" spans="10:10" x14ac:dyDescent="0.25">
      <c r="J102888" s="26"/>
    </row>
    <row r="102889" spans="10:10" x14ac:dyDescent="0.25">
      <c r="J102889" s="26"/>
    </row>
    <row r="102890" spans="10:10" x14ac:dyDescent="0.25">
      <c r="J102890" s="26"/>
    </row>
    <row r="102891" spans="10:10" x14ac:dyDescent="0.25">
      <c r="J102891" s="26"/>
    </row>
    <row r="102892" spans="10:10" x14ac:dyDescent="0.25">
      <c r="J102892" s="26"/>
    </row>
    <row r="102893" spans="10:10" x14ac:dyDescent="0.25">
      <c r="J102893" s="26"/>
    </row>
    <row r="102894" spans="10:10" x14ac:dyDescent="0.25">
      <c r="J102894" s="26"/>
    </row>
    <row r="102895" spans="10:10" x14ac:dyDescent="0.25">
      <c r="J102895" s="26"/>
    </row>
    <row r="102896" spans="10:10" x14ac:dyDescent="0.25">
      <c r="J102896" s="26"/>
    </row>
    <row r="102897" spans="10:10" x14ac:dyDescent="0.25">
      <c r="J102897" s="26"/>
    </row>
    <row r="102898" spans="10:10" x14ac:dyDescent="0.25">
      <c r="J102898" s="26"/>
    </row>
    <row r="102899" spans="10:10" x14ac:dyDescent="0.25">
      <c r="J102899" s="26"/>
    </row>
    <row r="102900" spans="10:10" x14ac:dyDescent="0.25">
      <c r="J102900" s="26"/>
    </row>
    <row r="102901" spans="10:10" x14ac:dyDescent="0.25">
      <c r="J102901" s="26"/>
    </row>
    <row r="102902" spans="10:10" x14ac:dyDescent="0.25">
      <c r="J102902" s="26"/>
    </row>
    <row r="102903" spans="10:10" x14ac:dyDescent="0.25">
      <c r="J102903" s="26"/>
    </row>
    <row r="102904" spans="10:10" x14ac:dyDescent="0.25">
      <c r="J102904" s="26"/>
    </row>
    <row r="102905" spans="10:10" x14ac:dyDescent="0.25">
      <c r="J102905" s="26"/>
    </row>
    <row r="102906" spans="10:10" x14ac:dyDescent="0.25">
      <c r="J102906" s="26"/>
    </row>
    <row r="102907" spans="10:10" x14ac:dyDescent="0.25">
      <c r="J102907" s="26"/>
    </row>
    <row r="102908" spans="10:10" x14ac:dyDescent="0.25">
      <c r="J102908" s="26"/>
    </row>
    <row r="102909" spans="10:10" x14ac:dyDescent="0.25">
      <c r="J102909" s="26"/>
    </row>
    <row r="102910" spans="10:10" x14ac:dyDescent="0.25">
      <c r="J102910" s="26"/>
    </row>
    <row r="102911" spans="10:10" x14ac:dyDescent="0.25">
      <c r="J102911" s="26"/>
    </row>
    <row r="102912" spans="10:10" x14ac:dyDescent="0.25">
      <c r="J102912" s="26"/>
    </row>
    <row r="102913" spans="10:10" x14ac:dyDescent="0.25">
      <c r="J102913" s="26"/>
    </row>
    <row r="102914" spans="10:10" x14ac:dyDescent="0.25">
      <c r="J102914" s="26"/>
    </row>
    <row r="102915" spans="10:10" x14ac:dyDescent="0.25">
      <c r="J102915" s="26"/>
    </row>
    <row r="102916" spans="10:10" x14ac:dyDescent="0.25">
      <c r="J102916" s="26"/>
    </row>
    <row r="102917" spans="10:10" x14ac:dyDescent="0.25">
      <c r="J102917" s="26"/>
    </row>
    <row r="102918" spans="10:10" x14ac:dyDescent="0.25">
      <c r="J102918" s="26"/>
    </row>
    <row r="102919" spans="10:10" x14ac:dyDescent="0.25">
      <c r="J102919" s="26"/>
    </row>
    <row r="102920" spans="10:10" x14ac:dyDescent="0.25">
      <c r="J102920" s="26"/>
    </row>
    <row r="102921" spans="10:10" x14ac:dyDescent="0.25">
      <c r="J102921" s="26"/>
    </row>
    <row r="102922" spans="10:10" x14ac:dyDescent="0.25">
      <c r="J102922" s="26"/>
    </row>
    <row r="102923" spans="10:10" x14ac:dyDescent="0.25">
      <c r="J102923" s="26"/>
    </row>
    <row r="102924" spans="10:10" x14ac:dyDescent="0.25">
      <c r="J102924" s="26"/>
    </row>
    <row r="102925" spans="10:10" x14ac:dyDescent="0.25">
      <c r="J102925" s="26"/>
    </row>
    <row r="102926" spans="10:10" x14ac:dyDescent="0.25">
      <c r="J102926" s="26"/>
    </row>
    <row r="102927" spans="10:10" x14ac:dyDescent="0.25">
      <c r="J102927" s="26"/>
    </row>
    <row r="102928" spans="10:10" x14ac:dyDescent="0.25">
      <c r="J102928" s="26"/>
    </row>
    <row r="102929" spans="10:10" x14ac:dyDescent="0.25">
      <c r="J102929" s="26"/>
    </row>
    <row r="102930" spans="10:10" x14ac:dyDescent="0.25">
      <c r="J102930" s="26"/>
    </row>
    <row r="102931" spans="10:10" x14ac:dyDescent="0.25">
      <c r="J102931" s="26"/>
    </row>
    <row r="102932" spans="10:10" x14ac:dyDescent="0.25">
      <c r="J102932" s="26"/>
    </row>
    <row r="102933" spans="10:10" x14ac:dyDescent="0.25">
      <c r="J102933" s="26"/>
    </row>
    <row r="102934" spans="10:10" x14ac:dyDescent="0.25">
      <c r="J102934" s="26"/>
    </row>
    <row r="102935" spans="10:10" x14ac:dyDescent="0.25">
      <c r="J102935" s="26"/>
    </row>
    <row r="102936" spans="10:10" x14ac:dyDescent="0.25">
      <c r="J102936" s="26"/>
    </row>
    <row r="102937" spans="10:10" x14ac:dyDescent="0.25">
      <c r="J102937" s="26"/>
    </row>
    <row r="102938" spans="10:10" x14ac:dyDescent="0.25">
      <c r="J102938" s="26"/>
    </row>
    <row r="102939" spans="10:10" x14ac:dyDescent="0.25">
      <c r="J102939" s="26"/>
    </row>
    <row r="102940" spans="10:10" x14ac:dyDescent="0.25">
      <c r="J102940" s="26"/>
    </row>
    <row r="102941" spans="10:10" x14ac:dyDescent="0.25">
      <c r="J102941" s="26"/>
    </row>
    <row r="102942" spans="10:10" x14ac:dyDescent="0.25">
      <c r="J102942" s="26"/>
    </row>
    <row r="102943" spans="10:10" x14ac:dyDescent="0.25">
      <c r="J102943" s="26"/>
    </row>
    <row r="102944" spans="10:10" x14ac:dyDescent="0.25">
      <c r="J102944" s="26"/>
    </row>
    <row r="102945" spans="10:10" x14ac:dyDescent="0.25">
      <c r="J102945" s="26"/>
    </row>
    <row r="102946" spans="10:10" x14ac:dyDescent="0.25">
      <c r="J102946" s="26"/>
    </row>
    <row r="102947" spans="10:10" x14ac:dyDescent="0.25">
      <c r="J102947" s="26"/>
    </row>
    <row r="102948" spans="10:10" x14ac:dyDescent="0.25">
      <c r="J102948" s="26"/>
    </row>
    <row r="102949" spans="10:10" x14ac:dyDescent="0.25">
      <c r="J102949" s="26"/>
    </row>
    <row r="102950" spans="10:10" x14ac:dyDescent="0.25">
      <c r="J102950" s="26"/>
    </row>
    <row r="102951" spans="10:10" x14ac:dyDescent="0.25">
      <c r="J102951" s="26"/>
    </row>
    <row r="102952" spans="10:10" x14ac:dyDescent="0.25">
      <c r="J102952" s="26"/>
    </row>
    <row r="102953" spans="10:10" x14ac:dyDescent="0.25">
      <c r="J102953" s="26"/>
    </row>
    <row r="102954" spans="10:10" x14ac:dyDescent="0.25">
      <c r="J102954" s="26"/>
    </row>
    <row r="102955" spans="10:10" x14ac:dyDescent="0.25">
      <c r="J102955" s="26"/>
    </row>
    <row r="102956" spans="10:10" x14ac:dyDescent="0.25">
      <c r="J102956" s="26"/>
    </row>
    <row r="102957" spans="10:10" x14ac:dyDescent="0.25">
      <c r="J102957" s="26"/>
    </row>
    <row r="102958" spans="10:10" x14ac:dyDescent="0.25">
      <c r="J102958" s="26"/>
    </row>
    <row r="102959" spans="10:10" x14ac:dyDescent="0.25">
      <c r="J102959" s="26"/>
    </row>
    <row r="102960" spans="10:10" x14ac:dyDescent="0.25">
      <c r="J102960" s="26"/>
    </row>
    <row r="102961" spans="10:10" x14ac:dyDescent="0.25">
      <c r="J102961" s="26"/>
    </row>
    <row r="102962" spans="10:10" x14ac:dyDescent="0.25">
      <c r="J102962" s="26"/>
    </row>
    <row r="102963" spans="10:10" x14ac:dyDescent="0.25">
      <c r="J102963" s="26"/>
    </row>
    <row r="102964" spans="10:10" x14ac:dyDescent="0.25">
      <c r="J102964" s="26"/>
    </row>
    <row r="102965" spans="10:10" x14ac:dyDescent="0.25">
      <c r="J102965" s="26"/>
    </row>
    <row r="102966" spans="10:10" x14ac:dyDescent="0.25">
      <c r="J102966" s="26"/>
    </row>
    <row r="102967" spans="10:10" x14ac:dyDescent="0.25">
      <c r="J102967" s="26"/>
    </row>
    <row r="102968" spans="10:10" x14ac:dyDescent="0.25">
      <c r="J102968" s="26"/>
    </row>
    <row r="102969" spans="10:10" x14ac:dyDescent="0.25">
      <c r="J102969" s="26"/>
    </row>
    <row r="102970" spans="10:10" x14ac:dyDescent="0.25">
      <c r="J102970" s="26"/>
    </row>
    <row r="102971" spans="10:10" x14ac:dyDescent="0.25">
      <c r="J102971" s="26"/>
    </row>
    <row r="102972" spans="10:10" x14ac:dyDescent="0.25">
      <c r="J102972" s="26"/>
    </row>
    <row r="102973" spans="10:10" x14ac:dyDescent="0.25">
      <c r="J102973" s="26"/>
    </row>
    <row r="102974" spans="10:10" x14ac:dyDescent="0.25">
      <c r="J102974" s="26"/>
    </row>
    <row r="102975" spans="10:10" x14ac:dyDescent="0.25">
      <c r="J102975" s="26"/>
    </row>
    <row r="102976" spans="10:10" x14ac:dyDescent="0.25">
      <c r="J102976" s="26"/>
    </row>
    <row r="102977" spans="10:10" x14ac:dyDescent="0.25">
      <c r="J102977" s="26"/>
    </row>
    <row r="102978" spans="10:10" x14ac:dyDescent="0.25">
      <c r="J102978" s="26"/>
    </row>
    <row r="102979" spans="10:10" x14ac:dyDescent="0.25">
      <c r="J102979" s="26"/>
    </row>
    <row r="102980" spans="10:10" x14ac:dyDescent="0.25">
      <c r="J102980" s="26"/>
    </row>
    <row r="102981" spans="10:10" x14ac:dyDescent="0.25">
      <c r="J102981" s="26"/>
    </row>
    <row r="102982" spans="10:10" x14ac:dyDescent="0.25">
      <c r="J102982" s="26"/>
    </row>
    <row r="102983" spans="10:10" x14ac:dyDescent="0.25">
      <c r="J102983" s="26"/>
    </row>
    <row r="102984" spans="10:10" x14ac:dyDescent="0.25">
      <c r="J102984" s="26"/>
    </row>
    <row r="102985" spans="10:10" x14ac:dyDescent="0.25">
      <c r="J102985" s="26"/>
    </row>
    <row r="102986" spans="10:10" x14ac:dyDescent="0.25">
      <c r="J102986" s="26"/>
    </row>
    <row r="102987" spans="10:10" x14ac:dyDescent="0.25">
      <c r="J102987" s="26"/>
    </row>
    <row r="102988" spans="10:10" x14ac:dyDescent="0.25">
      <c r="J102988" s="26"/>
    </row>
    <row r="102989" spans="10:10" x14ac:dyDescent="0.25">
      <c r="J102989" s="26"/>
    </row>
    <row r="102990" spans="10:10" x14ac:dyDescent="0.25">
      <c r="J102990" s="26"/>
    </row>
    <row r="102991" spans="10:10" x14ac:dyDescent="0.25">
      <c r="J102991" s="26"/>
    </row>
    <row r="102992" spans="10:10" x14ac:dyDescent="0.25">
      <c r="J102992" s="26"/>
    </row>
    <row r="102993" spans="10:10" x14ac:dyDescent="0.25">
      <c r="J102993" s="26"/>
    </row>
    <row r="102994" spans="10:10" x14ac:dyDescent="0.25">
      <c r="J102994" s="26"/>
    </row>
    <row r="102995" spans="10:10" x14ac:dyDescent="0.25">
      <c r="J102995" s="26"/>
    </row>
    <row r="102996" spans="10:10" x14ac:dyDescent="0.25">
      <c r="J102996" s="26"/>
    </row>
    <row r="102997" spans="10:10" x14ac:dyDescent="0.25">
      <c r="J102997" s="26"/>
    </row>
    <row r="102998" spans="10:10" x14ac:dyDescent="0.25">
      <c r="J102998" s="26"/>
    </row>
    <row r="102999" spans="10:10" x14ac:dyDescent="0.25">
      <c r="J102999" s="26"/>
    </row>
    <row r="103000" spans="10:10" x14ac:dyDescent="0.25">
      <c r="J103000" s="26"/>
    </row>
    <row r="103001" spans="10:10" x14ac:dyDescent="0.25">
      <c r="J103001" s="26"/>
    </row>
    <row r="103002" spans="10:10" x14ac:dyDescent="0.25">
      <c r="J103002" s="26"/>
    </row>
    <row r="103003" spans="10:10" x14ac:dyDescent="0.25">
      <c r="J103003" s="26"/>
    </row>
    <row r="103004" spans="10:10" x14ac:dyDescent="0.25">
      <c r="J103004" s="26"/>
    </row>
    <row r="103005" spans="10:10" x14ac:dyDescent="0.25">
      <c r="J103005" s="26"/>
    </row>
    <row r="103006" spans="10:10" x14ac:dyDescent="0.25">
      <c r="J103006" s="26"/>
    </row>
    <row r="103007" spans="10:10" x14ac:dyDescent="0.25">
      <c r="J103007" s="26"/>
    </row>
    <row r="103008" spans="10:10" x14ac:dyDescent="0.25">
      <c r="J103008" s="26"/>
    </row>
    <row r="103009" spans="10:10" x14ac:dyDescent="0.25">
      <c r="J103009" s="26"/>
    </row>
    <row r="103010" spans="10:10" x14ac:dyDescent="0.25">
      <c r="J103010" s="26"/>
    </row>
    <row r="103011" spans="10:10" x14ac:dyDescent="0.25">
      <c r="J103011" s="26"/>
    </row>
    <row r="103012" spans="10:10" x14ac:dyDescent="0.25">
      <c r="J103012" s="26"/>
    </row>
    <row r="103013" spans="10:10" x14ac:dyDescent="0.25">
      <c r="J103013" s="26"/>
    </row>
    <row r="103014" spans="10:10" x14ac:dyDescent="0.25">
      <c r="J103014" s="26"/>
    </row>
    <row r="103015" spans="10:10" x14ac:dyDescent="0.25">
      <c r="J103015" s="26"/>
    </row>
    <row r="103016" spans="10:10" x14ac:dyDescent="0.25">
      <c r="J103016" s="26"/>
    </row>
    <row r="103017" spans="10:10" x14ac:dyDescent="0.25">
      <c r="J103017" s="26"/>
    </row>
    <row r="103018" spans="10:10" x14ac:dyDescent="0.25">
      <c r="J103018" s="26"/>
    </row>
    <row r="103019" spans="10:10" x14ac:dyDescent="0.25">
      <c r="J103019" s="26"/>
    </row>
    <row r="103020" spans="10:10" x14ac:dyDescent="0.25">
      <c r="J103020" s="26"/>
    </row>
    <row r="103021" spans="10:10" x14ac:dyDescent="0.25">
      <c r="J103021" s="26"/>
    </row>
    <row r="103022" spans="10:10" x14ac:dyDescent="0.25">
      <c r="J103022" s="26"/>
    </row>
    <row r="103023" spans="10:10" x14ac:dyDescent="0.25">
      <c r="J103023" s="26"/>
    </row>
    <row r="103024" spans="10:10" x14ac:dyDescent="0.25">
      <c r="J103024" s="26"/>
    </row>
    <row r="103025" spans="10:10" x14ac:dyDescent="0.25">
      <c r="J103025" s="26"/>
    </row>
    <row r="103026" spans="10:10" x14ac:dyDescent="0.25">
      <c r="J103026" s="26"/>
    </row>
    <row r="103027" spans="10:10" x14ac:dyDescent="0.25">
      <c r="J103027" s="26"/>
    </row>
    <row r="103028" spans="10:10" x14ac:dyDescent="0.25">
      <c r="J103028" s="26"/>
    </row>
    <row r="103029" spans="10:10" x14ac:dyDescent="0.25">
      <c r="J103029" s="26"/>
    </row>
    <row r="103030" spans="10:10" x14ac:dyDescent="0.25">
      <c r="J103030" s="26"/>
    </row>
    <row r="103031" spans="10:10" x14ac:dyDescent="0.25">
      <c r="J103031" s="26"/>
    </row>
    <row r="103032" spans="10:10" x14ac:dyDescent="0.25">
      <c r="J103032" s="26"/>
    </row>
    <row r="103033" spans="10:10" x14ac:dyDescent="0.25">
      <c r="J103033" s="26"/>
    </row>
    <row r="103034" spans="10:10" x14ac:dyDescent="0.25">
      <c r="J103034" s="26"/>
    </row>
    <row r="103035" spans="10:10" x14ac:dyDescent="0.25">
      <c r="J103035" s="26"/>
    </row>
    <row r="103036" spans="10:10" x14ac:dyDescent="0.25">
      <c r="J103036" s="26"/>
    </row>
    <row r="103037" spans="10:10" x14ac:dyDescent="0.25">
      <c r="J103037" s="26"/>
    </row>
    <row r="103038" spans="10:10" x14ac:dyDescent="0.25">
      <c r="J103038" s="26"/>
    </row>
    <row r="103039" spans="10:10" x14ac:dyDescent="0.25">
      <c r="J103039" s="26"/>
    </row>
    <row r="103040" spans="10:10" x14ac:dyDescent="0.25">
      <c r="J103040" s="26"/>
    </row>
    <row r="103041" spans="10:10" x14ac:dyDescent="0.25">
      <c r="J103041" s="26"/>
    </row>
    <row r="103042" spans="10:10" x14ac:dyDescent="0.25">
      <c r="J103042" s="26"/>
    </row>
    <row r="103043" spans="10:10" x14ac:dyDescent="0.25">
      <c r="J103043" s="26"/>
    </row>
    <row r="103044" spans="10:10" x14ac:dyDescent="0.25">
      <c r="J103044" s="26"/>
    </row>
    <row r="103045" spans="10:10" x14ac:dyDescent="0.25">
      <c r="J103045" s="26"/>
    </row>
    <row r="103046" spans="10:10" x14ac:dyDescent="0.25">
      <c r="J103046" s="26"/>
    </row>
    <row r="103047" spans="10:10" x14ac:dyDescent="0.25">
      <c r="J103047" s="26"/>
    </row>
    <row r="103048" spans="10:10" x14ac:dyDescent="0.25">
      <c r="J103048" s="26"/>
    </row>
    <row r="103049" spans="10:10" x14ac:dyDescent="0.25">
      <c r="J103049" s="26"/>
    </row>
    <row r="103050" spans="10:10" x14ac:dyDescent="0.25">
      <c r="J103050" s="26"/>
    </row>
    <row r="103051" spans="10:10" x14ac:dyDescent="0.25">
      <c r="J103051" s="26"/>
    </row>
    <row r="103052" spans="10:10" x14ac:dyDescent="0.25">
      <c r="J103052" s="26"/>
    </row>
    <row r="103053" spans="10:10" x14ac:dyDescent="0.25">
      <c r="J103053" s="26"/>
    </row>
    <row r="103054" spans="10:10" x14ac:dyDescent="0.25">
      <c r="J103054" s="26"/>
    </row>
    <row r="103055" spans="10:10" x14ac:dyDescent="0.25">
      <c r="J103055" s="26"/>
    </row>
    <row r="103056" spans="10:10" x14ac:dyDescent="0.25">
      <c r="J103056" s="26"/>
    </row>
    <row r="103057" spans="10:10" x14ac:dyDescent="0.25">
      <c r="J103057" s="26"/>
    </row>
    <row r="103058" spans="10:10" x14ac:dyDescent="0.25">
      <c r="J103058" s="26"/>
    </row>
    <row r="103059" spans="10:10" x14ac:dyDescent="0.25">
      <c r="J103059" s="26"/>
    </row>
    <row r="103060" spans="10:10" x14ac:dyDescent="0.25">
      <c r="J103060" s="26"/>
    </row>
    <row r="103061" spans="10:10" x14ac:dyDescent="0.25">
      <c r="J103061" s="26"/>
    </row>
    <row r="103062" spans="10:10" x14ac:dyDescent="0.25">
      <c r="J103062" s="26"/>
    </row>
    <row r="103063" spans="10:10" x14ac:dyDescent="0.25">
      <c r="J103063" s="26"/>
    </row>
    <row r="103064" spans="10:10" x14ac:dyDescent="0.25">
      <c r="J103064" s="26"/>
    </row>
    <row r="103065" spans="10:10" x14ac:dyDescent="0.25">
      <c r="J103065" s="26"/>
    </row>
    <row r="103066" spans="10:10" x14ac:dyDescent="0.25">
      <c r="J103066" s="26"/>
    </row>
    <row r="103067" spans="10:10" x14ac:dyDescent="0.25">
      <c r="J103067" s="26"/>
    </row>
    <row r="103068" spans="10:10" x14ac:dyDescent="0.25">
      <c r="J103068" s="26"/>
    </row>
    <row r="103069" spans="10:10" x14ac:dyDescent="0.25">
      <c r="J103069" s="26"/>
    </row>
    <row r="103070" spans="10:10" x14ac:dyDescent="0.25">
      <c r="J103070" s="26"/>
    </row>
    <row r="103071" spans="10:10" x14ac:dyDescent="0.25">
      <c r="J103071" s="26"/>
    </row>
    <row r="103072" spans="10:10" x14ac:dyDescent="0.25">
      <c r="J103072" s="26"/>
    </row>
    <row r="103073" spans="10:10" x14ac:dyDescent="0.25">
      <c r="J103073" s="26"/>
    </row>
    <row r="103074" spans="10:10" x14ac:dyDescent="0.25">
      <c r="J103074" s="26"/>
    </row>
    <row r="103075" spans="10:10" x14ac:dyDescent="0.25">
      <c r="J103075" s="26"/>
    </row>
    <row r="103076" spans="10:10" x14ac:dyDescent="0.25">
      <c r="J103076" s="26"/>
    </row>
    <row r="103077" spans="10:10" x14ac:dyDescent="0.25">
      <c r="J103077" s="26"/>
    </row>
    <row r="103078" spans="10:10" x14ac:dyDescent="0.25">
      <c r="J103078" s="26"/>
    </row>
    <row r="103079" spans="10:10" x14ac:dyDescent="0.25">
      <c r="J103079" s="26"/>
    </row>
    <row r="103080" spans="10:10" x14ac:dyDescent="0.25">
      <c r="J103080" s="26"/>
    </row>
    <row r="103081" spans="10:10" x14ac:dyDescent="0.25">
      <c r="J103081" s="26"/>
    </row>
    <row r="103082" spans="10:10" x14ac:dyDescent="0.25">
      <c r="J103082" s="26"/>
    </row>
    <row r="103083" spans="10:10" x14ac:dyDescent="0.25">
      <c r="J103083" s="26"/>
    </row>
    <row r="103084" spans="10:10" x14ac:dyDescent="0.25">
      <c r="J103084" s="26"/>
    </row>
    <row r="103085" spans="10:10" x14ac:dyDescent="0.25">
      <c r="J103085" s="26"/>
    </row>
    <row r="103086" spans="10:10" x14ac:dyDescent="0.25">
      <c r="J103086" s="26"/>
    </row>
    <row r="103087" spans="10:10" x14ac:dyDescent="0.25">
      <c r="J103087" s="26"/>
    </row>
    <row r="103088" spans="10:10" x14ac:dyDescent="0.25">
      <c r="J103088" s="26"/>
    </row>
    <row r="103089" spans="10:10" x14ac:dyDescent="0.25">
      <c r="J103089" s="26"/>
    </row>
    <row r="103090" spans="10:10" x14ac:dyDescent="0.25">
      <c r="J103090" s="26"/>
    </row>
    <row r="103091" spans="10:10" x14ac:dyDescent="0.25">
      <c r="J103091" s="26"/>
    </row>
    <row r="103092" spans="10:10" x14ac:dyDescent="0.25">
      <c r="J103092" s="26"/>
    </row>
    <row r="103093" spans="10:10" x14ac:dyDescent="0.25">
      <c r="J103093" s="26"/>
    </row>
    <row r="103094" spans="10:10" x14ac:dyDescent="0.25">
      <c r="J103094" s="26"/>
    </row>
    <row r="103095" spans="10:10" x14ac:dyDescent="0.25">
      <c r="J103095" s="26"/>
    </row>
    <row r="103096" spans="10:10" x14ac:dyDescent="0.25">
      <c r="J103096" s="26"/>
    </row>
    <row r="103097" spans="10:10" x14ac:dyDescent="0.25">
      <c r="J103097" s="26"/>
    </row>
    <row r="103098" spans="10:10" x14ac:dyDescent="0.25">
      <c r="J103098" s="26"/>
    </row>
    <row r="103099" spans="10:10" x14ac:dyDescent="0.25">
      <c r="J103099" s="26"/>
    </row>
    <row r="103100" spans="10:10" x14ac:dyDescent="0.25">
      <c r="J103100" s="26"/>
    </row>
    <row r="103101" spans="10:10" x14ac:dyDescent="0.25">
      <c r="J103101" s="26"/>
    </row>
    <row r="103102" spans="10:10" x14ac:dyDescent="0.25">
      <c r="J103102" s="26"/>
    </row>
    <row r="103103" spans="10:10" x14ac:dyDescent="0.25">
      <c r="J103103" s="26"/>
    </row>
    <row r="103104" spans="10:10" x14ac:dyDescent="0.25">
      <c r="J103104" s="26"/>
    </row>
    <row r="103105" spans="10:10" x14ac:dyDescent="0.25">
      <c r="J103105" s="26"/>
    </row>
    <row r="103106" spans="10:10" x14ac:dyDescent="0.25">
      <c r="J103106" s="26"/>
    </row>
    <row r="103107" spans="10:10" x14ac:dyDescent="0.25">
      <c r="J103107" s="26"/>
    </row>
    <row r="103108" spans="10:10" x14ac:dyDescent="0.25">
      <c r="J103108" s="26"/>
    </row>
    <row r="103109" spans="10:10" x14ac:dyDescent="0.25">
      <c r="J103109" s="26"/>
    </row>
    <row r="103110" spans="10:10" x14ac:dyDescent="0.25">
      <c r="J103110" s="26"/>
    </row>
    <row r="103111" spans="10:10" x14ac:dyDescent="0.25">
      <c r="J103111" s="26"/>
    </row>
    <row r="103112" spans="10:10" x14ac:dyDescent="0.25">
      <c r="J103112" s="26"/>
    </row>
    <row r="103113" spans="10:10" x14ac:dyDescent="0.25">
      <c r="J103113" s="26"/>
    </row>
    <row r="103114" spans="10:10" x14ac:dyDescent="0.25">
      <c r="J103114" s="26"/>
    </row>
    <row r="103115" spans="10:10" x14ac:dyDescent="0.25">
      <c r="J103115" s="26"/>
    </row>
    <row r="103116" spans="10:10" x14ac:dyDescent="0.25">
      <c r="J103116" s="26"/>
    </row>
    <row r="103117" spans="10:10" x14ac:dyDescent="0.25">
      <c r="J103117" s="26"/>
    </row>
    <row r="103118" spans="10:10" x14ac:dyDescent="0.25">
      <c r="J103118" s="26"/>
    </row>
    <row r="103119" spans="10:10" x14ac:dyDescent="0.25">
      <c r="J103119" s="26"/>
    </row>
    <row r="103120" spans="10:10" x14ac:dyDescent="0.25">
      <c r="J103120" s="26"/>
    </row>
    <row r="103121" spans="10:10" x14ac:dyDescent="0.25">
      <c r="J103121" s="26"/>
    </row>
    <row r="103122" spans="10:10" x14ac:dyDescent="0.25">
      <c r="J103122" s="26"/>
    </row>
    <row r="103123" spans="10:10" x14ac:dyDescent="0.25">
      <c r="J103123" s="26"/>
    </row>
    <row r="103124" spans="10:10" x14ac:dyDescent="0.25">
      <c r="J103124" s="26"/>
    </row>
    <row r="103125" spans="10:10" x14ac:dyDescent="0.25">
      <c r="J103125" s="26"/>
    </row>
    <row r="103126" spans="10:10" x14ac:dyDescent="0.25">
      <c r="J103126" s="26"/>
    </row>
    <row r="103127" spans="10:10" x14ac:dyDescent="0.25">
      <c r="J103127" s="26"/>
    </row>
    <row r="103128" spans="10:10" x14ac:dyDescent="0.25">
      <c r="J103128" s="26"/>
    </row>
    <row r="103129" spans="10:10" x14ac:dyDescent="0.25">
      <c r="J103129" s="26"/>
    </row>
    <row r="103130" spans="10:10" x14ac:dyDescent="0.25">
      <c r="J103130" s="26"/>
    </row>
    <row r="103131" spans="10:10" x14ac:dyDescent="0.25">
      <c r="J103131" s="26"/>
    </row>
    <row r="103132" spans="10:10" x14ac:dyDescent="0.25">
      <c r="J103132" s="26"/>
    </row>
    <row r="103133" spans="10:10" x14ac:dyDescent="0.25">
      <c r="J103133" s="26"/>
    </row>
    <row r="103134" spans="10:10" x14ac:dyDescent="0.25">
      <c r="J103134" s="26"/>
    </row>
    <row r="103135" spans="10:10" x14ac:dyDescent="0.25">
      <c r="J103135" s="26"/>
    </row>
    <row r="103136" spans="10:10" x14ac:dyDescent="0.25">
      <c r="J103136" s="26"/>
    </row>
    <row r="103137" spans="10:10" x14ac:dyDescent="0.25">
      <c r="J103137" s="26"/>
    </row>
    <row r="103138" spans="10:10" x14ac:dyDescent="0.25">
      <c r="J103138" s="26"/>
    </row>
    <row r="103139" spans="10:10" x14ac:dyDescent="0.25">
      <c r="J103139" s="26"/>
    </row>
    <row r="103140" spans="10:10" x14ac:dyDescent="0.25">
      <c r="J103140" s="26"/>
    </row>
    <row r="103141" spans="10:10" x14ac:dyDescent="0.25">
      <c r="J103141" s="26"/>
    </row>
    <row r="103142" spans="10:10" x14ac:dyDescent="0.25">
      <c r="J103142" s="26"/>
    </row>
    <row r="103143" spans="10:10" x14ac:dyDescent="0.25">
      <c r="J103143" s="26"/>
    </row>
    <row r="103144" spans="10:10" x14ac:dyDescent="0.25">
      <c r="J103144" s="26"/>
    </row>
    <row r="103145" spans="10:10" x14ac:dyDescent="0.25">
      <c r="J103145" s="26"/>
    </row>
    <row r="103146" spans="10:10" x14ac:dyDescent="0.25">
      <c r="J103146" s="26"/>
    </row>
    <row r="103147" spans="10:10" x14ac:dyDescent="0.25">
      <c r="J103147" s="26"/>
    </row>
    <row r="103148" spans="10:10" x14ac:dyDescent="0.25">
      <c r="J103148" s="26"/>
    </row>
    <row r="103149" spans="10:10" x14ac:dyDescent="0.25">
      <c r="J103149" s="26"/>
    </row>
    <row r="103150" spans="10:10" x14ac:dyDescent="0.25">
      <c r="J103150" s="26"/>
    </row>
    <row r="103151" spans="10:10" x14ac:dyDescent="0.25">
      <c r="J103151" s="26"/>
    </row>
    <row r="103152" spans="10:10" x14ac:dyDescent="0.25">
      <c r="J103152" s="26"/>
    </row>
    <row r="103153" spans="10:10" x14ac:dyDescent="0.25">
      <c r="J103153" s="26"/>
    </row>
    <row r="103154" spans="10:10" x14ac:dyDescent="0.25">
      <c r="J103154" s="26"/>
    </row>
    <row r="103155" spans="10:10" x14ac:dyDescent="0.25">
      <c r="J103155" s="26"/>
    </row>
    <row r="103156" spans="10:10" x14ac:dyDescent="0.25">
      <c r="J103156" s="26"/>
    </row>
    <row r="103157" spans="10:10" x14ac:dyDescent="0.25">
      <c r="J103157" s="26"/>
    </row>
    <row r="103158" spans="10:10" x14ac:dyDescent="0.25">
      <c r="J103158" s="26"/>
    </row>
    <row r="103159" spans="10:10" x14ac:dyDescent="0.25">
      <c r="J103159" s="26"/>
    </row>
    <row r="103160" spans="10:10" x14ac:dyDescent="0.25">
      <c r="J103160" s="26"/>
    </row>
    <row r="103161" spans="10:10" x14ac:dyDescent="0.25">
      <c r="J103161" s="26"/>
    </row>
    <row r="103162" spans="10:10" x14ac:dyDescent="0.25">
      <c r="J103162" s="26"/>
    </row>
    <row r="103163" spans="10:10" x14ac:dyDescent="0.25">
      <c r="J103163" s="26"/>
    </row>
    <row r="103164" spans="10:10" x14ac:dyDescent="0.25">
      <c r="J103164" s="26"/>
    </row>
    <row r="103165" spans="10:10" x14ac:dyDescent="0.25">
      <c r="J103165" s="26"/>
    </row>
    <row r="103166" spans="10:10" x14ac:dyDescent="0.25">
      <c r="J103166" s="26"/>
    </row>
    <row r="103167" spans="10:10" x14ac:dyDescent="0.25">
      <c r="J103167" s="26"/>
    </row>
    <row r="103168" spans="10:10" x14ac:dyDescent="0.25">
      <c r="J103168" s="26"/>
    </row>
    <row r="103169" spans="10:10" x14ac:dyDescent="0.25">
      <c r="J103169" s="26"/>
    </row>
    <row r="103170" spans="10:10" x14ac:dyDescent="0.25">
      <c r="J103170" s="26"/>
    </row>
    <row r="103171" spans="10:10" x14ac:dyDescent="0.25">
      <c r="J103171" s="26"/>
    </row>
    <row r="103172" spans="10:10" x14ac:dyDescent="0.25">
      <c r="J103172" s="26"/>
    </row>
    <row r="103173" spans="10:10" x14ac:dyDescent="0.25">
      <c r="J103173" s="26"/>
    </row>
    <row r="103174" spans="10:10" x14ac:dyDescent="0.25">
      <c r="J103174" s="26"/>
    </row>
    <row r="103175" spans="10:10" x14ac:dyDescent="0.25">
      <c r="J103175" s="26"/>
    </row>
    <row r="103176" spans="10:10" x14ac:dyDescent="0.25">
      <c r="J103176" s="26"/>
    </row>
    <row r="103177" spans="10:10" x14ac:dyDescent="0.25">
      <c r="J103177" s="26"/>
    </row>
    <row r="103178" spans="10:10" x14ac:dyDescent="0.25">
      <c r="J103178" s="26"/>
    </row>
    <row r="103179" spans="10:10" x14ac:dyDescent="0.25">
      <c r="J103179" s="26"/>
    </row>
    <row r="103180" spans="10:10" x14ac:dyDescent="0.25">
      <c r="J103180" s="26"/>
    </row>
    <row r="103181" spans="10:10" x14ac:dyDescent="0.25">
      <c r="J103181" s="26"/>
    </row>
    <row r="103182" spans="10:10" x14ac:dyDescent="0.25">
      <c r="J103182" s="26"/>
    </row>
    <row r="103183" spans="10:10" x14ac:dyDescent="0.25">
      <c r="J103183" s="26"/>
    </row>
    <row r="103184" spans="10:10" x14ac:dyDescent="0.25">
      <c r="J103184" s="26"/>
    </row>
    <row r="103185" spans="10:10" x14ac:dyDescent="0.25">
      <c r="J103185" s="26"/>
    </row>
    <row r="103186" spans="10:10" x14ac:dyDescent="0.25">
      <c r="J103186" s="26"/>
    </row>
    <row r="103187" spans="10:10" x14ac:dyDescent="0.25">
      <c r="J103187" s="26"/>
    </row>
    <row r="103188" spans="10:10" x14ac:dyDescent="0.25">
      <c r="J103188" s="26"/>
    </row>
    <row r="103189" spans="10:10" x14ac:dyDescent="0.25">
      <c r="J103189" s="26"/>
    </row>
    <row r="103190" spans="10:10" x14ac:dyDescent="0.25">
      <c r="J103190" s="26"/>
    </row>
    <row r="103191" spans="10:10" x14ac:dyDescent="0.25">
      <c r="J103191" s="26"/>
    </row>
    <row r="103192" spans="10:10" x14ac:dyDescent="0.25">
      <c r="J103192" s="26"/>
    </row>
    <row r="103193" spans="10:10" x14ac:dyDescent="0.25">
      <c r="J103193" s="26"/>
    </row>
    <row r="103194" spans="10:10" x14ac:dyDescent="0.25">
      <c r="J103194" s="26"/>
    </row>
    <row r="103195" spans="10:10" x14ac:dyDescent="0.25">
      <c r="J103195" s="26"/>
    </row>
    <row r="103196" spans="10:10" x14ac:dyDescent="0.25">
      <c r="J103196" s="26"/>
    </row>
    <row r="103197" spans="10:10" x14ac:dyDescent="0.25">
      <c r="J103197" s="26"/>
    </row>
    <row r="103198" spans="10:10" x14ac:dyDescent="0.25">
      <c r="J103198" s="26"/>
    </row>
    <row r="103199" spans="10:10" x14ac:dyDescent="0.25">
      <c r="J103199" s="26"/>
    </row>
    <row r="103200" spans="10:10" x14ac:dyDescent="0.25">
      <c r="J103200" s="26"/>
    </row>
    <row r="103201" spans="10:10" x14ac:dyDescent="0.25">
      <c r="J103201" s="26"/>
    </row>
    <row r="103202" spans="10:10" x14ac:dyDescent="0.25">
      <c r="J103202" s="26"/>
    </row>
    <row r="103203" spans="10:10" x14ac:dyDescent="0.25">
      <c r="J103203" s="26"/>
    </row>
    <row r="103204" spans="10:10" x14ac:dyDescent="0.25">
      <c r="J103204" s="26"/>
    </row>
    <row r="103205" spans="10:10" x14ac:dyDescent="0.25">
      <c r="J103205" s="26"/>
    </row>
    <row r="103206" spans="10:10" x14ac:dyDescent="0.25">
      <c r="J103206" s="26"/>
    </row>
    <row r="103207" spans="10:10" x14ac:dyDescent="0.25">
      <c r="J103207" s="26"/>
    </row>
    <row r="103208" spans="10:10" x14ac:dyDescent="0.25">
      <c r="J103208" s="26"/>
    </row>
    <row r="103209" spans="10:10" x14ac:dyDescent="0.25">
      <c r="J103209" s="26"/>
    </row>
    <row r="103210" spans="10:10" x14ac:dyDescent="0.25">
      <c r="J103210" s="26"/>
    </row>
    <row r="103211" spans="10:10" x14ac:dyDescent="0.25">
      <c r="J103211" s="26"/>
    </row>
    <row r="103212" spans="10:10" x14ac:dyDescent="0.25">
      <c r="J103212" s="26"/>
    </row>
    <row r="103213" spans="10:10" x14ac:dyDescent="0.25">
      <c r="J103213" s="26"/>
    </row>
    <row r="103214" spans="10:10" x14ac:dyDescent="0.25">
      <c r="J103214" s="26"/>
    </row>
    <row r="103215" spans="10:10" x14ac:dyDescent="0.25">
      <c r="J103215" s="26"/>
    </row>
    <row r="103216" spans="10:10" x14ac:dyDescent="0.25">
      <c r="J103216" s="26"/>
    </row>
    <row r="103217" spans="10:10" x14ac:dyDescent="0.25">
      <c r="J103217" s="26"/>
    </row>
    <row r="103218" spans="10:10" x14ac:dyDescent="0.25">
      <c r="J103218" s="26"/>
    </row>
    <row r="103219" spans="10:10" x14ac:dyDescent="0.25">
      <c r="J103219" s="26"/>
    </row>
    <row r="103220" spans="10:10" x14ac:dyDescent="0.25">
      <c r="J103220" s="26"/>
    </row>
    <row r="103221" spans="10:10" x14ac:dyDescent="0.25">
      <c r="J103221" s="26"/>
    </row>
    <row r="103222" spans="10:10" x14ac:dyDescent="0.25">
      <c r="J103222" s="26"/>
    </row>
    <row r="103223" spans="10:10" x14ac:dyDescent="0.25">
      <c r="J103223" s="26"/>
    </row>
    <row r="103224" spans="10:10" x14ac:dyDescent="0.25">
      <c r="J103224" s="26"/>
    </row>
    <row r="103225" spans="10:10" x14ac:dyDescent="0.25">
      <c r="J103225" s="26"/>
    </row>
    <row r="103226" spans="10:10" x14ac:dyDescent="0.25">
      <c r="J103226" s="26"/>
    </row>
    <row r="103227" spans="10:10" x14ac:dyDescent="0.25">
      <c r="J103227" s="26"/>
    </row>
    <row r="103228" spans="10:10" x14ac:dyDescent="0.25">
      <c r="J103228" s="26"/>
    </row>
    <row r="103229" spans="10:10" x14ac:dyDescent="0.25">
      <c r="J103229" s="26"/>
    </row>
    <row r="103230" spans="10:10" x14ac:dyDescent="0.25">
      <c r="J103230" s="26"/>
    </row>
    <row r="103231" spans="10:10" x14ac:dyDescent="0.25">
      <c r="J103231" s="26"/>
    </row>
    <row r="103232" spans="10:10" x14ac:dyDescent="0.25">
      <c r="J103232" s="26"/>
    </row>
    <row r="103233" spans="10:10" x14ac:dyDescent="0.25">
      <c r="J103233" s="26"/>
    </row>
    <row r="103234" spans="10:10" x14ac:dyDescent="0.25">
      <c r="J103234" s="26"/>
    </row>
    <row r="103235" spans="10:10" x14ac:dyDescent="0.25">
      <c r="J103235" s="26"/>
    </row>
    <row r="103236" spans="10:10" x14ac:dyDescent="0.25">
      <c r="J103236" s="26"/>
    </row>
    <row r="103237" spans="10:10" x14ac:dyDescent="0.25">
      <c r="J103237" s="26"/>
    </row>
    <row r="103238" spans="10:10" x14ac:dyDescent="0.25">
      <c r="J103238" s="26"/>
    </row>
    <row r="103239" spans="10:10" x14ac:dyDescent="0.25">
      <c r="J103239" s="26"/>
    </row>
    <row r="103240" spans="10:10" x14ac:dyDescent="0.25">
      <c r="J103240" s="26"/>
    </row>
    <row r="103241" spans="10:10" x14ac:dyDescent="0.25">
      <c r="J103241" s="26"/>
    </row>
    <row r="103242" spans="10:10" x14ac:dyDescent="0.25">
      <c r="J103242" s="26"/>
    </row>
    <row r="103243" spans="10:10" x14ac:dyDescent="0.25">
      <c r="J103243" s="26"/>
    </row>
    <row r="103244" spans="10:10" x14ac:dyDescent="0.25">
      <c r="J103244" s="26"/>
    </row>
    <row r="103245" spans="10:10" x14ac:dyDescent="0.25">
      <c r="J103245" s="26"/>
    </row>
    <row r="103246" spans="10:10" x14ac:dyDescent="0.25">
      <c r="J103246" s="26"/>
    </row>
    <row r="103247" spans="10:10" x14ac:dyDescent="0.25">
      <c r="J103247" s="26"/>
    </row>
    <row r="103248" spans="10:10" x14ac:dyDescent="0.25">
      <c r="J103248" s="26"/>
    </row>
    <row r="103249" spans="10:10" x14ac:dyDescent="0.25">
      <c r="J103249" s="26"/>
    </row>
    <row r="103250" spans="10:10" x14ac:dyDescent="0.25">
      <c r="J103250" s="26"/>
    </row>
    <row r="103251" spans="10:10" x14ac:dyDescent="0.25">
      <c r="J103251" s="26"/>
    </row>
    <row r="103252" spans="10:10" x14ac:dyDescent="0.25">
      <c r="J103252" s="26"/>
    </row>
    <row r="103253" spans="10:10" x14ac:dyDescent="0.25">
      <c r="J103253" s="26"/>
    </row>
    <row r="103254" spans="10:10" x14ac:dyDescent="0.25">
      <c r="J103254" s="26"/>
    </row>
    <row r="103255" spans="10:10" x14ac:dyDescent="0.25">
      <c r="J103255" s="26"/>
    </row>
    <row r="103256" spans="10:10" x14ac:dyDescent="0.25">
      <c r="J103256" s="26"/>
    </row>
    <row r="103257" spans="10:10" x14ac:dyDescent="0.25">
      <c r="J103257" s="26"/>
    </row>
    <row r="103258" spans="10:10" x14ac:dyDescent="0.25">
      <c r="J103258" s="26"/>
    </row>
    <row r="103259" spans="10:10" x14ac:dyDescent="0.25">
      <c r="J103259" s="26"/>
    </row>
    <row r="103260" spans="10:10" x14ac:dyDescent="0.25">
      <c r="J103260" s="26"/>
    </row>
    <row r="103261" spans="10:10" x14ac:dyDescent="0.25">
      <c r="J103261" s="26"/>
    </row>
    <row r="103262" spans="10:10" x14ac:dyDescent="0.25">
      <c r="J103262" s="26"/>
    </row>
    <row r="103263" spans="10:10" x14ac:dyDescent="0.25">
      <c r="J103263" s="26"/>
    </row>
    <row r="103264" spans="10:10" x14ac:dyDescent="0.25">
      <c r="J103264" s="26"/>
    </row>
    <row r="103265" spans="10:10" x14ac:dyDescent="0.25">
      <c r="J103265" s="26"/>
    </row>
    <row r="103266" spans="10:10" x14ac:dyDescent="0.25">
      <c r="J103266" s="26"/>
    </row>
    <row r="103267" spans="10:10" x14ac:dyDescent="0.25">
      <c r="J103267" s="26"/>
    </row>
    <row r="103268" spans="10:10" x14ac:dyDescent="0.25">
      <c r="J103268" s="26"/>
    </row>
    <row r="103269" spans="10:10" x14ac:dyDescent="0.25">
      <c r="J103269" s="26"/>
    </row>
    <row r="103270" spans="10:10" x14ac:dyDescent="0.25">
      <c r="J103270" s="26"/>
    </row>
    <row r="103271" spans="10:10" x14ac:dyDescent="0.25">
      <c r="J103271" s="26"/>
    </row>
    <row r="103272" spans="10:10" x14ac:dyDescent="0.25">
      <c r="J103272" s="26"/>
    </row>
    <row r="103273" spans="10:10" x14ac:dyDescent="0.25">
      <c r="J103273" s="26"/>
    </row>
    <row r="103274" spans="10:10" x14ac:dyDescent="0.25">
      <c r="J103274" s="26"/>
    </row>
    <row r="103275" spans="10:10" x14ac:dyDescent="0.25">
      <c r="J103275" s="26"/>
    </row>
    <row r="103276" spans="10:10" x14ac:dyDescent="0.25">
      <c r="J103276" s="26"/>
    </row>
    <row r="103277" spans="10:10" x14ac:dyDescent="0.25">
      <c r="J103277" s="26"/>
    </row>
    <row r="103278" spans="10:10" x14ac:dyDescent="0.25">
      <c r="J103278" s="26"/>
    </row>
    <row r="103279" spans="10:10" x14ac:dyDescent="0.25">
      <c r="J103279" s="26"/>
    </row>
    <row r="103280" spans="10:10" x14ac:dyDescent="0.25">
      <c r="J103280" s="26"/>
    </row>
    <row r="103281" spans="10:10" x14ac:dyDescent="0.25">
      <c r="J103281" s="26"/>
    </row>
    <row r="103282" spans="10:10" x14ac:dyDescent="0.25">
      <c r="J103282" s="26"/>
    </row>
    <row r="103283" spans="10:10" x14ac:dyDescent="0.25">
      <c r="J103283" s="26"/>
    </row>
    <row r="103284" spans="10:10" x14ac:dyDescent="0.25">
      <c r="J103284" s="26"/>
    </row>
    <row r="103285" spans="10:10" x14ac:dyDescent="0.25">
      <c r="J103285" s="26"/>
    </row>
    <row r="103286" spans="10:10" x14ac:dyDescent="0.25">
      <c r="J103286" s="26"/>
    </row>
    <row r="103287" spans="10:10" x14ac:dyDescent="0.25">
      <c r="J103287" s="26"/>
    </row>
    <row r="103288" spans="10:10" x14ac:dyDescent="0.25">
      <c r="J103288" s="26"/>
    </row>
    <row r="103289" spans="10:10" x14ac:dyDescent="0.25">
      <c r="J103289" s="26"/>
    </row>
    <row r="103290" spans="10:10" x14ac:dyDescent="0.25">
      <c r="J103290" s="26"/>
    </row>
    <row r="103291" spans="10:10" x14ac:dyDescent="0.25">
      <c r="J103291" s="26"/>
    </row>
    <row r="103292" spans="10:10" x14ac:dyDescent="0.25">
      <c r="J103292" s="26"/>
    </row>
    <row r="103293" spans="10:10" x14ac:dyDescent="0.25">
      <c r="J103293" s="26"/>
    </row>
    <row r="103294" spans="10:10" x14ac:dyDescent="0.25">
      <c r="J103294" s="26"/>
    </row>
    <row r="103295" spans="10:10" x14ac:dyDescent="0.25">
      <c r="J103295" s="26"/>
    </row>
    <row r="103296" spans="10:10" x14ac:dyDescent="0.25">
      <c r="J103296" s="26"/>
    </row>
    <row r="103297" spans="10:10" x14ac:dyDescent="0.25">
      <c r="J103297" s="26"/>
    </row>
    <row r="103298" spans="10:10" x14ac:dyDescent="0.25">
      <c r="J103298" s="26"/>
    </row>
    <row r="103299" spans="10:10" x14ac:dyDescent="0.25">
      <c r="J103299" s="26"/>
    </row>
    <row r="103300" spans="10:10" x14ac:dyDescent="0.25">
      <c r="J103300" s="26"/>
    </row>
    <row r="103301" spans="10:10" x14ac:dyDescent="0.25">
      <c r="J103301" s="26"/>
    </row>
    <row r="103302" spans="10:10" x14ac:dyDescent="0.25">
      <c r="J103302" s="26"/>
    </row>
    <row r="103303" spans="10:10" x14ac:dyDescent="0.25">
      <c r="J103303" s="26"/>
    </row>
    <row r="103304" spans="10:10" x14ac:dyDescent="0.25">
      <c r="J103304" s="26"/>
    </row>
    <row r="103305" spans="10:10" x14ac:dyDescent="0.25">
      <c r="J103305" s="26"/>
    </row>
    <row r="103306" spans="10:10" x14ac:dyDescent="0.25">
      <c r="J103306" s="26"/>
    </row>
    <row r="103307" spans="10:10" x14ac:dyDescent="0.25">
      <c r="J103307" s="26"/>
    </row>
    <row r="103308" spans="10:10" x14ac:dyDescent="0.25">
      <c r="J103308" s="26"/>
    </row>
    <row r="103309" spans="10:10" x14ac:dyDescent="0.25">
      <c r="J103309" s="26"/>
    </row>
    <row r="103310" spans="10:10" x14ac:dyDescent="0.25">
      <c r="J103310" s="26"/>
    </row>
    <row r="103311" spans="10:10" x14ac:dyDescent="0.25">
      <c r="J103311" s="26"/>
    </row>
    <row r="103312" spans="10:10" x14ac:dyDescent="0.25">
      <c r="J103312" s="26"/>
    </row>
    <row r="103313" spans="10:10" x14ac:dyDescent="0.25">
      <c r="J103313" s="26"/>
    </row>
    <row r="103314" spans="10:10" x14ac:dyDescent="0.25">
      <c r="J103314" s="26"/>
    </row>
    <row r="103315" spans="10:10" x14ac:dyDescent="0.25">
      <c r="J103315" s="26"/>
    </row>
    <row r="103316" spans="10:10" x14ac:dyDescent="0.25">
      <c r="J103316" s="26"/>
    </row>
    <row r="103317" spans="10:10" x14ac:dyDescent="0.25">
      <c r="J103317" s="26"/>
    </row>
    <row r="103318" spans="10:10" x14ac:dyDescent="0.25">
      <c r="J103318" s="26"/>
    </row>
    <row r="103319" spans="10:10" x14ac:dyDescent="0.25">
      <c r="J103319" s="26"/>
    </row>
    <row r="103320" spans="10:10" x14ac:dyDescent="0.25">
      <c r="J103320" s="26"/>
    </row>
    <row r="103321" spans="10:10" x14ac:dyDescent="0.25">
      <c r="J103321" s="26"/>
    </row>
    <row r="103322" spans="10:10" x14ac:dyDescent="0.25">
      <c r="J103322" s="26"/>
    </row>
    <row r="103323" spans="10:10" x14ac:dyDescent="0.25">
      <c r="J103323" s="26"/>
    </row>
    <row r="103324" spans="10:10" x14ac:dyDescent="0.25">
      <c r="J103324" s="26"/>
    </row>
    <row r="103325" spans="10:10" x14ac:dyDescent="0.25">
      <c r="J103325" s="26"/>
    </row>
    <row r="103326" spans="10:10" x14ac:dyDescent="0.25">
      <c r="J103326" s="26"/>
    </row>
    <row r="103327" spans="10:10" x14ac:dyDescent="0.25">
      <c r="J103327" s="26"/>
    </row>
    <row r="103328" spans="10:10" x14ac:dyDescent="0.25">
      <c r="J103328" s="26"/>
    </row>
    <row r="103329" spans="10:10" x14ac:dyDescent="0.25">
      <c r="J103329" s="26"/>
    </row>
    <row r="103330" spans="10:10" x14ac:dyDescent="0.25">
      <c r="J103330" s="26"/>
    </row>
    <row r="103331" spans="10:10" x14ac:dyDescent="0.25">
      <c r="J103331" s="26"/>
    </row>
    <row r="103332" spans="10:10" x14ac:dyDescent="0.25">
      <c r="J103332" s="26"/>
    </row>
    <row r="103333" spans="10:10" x14ac:dyDescent="0.25">
      <c r="J103333" s="26"/>
    </row>
    <row r="103334" spans="10:10" x14ac:dyDescent="0.25">
      <c r="J103334" s="26"/>
    </row>
    <row r="103335" spans="10:10" x14ac:dyDescent="0.25">
      <c r="J103335" s="26"/>
    </row>
    <row r="103336" spans="10:10" x14ac:dyDescent="0.25">
      <c r="J103336" s="26"/>
    </row>
    <row r="103337" spans="10:10" x14ac:dyDescent="0.25">
      <c r="J103337" s="26"/>
    </row>
    <row r="103338" spans="10:10" x14ac:dyDescent="0.25">
      <c r="J103338" s="26"/>
    </row>
    <row r="103339" spans="10:10" x14ac:dyDescent="0.25">
      <c r="J103339" s="26"/>
    </row>
    <row r="103340" spans="10:10" x14ac:dyDescent="0.25">
      <c r="J103340" s="26"/>
    </row>
    <row r="103341" spans="10:10" x14ac:dyDescent="0.25">
      <c r="J103341" s="26"/>
    </row>
    <row r="103342" spans="10:10" x14ac:dyDescent="0.25">
      <c r="J103342" s="26"/>
    </row>
    <row r="103343" spans="10:10" x14ac:dyDescent="0.25">
      <c r="J103343" s="26"/>
    </row>
    <row r="103344" spans="10:10" x14ac:dyDescent="0.25">
      <c r="J103344" s="26"/>
    </row>
    <row r="103345" spans="10:10" x14ac:dyDescent="0.25">
      <c r="J103345" s="26"/>
    </row>
    <row r="103346" spans="10:10" x14ac:dyDescent="0.25">
      <c r="J103346" s="26"/>
    </row>
    <row r="103347" spans="10:10" x14ac:dyDescent="0.25">
      <c r="J103347" s="26"/>
    </row>
    <row r="103348" spans="10:10" x14ac:dyDescent="0.25">
      <c r="J103348" s="26"/>
    </row>
    <row r="103349" spans="10:10" x14ac:dyDescent="0.25">
      <c r="J103349" s="26"/>
    </row>
    <row r="103350" spans="10:10" x14ac:dyDescent="0.25">
      <c r="J103350" s="26"/>
    </row>
    <row r="103351" spans="10:10" x14ac:dyDescent="0.25">
      <c r="J103351" s="26"/>
    </row>
    <row r="103352" spans="10:10" x14ac:dyDescent="0.25">
      <c r="J103352" s="26"/>
    </row>
    <row r="103353" spans="10:10" x14ac:dyDescent="0.25">
      <c r="J103353" s="26"/>
    </row>
    <row r="103354" spans="10:10" x14ac:dyDescent="0.25">
      <c r="J103354" s="26"/>
    </row>
    <row r="103355" spans="10:10" x14ac:dyDescent="0.25">
      <c r="J103355" s="26"/>
    </row>
    <row r="103356" spans="10:10" x14ac:dyDescent="0.25">
      <c r="J103356" s="26"/>
    </row>
    <row r="103357" spans="10:10" x14ac:dyDescent="0.25">
      <c r="J103357" s="26"/>
    </row>
    <row r="103358" spans="10:10" x14ac:dyDescent="0.25">
      <c r="J103358" s="26"/>
    </row>
    <row r="103359" spans="10:10" x14ac:dyDescent="0.25">
      <c r="J103359" s="26"/>
    </row>
    <row r="103360" spans="10:10" x14ac:dyDescent="0.25">
      <c r="J103360" s="26"/>
    </row>
    <row r="103361" spans="10:10" x14ac:dyDescent="0.25">
      <c r="J103361" s="26"/>
    </row>
    <row r="103362" spans="10:10" x14ac:dyDescent="0.25">
      <c r="J103362" s="26"/>
    </row>
    <row r="103363" spans="10:10" x14ac:dyDescent="0.25">
      <c r="J103363" s="26"/>
    </row>
    <row r="103364" spans="10:10" x14ac:dyDescent="0.25">
      <c r="J103364" s="26"/>
    </row>
    <row r="103365" spans="10:10" x14ac:dyDescent="0.25">
      <c r="J103365" s="26"/>
    </row>
    <row r="103366" spans="10:10" x14ac:dyDescent="0.25">
      <c r="J103366" s="26"/>
    </row>
    <row r="103367" spans="10:10" x14ac:dyDescent="0.25">
      <c r="J103367" s="26"/>
    </row>
    <row r="103368" spans="10:10" x14ac:dyDescent="0.25">
      <c r="J103368" s="26"/>
    </row>
    <row r="103369" spans="10:10" x14ac:dyDescent="0.25">
      <c r="J103369" s="26"/>
    </row>
    <row r="103370" spans="10:10" x14ac:dyDescent="0.25">
      <c r="J103370" s="26"/>
    </row>
    <row r="103371" spans="10:10" x14ac:dyDescent="0.25">
      <c r="J103371" s="26"/>
    </row>
    <row r="103372" spans="10:10" x14ac:dyDescent="0.25">
      <c r="J103372" s="26"/>
    </row>
    <row r="103373" spans="10:10" x14ac:dyDescent="0.25">
      <c r="J103373" s="26"/>
    </row>
    <row r="103374" spans="10:10" x14ac:dyDescent="0.25">
      <c r="J103374" s="26"/>
    </row>
    <row r="103375" spans="10:10" x14ac:dyDescent="0.25">
      <c r="J103375" s="26"/>
    </row>
    <row r="103376" spans="10:10" x14ac:dyDescent="0.25">
      <c r="J103376" s="26"/>
    </row>
    <row r="103377" spans="10:10" x14ac:dyDescent="0.25">
      <c r="J103377" s="26"/>
    </row>
    <row r="103378" spans="10:10" x14ac:dyDescent="0.25">
      <c r="J103378" s="26"/>
    </row>
    <row r="103379" spans="10:10" x14ac:dyDescent="0.25">
      <c r="J103379" s="26"/>
    </row>
    <row r="103380" spans="10:10" x14ac:dyDescent="0.25">
      <c r="J103380" s="26"/>
    </row>
    <row r="103381" spans="10:10" x14ac:dyDescent="0.25">
      <c r="J103381" s="26"/>
    </row>
    <row r="103382" spans="10:10" x14ac:dyDescent="0.25">
      <c r="J103382" s="26"/>
    </row>
    <row r="103383" spans="10:10" x14ac:dyDescent="0.25">
      <c r="J103383" s="26"/>
    </row>
    <row r="103384" spans="10:10" x14ac:dyDescent="0.25">
      <c r="J103384" s="26"/>
    </row>
    <row r="103385" spans="10:10" x14ac:dyDescent="0.25">
      <c r="J103385" s="26"/>
    </row>
    <row r="103386" spans="10:10" x14ac:dyDescent="0.25">
      <c r="J103386" s="26"/>
    </row>
    <row r="103387" spans="10:10" x14ac:dyDescent="0.25">
      <c r="J103387" s="26"/>
    </row>
    <row r="103388" spans="10:10" x14ac:dyDescent="0.25">
      <c r="J103388" s="26"/>
    </row>
    <row r="103389" spans="10:10" x14ac:dyDescent="0.25">
      <c r="J103389" s="26"/>
    </row>
    <row r="103390" spans="10:10" x14ac:dyDescent="0.25">
      <c r="J103390" s="26"/>
    </row>
    <row r="103391" spans="10:10" x14ac:dyDescent="0.25">
      <c r="J103391" s="26"/>
    </row>
    <row r="103392" spans="10:10" x14ac:dyDescent="0.25">
      <c r="J103392" s="26"/>
    </row>
    <row r="103393" spans="10:10" x14ac:dyDescent="0.25">
      <c r="J103393" s="26"/>
    </row>
    <row r="103394" spans="10:10" x14ac:dyDescent="0.25">
      <c r="J103394" s="26"/>
    </row>
    <row r="103395" spans="10:10" x14ac:dyDescent="0.25">
      <c r="J103395" s="26"/>
    </row>
    <row r="103396" spans="10:10" x14ac:dyDescent="0.25">
      <c r="J103396" s="26"/>
    </row>
    <row r="103397" spans="10:10" x14ac:dyDescent="0.25">
      <c r="J103397" s="26"/>
    </row>
    <row r="103398" spans="10:10" x14ac:dyDescent="0.25">
      <c r="J103398" s="26"/>
    </row>
    <row r="103399" spans="10:10" x14ac:dyDescent="0.25">
      <c r="J103399" s="26"/>
    </row>
    <row r="103400" spans="10:10" x14ac:dyDescent="0.25">
      <c r="J103400" s="26"/>
    </row>
    <row r="103401" spans="10:10" x14ac:dyDescent="0.25">
      <c r="J103401" s="26"/>
    </row>
    <row r="103402" spans="10:10" x14ac:dyDescent="0.25">
      <c r="J103402" s="26"/>
    </row>
    <row r="103403" spans="10:10" x14ac:dyDescent="0.25">
      <c r="J103403" s="26"/>
    </row>
    <row r="103404" spans="10:10" x14ac:dyDescent="0.25">
      <c r="J103404" s="26"/>
    </row>
    <row r="103405" spans="10:10" x14ac:dyDescent="0.25">
      <c r="J103405" s="26"/>
    </row>
    <row r="103406" spans="10:10" x14ac:dyDescent="0.25">
      <c r="J103406" s="26"/>
    </row>
    <row r="103407" spans="10:10" x14ac:dyDescent="0.25">
      <c r="J103407" s="26"/>
    </row>
    <row r="103408" spans="10:10" x14ac:dyDescent="0.25">
      <c r="J103408" s="26"/>
    </row>
    <row r="103409" spans="10:10" x14ac:dyDescent="0.25">
      <c r="J103409" s="26"/>
    </row>
    <row r="103410" spans="10:10" x14ac:dyDescent="0.25">
      <c r="J103410" s="26"/>
    </row>
    <row r="103411" spans="10:10" x14ac:dyDescent="0.25">
      <c r="J103411" s="26"/>
    </row>
    <row r="103412" spans="10:10" x14ac:dyDescent="0.25">
      <c r="J103412" s="26"/>
    </row>
    <row r="103413" spans="10:10" x14ac:dyDescent="0.25">
      <c r="J103413" s="26"/>
    </row>
    <row r="103414" spans="10:10" x14ac:dyDescent="0.25">
      <c r="J103414" s="26"/>
    </row>
    <row r="103415" spans="10:10" x14ac:dyDescent="0.25">
      <c r="J103415" s="26"/>
    </row>
    <row r="103416" spans="10:10" x14ac:dyDescent="0.25">
      <c r="J103416" s="26"/>
    </row>
    <row r="103417" spans="10:10" x14ac:dyDescent="0.25">
      <c r="J103417" s="26"/>
    </row>
    <row r="103418" spans="10:10" x14ac:dyDescent="0.25">
      <c r="J103418" s="26"/>
    </row>
    <row r="103419" spans="10:10" x14ac:dyDescent="0.25">
      <c r="J103419" s="26"/>
    </row>
    <row r="103420" spans="10:10" x14ac:dyDescent="0.25">
      <c r="J103420" s="26"/>
    </row>
    <row r="103421" spans="10:10" x14ac:dyDescent="0.25">
      <c r="J103421" s="26"/>
    </row>
    <row r="103422" spans="10:10" x14ac:dyDescent="0.25">
      <c r="J103422" s="26"/>
    </row>
    <row r="103423" spans="10:10" x14ac:dyDescent="0.25">
      <c r="J103423" s="26"/>
    </row>
    <row r="103424" spans="10:10" x14ac:dyDescent="0.25">
      <c r="J103424" s="26"/>
    </row>
    <row r="103425" spans="10:10" x14ac:dyDescent="0.25">
      <c r="J103425" s="26"/>
    </row>
    <row r="103426" spans="10:10" x14ac:dyDescent="0.25">
      <c r="J103426" s="26"/>
    </row>
    <row r="103427" spans="10:10" x14ac:dyDescent="0.25">
      <c r="J103427" s="26"/>
    </row>
    <row r="103428" spans="10:10" x14ac:dyDescent="0.25">
      <c r="J103428" s="26"/>
    </row>
    <row r="103429" spans="10:10" x14ac:dyDescent="0.25">
      <c r="J103429" s="26"/>
    </row>
    <row r="103430" spans="10:10" x14ac:dyDescent="0.25">
      <c r="J103430" s="26"/>
    </row>
    <row r="103431" spans="10:10" x14ac:dyDescent="0.25">
      <c r="J103431" s="26"/>
    </row>
    <row r="103432" spans="10:10" x14ac:dyDescent="0.25">
      <c r="J103432" s="26"/>
    </row>
    <row r="103433" spans="10:10" x14ac:dyDescent="0.25">
      <c r="J103433" s="26"/>
    </row>
    <row r="103434" spans="10:10" x14ac:dyDescent="0.25">
      <c r="J103434" s="26"/>
    </row>
    <row r="103435" spans="10:10" x14ac:dyDescent="0.25">
      <c r="J103435" s="26"/>
    </row>
    <row r="103436" spans="10:10" x14ac:dyDescent="0.25">
      <c r="J103436" s="26"/>
    </row>
    <row r="103437" spans="10:10" x14ac:dyDescent="0.25">
      <c r="J103437" s="26"/>
    </row>
    <row r="103438" spans="10:10" x14ac:dyDescent="0.25">
      <c r="J103438" s="26"/>
    </row>
    <row r="103439" spans="10:10" x14ac:dyDescent="0.25">
      <c r="J103439" s="26"/>
    </row>
    <row r="103440" spans="10:10" x14ac:dyDescent="0.25">
      <c r="J103440" s="26"/>
    </row>
    <row r="103441" spans="10:10" x14ac:dyDescent="0.25">
      <c r="J103441" s="26"/>
    </row>
    <row r="103442" spans="10:10" x14ac:dyDescent="0.25">
      <c r="J103442" s="26"/>
    </row>
    <row r="103443" spans="10:10" x14ac:dyDescent="0.25">
      <c r="J103443" s="26"/>
    </row>
    <row r="103444" spans="10:10" x14ac:dyDescent="0.25">
      <c r="J103444" s="26"/>
    </row>
    <row r="103445" spans="10:10" x14ac:dyDescent="0.25">
      <c r="J103445" s="26"/>
    </row>
    <row r="103446" spans="10:10" x14ac:dyDescent="0.25">
      <c r="J103446" s="26"/>
    </row>
    <row r="103447" spans="10:10" x14ac:dyDescent="0.25">
      <c r="J103447" s="26"/>
    </row>
    <row r="103448" spans="10:10" x14ac:dyDescent="0.25">
      <c r="J103448" s="26"/>
    </row>
    <row r="103449" spans="10:10" x14ac:dyDescent="0.25">
      <c r="J103449" s="26"/>
    </row>
    <row r="103450" spans="10:10" x14ac:dyDescent="0.25">
      <c r="J103450" s="26"/>
    </row>
    <row r="103451" spans="10:10" x14ac:dyDescent="0.25">
      <c r="J103451" s="26"/>
    </row>
    <row r="103452" spans="10:10" x14ac:dyDescent="0.25">
      <c r="J103452" s="26"/>
    </row>
    <row r="103453" spans="10:10" x14ac:dyDescent="0.25">
      <c r="J103453" s="26"/>
    </row>
    <row r="103454" spans="10:10" x14ac:dyDescent="0.25">
      <c r="J103454" s="26"/>
    </row>
    <row r="103455" spans="10:10" x14ac:dyDescent="0.25">
      <c r="J103455" s="26"/>
    </row>
    <row r="103456" spans="10:10" x14ac:dyDescent="0.25">
      <c r="J103456" s="26"/>
    </row>
    <row r="103457" spans="10:10" x14ac:dyDescent="0.25">
      <c r="J103457" s="26"/>
    </row>
    <row r="103458" spans="10:10" x14ac:dyDescent="0.25">
      <c r="J103458" s="26"/>
    </row>
    <row r="103459" spans="10:10" x14ac:dyDescent="0.25">
      <c r="J103459" s="26"/>
    </row>
    <row r="103460" spans="10:10" x14ac:dyDescent="0.25">
      <c r="J103460" s="26"/>
    </row>
    <row r="103461" spans="10:10" x14ac:dyDescent="0.25">
      <c r="J103461" s="26"/>
    </row>
    <row r="103462" spans="10:10" x14ac:dyDescent="0.25">
      <c r="J103462" s="26"/>
    </row>
    <row r="103463" spans="10:10" x14ac:dyDescent="0.25">
      <c r="J103463" s="26"/>
    </row>
    <row r="103464" spans="10:10" x14ac:dyDescent="0.25">
      <c r="J103464" s="26"/>
    </row>
    <row r="103465" spans="10:10" x14ac:dyDescent="0.25">
      <c r="J103465" s="26"/>
    </row>
    <row r="103466" spans="10:10" x14ac:dyDescent="0.25">
      <c r="J103466" s="26"/>
    </row>
    <row r="103467" spans="10:10" x14ac:dyDescent="0.25">
      <c r="J103467" s="26"/>
    </row>
    <row r="103468" spans="10:10" x14ac:dyDescent="0.25">
      <c r="J103468" s="26"/>
    </row>
    <row r="103469" spans="10:10" x14ac:dyDescent="0.25">
      <c r="J103469" s="26"/>
    </row>
    <row r="103470" spans="10:10" x14ac:dyDescent="0.25">
      <c r="J103470" s="26"/>
    </row>
    <row r="103471" spans="10:10" x14ac:dyDescent="0.25">
      <c r="J103471" s="26"/>
    </row>
    <row r="103472" spans="10:10" x14ac:dyDescent="0.25">
      <c r="J103472" s="26"/>
    </row>
    <row r="103473" spans="10:10" x14ac:dyDescent="0.25">
      <c r="J103473" s="26"/>
    </row>
    <row r="103474" spans="10:10" x14ac:dyDescent="0.25">
      <c r="J103474" s="26"/>
    </row>
    <row r="103475" spans="10:10" x14ac:dyDescent="0.25">
      <c r="J103475" s="26"/>
    </row>
    <row r="103476" spans="10:10" x14ac:dyDescent="0.25">
      <c r="J103476" s="26"/>
    </row>
    <row r="103477" spans="10:10" x14ac:dyDescent="0.25">
      <c r="J103477" s="26"/>
    </row>
    <row r="103478" spans="10:10" x14ac:dyDescent="0.25">
      <c r="J103478" s="26"/>
    </row>
    <row r="103479" spans="10:10" x14ac:dyDescent="0.25">
      <c r="J103479" s="26"/>
    </row>
    <row r="103480" spans="10:10" x14ac:dyDescent="0.25">
      <c r="J103480" s="26"/>
    </row>
    <row r="103481" spans="10:10" x14ac:dyDescent="0.25">
      <c r="J103481" s="26"/>
    </row>
    <row r="103482" spans="10:10" x14ac:dyDescent="0.25">
      <c r="J103482" s="26"/>
    </row>
    <row r="103483" spans="10:10" x14ac:dyDescent="0.25">
      <c r="J103483" s="26"/>
    </row>
    <row r="103484" spans="10:10" x14ac:dyDescent="0.25">
      <c r="J103484" s="26"/>
    </row>
    <row r="103485" spans="10:10" x14ac:dyDescent="0.25">
      <c r="J103485" s="26"/>
    </row>
    <row r="103486" spans="10:10" x14ac:dyDescent="0.25">
      <c r="J103486" s="26"/>
    </row>
    <row r="103487" spans="10:10" x14ac:dyDescent="0.25">
      <c r="J103487" s="26"/>
    </row>
    <row r="103488" spans="10:10" x14ac:dyDescent="0.25">
      <c r="J103488" s="26"/>
    </row>
    <row r="103489" spans="10:10" x14ac:dyDescent="0.25">
      <c r="J103489" s="26"/>
    </row>
    <row r="103490" spans="10:10" x14ac:dyDescent="0.25">
      <c r="J103490" s="26"/>
    </row>
    <row r="103491" spans="10:10" x14ac:dyDescent="0.25">
      <c r="J103491" s="26"/>
    </row>
    <row r="103492" spans="10:10" x14ac:dyDescent="0.25">
      <c r="J103492" s="26"/>
    </row>
    <row r="103493" spans="10:10" x14ac:dyDescent="0.25">
      <c r="J103493" s="26"/>
    </row>
    <row r="103494" spans="10:10" x14ac:dyDescent="0.25">
      <c r="J103494" s="26"/>
    </row>
    <row r="103495" spans="10:10" x14ac:dyDescent="0.25">
      <c r="J103495" s="26"/>
    </row>
    <row r="103496" spans="10:10" x14ac:dyDescent="0.25">
      <c r="J103496" s="26"/>
    </row>
    <row r="103497" spans="10:10" x14ac:dyDescent="0.25">
      <c r="J103497" s="26"/>
    </row>
    <row r="103498" spans="10:10" x14ac:dyDescent="0.25">
      <c r="J103498" s="26"/>
    </row>
    <row r="103499" spans="10:10" x14ac:dyDescent="0.25">
      <c r="J103499" s="26"/>
    </row>
    <row r="103500" spans="10:10" x14ac:dyDescent="0.25">
      <c r="J103500" s="26"/>
    </row>
    <row r="103501" spans="10:10" x14ac:dyDescent="0.25">
      <c r="J103501" s="26"/>
    </row>
    <row r="103502" spans="10:10" x14ac:dyDescent="0.25">
      <c r="J103502" s="26"/>
    </row>
    <row r="103503" spans="10:10" x14ac:dyDescent="0.25">
      <c r="J103503" s="26"/>
    </row>
    <row r="103504" spans="10:10" x14ac:dyDescent="0.25">
      <c r="J103504" s="26"/>
    </row>
    <row r="103505" spans="10:10" x14ac:dyDescent="0.25">
      <c r="J103505" s="26"/>
    </row>
    <row r="103506" spans="10:10" x14ac:dyDescent="0.25">
      <c r="J103506" s="26"/>
    </row>
    <row r="103507" spans="10:10" x14ac:dyDescent="0.25">
      <c r="J103507" s="26"/>
    </row>
    <row r="103508" spans="10:10" x14ac:dyDescent="0.25">
      <c r="J103508" s="26"/>
    </row>
    <row r="103509" spans="10:10" x14ac:dyDescent="0.25">
      <c r="J103509" s="26"/>
    </row>
    <row r="103510" spans="10:10" x14ac:dyDescent="0.25">
      <c r="J103510" s="26"/>
    </row>
    <row r="103511" spans="10:10" x14ac:dyDescent="0.25">
      <c r="J103511" s="26"/>
    </row>
    <row r="103512" spans="10:10" x14ac:dyDescent="0.25">
      <c r="J103512" s="26"/>
    </row>
    <row r="103513" spans="10:10" x14ac:dyDescent="0.25">
      <c r="J103513" s="26"/>
    </row>
    <row r="103514" spans="10:10" x14ac:dyDescent="0.25">
      <c r="J103514" s="26"/>
    </row>
    <row r="103515" spans="10:10" x14ac:dyDescent="0.25">
      <c r="J103515" s="26"/>
    </row>
    <row r="103516" spans="10:10" x14ac:dyDescent="0.25">
      <c r="J103516" s="26"/>
    </row>
    <row r="103517" spans="10:10" x14ac:dyDescent="0.25">
      <c r="J103517" s="26"/>
    </row>
    <row r="103518" spans="10:10" x14ac:dyDescent="0.25">
      <c r="J103518" s="26"/>
    </row>
    <row r="103519" spans="10:10" x14ac:dyDescent="0.25">
      <c r="J103519" s="26"/>
    </row>
    <row r="103520" spans="10:10" x14ac:dyDescent="0.25">
      <c r="J103520" s="26"/>
    </row>
    <row r="103521" spans="10:10" x14ac:dyDescent="0.25">
      <c r="J103521" s="26"/>
    </row>
    <row r="103522" spans="10:10" x14ac:dyDescent="0.25">
      <c r="J103522" s="26"/>
    </row>
    <row r="103523" spans="10:10" x14ac:dyDescent="0.25">
      <c r="J103523" s="26"/>
    </row>
    <row r="103524" spans="10:10" x14ac:dyDescent="0.25">
      <c r="J103524" s="26"/>
    </row>
    <row r="103525" spans="10:10" x14ac:dyDescent="0.25">
      <c r="J103525" s="26"/>
    </row>
    <row r="103526" spans="10:10" x14ac:dyDescent="0.25">
      <c r="J103526" s="26"/>
    </row>
    <row r="103527" spans="10:10" x14ac:dyDescent="0.25">
      <c r="J103527" s="26"/>
    </row>
    <row r="103528" spans="10:10" x14ac:dyDescent="0.25">
      <c r="J103528" s="26"/>
    </row>
    <row r="103529" spans="10:10" x14ac:dyDescent="0.25">
      <c r="J103529" s="26"/>
    </row>
    <row r="103530" spans="10:10" x14ac:dyDescent="0.25">
      <c r="J103530" s="26"/>
    </row>
    <row r="103531" spans="10:10" x14ac:dyDescent="0.25">
      <c r="J103531" s="26"/>
    </row>
    <row r="103532" spans="10:10" x14ac:dyDescent="0.25">
      <c r="J103532" s="26"/>
    </row>
    <row r="103533" spans="10:10" x14ac:dyDescent="0.25">
      <c r="J103533" s="26"/>
    </row>
    <row r="103534" spans="10:10" x14ac:dyDescent="0.25">
      <c r="J103534" s="26"/>
    </row>
    <row r="103535" spans="10:10" x14ac:dyDescent="0.25">
      <c r="J103535" s="26"/>
    </row>
    <row r="103536" spans="10:10" x14ac:dyDescent="0.25">
      <c r="J103536" s="26"/>
    </row>
    <row r="103537" spans="10:10" x14ac:dyDescent="0.25">
      <c r="J103537" s="26"/>
    </row>
    <row r="103538" spans="10:10" x14ac:dyDescent="0.25">
      <c r="J103538" s="26"/>
    </row>
    <row r="103539" spans="10:10" x14ac:dyDescent="0.25">
      <c r="J103539" s="26"/>
    </row>
    <row r="103540" spans="10:10" x14ac:dyDescent="0.25">
      <c r="J103540" s="26"/>
    </row>
    <row r="103541" spans="10:10" x14ac:dyDescent="0.25">
      <c r="J103541" s="26"/>
    </row>
    <row r="103542" spans="10:10" x14ac:dyDescent="0.25">
      <c r="J103542" s="26"/>
    </row>
    <row r="103543" spans="10:10" x14ac:dyDescent="0.25">
      <c r="J103543" s="26"/>
    </row>
    <row r="103544" spans="10:10" x14ac:dyDescent="0.25">
      <c r="J103544" s="26"/>
    </row>
    <row r="103545" spans="10:10" x14ac:dyDescent="0.25">
      <c r="J103545" s="26"/>
    </row>
    <row r="103546" spans="10:10" x14ac:dyDescent="0.25">
      <c r="J103546" s="26"/>
    </row>
    <row r="103547" spans="10:10" x14ac:dyDescent="0.25">
      <c r="J103547" s="26"/>
    </row>
    <row r="103548" spans="10:10" x14ac:dyDescent="0.25">
      <c r="J103548" s="26"/>
    </row>
    <row r="103549" spans="10:10" x14ac:dyDescent="0.25">
      <c r="J103549" s="26"/>
    </row>
    <row r="103550" spans="10:10" x14ac:dyDescent="0.25">
      <c r="J103550" s="26"/>
    </row>
    <row r="103551" spans="10:10" x14ac:dyDescent="0.25">
      <c r="J103551" s="26"/>
    </row>
    <row r="103552" spans="10:10" x14ac:dyDescent="0.25">
      <c r="J103552" s="26"/>
    </row>
    <row r="103553" spans="10:10" x14ac:dyDescent="0.25">
      <c r="J103553" s="26"/>
    </row>
    <row r="103554" spans="10:10" x14ac:dyDescent="0.25">
      <c r="J103554" s="26"/>
    </row>
    <row r="103555" spans="10:10" x14ac:dyDescent="0.25">
      <c r="J103555" s="26"/>
    </row>
    <row r="103556" spans="10:10" x14ac:dyDescent="0.25">
      <c r="J103556" s="26"/>
    </row>
    <row r="103557" spans="10:10" x14ac:dyDescent="0.25">
      <c r="J103557" s="26"/>
    </row>
    <row r="103558" spans="10:10" x14ac:dyDescent="0.25">
      <c r="J103558" s="26"/>
    </row>
    <row r="103559" spans="10:10" x14ac:dyDescent="0.25">
      <c r="J103559" s="26"/>
    </row>
    <row r="103560" spans="10:10" x14ac:dyDescent="0.25">
      <c r="J103560" s="26"/>
    </row>
    <row r="103561" spans="10:10" x14ac:dyDescent="0.25">
      <c r="J103561" s="26"/>
    </row>
    <row r="103562" spans="10:10" x14ac:dyDescent="0.25">
      <c r="J103562" s="26"/>
    </row>
    <row r="103563" spans="10:10" x14ac:dyDescent="0.25">
      <c r="J103563" s="26"/>
    </row>
    <row r="103564" spans="10:10" x14ac:dyDescent="0.25">
      <c r="J103564" s="26"/>
    </row>
    <row r="103565" spans="10:10" x14ac:dyDescent="0.25">
      <c r="J103565" s="26"/>
    </row>
    <row r="103566" spans="10:10" x14ac:dyDescent="0.25">
      <c r="J103566" s="26"/>
    </row>
    <row r="103567" spans="10:10" x14ac:dyDescent="0.25">
      <c r="J103567" s="26"/>
    </row>
    <row r="103568" spans="10:10" x14ac:dyDescent="0.25">
      <c r="J103568" s="26"/>
    </row>
    <row r="103569" spans="10:10" x14ac:dyDescent="0.25">
      <c r="J103569" s="26"/>
    </row>
    <row r="103570" spans="10:10" x14ac:dyDescent="0.25">
      <c r="J103570" s="26"/>
    </row>
    <row r="103571" spans="10:10" x14ac:dyDescent="0.25">
      <c r="J103571" s="26"/>
    </row>
    <row r="103572" spans="10:10" x14ac:dyDescent="0.25">
      <c r="J103572" s="26"/>
    </row>
    <row r="103573" spans="10:10" x14ac:dyDescent="0.25">
      <c r="J103573" s="26"/>
    </row>
    <row r="103574" spans="10:10" x14ac:dyDescent="0.25">
      <c r="J103574" s="26"/>
    </row>
    <row r="103575" spans="10:10" x14ac:dyDescent="0.25">
      <c r="J103575" s="26"/>
    </row>
    <row r="103576" spans="10:10" x14ac:dyDescent="0.25">
      <c r="J103576" s="26"/>
    </row>
    <row r="103577" spans="10:10" x14ac:dyDescent="0.25">
      <c r="J103577" s="26"/>
    </row>
    <row r="103578" spans="10:10" x14ac:dyDescent="0.25">
      <c r="J103578" s="26"/>
    </row>
    <row r="103579" spans="10:10" x14ac:dyDescent="0.25">
      <c r="J103579" s="26"/>
    </row>
    <row r="103580" spans="10:10" x14ac:dyDescent="0.25">
      <c r="J103580" s="26"/>
    </row>
    <row r="103581" spans="10:10" x14ac:dyDescent="0.25">
      <c r="J103581" s="26"/>
    </row>
    <row r="103582" spans="10:10" x14ac:dyDescent="0.25">
      <c r="J103582" s="26"/>
    </row>
    <row r="103583" spans="10:10" x14ac:dyDescent="0.25">
      <c r="J103583" s="26"/>
    </row>
    <row r="103584" spans="10:10" x14ac:dyDescent="0.25">
      <c r="J103584" s="26"/>
    </row>
    <row r="103585" spans="10:10" x14ac:dyDescent="0.25">
      <c r="J103585" s="26"/>
    </row>
    <row r="103586" spans="10:10" x14ac:dyDescent="0.25">
      <c r="J103586" s="26"/>
    </row>
    <row r="103587" spans="10:10" x14ac:dyDescent="0.25">
      <c r="J103587" s="26"/>
    </row>
    <row r="103588" spans="10:10" x14ac:dyDescent="0.25">
      <c r="J103588" s="26"/>
    </row>
    <row r="103589" spans="10:10" x14ac:dyDescent="0.25">
      <c r="J103589" s="26"/>
    </row>
    <row r="103590" spans="10:10" x14ac:dyDescent="0.25">
      <c r="J103590" s="26"/>
    </row>
    <row r="103591" spans="10:10" x14ac:dyDescent="0.25">
      <c r="J103591" s="26"/>
    </row>
    <row r="103592" spans="10:10" x14ac:dyDescent="0.25">
      <c r="J103592" s="26"/>
    </row>
    <row r="103593" spans="10:10" x14ac:dyDescent="0.25">
      <c r="J103593" s="26"/>
    </row>
    <row r="103594" spans="10:10" x14ac:dyDescent="0.25">
      <c r="J103594" s="26"/>
    </row>
    <row r="103595" spans="10:10" x14ac:dyDescent="0.25">
      <c r="J103595" s="26"/>
    </row>
    <row r="103596" spans="10:10" x14ac:dyDescent="0.25">
      <c r="J103596" s="26"/>
    </row>
    <row r="103597" spans="10:10" x14ac:dyDescent="0.25">
      <c r="J103597" s="26"/>
    </row>
    <row r="103598" spans="10:10" x14ac:dyDescent="0.25">
      <c r="J103598" s="26"/>
    </row>
    <row r="103599" spans="10:10" x14ac:dyDescent="0.25">
      <c r="J103599" s="26"/>
    </row>
    <row r="103600" spans="10:10" x14ac:dyDescent="0.25">
      <c r="J103600" s="26"/>
    </row>
    <row r="103601" spans="10:10" x14ac:dyDescent="0.25">
      <c r="J103601" s="26"/>
    </row>
    <row r="103602" spans="10:10" x14ac:dyDescent="0.25">
      <c r="J103602" s="26"/>
    </row>
    <row r="103603" spans="10:10" x14ac:dyDescent="0.25">
      <c r="J103603" s="26"/>
    </row>
    <row r="103604" spans="10:10" x14ac:dyDescent="0.25">
      <c r="J103604" s="26"/>
    </row>
    <row r="103605" spans="10:10" x14ac:dyDescent="0.25">
      <c r="J103605" s="26"/>
    </row>
    <row r="103606" spans="10:10" x14ac:dyDescent="0.25">
      <c r="J103606" s="26"/>
    </row>
    <row r="103607" spans="10:10" x14ac:dyDescent="0.25">
      <c r="J103607" s="26"/>
    </row>
    <row r="103608" spans="10:10" x14ac:dyDescent="0.25">
      <c r="J103608" s="26"/>
    </row>
    <row r="103609" spans="10:10" x14ac:dyDescent="0.25">
      <c r="J103609" s="26"/>
    </row>
    <row r="103610" spans="10:10" x14ac:dyDescent="0.25">
      <c r="J103610" s="26"/>
    </row>
    <row r="103611" spans="10:10" x14ac:dyDescent="0.25">
      <c r="J103611" s="26"/>
    </row>
    <row r="103612" spans="10:10" x14ac:dyDescent="0.25">
      <c r="J103612" s="26"/>
    </row>
    <row r="103613" spans="10:10" x14ac:dyDescent="0.25">
      <c r="J103613" s="26"/>
    </row>
    <row r="103614" spans="10:10" x14ac:dyDescent="0.25">
      <c r="J103614" s="26"/>
    </row>
    <row r="103615" spans="10:10" x14ac:dyDescent="0.25">
      <c r="J103615" s="26"/>
    </row>
    <row r="103616" spans="10:10" x14ac:dyDescent="0.25">
      <c r="J103616" s="26"/>
    </row>
    <row r="103617" spans="10:10" x14ac:dyDescent="0.25">
      <c r="J103617" s="26"/>
    </row>
    <row r="103618" spans="10:10" x14ac:dyDescent="0.25">
      <c r="J103618" s="26"/>
    </row>
    <row r="103619" spans="10:10" x14ac:dyDescent="0.25">
      <c r="J103619" s="26"/>
    </row>
    <row r="103620" spans="10:10" x14ac:dyDescent="0.25">
      <c r="J103620" s="26"/>
    </row>
    <row r="103621" spans="10:10" x14ac:dyDescent="0.25">
      <c r="J103621" s="26"/>
    </row>
    <row r="103622" spans="10:10" x14ac:dyDescent="0.25">
      <c r="J103622" s="26"/>
    </row>
    <row r="103623" spans="10:10" x14ac:dyDescent="0.25">
      <c r="J103623" s="26"/>
    </row>
    <row r="103624" spans="10:10" x14ac:dyDescent="0.25">
      <c r="J103624" s="26"/>
    </row>
    <row r="103625" spans="10:10" x14ac:dyDescent="0.25">
      <c r="J103625" s="26"/>
    </row>
    <row r="103626" spans="10:10" x14ac:dyDescent="0.25">
      <c r="J103626" s="26"/>
    </row>
    <row r="103627" spans="10:10" x14ac:dyDescent="0.25">
      <c r="J103627" s="26"/>
    </row>
    <row r="103628" spans="10:10" x14ac:dyDescent="0.25">
      <c r="J103628" s="26"/>
    </row>
    <row r="103629" spans="10:10" x14ac:dyDescent="0.25">
      <c r="J103629" s="26"/>
    </row>
    <row r="103630" spans="10:10" x14ac:dyDescent="0.25">
      <c r="J103630" s="26"/>
    </row>
    <row r="103631" spans="10:10" x14ac:dyDescent="0.25">
      <c r="J103631" s="26"/>
    </row>
    <row r="103632" spans="10:10" x14ac:dyDescent="0.25">
      <c r="J103632" s="26"/>
    </row>
    <row r="103633" spans="10:10" x14ac:dyDescent="0.25">
      <c r="J103633" s="26"/>
    </row>
    <row r="103634" spans="10:10" x14ac:dyDescent="0.25">
      <c r="J103634" s="26"/>
    </row>
    <row r="103635" spans="10:10" x14ac:dyDescent="0.25">
      <c r="J103635" s="26"/>
    </row>
    <row r="103636" spans="10:10" x14ac:dyDescent="0.25">
      <c r="J103636" s="26"/>
    </row>
    <row r="103637" spans="10:10" x14ac:dyDescent="0.25">
      <c r="J103637" s="26"/>
    </row>
    <row r="103638" spans="10:10" x14ac:dyDescent="0.25">
      <c r="J103638" s="26"/>
    </row>
    <row r="103639" spans="10:10" x14ac:dyDescent="0.25">
      <c r="J103639" s="26"/>
    </row>
    <row r="103640" spans="10:10" x14ac:dyDescent="0.25">
      <c r="J103640" s="26"/>
    </row>
    <row r="103641" spans="10:10" x14ac:dyDescent="0.25">
      <c r="J103641" s="26"/>
    </row>
    <row r="103642" spans="10:10" x14ac:dyDescent="0.25">
      <c r="J103642" s="26"/>
    </row>
    <row r="103643" spans="10:10" x14ac:dyDescent="0.25">
      <c r="J103643" s="26"/>
    </row>
    <row r="103644" spans="10:10" x14ac:dyDescent="0.25">
      <c r="J103644" s="26"/>
    </row>
    <row r="103645" spans="10:10" x14ac:dyDescent="0.25">
      <c r="J103645" s="26"/>
    </row>
    <row r="103646" spans="10:10" x14ac:dyDescent="0.25">
      <c r="J103646" s="26"/>
    </row>
    <row r="103647" spans="10:10" x14ac:dyDescent="0.25">
      <c r="J103647" s="26"/>
    </row>
    <row r="103648" spans="10:10" x14ac:dyDescent="0.25">
      <c r="J103648" s="26"/>
    </row>
    <row r="103649" spans="10:10" x14ac:dyDescent="0.25">
      <c r="J103649" s="26"/>
    </row>
    <row r="103650" spans="10:10" x14ac:dyDescent="0.25">
      <c r="J103650" s="26"/>
    </row>
    <row r="103651" spans="10:10" x14ac:dyDescent="0.25">
      <c r="J103651" s="26"/>
    </row>
    <row r="103652" spans="10:10" x14ac:dyDescent="0.25">
      <c r="J103652" s="26"/>
    </row>
    <row r="103653" spans="10:10" x14ac:dyDescent="0.25">
      <c r="J103653" s="26"/>
    </row>
    <row r="103654" spans="10:10" x14ac:dyDescent="0.25">
      <c r="J103654" s="26"/>
    </row>
    <row r="103655" spans="10:10" x14ac:dyDescent="0.25">
      <c r="J103655" s="26"/>
    </row>
    <row r="103656" spans="10:10" x14ac:dyDescent="0.25">
      <c r="J103656" s="26"/>
    </row>
    <row r="103657" spans="10:10" x14ac:dyDescent="0.25">
      <c r="J103657" s="26"/>
    </row>
    <row r="103658" spans="10:10" x14ac:dyDescent="0.25">
      <c r="J103658" s="26"/>
    </row>
    <row r="103659" spans="10:10" x14ac:dyDescent="0.25">
      <c r="J103659" s="26"/>
    </row>
    <row r="103660" spans="10:10" x14ac:dyDescent="0.25">
      <c r="J103660" s="26"/>
    </row>
    <row r="103661" spans="10:10" x14ac:dyDescent="0.25">
      <c r="J103661" s="26"/>
    </row>
    <row r="103662" spans="10:10" x14ac:dyDescent="0.25">
      <c r="J103662" s="26"/>
    </row>
    <row r="103663" spans="10:10" x14ac:dyDescent="0.25">
      <c r="J103663" s="26"/>
    </row>
    <row r="103664" spans="10:10" x14ac:dyDescent="0.25">
      <c r="J103664" s="26"/>
    </row>
    <row r="103665" spans="10:10" x14ac:dyDescent="0.25">
      <c r="J103665" s="26"/>
    </row>
    <row r="103666" spans="10:10" x14ac:dyDescent="0.25">
      <c r="J103666" s="26"/>
    </row>
    <row r="103667" spans="10:10" x14ac:dyDescent="0.25">
      <c r="J103667" s="26"/>
    </row>
    <row r="103668" spans="10:10" x14ac:dyDescent="0.25">
      <c r="J103668" s="26"/>
    </row>
    <row r="103669" spans="10:10" x14ac:dyDescent="0.25">
      <c r="J103669" s="26"/>
    </row>
    <row r="103670" spans="10:10" x14ac:dyDescent="0.25">
      <c r="J103670" s="26"/>
    </row>
    <row r="103671" spans="10:10" x14ac:dyDescent="0.25">
      <c r="J103671" s="26"/>
    </row>
    <row r="103672" spans="10:10" x14ac:dyDescent="0.25">
      <c r="J103672" s="26"/>
    </row>
    <row r="103673" spans="10:10" x14ac:dyDescent="0.25">
      <c r="J103673" s="26"/>
    </row>
    <row r="103674" spans="10:10" x14ac:dyDescent="0.25">
      <c r="J103674" s="26"/>
    </row>
    <row r="103675" spans="10:10" x14ac:dyDescent="0.25">
      <c r="J103675" s="26"/>
    </row>
    <row r="103676" spans="10:10" x14ac:dyDescent="0.25">
      <c r="J103676" s="26"/>
    </row>
    <row r="103677" spans="10:10" x14ac:dyDescent="0.25">
      <c r="J103677" s="26"/>
    </row>
    <row r="103678" spans="10:10" x14ac:dyDescent="0.25">
      <c r="J103678" s="26"/>
    </row>
    <row r="103679" spans="10:10" x14ac:dyDescent="0.25">
      <c r="J103679" s="26"/>
    </row>
    <row r="103680" spans="10:10" x14ac:dyDescent="0.25">
      <c r="J103680" s="26"/>
    </row>
    <row r="103681" spans="10:10" x14ac:dyDescent="0.25">
      <c r="J103681" s="26"/>
    </row>
    <row r="103682" spans="10:10" x14ac:dyDescent="0.25">
      <c r="J103682" s="26"/>
    </row>
    <row r="103683" spans="10:10" x14ac:dyDescent="0.25">
      <c r="J103683" s="26"/>
    </row>
    <row r="103684" spans="10:10" x14ac:dyDescent="0.25">
      <c r="J103684" s="26"/>
    </row>
    <row r="103685" spans="10:10" x14ac:dyDescent="0.25">
      <c r="J103685" s="26"/>
    </row>
    <row r="103686" spans="10:10" x14ac:dyDescent="0.25">
      <c r="J103686" s="26"/>
    </row>
    <row r="103687" spans="10:10" x14ac:dyDescent="0.25">
      <c r="J103687" s="26"/>
    </row>
    <row r="103688" spans="10:10" x14ac:dyDescent="0.25">
      <c r="J103688" s="26"/>
    </row>
    <row r="103689" spans="10:10" x14ac:dyDescent="0.25">
      <c r="J103689" s="26"/>
    </row>
    <row r="103690" spans="10:10" x14ac:dyDescent="0.25">
      <c r="J103690" s="26"/>
    </row>
    <row r="103691" spans="10:10" x14ac:dyDescent="0.25">
      <c r="J103691" s="26"/>
    </row>
    <row r="103692" spans="10:10" x14ac:dyDescent="0.25">
      <c r="J103692" s="26"/>
    </row>
    <row r="103693" spans="10:10" x14ac:dyDescent="0.25">
      <c r="J103693" s="26"/>
    </row>
    <row r="103694" spans="10:10" x14ac:dyDescent="0.25">
      <c r="J103694" s="26"/>
    </row>
    <row r="103695" spans="10:10" x14ac:dyDescent="0.25">
      <c r="J103695" s="26"/>
    </row>
    <row r="103696" spans="10:10" x14ac:dyDescent="0.25">
      <c r="J103696" s="26"/>
    </row>
    <row r="103697" spans="10:10" x14ac:dyDescent="0.25">
      <c r="J103697" s="26"/>
    </row>
    <row r="103698" spans="10:10" x14ac:dyDescent="0.25">
      <c r="J103698" s="26"/>
    </row>
    <row r="103699" spans="10:10" x14ac:dyDescent="0.25">
      <c r="J103699" s="26"/>
    </row>
    <row r="103700" spans="10:10" x14ac:dyDescent="0.25">
      <c r="J103700" s="26"/>
    </row>
    <row r="103701" spans="10:10" x14ac:dyDescent="0.25">
      <c r="J103701" s="26"/>
    </row>
    <row r="103702" spans="10:10" x14ac:dyDescent="0.25">
      <c r="J103702" s="26"/>
    </row>
    <row r="103703" spans="10:10" x14ac:dyDescent="0.25">
      <c r="J103703" s="26"/>
    </row>
    <row r="103704" spans="10:10" x14ac:dyDescent="0.25">
      <c r="J103704" s="26"/>
    </row>
    <row r="103705" spans="10:10" x14ac:dyDescent="0.25">
      <c r="J103705" s="26"/>
    </row>
    <row r="103706" spans="10:10" x14ac:dyDescent="0.25">
      <c r="J103706" s="26"/>
    </row>
    <row r="103707" spans="10:10" x14ac:dyDescent="0.25">
      <c r="J103707" s="26"/>
    </row>
    <row r="103708" spans="10:10" x14ac:dyDescent="0.25">
      <c r="J103708" s="26"/>
    </row>
    <row r="103709" spans="10:10" x14ac:dyDescent="0.25">
      <c r="J103709" s="26"/>
    </row>
    <row r="103710" spans="10:10" x14ac:dyDescent="0.25">
      <c r="J103710" s="26"/>
    </row>
    <row r="103711" spans="10:10" x14ac:dyDescent="0.25">
      <c r="J103711" s="26"/>
    </row>
    <row r="103712" spans="10:10" x14ac:dyDescent="0.25">
      <c r="J103712" s="26"/>
    </row>
    <row r="103713" spans="10:10" x14ac:dyDescent="0.25">
      <c r="J103713" s="26"/>
    </row>
    <row r="103714" spans="10:10" x14ac:dyDescent="0.25">
      <c r="J103714" s="26"/>
    </row>
    <row r="103715" spans="10:10" x14ac:dyDescent="0.25">
      <c r="J103715" s="26"/>
    </row>
    <row r="103716" spans="10:10" x14ac:dyDescent="0.25">
      <c r="J103716" s="26"/>
    </row>
    <row r="103717" spans="10:10" x14ac:dyDescent="0.25">
      <c r="J103717" s="26"/>
    </row>
    <row r="103718" spans="10:10" x14ac:dyDescent="0.25">
      <c r="J103718" s="26"/>
    </row>
    <row r="103719" spans="10:10" x14ac:dyDescent="0.25">
      <c r="J103719" s="26"/>
    </row>
    <row r="103720" spans="10:10" x14ac:dyDescent="0.25">
      <c r="J103720" s="26"/>
    </row>
    <row r="103721" spans="10:10" x14ac:dyDescent="0.25">
      <c r="J103721" s="26"/>
    </row>
    <row r="103722" spans="10:10" x14ac:dyDescent="0.25">
      <c r="J103722" s="26"/>
    </row>
    <row r="103723" spans="10:10" x14ac:dyDescent="0.25">
      <c r="J103723" s="26"/>
    </row>
    <row r="103724" spans="10:10" x14ac:dyDescent="0.25">
      <c r="J103724" s="26"/>
    </row>
    <row r="103725" spans="10:10" x14ac:dyDescent="0.25">
      <c r="J103725" s="26"/>
    </row>
    <row r="103726" spans="10:10" x14ac:dyDescent="0.25">
      <c r="J103726" s="26"/>
    </row>
    <row r="103727" spans="10:10" x14ac:dyDescent="0.25">
      <c r="J103727" s="26"/>
    </row>
    <row r="103728" spans="10:10" x14ac:dyDescent="0.25">
      <c r="J103728" s="26"/>
    </row>
    <row r="103729" spans="10:10" x14ac:dyDescent="0.25">
      <c r="J103729" s="26"/>
    </row>
    <row r="103730" spans="10:10" x14ac:dyDescent="0.25">
      <c r="J103730" s="26"/>
    </row>
    <row r="103731" spans="10:10" x14ac:dyDescent="0.25">
      <c r="J103731" s="26"/>
    </row>
    <row r="103732" spans="10:10" x14ac:dyDescent="0.25">
      <c r="J103732" s="26"/>
    </row>
    <row r="103733" spans="10:10" x14ac:dyDescent="0.25">
      <c r="J103733" s="26"/>
    </row>
    <row r="103734" spans="10:10" x14ac:dyDescent="0.25">
      <c r="J103734" s="26"/>
    </row>
    <row r="103735" spans="10:10" x14ac:dyDescent="0.25">
      <c r="J103735" s="26"/>
    </row>
    <row r="103736" spans="10:10" x14ac:dyDescent="0.25">
      <c r="J103736" s="26"/>
    </row>
    <row r="103737" spans="10:10" x14ac:dyDescent="0.25">
      <c r="J103737" s="26"/>
    </row>
    <row r="103738" spans="10:10" x14ac:dyDescent="0.25">
      <c r="J103738" s="26"/>
    </row>
    <row r="103739" spans="10:10" x14ac:dyDescent="0.25">
      <c r="J103739" s="26"/>
    </row>
    <row r="103740" spans="10:10" x14ac:dyDescent="0.25">
      <c r="J103740" s="26"/>
    </row>
    <row r="103741" spans="10:10" x14ac:dyDescent="0.25">
      <c r="J103741" s="26"/>
    </row>
    <row r="103742" spans="10:10" x14ac:dyDescent="0.25">
      <c r="J103742" s="26"/>
    </row>
    <row r="103743" spans="10:10" x14ac:dyDescent="0.25">
      <c r="J103743" s="26"/>
    </row>
    <row r="103744" spans="10:10" x14ac:dyDescent="0.25">
      <c r="J103744" s="26"/>
    </row>
    <row r="103745" spans="10:10" x14ac:dyDescent="0.25">
      <c r="J103745" s="26"/>
    </row>
    <row r="103746" spans="10:10" x14ac:dyDescent="0.25">
      <c r="J103746" s="26"/>
    </row>
    <row r="103747" spans="10:10" x14ac:dyDescent="0.25">
      <c r="J103747" s="26"/>
    </row>
    <row r="103748" spans="10:10" x14ac:dyDescent="0.25">
      <c r="J103748" s="26"/>
    </row>
    <row r="103749" spans="10:10" x14ac:dyDescent="0.25">
      <c r="J103749" s="26"/>
    </row>
    <row r="103750" spans="10:10" x14ac:dyDescent="0.25">
      <c r="J103750" s="26"/>
    </row>
    <row r="103751" spans="10:10" x14ac:dyDescent="0.25">
      <c r="J103751" s="26"/>
    </row>
    <row r="103752" spans="10:10" x14ac:dyDescent="0.25">
      <c r="J103752" s="26"/>
    </row>
    <row r="103753" spans="10:10" x14ac:dyDescent="0.25">
      <c r="J103753" s="26"/>
    </row>
    <row r="103754" spans="10:10" x14ac:dyDescent="0.25">
      <c r="J103754" s="26"/>
    </row>
    <row r="103755" spans="10:10" x14ac:dyDescent="0.25">
      <c r="J103755" s="26"/>
    </row>
    <row r="103756" spans="10:10" x14ac:dyDescent="0.25">
      <c r="J103756" s="26"/>
    </row>
    <row r="103757" spans="10:10" x14ac:dyDescent="0.25">
      <c r="J103757" s="26"/>
    </row>
    <row r="103758" spans="10:10" x14ac:dyDescent="0.25">
      <c r="J103758" s="26"/>
    </row>
    <row r="103759" spans="10:10" x14ac:dyDescent="0.25">
      <c r="J103759" s="26"/>
    </row>
    <row r="103760" spans="10:10" x14ac:dyDescent="0.25">
      <c r="J103760" s="26"/>
    </row>
    <row r="103761" spans="10:10" x14ac:dyDescent="0.25">
      <c r="J103761" s="26"/>
    </row>
    <row r="103762" spans="10:10" x14ac:dyDescent="0.25">
      <c r="J103762" s="26"/>
    </row>
    <row r="103763" spans="10:10" x14ac:dyDescent="0.25">
      <c r="J103763" s="26"/>
    </row>
    <row r="103764" spans="10:10" x14ac:dyDescent="0.25">
      <c r="J103764" s="26"/>
    </row>
    <row r="103765" spans="10:10" x14ac:dyDescent="0.25">
      <c r="J103765" s="26"/>
    </row>
    <row r="103766" spans="10:10" x14ac:dyDescent="0.25">
      <c r="J103766" s="26"/>
    </row>
    <row r="103767" spans="10:10" x14ac:dyDescent="0.25">
      <c r="J103767" s="26"/>
    </row>
    <row r="103768" spans="10:10" x14ac:dyDescent="0.25">
      <c r="J103768" s="26"/>
    </row>
    <row r="103769" spans="10:10" x14ac:dyDescent="0.25">
      <c r="J103769" s="26"/>
    </row>
    <row r="103770" spans="10:10" x14ac:dyDescent="0.25">
      <c r="J103770" s="26"/>
    </row>
    <row r="103771" spans="10:10" x14ac:dyDescent="0.25">
      <c r="J103771" s="26"/>
    </row>
    <row r="103772" spans="10:10" x14ac:dyDescent="0.25">
      <c r="J103772" s="26"/>
    </row>
    <row r="103773" spans="10:10" x14ac:dyDescent="0.25">
      <c r="J103773" s="26"/>
    </row>
    <row r="103774" spans="10:10" x14ac:dyDescent="0.25">
      <c r="J103774" s="26"/>
    </row>
    <row r="103775" spans="10:10" x14ac:dyDescent="0.25">
      <c r="J103775" s="26"/>
    </row>
    <row r="103776" spans="10:10" x14ac:dyDescent="0.25">
      <c r="J103776" s="26"/>
    </row>
    <row r="103777" spans="10:10" x14ac:dyDescent="0.25">
      <c r="J103777" s="26"/>
    </row>
    <row r="103778" spans="10:10" x14ac:dyDescent="0.25">
      <c r="J103778" s="26"/>
    </row>
    <row r="103779" spans="10:10" x14ac:dyDescent="0.25">
      <c r="J103779" s="26"/>
    </row>
    <row r="103780" spans="10:10" x14ac:dyDescent="0.25">
      <c r="J103780" s="26"/>
    </row>
    <row r="103781" spans="10:10" x14ac:dyDescent="0.25">
      <c r="J103781" s="26"/>
    </row>
    <row r="103782" spans="10:10" x14ac:dyDescent="0.25">
      <c r="J103782" s="26"/>
    </row>
    <row r="103783" spans="10:10" x14ac:dyDescent="0.25">
      <c r="J103783" s="26"/>
    </row>
    <row r="103784" spans="10:10" x14ac:dyDescent="0.25">
      <c r="J103784" s="26"/>
    </row>
    <row r="103785" spans="10:10" x14ac:dyDescent="0.25">
      <c r="J103785" s="26"/>
    </row>
    <row r="103786" spans="10:10" x14ac:dyDescent="0.25">
      <c r="J103786" s="26"/>
    </row>
    <row r="103787" spans="10:10" x14ac:dyDescent="0.25">
      <c r="J103787" s="26"/>
    </row>
    <row r="103788" spans="10:10" x14ac:dyDescent="0.25">
      <c r="J103788" s="26"/>
    </row>
    <row r="103789" spans="10:10" x14ac:dyDescent="0.25">
      <c r="J103789" s="26"/>
    </row>
    <row r="103790" spans="10:10" x14ac:dyDescent="0.25">
      <c r="J103790" s="26"/>
    </row>
    <row r="103791" spans="10:10" x14ac:dyDescent="0.25">
      <c r="J103791" s="26"/>
    </row>
    <row r="103792" spans="10:10" x14ac:dyDescent="0.25">
      <c r="J103792" s="26"/>
    </row>
    <row r="103793" spans="10:10" x14ac:dyDescent="0.25">
      <c r="J103793" s="26"/>
    </row>
    <row r="103794" spans="10:10" x14ac:dyDescent="0.25">
      <c r="J103794" s="26"/>
    </row>
    <row r="103795" spans="10:10" x14ac:dyDescent="0.25">
      <c r="J103795" s="26"/>
    </row>
    <row r="103796" spans="10:10" x14ac:dyDescent="0.25">
      <c r="J103796" s="26"/>
    </row>
    <row r="103797" spans="10:10" x14ac:dyDescent="0.25">
      <c r="J103797" s="26"/>
    </row>
    <row r="103798" spans="10:10" x14ac:dyDescent="0.25">
      <c r="J103798" s="26"/>
    </row>
    <row r="103799" spans="10:10" x14ac:dyDescent="0.25">
      <c r="J103799" s="26"/>
    </row>
    <row r="103800" spans="10:10" x14ac:dyDescent="0.25">
      <c r="J103800" s="26"/>
    </row>
    <row r="103801" spans="10:10" x14ac:dyDescent="0.25">
      <c r="J103801" s="26"/>
    </row>
    <row r="103802" spans="10:10" x14ac:dyDescent="0.25">
      <c r="J103802" s="26"/>
    </row>
    <row r="103803" spans="10:10" x14ac:dyDescent="0.25">
      <c r="J103803" s="26"/>
    </row>
    <row r="103804" spans="10:10" x14ac:dyDescent="0.25">
      <c r="J103804" s="26"/>
    </row>
    <row r="103805" spans="10:10" x14ac:dyDescent="0.25">
      <c r="J103805" s="26"/>
    </row>
    <row r="103806" spans="10:10" x14ac:dyDescent="0.25">
      <c r="J103806" s="26"/>
    </row>
    <row r="103807" spans="10:10" x14ac:dyDescent="0.25">
      <c r="J103807" s="26"/>
    </row>
    <row r="103808" spans="10:10" x14ac:dyDescent="0.25">
      <c r="J103808" s="26"/>
    </row>
    <row r="103809" spans="10:10" x14ac:dyDescent="0.25">
      <c r="J103809" s="26"/>
    </row>
    <row r="103810" spans="10:10" x14ac:dyDescent="0.25">
      <c r="J103810" s="26"/>
    </row>
    <row r="103811" spans="10:10" x14ac:dyDescent="0.25">
      <c r="J103811" s="26"/>
    </row>
    <row r="103812" spans="10:10" x14ac:dyDescent="0.25">
      <c r="J103812" s="26"/>
    </row>
    <row r="103813" spans="10:10" x14ac:dyDescent="0.25">
      <c r="J103813" s="26"/>
    </row>
    <row r="103814" spans="10:10" x14ac:dyDescent="0.25">
      <c r="J103814" s="26"/>
    </row>
    <row r="103815" spans="10:10" x14ac:dyDescent="0.25">
      <c r="J103815" s="26"/>
    </row>
    <row r="103816" spans="10:10" x14ac:dyDescent="0.25">
      <c r="J103816" s="26"/>
    </row>
    <row r="103817" spans="10:10" x14ac:dyDescent="0.25">
      <c r="J103817" s="26"/>
    </row>
    <row r="103818" spans="10:10" x14ac:dyDescent="0.25">
      <c r="J103818" s="26"/>
    </row>
    <row r="103819" spans="10:10" x14ac:dyDescent="0.25">
      <c r="J103819" s="26"/>
    </row>
    <row r="103820" spans="10:10" x14ac:dyDescent="0.25">
      <c r="J103820" s="26"/>
    </row>
    <row r="103821" spans="10:10" x14ac:dyDescent="0.25">
      <c r="J103821" s="26"/>
    </row>
    <row r="103822" spans="10:10" x14ac:dyDescent="0.25">
      <c r="J103822" s="26"/>
    </row>
    <row r="103823" spans="10:10" x14ac:dyDescent="0.25">
      <c r="J103823" s="26"/>
    </row>
    <row r="103824" spans="10:10" x14ac:dyDescent="0.25">
      <c r="J103824" s="26"/>
    </row>
    <row r="103825" spans="10:10" x14ac:dyDescent="0.25">
      <c r="J103825" s="26"/>
    </row>
    <row r="103826" spans="10:10" x14ac:dyDescent="0.25">
      <c r="J103826" s="26"/>
    </row>
    <row r="103827" spans="10:10" x14ac:dyDescent="0.25">
      <c r="J103827" s="26"/>
    </row>
    <row r="103828" spans="10:10" x14ac:dyDescent="0.25">
      <c r="J103828" s="26"/>
    </row>
    <row r="103829" spans="10:10" x14ac:dyDescent="0.25">
      <c r="J103829" s="26"/>
    </row>
    <row r="103830" spans="10:10" x14ac:dyDescent="0.25">
      <c r="J103830" s="26"/>
    </row>
    <row r="103831" spans="10:10" x14ac:dyDescent="0.25">
      <c r="J103831" s="26"/>
    </row>
    <row r="103832" spans="10:10" x14ac:dyDescent="0.25">
      <c r="J103832" s="26"/>
    </row>
    <row r="103833" spans="10:10" x14ac:dyDescent="0.25">
      <c r="J103833" s="26"/>
    </row>
    <row r="103834" spans="10:10" x14ac:dyDescent="0.25">
      <c r="J103834" s="26"/>
    </row>
    <row r="103835" spans="10:10" x14ac:dyDescent="0.25">
      <c r="J103835" s="26"/>
    </row>
    <row r="103836" spans="10:10" x14ac:dyDescent="0.25">
      <c r="J103836" s="26"/>
    </row>
    <row r="103837" spans="10:10" x14ac:dyDescent="0.25">
      <c r="J103837" s="26"/>
    </row>
    <row r="103838" spans="10:10" x14ac:dyDescent="0.25">
      <c r="J103838" s="26"/>
    </row>
    <row r="103839" spans="10:10" x14ac:dyDescent="0.25">
      <c r="J103839" s="26"/>
    </row>
    <row r="103840" spans="10:10" x14ac:dyDescent="0.25">
      <c r="J103840" s="26"/>
    </row>
    <row r="103841" spans="10:10" x14ac:dyDescent="0.25">
      <c r="J103841" s="26"/>
    </row>
    <row r="103842" spans="10:10" x14ac:dyDescent="0.25">
      <c r="J103842" s="26"/>
    </row>
    <row r="103843" spans="10:10" x14ac:dyDescent="0.25">
      <c r="J103843" s="26"/>
    </row>
    <row r="103844" spans="10:10" x14ac:dyDescent="0.25">
      <c r="J103844" s="26"/>
    </row>
    <row r="103845" spans="10:10" x14ac:dyDescent="0.25">
      <c r="J103845" s="26"/>
    </row>
    <row r="103846" spans="10:10" x14ac:dyDescent="0.25">
      <c r="J103846" s="26"/>
    </row>
    <row r="103847" spans="10:10" x14ac:dyDescent="0.25">
      <c r="J103847" s="26"/>
    </row>
    <row r="103848" spans="10:10" x14ac:dyDescent="0.25">
      <c r="J103848" s="26"/>
    </row>
    <row r="103849" spans="10:10" x14ac:dyDescent="0.25">
      <c r="J103849" s="26"/>
    </row>
    <row r="103850" spans="10:10" x14ac:dyDescent="0.25">
      <c r="J103850" s="26"/>
    </row>
    <row r="103851" spans="10:10" x14ac:dyDescent="0.25">
      <c r="J103851" s="26"/>
    </row>
    <row r="103852" spans="10:10" x14ac:dyDescent="0.25">
      <c r="J103852" s="26"/>
    </row>
    <row r="103853" spans="10:10" x14ac:dyDescent="0.25">
      <c r="J103853" s="26"/>
    </row>
    <row r="103854" spans="10:10" x14ac:dyDescent="0.25">
      <c r="J103854" s="26"/>
    </row>
    <row r="103855" spans="10:10" x14ac:dyDescent="0.25">
      <c r="J103855" s="26"/>
    </row>
    <row r="103856" spans="10:10" x14ac:dyDescent="0.25">
      <c r="J103856" s="26"/>
    </row>
    <row r="103857" spans="10:10" x14ac:dyDescent="0.25">
      <c r="J103857" s="26"/>
    </row>
    <row r="103858" spans="10:10" x14ac:dyDescent="0.25">
      <c r="J103858" s="26"/>
    </row>
    <row r="103859" spans="10:10" x14ac:dyDescent="0.25">
      <c r="J103859" s="26"/>
    </row>
    <row r="103860" spans="10:10" x14ac:dyDescent="0.25">
      <c r="J103860" s="26"/>
    </row>
    <row r="103861" spans="10:10" x14ac:dyDescent="0.25">
      <c r="J103861" s="26"/>
    </row>
    <row r="103862" spans="10:10" x14ac:dyDescent="0.25">
      <c r="J103862" s="26"/>
    </row>
    <row r="103863" spans="10:10" x14ac:dyDescent="0.25">
      <c r="J103863" s="26"/>
    </row>
    <row r="103864" spans="10:10" x14ac:dyDescent="0.25">
      <c r="J103864" s="26"/>
    </row>
    <row r="103865" spans="10:10" x14ac:dyDescent="0.25">
      <c r="J103865" s="26"/>
    </row>
    <row r="103866" spans="10:10" x14ac:dyDescent="0.25">
      <c r="J103866" s="26"/>
    </row>
    <row r="103867" spans="10:10" x14ac:dyDescent="0.25">
      <c r="J103867" s="26"/>
    </row>
    <row r="103868" spans="10:10" x14ac:dyDescent="0.25">
      <c r="J103868" s="26"/>
    </row>
    <row r="103869" spans="10:10" x14ac:dyDescent="0.25">
      <c r="J103869" s="26"/>
    </row>
    <row r="103870" spans="10:10" x14ac:dyDescent="0.25">
      <c r="J103870" s="26"/>
    </row>
    <row r="103871" spans="10:10" x14ac:dyDescent="0.25">
      <c r="J103871" s="26"/>
    </row>
    <row r="103872" spans="10:10" x14ac:dyDescent="0.25">
      <c r="J103872" s="26"/>
    </row>
    <row r="103873" spans="10:10" x14ac:dyDescent="0.25">
      <c r="J103873" s="26"/>
    </row>
    <row r="103874" spans="10:10" x14ac:dyDescent="0.25">
      <c r="J103874" s="26"/>
    </row>
    <row r="103875" spans="10:10" x14ac:dyDescent="0.25">
      <c r="J103875" s="26"/>
    </row>
    <row r="103876" spans="10:10" x14ac:dyDescent="0.25">
      <c r="J103876" s="26"/>
    </row>
    <row r="103877" spans="10:10" x14ac:dyDescent="0.25">
      <c r="J103877" s="26"/>
    </row>
    <row r="103878" spans="10:10" x14ac:dyDescent="0.25">
      <c r="J103878" s="26"/>
    </row>
    <row r="103879" spans="10:10" x14ac:dyDescent="0.25">
      <c r="J103879" s="26"/>
    </row>
    <row r="103880" spans="10:10" x14ac:dyDescent="0.25">
      <c r="J103880" s="26"/>
    </row>
    <row r="103881" spans="10:10" x14ac:dyDescent="0.25">
      <c r="J103881" s="26"/>
    </row>
    <row r="103882" spans="10:10" x14ac:dyDescent="0.25">
      <c r="J103882" s="26"/>
    </row>
    <row r="103883" spans="10:10" x14ac:dyDescent="0.25">
      <c r="J103883" s="26"/>
    </row>
    <row r="103884" spans="10:10" x14ac:dyDescent="0.25">
      <c r="J103884" s="26"/>
    </row>
    <row r="103885" spans="10:10" x14ac:dyDescent="0.25">
      <c r="J103885" s="26"/>
    </row>
    <row r="103886" spans="10:10" x14ac:dyDescent="0.25">
      <c r="J103886" s="26"/>
    </row>
    <row r="103887" spans="10:10" x14ac:dyDescent="0.25">
      <c r="J103887" s="26"/>
    </row>
    <row r="103888" spans="10:10" x14ac:dyDescent="0.25">
      <c r="J103888" s="26"/>
    </row>
    <row r="103889" spans="10:10" x14ac:dyDescent="0.25">
      <c r="J103889" s="26"/>
    </row>
    <row r="103890" spans="10:10" x14ac:dyDescent="0.25">
      <c r="J103890" s="26"/>
    </row>
    <row r="103891" spans="10:10" x14ac:dyDescent="0.25">
      <c r="J103891" s="26"/>
    </row>
    <row r="103892" spans="10:10" x14ac:dyDescent="0.25">
      <c r="J103892" s="26"/>
    </row>
    <row r="103893" spans="10:10" x14ac:dyDescent="0.25">
      <c r="J103893" s="26"/>
    </row>
    <row r="103894" spans="10:10" x14ac:dyDescent="0.25">
      <c r="J103894" s="26"/>
    </row>
    <row r="103895" spans="10:10" x14ac:dyDescent="0.25">
      <c r="J103895" s="26"/>
    </row>
    <row r="103896" spans="10:10" x14ac:dyDescent="0.25">
      <c r="J103896" s="26"/>
    </row>
    <row r="103897" spans="10:10" x14ac:dyDescent="0.25">
      <c r="J103897" s="26"/>
    </row>
    <row r="103898" spans="10:10" x14ac:dyDescent="0.25">
      <c r="J103898" s="26"/>
    </row>
    <row r="103899" spans="10:10" x14ac:dyDescent="0.25">
      <c r="J103899" s="26"/>
    </row>
    <row r="103900" spans="10:10" x14ac:dyDescent="0.25">
      <c r="J103900" s="26"/>
    </row>
    <row r="103901" spans="10:10" x14ac:dyDescent="0.25">
      <c r="J103901" s="26"/>
    </row>
    <row r="103902" spans="10:10" x14ac:dyDescent="0.25">
      <c r="J103902" s="26"/>
    </row>
    <row r="103903" spans="10:10" x14ac:dyDescent="0.25">
      <c r="J103903" s="26"/>
    </row>
    <row r="103904" spans="10:10" x14ac:dyDescent="0.25">
      <c r="J103904" s="26"/>
    </row>
    <row r="103905" spans="10:10" x14ac:dyDescent="0.25">
      <c r="J103905" s="26"/>
    </row>
    <row r="103906" spans="10:10" x14ac:dyDescent="0.25">
      <c r="J103906" s="26"/>
    </row>
    <row r="103907" spans="10:10" x14ac:dyDescent="0.25">
      <c r="J103907" s="26"/>
    </row>
    <row r="103908" spans="10:10" x14ac:dyDescent="0.25">
      <c r="J103908" s="26"/>
    </row>
    <row r="103909" spans="10:10" x14ac:dyDescent="0.25">
      <c r="J103909" s="26"/>
    </row>
    <row r="103910" spans="10:10" x14ac:dyDescent="0.25">
      <c r="J103910" s="26"/>
    </row>
    <row r="103911" spans="10:10" x14ac:dyDescent="0.25">
      <c r="J103911" s="26"/>
    </row>
    <row r="103912" spans="10:10" x14ac:dyDescent="0.25">
      <c r="J103912" s="26"/>
    </row>
    <row r="103913" spans="10:10" x14ac:dyDescent="0.25">
      <c r="J103913" s="26"/>
    </row>
    <row r="103914" spans="10:10" x14ac:dyDescent="0.25">
      <c r="J103914" s="26"/>
    </row>
    <row r="103915" spans="10:10" x14ac:dyDescent="0.25">
      <c r="J103915" s="26"/>
    </row>
    <row r="103916" spans="10:10" x14ac:dyDescent="0.25">
      <c r="J103916" s="26"/>
    </row>
    <row r="103917" spans="10:10" x14ac:dyDescent="0.25">
      <c r="J103917" s="26"/>
    </row>
    <row r="103918" spans="10:10" x14ac:dyDescent="0.25">
      <c r="J103918" s="26"/>
    </row>
    <row r="103919" spans="10:10" x14ac:dyDescent="0.25">
      <c r="J103919" s="26"/>
    </row>
    <row r="103920" spans="10:10" x14ac:dyDescent="0.25">
      <c r="J103920" s="26"/>
    </row>
    <row r="103921" spans="10:10" x14ac:dyDescent="0.25">
      <c r="J103921" s="26"/>
    </row>
    <row r="103922" spans="10:10" x14ac:dyDescent="0.25">
      <c r="J103922" s="26"/>
    </row>
    <row r="103923" spans="10:10" x14ac:dyDescent="0.25">
      <c r="J103923" s="26"/>
    </row>
    <row r="103924" spans="10:10" x14ac:dyDescent="0.25">
      <c r="J103924" s="26"/>
    </row>
    <row r="103925" spans="10:10" x14ac:dyDescent="0.25">
      <c r="J103925" s="26"/>
    </row>
    <row r="103926" spans="10:10" x14ac:dyDescent="0.25">
      <c r="J103926" s="26"/>
    </row>
    <row r="103927" spans="10:10" x14ac:dyDescent="0.25">
      <c r="J103927" s="26"/>
    </row>
    <row r="103928" spans="10:10" x14ac:dyDescent="0.25">
      <c r="J103928" s="26"/>
    </row>
    <row r="103929" spans="10:10" x14ac:dyDescent="0.25">
      <c r="J103929" s="26"/>
    </row>
    <row r="103930" spans="10:10" x14ac:dyDescent="0.25">
      <c r="J103930" s="26"/>
    </row>
    <row r="103931" spans="10:10" x14ac:dyDescent="0.25">
      <c r="J103931" s="26"/>
    </row>
    <row r="103932" spans="10:10" x14ac:dyDescent="0.25">
      <c r="J103932" s="26"/>
    </row>
    <row r="103933" spans="10:10" x14ac:dyDescent="0.25">
      <c r="J103933" s="26"/>
    </row>
    <row r="103934" spans="10:10" x14ac:dyDescent="0.25">
      <c r="J103934" s="26"/>
    </row>
    <row r="103935" spans="10:10" x14ac:dyDescent="0.25">
      <c r="J103935" s="26"/>
    </row>
    <row r="103936" spans="10:10" x14ac:dyDescent="0.25">
      <c r="J103936" s="26"/>
    </row>
    <row r="103937" spans="10:10" x14ac:dyDescent="0.25">
      <c r="J103937" s="26"/>
    </row>
    <row r="103938" spans="10:10" x14ac:dyDescent="0.25">
      <c r="J103938" s="26"/>
    </row>
    <row r="103939" spans="10:10" x14ac:dyDescent="0.25">
      <c r="J103939" s="26"/>
    </row>
    <row r="103940" spans="10:10" x14ac:dyDescent="0.25">
      <c r="J103940" s="26"/>
    </row>
    <row r="103941" spans="10:10" x14ac:dyDescent="0.25">
      <c r="J103941" s="26"/>
    </row>
    <row r="103942" spans="10:10" x14ac:dyDescent="0.25">
      <c r="J103942" s="26"/>
    </row>
    <row r="103943" spans="10:10" x14ac:dyDescent="0.25">
      <c r="J103943" s="26"/>
    </row>
    <row r="103944" spans="10:10" x14ac:dyDescent="0.25">
      <c r="J103944" s="26"/>
    </row>
    <row r="103945" spans="10:10" x14ac:dyDescent="0.25">
      <c r="J103945" s="26"/>
    </row>
    <row r="103946" spans="10:10" x14ac:dyDescent="0.25">
      <c r="J103946" s="26"/>
    </row>
    <row r="103947" spans="10:10" x14ac:dyDescent="0.25">
      <c r="J103947" s="26"/>
    </row>
    <row r="103948" spans="10:10" x14ac:dyDescent="0.25">
      <c r="J103948" s="26"/>
    </row>
    <row r="103949" spans="10:10" x14ac:dyDescent="0.25">
      <c r="J103949" s="26"/>
    </row>
    <row r="103950" spans="10:10" x14ac:dyDescent="0.25">
      <c r="J103950" s="26"/>
    </row>
    <row r="103951" spans="10:10" x14ac:dyDescent="0.25">
      <c r="J103951" s="26"/>
    </row>
    <row r="103952" spans="10:10" x14ac:dyDescent="0.25">
      <c r="J103952" s="26"/>
    </row>
    <row r="103953" spans="10:10" x14ac:dyDescent="0.25">
      <c r="J103953" s="26"/>
    </row>
    <row r="103954" spans="10:10" x14ac:dyDescent="0.25">
      <c r="J103954" s="26"/>
    </row>
    <row r="103955" spans="10:10" x14ac:dyDescent="0.25">
      <c r="J103955" s="26"/>
    </row>
    <row r="103956" spans="10:10" x14ac:dyDescent="0.25">
      <c r="J103956" s="26"/>
    </row>
    <row r="103957" spans="10:10" x14ac:dyDescent="0.25">
      <c r="J103957" s="26"/>
    </row>
    <row r="103958" spans="10:10" x14ac:dyDescent="0.25">
      <c r="J103958" s="26"/>
    </row>
    <row r="103959" spans="10:10" x14ac:dyDescent="0.25">
      <c r="J103959" s="26"/>
    </row>
    <row r="103960" spans="10:10" x14ac:dyDescent="0.25">
      <c r="J103960" s="26"/>
    </row>
    <row r="103961" spans="10:10" x14ac:dyDescent="0.25">
      <c r="J103961" s="26"/>
    </row>
    <row r="103962" spans="10:10" x14ac:dyDescent="0.25">
      <c r="J103962" s="26"/>
    </row>
    <row r="103963" spans="10:10" x14ac:dyDescent="0.25">
      <c r="J103963" s="26"/>
    </row>
    <row r="103964" spans="10:10" x14ac:dyDescent="0.25">
      <c r="J103964" s="26"/>
    </row>
    <row r="103965" spans="10:10" x14ac:dyDescent="0.25">
      <c r="J103965" s="26"/>
    </row>
    <row r="103966" spans="10:10" x14ac:dyDescent="0.25">
      <c r="J103966" s="26"/>
    </row>
    <row r="103967" spans="10:10" x14ac:dyDescent="0.25">
      <c r="J103967" s="26"/>
    </row>
    <row r="103968" spans="10:10" x14ac:dyDescent="0.25">
      <c r="J103968" s="26"/>
    </row>
    <row r="103969" spans="10:10" x14ac:dyDescent="0.25">
      <c r="J103969" s="26"/>
    </row>
    <row r="103970" spans="10:10" x14ac:dyDescent="0.25">
      <c r="J103970" s="26"/>
    </row>
    <row r="103971" spans="10:10" x14ac:dyDescent="0.25">
      <c r="J103971" s="26"/>
    </row>
    <row r="103972" spans="10:10" x14ac:dyDescent="0.25">
      <c r="J103972" s="26"/>
    </row>
    <row r="103973" spans="10:10" x14ac:dyDescent="0.25">
      <c r="J103973" s="26"/>
    </row>
    <row r="103974" spans="10:10" x14ac:dyDescent="0.25">
      <c r="J103974" s="26"/>
    </row>
    <row r="103975" spans="10:10" x14ac:dyDescent="0.25">
      <c r="J103975" s="26"/>
    </row>
    <row r="103976" spans="10:10" x14ac:dyDescent="0.25">
      <c r="J103976" s="26"/>
    </row>
    <row r="103977" spans="10:10" x14ac:dyDescent="0.25">
      <c r="J103977" s="26"/>
    </row>
    <row r="103978" spans="10:10" x14ac:dyDescent="0.25">
      <c r="J103978" s="26"/>
    </row>
    <row r="103979" spans="10:10" x14ac:dyDescent="0.25">
      <c r="J103979" s="26"/>
    </row>
    <row r="103980" spans="10:10" x14ac:dyDescent="0.25">
      <c r="J103980" s="26"/>
    </row>
    <row r="103981" spans="10:10" x14ac:dyDescent="0.25">
      <c r="J103981" s="26"/>
    </row>
    <row r="103982" spans="10:10" x14ac:dyDescent="0.25">
      <c r="J103982" s="26"/>
    </row>
    <row r="103983" spans="10:10" x14ac:dyDescent="0.25">
      <c r="J103983" s="26"/>
    </row>
    <row r="103984" spans="10:10" x14ac:dyDescent="0.25">
      <c r="J103984" s="26"/>
    </row>
    <row r="103985" spans="10:10" x14ac:dyDescent="0.25">
      <c r="J103985" s="26"/>
    </row>
    <row r="103986" spans="10:10" x14ac:dyDescent="0.25">
      <c r="J103986" s="26"/>
    </row>
    <row r="103987" spans="10:10" x14ac:dyDescent="0.25">
      <c r="J103987" s="26"/>
    </row>
    <row r="103988" spans="10:10" x14ac:dyDescent="0.25">
      <c r="J103988" s="26"/>
    </row>
    <row r="103989" spans="10:10" x14ac:dyDescent="0.25">
      <c r="J103989" s="26"/>
    </row>
    <row r="103990" spans="10:10" x14ac:dyDescent="0.25">
      <c r="J103990" s="26"/>
    </row>
    <row r="103991" spans="10:10" x14ac:dyDescent="0.25">
      <c r="J103991" s="26"/>
    </row>
    <row r="103992" spans="10:10" x14ac:dyDescent="0.25">
      <c r="J103992" s="26"/>
    </row>
    <row r="103993" spans="10:10" x14ac:dyDescent="0.25">
      <c r="J103993" s="26"/>
    </row>
    <row r="103994" spans="10:10" x14ac:dyDescent="0.25">
      <c r="J103994" s="26"/>
    </row>
    <row r="103995" spans="10:10" x14ac:dyDescent="0.25">
      <c r="J103995" s="26"/>
    </row>
    <row r="103996" spans="10:10" x14ac:dyDescent="0.25">
      <c r="J103996" s="26"/>
    </row>
    <row r="103997" spans="10:10" x14ac:dyDescent="0.25">
      <c r="J103997" s="26"/>
    </row>
    <row r="103998" spans="10:10" x14ac:dyDescent="0.25">
      <c r="J103998" s="26"/>
    </row>
    <row r="103999" spans="10:10" x14ac:dyDescent="0.25">
      <c r="J103999" s="26"/>
    </row>
    <row r="104000" spans="10:10" x14ac:dyDescent="0.25">
      <c r="J104000" s="26"/>
    </row>
    <row r="104001" spans="10:10" x14ac:dyDescent="0.25">
      <c r="J104001" s="26"/>
    </row>
    <row r="104002" spans="10:10" x14ac:dyDescent="0.25">
      <c r="J104002" s="26"/>
    </row>
    <row r="104003" spans="10:10" x14ac:dyDescent="0.25">
      <c r="J104003" s="26"/>
    </row>
    <row r="104004" spans="10:10" x14ac:dyDescent="0.25">
      <c r="J104004" s="26"/>
    </row>
    <row r="104005" spans="10:10" x14ac:dyDescent="0.25">
      <c r="J104005" s="26"/>
    </row>
    <row r="104006" spans="10:10" x14ac:dyDescent="0.25">
      <c r="J104006" s="26"/>
    </row>
    <row r="104007" spans="10:10" x14ac:dyDescent="0.25">
      <c r="J104007" s="26"/>
    </row>
    <row r="104008" spans="10:10" x14ac:dyDescent="0.25">
      <c r="J104008" s="26"/>
    </row>
    <row r="104009" spans="10:10" x14ac:dyDescent="0.25">
      <c r="J104009" s="26"/>
    </row>
    <row r="104010" spans="10:10" x14ac:dyDescent="0.25">
      <c r="J104010" s="26"/>
    </row>
    <row r="104011" spans="10:10" x14ac:dyDescent="0.25">
      <c r="J104011" s="26"/>
    </row>
    <row r="104012" spans="10:10" x14ac:dyDescent="0.25">
      <c r="J104012" s="26"/>
    </row>
    <row r="104013" spans="10:10" x14ac:dyDescent="0.25">
      <c r="J104013" s="26"/>
    </row>
    <row r="104014" spans="10:10" x14ac:dyDescent="0.25">
      <c r="J104014" s="26"/>
    </row>
    <row r="104015" spans="10:10" x14ac:dyDescent="0.25">
      <c r="J104015" s="26"/>
    </row>
    <row r="104016" spans="10:10" x14ac:dyDescent="0.25">
      <c r="J104016" s="26"/>
    </row>
    <row r="104017" spans="10:10" x14ac:dyDescent="0.25">
      <c r="J104017" s="26"/>
    </row>
    <row r="104018" spans="10:10" x14ac:dyDescent="0.25">
      <c r="J104018" s="26"/>
    </row>
    <row r="104019" spans="10:10" x14ac:dyDescent="0.25">
      <c r="J104019" s="26"/>
    </row>
    <row r="104020" spans="10:10" x14ac:dyDescent="0.25">
      <c r="J104020" s="26"/>
    </row>
    <row r="104021" spans="10:10" x14ac:dyDescent="0.25">
      <c r="J104021" s="26"/>
    </row>
    <row r="104022" spans="10:10" x14ac:dyDescent="0.25">
      <c r="J104022" s="26"/>
    </row>
    <row r="104023" spans="10:10" x14ac:dyDescent="0.25">
      <c r="J104023" s="26"/>
    </row>
    <row r="104024" spans="10:10" x14ac:dyDescent="0.25">
      <c r="J104024" s="26"/>
    </row>
    <row r="104025" spans="10:10" x14ac:dyDescent="0.25">
      <c r="J104025" s="26"/>
    </row>
    <row r="104026" spans="10:10" x14ac:dyDescent="0.25">
      <c r="J104026" s="26"/>
    </row>
    <row r="104027" spans="10:10" x14ac:dyDescent="0.25">
      <c r="J104027" s="26"/>
    </row>
    <row r="104028" spans="10:10" x14ac:dyDescent="0.25">
      <c r="J104028" s="26"/>
    </row>
    <row r="104029" spans="10:10" x14ac:dyDescent="0.25">
      <c r="J104029" s="26"/>
    </row>
    <row r="104030" spans="10:10" x14ac:dyDescent="0.25">
      <c r="J104030" s="26"/>
    </row>
    <row r="104031" spans="10:10" x14ac:dyDescent="0.25">
      <c r="J104031" s="26"/>
    </row>
    <row r="104032" spans="10:10" x14ac:dyDescent="0.25">
      <c r="J104032" s="26"/>
    </row>
    <row r="104033" spans="10:10" x14ac:dyDescent="0.25">
      <c r="J104033" s="26"/>
    </row>
    <row r="104034" spans="10:10" x14ac:dyDescent="0.25">
      <c r="J104034" s="26"/>
    </row>
    <row r="104035" spans="10:10" x14ac:dyDescent="0.25">
      <c r="J104035" s="26"/>
    </row>
    <row r="104036" spans="10:10" x14ac:dyDescent="0.25">
      <c r="J104036" s="26"/>
    </row>
    <row r="104037" spans="10:10" x14ac:dyDescent="0.25">
      <c r="J104037" s="26"/>
    </row>
    <row r="104038" spans="10:10" x14ac:dyDescent="0.25">
      <c r="J104038" s="26"/>
    </row>
    <row r="104039" spans="10:10" x14ac:dyDescent="0.25">
      <c r="J104039" s="26"/>
    </row>
    <row r="104040" spans="10:10" x14ac:dyDescent="0.25">
      <c r="J104040" s="26"/>
    </row>
    <row r="104041" spans="10:10" x14ac:dyDescent="0.25">
      <c r="J104041" s="26"/>
    </row>
    <row r="104042" spans="10:10" x14ac:dyDescent="0.25">
      <c r="J104042" s="26"/>
    </row>
    <row r="104043" spans="10:10" x14ac:dyDescent="0.25">
      <c r="J104043" s="26"/>
    </row>
    <row r="104044" spans="10:10" x14ac:dyDescent="0.25">
      <c r="J104044" s="26"/>
    </row>
    <row r="104045" spans="10:10" x14ac:dyDescent="0.25">
      <c r="J104045" s="26"/>
    </row>
    <row r="104046" spans="10:10" x14ac:dyDescent="0.25">
      <c r="J104046" s="26"/>
    </row>
    <row r="104047" spans="10:10" x14ac:dyDescent="0.25">
      <c r="J104047" s="26"/>
    </row>
    <row r="104048" spans="10:10" x14ac:dyDescent="0.25">
      <c r="J104048" s="26"/>
    </row>
    <row r="104049" spans="10:10" x14ac:dyDescent="0.25">
      <c r="J104049" s="26"/>
    </row>
    <row r="104050" spans="10:10" x14ac:dyDescent="0.25">
      <c r="J104050" s="26"/>
    </row>
    <row r="104051" spans="10:10" x14ac:dyDescent="0.25">
      <c r="J104051" s="26"/>
    </row>
    <row r="104052" spans="10:10" x14ac:dyDescent="0.25">
      <c r="J104052" s="26"/>
    </row>
    <row r="104053" spans="10:10" x14ac:dyDescent="0.25">
      <c r="J104053" s="26"/>
    </row>
    <row r="104054" spans="10:10" x14ac:dyDescent="0.25">
      <c r="J104054" s="26"/>
    </row>
    <row r="104055" spans="10:10" x14ac:dyDescent="0.25">
      <c r="J104055" s="26"/>
    </row>
    <row r="104056" spans="10:10" x14ac:dyDescent="0.25">
      <c r="J104056" s="26"/>
    </row>
    <row r="104057" spans="10:10" x14ac:dyDescent="0.25">
      <c r="J104057" s="26"/>
    </row>
    <row r="104058" spans="10:10" x14ac:dyDescent="0.25">
      <c r="J104058" s="26"/>
    </row>
    <row r="104059" spans="10:10" x14ac:dyDescent="0.25">
      <c r="J104059" s="26"/>
    </row>
    <row r="104060" spans="10:10" x14ac:dyDescent="0.25">
      <c r="J104060" s="26"/>
    </row>
    <row r="104061" spans="10:10" x14ac:dyDescent="0.25">
      <c r="J104061" s="26"/>
    </row>
    <row r="104062" spans="10:10" x14ac:dyDescent="0.25">
      <c r="J104062" s="26"/>
    </row>
    <row r="104063" spans="10:10" x14ac:dyDescent="0.25">
      <c r="J104063" s="26"/>
    </row>
    <row r="104064" spans="10:10" x14ac:dyDescent="0.25">
      <c r="J104064" s="26"/>
    </row>
    <row r="104065" spans="10:10" x14ac:dyDescent="0.25">
      <c r="J104065" s="26"/>
    </row>
    <row r="104066" spans="10:10" x14ac:dyDescent="0.25">
      <c r="J104066" s="26"/>
    </row>
    <row r="104067" spans="10:10" x14ac:dyDescent="0.25">
      <c r="J104067" s="26"/>
    </row>
    <row r="104068" spans="10:10" x14ac:dyDescent="0.25">
      <c r="J104068" s="26"/>
    </row>
    <row r="104069" spans="10:10" x14ac:dyDescent="0.25">
      <c r="J104069" s="26"/>
    </row>
    <row r="104070" spans="10:10" x14ac:dyDescent="0.25">
      <c r="J104070" s="26"/>
    </row>
    <row r="104071" spans="10:10" x14ac:dyDescent="0.25">
      <c r="J104071" s="26"/>
    </row>
    <row r="104072" spans="10:10" x14ac:dyDescent="0.25">
      <c r="J104072" s="26"/>
    </row>
    <row r="104073" spans="10:10" x14ac:dyDescent="0.25">
      <c r="J104073" s="26"/>
    </row>
    <row r="104074" spans="10:10" x14ac:dyDescent="0.25">
      <c r="J104074" s="26"/>
    </row>
    <row r="104075" spans="10:10" x14ac:dyDescent="0.25">
      <c r="J104075" s="26"/>
    </row>
    <row r="104076" spans="10:10" x14ac:dyDescent="0.25">
      <c r="J104076" s="26"/>
    </row>
    <row r="104077" spans="10:10" x14ac:dyDescent="0.25">
      <c r="J104077" s="26"/>
    </row>
    <row r="104078" spans="10:10" x14ac:dyDescent="0.25">
      <c r="J104078" s="26"/>
    </row>
    <row r="104079" spans="10:10" x14ac:dyDescent="0.25">
      <c r="J104079" s="26"/>
    </row>
    <row r="104080" spans="10:10" x14ac:dyDescent="0.25">
      <c r="J104080" s="26"/>
    </row>
    <row r="104081" spans="10:10" x14ac:dyDescent="0.25">
      <c r="J104081" s="26"/>
    </row>
    <row r="104082" spans="10:10" x14ac:dyDescent="0.25">
      <c r="J104082" s="26"/>
    </row>
    <row r="104083" spans="10:10" x14ac:dyDescent="0.25">
      <c r="J104083" s="26"/>
    </row>
    <row r="104084" spans="10:10" x14ac:dyDescent="0.25">
      <c r="J104084" s="26"/>
    </row>
    <row r="104085" spans="10:10" x14ac:dyDescent="0.25">
      <c r="J104085" s="26"/>
    </row>
    <row r="104086" spans="10:10" x14ac:dyDescent="0.25">
      <c r="J104086" s="26"/>
    </row>
    <row r="104087" spans="10:10" x14ac:dyDescent="0.25">
      <c r="J104087" s="26"/>
    </row>
    <row r="104088" spans="10:10" x14ac:dyDescent="0.25">
      <c r="J104088" s="26"/>
    </row>
    <row r="104089" spans="10:10" x14ac:dyDescent="0.25">
      <c r="J104089" s="26"/>
    </row>
    <row r="104090" spans="10:10" x14ac:dyDescent="0.25">
      <c r="J104090" s="26"/>
    </row>
    <row r="104091" spans="10:10" x14ac:dyDescent="0.25">
      <c r="J104091" s="26"/>
    </row>
    <row r="104092" spans="10:10" x14ac:dyDescent="0.25">
      <c r="J104092" s="26"/>
    </row>
    <row r="104093" spans="10:10" x14ac:dyDescent="0.25">
      <c r="J104093" s="26"/>
    </row>
    <row r="104094" spans="10:10" x14ac:dyDescent="0.25">
      <c r="J104094" s="26"/>
    </row>
    <row r="104095" spans="10:10" x14ac:dyDescent="0.25">
      <c r="J104095" s="26"/>
    </row>
    <row r="104096" spans="10:10" x14ac:dyDescent="0.25">
      <c r="J104096" s="26"/>
    </row>
    <row r="104097" spans="10:10" x14ac:dyDescent="0.25">
      <c r="J104097" s="26"/>
    </row>
    <row r="104098" spans="10:10" x14ac:dyDescent="0.25">
      <c r="J104098" s="26"/>
    </row>
    <row r="104099" spans="10:10" x14ac:dyDescent="0.25">
      <c r="J104099" s="26"/>
    </row>
    <row r="104100" spans="10:10" x14ac:dyDescent="0.25">
      <c r="J104100" s="26"/>
    </row>
    <row r="104101" spans="10:10" x14ac:dyDescent="0.25">
      <c r="J104101" s="26"/>
    </row>
    <row r="104102" spans="10:10" x14ac:dyDescent="0.25">
      <c r="J104102" s="26"/>
    </row>
    <row r="104103" spans="10:10" x14ac:dyDescent="0.25">
      <c r="J104103" s="26"/>
    </row>
    <row r="104104" spans="10:10" x14ac:dyDescent="0.25">
      <c r="J104104" s="26"/>
    </row>
    <row r="104105" spans="10:10" x14ac:dyDescent="0.25">
      <c r="J104105" s="26"/>
    </row>
    <row r="104106" spans="10:10" x14ac:dyDescent="0.25">
      <c r="J104106" s="26"/>
    </row>
    <row r="104107" spans="10:10" x14ac:dyDescent="0.25">
      <c r="J104107" s="26"/>
    </row>
    <row r="104108" spans="10:10" x14ac:dyDescent="0.25">
      <c r="J104108" s="26"/>
    </row>
    <row r="104109" spans="10:10" x14ac:dyDescent="0.25">
      <c r="J104109" s="26"/>
    </row>
    <row r="104110" spans="10:10" x14ac:dyDescent="0.25">
      <c r="J104110" s="26"/>
    </row>
    <row r="104111" spans="10:10" x14ac:dyDescent="0.25">
      <c r="J104111" s="26"/>
    </row>
    <row r="104112" spans="10:10" x14ac:dyDescent="0.25">
      <c r="J104112" s="26"/>
    </row>
    <row r="104113" spans="10:10" x14ac:dyDescent="0.25">
      <c r="J104113" s="26"/>
    </row>
    <row r="104114" spans="10:10" x14ac:dyDescent="0.25">
      <c r="J104114" s="26"/>
    </row>
    <row r="104115" spans="10:10" x14ac:dyDescent="0.25">
      <c r="J104115" s="26"/>
    </row>
    <row r="104116" spans="10:10" x14ac:dyDescent="0.25">
      <c r="J104116" s="26"/>
    </row>
    <row r="104117" spans="10:10" x14ac:dyDescent="0.25">
      <c r="J104117" s="26"/>
    </row>
    <row r="104118" spans="10:10" x14ac:dyDescent="0.25">
      <c r="J104118" s="26"/>
    </row>
    <row r="104119" spans="10:10" x14ac:dyDescent="0.25">
      <c r="J104119" s="26"/>
    </row>
    <row r="104120" spans="10:10" x14ac:dyDescent="0.25">
      <c r="J104120" s="26"/>
    </row>
    <row r="104121" spans="10:10" x14ac:dyDescent="0.25">
      <c r="J104121" s="26"/>
    </row>
    <row r="104122" spans="10:10" x14ac:dyDescent="0.25">
      <c r="J104122" s="26"/>
    </row>
    <row r="104123" spans="10:10" x14ac:dyDescent="0.25">
      <c r="J104123" s="26"/>
    </row>
    <row r="104124" spans="10:10" x14ac:dyDescent="0.25">
      <c r="J104124" s="26"/>
    </row>
    <row r="104125" spans="10:10" x14ac:dyDescent="0.25">
      <c r="J104125" s="26"/>
    </row>
    <row r="104126" spans="10:10" x14ac:dyDescent="0.25">
      <c r="J104126" s="26"/>
    </row>
    <row r="104127" spans="10:10" x14ac:dyDescent="0.25">
      <c r="J104127" s="26"/>
    </row>
    <row r="104128" spans="10:10" x14ac:dyDescent="0.25">
      <c r="J104128" s="26"/>
    </row>
    <row r="104129" spans="10:10" x14ac:dyDescent="0.25">
      <c r="J104129" s="26"/>
    </row>
    <row r="104130" spans="10:10" x14ac:dyDescent="0.25">
      <c r="J104130" s="26"/>
    </row>
    <row r="104131" spans="10:10" x14ac:dyDescent="0.25">
      <c r="J104131" s="26"/>
    </row>
    <row r="104132" spans="10:10" x14ac:dyDescent="0.25">
      <c r="J104132" s="26"/>
    </row>
    <row r="104133" spans="10:10" x14ac:dyDescent="0.25">
      <c r="J104133" s="26"/>
    </row>
    <row r="104134" spans="10:10" x14ac:dyDescent="0.25">
      <c r="J104134" s="26"/>
    </row>
    <row r="104135" spans="10:10" x14ac:dyDescent="0.25">
      <c r="J104135" s="26"/>
    </row>
    <row r="104136" spans="10:10" x14ac:dyDescent="0.25">
      <c r="J104136" s="26"/>
    </row>
    <row r="104137" spans="10:10" x14ac:dyDescent="0.25">
      <c r="J104137" s="26"/>
    </row>
    <row r="104138" spans="10:10" x14ac:dyDescent="0.25">
      <c r="J104138" s="26"/>
    </row>
    <row r="104139" spans="10:10" x14ac:dyDescent="0.25">
      <c r="J104139" s="26"/>
    </row>
    <row r="104140" spans="10:10" x14ac:dyDescent="0.25">
      <c r="J104140" s="26"/>
    </row>
    <row r="104141" spans="10:10" x14ac:dyDescent="0.25">
      <c r="J104141" s="26"/>
    </row>
    <row r="104142" spans="10:10" x14ac:dyDescent="0.25">
      <c r="J104142" s="26"/>
    </row>
    <row r="104143" spans="10:10" x14ac:dyDescent="0.25">
      <c r="J104143" s="26"/>
    </row>
    <row r="104144" spans="10:10" x14ac:dyDescent="0.25">
      <c r="J104144" s="26"/>
    </row>
    <row r="104145" spans="10:10" x14ac:dyDescent="0.25">
      <c r="J104145" s="26"/>
    </row>
    <row r="104146" spans="10:10" x14ac:dyDescent="0.25">
      <c r="J104146" s="26"/>
    </row>
    <row r="104147" spans="10:10" x14ac:dyDescent="0.25">
      <c r="J104147" s="26"/>
    </row>
    <row r="104148" spans="10:10" x14ac:dyDescent="0.25">
      <c r="J104148" s="26"/>
    </row>
    <row r="104149" spans="10:10" x14ac:dyDescent="0.25">
      <c r="J104149" s="26"/>
    </row>
    <row r="104150" spans="10:10" x14ac:dyDescent="0.25">
      <c r="J104150" s="26"/>
    </row>
    <row r="104151" spans="10:10" x14ac:dyDescent="0.25">
      <c r="J104151" s="26"/>
    </row>
    <row r="104152" spans="10:10" x14ac:dyDescent="0.25">
      <c r="J104152" s="26"/>
    </row>
    <row r="104153" spans="10:10" x14ac:dyDescent="0.25">
      <c r="J104153" s="26"/>
    </row>
    <row r="104154" spans="10:10" x14ac:dyDescent="0.25">
      <c r="J104154" s="26"/>
    </row>
    <row r="104155" spans="10:10" x14ac:dyDescent="0.25">
      <c r="J104155" s="26"/>
    </row>
    <row r="104156" spans="10:10" x14ac:dyDescent="0.25">
      <c r="J104156" s="26"/>
    </row>
    <row r="104157" spans="10:10" x14ac:dyDescent="0.25">
      <c r="J104157" s="26"/>
    </row>
    <row r="104158" spans="10:10" x14ac:dyDescent="0.25">
      <c r="J104158" s="26"/>
    </row>
    <row r="104159" spans="10:10" x14ac:dyDescent="0.25">
      <c r="J104159" s="26"/>
    </row>
    <row r="104160" spans="10:10" x14ac:dyDescent="0.25">
      <c r="J104160" s="26"/>
    </row>
    <row r="104161" spans="10:10" x14ac:dyDescent="0.25">
      <c r="J104161" s="26"/>
    </row>
    <row r="104162" spans="10:10" x14ac:dyDescent="0.25">
      <c r="J104162" s="26"/>
    </row>
    <row r="104163" spans="10:10" x14ac:dyDescent="0.25">
      <c r="J104163" s="26"/>
    </row>
    <row r="104164" spans="10:10" x14ac:dyDescent="0.25">
      <c r="J104164" s="26"/>
    </row>
    <row r="104165" spans="10:10" x14ac:dyDescent="0.25">
      <c r="J104165" s="26"/>
    </row>
    <row r="104166" spans="10:10" x14ac:dyDescent="0.25">
      <c r="J104166" s="26"/>
    </row>
    <row r="104167" spans="10:10" x14ac:dyDescent="0.25">
      <c r="J104167" s="26"/>
    </row>
    <row r="104168" spans="10:10" x14ac:dyDescent="0.25">
      <c r="J104168" s="26"/>
    </row>
    <row r="104169" spans="10:10" x14ac:dyDescent="0.25">
      <c r="J104169" s="26"/>
    </row>
    <row r="104170" spans="10:10" x14ac:dyDescent="0.25">
      <c r="J104170" s="26"/>
    </row>
    <row r="104171" spans="10:10" x14ac:dyDescent="0.25">
      <c r="J104171" s="26"/>
    </row>
    <row r="104172" spans="10:10" x14ac:dyDescent="0.25">
      <c r="J104172" s="26"/>
    </row>
    <row r="104173" spans="10:10" x14ac:dyDescent="0.25">
      <c r="J104173" s="26"/>
    </row>
    <row r="104174" spans="10:10" x14ac:dyDescent="0.25">
      <c r="J104174" s="26"/>
    </row>
    <row r="104175" spans="10:10" x14ac:dyDescent="0.25">
      <c r="J104175" s="26"/>
    </row>
    <row r="104176" spans="10:10" x14ac:dyDescent="0.25">
      <c r="J104176" s="26"/>
    </row>
    <row r="104177" spans="10:10" x14ac:dyDescent="0.25">
      <c r="J104177" s="26"/>
    </row>
    <row r="104178" spans="10:10" x14ac:dyDescent="0.25">
      <c r="J104178" s="26"/>
    </row>
    <row r="104179" spans="10:10" x14ac:dyDescent="0.25">
      <c r="J104179" s="26"/>
    </row>
    <row r="104180" spans="10:10" x14ac:dyDescent="0.25">
      <c r="J104180" s="26"/>
    </row>
    <row r="104181" spans="10:10" x14ac:dyDescent="0.25">
      <c r="J104181" s="26"/>
    </row>
    <row r="104182" spans="10:10" x14ac:dyDescent="0.25">
      <c r="J104182" s="26"/>
    </row>
    <row r="104183" spans="10:10" x14ac:dyDescent="0.25">
      <c r="J104183" s="26"/>
    </row>
    <row r="104184" spans="10:10" x14ac:dyDescent="0.25">
      <c r="J104184" s="26"/>
    </row>
    <row r="104185" spans="10:10" x14ac:dyDescent="0.25">
      <c r="J104185" s="26"/>
    </row>
    <row r="104186" spans="10:10" x14ac:dyDescent="0.25">
      <c r="J104186" s="26"/>
    </row>
    <row r="104187" spans="10:10" x14ac:dyDescent="0.25">
      <c r="J104187" s="26"/>
    </row>
    <row r="104188" spans="10:10" x14ac:dyDescent="0.25">
      <c r="J104188" s="26"/>
    </row>
    <row r="104189" spans="10:10" x14ac:dyDescent="0.25">
      <c r="J104189" s="26"/>
    </row>
    <row r="104190" spans="10:10" x14ac:dyDescent="0.25">
      <c r="J104190" s="26"/>
    </row>
    <row r="104191" spans="10:10" x14ac:dyDescent="0.25">
      <c r="J104191" s="26"/>
    </row>
    <row r="104192" spans="10:10" x14ac:dyDescent="0.25">
      <c r="J104192" s="26"/>
    </row>
    <row r="104193" spans="10:10" x14ac:dyDescent="0.25">
      <c r="J104193" s="26"/>
    </row>
    <row r="104194" spans="10:10" x14ac:dyDescent="0.25">
      <c r="J104194" s="26"/>
    </row>
    <row r="104195" spans="10:10" x14ac:dyDescent="0.25">
      <c r="J104195" s="26"/>
    </row>
    <row r="104196" spans="10:10" x14ac:dyDescent="0.25">
      <c r="J104196" s="26"/>
    </row>
    <row r="104197" spans="10:10" x14ac:dyDescent="0.25">
      <c r="J104197" s="26"/>
    </row>
    <row r="104198" spans="10:10" x14ac:dyDescent="0.25">
      <c r="J104198" s="26"/>
    </row>
    <row r="104199" spans="10:10" x14ac:dyDescent="0.25">
      <c r="J104199" s="26"/>
    </row>
    <row r="104200" spans="10:10" x14ac:dyDescent="0.25">
      <c r="J104200" s="26"/>
    </row>
    <row r="104201" spans="10:10" x14ac:dyDescent="0.25">
      <c r="J104201" s="26"/>
    </row>
    <row r="104202" spans="10:10" x14ac:dyDescent="0.25">
      <c r="J104202" s="26"/>
    </row>
    <row r="104203" spans="10:10" x14ac:dyDescent="0.25">
      <c r="J104203" s="26"/>
    </row>
    <row r="104204" spans="10:10" x14ac:dyDescent="0.25">
      <c r="J104204" s="26"/>
    </row>
    <row r="104205" spans="10:10" x14ac:dyDescent="0.25">
      <c r="J104205" s="26"/>
    </row>
    <row r="104206" spans="10:10" x14ac:dyDescent="0.25">
      <c r="J104206" s="26"/>
    </row>
    <row r="104207" spans="10:10" x14ac:dyDescent="0.25">
      <c r="J104207" s="26"/>
    </row>
    <row r="104208" spans="10:10" x14ac:dyDescent="0.25">
      <c r="J104208" s="26"/>
    </row>
    <row r="104209" spans="10:10" x14ac:dyDescent="0.25">
      <c r="J104209" s="26"/>
    </row>
    <row r="104210" spans="10:10" x14ac:dyDescent="0.25">
      <c r="J104210" s="26"/>
    </row>
    <row r="104211" spans="10:10" x14ac:dyDescent="0.25">
      <c r="J104211" s="26"/>
    </row>
    <row r="104212" spans="10:10" x14ac:dyDescent="0.25">
      <c r="J104212" s="26"/>
    </row>
    <row r="104213" spans="10:10" x14ac:dyDescent="0.25">
      <c r="J104213" s="26"/>
    </row>
    <row r="104214" spans="10:10" x14ac:dyDescent="0.25">
      <c r="J104214" s="26"/>
    </row>
    <row r="104215" spans="10:10" x14ac:dyDescent="0.25">
      <c r="J104215" s="26"/>
    </row>
    <row r="104216" spans="10:10" x14ac:dyDescent="0.25">
      <c r="J104216" s="26"/>
    </row>
    <row r="104217" spans="10:10" x14ac:dyDescent="0.25">
      <c r="J104217" s="26"/>
    </row>
    <row r="104218" spans="10:10" x14ac:dyDescent="0.25">
      <c r="J104218" s="26"/>
    </row>
    <row r="104219" spans="10:10" x14ac:dyDescent="0.25">
      <c r="J104219" s="26"/>
    </row>
    <row r="104220" spans="10:10" x14ac:dyDescent="0.25">
      <c r="J104220" s="26"/>
    </row>
    <row r="104221" spans="10:10" x14ac:dyDescent="0.25">
      <c r="J104221" s="26"/>
    </row>
    <row r="104222" spans="10:10" x14ac:dyDescent="0.25">
      <c r="J104222" s="26"/>
    </row>
    <row r="104223" spans="10:10" x14ac:dyDescent="0.25">
      <c r="J104223" s="26"/>
    </row>
    <row r="104224" spans="10:10" x14ac:dyDescent="0.25">
      <c r="J104224" s="26"/>
    </row>
    <row r="104225" spans="10:10" x14ac:dyDescent="0.25">
      <c r="J104225" s="26"/>
    </row>
    <row r="104226" spans="10:10" x14ac:dyDescent="0.25">
      <c r="J104226" s="26"/>
    </row>
    <row r="104227" spans="10:10" x14ac:dyDescent="0.25">
      <c r="J104227" s="26"/>
    </row>
    <row r="104228" spans="10:10" x14ac:dyDescent="0.25">
      <c r="J104228" s="26"/>
    </row>
    <row r="104229" spans="10:10" x14ac:dyDescent="0.25">
      <c r="J104229" s="26"/>
    </row>
    <row r="104230" spans="10:10" x14ac:dyDescent="0.25">
      <c r="J104230" s="26"/>
    </row>
    <row r="104231" spans="10:10" x14ac:dyDescent="0.25">
      <c r="J104231" s="26"/>
    </row>
    <row r="104232" spans="10:10" x14ac:dyDescent="0.25">
      <c r="J104232" s="26"/>
    </row>
    <row r="104233" spans="10:10" x14ac:dyDescent="0.25">
      <c r="J104233" s="26"/>
    </row>
    <row r="104234" spans="10:10" x14ac:dyDescent="0.25">
      <c r="J104234" s="26"/>
    </row>
    <row r="104235" spans="10:10" x14ac:dyDescent="0.25">
      <c r="J104235" s="26"/>
    </row>
    <row r="104236" spans="10:10" x14ac:dyDescent="0.25">
      <c r="J104236" s="26"/>
    </row>
    <row r="104237" spans="10:10" x14ac:dyDescent="0.25">
      <c r="J104237" s="26"/>
    </row>
    <row r="104238" spans="10:10" x14ac:dyDescent="0.25">
      <c r="J104238" s="26"/>
    </row>
    <row r="104239" spans="10:10" x14ac:dyDescent="0.25">
      <c r="J104239" s="26"/>
    </row>
    <row r="104240" spans="10:10" x14ac:dyDescent="0.25">
      <c r="J104240" s="26"/>
    </row>
    <row r="104241" spans="10:10" x14ac:dyDescent="0.25">
      <c r="J104241" s="26"/>
    </row>
    <row r="104242" spans="10:10" x14ac:dyDescent="0.25">
      <c r="J104242" s="26"/>
    </row>
    <row r="104243" spans="10:10" x14ac:dyDescent="0.25">
      <c r="J104243" s="26"/>
    </row>
    <row r="104244" spans="10:10" x14ac:dyDescent="0.25">
      <c r="J104244" s="26"/>
    </row>
    <row r="104245" spans="10:10" x14ac:dyDescent="0.25">
      <c r="J104245" s="26"/>
    </row>
    <row r="104246" spans="10:10" x14ac:dyDescent="0.25">
      <c r="J104246" s="26"/>
    </row>
    <row r="104247" spans="10:10" x14ac:dyDescent="0.25">
      <c r="J104247" s="26"/>
    </row>
    <row r="104248" spans="10:10" x14ac:dyDescent="0.25">
      <c r="J104248" s="26"/>
    </row>
    <row r="104249" spans="10:10" x14ac:dyDescent="0.25">
      <c r="J104249" s="26"/>
    </row>
    <row r="104250" spans="10:10" x14ac:dyDescent="0.25">
      <c r="J104250" s="26"/>
    </row>
    <row r="104251" spans="10:10" x14ac:dyDescent="0.25">
      <c r="J104251" s="26"/>
    </row>
    <row r="104252" spans="10:10" x14ac:dyDescent="0.25">
      <c r="J104252" s="26"/>
    </row>
    <row r="104253" spans="10:10" x14ac:dyDescent="0.25">
      <c r="J104253" s="26"/>
    </row>
    <row r="104254" spans="10:10" x14ac:dyDescent="0.25">
      <c r="J104254" s="26"/>
    </row>
    <row r="104255" spans="10:10" x14ac:dyDescent="0.25">
      <c r="J104255" s="26"/>
    </row>
    <row r="104256" spans="10:10" x14ac:dyDescent="0.25">
      <c r="J104256" s="26"/>
    </row>
    <row r="104257" spans="10:10" x14ac:dyDescent="0.25">
      <c r="J104257" s="26"/>
    </row>
    <row r="104258" spans="10:10" x14ac:dyDescent="0.25">
      <c r="J104258" s="26"/>
    </row>
    <row r="104259" spans="10:10" x14ac:dyDescent="0.25">
      <c r="J104259" s="26"/>
    </row>
    <row r="104260" spans="10:10" x14ac:dyDescent="0.25">
      <c r="J104260" s="26"/>
    </row>
    <row r="104261" spans="10:10" x14ac:dyDescent="0.25">
      <c r="J104261" s="26"/>
    </row>
    <row r="104262" spans="10:10" x14ac:dyDescent="0.25">
      <c r="J104262" s="26"/>
    </row>
    <row r="104263" spans="10:10" x14ac:dyDescent="0.25">
      <c r="J104263" s="26"/>
    </row>
    <row r="104264" spans="10:10" x14ac:dyDescent="0.25">
      <c r="J104264" s="26"/>
    </row>
    <row r="104265" spans="10:10" x14ac:dyDescent="0.25">
      <c r="J104265" s="26"/>
    </row>
    <row r="104266" spans="10:10" x14ac:dyDescent="0.25">
      <c r="J104266" s="26"/>
    </row>
    <row r="104267" spans="10:10" x14ac:dyDescent="0.25">
      <c r="J104267" s="26"/>
    </row>
    <row r="104268" spans="10:10" x14ac:dyDescent="0.25">
      <c r="J104268" s="26"/>
    </row>
    <row r="104269" spans="10:10" x14ac:dyDescent="0.25">
      <c r="J104269" s="26"/>
    </row>
    <row r="104270" spans="10:10" x14ac:dyDescent="0.25">
      <c r="J104270" s="26"/>
    </row>
    <row r="104271" spans="10:10" x14ac:dyDescent="0.25">
      <c r="J104271" s="26"/>
    </row>
    <row r="104272" spans="10:10" x14ac:dyDescent="0.25">
      <c r="J104272" s="26"/>
    </row>
    <row r="104273" spans="10:10" x14ac:dyDescent="0.25">
      <c r="J104273" s="26"/>
    </row>
    <row r="104274" spans="10:10" x14ac:dyDescent="0.25">
      <c r="J104274" s="26"/>
    </row>
    <row r="104275" spans="10:10" x14ac:dyDescent="0.25">
      <c r="J104275" s="26"/>
    </row>
    <row r="104276" spans="10:10" x14ac:dyDescent="0.25">
      <c r="J104276" s="26"/>
    </row>
    <row r="104277" spans="10:10" x14ac:dyDescent="0.25">
      <c r="J104277" s="26"/>
    </row>
    <row r="104278" spans="10:10" x14ac:dyDescent="0.25">
      <c r="J104278" s="26"/>
    </row>
    <row r="104279" spans="10:10" x14ac:dyDescent="0.25">
      <c r="J104279" s="26"/>
    </row>
    <row r="104280" spans="10:10" x14ac:dyDescent="0.25">
      <c r="J104280" s="26"/>
    </row>
    <row r="104281" spans="10:10" x14ac:dyDescent="0.25">
      <c r="J104281" s="26"/>
    </row>
    <row r="104282" spans="10:10" x14ac:dyDescent="0.25">
      <c r="J104282" s="26"/>
    </row>
    <row r="104283" spans="10:10" x14ac:dyDescent="0.25">
      <c r="J104283" s="26"/>
    </row>
    <row r="104284" spans="10:10" x14ac:dyDescent="0.25">
      <c r="J104284" s="26"/>
    </row>
    <row r="104285" spans="10:10" x14ac:dyDescent="0.25">
      <c r="J104285" s="26"/>
    </row>
    <row r="104286" spans="10:10" x14ac:dyDescent="0.25">
      <c r="J104286" s="26"/>
    </row>
    <row r="104287" spans="10:10" x14ac:dyDescent="0.25">
      <c r="J104287" s="26"/>
    </row>
    <row r="104288" spans="10:10" x14ac:dyDescent="0.25">
      <c r="J104288" s="26"/>
    </row>
    <row r="104289" spans="10:10" x14ac:dyDescent="0.25">
      <c r="J104289" s="26"/>
    </row>
    <row r="104290" spans="10:10" x14ac:dyDescent="0.25">
      <c r="J104290" s="26"/>
    </row>
    <row r="104291" spans="10:10" x14ac:dyDescent="0.25">
      <c r="J104291" s="26"/>
    </row>
    <row r="104292" spans="10:10" x14ac:dyDescent="0.25">
      <c r="J104292" s="26"/>
    </row>
    <row r="104293" spans="10:10" x14ac:dyDescent="0.25">
      <c r="J104293" s="26"/>
    </row>
    <row r="104294" spans="10:10" x14ac:dyDescent="0.25">
      <c r="J104294" s="26"/>
    </row>
    <row r="104295" spans="10:10" x14ac:dyDescent="0.25">
      <c r="J104295" s="26"/>
    </row>
    <row r="104296" spans="10:10" x14ac:dyDescent="0.25">
      <c r="J104296" s="26"/>
    </row>
    <row r="104297" spans="10:10" x14ac:dyDescent="0.25">
      <c r="J104297" s="26"/>
    </row>
    <row r="104298" spans="10:10" x14ac:dyDescent="0.25">
      <c r="J104298" s="26"/>
    </row>
    <row r="104299" spans="10:10" x14ac:dyDescent="0.25">
      <c r="J104299" s="26"/>
    </row>
    <row r="104300" spans="10:10" x14ac:dyDescent="0.25">
      <c r="J104300" s="26"/>
    </row>
    <row r="104301" spans="10:10" x14ac:dyDescent="0.25">
      <c r="J104301" s="26"/>
    </row>
    <row r="104302" spans="10:10" x14ac:dyDescent="0.25">
      <c r="J104302" s="26"/>
    </row>
    <row r="104303" spans="10:10" x14ac:dyDescent="0.25">
      <c r="J104303" s="26"/>
    </row>
    <row r="104304" spans="10:10" x14ac:dyDescent="0.25">
      <c r="J104304" s="26"/>
    </row>
    <row r="104305" spans="10:10" x14ac:dyDescent="0.25">
      <c r="J104305" s="26"/>
    </row>
    <row r="104306" spans="10:10" x14ac:dyDescent="0.25">
      <c r="J104306" s="26"/>
    </row>
    <row r="104307" spans="10:10" x14ac:dyDescent="0.25">
      <c r="J104307" s="26"/>
    </row>
    <row r="104308" spans="10:10" x14ac:dyDescent="0.25">
      <c r="J104308" s="26"/>
    </row>
    <row r="104309" spans="10:10" x14ac:dyDescent="0.25">
      <c r="J104309" s="26"/>
    </row>
    <row r="104310" spans="10:10" x14ac:dyDescent="0.25">
      <c r="J104310" s="26"/>
    </row>
    <row r="104311" spans="10:10" x14ac:dyDescent="0.25">
      <c r="J104311" s="26"/>
    </row>
    <row r="104312" spans="10:10" x14ac:dyDescent="0.25">
      <c r="J104312" s="26"/>
    </row>
    <row r="104313" spans="10:10" x14ac:dyDescent="0.25">
      <c r="J104313" s="26"/>
    </row>
    <row r="104314" spans="10:10" x14ac:dyDescent="0.25">
      <c r="J104314" s="26"/>
    </row>
    <row r="104315" spans="10:10" x14ac:dyDescent="0.25">
      <c r="J104315" s="26"/>
    </row>
    <row r="104316" spans="10:10" x14ac:dyDescent="0.25">
      <c r="J104316" s="26"/>
    </row>
    <row r="104317" spans="10:10" x14ac:dyDescent="0.25">
      <c r="J104317" s="26"/>
    </row>
    <row r="104318" spans="10:10" x14ac:dyDescent="0.25">
      <c r="J104318" s="26"/>
    </row>
    <row r="104319" spans="10:10" x14ac:dyDescent="0.25">
      <c r="J104319" s="26"/>
    </row>
    <row r="104320" spans="10:10" x14ac:dyDescent="0.25">
      <c r="J104320" s="26"/>
    </row>
    <row r="104321" spans="10:10" x14ac:dyDescent="0.25">
      <c r="J104321" s="26"/>
    </row>
    <row r="104322" spans="10:10" x14ac:dyDescent="0.25">
      <c r="J104322" s="26"/>
    </row>
    <row r="104323" spans="10:10" x14ac:dyDescent="0.25">
      <c r="J104323" s="26"/>
    </row>
    <row r="104324" spans="10:10" x14ac:dyDescent="0.25">
      <c r="J104324" s="26"/>
    </row>
    <row r="104325" spans="10:10" x14ac:dyDescent="0.25">
      <c r="J104325" s="26"/>
    </row>
    <row r="104326" spans="10:10" x14ac:dyDescent="0.25">
      <c r="J104326" s="26"/>
    </row>
    <row r="104327" spans="10:10" x14ac:dyDescent="0.25">
      <c r="J104327" s="26"/>
    </row>
    <row r="104328" spans="10:10" x14ac:dyDescent="0.25">
      <c r="J104328" s="26"/>
    </row>
    <row r="104329" spans="10:10" x14ac:dyDescent="0.25">
      <c r="J104329" s="26"/>
    </row>
    <row r="104330" spans="10:10" x14ac:dyDescent="0.25">
      <c r="J104330" s="26"/>
    </row>
    <row r="104331" spans="10:10" x14ac:dyDescent="0.25">
      <c r="J104331" s="26"/>
    </row>
    <row r="104332" spans="10:10" x14ac:dyDescent="0.25">
      <c r="J104332" s="26"/>
    </row>
    <row r="104333" spans="10:10" x14ac:dyDescent="0.25">
      <c r="J104333" s="26"/>
    </row>
    <row r="104334" spans="10:10" x14ac:dyDescent="0.25">
      <c r="J104334" s="26"/>
    </row>
    <row r="104335" spans="10:10" x14ac:dyDescent="0.25">
      <c r="J104335" s="26"/>
    </row>
    <row r="104336" spans="10:10" x14ac:dyDescent="0.25">
      <c r="J104336" s="26"/>
    </row>
    <row r="104337" spans="10:10" x14ac:dyDescent="0.25">
      <c r="J104337" s="26"/>
    </row>
    <row r="104338" spans="10:10" x14ac:dyDescent="0.25">
      <c r="J104338" s="26"/>
    </row>
    <row r="104339" spans="10:10" x14ac:dyDescent="0.25">
      <c r="J104339" s="26"/>
    </row>
    <row r="104340" spans="10:10" x14ac:dyDescent="0.25">
      <c r="J104340" s="26"/>
    </row>
    <row r="104341" spans="10:10" x14ac:dyDescent="0.25">
      <c r="J104341" s="26"/>
    </row>
    <row r="104342" spans="10:10" x14ac:dyDescent="0.25">
      <c r="J104342" s="26"/>
    </row>
    <row r="104343" spans="10:10" x14ac:dyDescent="0.25">
      <c r="J104343" s="26"/>
    </row>
    <row r="104344" spans="10:10" x14ac:dyDescent="0.25">
      <c r="J104344" s="26"/>
    </row>
    <row r="104345" spans="10:10" x14ac:dyDescent="0.25">
      <c r="J104345" s="26"/>
    </row>
    <row r="104346" spans="10:10" x14ac:dyDescent="0.25">
      <c r="J104346" s="26"/>
    </row>
    <row r="104347" spans="10:10" x14ac:dyDescent="0.25">
      <c r="J104347" s="26"/>
    </row>
    <row r="104348" spans="10:10" x14ac:dyDescent="0.25">
      <c r="J104348" s="26"/>
    </row>
    <row r="104349" spans="10:10" x14ac:dyDescent="0.25">
      <c r="J104349" s="26"/>
    </row>
    <row r="104350" spans="10:10" x14ac:dyDescent="0.25">
      <c r="J104350" s="26"/>
    </row>
    <row r="104351" spans="10:10" x14ac:dyDescent="0.25">
      <c r="J104351" s="26"/>
    </row>
    <row r="104352" spans="10:10" x14ac:dyDescent="0.25">
      <c r="J104352" s="26"/>
    </row>
    <row r="104353" spans="10:10" x14ac:dyDescent="0.25">
      <c r="J104353" s="26"/>
    </row>
    <row r="104354" spans="10:10" x14ac:dyDescent="0.25">
      <c r="J104354" s="26"/>
    </row>
    <row r="104355" spans="10:10" x14ac:dyDescent="0.25">
      <c r="J104355" s="26"/>
    </row>
    <row r="104356" spans="10:10" x14ac:dyDescent="0.25">
      <c r="J104356" s="26"/>
    </row>
    <row r="104357" spans="10:10" x14ac:dyDescent="0.25">
      <c r="J104357" s="26"/>
    </row>
    <row r="104358" spans="10:10" x14ac:dyDescent="0.25">
      <c r="J104358" s="26"/>
    </row>
    <row r="104359" spans="10:10" x14ac:dyDescent="0.25">
      <c r="J104359" s="26"/>
    </row>
    <row r="104360" spans="10:10" x14ac:dyDescent="0.25">
      <c r="J104360" s="26"/>
    </row>
    <row r="104361" spans="10:10" x14ac:dyDescent="0.25">
      <c r="J104361" s="26"/>
    </row>
    <row r="104362" spans="10:10" x14ac:dyDescent="0.25">
      <c r="J104362" s="26"/>
    </row>
    <row r="104363" spans="10:10" x14ac:dyDescent="0.25">
      <c r="J104363" s="26"/>
    </row>
    <row r="104364" spans="10:10" x14ac:dyDescent="0.25">
      <c r="J104364" s="26"/>
    </row>
    <row r="104365" spans="10:10" x14ac:dyDescent="0.25">
      <c r="J104365" s="26"/>
    </row>
    <row r="104366" spans="10:10" x14ac:dyDescent="0.25">
      <c r="J104366" s="26"/>
    </row>
    <row r="104367" spans="10:10" x14ac:dyDescent="0.25">
      <c r="J104367" s="26"/>
    </row>
    <row r="104368" spans="10:10" x14ac:dyDescent="0.25">
      <c r="J104368" s="26"/>
    </row>
    <row r="104369" spans="10:10" x14ac:dyDescent="0.25">
      <c r="J104369" s="26"/>
    </row>
    <row r="104370" spans="10:10" x14ac:dyDescent="0.25">
      <c r="J104370" s="26"/>
    </row>
    <row r="104371" spans="10:10" x14ac:dyDescent="0.25">
      <c r="J104371" s="26"/>
    </row>
    <row r="104372" spans="10:10" x14ac:dyDescent="0.25">
      <c r="J104372" s="26"/>
    </row>
    <row r="104373" spans="10:10" x14ac:dyDescent="0.25">
      <c r="J104373" s="26"/>
    </row>
    <row r="104374" spans="10:10" x14ac:dyDescent="0.25">
      <c r="J104374" s="26"/>
    </row>
    <row r="104375" spans="10:10" x14ac:dyDescent="0.25">
      <c r="J104375" s="26"/>
    </row>
    <row r="104376" spans="10:10" x14ac:dyDescent="0.25">
      <c r="J104376" s="26"/>
    </row>
    <row r="104377" spans="10:10" x14ac:dyDescent="0.25">
      <c r="J104377" s="26"/>
    </row>
    <row r="104378" spans="10:10" x14ac:dyDescent="0.25">
      <c r="J104378" s="26"/>
    </row>
    <row r="104379" spans="10:10" x14ac:dyDescent="0.25">
      <c r="J104379" s="26"/>
    </row>
    <row r="104380" spans="10:10" x14ac:dyDescent="0.25">
      <c r="J104380" s="26"/>
    </row>
    <row r="104381" spans="10:10" x14ac:dyDescent="0.25">
      <c r="J104381" s="26"/>
    </row>
    <row r="104382" spans="10:10" x14ac:dyDescent="0.25">
      <c r="J104382" s="26"/>
    </row>
    <row r="104383" spans="10:10" x14ac:dyDescent="0.25">
      <c r="J104383" s="26"/>
    </row>
    <row r="104384" spans="10:10" x14ac:dyDescent="0.25">
      <c r="J104384" s="26"/>
    </row>
    <row r="104385" spans="10:10" x14ac:dyDescent="0.25">
      <c r="J104385" s="26"/>
    </row>
    <row r="104386" spans="10:10" x14ac:dyDescent="0.25">
      <c r="J104386" s="26"/>
    </row>
    <row r="104387" spans="10:10" x14ac:dyDescent="0.25">
      <c r="J104387" s="26"/>
    </row>
    <row r="104388" spans="10:10" x14ac:dyDescent="0.25">
      <c r="J104388" s="26"/>
    </row>
    <row r="104389" spans="10:10" x14ac:dyDescent="0.25">
      <c r="J104389" s="26"/>
    </row>
    <row r="104390" spans="10:10" x14ac:dyDescent="0.25">
      <c r="J104390" s="26"/>
    </row>
    <row r="104391" spans="10:10" x14ac:dyDescent="0.25">
      <c r="J104391" s="26"/>
    </row>
    <row r="104392" spans="10:10" x14ac:dyDescent="0.25">
      <c r="J104392" s="26"/>
    </row>
    <row r="104393" spans="10:10" x14ac:dyDescent="0.25">
      <c r="J104393" s="26"/>
    </row>
    <row r="104394" spans="10:10" x14ac:dyDescent="0.25">
      <c r="J104394" s="26"/>
    </row>
    <row r="104395" spans="10:10" x14ac:dyDescent="0.25">
      <c r="J104395" s="26"/>
    </row>
    <row r="104396" spans="10:10" x14ac:dyDescent="0.25">
      <c r="J104396" s="26"/>
    </row>
    <row r="104397" spans="10:10" x14ac:dyDescent="0.25">
      <c r="J104397" s="26"/>
    </row>
    <row r="104398" spans="10:10" x14ac:dyDescent="0.25">
      <c r="J104398" s="26"/>
    </row>
    <row r="104399" spans="10:10" x14ac:dyDescent="0.25">
      <c r="J104399" s="26"/>
    </row>
    <row r="104400" spans="10:10" x14ac:dyDescent="0.25">
      <c r="J104400" s="26"/>
    </row>
    <row r="104401" spans="10:10" x14ac:dyDescent="0.25">
      <c r="J104401" s="26"/>
    </row>
    <row r="104402" spans="10:10" x14ac:dyDescent="0.25">
      <c r="J104402" s="26"/>
    </row>
    <row r="104403" spans="10:10" x14ac:dyDescent="0.25">
      <c r="J104403" s="26"/>
    </row>
    <row r="104404" spans="10:10" x14ac:dyDescent="0.25">
      <c r="J104404" s="26"/>
    </row>
    <row r="104405" spans="10:10" x14ac:dyDescent="0.25">
      <c r="J104405" s="26"/>
    </row>
    <row r="104406" spans="10:10" x14ac:dyDescent="0.25">
      <c r="J104406" s="26"/>
    </row>
    <row r="104407" spans="10:10" x14ac:dyDescent="0.25">
      <c r="J104407" s="26"/>
    </row>
    <row r="104408" spans="10:10" x14ac:dyDescent="0.25">
      <c r="J104408" s="26"/>
    </row>
    <row r="104409" spans="10:10" x14ac:dyDescent="0.25">
      <c r="J104409" s="26"/>
    </row>
    <row r="104410" spans="10:10" x14ac:dyDescent="0.25">
      <c r="J104410" s="26"/>
    </row>
    <row r="104411" spans="10:10" x14ac:dyDescent="0.25">
      <c r="J104411" s="26"/>
    </row>
    <row r="104412" spans="10:10" x14ac:dyDescent="0.25">
      <c r="J104412" s="26"/>
    </row>
    <row r="104413" spans="10:10" x14ac:dyDescent="0.25">
      <c r="J104413" s="26"/>
    </row>
    <row r="104414" spans="10:10" x14ac:dyDescent="0.25">
      <c r="J104414" s="26"/>
    </row>
    <row r="104415" spans="10:10" x14ac:dyDescent="0.25">
      <c r="J104415" s="26"/>
    </row>
    <row r="104416" spans="10:10" x14ac:dyDescent="0.25">
      <c r="J104416" s="26"/>
    </row>
    <row r="104417" spans="10:10" x14ac:dyDescent="0.25">
      <c r="J104417" s="26"/>
    </row>
    <row r="104418" spans="10:10" x14ac:dyDescent="0.25">
      <c r="J104418" s="26"/>
    </row>
    <row r="104419" spans="10:10" x14ac:dyDescent="0.25">
      <c r="J104419" s="26"/>
    </row>
    <row r="104420" spans="10:10" x14ac:dyDescent="0.25">
      <c r="J104420" s="26"/>
    </row>
    <row r="104421" spans="10:10" x14ac:dyDescent="0.25">
      <c r="J104421" s="26"/>
    </row>
    <row r="104422" spans="10:10" x14ac:dyDescent="0.25">
      <c r="J104422" s="26"/>
    </row>
    <row r="104423" spans="10:10" x14ac:dyDescent="0.25">
      <c r="J104423" s="26"/>
    </row>
    <row r="104424" spans="10:10" x14ac:dyDescent="0.25">
      <c r="J104424" s="26"/>
    </row>
    <row r="104425" spans="10:10" x14ac:dyDescent="0.25">
      <c r="J104425" s="26"/>
    </row>
    <row r="104426" spans="10:10" x14ac:dyDescent="0.25">
      <c r="J104426" s="26"/>
    </row>
    <row r="104427" spans="10:10" x14ac:dyDescent="0.25">
      <c r="J104427" s="26"/>
    </row>
    <row r="104428" spans="10:10" x14ac:dyDescent="0.25">
      <c r="J104428" s="26"/>
    </row>
    <row r="104429" spans="10:10" x14ac:dyDescent="0.25">
      <c r="J104429" s="26"/>
    </row>
    <row r="104430" spans="10:10" x14ac:dyDescent="0.25">
      <c r="J104430" s="26"/>
    </row>
    <row r="104431" spans="10:10" x14ac:dyDescent="0.25">
      <c r="J104431" s="26"/>
    </row>
    <row r="104432" spans="10:10" x14ac:dyDescent="0.25">
      <c r="J104432" s="26"/>
    </row>
    <row r="104433" spans="10:10" x14ac:dyDescent="0.25">
      <c r="J104433" s="26"/>
    </row>
    <row r="104434" spans="10:10" x14ac:dyDescent="0.25">
      <c r="J104434" s="26"/>
    </row>
    <row r="104435" spans="10:10" x14ac:dyDescent="0.25">
      <c r="J104435" s="26"/>
    </row>
    <row r="104436" spans="10:10" x14ac:dyDescent="0.25">
      <c r="J104436" s="26"/>
    </row>
    <row r="104437" spans="10:10" x14ac:dyDescent="0.25">
      <c r="J104437" s="26"/>
    </row>
    <row r="104438" spans="10:10" x14ac:dyDescent="0.25">
      <c r="J104438" s="26"/>
    </row>
    <row r="104439" spans="10:10" x14ac:dyDescent="0.25">
      <c r="J104439" s="26"/>
    </row>
    <row r="104440" spans="10:10" x14ac:dyDescent="0.25">
      <c r="J104440" s="26"/>
    </row>
    <row r="104441" spans="10:10" x14ac:dyDescent="0.25">
      <c r="J104441" s="26"/>
    </row>
    <row r="104442" spans="10:10" x14ac:dyDescent="0.25">
      <c r="J104442" s="26"/>
    </row>
    <row r="104443" spans="10:10" x14ac:dyDescent="0.25">
      <c r="J104443" s="26"/>
    </row>
    <row r="104444" spans="10:10" x14ac:dyDescent="0.25">
      <c r="J104444" s="26"/>
    </row>
    <row r="104445" spans="10:10" x14ac:dyDescent="0.25">
      <c r="J104445" s="26"/>
    </row>
    <row r="104446" spans="10:10" x14ac:dyDescent="0.25">
      <c r="J104446" s="26"/>
    </row>
    <row r="104447" spans="10:10" x14ac:dyDescent="0.25">
      <c r="J104447" s="26"/>
    </row>
    <row r="104448" spans="10:10" x14ac:dyDescent="0.25">
      <c r="J104448" s="26"/>
    </row>
    <row r="104449" spans="10:10" x14ac:dyDescent="0.25">
      <c r="J104449" s="26"/>
    </row>
    <row r="104450" spans="10:10" x14ac:dyDescent="0.25">
      <c r="J104450" s="26"/>
    </row>
    <row r="104451" spans="10:10" x14ac:dyDescent="0.25">
      <c r="J104451" s="26"/>
    </row>
    <row r="104452" spans="10:10" x14ac:dyDescent="0.25">
      <c r="J104452" s="26"/>
    </row>
    <row r="104453" spans="10:10" x14ac:dyDescent="0.25">
      <c r="J104453" s="26"/>
    </row>
    <row r="104454" spans="10:10" x14ac:dyDescent="0.25">
      <c r="J104454" s="26"/>
    </row>
    <row r="104455" spans="10:10" x14ac:dyDescent="0.25">
      <c r="J104455" s="26"/>
    </row>
    <row r="104456" spans="10:10" x14ac:dyDescent="0.25">
      <c r="J104456" s="26"/>
    </row>
    <row r="104457" spans="10:10" x14ac:dyDescent="0.25">
      <c r="J104457" s="26"/>
    </row>
    <row r="104458" spans="10:10" x14ac:dyDescent="0.25">
      <c r="J104458" s="26"/>
    </row>
    <row r="104459" spans="10:10" x14ac:dyDescent="0.25">
      <c r="J104459" s="26"/>
    </row>
    <row r="104460" spans="10:10" x14ac:dyDescent="0.25">
      <c r="J104460" s="26"/>
    </row>
    <row r="104461" spans="10:10" x14ac:dyDescent="0.25">
      <c r="J104461" s="26"/>
    </row>
    <row r="104462" spans="10:10" x14ac:dyDescent="0.25">
      <c r="J104462" s="26"/>
    </row>
    <row r="104463" spans="10:10" x14ac:dyDescent="0.25">
      <c r="J104463" s="26"/>
    </row>
    <row r="104464" spans="10:10" x14ac:dyDescent="0.25">
      <c r="J104464" s="26"/>
    </row>
    <row r="104465" spans="10:10" x14ac:dyDescent="0.25">
      <c r="J104465" s="26"/>
    </row>
    <row r="104466" spans="10:10" x14ac:dyDescent="0.25">
      <c r="J104466" s="26"/>
    </row>
    <row r="104467" spans="10:10" x14ac:dyDescent="0.25">
      <c r="J104467" s="26"/>
    </row>
    <row r="104468" spans="10:10" x14ac:dyDescent="0.25">
      <c r="J104468" s="26"/>
    </row>
    <row r="104469" spans="10:10" x14ac:dyDescent="0.25">
      <c r="J104469" s="26"/>
    </row>
    <row r="104470" spans="10:10" x14ac:dyDescent="0.25">
      <c r="J104470" s="26"/>
    </row>
    <row r="104471" spans="10:10" x14ac:dyDescent="0.25">
      <c r="J104471" s="26"/>
    </row>
    <row r="104472" spans="10:10" x14ac:dyDescent="0.25">
      <c r="J104472" s="26"/>
    </row>
    <row r="104473" spans="10:10" x14ac:dyDescent="0.25">
      <c r="J104473" s="26"/>
    </row>
    <row r="104474" spans="10:10" x14ac:dyDescent="0.25">
      <c r="J104474" s="26"/>
    </row>
    <row r="104475" spans="10:10" x14ac:dyDescent="0.25">
      <c r="J104475" s="26"/>
    </row>
    <row r="104476" spans="10:10" x14ac:dyDescent="0.25">
      <c r="J104476" s="26"/>
    </row>
    <row r="104477" spans="10:10" x14ac:dyDescent="0.25">
      <c r="J104477" s="26"/>
    </row>
    <row r="104478" spans="10:10" x14ac:dyDescent="0.25">
      <c r="J104478" s="26"/>
    </row>
    <row r="104479" spans="10:10" x14ac:dyDescent="0.25">
      <c r="J104479" s="26"/>
    </row>
    <row r="104480" spans="10:10" x14ac:dyDescent="0.25">
      <c r="J104480" s="26"/>
    </row>
    <row r="104481" spans="10:10" x14ac:dyDescent="0.25">
      <c r="J104481" s="26"/>
    </row>
    <row r="104482" spans="10:10" x14ac:dyDescent="0.25">
      <c r="J104482" s="26"/>
    </row>
    <row r="104483" spans="10:10" x14ac:dyDescent="0.25">
      <c r="J104483" s="26"/>
    </row>
    <row r="104484" spans="10:10" x14ac:dyDescent="0.25">
      <c r="J104484" s="26"/>
    </row>
    <row r="104485" spans="10:10" x14ac:dyDescent="0.25">
      <c r="J104485" s="26"/>
    </row>
    <row r="104486" spans="10:10" x14ac:dyDescent="0.25">
      <c r="J104486" s="26"/>
    </row>
    <row r="104487" spans="10:10" x14ac:dyDescent="0.25">
      <c r="J104487" s="26"/>
    </row>
    <row r="104488" spans="10:10" x14ac:dyDescent="0.25">
      <c r="J104488" s="26"/>
    </row>
    <row r="104489" spans="10:10" x14ac:dyDescent="0.25">
      <c r="J104489" s="26"/>
    </row>
    <row r="104490" spans="10:10" x14ac:dyDescent="0.25">
      <c r="J104490" s="26"/>
    </row>
    <row r="104491" spans="10:10" x14ac:dyDescent="0.25">
      <c r="J104491" s="26"/>
    </row>
    <row r="104492" spans="10:10" x14ac:dyDescent="0.25">
      <c r="J104492" s="26"/>
    </row>
    <row r="104493" spans="10:10" x14ac:dyDescent="0.25">
      <c r="J104493" s="26"/>
    </row>
    <row r="104494" spans="10:10" x14ac:dyDescent="0.25">
      <c r="J104494" s="26"/>
    </row>
    <row r="104495" spans="10:10" x14ac:dyDescent="0.25">
      <c r="J104495" s="26"/>
    </row>
    <row r="104496" spans="10:10" x14ac:dyDescent="0.25">
      <c r="J104496" s="26"/>
    </row>
    <row r="104497" spans="10:10" x14ac:dyDescent="0.25">
      <c r="J104497" s="26"/>
    </row>
    <row r="104498" spans="10:10" x14ac:dyDescent="0.25">
      <c r="J104498" s="26"/>
    </row>
    <row r="104499" spans="10:10" x14ac:dyDescent="0.25">
      <c r="J104499" s="26"/>
    </row>
    <row r="104500" spans="10:10" x14ac:dyDescent="0.25">
      <c r="J104500" s="26"/>
    </row>
    <row r="104501" spans="10:10" x14ac:dyDescent="0.25">
      <c r="J104501" s="26"/>
    </row>
    <row r="104502" spans="10:10" x14ac:dyDescent="0.25">
      <c r="J104502" s="26"/>
    </row>
    <row r="104503" spans="10:10" x14ac:dyDescent="0.25">
      <c r="J104503" s="26"/>
    </row>
    <row r="104504" spans="10:10" x14ac:dyDescent="0.25">
      <c r="J104504" s="26"/>
    </row>
    <row r="104505" spans="10:10" x14ac:dyDescent="0.25">
      <c r="J104505" s="26"/>
    </row>
    <row r="104506" spans="10:10" x14ac:dyDescent="0.25">
      <c r="J104506" s="26"/>
    </row>
    <row r="104507" spans="10:10" x14ac:dyDescent="0.25">
      <c r="J104507" s="26"/>
    </row>
    <row r="104508" spans="10:10" x14ac:dyDescent="0.25">
      <c r="J104508" s="26"/>
    </row>
    <row r="104509" spans="10:10" x14ac:dyDescent="0.25">
      <c r="J104509" s="26"/>
    </row>
    <row r="104510" spans="10:10" x14ac:dyDescent="0.25">
      <c r="J104510" s="26"/>
    </row>
    <row r="104511" spans="10:10" x14ac:dyDescent="0.25">
      <c r="J104511" s="26"/>
    </row>
    <row r="104512" spans="10:10" x14ac:dyDescent="0.25">
      <c r="J104512" s="26"/>
    </row>
    <row r="104513" spans="10:10" x14ac:dyDescent="0.25">
      <c r="J104513" s="26"/>
    </row>
    <row r="104514" spans="10:10" x14ac:dyDescent="0.25">
      <c r="J104514" s="26"/>
    </row>
    <row r="104515" spans="10:10" x14ac:dyDescent="0.25">
      <c r="J104515" s="26"/>
    </row>
    <row r="104516" spans="10:10" x14ac:dyDescent="0.25">
      <c r="J104516" s="26"/>
    </row>
    <row r="104517" spans="10:10" x14ac:dyDescent="0.25">
      <c r="J104517" s="26"/>
    </row>
    <row r="104518" spans="10:10" x14ac:dyDescent="0.25">
      <c r="J104518" s="26"/>
    </row>
    <row r="104519" spans="10:10" x14ac:dyDescent="0.25">
      <c r="J104519" s="26"/>
    </row>
    <row r="104520" spans="10:10" x14ac:dyDescent="0.25">
      <c r="J104520" s="26"/>
    </row>
    <row r="104521" spans="10:10" x14ac:dyDescent="0.25">
      <c r="J104521" s="26"/>
    </row>
    <row r="104522" spans="10:10" x14ac:dyDescent="0.25">
      <c r="J104522" s="26"/>
    </row>
    <row r="104523" spans="10:10" x14ac:dyDescent="0.25">
      <c r="J104523" s="26"/>
    </row>
    <row r="104524" spans="10:10" x14ac:dyDescent="0.25">
      <c r="J104524" s="26"/>
    </row>
    <row r="104525" spans="10:10" x14ac:dyDescent="0.25">
      <c r="J104525" s="26"/>
    </row>
    <row r="104526" spans="10:10" x14ac:dyDescent="0.25">
      <c r="J104526" s="26"/>
    </row>
    <row r="104527" spans="10:10" x14ac:dyDescent="0.25">
      <c r="J104527" s="26"/>
    </row>
    <row r="104528" spans="10:10" x14ac:dyDescent="0.25">
      <c r="J104528" s="26"/>
    </row>
    <row r="104529" spans="10:10" x14ac:dyDescent="0.25">
      <c r="J104529" s="26"/>
    </row>
    <row r="104530" spans="10:10" x14ac:dyDescent="0.25">
      <c r="J104530" s="26"/>
    </row>
    <row r="104531" spans="10:10" x14ac:dyDescent="0.25">
      <c r="J104531" s="26"/>
    </row>
    <row r="104532" spans="10:10" x14ac:dyDescent="0.25">
      <c r="J104532" s="26"/>
    </row>
    <row r="104533" spans="10:10" x14ac:dyDescent="0.25">
      <c r="J104533" s="26"/>
    </row>
    <row r="104534" spans="10:10" x14ac:dyDescent="0.25">
      <c r="J104534" s="26"/>
    </row>
    <row r="104535" spans="10:10" x14ac:dyDescent="0.25">
      <c r="J104535" s="26"/>
    </row>
    <row r="104536" spans="10:10" x14ac:dyDescent="0.25">
      <c r="J104536" s="26"/>
    </row>
    <row r="104537" spans="10:10" x14ac:dyDescent="0.25">
      <c r="J104537" s="26"/>
    </row>
    <row r="104538" spans="10:10" x14ac:dyDescent="0.25">
      <c r="J104538" s="26"/>
    </row>
    <row r="104539" spans="10:10" x14ac:dyDescent="0.25">
      <c r="J104539" s="26"/>
    </row>
    <row r="104540" spans="10:10" x14ac:dyDescent="0.25">
      <c r="J104540" s="26"/>
    </row>
    <row r="104541" spans="10:10" x14ac:dyDescent="0.25">
      <c r="J104541" s="26"/>
    </row>
    <row r="104542" spans="10:10" x14ac:dyDescent="0.25">
      <c r="J104542" s="26"/>
    </row>
    <row r="104543" spans="10:10" x14ac:dyDescent="0.25">
      <c r="J104543" s="26"/>
    </row>
    <row r="104544" spans="10:10" x14ac:dyDescent="0.25">
      <c r="J104544" s="26"/>
    </row>
    <row r="104545" spans="10:10" x14ac:dyDescent="0.25">
      <c r="J104545" s="26"/>
    </row>
    <row r="104546" spans="10:10" x14ac:dyDescent="0.25">
      <c r="J104546" s="26"/>
    </row>
    <row r="104547" spans="10:10" x14ac:dyDescent="0.25">
      <c r="J104547" s="26"/>
    </row>
    <row r="104548" spans="10:10" x14ac:dyDescent="0.25">
      <c r="J104548" s="26"/>
    </row>
    <row r="104549" spans="10:10" x14ac:dyDescent="0.25">
      <c r="J104549" s="26"/>
    </row>
    <row r="104550" spans="10:10" x14ac:dyDescent="0.25">
      <c r="J104550" s="26"/>
    </row>
    <row r="104551" spans="10:10" x14ac:dyDescent="0.25">
      <c r="J104551" s="26"/>
    </row>
    <row r="104552" spans="10:10" x14ac:dyDescent="0.25">
      <c r="J104552" s="26"/>
    </row>
    <row r="104553" spans="10:10" x14ac:dyDescent="0.25">
      <c r="J104553" s="26"/>
    </row>
    <row r="104554" spans="10:10" x14ac:dyDescent="0.25">
      <c r="J104554" s="26"/>
    </row>
    <row r="104555" spans="10:10" x14ac:dyDescent="0.25">
      <c r="J104555" s="26"/>
    </row>
    <row r="104556" spans="10:10" x14ac:dyDescent="0.25">
      <c r="J104556" s="26"/>
    </row>
    <row r="104557" spans="10:10" x14ac:dyDescent="0.25">
      <c r="J104557" s="26"/>
    </row>
    <row r="104558" spans="10:10" x14ac:dyDescent="0.25">
      <c r="J104558" s="26"/>
    </row>
    <row r="104559" spans="10:10" x14ac:dyDescent="0.25">
      <c r="J104559" s="26"/>
    </row>
    <row r="104560" spans="10:10" x14ac:dyDescent="0.25">
      <c r="J104560" s="26"/>
    </row>
    <row r="104561" spans="10:10" x14ac:dyDescent="0.25">
      <c r="J104561" s="26"/>
    </row>
    <row r="104562" spans="10:10" x14ac:dyDescent="0.25">
      <c r="J104562" s="26"/>
    </row>
    <row r="104563" spans="10:10" x14ac:dyDescent="0.25">
      <c r="J104563" s="26"/>
    </row>
    <row r="104564" spans="10:10" x14ac:dyDescent="0.25">
      <c r="J104564" s="26"/>
    </row>
    <row r="104565" spans="10:10" x14ac:dyDescent="0.25">
      <c r="J104565" s="26"/>
    </row>
    <row r="104566" spans="10:10" x14ac:dyDescent="0.25">
      <c r="J104566" s="26"/>
    </row>
    <row r="104567" spans="10:10" x14ac:dyDescent="0.25">
      <c r="J104567" s="26"/>
    </row>
    <row r="104568" spans="10:10" x14ac:dyDescent="0.25">
      <c r="J104568" s="26"/>
    </row>
    <row r="104569" spans="10:10" x14ac:dyDescent="0.25">
      <c r="J104569" s="26"/>
    </row>
    <row r="104570" spans="10:10" x14ac:dyDescent="0.25">
      <c r="J104570" s="26"/>
    </row>
    <row r="104571" spans="10:10" x14ac:dyDescent="0.25">
      <c r="J104571" s="26"/>
    </row>
    <row r="104572" spans="10:10" x14ac:dyDescent="0.25">
      <c r="J104572" s="26"/>
    </row>
    <row r="104573" spans="10:10" x14ac:dyDescent="0.25">
      <c r="J104573" s="26"/>
    </row>
    <row r="104574" spans="10:10" x14ac:dyDescent="0.25">
      <c r="J104574" s="26"/>
    </row>
    <row r="104575" spans="10:10" x14ac:dyDescent="0.25">
      <c r="J104575" s="26"/>
    </row>
    <row r="104576" spans="10:10" x14ac:dyDescent="0.25">
      <c r="J104576" s="26"/>
    </row>
    <row r="104577" spans="10:10" x14ac:dyDescent="0.25">
      <c r="J104577" s="26"/>
    </row>
    <row r="104578" spans="10:10" x14ac:dyDescent="0.25">
      <c r="J104578" s="26"/>
    </row>
    <row r="104579" spans="10:10" x14ac:dyDescent="0.25">
      <c r="J104579" s="26"/>
    </row>
    <row r="104580" spans="10:10" x14ac:dyDescent="0.25">
      <c r="J104580" s="26"/>
    </row>
    <row r="104581" spans="10:10" x14ac:dyDescent="0.25">
      <c r="J104581" s="26"/>
    </row>
    <row r="104582" spans="10:10" x14ac:dyDescent="0.25">
      <c r="J104582" s="26"/>
    </row>
    <row r="104583" spans="10:10" x14ac:dyDescent="0.25">
      <c r="J104583" s="26"/>
    </row>
    <row r="104584" spans="10:10" x14ac:dyDescent="0.25">
      <c r="J104584" s="26"/>
    </row>
    <row r="104585" spans="10:10" x14ac:dyDescent="0.25">
      <c r="J104585" s="26"/>
    </row>
    <row r="104586" spans="10:10" x14ac:dyDescent="0.25">
      <c r="J104586" s="26"/>
    </row>
    <row r="104587" spans="10:10" x14ac:dyDescent="0.25">
      <c r="J104587" s="26"/>
    </row>
    <row r="104588" spans="10:10" x14ac:dyDescent="0.25">
      <c r="J104588" s="26"/>
    </row>
    <row r="104589" spans="10:10" x14ac:dyDescent="0.25">
      <c r="J104589" s="26"/>
    </row>
    <row r="104590" spans="10:10" x14ac:dyDescent="0.25">
      <c r="J104590" s="26"/>
    </row>
    <row r="104591" spans="10:10" x14ac:dyDescent="0.25">
      <c r="J104591" s="26"/>
    </row>
    <row r="104592" spans="10:10" x14ac:dyDescent="0.25">
      <c r="J104592" s="26"/>
    </row>
    <row r="104593" spans="10:10" x14ac:dyDescent="0.25">
      <c r="J104593" s="26"/>
    </row>
    <row r="104594" spans="10:10" x14ac:dyDescent="0.25">
      <c r="J104594" s="26"/>
    </row>
    <row r="104595" spans="10:10" x14ac:dyDescent="0.25">
      <c r="J104595" s="26"/>
    </row>
    <row r="104596" spans="10:10" x14ac:dyDescent="0.25">
      <c r="J104596" s="26"/>
    </row>
    <row r="104597" spans="10:10" x14ac:dyDescent="0.25">
      <c r="J104597" s="26"/>
    </row>
    <row r="104598" spans="10:10" x14ac:dyDescent="0.25">
      <c r="J104598" s="26"/>
    </row>
    <row r="104599" spans="10:10" x14ac:dyDescent="0.25">
      <c r="J104599" s="26"/>
    </row>
    <row r="104600" spans="10:10" x14ac:dyDescent="0.25">
      <c r="J104600" s="26"/>
    </row>
    <row r="104601" spans="10:10" x14ac:dyDescent="0.25">
      <c r="J104601" s="26"/>
    </row>
    <row r="104602" spans="10:10" x14ac:dyDescent="0.25">
      <c r="J104602" s="26"/>
    </row>
    <row r="104603" spans="10:10" x14ac:dyDescent="0.25">
      <c r="J104603" s="26"/>
    </row>
    <row r="104604" spans="10:10" x14ac:dyDescent="0.25">
      <c r="J104604" s="26"/>
    </row>
    <row r="104605" spans="10:10" x14ac:dyDescent="0.25">
      <c r="J104605" s="26"/>
    </row>
    <row r="104606" spans="10:10" x14ac:dyDescent="0.25">
      <c r="J104606" s="26"/>
    </row>
    <row r="104607" spans="10:10" x14ac:dyDescent="0.25">
      <c r="J104607" s="26"/>
    </row>
    <row r="104608" spans="10:10" x14ac:dyDescent="0.25">
      <c r="J104608" s="26"/>
    </row>
    <row r="104609" spans="10:10" x14ac:dyDescent="0.25">
      <c r="J104609" s="26"/>
    </row>
    <row r="104610" spans="10:10" x14ac:dyDescent="0.25">
      <c r="J104610" s="26"/>
    </row>
    <row r="104611" spans="10:10" x14ac:dyDescent="0.25">
      <c r="J104611" s="26"/>
    </row>
    <row r="104612" spans="10:10" x14ac:dyDescent="0.25">
      <c r="J104612" s="26"/>
    </row>
    <row r="104613" spans="10:10" x14ac:dyDescent="0.25">
      <c r="J104613" s="26"/>
    </row>
    <row r="104614" spans="10:10" x14ac:dyDescent="0.25">
      <c r="J104614" s="26"/>
    </row>
    <row r="104615" spans="10:10" x14ac:dyDescent="0.25">
      <c r="J104615" s="26"/>
    </row>
    <row r="104616" spans="10:10" x14ac:dyDescent="0.25">
      <c r="J104616" s="26"/>
    </row>
    <row r="104617" spans="10:10" x14ac:dyDescent="0.25">
      <c r="J104617" s="26"/>
    </row>
    <row r="104618" spans="10:10" x14ac:dyDescent="0.25">
      <c r="J104618" s="26"/>
    </row>
    <row r="104619" spans="10:10" x14ac:dyDescent="0.25">
      <c r="J104619" s="26"/>
    </row>
    <row r="104620" spans="10:10" x14ac:dyDescent="0.25">
      <c r="J104620" s="26"/>
    </row>
    <row r="104621" spans="10:10" x14ac:dyDescent="0.25">
      <c r="J104621" s="26"/>
    </row>
    <row r="104622" spans="10:10" x14ac:dyDescent="0.25">
      <c r="J104622" s="26"/>
    </row>
    <row r="104623" spans="10:10" x14ac:dyDescent="0.25">
      <c r="J104623" s="26"/>
    </row>
    <row r="104624" spans="10:10" x14ac:dyDescent="0.25">
      <c r="J104624" s="26"/>
    </row>
    <row r="104625" spans="10:10" x14ac:dyDescent="0.25">
      <c r="J104625" s="26"/>
    </row>
    <row r="104626" spans="10:10" x14ac:dyDescent="0.25">
      <c r="J104626" s="26"/>
    </row>
    <row r="104627" spans="10:10" x14ac:dyDescent="0.25">
      <c r="J104627" s="26"/>
    </row>
    <row r="104628" spans="10:10" x14ac:dyDescent="0.25">
      <c r="J104628" s="26"/>
    </row>
    <row r="104629" spans="10:10" x14ac:dyDescent="0.25">
      <c r="J104629" s="26"/>
    </row>
    <row r="104630" spans="10:10" x14ac:dyDescent="0.25">
      <c r="J104630" s="26"/>
    </row>
    <row r="104631" spans="10:10" x14ac:dyDescent="0.25">
      <c r="J104631" s="26"/>
    </row>
    <row r="104632" spans="10:10" x14ac:dyDescent="0.25">
      <c r="J104632" s="26"/>
    </row>
    <row r="104633" spans="10:10" x14ac:dyDescent="0.25">
      <c r="J104633" s="26"/>
    </row>
    <row r="104634" spans="10:10" x14ac:dyDescent="0.25">
      <c r="J104634" s="26"/>
    </row>
    <row r="104635" spans="10:10" x14ac:dyDescent="0.25">
      <c r="J104635" s="26"/>
    </row>
    <row r="104636" spans="10:10" x14ac:dyDescent="0.25">
      <c r="J104636" s="26"/>
    </row>
    <row r="104637" spans="10:10" x14ac:dyDescent="0.25">
      <c r="J104637" s="26"/>
    </row>
    <row r="104638" spans="10:10" x14ac:dyDescent="0.25">
      <c r="J104638" s="26"/>
    </row>
    <row r="104639" spans="10:10" x14ac:dyDescent="0.25">
      <c r="J104639" s="26"/>
    </row>
    <row r="104640" spans="10:10" x14ac:dyDescent="0.25">
      <c r="J104640" s="26"/>
    </row>
    <row r="104641" spans="10:10" x14ac:dyDescent="0.25">
      <c r="J104641" s="26"/>
    </row>
    <row r="104642" spans="10:10" x14ac:dyDescent="0.25">
      <c r="J104642" s="26"/>
    </row>
    <row r="104643" spans="10:10" x14ac:dyDescent="0.25">
      <c r="J104643" s="26"/>
    </row>
    <row r="104644" spans="10:10" x14ac:dyDescent="0.25">
      <c r="J104644" s="26"/>
    </row>
    <row r="104645" spans="10:10" x14ac:dyDescent="0.25">
      <c r="J104645" s="26"/>
    </row>
    <row r="104646" spans="10:10" x14ac:dyDescent="0.25">
      <c r="J104646" s="26"/>
    </row>
    <row r="104647" spans="10:10" x14ac:dyDescent="0.25">
      <c r="J104647" s="26"/>
    </row>
    <row r="104648" spans="10:10" x14ac:dyDescent="0.25">
      <c r="J104648" s="26"/>
    </row>
    <row r="104649" spans="10:10" x14ac:dyDescent="0.25">
      <c r="J104649" s="26"/>
    </row>
    <row r="104650" spans="10:10" x14ac:dyDescent="0.25">
      <c r="J104650" s="26"/>
    </row>
    <row r="104651" spans="10:10" x14ac:dyDescent="0.25">
      <c r="J104651" s="26"/>
    </row>
    <row r="104652" spans="10:10" x14ac:dyDescent="0.25">
      <c r="J104652" s="26"/>
    </row>
    <row r="104653" spans="10:10" x14ac:dyDescent="0.25">
      <c r="J104653" s="26"/>
    </row>
    <row r="104654" spans="10:10" x14ac:dyDescent="0.25">
      <c r="J104654" s="26"/>
    </row>
    <row r="104655" spans="10:10" x14ac:dyDescent="0.25">
      <c r="J104655" s="26"/>
    </row>
    <row r="104656" spans="10:10" x14ac:dyDescent="0.25">
      <c r="J104656" s="26"/>
    </row>
    <row r="104657" spans="10:10" x14ac:dyDescent="0.25">
      <c r="J104657" s="26"/>
    </row>
    <row r="104658" spans="10:10" x14ac:dyDescent="0.25">
      <c r="J104658" s="26"/>
    </row>
    <row r="104659" spans="10:10" x14ac:dyDescent="0.25">
      <c r="J104659" s="26"/>
    </row>
    <row r="104660" spans="10:10" x14ac:dyDescent="0.25">
      <c r="J104660" s="26"/>
    </row>
    <row r="104661" spans="10:10" x14ac:dyDescent="0.25">
      <c r="J104661" s="26"/>
    </row>
    <row r="104662" spans="10:10" x14ac:dyDescent="0.25">
      <c r="J104662" s="26"/>
    </row>
    <row r="104663" spans="10:10" x14ac:dyDescent="0.25">
      <c r="J104663" s="26"/>
    </row>
    <row r="104664" spans="10:10" x14ac:dyDescent="0.25">
      <c r="J104664" s="26"/>
    </row>
    <row r="104665" spans="10:10" x14ac:dyDescent="0.25">
      <c r="J104665" s="26"/>
    </row>
    <row r="104666" spans="10:10" x14ac:dyDescent="0.25">
      <c r="J104666" s="26"/>
    </row>
    <row r="104667" spans="10:10" x14ac:dyDescent="0.25">
      <c r="J104667" s="26"/>
    </row>
    <row r="104668" spans="10:10" x14ac:dyDescent="0.25">
      <c r="J104668" s="26"/>
    </row>
    <row r="104669" spans="10:10" x14ac:dyDescent="0.25">
      <c r="J104669" s="26"/>
    </row>
    <row r="104670" spans="10:10" x14ac:dyDescent="0.25">
      <c r="J104670" s="26"/>
    </row>
    <row r="104671" spans="10:10" x14ac:dyDescent="0.25">
      <c r="J104671" s="26"/>
    </row>
    <row r="104672" spans="10:10" x14ac:dyDescent="0.25">
      <c r="J104672" s="26"/>
    </row>
    <row r="104673" spans="10:10" x14ac:dyDescent="0.25">
      <c r="J104673" s="26"/>
    </row>
    <row r="104674" spans="10:10" x14ac:dyDescent="0.25">
      <c r="J104674" s="26"/>
    </row>
    <row r="104675" spans="10:10" x14ac:dyDescent="0.25">
      <c r="J104675" s="26"/>
    </row>
    <row r="104676" spans="10:10" x14ac:dyDescent="0.25">
      <c r="J104676" s="26"/>
    </row>
    <row r="104677" spans="10:10" x14ac:dyDescent="0.25">
      <c r="J104677" s="26"/>
    </row>
    <row r="104678" spans="10:10" x14ac:dyDescent="0.25">
      <c r="J104678" s="26"/>
    </row>
    <row r="104679" spans="10:10" x14ac:dyDescent="0.25">
      <c r="J104679" s="26"/>
    </row>
    <row r="104680" spans="10:10" x14ac:dyDescent="0.25">
      <c r="J104680" s="26"/>
    </row>
    <row r="104681" spans="10:10" x14ac:dyDescent="0.25">
      <c r="J104681" s="26"/>
    </row>
    <row r="104682" spans="10:10" x14ac:dyDescent="0.25">
      <c r="J104682" s="26"/>
    </row>
    <row r="104683" spans="10:10" x14ac:dyDescent="0.25">
      <c r="J104683" s="26"/>
    </row>
    <row r="104684" spans="10:10" x14ac:dyDescent="0.25">
      <c r="J104684" s="26"/>
    </row>
    <row r="104685" spans="10:10" x14ac:dyDescent="0.25">
      <c r="J104685" s="26"/>
    </row>
    <row r="104686" spans="10:10" x14ac:dyDescent="0.25">
      <c r="J104686" s="26"/>
    </row>
    <row r="104687" spans="10:10" x14ac:dyDescent="0.25">
      <c r="J104687" s="26"/>
    </row>
    <row r="104688" spans="10:10" x14ac:dyDescent="0.25">
      <c r="J104688" s="26"/>
    </row>
    <row r="104689" spans="10:10" x14ac:dyDescent="0.25">
      <c r="J104689" s="26"/>
    </row>
    <row r="104690" spans="10:10" x14ac:dyDescent="0.25">
      <c r="J104690" s="26"/>
    </row>
    <row r="104691" spans="10:10" x14ac:dyDescent="0.25">
      <c r="J104691" s="26"/>
    </row>
    <row r="104692" spans="10:10" x14ac:dyDescent="0.25">
      <c r="J104692" s="26"/>
    </row>
    <row r="104693" spans="10:10" x14ac:dyDescent="0.25">
      <c r="J104693" s="26"/>
    </row>
    <row r="104694" spans="10:10" x14ac:dyDescent="0.25">
      <c r="J104694" s="26"/>
    </row>
    <row r="104695" spans="10:10" x14ac:dyDescent="0.25">
      <c r="J104695" s="26"/>
    </row>
    <row r="104696" spans="10:10" x14ac:dyDescent="0.25">
      <c r="J104696" s="26"/>
    </row>
    <row r="104697" spans="10:10" x14ac:dyDescent="0.25">
      <c r="J104697" s="26"/>
    </row>
    <row r="104698" spans="10:10" x14ac:dyDescent="0.25">
      <c r="J104698" s="26"/>
    </row>
    <row r="104699" spans="10:10" x14ac:dyDescent="0.25">
      <c r="J104699" s="26"/>
    </row>
    <row r="104700" spans="10:10" x14ac:dyDescent="0.25">
      <c r="J104700" s="26"/>
    </row>
    <row r="104701" spans="10:10" x14ac:dyDescent="0.25">
      <c r="J104701" s="26"/>
    </row>
    <row r="104702" spans="10:10" x14ac:dyDescent="0.25">
      <c r="J104702" s="26"/>
    </row>
    <row r="104703" spans="10:10" x14ac:dyDescent="0.25">
      <c r="J104703" s="26"/>
    </row>
    <row r="104704" spans="10:10" x14ac:dyDescent="0.25">
      <c r="J104704" s="26"/>
    </row>
    <row r="104705" spans="10:10" x14ac:dyDescent="0.25">
      <c r="J104705" s="26"/>
    </row>
    <row r="104706" spans="10:10" x14ac:dyDescent="0.25">
      <c r="J104706" s="26"/>
    </row>
    <row r="104707" spans="10:10" x14ac:dyDescent="0.25">
      <c r="J104707" s="26"/>
    </row>
    <row r="104708" spans="10:10" x14ac:dyDescent="0.25">
      <c r="J104708" s="26"/>
    </row>
    <row r="104709" spans="10:10" x14ac:dyDescent="0.25">
      <c r="J104709" s="26"/>
    </row>
    <row r="104710" spans="10:10" x14ac:dyDescent="0.25">
      <c r="J104710" s="26"/>
    </row>
    <row r="104711" spans="10:10" x14ac:dyDescent="0.25">
      <c r="J104711" s="26"/>
    </row>
    <row r="104712" spans="10:10" x14ac:dyDescent="0.25">
      <c r="J104712" s="26"/>
    </row>
    <row r="104713" spans="10:10" x14ac:dyDescent="0.25">
      <c r="J104713" s="26"/>
    </row>
    <row r="104714" spans="10:10" x14ac:dyDescent="0.25">
      <c r="J104714" s="26"/>
    </row>
    <row r="104715" spans="10:10" x14ac:dyDescent="0.25">
      <c r="J104715" s="26"/>
    </row>
    <row r="104716" spans="10:10" x14ac:dyDescent="0.25">
      <c r="J104716" s="26"/>
    </row>
    <row r="104717" spans="10:10" x14ac:dyDescent="0.25">
      <c r="J104717" s="26"/>
    </row>
    <row r="104718" spans="10:10" x14ac:dyDescent="0.25">
      <c r="J104718" s="26"/>
    </row>
    <row r="104719" spans="10:10" x14ac:dyDescent="0.25">
      <c r="J104719" s="26"/>
    </row>
    <row r="104720" spans="10:10" x14ac:dyDescent="0.25">
      <c r="J104720" s="26"/>
    </row>
    <row r="104721" spans="10:10" x14ac:dyDescent="0.25">
      <c r="J104721" s="26"/>
    </row>
    <row r="104722" spans="10:10" x14ac:dyDescent="0.25">
      <c r="J104722" s="26"/>
    </row>
    <row r="104723" spans="10:10" x14ac:dyDescent="0.25">
      <c r="J104723" s="26"/>
    </row>
    <row r="104724" spans="10:10" x14ac:dyDescent="0.25">
      <c r="J104724" s="26"/>
    </row>
    <row r="104725" spans="10:10" x14ac:dyDescent="0.25">
      <c r="J104725" s="26"/>
    </row>
    <row r="104726" spans="10:10" x14ac:dyDescent="0.25">
      <c r="J104726" s="26"/>
    </row>
    <row r="104727" spans="10:10" x14ac:dyDescent="0.25">
      <c r="J104727" s="26"/>
    </row>
    <row r="104728" spans="10:10" x14ac:dyDescent="0.25">
      <c r="J104728" s="26"/>
    </row>
    <row r="104729" spans="10:10" x14ac:dyDescent="0.25">
      <c r="J104729" s="26"/>
    </row>
    <row r="104730" spans="10:10" x14ac:dyDescent="0.25">
      <c r="J104730" s="26"/>
    </row>
    <row r="104731" spans="10:10" x14ac:dyDescent="0.25">
      <c r="J104731" s="26"/>
    </row>
    <row r="104732" spans="10:10" x14ac:dyDescent="0.25">
      <c r="J104732" s="26"/>
    </row>
    <row r="104733" spans="10:10" x14ac:dyDescent="0.25">
      <c r="J104733" s="26"/>
    </row>
    <row r="104734" spans="10:10" x14ac:dyDescent="0.25">
      <c r="J104734" s="26"/>
    </row>
    <row r="104735" spans="10:10" x14ac:dyDescent="0.25">
      <c r="J104735" s="26"/>
    </row>
    <row r="104736" spans="10:10" x14ac:dyDescent="0.25">
      <c r="J104736" s="26"/>
    </row>
    <row r="104737" spans="10:10" x14ac:dyDescent="0.25">
      <c r="J104737" s="26"/>
    </row>
    <row r="104738" spans="10:10" x14ac:dyDescent="0.25">
      <c r="J104738" s="26"/>
    </row>
    <row r="104739" spans="10:10" x14ac:dyDescent="0.25">
      <c r="J104739" s="26"/>
    </row>
    <row r="104740" spans="10:10" x14ac:dyDescent="0.25">
      <c r="J104740" s="26"/>
    </row>
    <row r="104741" spans="10:10" x14ac:dyDescent="0.25">
      <c r="J104741" s="26"/>
    </row>
    <row r="104742" spans="10:10" x14ac:dyDescent="0.25">
      <c r="J104742" s="26"/>
    </row>
    <row r="104743" spans="10:10" x14ac:dyDescent="0.25">
      <c r="J104743" s="26"/>
    </row>
    <row r="104744" spans="10:10" x14ac:dyDescent="0.25">
      <c r="J104744" s="26"/>
    </row>
    <row r="104745" spans="10:10" x14ac:dyDescent="0.25">
      <c r="J104745" s="26"/>
    </row>
    <row r="104746" spans="10:10" x14ac:dyDescent="0.25">
      <c r="J104746" s="26"/>
    </row>
    <row r="104747" spans="10:10" x14ac:dyDescent="0.25">
      <c r="J104747" s="26"/>
    </row>
    <row r="104748" spans="10:10" x14ac:dyDescent="0.25">
      <c r="J104748" s="26"/>
    </row>
    <row r="104749" spans="10:10" x14ac:dyDescent="0.25">
      <c r="J104749" s="26"/>
    </row>
    <row r="104750" spans="10:10" x14ac:dyDescent="0.25">
      <c r="J104750" s="26"/>
    </row>
    <row r="104751" spans="10:10" x14ac:dyDescent="0.25">
      <c r="J104751" s="26"/>
    </row>
    <row r="104752" spans="10:10" x14ac:dyDescent="0.25">
      <c r="J104752" s="26"/>
    </row>
    <row r="104753" spans="10:10" x14ac:dyDescent="0.25">
      <c r="J104753" s="26"/>
    </row>
    <row r="104754" spans="10:10" x14ac:dyDescent="0.25">
      <c r="J104754" s="26"/>
    </row>
    <row r="104755" spans="10:10" x14ac:dyDescent="0.25">
      <c r="J104755" s="26"/>
    </row>
    <row r="104756" spans="10:10" x14ac:dyDescent="0.25">
      <c r="J104756" s="26"/>
    </row>
    <row r="104757" spans="10:10" x14ac:dyDescent="0.25">
      <c r="J104757" s="26"/>
    </row>
    <row r="104758" spans="10:10" x14ac:dyDescent="0.25">
      <c r="J104758" s="26"/>
    </row>
    <row r="104759" spans="10:10" x14ac:dyDescent="0.25">
      <c r="J104759" s="26"/>
    </row>
    <row r="104760" spans="10:10" x14ac:dyDescent="0.25">
      <c r="J104760" s="26"/>
    </row>
    <row r="104761" spans="10:10" x14ac:dyDescent="0.25">
      <c r="J104761" s="26"/>
    </row>
    <row r="104762" spans="10:10" x14ac:dyDescent="0.25">
      <c r="J104762" s="26"/>
    </row>
    <row r="104763" spans="10:10" x14ac:dyDescent="0.25">
      <c r="J104763" s="26"/>
    </row>
    <row r="104764" spans="10:10" x14ac:dyDescent="0.25">
      <c r="J104764" s="26"/>
    </row>
    <row r="104765" spans="10:10" x14ac:dyDescent="0.25">
      <c r="J104765" s="26"/>
    </row>
    <row r="104766" spans="10:10" x14ac:dyDescent="0.25">
      <c r="J104766" s="26"/>
    </row>
    <row r="104767" spans="10:10" x14ac:dyDescent="0.25">
      <c r="J104767" s="26"/>
    </row>
    <row r="104768" spans="10:10" x14ac:dyDescent="0.25">
      <c r="J104768" s="26"/>
    </row>
    <row r="104769" spans="10:10" x14ac:dyDescent="0.25">
      <c r="J104769" s="26"/>
    </row>
    <row r="104770" spans="10:10" x14ac:dyDescent="0.25">
      <c r="J104770" s="26"/>
    </row>
    <row r="104771" spans="10:10" x14ac:dyDescent="0.25">
      <c r="J104771" s="26"/>
    </row>
    <row r="104772" spans="10:10" x14ac:dyDescent="0.25">
      <c r="J104772" s="26"/>
    </row>
    <row r="104773" spans="10:10" x14ac:dyDescent="0.25">
      <c r="J104773" s="26"/>
    </row>
    <row r="104774" spans="10:10" x14ac:dyDescent="0.25">
      <c r="J104774" s="26"/>
    </row>
    <row r="104775" spans="10:10" x14ac:dyDescent="0.25">
      <c r="J104775" s="26"/>
    </row>
    <row r="104776" spans="10:10" x14ac:dyDescent="0.25">
      <c r="J104776" s="26"/>
    </row>
    <row r="104777" spans="10:10" x14ac:dyDescent="0.25">
      <c r="J104777" s="26"/>
    </row>
    <row r="104778" spans="10:10" x14ac:dyDescent="0.25">
      <c r="J104778" s="26"/>
    </row>
    <row r="104779" spans="10:10" x14ac:dyDescent="0.25">
      <c r="J104779" s="26"/>
    </row>
    <row r="104780" spans="10:10" x14ac:dyDescent="0.25">
      <c r="J104780" s="26"/>
    </row>
    <row r="104781" spans="10:10" x14ac:dyDescent="0.25">
      <c r="J104781" s="26"/>
    </row>
    <row r="104782" spans="10:10" x14ac:dyDescent="0.25">
      <c r="J104782" s="26"/>
    </row>
    <row r="104783" spans="10:10" x14ac:dyDescent="0.25">
      <c r="J104783" s="26"/>
    </row>
    <row r="104784" spans="10:10" x14ac:dyDescent="0.25">
      <c r="J104784" s="26"/>
    </row>
    <row r="104785" spans="10:10" x14ac:dyDescent="0.25">
      <c r="J104785" s="26"/>
    </row>
    <row r="104786" spans="10:10" x14ac:dyDescent="0.25">
      <c r="J104786" s="26"/>
    </row>
    <row r="104787" spans="10:10" x14ac:dyDescent="0.25">
      <c r="J104787" s="26"/>
    </row>
    <row r="104788" spans="10:10" x14ac:dyDescent="0.25">
      <c r="J104788" s="26"/>
    </row>
    <row r="104789" spans="10:10" x14ac:dyDescent="0.25">
      <c r="J104789" s="26"/>
    </row>
    <row r="104790" spans="10:10" x14ac:dyDescent="0.25">
      <c r="J104790" s="26"/>
    </row>
    <row r="104791" spans="10:10" x14ac:dyDescent="0.25">
      <c r="J104791" s="26"/>
    </row>
    <row r="104792" spans="10:10" x14ac:dyDescent="0.25">
      <c r="J104792" s="26"/>
    </row>
    <row r="104793" spans="10:10" x14ac:dyDescent="0.25">
      <c r="J104793" s="26"/>
    </row>
    <row r="104794" spans="10:10" x14ac:dyDescent="0.25">
      <c r="J104794" s="26"/>
    </row>
    <row r="104795" spans="10:10" x14ac:dyDescent="0.25">
      <c r="J104795" s="26"/>
    </row>
    <row r="104796" spans="10:10" x14ac:dyDescent="0.25">
      <c r="J104796" s="26"/>
    </row>
    <row r="104797" spans="10:10" x14ac:dyDescent="0.25">
      <c r="J104797" s="26"/>
    </row>
    <row r="104798" spans="10:10" x14ac:dyDescent="0.25">
      <c r="J104798" s="26"/>
    </row>
    <row r="104799" spans="10:10" x14ac:dyDescent="0.25">
      <c r="J104799" s="26"/>
    </row>
    <row r="104800" spans="10:10" x14ac:dyDescent="0.25">
      <c r="J104800" s="26"/>
    </row>
    <row r="104801" spans="10:10" x14ac:dyDescent="0.25">
      <c r="J104801" s="26"/>
    </row>
    <row r="104802" spans="10:10" x14ac:dyDescent="0.25">
      <c r="J104802" s="26"/>
    </row>
    <row r="104803" spans="10:10" x14ac:dyDescent="0.25">
      <c r="J104803" s="26"/>
    </row>
    <row r="104804" spans="10:10" x14ac:dyDescent="0.25">
      <c r="J104804" s="26"/>
    </row>
    <row r="104805" spans="10:10" x14ac:dyDescent="0.25">
      <c r="J104805" s="26"/>
    </row>
    <row r="104806" spans="10:10" x14ac:dyDescent="0.25">
      <c r="J104806" s="26"/>
    </row>
    <row r="104807" spans="10:10" x14ac:dyDescent="0.25">
      <c r="J104807" s="26"/>
    </row>
    <row r="104808" spans="10:10" x14ac:dyDescent="0.25">
      <c r="J104808" s="26"/>
    </row>
    <row r="104809" spans="10:10" x14ac:dyDescent="0.25">
      <c r="J104809" s="26"/>
    </row>
    <row r="104810" spans="10:10" x14ac:dyDescent="0.25">
      <c r="J104810" s="26"/>
    </row>
    <row r="104811" spans="10:10" x14ac:dyDescent="0.25">
      <c r="J104811" s="26"/>
    </row>
    <row r="104812" spans="10:10" x14ac:dyDescent="0.25">
      <c r="J104812" s="26"/>
    </row>
    <row r="104813" spans="10:10" x14ac:dyDescent="0.25">
      <c r="J104813" s="26"/>
    </row>
    <row r="104814" spans="10:10" x14ac:dyDescent="0.25">
      <c r="J104814" s="26"/>
    </row>
    <row r="104815" spans="10:10" x14ac:dyDescent="0.25">
      <c r="J104815" s="26"/>
    </row>
    <row r="104816" spans="10:10" x14ac:dyDescent="0.25">
      <c r="J104816" s="26"/>
    </row>
    <row r="104817" spans="10:10" x14ac:dyDescent="0.25">
      <c r="J104817" s="26"/>
    </row>
    <row r="104818" spans="10:10" x14ac:dyDescent="0.25">
      <c r="J104818" s="26"/>
    </row>
    <row r="104819" spans="10:10" x14ac:dyDescent="0.25">
      <c r="J104819" s="26"/>
    </row>
    <row r="104820" spans="10:10" x14ac:dyDescent="0.25">
      <c r="J104820" s="26"/>
    </row>
    <row r="104821" spans="10:10" x14ac:dyDescent="0.25">
      <c r="J104821" s="26"/>
    </row>
  </sheetData>
  <sheetProtection formatCells="0" formatColumns="0" formatRows="0" deleteColumns="0" deleteRows="0" selectLockedCells="1" sort="0" autoFilter="0"/>
  <protectedRanges>
    <protectedRange sqref="A1:C6 D1:E5 E12:E13 F1:K6 A23:K1048576 B7:C7 A14:A22 C14:K22 B8:B22 C8:C13" name="نطاق1"/>
    <protectedRange sqref="D10:D13" name="نطاق1_4"/>
    <protectedRange sqref="A7:A13" name="نطاق1_5"/>
    <protectedRange sqref="F7:G13" name="نطاق1_2"/>
    <protectedRange sqref="H7:K13" name="نطاق1_8"/>
  </protectedRanges>
  <autoFilter ref="A6:AM13"/>
  <customSheetViews>
    <customSheetView guid="{D7501DEB-EBE1-481B-9B2E-DEAEB6363164}" scale="85">
      <pane ySplit="2" topLeftCell="A3" activePane="bottomLeft" state="frozen"/>
      <selection pane="bottomLeft" activeCell="B6" sqref="B6"/>
      <pageMargins left="0.7" right="0.7" top="0.75" bottom="0.75" header="0.3" footer="0.3"/>
      <pageSetup paperSize="9" scale="72" orientation="portrait" horizontalDpi="300" verticalDpi="300" r:id="rId1"/>
    </customSheetView>
  </customSheetViews>
  <dataValidations xWindow="463" yWindow="367" count="1">
    <dataValidation type="list" allowBlank="1" showInputMessage="1" showErrorMessage="1" promptTitle="عفوا" prompt="يجب الاختيار من القائمة" sqref="F7:F13">
      <formula1>$B$1:$B$5</formula1>
    </dataValidation>
  </dataValidations>
  <pageMargins left="0.7" right="0.7" top="0.75" bottom="0.75" header="0.3" footer="0.3"/>
  <pageSetup paperSize="9" scale="72" orientation="portrait" horizontalDpi="300" verticalDpi="300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463" yWindow="367" count="1">
        <x14:dataValidation type="list" allowBlank="1" showInputMessage="1" showErrorMessage="1" errorTitle="عفوا " error="يجب اختيار المصرف من القائمة">
          <x14:formula1>
            <xm:f>'[1]ارقام الطلبة'!#REF!</xm:f>
          </x14:formula1>
          <xm:sqref>J7:J13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"/>
  <sheetViews>
    <sheetView rightToLeft="1" tabSelected="1" zoomScaleNormal="100" workbookViewId="0">
      <pane ySplit="2" topLeftCell="A3" activePane="bottomLeft" state="frozen"/>
      <selection pane="bottomLeft" activeCell="F8" sqref="F8"/>
    </sheetView>
  </sheetViews>
  <sheetFormatPr defaultColWidth="9" defaultRowHeight="16.5" x14ac:dyDescent="0.25"/>
  <cols>
    <col min="1" max="1" width="8.140625" style="13" bestFit="1" customWidth="1"/>
    <col min="2" max="2" width="24" style="1" customWidth="1"/>
    <col min="3" max="3" width="13.140625" style="11" bestFit="1" customWidth="1"/>
    <col min="4" max="4" width="12.42578125" style="1" customWidth="1"/>
    <col min="5" max="5" width="12.28515625" style="1" bestFit="1" customWidth="1"/>
    <col min="6" max="6" width="12.42578125" style="46" bestFit="1" customWidth="1"/>
    <col min="7" max="7" width="12.42578125" style="46" customWidth="1"/>
    <col min="8" max="16384" width="9" style="1"/>
  </cols>
  <sheetData>
    <row r="2" spans="1:7" x14ac:dyDescent="0.25">
      <c r="A2" s="32" t="s">
        <v>2</v>
      </c>
      <c r="B2" s="3" t="s">
        <v>4</v>
      </c>
      <c r="C2" s="10" t="s">
        <v>18</v>
      </c>
      <c r="D2" s="3" t="s">
        <v>35</v>
      </c>
      <c r="E2" s="3" t="s">
        <v>12</v>
      </c>
      <c r="F2" s="44" t="s">
        <v>3</v>
      </c>
      <c r="G2" s="74" t="s">
        <v>29</v>
      </c>
    </row>
    <row r="3" spans="1:7" x14ac:dyDescent="0.25">
      <c r="A3" s="43">
        <v>1</v>
      </c>
      <c r="B3" s="4" t="str">
        <f>IFERROR(VLOOKUP(A3,'ارقام الطلبة'!$A$2:$C$605,2,0),"")</f>
        <v xml:space="preserve">محمد علي محمد </v>
      </c>
      <c r="C3" s="62">
        <v>150</v>
      </c>
      <c r="D3" s="5">
        <f>IFERROR(VLOOKUP($A$3:$A$5,'ارقام الطلبة'!$A$2:$G$605,7,0),"")</f>
        <v>900</v>
      </c>
      <c r="E3" s="5">
        <f ca="1">SUMIF('حركة الرسوم2019-2020'!$A$7:$P$13,A3,'حركة الرسوم2019-2020'!$P$7:$P$13)</f>
        <v>0</v>
      </c>
      <c r="F3" s="45">
        <f ca="1">(C3+D3)-E3</f>
        <v>1050</v>
      </c>
      <c r="G3" s="75">
        <f>IFERROR($C3-SUMIF('حركة الرسوم2019-2020'!A7:A1048576,A3,'حركة الرسوم2019-2020'!K7:K1048576),"")</f>
        <v>0</v>
      </c>
    </row>
    <row r="4" spans="1:7" x14ac:dyDescent="0.25">
      <c r="A4" s="43">
        <v>2</v>
      </c>
      <c r="B4" s="4" t="str">
        <f>IFERROR(VLOOKUP(A4,'ارقام الطلبة'!$A$2:$C$605,2,0),"")</f>
        <v xml:space="preserve">سامي يوسف </v>
      </c>
      <c r="C4" s="62">
        <v>300</v>
      </c>
      <c r="D4" s="5">
        <f>IFERROR(VLOOKUP($A$3:$A$5,'ارقام الطلبة'!$A$2:$G$605,7,0),"")</f>
        <v>1100</v>
      </c>
      <c r="E4" s="5">
        <f ca="1">SUMIF('حركة الرسوم2019-2020'!$A$7:$P$13,A4,'حركة الرسوم2019-2020'!$P$7:$P$13)</f>
        <v>0</v>
      </c>
      <c r="F4" s="45">
        <f ca="1">IFERROR((C4+D4)-E4,"")</f>
        <v>1400</v>
      </c>
      <c r="G4" s="75" t="str">
        <f>IFERROR($C4-SUMIF('حركة الرسوم2019-2020'!#REF!,A4,'حركة الرسوم2019-2020'!#REF!),"")</f>
        <v/>
      </c>
    </row>
    <row r="5" spans="1:7" x14ac:dyDescent="0.25">
      <c r="A5" s="43">
        <v>3</v>
      </c>
      <c r="B5" s="4" t="str">
        <f>IFERROR(VLOOKUP(A5,'ارقام الطلبة'!$A$2:$C$605,2,0),"")</f>
        <v/>
      </c>
      <c r="C5" s="62">
        <v>0</v>
      </c>
      <c r="D5" s="5" t="str">
        <f>IFERROR(VLOOKUP($A$3:$A$5,'ارقام الطلبة'!$A$2:$G$605,7,0),"")</f>
        <v/>
      </c>
      <c r="E5" s="5">
        <f ca="1">SUMIF('حركة الرسوم2019-2020'!$A$7:$P$13,A5,'حركة الرسوم2019-2020'!$P$7:$P$13)</f>
        <v>0</v>
      </c>
      <c r="F5" s="45" t="str">
        <f ca="1">IFERROR((C5+D5)-E5,"")</f>
        <v/>
      </c>
      <c r="G5" s="75" t="str">
        <f>IFERROR($C5-SUMIF('حركة الرسوم2019-2020'!#REF!,A5,'حركة الرسوم2019-2020'!#REF!),"")</f>
        <v/>
      </c>
    </row>
  </sheetData>
  <sheetProtection formatCells="0" formatColumns="0" formatRows="0" sort="0" autoFilter="0"/>
  <protectedRanges>
    <protectedRange sqref="A1:A2 A6:A1048576" name="نطاق1"/>
  </protectedRanges>
  <autoFilter ref="A2:G5"/>
  <customSheetViews>
    <customSheetView guid="{D7501DEB-EBE1-481B-9B2E-DEAEB6363164}">
      <selection activeCell="A11" sqref="A11"/>
      <pageMargins left="0.98425196850393704" right="0.98425196850393704" top="0.98425196850393704" bottom="0.98425196850393704" header="0.51181102362204722" footer="0.51181102362204722"/>
      <printOptions horizontalCentered="1" verticalCentered="1"/>
      <pageSetup paperSize="9" orientation="portrait" r:id="rId1"/>
    </customSheetView>
  </customSheetViews>
  <conditionalFormatting sqref="F1:G1048576">
    <cfRule type="cellIs" dxfId="0" priority="7" operator="lessThan">
      <formula>0</formula>
    </cfRule>
  </conditionalFormatting>
  <dataValidations count="1">
    <dataValidation type="whole" operator="greaterThan" showInputMessage="1" showErrorMessage="1" errorTitle="عفوا" error="الخانة لاتقيل سوى الارقام الصحيحة ." sqref="A3:A5">
      <formula1>0</formula1>
    </dataValidation>
  </dataValidations>
  <printOptions horizontalCentered="1" verticalCentered="1"/>
  <pageMargins left="0.98425196850393704" right="0.98425196850393704" top="0.98425196850393704" bottom="0.98425196850393704" header="0.51181102362204722" footer="0.51181102362204722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J5" sqref="J5"/>
    </sheetView>
  </sheetViews>
  <sheetFormatPr defaultRowHeight="15" x14ac:dyDescent="0.25"/>
  <sheetData/>
  <customSheetViews>
    <customSheetView guid="{D7501DEB-EBE1-481B-9B2E-DEAEB6363164}" state="hidden">
      <selection activeCell="J5" sqref="J5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ارقام الطلبة</vt:lpstr>
      <vt:lpstr>حركة الرسوم2019-2020</vt:lpstr>
      <vt:lpstr>الارصدة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الزنتان</dc:creator>
  <cp:lastModifiedBy>Ali Ali</cp:lastModifiedBy>
  <cp:lastPrinted>2020-03-03T21:11:15Z</cp:lastPrinted>
  <dcterms:created xsi:type="dcterms:W3CDTF">2015-08-08T05:08:29Z</dcterms:created>
  <dcterms:modified xsi:type="dcterms:W3CDTF">2020-04-06T13:50:47Z</dcterms:modified>
</cp:coreProperties>
</file>